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Dell-PC\Desktop\"/>
    </mc:Choice>
  </mc:AlternateContent>
  <xr:revisionPtr revIDLastSave="0" documentId="13_ncr:1_{BF8A3C08-E2FD-4128-8819-50463A10DC0A}" xr6:coauthVersionLast="47" xr6:coauthVersionMax="47" xr10:uidLastSave="{00000000-0000-0000-0000-000000000000}"/>
  <bookViews>
    <workbookView minimized="1" xWindow="4776" yWindow="3396" windowWidth="17280" windowHeight="8964" activeTab="2" xr2:uid="{20C05A45-F2EB-454F-8607-47A53111F06D}"/>
    <workbookView xWindow="-108" yWindow="-108" windowWidth="23256" windowHeight="12576" activeTab="2" xr2:uid="{22321F04-6F03-45F8-9F78-37C5561394DE}"/>
  </bookViews>
  <sheets>
    <sheet name="BANK" sheetId="2" r:id="rId1"/>
    <sheet name="Analysis" sheetId="3" r:id="rId2"/>
    <sheet name="Dashboard" sheetId="4" r:id="rId3"/>
  </sheets>
  <definedNames>
    <definedName name="_xlcn.WorksheetConnection_bankexcel.xlsxBANK1" hidden="1">BANK[]</definedName>
    <definedName name="ExternalData_1" localSheetId="0" hidden="1">BANK!$A$1:$X$10001</definedName>
    <definedName name="_xlnm.Print_Area" localSheetId="2">Dashboard!$A:$AJ</definedName>
    <definedName name="Slicer_AGEGROUP1">#N/A</definedName>
    <definedName name="Slicer_GENDER">#N/A</definedName>
    <definedName name="Slicer_GEOGRAPHY">#N/A</definedName>
    <definedName name="Slicer_SATISFACTIONSCORELEVEL">#N/A</definedName>
    <definedName name="Slicer_TENURELEVEL1">#N/A</definedName>
  </definedNames>
  <calcPr calcId="191029"/>
  <pivotCaches>
    <pivotCache cacheId="0" r:id="rId4"/>
    <pivotCache cacheId="2" r:id="rId5"/>
    <pivotCache cacheId="3" r:id="rId6"/>
    <pivotCache cacheId="4" r:id="rId7"/>
    <pivotCache cacheId="6" r:id="rId8"/>
    <pivotCache cacheId="7" r:id="rId9"/>
    <pivotCache cacheId="8" r:id="rId10"/>
    <pivotCache cacheId="12" r:id="rId11"/>
    <pivotCache cacheId="13" r:id="rId12"/>
    <pivotCache cacheId="156" r:id="rId13"/>
    <pivotCache cacheId="219" r:id="rId14"/>
    <pivotCache cacheId="255" r:id="rId15"/>
    <pivotCache cacheId="315" r:id="rId16"/>
    <pivotCache cacheId="375" r:id="rId17"/>
    <pivotCache cacheId="378" r:id="rId18"/>
    <pivotCache cacheId="381" r:id="rId19"/>
    <pivotCache cacheId="384" r:id="rId20"/>
    <pivotCache cacheId="391" r:id="rId21"/>
  </pivotCaches>
  <extLst>
    <ext xmlns:x14="http://schemas.microsoft.com/office/spreadsheetml/2009/9/main" uri="{876F7934-8845-4945-9796-88D515C7AA90}">
      <x14:pivotCaches>
        <pivotCache cacheId="18"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NK" name="BANK" connection="WorksheetConnection_bank excel.xlsx!BANK"/>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2780" i="2"/>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2860" i="2"/>
  <c r="N2861" i="2"/>
  <c r="N2862" i="2"/>
  <c r="N2863" i="2"/>
  <c r="N2864" i="2"/>
  <c r="N2865" i="2"/>
  <c r="N2866" i="2"/>
  <c r="N2867" i="2"/>
  <c r="N2868" i="2"/>
  <c r="N2869" i="2"/>
  <c r="N2870" i="2"/>
  <c r="N2871" i="2"/>
  <c r="N2872" i="2"/>
  <c r="N2873" i="2"/>
  <c r="N2874" i="2"/>
  <c r="N2875" i="2"/>
  <c r="N2876" i="2"/>
  <c r="N2877" i="2"/>
  <c r="N2878" i="2"/>
  <c r="N2879" i="2"/>
  <c r="N2880" i="2"/>
  <c r="N2881" i="2"/>
  <c r="N2882" i="2"/>
  <c r="N2883" i="2"/>
  <c r="N2884" i="2"/>
  <c r="N2885" i="2"/>
  <c r="N2886" i="2"/>
  <c r="N2887" i="2"/>
  <c r="N2888" i="2"/>
  <c r="N2889" i="2"/>
  <c r="N2890" i="2"/>
  <c r="N2891" i="2"/>
  <c r="N2892" i="2"/>
  <c r="N2893" i="2"/>
  <c r="N2894" i="2"/>
  <c r="N2895" i="2"/>
  <c r="N2896" i="2"/>
  <c r="N2897" i="2"/>
  <c r="N2898" i="2"/>
  <c r="N2899" i="2"/>
  <c r="N2900" i="2"/>
  <c r="N2901" i="2"/>
  <c r="N2902" i="2"/>
  <c r="N2903" i="2"/>
  <c r="N2904" i="2"/>
  <c r="N2905" i="2"/>
  <c r="N2906" i="2"/>
  <c r="N2907" i="2"/>
  <c r="N2908" i="2"/>
  <c r="N2909" i="2"/>
  <c r="N2910" i="2"/>
  <c r="N2911" i="2"/>
  <c r="N2912" i="2"/>
  <c r="N2913" i="2"/>
  <c r="N2914" i="2"/>
  <c r="N2915" i="2"/>
  <c r="N2916" i="2"/>
  <c r="N2917" i="2"/>
  <c r="N2918" i="2"/>
  <c r="N2919" i="2"/>
  <c r="N2920" i="2"/>
  <c r="N2921" i="2"/>
  <c r="N2922" i="2"/>
  <c r="N2923" i="2"/>
  <c r="N2924" i="2"/>
  <c r="N2925" i="2"/>
  <c r="N2926" i="2"/>
  <c r="N2927" i="2"/>
  <c r="N2928" i="2"/>
  <c r="N2929" i="2"/>
  <c r="N2930" i="2"/>
  <c r="N2931" i="2"/>
  <c r="N2932" i="2"/>
  <c r="N2933" i="2"/>
  <c r="N2934" i="2"/>
  <c r="N2935" i="2"/>
  <c r="N2936" i="2"/>
  <c r="N2937" i="2"/>
  <c r="N2938" i="2"/>
  <c r="N2939" i="2"/>
  <c r="N2940" i="2"/>
  <c r="N2941" i="2"/>
  <c r="N2942" i="2"/>
  <c r="N2943" i="2"/>
  <c r="N2944" i="2"/>
  <c r="N2945" i="2"/>
  <c r="N2946" i="2"/>
  <c r="N2947" i="2"/>
  <c r="N2948" i="2"/>
  <c r="N2949" i="2"/>
  <c r="N2950" i="2"/>
  <c r="N2951" i="2"/>
  <c r="N2952" i="2"/>
  <c r="N2953" i="2"/>
  <c r="N2954" i="2"/>
  <c r="N2955" i="2"/>
  <c r="N2956" i="2"/>
  <c r="N2957" i="2"/>
  <c r="N2958" i="2"/>
  <c r="N2959" i="2"/>
  <c r="N2960" i="2"/>
  <c r="N2961" i="2"/>
  <c r="N2962" i="2"/>
  <c r="N2963" i="2"/>
  <c r="N2964" i="2"/>
  <c r="N2965" i="2"/>
  <c r="N2966" i="2"/>
  <c r="N2967" i="2"/>
  <c r="N2968" i="2"/>
  <c r="N2969" i="2"/>
  <c r="N2970" i="2"/>
  <c r="N2971" i="2"/>
  <c r="N2972" i="2"/>
  <c r="N2973" i="2"/>
  <c r="N2974" i="2"/>
  <c r="N2975" i="2"/>
  <c r="N2976" i="2"/>
  <c r="N2977" i="2"/>
  <c r="N2978" i="2"/>
  <c r="N2979" i="2"/>
  <c r="N2980" i="2"/>
  <c r="N2981" i="2"/>
  <c r="N2982" i="2"/>
  <c r="N2983" i="2"/>
  <c r="N2984" i="2"/>
  <c r="N2985" i="2"/>
  <c r="N2986" i="2"/>
  <c r="N2987" i="2"/>
  <c r="N2988" i="2"/>
  <c r="N2989" i="2"/>
  <c r="N2990" i="2"/>
  <c r="N2991" i="2"/>
  <c r="N2992" i="2"/>
  <c r="N2993" i="2"/>
  <c r="N2994" i="2"/>
  <c r="N2995" i="2"/>
  <c r="N2996" i="2"/>
  <c r="N2997" i="2"/>
  <c r="N2998" i="2"/>
  <c r="N2999" i="2"/>
  <c r="N3000" i="2"/>
  <c r="N3001" i="2"/>
  <c r="N3002" i="2"/>
  <c r="N3003" i="2"/>
  <c r="N3004" i="2"/>
  <c r="N3005" i="2"/>
  <c r="N3006" i="2"/>
  <c r="N3007" i="2"/>
  <c r="N3008" i="2"/>
  <c r="N3009" i="2"/>
  <c r="N3010" i="2"/>
  <c r="N3011" i="2"/>
  <c r="N3012" i="2"/>
  <c r="N3013" i="2"/>
  <c r="N3014" i="2"/>
  <c r="N3015" i="2"/>
  <c r="N3016" i="2"/>
  <c r="N3017" i="2"/>
  <c r="N3018" i="2"/>
  <c r="N3019" i="2"/>
  <c r="N3020" i="2"/>
  <c r="N3021" i="2"/>
  <c r="N3022" i="2"/>
  <c r="N3023" i="2"/>
  <c r="N3024" i="2"/>
  <c r="N3025" i="2"/>
  <c r="N3026" i="2"/>
  <c r="N3027" i="2"/>
  <c r="N3028" i="2"/>
  <c r="N3029" i="2"/>
  <c r="N3030" i="2"/>
  <c r="N3031" i="2"/>
  <c r="N3032" i="2"/>
  <c r="N3033" i="2"/>
  <c r="N3034" i="2"/>
  <c r="N3035" i="2"/>
  <c r="N3036" i="2"/>
  <c r="N3037" i="2"/>
  <c r="N3038" i="2"/>
  <c r="N3039" i="2"/>
  <c r="N3040" i="2"/>
  <c r="N3041" i="2"/>
  <c r="N3042" i="2"/>
  <c r="N3043" i="2"/>
  <c r="N3044" i="2"/>
  <c r="N3045" i="2"/>
  <c r="N3046" i="2"/>
  <c r="N3047" i="2"/>
  <c r="N3048" i="2"/>
  <c r="N3049" i="2"/>
  <c r="N3050" i="2"/>
  <c r="N3051" i="2"/>
  <c r="N3052" i="2"/>
  <c r="N3053" i="2"/>
  <c r="N3054" i="2"/>
  <c r="N3055" i="2"/>
  <c r="N3056" i="2"/>
  <c r="N3057" i="2"/>
  <c r="N3058" i="2"/>
  <c r="N3059" i="2"/>
  <c r="N3060" i="2"/>
  <c r="N3061" i="2"/>
  <c r="N3062" i="2"/>
  <c r="N3063" i="2"/>
  <c r="N3064" i="2"/>
  <c r="N3065" i="2"/>
  <c r="N3066" i="2"/>
  <c r="N3067" i="2"/>
  <c r="N3068" i="2"/>
  <c r="N3069" i="2"/>
  <c r="N3070" i="2"/>
  <c r="N3071" i="2"/>
  <c r="N3072" i="2"/>
  <c r="N3073" i="2"/>
  <c r="N3074" i="2"/>
  <c r="N3075" i="2"/>
  <c r="N3076" i="2"/>
  <c r="N3077" i="2"/>
  <c r="N3078" i="2"/>
  <c r="N3079" i="2"/>
  <c r="N3080" i="2"/>
  <c r="N3081" i="2"/>
  <c r="N3082" i="2"/>
  <c r="N3083" i="2"/>
  <c r="N3084" i="2"/>
  <c r="N3085" i="2"/>
  <c r="N3086" i="2"/>
  <c r="N3087" i="2"/>
  <c r="N3088" i="2"/>
  <c r="N3089" i="2"/>
  <c r="N3090" i="2"/>
  <c r="N3091" i="2"/>
  <c r="N3092" i="2"/>
  <c r="N3093" i="2"/>
  <c r="N3094" i="2"/>
  <c r="N3095" i="2"/>
  <c r="N3096" i="2"/>
  <c r="N3097" i="2"/>
  <c r="N3098" i="2"/>
  <c r="N3099" i="2"/>
  <c r="N3100" i="2"/>
  <c r="N3101" i="2"/>
  <c r="N3102" i="2"/>
  <c r="N3103" i="2"/>
  <c r="N3104" i="2"/>
  <c r="N3105" i="2"/>
  <c r="N3106" i="2"/>
  <c r="N3107" i="2"/>
  <c r="N3108" i="2"/>
  <c r="N3109" i="2"/>
  <c r="N3110" i="2"/>
  <c r="N3111" i="2"/>
  <c r="N3112" i="2"/>
  <c r="N3113" i="2"/>
  <c r="N3114" i="2"/>
  <c r="N3115" i="2"/>
  <c r="N3116" i="2"/>
  <c r="N3117" i="2"/>
  <c r="N3118" i="2"/>
  <c r="N3119" i="2"/>
  <c r="N3120" i="2"/>
  <c r="N3121" i="2"/>
  <c r="N3122" i="2"/>
  <c r="N3123" i="2"/>
  <c r="N3124" i="2"/>
  <c r="N3125" i="2"/>
  <c r="N3126" i="2"/>
  <c r="N3127" i="2"/>
  <c r="N3128" i="2"/>
  <c r="N3129" i="2"/>
  <c r="N3130" i="2"/>
  <c r="N3131" i="2"/>
  <c r="N3132" i="2"/>
  <c r="N3133" i="2"/>
  <c r="N3134" i="2"/>
  <c r="N3135" i="2"/>
  <c r="N3136" i="2"/>
  <c r="N3137" i="2"/>
  <c r="N3138" i="2"/>
  <c r="N3139" i="2"/>
  <c r="N3140" i="2"/>
  <c r="N3141" i="2"/>
  <c r="N3142" i="2"/>
  <c r="N3143" i="2"/>
  <c r="N3144" i="2"/>
  <c r="N3145" i="2"/>
  <c r="N3146" i="2"/>
  <c r="N3147" i="2"/>
  <c r="N3148" i="2"/>
  <c r="N3149" i="2"/>
  <c r="N3150" i="2"/>
  <c r="N3151" i="2"/>
  <c r="N3152" i="2"/>
  <c r="N3153" i="2"/>
  <c r="N3154" i="2"/>
  <c r="N3155" i="2"/>
  <c r="N3156" i="2"/>
  <c r="N3157" i="2"/>
  <c r="N3158" i="2"/>
  <c r="N3159" i="2"/>
  <c r="N3160" i="2"/>
  <c r="N3161" i="2"/>
  <c r="N3162" i="2"/>
  <c r="N3163" i="2"/>
  <c r="N3164" i="2"/>
  <c r="N3165" i="2"/>
  <c r="N3166" i="2"/>
  <c r="N3167" i="2"/>
  <c r="N3168" i="2"/>
  <c r="N3169" i="2"/>
  <c r="N3170" i="2"/>
  <c r="N3171" i="2"/>
  <c r="N3172" i="2"/>
  <c r="N3173" i="2"/>
  <c r="N3174" i="2"/>
  <c r="N3175" i="2"/>
  <c r="N3176" i="2"/>
  <c r="N3177" i="2"/>
  <c r="N3178" i="2"/>
  <c r="N3179" i="2"/>
  <c r="N3180" i="2"/>
  <c r="N3181" i="2"/>
  <c r="N3182" i="2"/>
  <c r="N3183" i="2"/>
  <c r="N3184" i="2"/>
  <c r="N3185" i="2"/>
  <c r="N3186" i="2"/>
  <c r="N3187" i="2"/>
  <c r="N3188" i="2"/>
  <c r="N3189" i="2"/>
  <c r="N3190" i="2"/>
  <c r="N3191" i="2"/>
  <c r="N3192" i="2"/>
  <c r="N3193" i="2"/>
  <c r="N3194" i="2"/>
  <c r="N3195" i="2"/>
  <c r="N3196" i="2"/>
  <c r="N3197" i="2"/>
  <c r="N3198" i="2"/>
  <c r="N3199" i="2"/>
  <c r="N3200" i="2"/>
  <c r="N3201" i="2"/>
  <c r="N3202" i="2"/>
  <c r="N3203" i="2"/>
  <c r="N3204" i="2"/>
  <c r="N3205" i="2"/>
  <c r="N3206" i="2"/>
  <c r="N3207" i="2"/>
  <c r="N3208" i="2"/>
  <c r="N3209" i="2"/>
  <c r="N3210" i="2"/>
  <c r="N3211" i="2"/>
  <c r="N3212" i="2"/>
  <c r="N3213" i="2"/>
  <c r="N3214" i="2"/>
  <c r="N3215" i="2"/>
  <c r="N3216" i="2"/>
  <c r="N3217" i="2"/>
  <c r="N3218" i="2"/>
  <c r="N3219" i="2"/>
  <c r="N3220" i="2"/>
  <c r="N3221" i="2"/>
  <c r="N3222" i="2"/>
  <c r="N3223" i="2"/>
  <c r="N3224" i="2"/>
  <c r="N3225" i="2"/>
  <c r="N3226" i="2"/>
  <c r="N3227" i="2"/>
  <c r="N3228" i="2"/>
  <c r="N3229" i="2"/>
  <c r="N3230" i="2"/>
  <c r="N3231" i="2"/>
  <c r="N3232" i="2"/>
  <c r="N3233" i="2"/>
  <c r="N3234" i="2"/>
  <c r="N3235" i="2"/>
  <c r="N3236" i="2"/>
  <c r="N3237" i="2"/>
  <c r="N3238" i="2"/>
  <c r="N3239" i="2"/>
  <c r="N3240" i="2"/>
  <c r="N3241" i="2"/>
  <c r="N3242" i="2"/>
  <c r="N3243" i="2"/>
  <c r="N3244" i="2"/>
  <c r="N3245" i="2"/>
  <c r="N3246" i="2"/>
  <c r="N3247" i="2"/>
  <c r="N3248" i="2"/>
  <c r="N3249" i="2"/>
  <c r="N3250" i="2"/>
  <c r="N3251" i="2"/>
  <c r="N3252" i="2"/>
  <c r="N3253" i="2"/>
  <c r="N3254" i="2"/>
  <c r="N3255" i="2"/>
  <c r="N3256" i="2"/>
  <c r="N3257" i="2"/>
  <c r="N3258" i="2"/>
  <c r="N3259" i="2"/>
  <c r="N3260" i="2"/>
  <c r="N3261" i="2"/>
  <c r="N3262" i="2"/>
  <c r="N3263" i="2"/>
  <c r="N3264" i="2"/>
  <c r="N3265" i="2"/>
  <c r="N3266" i="2"/>
  <c r="N3267" i="2"/>
  <c r="N3268" i="2"/>
  <c r="N3269" i="2"/>
  <c r="N3270" i="2"/>
  <c r="N3271" i="2"/>
  <c r="N3272" i="2"/>
  <c r="N3273" i="2"/>
  <c r="N3274" i="2"/>
  <c r="N3275" i="2"/>
  <c r="N3276" i="2"/>
  <c r="N3277" i="2"/>
  <c r="N3278" i="2"/>
  <c r="N3279" i="2"/>
  <c r="N3280" i="2"/>
  <c r="N3281" i="2"/>
  <c r="N3282" i="2"/>
  <c r="N3283" i="2"/>
  <c r="N3284" i="2"/>
  <c r="N3285" i="2"/>
  <c r="N3286" i="2"/>
  <c r="N3287" i="2"/>
  <c r="N3288" i="2"/>
  <c r="N3289" i="2"/>
  <c r="N3290" i="2"/>
  <c r="N3291" i="2"/>
  <c r="N3292" i="2"/>
  <c r="N3293" i="2"/>
  <c r="N3294" i="2"/>
  <c r="N3295" i="2"/>
  <c r="N3296" i="2"/>
  <c r="N3297" i="2"/>
  <c r="N3298" i="2"/>
  <c r="N3299" i="2"/>
  <c r="N3300" i="2"/>
  <c r="N3301" i="2"/>
  <c r="N3302" i="2"/>
  <c r="N3303" i="2"/>
  <c r="N3304" i="2"/>
  <c r="N3305" i="2"/>
  <c r="N3306" i="2"/>
  <c r="N3307" i="2"/>
  <c r="N3308" i="2"/>
  <c r="N3309" i="2"/>
  <c r="N3310" i="2"/>
  <c r="N3311" i="2"/>
  <c r="N3312" i="2"/>
  <c r="N3313" i="2"/>
  <c r="N3314" i="2"/>
  <c r="N3315" i="2"/>
  <c r="N3316" i="2"/>
  <c r="N3317" i="2"/>
  <c r="N3318" i="2"/>
  <c r="N3319" i="2"/>
  <c r="N3320" i="2"/>
  <c r="N3321" i="2"/>
  <c r="N3322" i="2"/>
  <c r="N3323" i="2"/>
  <c r="N3324" i="2"/>
  <c r="N3325" i="2"/>
  <c r="N3326" i="2"/>
  <c r="N3327" i="2"/>
  <c r="N3328" i="2"/>
  <c r="N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 r="N3674" i="2"/>
  <c r="N3675" i="2"/>
  <c r="N3676" i="2"/>
  <c r="N3677" i="2"/>
  <c r="N3678" i="2"/>
  <c r="N3679" i="2"/>
  <c r="N3680" i="2"/>
  <c r="N3681" i="2"/>
  <c r="N3682" i="2"/>
  <c r="N3683" i="2"/>
  <c r="N3684" i="2"/>
  <c r="N3685" i="2"/>
  <c r="N3686" i="2"/>
  <c r="N3687" i="2"/>
  <c r="N3688" i="2"/>
  <c r="N3689" i="2"/>
  <c r="N3690" i="2"/>
  <c r="N3691" i="2"/>
  <c r="N3692" i="2"/>
  <c r="N3693" i="2"/>
  <c r="N3694" i="2"/>
  <c r="N3695" i="2"/>
  <c r="N3696" i="2"/>
  <c r="N3697" i="2"/>
  <c r="N3698" i="2"/>
  <c r="N3699" i="2"/>
  <c r="N3700" i="2"/>
  <c r="N3701" i="2"/>
  <c r="N3702" i="2"/>
  <c r="N3703" i="2"/>
  <c r="N3704" i="2"/>
  <c r="N3705" i="2"/>
  <c r="N3706" i="2"/>
  <c r="N3707" i="2"/>
  <c r="N3708" i="2"/>
  <c r="N3709" i="2"/>
  <c r="N3710" i="2"/>
  <c r="N3711" i="2"/>
  <c r="N3712" i="2"/>
  <c r="N3713" i="2"/>
  <c r="N3714" i="2"/>
  <c r="N3715" i="2"/>
  <c r="N3716" i="2"/>
  <c r="N3717" i="2"/>
  <c r="N3718" i="2"/>
  <c r="N3719" i="2"/>
  <c r="N3720" i="2"/>
  <c r="N3721" i="2"/>
  <c r="N3722" i="2"/>
  <c r="N3723" i="2"/>
  <c r="N3724" i="2"/>
  <c r="N3725" i="2"/>
  <c r="N3726" i="2"/>
  <c r="N3727" i="2"/>
  <c r="N3728" i="2"/>
  <c r="N3729" i="2"/>
  <c r="N3730" i="2"/>
  <c r="N3731" i="2"/>
  <c r="N3732" i="2"/>
  <c r="N3733" i="2"/>
  <c r="N3734" i="2"/>
  <c r="N3735" i="2"/>
  <c r="N3736" i="2"/>
  <c r="N3737" i="2"/>
  <c r="N3738" i="2"/>
  <c r="N3739" i="2"/>
  <c r="N3740" i="2"/>
  <c r="N3741" i="2"/>
  <c r="N3742" i="2"/>
  <c r="N3743" i="2"/>
  <c r="N3744" i="2"/>
  <c r="N3745" i="2"/>
  <c r="N3746" i="2"/>
  <c r="N3747" i="2"/>
  <c r="N3748" i="2"/>
  <c r="N3749" i="2"/>
  <c r="N3750" i="2"/>
  <c r="N3751" i="2"/>
  <c r="N3752" i="2"/>
  <c r="N3753" i="2"/>
  <c r="N3754" i="2"/>
  <c r="N3755" i="2"/>
  <c r="N3756" i="2"/>
  <c r="N3757" i="2"/>
  <c r="N3758" i="2"/>
  <c r="N3759" i="2"/>
  <c r="N3760" i="2"/>
  <c r="N3761" i="2"/>
  <c r="N3762" i="2"/>
  <c r="N3763" i="2"/>
  <c r="N3764" i="2"/>
  <c r="N3765" i="2"/>
  <c r="N3766" i="2"/>
  <c r="N3767" i="2"/>
  <c r="N3768" i="2"/>
  <c r="N3769" i="2"/>
  <c r="N3770" i="2"/>
  <c r="N3771" i="2"/>
  <c r="N3772" i="2"/>
  <c r="N3773" i="2"/>
  <c r="N3774" i="2"/>
  <c r="N3775" i="2"/>
  <c r="N3776" i="2"/>
  <c r="N3777" i="2"/>
  <c r="N3778" i="2"/>
  <c r="N3779" i="2"/>
  <c r="N3780" i="2"/>
  <c r="N3781" i="2"/>
  <c r="N3782" i="2"/>
  <c r="N3783" i="2"/>
  <c r="N3784" i="2"/>
  <c r="N3785" i="2"/>
  <c r="N3786" i="2"/>
  <c r="N3787" i="2"/>
  <c r="N3788" i="2"/>
  <c r="N3789" i="2"/>
  <c r="N3790" i="2"/>
  <c r="N3791" i="2"/>
  <c r="N3792" i="2"/>
  <c r="N3793" i="2"/>
  <c r="N3794" i="2"/>
  <c r="N3795" i="2"/>
  <c r="N3796" i="2"/>
  <c r="N3797" i="2"/>
  <c r="N3798" i="2"/>
  <c r="N3799" i="2"/>
  <c r="N3800" i="2"/>
  <c r="N3801" i="2"/>
  <c r="N3802" i="2"/>
  <c r="N3803" i="2"/>
  <c r="N3804" i="2"/>
  <c r="N3805" i="2"/>
  <c r="N3806" i="2"/>
  <c r="N3807" i="2"/>
  <c r="N3808" i="2"/>
  <c r="N3809" i="2"/>
  <c r="N3810" i="2"/>
  <c r="N3811" i="2"/>
  <c r="N3812" i="2"/>
  <c r="N3813" i="2"/>
  <c r="N3814" i="2"/>
  <c r="N3815" i="2"/>
  <c r="N3816" i="2"/>
  <c r="N3817" i="2"/>
  <c r="N3818" i="2"/>
  <c r="N3819" i="2"/>
  <c r="N3820" i="2"/>
  <c r="N3821" i="2"/>
  <c r="N3822" i="2"/>
  <c r="N3823" i="2"/>
  <c r="N3824" i="2"/>
  <c r="N3825" i="2"/>
  <c r="N3826" i="2"/>
  <c r="N3827" i="2"/>
  <c r="N3828" i="2"/>
  <c r="N3829" i="2"/>
  <c r="N3830" i="2"/>
  <c r="N3831" i="2"/>
  <c r="N3832" i="2"/>
  <c r="N3833" i="2"/>
  <c r="N3834" i="2"/>
  <c r="N3835" i="2"/>
  <c r="N3836" i="2"/>
  <c r="N3837" i="2"/>
  <c r="N3838" i="2"/>
  <c r="N3839" i="2"/>
  <c r="N3840" i="2"/>
  <c r="N3841" i="2"/>
  <c r="N3842" i="2"/>
  <c r="N3843" i="2"/>
  <c r="N3844" i="2"/>
  <c r="N3845" i="2"/>
  <c r="N3846" i="2"/>
  <c r="N3847" i="2"/>
  <c r="N3848" i="2"/>
  <c r="N3849" i="2"/>
  <c r="N3850" i="2"/>
  <c r="N3851" i="2"/>
  <c r="N3852" i="2"/>
  <c r="N3853" i="2"/>
  <c r="N3854" i="2"/>
  <c r="N3855" i="2"/>
  <c r="N3856" i="2"/>
  <c r="N3857" i="2"/>
  <c r="N3858" i="2"/>
  <c r="N3859" i="2"/>
  <c r="N3860" i="2"/>
  <c r="N3861" i="2"/>
  <c r="N3862" i="2"/>
  <c r="N3863" i="2"/>
  <c r="N3864" i="2"/>
  <c r="N3865" i="2"/>
  <c r="N3866" i="2"/>
  <c r="N3867" i="2"/>
  <c r="N3868" i="2"/>
  <c r="N3869" i="2"/>
  <c r="N3870" i="2"/>
  <c r="N3871" i="2"/>
  <c r="N3872" i="2"/>
  <c r="N3873" i="2"/>
  <c r="N3874" i="2"/>
  <c r="N3875" i="2"/>
  <c r="N3876" i="2"/>
  <c r="N3877" i="2"/>
  <c r="N3878" i="2"/>
  <c r="N3879" i="2"/>
  <c r="N3880" i="2"/>
  <c r="N3881" i="2"/>
  <c r="N3882" i="2"/>
  <c r="N3883" i="2"/>
  <c r="N3884" i="2"/>
  <c r="N3885" i="2"/>
  <c r="N3886" i="2"/>
  <c r="N3887" i="2"/>
  <c r="N3888" i="2"/>
  <c r="N3889" i="2"/>
  <c r="N3890" i="2"/>
  <c r="N3891" i="2"/>
  <c r="N3892" i="2"/>
  <c r="N3893" i="2"/>
  <c r="N3894" i="2"/>
  <c r="N3895" i="2"/>
  <c r="N3896" i="2"/>
  <c r="N3897" i="2"/>
  <c r="N3898" i="2"/>
  <c r="N3899" i="2"/>
  <c r="N3900" i="2"/>
  <c r="N3901" i="2"/>
  <c r="N3902" i="2"/>
  <c r="N3903" i="2"/>
  <c r="N3904" i="2"/>
  <c r="N3905" i="2"/>
  <c r="N3906" i="2"/>
  <c r="N3907" i="2"/>
  <c r="N3908" i="2"/>
  <c r="N3909" i="2"/>
  <c r="N3910" i="2"/>
  <c r="N3911" i="2"/>
  <c r="N3912" i="2"/>
  <c r="N3913" i="2"/>
  <c r="N3914" i="2"/>
  <c r="N3915" i="2"/>
  <c r="N3916" i="2"/>
  <c r="N3917" i="2"/>
  <c r="N3918" i="2"/>
  <c r="N3919" i="2"/>
  <c r="N3920" i="2"/>
  <c r="N3921" i="2"/>
  <c r="N3922" i="2"/>
  <c r="N3923" i="2"/>
  <c r="N3924" i="2"/>
  <c r="N3925" i="2"/>
  <c r="N3926" i="2"/>
  <c r="N3927" i="2"/>
  <c r="N3928" i="2"/>
  <c r="N3929" i="2"/>
  <c r="N3930" i="2"/>
  <c r="N3931" i="2"/>
  <c r="N3932" i="2"/>
  <c r="N3933" i="2"/>
  <c r="N3934" i="2"/>
  <c r="N3935" i="2"/>
  <c r="N3936" i="2"/>
  <c r="N3937" i="2"/>
  <c r="N3938" i="2"/>
  <c r="N3939" i="2"/>
  <c r="N3940" i="2"/>
  <c r="N3941" i="2"/>
  <c r="N3942" i="2"/>
  <c r="N3943" i="2"/>
  <c r="N3944" i="2"/>
  <c r="N3945" i="2"/>
  <c r="N3946" i="2"/>
  <c r="N3947" i="2"/>
  <c r="N3948" i="2"/>
  <c r="N3949" i="2"/>
  <c r="N3950" i="2"/>
  <c r="N3951" i="2"/>
  <c r="N3952" i="2"/>
  <c r="N3953" i="2"/>
  <c r="N3954" i="2"/>
  <c r="N3955" i="2"/>
  <c r="N3956" i="2"/>
  <c r="N3957" i="2"/>
  <c r="N3958" i="2"/>
  <c r="N3959" i="2"/>
  <c r="N3960" i="2"/>
  <c r="N3961" i="2"/>
  <c r="N3962" i="2"/>
  <c r="N3963" i="2"/>
  <c r="N3964" i="2"/>
  <c r="N3965" i="2"/>
  <c r="N3966" i="2"/>
  <c r="N3967" i="2"/>
  <c r="N3968" i="2"/>
  <c r="N3969" i="2"/>
  <c r="N3970" i="2"/>
  <c r="N3971" i="2"/>
  <c r="N3972" i="2"/>
  <c r="N3973" i="2"/>
  <c r="N3974" i="2"/>
  <c r="N3975" i="2"/>
  <c r="N3976" i="2"/>
  <c r="N3977" i="2"/>
  <c r="N3978" i="2"/>
  <c r="N3979" i="2"/>
  <c r="N3980" i="2"/>
  <c r="N3981" i="2"/>
  <c r="N3982" i="2"/>
  <c r="N3983" i="2"/>
  <c r="N3984" i="2"/>
  <c r="N3985" i="2"/>
  <c r="N3986" i="2"/>
  <c r="N3987" i="2"/>
  <c r="N3988" i="2"/>
  <c r="N3989" i="2"/>
  <c r="N3990" i="2"/>
  <c r="N3991" i="2"/>
  <c r="N3992" i="2"/>
  <c r="N3993" i="2"/>
  <c r="N3994" i="2"/>
  <c r="N3995" i="2"/>
  <c r="N3996" i="2"/>
  <c r="N3997" i="2"/>
  <c r="N3998" i="2"/>
  <c r="N3999" i="2"/>
  <c r="N4000" i="2"/>
  <c r="N4001" i="2"/>
  <c r="N4002" i="2"/>
  <c r="N4003" i="2"/>
  <c r="N4004" i="2"/>
  <c r="N4005" i="2"/>
  <c r="N4006" i="2"/>
  <c r="N4007" i="2"/>
  <c r="N4008" i="2"/>
  <c r="N4009" i="2"/>
  <c r="N4010" i="2"/>
  <c r="N4011" i="2"/>
  <c r="N4012" i="2"/>
  <c r="N4013" i="2"/>
  <c r="N4014" i="2"/>
  <c r="N4015" i="2"/>
  <c r="N4016" i="2"/>
  <c r="N4017" i="2"/>
  <c r="N4018" i="2"/>
  <c r="N4019" i="2"/>
  <c r="N4020" i="2"/>
  <c r="N4021" i="2"/>
  <c r="N4022" i="2"/>
  <c r="N4023" i="2"/>
  <c r="N4024" i="2"/>
  <c r="N4025" i="2"/>
  <c r="N4026" i="2"/>
  <c r="N4027" i="2"/>
  <c r="N4028" i="2"/>
  <c r="N4029" i="2"/>
  <c r="N4030" i="2"/>
  <c r="N4031" i="2"/>
  <c r="N4032" i="2"/>
  <c r="N4033" i="2"/>
  <c r="N4034" i="2"/>
  <c r="N4035" i="2"/>
  <c r="N4036" i="2"/>
  <c r="N4037" i="2"/>
  <c r="N4038" i="2"/>
  <c r="N4039" i="2"/>
  <c r="N4040" i="2"/>
  <c r="N4041" i="2"/>
  <c r="N4042" i="2"/>
  <c r="N4043" i="2"/>
  <c r="N4044" i="2"/>
  <c r="N4045" i="2"/>
  <c r="N4046" i="2"/>
  <c r="N4047" i="2"/>
  <c r="N4048" i="2"/>
  <c r="N4049" i="2"/>
  <c r="N4050" i="2"/>
  <c r="N4051" i="2"/>
  <c r="N4052" i="2"/>
  <c r="N4053" i="2"/>
  <c r="N4054" i="2"/>
  <c r="N4055" i="2"/>
  <c r="N4056" i="2"/>
  <c r="N4057" i="2"/>
  <c r="N4058" i="2"/>
  <c r="N4059" i="2"/>
  <c r="N4060" i="2"/>
  <c r="N4061" i="2"/>
  <c r="N4062" i="2"/>
  <c r="N4063" i="2"/>
  <c r="N4064" i="2"/>
  <c r="N4065" i="2"/>
  <c r="N4066" i="2"/>
  <c r="N4067" i="2"/>
  <c r="N4068" i="2"/>
  <c r="N4069" i="2"/>
  <c r="N4070" i="2"/>
  <c r="N4071" i="2"/>
  <c r="N4072" i="2"/>
  <c r="N4073" i="2"/>
  <c r="N4074" i="2"/>
  <c r="N4075" i="2"/>
  <c r="N4076" i="2"/>
  <c r="N4077" i="2"/>
  <c r="N4078" i="2"/>
  <c r="N4079" i="2"/>
  <c r="N4080" i="2"/>
  <c r="N4081" i="2"/>
  <c r="N4082" i="2"/>
  <c r="N4083" i="2"/>
  <c r="N4084" i="2"/>
  <c r="N4085" i="2"/>
  <c r="N4086" i="2"/>
  <c r="N4087" i="2"/>
  <c r="N4088" i="2"/>
  <c r="N4089" i="2"/>
  <c r="N4090" i="2"/>
  <c r="N4091" i="2"/>
  <c r="N4092" i="2"/>
  <c r="N4093" i="2"/>
  <c r="N4094" i="2"/>
  <c r="N4095" i="2"/>
  <c r="N4096" i="2"/>
  <c r="N4097" i="2"/>
  <c r="N4098" i="2"/>
  <c r="N4099" i="2"/>
  <c r="N4100" i="2"/>
  <c r="N4101" i="2"/>
  <c r="N4102" i="2"/>
  <c r="N4103" i="2"/>
  <c r="N4104" i="2"/>
  <c r="N4105" i="2"/>
  <c r="N4106" i="2"/>
  <c r="N4107" i="2"/>
  <c r="N4108" i="2"/>
  <c r="N4109" i="2"/>
  <c r="N4110" i="2"/>
  <c r="N4111" i="2"/>
  <c r="N4112" i="2"/>
  <c r="N4113" i="2"/>
  <c r="N4114" i="2"/>
  <c r="N4115" i="2"/>
  <c r="N4116" i="2"/>
  <c r="N4117" i="2"/>
  <c r="N4118" i="2"/>
  <c r="N4119" i="2"/>
  <c r="N4120" i="2"/>
  <c r="N4121" i="2"/>
  <c r="N4122" i="2"/>
  <c r="N4123" i="2"/>
  <c r="N4124" i="2"/>
  <c r="N4125" i="2"/>
  <c r="N4126" i="2"/>
  <c r="N4127" i="2"/>
  <c r="N4128" i="2"/>
  <c r="N4129" i="2"/>
  <c r="N4130" i="2"/>
  <c r="N4131" i="2"/>
  <c r="N4132" i="2"/>
  <c r="N4133" i="2"/>
  <c r="N4134" i="2"/>
  <c r="N4135" i="2"/>
  <c r="N4136" i="2"/>
  <c r="N4137" i="2"/>
  <c r="N4138" i="2"/>
  <c r="N4139" i="2"/>
  <c r="N4140" i="2"/>
  <c r="N4141" i="2"/>
  <c r="N4142" i="2"/>
  <c r="N4143" i="2"/>
  <c r="N4144" i="2"/>
  <c r="N4145" i="2"/>
  <c r="N4146" i="2"/>
  <c r="N4147" i="2"/>
  <c r="N4148" i="2"/>
  <c r="N4149" i="2"/>
  <c r="N4150" i="2"/>
  <c r="N4151" i="2"/>
  <c r="N4152" i="2"/>
  <c r="N4153" i="2"/>
  <c r="N4154" i="2"/>
  <c r="N4155" i="2"/>
  <c r="N4156" i="2"/>
  <c r="N4157" i="2"/>
  <c r="N4158" i="2"/>
  <c r="N4159" i="2"/>
  <c r="N4160" i="2"/>
  <c r="N4161" i="2"/>
  <c r="N4162" i="2"/>
  <c r="N4163" i="2"/>
  <c r="N4164" i="2"/>
  <c r="N4165" i="2"/>
  <c r="N4166" i="2"/>
  <c r="N4167" i="2"/>
  <c r="N4168" i="2"/>
  <c r="N4169" i="2"/>
  <c r="N4170" i="2"/>
  <c r="N4171" i="2"/>
  <c r="N4172" i="2"/>
  <c r="N4173" i="2"/>
  <c r="N4174" i="2"/>
  <c r="N4175" i="2"/>
  <c r="N4176" i="2"/>
  <c r="N4177" i="2"/>
  <c r="N4178" i="2"/>
  <c r="N4179" i="2"/>
  <c r="N4180" i="2"/>
  <c r="N4181" i="2"/>
  <c r="N4182" i="2"/>
  <c r="N4183" i="2"/>
  <c r="N4184" i="2"/>
  <c r="N4185" i="2"/>
  <c r="N4186" i="2"/>
  <c r="N4187" i="2"/>
  <c r="N4188" i="2"/>
  <c r="N4189" i="2"/>
  <c r="N4190" i="2"/>
  <c r="N4191" i="2"/>
  <c r="N4192" i="2"/>
  <c r="N4193" i="2"/>
  <c r="N4194" i="2"/>
  <c r="N4195" i="2"/>
  <c r="N4196" i="2"/>
  <c r="N4197" i="2"/>
  <c r="N4198" i="2"/>
  <c r="N4199" i="2"/>
  <c r="N4200" i="2"/>
  <c r="N4201" i="2"/>
  <c r="N4202" i="2"/>
  <c r="N4203" i="2"/>
  <c r="N4204" i="2"/>
  <c r="N4205" i="2"/>
  <c r="N4206" i="2"/>
  <c r="N4207" i="2"/>
  <c r="N4208" i="2"/>
  <c r="N4209" i="2"/>
  <c r="N4210" i="2"/>
  <c r="N4211" i="2"/>
  <c r="N4212" i="2"/>
  <c r="N4213" i="2"/>
  <c r="N4214" i="2"/>
  <c r="N4215" i="2"/>
  <c r="N4216" i="2"/>
  <c r="N4217" i="2"/>
  <c r="N4218" i="2"/>
  <c r="N4219" i="2"/>
  <c r="N4220" i="2"/>
  <c r="N4221" i="2"/>
  <c r="N4222" i="2"/>
  <c r="N4223" i="2"/>
  <c r="N4224" i="2"/>
  <c r="N4225" i="2"/>
  <c r="N4226" i="2"/>
  <c r="N4227" i="2"/>
  <c r="N4228" i="2"/>
  <c r="N4229" i="2"/>
  <c r="N4230" i="2"/>
  <c r="N4231" i="2"/>
  <c r="N4232" i="2"/>
  <c r="N4233" i="2"/>
  <c r="N4234" i="2"/>
  <c r="N4235" i="2"/>
  <c r="N4236" i="2"/>
  <c r="N4237" i="2"/>
  <c r="N4238" i="2"/>
  <c r="N4239" i="2"/>
  <c r="N4240" i="2"/>
  <c r="N4241" i="2"/>
  <c r="N4242" i="2"/>
  <c r="N4243" i="2"/>
  <c r="N4244" i="2"/>
  <c r="N4245" i="2"/>
  <c r="N4246" i="2"/>
  <c r="N4247" i="2"/>
  <c r="N4248" i="2"/>
  <c r="N4249" i="2"/>
  <c r="N4250" i="2"/>
  <c r="N4251" i="2"/>
  <c r="N4252" i="2"/>
  <c r="N4253" i="2"/>
  <c r="N4254" i="2"/>
  <c r="N4255" i="2"/>
  <c r="N4256" i="2"/>
  <c r="N4257" i="2"/>
  <c r="N4258" i="2"/>
  <c r="N4259" i="2"/>
  <c r="N4260" i="2"/>
  <c r="N4261" i="2"/>
  <c r="N4262" i="2"/>
  <c r="N4263" i="2"/>
  <c r="N4264" i="2"/>
  <c r="N4265" i="2"/>
  <c r="N4266" i="2"/>
  <c r="N4267" i="2"/>
  <c r="N4268" i="2"/>
  <c r="N4269" i="2"/>
  <c r="N4270" i="2"/>
  <c r="N4271" i="2"/>
  <c r="N4272" i="2"/>
  <c r="N4273" i="2"/>
  <c r="N4274" i="2"/>
  <c r="N4275" i="2"/>
  <c r="N4276" i="2"/>
  <c r="N4277" i="2"/>
  <c r="N4278" i="2"/>
  <c r="N4279" i="2"/>
  <c r="N4280" i="2"/>
  <c r="N4281" i="2"/>
  <c r="N4282" i="2"/>
  <c r="N4283" i="2"/>
  <c r="N4284" i="2"/>
  <c r="N4285" i="2"/>
  <c r="N4286" i="2"/>
  <c r="N4287" i="2"/>
  <c r="N4288" i="2"/>
  <c r="N4289" i="2"/>
  <c r="N4290" i="2"/>
  <c r="N4291" i="2"/>
  <c r="N4292" i="2"/>
  <c r="N4293" i="2"/>
  <c r="N4294" i="2"/>
  <c r="N4295" i="2"/>
  <c r="N4296" i="2"/>
  <c r="N4297" i="2"/>
  <c r="N4298" i="2"/>
  <c r="N4299" i="2"/>
  <c r="N4300" i="2"/>
  <c r="N4301" i="2"/>
  <c r="N4302" i="2"/>
  <c r="N4303" i="2"/>
  <c r="N4304" i="2"/>
  <c r="N4305" i="2"/>
  <c r="N4306" i="2"/>
  <c r="N4307" i="2"/>
  <c r="N4308" i="2"/>
  <c r="N4309" i="2"/>
  <c r="N4310" i="2"/>
  <c r="N4311" i="2"/>
  <c r="N4312" i="2"/>
  <c r="N4313" i="2"/>
  <c r="N4314" i="2"/>
  <c r="N4315" i="2"/>
  <c r="N4316" i="2"/>
  <c r="N4317" i="2"/>
  <c r="N4318" i="2"/>
  <c r="N4319" i="2"/>
  <c r="N4320" i="2"/>
  <c r="N4321" i="2"/>
  <c r="N4322" i="2"/>
  <c r="N4323" i="2"/>
  <c r="N4324" i="2"/>
  <c r="N4325" i="2"/>
  <c r="N4326" i="2"/>
  <c r="N4327" i="2"/>
  <c r="N4328" i="2"/>
  <c r="N4329" i="2"/>
  <c r="N4330" i="2"/>
  <c r="N4331" i="2"/>
  <c r="N4332" i="2"/>
  <c r="N4333" i="2"/>
  <c r="N4334" i="2"/>
  <c r="N4335" i="2"/>
  <c r="N4336" i="2"/>
  <c r="N4337" i="2"/>
  <c r="N4338" i="2"/>
  <c r="N4339" i="2"/>
  <c r="N4340" i="2"/>
  <c r="N4341" i="2"/>
  <c r="N4342" i="2"/>
  <c r="N4343" i="2"/>
  <c r="N4344" i="2"/>
  <c r="N4345" i="2"/>
  <c r="N4346" i="2"/>
  <c r="N4347" i="2"/>
  <c r="N4348" i="2"/>
  <c r="N4349" i="2"/>
  <c r="N4350" i="2"/>
  <c r="N4351" i="2"/>
  <c r="N4352" i="2"/>
  <c r="N4353" i="2"/>
  <c r="N4354" i="2"/>
  <c r="N4355" i="2"/>
  <c r="N4356" i="2"/>
  <c r="N4357" i="2"/>
  <c r="N4358" i="2"/>
  <c r="N4359" i="2"/>
  <c r="N4360" i="2"/>
  <c r="N4361" i="2"/>
  <c r="N4362" i="2"/>
  <c r="N4363" i="2"/>
  <c r="N4364" i="2"/>
  <c r="N4365" i="2"/>
  <c r="N4366" i="2"/>
  <c r="N4367" i="2"/>
  <c r="N4368" i="2"/>
  <c r="N4369" i="2"/>
  <c r="N4370" i="2"/>
  <c r="N4371" i="2"/>
  <c r="N4372" i="2"/>
  <c r="N4373" i="2"/>
  <c r="N4374" i="2"/>
  <c r="N4375" i="2"/>
  <c r="N4376" i="2"/>
  <c r="N4377" i="2"/>
  <c r="N4378" i="2"/>
  <c r="N4379" i="2"/>
  <c r="N4380" i="2"/>
  <c r="N4381" i="2"/>
  <c r="N4382" i="2"/>
  <c r="N4383" i="2"/>
  <c r="N4384" i="2"/>
  <c r="N4385" i="2"/>
  <c r="N4386" i="2"/>
  <c r="N4387" i="2"/>
  <c r="N4388" i="2"/>
  <c r="N4389" i="2"/>
  <c r="N4390" i="2"/>
  <c r="N4391" i="2"/>
  <c r="N4392" i="2"/>
  <c r="N4393" i="2"/>
  <c r="N4394" i="2"/>
  <c r="N4395" i="2"/>
  <c r="N4396" i="2"/>
  <c r="N4397" i="2"/>
  <c r="N4398" i="2"/>
  <c r="N4399" i="2"/>
  <c r="N4400" i="2"/>
  <c r="N4401" i="2"/>
  <c r="N4402" i="2"/>
  <c r="N4403" i="2"/>
  <c r="N4404" i="2"/>
  <c r="N4405" i="2"/>
  <c r="N4406" i="2"/>
  <c r="N4407" i="2"/>
  <c r="N4408" i="2"/>
  <c r="N4409" i="2"/>
  <c r="N4410" i="2"/>
  <c r="N4411" i="2"/>
  <c r="N4412" i="2"/>
  <c r="N4413" i="2"/>
  <c r="N4414" i="2"/>
  <c r="N4415" i="2"/>
  <c r="N4416" i="2"/>
  <c r="N4417" i="2"/>
  <c r="N4418" i="2"/>
  <c r="N4419" i="2"/>
  <c r="N4420" i="2"/>
  <c r="N4421" i="2"/>
  <c r="N4422" i="2"/>
  <c r="N4423" i="2"/>
  <c r="N4424" i="2"/>
  <c r="N4425" i="2"/>
  <c r="N4426" i="2"/>
  <c r="N4427" i="2"/>
  <c r="N4428" i="2"/>
  <c r="N4429" i="2"/>
  <c r="N4430" i="2"/>
  <c r="N4431" i="2"/>
  <c r="N4432" i="2"/>
  <c r="N4433" i="2"/>
  <c r="N4434" i="2"/>
  <c r="N4435" i="2"/>
  <c r="N4436" i="2"/>
  <c r="N4437" i="2"/>
  <c r="N4438" i="2"/>
  <c r="N4439" i="2"/>
  <c r="N4440" i="2"/>
  <c r="N4441" i="2"/>
  <c r="N4442" i="2"/>
  <c r="N4443" i="2"/>
  <c r="N4444" i="2"/>
  <c r="N4445" i="2"/>
  <c r="N4446" i="2"/>
  <c r="N4447" i="2"/>
  <c r="N4448" i="2"/>
  <c r="N4449" i="2"/>
  <c r="N4450" i="2"/>
  <c r="N4451" i="2"/>
  <c r="N4452" i="2"/>
  <c r="N4453" i="2"/>
  <c r="N4454" i="2"/>
  <c r="N4455" i="2"/>
  <c r="N4456" i="2"/>
  <c r="N4457" i="2"/>
  <c r="N4458" i="2"/>
  <c r="N4459" i="2"/>
  <c r="N4460" i="2"/>
  <c r="N4461" i="2"/>
  <c r="N4462" i="2"/>
  <c r="N4463" i="2"/>
  <c r="N4464" i="2"/>
  <c r="N4465" i="2"/>
  <c r="N4466" i="2"/>
  <c r="N4467" i="2"/>
  <c r="N4468" i="2"/>
  <c r="N4469" i="2"/>
  <c r="N4470" i="2"/>
  <c r="N4471" i="2"/>
  <c r="N4472" i="2"/>
  <c r="N4473" i="2"/>
  <c r="N4474" i="2"/>
  <c r="N4475" i="2"/>
  <c r="N4476" i="2"/>
  <c r="N4477" i="2"/>
  <c r="N4478" i="2"/>
  <c r="N4479" i="2"/>
  <c r="N4480" i="2"/>
  <c r="N4481" i="2"/>
  <c r="N4482" i="2"/>
  <c r="N4483" i="2"/>
  <c r="N4484" i="2"/>
  <c r="N4485" i="2"/>
  <c r="N4486" i="2"/>
  <c r="N4487" i="2"/>
  <c r="N4488" i="2"/>
  <c r="N4489" i="2"/>
  <c r="N4490" i="2"/>
  <c r="N4491" i="2"/>
  <c r="N4492" i="2"/>
  <c r="N4493" i="2"/>
  <c r="N4494" i="2"/>
  <c r="N4495" i="2"/>
  <c r="N4496" i="2"/>
  <c r="N4497" i="2"/>
  <c r="N4498" i="2"/>
  <c r="N4499" i="2"/>
  <c r="N4500" i="2"/>
  <c r="N4501" i="2"/>
  <c r="N4502" i="2"/>
  <c r="N4503" i="2"/>
  <c r="N4504" i="2"/>
  <c r="N4505" i="2"/>
  <c r="N4506" i="2"/>
  <c r="N4507" i="2"/>
  <c r="N4508" i="2"/>
  <c r="N4509" i="2"/>
  <c r="N4510" i="2"/>
  <c r="N4511" i="2"/>
  <c r="N4512" i="2"/>
  <c r="N4513" i="2"/>
  <c r="N4514" i="2"/>
  <c r="N4515" i="2"/>
  <c r="N4516" i="2"/>
  <c r="N4517" i="2"/>
  <c r="N4518" i="2"/>
  <c r="N4519" i="2"/>
  <c r="N4520" i="2"/>
  <c r="N4521" i="2"/>
  <c r="N4522" i="2"/>
  <c r="N4523" i="2"/>
  <c r="N4524" i="2"/>
  <c r="N4525" i="2"/>
  <c r="N4526" i="2"/>
  <c r="N4527" i="2"/>
  <c r="N4528" i="2"/>
  <c r="N4529" i="2"/>
  <c r="N4530" i="2"/>
  <c r="N4531" i="2"/>
  <c r="N4532" i="2"/>
  <c r="N4533" i="2"/>
  <c r="N4534" i="2"/>
  <c r="N4535" i="2"/>
  <c r="N4536" i="2"/>
  <c r="N4537" i="2"/>
  <c r="N4538" i="2"/>
  <c r="N4539" i="2"/>
  <c r="N4540" i="2"/>
  <c r="N4541" i="2"/>
  <c r="N4542" i="2"/>
  <c r="N4543" i="2"/>
  <c r="N4544" i="2"/>
  <c r="N4545" i="2"/>
  <c r="N4546" i="2"/>
  <c r="N4547" i="2"/>
  <c r="N4548" i="2"/>
  <c r="N4549" i="2"/>
  <c r="N4550" i="2"/>
  <c r="N4551" i="2"/>
  <c r="N4552" i="2"/>
  <c r="N4553" i="2"/>
  <c r="N4554" i="2"/>
  <c r="N4555" i="2"/>
  <c r="N4556" i="2"/>
  <c r="N4557" i="2"/>
  <c r="N4558" i="2"/>
  <c r="N4559" i="2"/>
  <c r="N4560" i="2"/>
  <c r="N4561" i="2"/>
  <c r="N4562" i="2"/>
  <c r="N4563" i="2"/>
  <c r="N4564" i="2"/>
  <c r="N4565" i="2"/>
  <c r="N4566" i="2"/>
  <c r="N4567" i="2"/>
  <c r="N4568" i="2"/>
  <c r="N4569" i="2"/>
  <c r="N4570" i="2"/>
  <c r="N4571" i="2"/>
  <c r="N4572" i="2"/>
  <c r="N4573" i="2"/>
  <c r="N4574" i="2"/>
  <c r="N4575" i="2"/>
  <c r="N4576" i="2"/>
  <c r="N4577" i="2"/>
  <c r="N4578" i="2"/>
  <c r="N4579" i="2"/>
  <c r="N4580" i="2"/>
  <c r="N4581" i="2"/>
  <c r="N4582" i="2"/>
  <c r="N4583" i="2"/>
  <c r="N4584" i="2"/>
  <c r="N4585" i="2"/>
  <c r="N4586" i="2"/>
  <c r="N4587" i="2"/>
  <c r="N4588" i="2"/>
  <c r="N4589" i="2"/>
  <c r="N4590" i="2"/>
  <c r="N4591" i="2"/>
  <c r="N4592" i="2"/>
  <c r="N4593" i="2"/>
  <c r="N4594" i="2"/>
  <c r="N4595" i="2"/>
  <c r="N4596" i="2"/>
  <c r="N4597" i="2"/>
  <c r="N4598" i="2"/>
  <c r="N4599" i="2"/>
  <c r="N4600" i="2"/>
  <c r="N4601" i="2"/>
  <c r="N4602" i="2"/>
  <c r="N4603" i="2"/>
  <c r="N4604" i="2"/>
  <c r="N4605" i="2"/>
  <c r="N4606" i="2"/>
  <c r="N4607" i="2"/>
  <c r="N4608" i="2"/>
  <c r="N4609" i="2"/>
  <c r="N4610" i="2"/>
  <c r="N4611" i="2"/>
  <c r="N4612" i="2"/>
  <c r="N4613" i="2"/>
  <c r="N4614" i="2"/>
  <c r="N4615" i="2"/>
  <c r="N4616" i="2"/>
  <c r="N4617" i="2"/>
  <c r="N4618" i="2"/>
  <c r="N4619" i="2"/>
  <c r="N4620" i="2"/>
  <c r="N4621" i="2"/>
  <c r="N4622" i="2"/>
  <c r="N4623" i="2"/>
  <c r="N4624" i="2"/>
  <c r="N4625" i="2"/>
  <c r="N4626" i="2"/>
  <c r="N4627" i="2"/>
  <c r="N4628" i="2"/>
  <c r="N4629" i="2"/>
  <c r="N4630" i="2"/>
  <c r="N4631" i="2"/>
  <c r="N4632" i="2"/>
  <c r="N4633" i="2"/>
  <c r="N4634" i="2"/>
  <c r="N4635" i="2"/>
  <c r="N4636" i="2"/>
  <c r="N4637" i="2"/>
  <c r="N4638" i="2"/>
  <c r="N4639" i="2"/>
  <c r="N4640" i="2"/>
  <c r="N4641" i="2"/>
  <c r="N4642" i="2"/>
  <c r="N4643" i="2"/>
  <c r="N4644" i="2"/>
  <c r="N4645" i="2"/>
  <c r="N4646" i="2"/>
  <c r="N4647" i="2"/>
  <c r="N4648" i="2"/>
  <c r="N4649" i="2"/>
  <c r="N4650" i="2"/>
  <c r="N4651" i="2"/>
  <c r="N4652" i="2"/>
  <c r="N4653" i="2"/>
  <c r="N4654" i="2"/>
  <c r="N4655" i="2"/>
  <c r="N4656" i="2"/>
  <c r="N4657" i="2"/>
  <c r="N4658" i="2"/>
  <c r="N4659" i="2"/>
  <c r="N4660" i="2"/>
  <c r="N4661" i="2"/>
  <c r="N4662" i="2"/>
  <c r="N4663" i="2"/>
  <c r="N4664" i="2"/>
  <c r="N4665" i="2"/>
  <c r="N4666" i="2"/>
  <c r="N4667" i="2"/>
  <c r="N4668" i="2"/>
  <c r="N4669" i="2"/>
  <c r="N4670" i="2"/>
  <c r="N4671" i="2"/>
  <c r="N4672" i="2"/>
  <c r="N4673" i="2"/>
  <c r="N4674" i="2"/>
  <c r="N4675" i="2"/>
  <c r="N4676" i="2"/>
  <c r="N4677" i="2"/>
  <c r="N4678" i="2"/>
  <c r="N4679" i="2"/>
  <c r="N4680" i="2"/>
  <c r="N4681" i="2"/>
  <c r="N4682" i="2"/>
  <c r="N4683" i="2"/>
  <c r="N4684" i="2"/>
  <c r="N4685" i="2"/>
  <c r="N4686" i="2"/>
  <c r="N4687" i="2"/>
  <c r="N4688" i="2"/>
  <c r="N4689" i="2"/>
  <c r="N4690" i="2"/>
  <c r="N4691" i="2"/>
  <c r="N4692" i="2"/>
  <c r="N4693" i="2"/>
  <c r="N4694" i="2"/>
  <c r="N4695" i="2"/>
  <c r="N4696" i="2"/>
  <c r="N4697" i="2"/>
  <c r="N4698" i="2"/>
  <c r="N4699" i="2"/>
  <c r="N4700" i="2"/>
  <c r="N4701" i="2"/>
  <c r="N4702" i="2"/>
  <c r="N4703" i="2"/>
  <c r="N4704" i="2"/>
  <c r="N4705" i="2"/>
  <c r="N4706" i="2"/>
  <c r="N4707" i="2"/>
  <c r="N4708" i="2"/>
  <c r="N4709" i="2"/>
  <c r="N4710" i="2"/>
  <c r="N4711" i="2"/>
  <c r="N4712" i="2"/>
  <c r="N4713" i="2"/>
  <c r="N4714" i="2"/>
  <c r="N4715" i="2"/>
  <c r="N4716" i="2"/>
  <c r="N4717" i="2"/>
  <c r="N4718" i="2"/>
  <c r="N4719" i="2"/>
  <c r="N4720" i="2"/>
  <c r="N4721" i="2"/>
  <c r="N4722" i="2"/>
  <c r="N4723" i="2"/>
  <c r="N4724" i="2"/>
  <c r="N4725" i="2"/>
  <c r="N4726" i="2"/>
  <c r="N4727" i="2"/>
  <c r="N4728" i="2"/>
  <c r="N4729" i="2"/>
  <c r="N4730" i="2"/>
  <c r="N4731" i="2"/>
  <c r="N4732" i="2"/>
  <c r="N4733" i="2"/>
  <c r="N4734" i="2"/>
  <c r="N4735" i="2"/>
  <c r="N4736" i="2"/>
  <c r="N4737" i="2"/>
  <c r="N4738" i="2"/>
  <c r="N4739" i="2"/>
  <c r="N4740" i="2"/>
  <c r="N4741" i="2"/>
  <c r="N4742" i="2"/>
  <c r="N4743" i="2"/>
  <c r="N4744" i="2"/>
  <c r="N4745" i="2"/>
  <c r="N4746" i="2"/>
  <c r="N4747" i="2"/>
  <c r="N4748" i="2"/>
  <c r="N4749" i="2"/>
  <c r="N4750" i="2"/>
  <c r="N4751" i="2"/>
  <c r="N4752" i="2"/>
  <c r="N4753" i="2"/>
  <c r="N4754" i="2"/>
  <c r="N4755" i="2"/>
  <c r="N4756" i="2"/>
  <c r="N4757" i="2"/>
  <c r="N4758" i="2"/>
  <c r="N4759" i="2"/>
  <c r="N4760" i="2"/>
  <c r="N4761" i="2"/>
  <c r="N4762" i="2"/>
  <c r="N4763" i="2"/>
  <c r="N4764" i="2"/>
  <c r="N4765" i="2"/>
  <c r="N4766" i="2"/>
  <c r="N4767" i="2"/>
  <c r="N4768" i="2"/>
  <c r="N4769" i="2"/>
  <c r="N4770" i="2"/>
  <c r="N4771" i="2"/>
  <c r="N4772" i="2"/>
  <c r="N4773" i="2"/>
  <c r="N4774" i="2"/>
  <c r="N4775" i="2"/>
  <c r="N4776" i="2"/>
  <c r="N4777" i="2"/>
  <c r="N4778" i="2"/>
  <c r="N4779" i="2"/>
  <c r="N4780" i="2"/>
  <c r="N4781" i="2"/>
  <c r="N4782" i="2"/>
  <c r="N4783" i="2"/>
  <c r="N4784" i="2"/>
  <c r="N4785" i="2"/>
  <c r="N4786" i="2"/>
  <c r="N4787" i="2"/>
  <c r="N4788" i="2"/>
  <c r="N4789" i="2"/>
  <c r="N4790" i="2"/>
  <c r="N4791" i="2"/>
  <c r="N4792" i="2"/>
  <c r="N4793" i="2"/>
  <c r="N4794" i="2"/>
  <c r="N4795" i="2"/>
  <c r="N4796" i="2"/>
  <c r="N4797" i="2"/>
  <c r="N4798" i="2"/>
  <c r="N4799" i="2"/>
  <c r="N4800" i="2"/>
  <c r="N4801" i="2"/>
  <c r="N4802" i="2"/>
  <c r="N4803" i="2"/>
  <c r="N4804" i="2"/>
  <c r="N4805" i="2"/>
  <c r="N4806" i="2"/>
  <c r="N4807" i="2"/>
  <c r="N4808" i="2"/>
  <c r="N4809" i="2"/>
  <c r="N4810" i="2"/>
  <c r="N4811" i="2"/>
  <c r="N4812" i="2"/>
  <c r="N4813" i="2"/>
  <c r="N4814" i="2"/>
  <c r="N4815" i="2"/>
  <c r="N4816" i="2"/>
  <c r="N4817" i="2"/>
  <c r="N4818" i="2"/>
  <c r="N4819" i="2"/>
  <c r="N4820" i="2"/>
  <c r="N4821" i="2"/>
  <c r="N4822" i="2"/>
  <c r="N4823" i="2"/>
  <c r="N4824" i="2"/>
  <c r="N4825" i="2"/>
  <c r="N4826" i="2"/>
  <c r="N4827" i="2"/>
  <c r="N4828" i="2"/>
  <c r="N4829" i="2"/>
  <c r="N4830" i="2"/>
  <c r="N4831" i="2"/>
  <c r="N4832" i="2"/>
  <c r="N4833" i="2"/>
  <c r="N4834" i="2"/>
  <c r="N4835" i="2"/>
  <c r="N4836" i="2"/>
  <c r="N4837" i="2"/>
  <c r="N4838" i="2"/>
  <c r="N4839" i="2"/>
  <c r="N4840" i="2"/>
  <c r="N4841" i="2"/>
  <c r="N4842" i="2"/>
  <c r="N4843" i="2"/>
  <c r="N4844" i="2"/>
  <c r="N4845" i="2"/>
  <c r="N4846" i="2"/>
  <c r="N4847" i="2"/>
  <c r="N4848" i="2"/>
  <c r="N4849" i="2"/>
  <c r="N4850" i="2"/>
  <c r="N4851" i="2"/>
  <c r="N4852" i="2"/>
  <c r="N4853" i="2"/>
  <c r="N4854" i="2"/>
  <c r="N4855" i="2"/>
  <c r="N4856" i="2"/>
  <c r="N4857" i="2"/>
  <c r="N4858" i="2"/>
  <c r="N4859" i="2"/>
  <c r="N4860" i="2"/>
  <c r="N4861" i="2"/>
  <c r="N4862" i="2"/>
  <c r="N4863" i="2"/>
  <c r="N4864" i="2"/>
  <c r="N4865" i="2"/>
  <c r="N4866" i="2"/>
  <c r="N4867" i="2"/>
  <c r="N4868" i="2"/>
  <c r="N4869" i="2"/>
  <c r="N4870" i="2"/>
  <c r="N4871" i="2"/>
  <c r="N4872" i="2"/>
  <c r="N4873" i="2"/>
  <c r="N4874" i="2"/>
  <c r="N4875" i="2"/>
  <c r="N4876" i="2"/>
  <c r="N4877" i="2"/>
  <c r="N4878" i="2"/>
  <c r="N4879" i="2"/>
  <c r="N4880" i="2"/>
  <c r="N4881" i="2"/>
  <c r="N4882" i="2"/>
  <c r="N4883" i="2"/>
  <c r="N4884" i="2"/>
  <c r="N4885" i="2"/>
  <c r="N4886" i="2"/>
  <c r="N4887" i="2"/>
  <c r="N4888" i="2"/>
  <c r="N4889" i="2"/>
  <c r="N4890" i="2"/>
  <c r="N4891" i="2"/>
  <c r="N4892" i="2"/>
  <c r="N4893" i="2"/>
  <c r="N4894" i="2"/>
  <c r="N4895" i="2"/>
  <c r="N4896" i="2"/>
  <c r="N4897" i="2"/>
  <c r="N4898" i="2"/>
  <c r="N4899" i="2"/>
  <c r="N4900" i="2"/>
  <c r="N4901" i="2"/>
  <c r="N4902" i="2"/>
  <c r="N4903" i="2"/>
  <c r="N4904" i="2"/>
  <c r="N4905" i="2"/>
  <c r="N4906" i="2"/>
  <c r="N4907" i="2"/>
  <c r="N4908" i="2"/>
  <c r="N4909" i="2"/>
  <c r="N4910" i="2"/>
  <c r="N4911" i="2"/>
  <c r="N4912" i="2"/>
  <c r="N4913" i="2"/>
  <c r="N4914" i="2"/>
  <c r="N4915" i="2"/>
  <c r="N4916" i="2"/>
  <c r="N4917" i="2"/>
  <c r="N4918" i="2"/>
  <c r="N4919" i="2"/>
  <c r="N4920" i="2"/>
  <c r="N4921" i="2"/>
  <c r="N4922" i="2"/>
  <c r="N4923" i="2"/>
  <c r="N4924" i="2"/>
  <c r="N4925" i="2"/>
  <c r="N4926" i="2"/>
  <c r="N4927" i="2"/>
  <c r="N4928" i="2"/>
  <c r="N4929" i="2"/>
  <c r="N4930" i="2"/>
  <c r="N4931" i="2"/>
  <c r="N4932" i="2"/>
  <c r="N4933" i="2"/>
  <c r="N4934" i="2"/>
  <c r="N4935" i="2"/>
  <c r="N4936" i="2"/>
  <c r="N4937" i="2"/>
  <c r="N4938" i="2"/>
  <c r="N4939" i="2"/>
  <c r="N4940" i="2"/>
  <c r="N4941" i="2"/>
  <c r="N4942" i="2"/>
  <c r="N4943" i="2"/>
  <c r="N4944" i="2"/>
  <c r="N4945" i="2"/>
  <c r="N4946" i="2"/>
  <c r="N4947" i="2"/>
  <c r="N4948" i="2"/>
  <c r="N4949" i="2"/>
  <c r="N4950" i="2"/>
  <c r="N4951" i="2"/>
  <c r="N4952" i="2"/>
  <c r="N4953" i="2"/>
  <c r="N4954" i="2"/>
  <c r="N4955" i="2"/>
  <c r="N4956" i="2"/>
  <c r="N4957" i="2"/>
  <c r="N4958" i="2"/>
  <c r="N4959" i="2"/>
  <c r="N4960" i="2"/>
  <c r="N4961" i="2"/>
  <c r="N4962" i="2"/>
  <c r="N4963" i="2"/>
  <c r="N4964" i="2"/>
  <c r="N4965" i="2"/>
  <c r="N4966" i="2"/>
  <c r="N4967" i="2"/>
  <c r="N4968" i="2"/>
  <c r="N4969" i="2"/>
  <c r="N4970" i="2"/>
  <c r="N4971" i="2"/>
  <c r="N4972" i="2"/>
  <c r="N4973" i="2"/>
  <c r="N4974" i="2"/>
  <c r="N4975" i="2"/>
  <c r="N4976" i="2"/>
  <c r="N4977" i="2"/>
  <c r="N4978" i="2"/>
  <c r="N4979" i="2"/>
  <c r="N4980" i="2"/>
  <c r="N4981" i="2"/>
  <c r="N4982" i="2"/>
  <c r="N4983" i="2"/>
  <c r="N4984" i="2"/>
  <c r="N4985" i="2"/>
  <c r="N4986" i="2"/>
  <c r="N4987" i="2"/>
  <c r="N4988" i="2"/>
  <c r="N4989" i="2"/>
  <c r="N4990" i="2"/>
  <c r="N4991" i="2"/>
  <c r="N4992" i="2"/>
  <c r="N4993" i="2"/>
  <c r="N4994" i="2"/>
  <c r="N4995" i="2"/>
  <c r="N4996" i="2"/>
  <c r="N4997" i="2"/>
  <c r="N4998" i="2"/>
  <c r="N4999" i="2"/>
  <c r="N5000" i="2"/>
  <c r="N5001" i="2"/>
  <c r="N5002" i="2"/>
  <c r="N5003" i="2"/>
  <c r="N5004" i="2"/>
  <c r="N5005" i="2"/>
  <c r="N5006" i="2"/>
  <c r="N5007" i="2"/>
  <c r="N5008" i="2"/>
  <c r="N5009" i="2"/>
  <c r="N5010" i="2"/>
  <c r="N5011" i="2"/>
  <c r="N5012" i="2"/>
  <c r="N5013" i="2"/>
  <c r="N5014" i="2"/>
  <c r="N5015" i="2"/>
  <c r="N5016" i="2"/>
  <c r="N5017" i="2"/>
  <c r="N5018" i="2"/>
  <c r="N5019" i="2"/>
  <c r="N5020" i="2"/>
  <c r="N5021" i="2"/>
  <c r="N5022" i="2"/>
  <c r="N5023" i="2"/>
  <c r="N5024" i="2"/>
  <c r="N5025" i="2"/>
  <c r="N5026" i="2"/>
  <c r="N5027" i="2"/>
  <c r="N5028" i="2"/>
  <c r="N5029" i="2"/>
  <c r="N5030" i="2"/>
  <c r="N5031" i="2"/>
  <c r="N5032" i="2"/>
  <c r="N5033" i="2"/>
  <c r="N5034" i="2"/>
  <c r="N5035" i="2"/>
  <c r="N5036" i="2"/>
  <c r="N5037" i="2"/>
  <c r="N5038" i="2"/>
  <c r="N5039" i="2"/>
  <c r="N5040" i="2"/>
  <c r="N5041" i="2"/>
  <c r="N5042" i="2"/>
  <c r="N5043" i="2"/>
  <c r="N5044" i="2"/>
  <c r="N5045" i="2"/>
  <c r="N5046" i="2"/>
  <c r="N5047" i="2"/>
  <c r="N5048" i="2"/>
  <c r="N5049" i="2"/>
  <c r="N5050" i="2"/>
  <c r="N5051" i="2"/>
  <c r="N5052" i="2"/>
  <c r="N5053" i="2"/>
  <c r="N5054" i="2"/>
  <c r="N5055" i="2"/>
  <c r="N5056" i="2"/>
  <c r="N5057" i="2"/>
  <c r="N5058" i="2"/>
  <c r="N5059" i="2"/>
  <c r="N5060" i="2"/>
  <c r="N5061" i="2"/>
  <c r="N5062" i="2"/>
  <c r="N5063" i="2"/>
  <c r="N5064" i="2"/>
  <c r="N5065" i="2"/>
  <c r="N5066" i="2"/>
  <c r="N5067" i="2"/>
  <c r="N5068" i="2"/>
  <c r="N5069" i="2"/>
  <c r="N5070" i="2"/>
  <c r="N5071" i="2"/>
  <c r="N5072" i="2"/>
  <c r="N5073" i="2"/>
  <c r="N5074" i="2"/>
  <c r="N5075" i="2"/>
  <c r="N5076" i="2"/>
  <c r="N5077" i="2"/>
  <c r="N5078" i="2"/>
  <c r="N5079" i="2"/>
  <c r="N5080" i="2"/>
  <c r="N5081" i="2"/>
  <c r="N5082" i="2"/>
  <c r="N5083" i="2"/>
  <c r="N5084" i="2"/>
  <c r="N5085" i="2"/>
  <c r="N5086" i="2"/>
  <c r="N5087" i="2"/>
  <c r="N5088" i="2"/>
  <c r="N5089" i="2"/>
  <c r="N5090" i="2"/>
  <c r="N5091" i="2"/>
  <c r="N5092" i="2"/>
  <c r="N5093" i="2"/>
  <c r="N5094" i="2"/>
  <c r="N5095" i="2"/>
  <c r="N5096" i="2"/>
  <c r="N5097" i="2"/>
  <c r="N5098" i="2"/>
  <c r="N5099" i="2"/>
  <c r="N5100" i="2"/>
  <c r="N5101" i="2"/>
  <c r="N5102" i="2"/>
  <c r="N5103" i="2"/>
  <c r="N5104" i="2"/>
  <c r="N5105" i="2"/>
  <c r="N5106" i="2"/>
  <c r="N5107" i="2"/>
  <c r="N5108" i="2"/>
  <c r="N5109" i="2"/>
  <c r="N5110" i="2"/>
  <c r="N5111" i="2"/>
  <c r="N5112" i="2"/>
  <c r="N5113" i="2"/>
  <c r="N5114" i="2"/>
  <c r="N5115" i="2"/>
  <c r="N5116" i="2"/>
  <c r="N5117" i="2"/>
  <c r="N5118" i="2"/>
  <c r="N5119" i="2"/>
  <c r="N5120" i="2"/>
  <c r="N5121" i="2"/>
  <c r="N5122" i="2"/>
  <c r="N5123" i="2"/>
  <c r="N5124" i="2"/>
  <c r="N5125" i="2"/>
  <c r="N5126" i="2"/>
  <c r="N5127" i="2"/>
  <c r="N5128" i="2"/>
  <c r="N5129" i="2"/>
  <c r="N5130" i="2"/>
  <c r="N5131" i="2"/>
  <c r="N5132" i="2"/>
  <c r="N5133" i="2"/>
  <c r="N5134" i="2"/>
  <c r="N5135" i="2"/>
  <c r="N5136" i="2"/>
  <c r="N5137" i="2"/>
  <c r="N5138" i="2"/>
  <c r="N5139" i="2"/>
  <c r="N5140" i="2"/>
  <c r="N5141" i="2"/>
  <c r="N5142" i="2"/>
  <c r="N5143" i="2"/>
  <c r="N5144" i="2"/>
  <c r="N5145" i="2"/>
  <c r="N5146" i="2"/>
  <c r="N5147" i="2"/>
  <c r="N5148" i="2"/>
  <c r="N5149" i="2"/>
  <c r="N5150" i="2"/>
  <c r="N5151" i="2"/>
  <c r="N5152" i="2"/>
  <c r="N5153" i="2"/>
  <c r="N5154" i="2"/>
  <c r="N5155" i="2"/>
  <c r="N5156" i="2"/>
  <c r="N5157" i="2"/>
  <c r="N5158" i="2"/>
  <c r="N5159" i="2"/>
  <c r="N5160" i="2"/>
  <c r="N5161" i="2"/>
  <c r="N5162" i="2"/>
  <c r="N5163" i="2"/>
  <c r="N5164" i="2"/>
  <c r="N5165" i="2"/>
  <c r="N5166" i="2"/>
  <c r="N5167" i="2"/>
  <c r="N5168" i="2"/>
  <c r="N5169" i="2"/>
  <c r="N5170" i="2"/>
  <c r="N5171" i="2"/>
  <c r="N5172" i="2"/>
  <c r="N5173" i="2"/>
  <c r="N5174" i="2"/>
  <c r="N5175" i="2"/>
  <c r="N5176" i="2"/>
  <c r="N5177" i="2"/>
  <c r="N5178" i="2"/>
  <c r="N5179" i="2"/>
  <c r="N5180" i="2"/>
  <c r="N5181" i="2"/>
  <c r="N5182" i="2"/>
  <c r="N5183" i="2"/>
  <c r="N5184" i="2"/>
  <c r="N5185" i="2"/>
  <c r="N5186" i="2"/>
  <c r="N5187" i="2"/>
  <c r="N5188" i="2"/>
  <c r="N5189" i="2"/>
  <c r="N5190" i="2"/>
  <c r="N5191" i="2"/>
  <c r="N5192" i="2"/>
  <c r="N5193" i="2"/>
  <c r="N5194" i="2"/>
  <c r="N5195" i="2"/>
  <c r="N5196" i="2"/>
  <c r="N5197" i="2"/>
  <c r="N5198" i="2"/>
  <c r="N5199" i="2"/>
  <c r="N5200" i="2"/>
  <c r="N5201" i="2"/>
  <c r="N5202" i="2"/>
  <c r="N5203" i="2"/>
  <c r="N5204" i="2"/>
  <c r="N5205" i="2"/>
  <c r="N5206" i="2"/>
  <c r="N5207" i="2"/>
  <c r="N5208" i="2"/>
  <c r="N5209" i="2"/>
  <c r="N5210" i="2"/>
  <c r="N5211" i="2"/>
  <c r="N5212" i="2"/>
  <c r="N5213" i="2"/>
  <c r="N5214" i="2"/>
  <c r="N5215" i="2"/>
  <c r="N5216" i="2"/>
  <c r="N5217" i="2"/>
  <c r="N5218" i="2"/>
  <c r="N5219" i="2"/>
  <c r="N5220" i="2"/>
  <c r="N5221" i="2"/>
  <c r="N5222" i="2"/>
  <c r="N5223" i="2"/>
  <c r="N5224" i="2"/>
  <c r="N5225" i="2"/>
  <c r="N5226" i="2"/>
  <c r="N5227" i="2"/>
  <c r="N5228" i="2"/>
  <c r="N5229" i="2"/>
  <c r="N5230" i="2"/>
  <c r="N5231" i="2"/>
  <c r="N5232" i="2"/>
  <c r="N5233" i="2"/>
  <c r="N5234" i="2"/>
  <c r="N5235" i="2"/>
  <c r="N5236" i="2"/>
  <c r="N5237" i="2"/>
  <c r="N5238" i="2"/>
  <c r="N5239" i="2"/>
  <c r="N5240" i="2"/>
  <c r="N5241" i="2"/>
  <c r="N5242" i="2"/>
  <c r="N5243" i="2"/>
  <c r="N5244" i="2"/>
  <c r="N5245" i="2"/>
  <c r="N5246" i="2"/>
  <c r="N5247" i="2"/>
  <c r="N5248" i="2"/>
  <c r="N5249" i="2"/>
  <c r="N5250" i="2"/>
  <c r="N5251" i="2"/>
  <c r="N5252" i="2"/>
  <c r="N5253" i="2"/>
  <c r="N5254" i="2"/>
  <c r="N5255" i="2"/>
  <c r="N5256" i="2"/>
  <c r="N5257" i="2"/>
  <c r="N5258" i="2"/>
  <c r="N5259" i="2"/>
  <c r="N5260" i="2"/>
  <c r="N5261" i="2"/>
  <c r="N5262" i="2"/>
  <c r="N5263" i="2"/>
  <c r="N5264" i="2"/>
  <c r="N5265" i="2"/>
  <c r="N5266" i="2"/>
  <c r="N5267" i="2"/>
  <c r="N5268" i="2"/>
  <c r="N5269" i="2"/>
  <c r="N5270" i="2"/>
  <c r="N5271" i="2"/>
  <c r="N5272" i="2"/>
  <c r="N5273" i="2"/>
  <c r="N5274" i="2"/>
  <c r="N5275" i="2"/>
  <c r="N5276" i="2"/>
  <c r="N5277" i="2"/>
  <c r="N5278" i="2"/>
  <c r="N5279" i="2"/>
  <c r="N5280" i="2"/>
  <c r="N5281" i="2"/>
  <c r="N5282" i="2"/>
  <c r="N5283" i="2"/>
  <c r="N5284" i="2"/>
  <c r="N5285" i="2"/>
  <c r="N5286" i="2"/>
  <c r="N5287" i="2"/>
  <c r="N5288" i="2"/>
  <c r="N5289" i="2"/>
  <c r="N5290" i="2"/>
  <c r="N5291" i="2"/>
  <c r="N5292" i="2"/>
  <c r="N5293" i="2"/>
  <c r="N5294" i="2"/>
  <c r="N5295" i="2"/>
  <c r="N5296" i="2"/>
  <c r="N5297" i="2"/>
  <c r="N5298" i="2"/>
  <c r="N5299" i="2"/>
  <c r="N5300" i="2"/>
  <c r="N5301" i="2"/>
  <c r="N5302" i="2"/>
  <c r="N5303" i="2"/>
  <c r="N5304" i="2"/>
  <c r="N5305" i="2"/>
  <c r="N5306" i="2"/>
  <c r="N5307" i="2"/>
  <c r="N5308" i="2"/>
  <c r="N5309" i="2"/>
  <c r="N5310" i="2"/>
  <c r="N5311" i="2"/>
  <c r="N5312" i="2"/>
  <c r="N5313" i="2"/>
  <c r="N5314" i="2"/>
  <c r="N5315" i="2"/>
  <c r="N5316" i="2"/>
  <c r="N5317" i="2"/>
  <c r="N5318" i="2"/>
  <c r="N5319" i="2"/>
  <c r="N5320" i="2"/>
  <c r="N5321" i="2"/>
  <c r="N5322" i="2"/>
  <c r="N5323" i="2"/>
  <c r="N5324" i="2"/>
  <c r="N5325" i="2"/>
  <c r="N5326" i="2"/>
  <c r="N5327" i="2"/>
  <c r="N5328" i="2"/>
  <c r="N5329" i="2"/>
  <c r="N5330" i="2"/>
  <c r="N5331" i="2"/>
  <c r="N5332" i="2"/>
  <c r="N5333" i="2"/>
  <c r="N5334" i="2"/>
  <c r="N5335" i="2"/>
  <c r="N5336" i="2"/>
  <c r="N5337" i="2"/>
  <c r="N5338" i="2"/>
  <c r="N5339" i="2"/>
  <c r="N5340" i="2"/>
  <c r="N5341" i="2"/>
  <c r="N5342" i="2"/>
  <c r="N5343" i="2"/>
  <c r="N5344" i="2"/>
  <c r="N5345" i="2"/>
  <c r="N5346" i="2"/>
  <c r="N5347" i="2"/>
  <c r="N5348" i="2"/>
  <c r="N5349" i="2"/>
  <c r="N5350" i="2"/>
  <c r="N5351" i="2"/>
  <c r="N5352" i="2"/>
  <c r="N5353" i="2"/>
  <c r="N5354" i="2"/>
  <c r="N5355" i="2"/>
  <c r="N5356" i="2"/>
  <c r="N5357" i="2"/>
  <c r="N5358" i="2"/>
  <c r="N5359" i="2"/>
  <c r="N5360" i="2"/>
  <c r="N5361" i="2"/>
  <c r="N5362" i="2"/>
  <c r="N5363" i="2"/>
  <c r="N5364" i="2"/>
  <c r="N5365" i="2"/>
  <c r="N5366" i="2"/>
  <c r="N5367" i="2"/>
  <c r="N5368" i="2"/>
  <c r="N5369" i="2"/>
  <c r="N5370" i="2"/>
  <c r="N5371" i="2"/>
  <c r="N5372" i="2"/>
  <c r="N5373" i="2"/>
  <c r="N5374" i="2"/>
  <c r="N5375" i="2"/>
  <c r="N5376" i="2"/>
  <c r="N5377" i="2"/>
  <c r="N5378" i="2"/>
  <c r="N5379" i="2"/>
  <c r="N5380" i="2"/>
  <c r="N5381" i="2"/>
  <c r="N5382" i="2"/>
  <c r="N5383" i="2"/>
  <c r="N5384" i="2"/>
  <c r="N5385" i="2"/>
  <c r="N5386" i="2"/>
  <c r="N5387" i="2"/>
  <c r="N5388" i="2"/>
  <c r="N5389" i="2"/>
  <c r="N5390" i="2"/>
  <c r="N5391" i="2"/>
  <c r="N5392" i="2"/>
  <c r="N5393" i="2"/>
  <c r="N5394" i="2"/>
  <c r="N5395" i="2"/>
  <c r="N5396" i="2"/>
  <c r="N5397" i="2"/>
  <c r="N5398" i="2"/>
  <c r="N5399" i="2"/>
  <c r="N5400" i="2"/>
  <c r="N5401" i="2"/>
  <c r="N5402" i="2"/>
  <c r="N5403" i="2"/>
  <c r="N5404" i="2"/>
  <c r="N5405" i="2"/>
  <c r="N5406" i="2"/>
  <c r="N5407" i="2"/>
  <c r="N5408" i="2"/>
  <c r="N5409" i="2"/>
  <c r="N5410" i="2"/>
  <c r="N5411" i="2"/>
  <c r="N5412" i="2"/>
  <c r="N5413" i="2"/>
  <c r="N5414" i="2"/>
  <c r="N5415" i="2"/>
  <c r="N5416" i="2"/>
  <c r="N5417" i="2"/>
  <c r="N5418" i="2"/>
  <c r="N5419" i="2"/>
  <c r="N5420" i="2"/>
  <c r="N5421" i="2"/>
  <c r="N5422" i="2"/>
  <c r="N5423" i="2"/>
  <c r="N5424" i="2"/>
  <c r="N5425" i="2"/>
  <c r="N5426" i="2"/>
  <c r="N5427" i="2"/>
  <c r="N5428" i="2"/>
  <c r="N5429" i="2"/>
  <c r="N5430" i="2"/>
  <c r="N5431" i="2"/>
  <c r="N5432" i="2"/>
  <c r="N5433" i="2"/>
  <c r="N5434" i="2"/>
  <c r="N5435" i="2"/>
  <c r="N5436" i="2"/>
  <c r="N5437" i="2"/>
  <c r="N5438" i="2"/>
  <c r="N5439" i="2"/>
  <c r="N5440" i="2"/>
  <c r="N5441" i="2"/>
  <c r="N5442" i="2"/>
  <c r="N5443" i="2"/>
  <c r="N5444" i="2"/>
  <c r="N5445" i="2"/>
  <c r="N5446" i="2"/>
  <c r="N5447" i="2"/>
  <c r="N5448" i="2"/>
  <c r="N5449" i="2"/>
  <c r="N5450" i="2"/>
  <c r="N5451" i="2"/>
  <c r="N5452" i="2"/>
  <c r="N5453" i="2"/>
  <c r="N5454" i="2"/>
  <c r="N5455" i="2"/>
  <c r="N5456" i="2"/>
  <c r="N5457" i="2"/>
  <c r="N5458" i="2"/>
  <c r="N5459" i="2"/>
  <c r="N5460" i="2"/>
  <c r="N5461" i="2"/>
  <c r="N5462" i="2"/>
  <c r="N5463" i="2"/>
  <c r="N5464" i="2"/>
  <c r="N5465" i="2"/>
  <c r="N5466" i="2"/>
  <c r="N5467" i="2"/>
  <c r="N5468" i="2"/>
  <c r="N5469" i="2"/>
  <c r="N5470" i="2"/>
  <c r="N5471" i="2"/>
  <c r="N5472" i="2"/>
  <c r="N5473" i="2"/>
  <c r="N5474" i="2"/>
  <c r="N5475" i="2"/>
  <c r="N5476" i="2"/>
  <c r="N5477" i="2"/>
  <c r="N5478" i="2"/>
  <c r="N5479" i="2"/>
  <c r="N5480" i="2"/>
  <c r="N5481" i="2"/>
  <c r="N5482" i="2"/>
  <c r="N5483" i="2"/>
  <c r="N5484" i="2"/>
  <c r="N5485" i="2"/>
  <c r="N5486" i="2"/>
  <c r="N5487" i="2"/>
  <c r="N5488" i="2"/>
  <c r="N5489" i="2"/>
  <c r="N5490" i="2"/>
  <c r="N5491" i="2"/>
  <c r="N5492" i="2"/>
  <c r="N5493" i="2"/>
  <c r="N5494" i="2"/>
  <c r="N5495" i="2"/>
  <c r="N5496" i="2"/>
  <c r="N5497" i="2"/>
  <c r="N5498" i="2"/>
  <c r="N5499" i="2"/>
  <c r="N5500" i="2"/>
  <c r="N5501" i="2"/>
  <c r="N5502" i="2"/>
  <c r="N5503" i="2"/>
  <c r="N5504" i="2"/>
  <c r="N5505" i="2"/>
  <c r="N5506" i="2"/>
  <c r="N5507" i="2"/>
  <c r="N5508" i="2"/>
  <c r="N5509" i="2"/>
  <c r="N5510" i="2"/>
  <c r="N5511" i="2"/>
  <c r="N5512" i="2"/>
  <c r="N5513" i="2"/>
  <c r="N5514" i="2"/>
  <c r="N5515" i="2"/>
  <c r="N5516" i="2"/>
  <c r="N5517" i="2"/>
  <c r="N5518" i="2"/>
  <c r="N5519" i="2"/>
  <c r="N5520" i="2"/>
  <c r="N5521" i="2"/>
  <c r="N5522" i="2"/>
  <c r="N5523" i="2"/>
  <c r="N5524" i="2"/>
  <c r="N5525" i="2"/>
  <c r="N5526" i="2"/>
  <c r="N5527" i="2"/>
  <c r="N5528" i="2"/>
  <c r="N5529" i="2"/>
  <c r="N5530" i="2"/>
  <c r="N5531" i="2"/>
  <c r="N5532" i="2"/>
  <c r="N5533" i="2"/>
  <c r="N5534" i="2"/>
  <c r="N5535" i="2"/>
  <c r="N5536" i="2"/>
  <c r="N5537" i="2"/>
  <c r="N5538" i="2"/>
  <c r="N5539" i="2"/>
  <c r="N5540" i="2"/>
  <c r="N5541" i="2"/>
  <c r="N5542" i="2"/>
  <c r="N5543" i="2"/>
  <c r="N5544" i="2"/>
  <c r="N5545" i="2"/>
  <c r="N5546" i="2"/>
  <c r="N5547" i="2"/>
  <c r="N5548" i="2"/>
  <c r="N5549" i="2"/>
  <c r="N5550" i="2"/>
  <c r="N5551" i="2"/>
  <c r="N5552" i="2"/>
  <c r="N5553" i="2"/>
  <c r="N5554" i="2"/>
  <c r="N5555" i="2"/>
  <c r="N5556" i="2"/>
  <c r="N5557" i="2"/>
  <c r="N5558" i="2"/>
  <c r="N5559" i="2"/>
  <c r="N5560" i="2"/>
  <c r="N5561" i="2"/>
  <c r="N5562" i="2"/>
  <c r="N5563" i="2"/>
  <c r="N5564" i="2"/>
  <c r="N5565" i="2"/>
  <c r="N5566" i="2"/>
  <c r="N5567" i="2"/>
  <c r="N5568" i="2"/>
  <c r="N5569" i="2"/>
  <c r="N5570" i="2"/>
  <c r="N5571" i="2"/>
  <c r="N5572" i="2"/>
  <c r="N5573" i="2"/>
  <c r="N5574" i="2"/>
  <c r="N5575" i="2"/>
  <c r="N5576" i="2"/>
  <c r="N5577" i="2"/>
  <c r="N5578" i="2"/>
  <c r="N5579" i="2"/>
  <c r="N5580" i="2"/>
  <c r="N5581" i="2"/>
  <c r="N5582" i="2"/>
  <c r="N5583" i="2"/>
  <c r="N5584" i="2"/>
  <c r="N5585" i="2"/>
  <c r="N5586" i="2"/>
  <c r="N5587" i="2"/>
  <c r="N5588" i="2"/>
  <c r="N5589" i="2"/>
  <c r="N5590" i="2"/>
  <c r="N5591" i="2"/>
  <c r="N5592" i="2"/>
  <c r="N5593" i="2"/>
  <c r="N5594" i="2"/>
  <c r="N5595" i="2"/>
  <c r="N5596" i="2"/>
  <c r="N5597" i="2"/>
  <c r="N5598" i="2"/>
  <c r="N5599" i="2"/>
  <c r="N5600" i="2"/>
  <c r="N5601" i="2"/>
  <c r="N5602" i="2"/>
  <c r="N5603" i="2"/>
  <c r="N5604" i="2"/>
  <c r="N5605" i="2"/>
  <c r="N5606" i="2"/>
  <c r="N5607" i="2"/>
  <c r="N5608" i="2"/>
  <c r="N5609" i="2"/>
  <c r="N5610" i="2"/>
  <c r="N5611" i="2"/>
  <c r="N5612" i="2"/>
  <c r="N5613" i="2"/>
  <c r="N5614" i="2"/>
  <c r="N5615" i="2"/>
  <c r="N5616" i="2"/>
  <c r="N5617" i="2"/>
  <c r="N5618" i="2"/>
  <c r="N5619" i="2"/>
  <c r="N5620" i="2"/>
  <c r="N5621" i="2"/>
  <c r="N5622" i="2"/>
  <c r="N5623" i="2"/>
  <c r="N5624" i="2"/>
  <c r="N5625" i="2"/>
  <c r="N5626" i="2"/>
  <c r="N5627" i="2"/>
  <c r="N5628" i="2"/>
  <c r="N5629" i="2"/>
  <c r="N5630" i="2"/>
  <c r="N5631" i="2"/>
  <c r="N5632" i="2"/>
  <c r="N5633" i="2"/>
  <c r="N5634" i="2"/>
  <c r="N5635" i="2"/>
  <c r="N5636" i="2"/>
  <c r="N5637" i="2"/>
  <c r="N5638" i="2"/>
  <c r="N5639" i="2"/>
  <c r="N5640" i="2"/>
  <c r="N5641" i="2"/>
  <c r="N5642" i="2"/>
  <c r="N5643" i="2"/>
  <c r="N5644" i="2"/>
  <c r="N5645" i="2"/>
  <c r="N5646" i="2"/>
  <c r="N5647" i="2"/>
  <c r="N5648" i="2"/>
  <c r="N5649" i="2"/>
  <c r="N5650" i="2"/>
  <c r="N5651" i="2"/>
  <c r="N5652" i="2"/>
  <c r="N5653" i="2"/>
  <c r="N5654" i="2"/>
  <c r="N5655" i="2"/>
  <c r="N5656" i="2"/>
  <c r="N5657" i="2"/>
  <c r="N5658" i="2"/>
  <c r="N5659" i="2"/>
  <c r="N5660" i="2"/>
  <c r="N5661" i="2"/>
  <c r="N5662" i="2"/>
  <c r="N5663" i="2"/>
  <c r="N5664" i="2"/>
  <c r="N5665" i="2"/>
  <c r="N5666" i="2"/>
  <c r="N5667" i="2"/>
  <c r="N5668" i="2"/>
  <c r="N5669" i="2"/>
  <c r="N5670" i="2"/>
  <c r="N5671" i="2"/>
  <c r="N5672" i="2"/>
  <c r="N5673" i="2"/>
  <c r="N5674" i="2"/>
  <c r="N5675" i="2"/>
  <c r="N5676" i="2"/>
  <c r="N5677" i="2"/>
  <c r="N5678" i="2"/>
  <c r="N5679" i="2"/>
  <c r="N5680" i="2"/>
  <c r="N5681" i="2"/>
  <c r="N5682" i="2"/>
  <c r="N5683" i="2"/>
  <c r="N5684" i="2"/>
  <c r="N5685" i="2"/>
  <c r="N5686" i="2"/>
  <c r="N5687" i="2"/>
  <c r="N5688" i="2"/>
  <c r="N5689" i="2"/>
  <c r="N5690" i="2"/>
  <c r="N5691" i="2"/>
  <c r="N5692" i="2"/>
  <c r="N5693" i="2"/>
  <c r="N5694" i="2"/>
  <c r="N5695" i="2"/>
  <c r="N5696" i="2"/>
  <c r="N5697" i="2"/>
  <c r="N5698" i="2"/>
  <c r="N5699" i="2"/>
  <c r="N5700" i="2"/>
  <c r="N5701" i="2"/>
  <c r="N5702" i="2"/>
  <c r="N5703" i="2"/>
  <c r="N5704" i="2"/>
  <c r="N5705" i="2"/>
  <c r="N5706" i="2"/>
  <c r="N5707" i="2"/>
  <c r="N5708" i="2"/>
  <c r="N5709" i="2"/>
  <c r="N5710" i="2"/>
  <c r="N5711" i="2"/>
  <c r="N5712" i="2"/>
  <c r="N5713" i="2"/>
  <c r="N5714" i="2"/>
  <c r="N5715" i="2"/>
  <c r="N5716" i="2"/>
  <c r="N5717" i="2"/>
  <c r="N5718" i="2"/>
  <c r="N5719" i="2"/>
  <c r="N5720" i="2"/>
  <c r="N5721" i="2"/>
  <c r="N5722" i="2"/>
  <c r="N5723" i="2"/>
  <c r="N5724" i="2"/>
  <c r="N5725" i="2"/>
  <c r="N5726" i="2"/>
  <c r="N5727" i="2"/>
  <c r="N5728" i="2"/>
  <c r="N5729" i="2"/>
  <c r="N5730" i="2"/>
  <c r="N5731" i="2"/>
  <c r="N5732" i="2"/>
  <c r="N5733" i="2"/>
  <c r="N5734" i="2"/>
  <c r="N5735" i="2"/>
  <c r="N5736" i="2"/>
  <c r="N5737" i="2"/>
  <c r="N5738" i="2"/>
  <c r="N5739" i="2"/>
  <c r="N5740" i="2"/>
  <c r="N5741" i="2"/>
  <c r="N5742" i="2"/>
  <c r="N5743" i="2"/>
  <c r="N5744" i="2"/>
  <c r="N5745" i="2"/>
  <c r="N5746" i="2"/>
  <c r="N5747" i="2"/>
  <c r="N5748" i="2"/>
  <c r="N5749" i="2"/>
  <c r="N5750" i="2"/>
  <c r="N5751" i="2"/>
  <c r="N5752" i="2"/>
  <c r="N5753" i="2"/>
  <c r="N5754" i="2"/>
  <c r="N5755" i="2"/>
  <c r="N5756" i="2"/>
  <c r="N5757" i="2"/>
  <c r="N5758" i="2"/>
  <c r="N5759" i="2"/>
  <c r="N5760" i="2"/>
  <c r="N5761" i="2"/>
  <c r="N5762" i="2"/>
  <c r="N5763" i="2"/>
  <c r="N5764" i="2"/>
  <c r="N5765" i="2"/>
  <c r="N5766" i="2"/>
  <c r="N5767" i="2"/>
  <c r="N5768" i="2"/>
  <c r="N5769" i="2"/>
  <c r="N5770" i="2"/>
  <c r="N5771" i="2"/>
  <c r="N5772" i="2"/>
  <c r="N5773" i="2"/>
  <c r="N5774" i="2"/>
  <c r="N5775" i="2"/>
  <c r="N5776" i="2"/>
  <c r="N5777" i="2"/>
  <c r="N5778" i="2"/>
  <c r="N5779" i="2"/>
  <c r="N5780" i="2"/>
  <c r="N5781" i="2"/>
  <c r="N5782" i="2"/>
  <c r="N5783" i="2"/>
  <c r="N5784" i="2"/>
  <c r="N5785" i="2"/>
  <c r="N5786" i="2"/>
  <c r="N5787" i="2"/>
  <c r="N5788" i="2"/>
  <c r="N5789" i="2"/>
  <c r="N5790" i="2"/>
  <c r="N5791" i="2"/>
  <c r="N5792" i="2"/>
  <c r="N5793" i="2"/>
  <c r="N5794" i="2"/>
  <c r="N5795" i="2"/>
  <c r="N5796" i="2"/>
  <c r="N5797" i="2"/>
  <c r="N5798" i="2"/>
  <c r="N5799" i="2"/>
  <c r="N5800" i="2"/>
  <c r="N5801" i="2"/>
  <c r="N5802" i="2"/>
  <c r="N5803" i="2"/>
  <c r="N5804" i="2"/>
  <c r="N5805" i="2"/>
  <c r="N5806" i="2"/>
  <c r="N5807" i="2"/>
  <c r="N5808" i="2"/>
  <c r="N5809" i="2"/>
  <c r="N5810" i="2"/>
  <c r="N5811" i="2"/>
  <c r="N5812" i="2"/>
  <c r="N5813" i="2"/>
  <c r="N5814" i="2"/>
  <c r="N5815" i="2"/>
  <c r="N5816" i="2"/>
  <c r="N5817" i="2"/>
  <c r="N5818" i="2"/>
  <c r="N5819" i="2"/>
  <c r="N5820" i="2"/>
  <c r="N5821" i="2"/>
  <c r="N5822" i="2"/>
  <c r="N5823" i="2"/>
  <c r="N5824" i="2"/>
  <c r="N5825" i="2"/>
  <c r="N5826" i="2"/>
  <c r="N5827" i="2"/>
  <c r="N5828" i="2"/>
  <c r="N5829" i="2"/>
  <c r="N5830" i="2"/>
  <c r="N5831" i="2"/>
  <c r="N5832" i="2"/>
  <c r="N5833" i="2"/>
  <c r="N5834" i="2"/>
  <c r="N5835" i="2"/>
  <c r="N5836" i="2"/>
  <c r="N5837" i="2"/>
  <c r="N5838" i="2"/>
  <c r="N5839" i="2"/>
  <c r="N5840" i="2"/>
  <c r="N5841" i="2"/>
  <c r="N5842" i="2"/>
  <c r="N5843" i="2"/>
  <c r="N5844" i="2"/>
  <c r="N5845" i="2"/>
  <c r="N5846" i="2"/>
  <c r="N5847" i="2"/>
  <c r="N5848" i="2"/>
  <c r="N5849" i="2"/>
  <c r="N5850" i="2"/>
  <c r="N5851" i="2"/>
  <c r="N5852" i="2"/>
  <c r="N5853" i="2"/>
  <c r="N5854" i="2"/>
  <c r="N5855" i="2"/>
  <c r="N5856" i="2"/>
  <c r="N5857" i="2"/>
  <c r="N5858" i="2"/>
  <c r="N5859" i="2"/>
  <c r="N5860" i="2"/>
  <c r="N5861" i="2"/>
  <c r="N5862" i="2"/>
  <c r="N5863" i="2"/>
  <c r="N5864" i="2"/>
  <c r="N5865" i="2"/>
  <c r="N5866" i="2"/>
  <c r="N5867" i="2"/>
  <c r="N5868" i="2"/>
  <c r="N5869" i="2"/>
  <c r="N5870" i="2"/>
  <c r="N5871" i="2"/>
  <c r="N5872" i="2"/>
  <c r="N5873" i="2"/>
  <c r="N5874" i="2"/>
  <c r="N5875" i="2"/>
  <c r="N5876" i="2"/>
  <c r="N5877" i="2"/>
  <c r="N5878" i="2"/>
  <c r="N5879" i="2"/>
  <c r="N5880" i="2"/>
  <c r="N5881" i="2"/>
  <c r="N5882" i="2"/>
  <c r="N5883" i="2"/>
  <c r="N5884" i="2"/>
  <c r="N5885" i="2"/>
  <c r="N5886" i="2"/>
  <c r="N5887" i="2"/>
  <c r="N5888" i="2"/>
  <c r="N5889" i="2"/>
  <c r="N5890" i="2"/>
  <c r="N5891" i="2"/>
  <c r="N5892" i="2"/>
  <c r="N5893" i="2"/>
  <c r="N5894" i="2"/>
  <c r="N5895" i="2"/>
  <c r="N5896" i="2"/>
  <c r="N5897" i="2"/>
  <c r="N5898" i="2"/>
  <c r="N5899" i="2"/>
  <c r="N5900" i="2"/>
  <c r="N5901" i="2"/>
  <c r="N5902" i="2"/>
  <c r="N5903" i="2"/>
  <c r="N5904" i="2"/>
  <c r="N5905" i="2"/>
  <c r="N5906" i="2"/>
  <c r="N5907" i="2"/>
  <c r="N5908" i="2"/>
  <c r="N5909" i="2"/>
  <c r="N5910" i="2"/>
  <c r="N5911" i="2"/>
  <c r="N5912" i="2"/>
  <c r="N5913" i="2"/>
  <c r="N5914" i="2"/>
  <c r="N5915" i="2"/>
  <c r="N5916" i="2"/>
  <c r="N5917" i="2"/>
  <c r="N5918" i="2"/>
  <c r="N5919" i="2"/>
  <c r="N5920" i="2"/>
  <c r="N5921" i="2"/>
  <c r="N5922" i="2"/>
  <c r="N5923" i="2"/>
  <c r="N5924" i="2"/>
  <c r="N5925" i="2"/>
  <c r="N5926" i="2"/>
  <c r="N5927" i="2"/>
  <c r="N5928" i="2"/>
  <c r="N5929" i="2"/>
  <c r="N5930" i="2"/>
  <c r="N5931" i="2"/>
  <c r="N5932" i="2"/>
  <c r="N5933" i="2"/>
  <c r="N5934" i="2"/>
  <c r="N5935" i="2"/>
  <c r="N5936" i="2"/>
  <c r="N5937" i="2"/>
  <c r="N5938" i="2"/>
  <c r="N5939" i="2"/>
  <c r="N5940" i="2"/>
  <c r="N5941" i="2"/>
  <c r="N5942" i="2"/>
  <c r="N5943" i="2"/>
  <c r="N5944" i="2"/>
  <c r="N5945" i="2"/>
  <c r="N5946" i="2"/>
  <c r="N5947" i="2"/>
  <c r="N5948" i="2"/>
  <c r="N5949" i="2"/>
  <c r="N5950" i="2"/>
  <c r="N5951" i="2"/>
  <c r="N5952" i="2"/>
  <c r="N5953" i="2"/>
  <c r="N5954" i="2"/>
  <c r="N5955" i="2"/>
  <c r="N5956" i="2"/>
  <c r="N5957" i="2"/>
  <c r="N5958" i="2"/>
  <c r="N5959" i="2"/>
  <c r="N5960" i="2"/>
  <c r="N5961" i="2"/>
  <c r="N5962" i="2"/>
  <c r="N5963" i="2"/>
  <c r="N5964" i="2"/>
  <c r="N5965" i="2"/>
  <c r="N5966" i="2"/>
  <c r="N5967" i="2"/>
  <c r="N5968" i="2"/>
  <c r="N5969" i="2"/>
  <c r="N5970" i="2"/>
  <c r="N5971" i="2"/>
  <c r="N5972" i="2"/>
  <c r="N5973" i="2"/>
  <c r="N5974" i="2"/>
  <c r="N5975" i="2"/>
  <c r="N5976" i="2"/>
  <c r="N5977" i="2"/>
  <c r="N5978" i="2"/>
  <c r="N5979" i="2"/>
  <c r="N5980" i="2"/>
  <c r="N5981" i="2"/>
  <c r="N5982" i="2"/>
  <c r="N5983" i="2"/>
  <c r="N5984" i="2"/>
  <c r="N5985" i="2"/>
  <c r="N5986" i="2"/>
  <c r="N5987" i="2"/>
  <c r="N5988" i="2"/>
  <c r="N5989" i="2"/>
  <c r="N5990" i="2"/>
  <c r="N5991" i="2"/>
  <c r="N5992" i="2"/>
  <c r="N5993" i="2"/>
  <c r="N5994" i="2"/>
  <c r="N5995" i="2"/>
  <c r="N5996" i="2"/>
  <c r="N5997" i="2"/>
  <c r="N5998" i="2"/>
  <c r="N5999" i="2"/>
  <c r="N6000" i="2"/>
  <c r="N6001" i="2"/>
  <c r="N6002" i="2"/>
  <c r="N6003" i="2"/>
  <c r="N6004" i="2"/>
  <c r="N6005" i="2"/>
  <c r="N6006" i="2"/>
  <c r="N6007" i="2"/>
  <c r="N6008" i="2"/>
  <c r="N6009" i="2"/>
  <c r="N6010" i="2"/>
  <c r="N6011" i="2"/>
  <c r="N6012" i="2"/>
  <c r="N6013" i="2"/>
  <c r="N6014" i="2"/>
  <c r="N6015" i="2"/>
  <c r="N6016" i="2"/>
  <c r="N6017" i="2"/>
  <c r="N6018" i="2"/>
  <c r="N6019" i="2"/>
  <c r="N6020" i="2"/>
  <c r="N6021" i="2"/>
  <c r="N6022" i="2"/>
  <c r="N6023" i="2"/>
  <c r="N6024" i="2"/>
  <c r="N6025" i="2"/>
  <c r="N6026" i="2"/>
  <c r="N6027" i="2"/>
  <c r="N6028" i="2"/>
  <c r="N6029" i="2"/>
  <c r="N6030" i="2"/>
  <c r="N6031" i="2"/>
  <c r="N6032" i="2"/>
  <c r="N6033" i="2"/>
  <c r="N6034" i="2"/>
  <c r="N6035" i="2"/>
  <c r="N6036" i="2"/>
  <c r="N6037" i="2"/>
  <c r="N6038" i="2"/>
  <c r="N6039" i="2"/>
  <c r="N6040" i="2"/>
  <c r="N6041" i="2"/>
  <c r="N6042" i="2"/>
  <c r="N6043" i="2"/>
  <c r="N6044" i="2"/>
  <c r="N6045" i="2"/>
  <c r="N6046" i="2"/>
  <c r="N6047" i="2"/>
  <c r="N6048" i="2"/>
  <c r="N6049" i="2"/>
  <c r="N6050" i="2"/>
  <c r="N6051" i="2"/>
  <c r="N6052" i="2"/>
  <c r="N6053" i="2"/>
  <c r="N6054" i="2"/>
  <c r="N6055" i="2"/>
  <c r="N6056" i="2"/>
  <c r="N6057" i="2"/>
  <c r="N6058" i="2"/>
  <c r="N6059" i="2"/>
  <c r="N6060" i="2"/>
  <c r="N6061" i="2"/>
  <c r="N6062" i="2"/>
  <c r="N6063" i="2"/>
  <c r="N6064" i="2"/>
  <c r="N6065" i="2"/>
  <c r="N6066" i="2"/>
  <c r="N6067" i="2"/>
  <c r="N6068" i="2"/>
  <c r="N6069" i="2"/>
  <c r="N6070" i="2"/>
  <c r="N6071" i="2"/>
  <c r="N6072" i="2"/>
  <c r="N6073" i="2"/>
  <c r="N6074" i="2"/>
  <c r="N6075" i="2"/>
  <c r="N6076" i="2"/>
  <c r="N6077" i="2"/>
  <c r="N6078" i="2"/>
  <c r="N6079" i="2"/>
  <c r="N6080" i="2"/>
  <c r="N6081" i="2"/>
  <c r="N6082" i="2"/>
  <c r="N6083" i="2"/>
  <c r="N6084" i="2"/>
  <c r="N6085" i="2"/>
  <c r="N6086" i="2"/>
  <c r="N6087" i="2"/>
  <c r="N6088" i="2"/>
  <c r="N6089" i="2"/>
  <c r="N6090" i="2"/>
  <c r="N6091" i="2"/>
  <c r="N6092" i="2"/>
  <c r="N6093" i="2"/>
  <c r="N6094" i="2"/>
  <c r="N6095" i="2"/>
  <c r="N6096" i="2"/>
  <c r="N6097" i="2"/>
  <c r="N6098" i="2"/>
  <c r="N6099" i="2"/>
  <c r="N6100" i="2"/>
  <c r="N6101" i="2"/>
  <c r="N6102" i="2"/>
  <c r="N6103" i="2"/>
  <c r="N6104" i="2"/>
  <c r="N6105" i="2"/>
  <c r="N6106" i="2"/>
  <c r="N6107" i="2"/>
  <c r="N6108" i="2"/>
  <c r="N6109" i="2"/>
  <c r="N6110" i="2"/>
  <c r="N6111" i="2"/>
  <c r="N6112" i="2"/>
  <c r="N6113" i="2"/>
  <c r="N6114" i="2"/>
  <c r="N6115" i="2"/>
  <c r="N6116" i="2"/>
  <c r="N6117" i="2"/>
  <c r="N6118" i="2"/>
  <c r="N6119" i="2"/>
  <c r="N6120" i="2"/>
  <c r="N6121" i="2"/>
  <c r="N6122" i="2"/>
  <c r="N6123" i="2"/>
  <c r="N6124" i="2"/>
  <c r="N6125" i="2"/>
  <c r="N6126" i="2"/>
  <c r="N6127" i="2"/>
  <c r="N6128" i="2"/>
  <c r="N6129" i="2"/>
  <c r="N6130" i="2"/>
  <c r="N6131" i="2"/>
  <c r="N6132" i="2"/>
  <c r="N6133" i="2"/>
  <c r="N6134" i="2"/>
  <c r="N6135" i="2"/>
  <c r="N6136" i="2"/>
  <c r="N6137" i="2"/>
  <c r="N6138" i="2"/>
  <c r="N6139" i="2"/>
  <c r="N6140" i="2"/>
  <c r="N6141" i="2"/>
  <c r="N6142" i="2"/>
  <c r="N6143" i="2"/>
  <c r="N6144" i="2"/>
  <c r="N6145" i="2"/>
  <c r="N6146" i="2"/>
  <c r="N6147" i="2"/>
  <c r="N6148" i="2"/>
  <c r="N6149" i="2"/>
  <c r="N6150" i="2"/>
  <c r="N6151" i="2"/>
  <c r="N6152" i="2"/>
  <c r="N6153" i="2"/>
  <c r="N6154" i="2"/>
  <c r="N6155" i="2"/>
  <c r="N6156" i="2"/>
  <c r="N6157" i="2"/>
  <c r="N6158" i="2"/>
  <c r="N6159" i="2"/>
  <c r="N6160" i="2"/>
  <c r="N6161" i="2"/>
  <c r="N6162" i="2"/>
  <c r="N6163" i="2"/>
  <c r="N6164" i="2"/>
  <c r="N6165" i="2"/>
  <c r="N6166" i="2"/>
  <c r="N6167" i="2"/>
  <c r="N6168" i="2"/>
  <c r="N6169" i="2"/>
  <c r="N6170" i="2"/>
  <c r="N6171" i="2"/>
  <c r="N6172" i="2"/>
  <c r="N6173" i="2"/>
  <c r="N6174" i="2"/>
  <c r="N6175" i="2"/>
  <c r="N6176" i="2"/>
  <c r="N6177" i="2"/>
  <c r="N6178" i="2"/>
  <c r="N6179" i="2"/>
  <c r="N6180" i="2"/>
  <c r="N6181" i="2"/>
  <c r="N6182" i="2"/>
  <c r="N6183" i="2"/>
  <c r="N6184" i="2"/>
  <c r="N6185" i="2"/>
  <c r="N6186" i="2"/>
  <c r="N6187" i="2"/>
  <c r="N6188" i="2"/>
  <c r="N6189" i="2"/>
  <c r="N6190" i="2"/>
  <c r="N6191" i="2"/>
  <c r="N6192" i="2"/>
  <c r="N6193" i="2"/>
  <c r="N6194" i="2"/>
  <c r="N6195" i="2"/>
  <c r="N6196" i="2"/>
  <c r="N6197" i="2"/>
  <c r="N6198" i="2"/>
  <c r="N6199" i="2"/>
  <c r="N6200" i="2"/>
  <c r="N6201" i="2"/>
  <c r="N6202" i="2"/>
  <c r="N6203" i="2"/>
  <c r="N6204" i="2"/>
  <c r="N6205" i="2"/>
  <c r="N6206" i="2"/>
  <c r="N6207" i="2"/>
  <c r="N6208" i="2"/>
  <c r="N6209" i="2"/>
  <c r="N6210" i="2"/>
  <c r="N6211" i="2"/>
  <c r="N6212" i="2"/>
  <c r="N6213" i="2"/>
  <c r="N6214" i="2"/>
  <c r="N6215" i="2"/>
  <c r="N6216" i="2"/>
  <c r="N6217" i="2"/>
  <c r="N6218" i="2"/>
  <c r="N6219" i="2"/>
  <c r="N6220" i="2"/>
  <c r="N6221" i="2"/>
  <c r="N6222" i="2"/>
  <c r="N6223" i="2"/>
  <c r="N6224" i="2"/>
  <c r="N6225" i="2"/>
  <c r="N6226" i="2"/>
  <c r="N6227" i="2"/>
  <c r="N6228" i="2"/>
  <c r="N6229" i="2"/>
  <c r="N6230" i="2"/>
  <c r="N6231" i="2"/>
  <c r="N6232" i="2"/>
  <c r="N6233" i="2"/>
  <c r="N6234" i="2"/>
  <c r="N6235" i="2"/>
  <c r="N6236" i="2"/>
  <c r="N6237" i="2"/>
  <c r="N6238" i="2"/>
  <c r="N6239" i="2"/>
  <c r="N6240" i="2"/>
  <c r="N6241" i="2"/>
  <c r="N6242" i="2"/>
  <c r="N6243" i="2"/>
  <c r="N6244" i="2"/>
  <c r="N6245" i="2"/>
  <c r="N6246" i="2"/>
  <c r="N6247" i="2"/>
  <c r="N6248" i="2"/>
  <c r="N6249" i="2"/>
  <c r="N6250" i="2"/>
  <c r="N6251" i="2"/>
  <c r="N6252" i="2"/>
  <c r="N6253" i="2"/>
  <c r="N6254" i="2"/>
  <c r="N6255" i="2"/>
  <c r="N6256" i="2"/>
  <c r="N6257" i="2"/>
  <c r="N6258" i="2"/>
  <c r="N6259" i="2"/>
  <c r="N6260" i="2"/>
  <c r="N6261" i="2"/>
  <c r="N6262" i="2"/>
  <c r="N6263" i="2"/>
  <c r="N6264" i="2"/>
  <c r="N6265" i="2"/>
  <c r="N6266" i="2"/>
  <c r="N6267" i="2"/>
  <c r="N6268" i="2"/>
  <c r="N6269" i="2"/>
  <c r="N6270" i="2"/>
  <c r="N6271" i="2"/>
  <c r="N6272" i="2"/>
  <c r="N6273" i="2"/>
  <c r="N6274" i="2"/>
  <c r="N6275" i="2"/>
  <c r="N6276" i="2"/>
  <c r="N6277" i="2"/>
  <c r="N6278" i="2"/>
  <c r="N6279" i="2"/>
  <c r="N6280" i="2"/>
  <c r="N6281" i="2"/>
  <c r="N6282" i="2"/>
  <c r="N6283" i="2"/>
  <c r="N6284" i="2"/>
  <c r="N6285" i="2"/>
  <c r="N6286" i="2"/>
  <c r="N6287" i="2"/>
  <c r="N6288" i="2"/>
  <c r="N6289" i="2"/>
  <c r="N6290" i="2"/>
  <c r="N6291" i="2"/>
  <c r="N6292" i="2"/>
  <c r="N6293" i="2"/>
  <c r="N6294" i="2"/>
  <c r="N6295" i="2"/>
  <c r="N6296" i="2"/>
  <c r="N6297" i="2"/>
  <c r="N6298" i="2"/>
  <c r="N6299" i="2"/>
  <c r="N6300" i="2"/>
  <c r="N6301" i="2"/>
  <c r="N6302" i="2"/>
  <c r="N6303" i="2"/>
  <c r="N6304" i="2"/>
  <c r="N6305" i="2"/>
  <c r="N6306" i="2"/>
  <c r="N6307" i="2"/>
  <c r="N6308" i="2"/>
  <c r="N6309" i="2"/>
  <c r="N6310" i="2"/>
  <c r="N6311" i="2"/>
  <c r="N6312" i="2"/>
  <c r="N6313" i="2"/>
  <c r="N6314" i="2"/>
  <c r="N6315" i="2"/>
  <c r="N6316" i="2"/>
  <c r="N6317" i="2"/>
  <c r="N6318" i="2"/>
  <c r="N6319" i="2"/>
  <c r="N6320" i="2"/>
  <c r="N6321" i="2"/>
  <c r="N6322" i="2"/>
  <c r="N6323" i="2"/>
  <c r="N6324" i="2"/>
  <c r="N6325" i="2"/>
  <c r="N6326" i="2"/>
  <c r="N6327" i="2"/>
  <c r="N6328" i="2"/>
  <c r="N6329" i="2"/>
  <c r="N6330" i="2"/>
  <c r="N6331" i="2"/>
  <c r="N6332" i="2"/>
  <c r="N6333" i="2"/>
  <c r="N6334" i="2"/>
  <c r="N6335" i="2"/>
  <c r="N6336" i="2"/>
  <c r="N6337" i="2"/>
  <c r="N6338" i="2"/>
  <c r="N6339" i="2"/>
  <c r="N6340" i="2"/>
  <c r="N6341" i="2"/>
  <c r="N6342" i="2"/>
  <c r="N6343" i="2"/>
  <c r="N6344" i="2"/>
  <c r="N6345" i="2"/>
  <c r="N6346" i="2"/>
  <c r="N6347" i="2"/>
  <c r="N6348" i="2"/>
  <c r="N6349" i="2"/>
  <c r="N6350" i="2"/>
  <c r="N6351" i="2"/>
  <c r="N6352" i="2"/>
  <c r="N6353" i="2"/>
  <c r="N6354" i="2"/>
  <c r="N6355" i="2"/>
  <c r="N6356" i="2"/>
  <c r="N6357" i="2"/>
  <c r="N6358" i="2"/>
  <c r="N6359" i="2"/>
  <c r="N6360" i="2"/>
  <c r="N6361" i="2"/>
  <c r="N6362" i="2"/>
  <c r="N6363" i="2"/>
  <c r="N6364" i="2"/>
  <c r="N6365" i="2"/>
  <c r="N6366" i="2"/>
  <c r="N6367" i="2"/>
  <c r="N6368" i="2"/>
  <c r="N6369" i="2"/>
  <c r="N6370" i="2"/>
  <c r="N6371" i="2"/>
  <c r="N6372" i="2"/>
  <c r="N6373" i="2"/>
  <c r="N6374" i="2"/>
  <c r="N6375" i="2"/>
  <c r="N6376" i="2"/>
  <c r="N6377" i="2"/>
  <c r="N6378" i="2"/>
  <c r="N6379" i="2"/>
  <c r="N6380" i="2"/>
  <c r="N6381" i="2"/>
  <c r="N6382" i="2"/>
  <c r="N6383" i="2"/>
  <c r="N6384" i="2"/>
  <c r="N6385" i="2"/>
  <c r="N6386" i="2"/>
  <c r="N6387" i="2"/>
  <c r="N6388" i="2"/>
  <c r="N6389" i="2"/>
  <c r="N6390" i="2"/>
  <c r="N6391" i="2"/>
  <c r="N6392" i="2"/>
  <c r="N6393" i="2"/>
  <c r="N6394" i="2"/>
  <c r="N6395" i="2"/>
  <c r="N6396" i="2"/>
  <c r="N6397" i="2"/>
  <c r="N6398" i="2"/>
  <c r="N6399" i="2"/>
  <c r="N6400" i="2"/>
  <c r="N6401" i="2"/>
  <c r="N6402" i="2"/>
  <c r="N6403" i="2"/>
  <c r="N6404" i="2"/>
  <c r="N6405" i="2"/>
  <c r="N6406" i="2"/>
  <c r="N6407" i="2"/>
  <c r="N6408" i="2"/>
  <c r="N6409" i="2"/>
  <c r="N6410" i="2"/>
  <c r="N6411" i="2"/>
  <c r="N6412" i="2"/>
  <c r="N6413" i="2"/>
  <c r="N6414" i="2"/>
  <c r="N6415" i="2"/>
  <c r="N6416" i="2"/>
  <c r="N6417" i="2"/>
  <c r="N6418" i="2"/>
  <c r="N6419" i="2"/>
  <c r="N6420" i="2"/>
  <c r="N6421" i="2"/>
  <c r="N6422" i="2"/>
  <c r="N6423" i="2"/>
  <c r="N6424" i="2"/>
  <c r="N6425" i="2"/>
  <c r="N6426" i="2"/>
  <c r="N6427" i="2"/>
  <c r="N6428" i="2"/>
  <c r="N6429" i="2"/>
  <c r="N6430" i="2"/>
  <c r="N6431" i="2"/>
  <c r="N6432" i="2"/>
  <c r="N6433" i="2"/>
  <c r="N6434" i="2"/>
  <c r="N6435" i="2"/>
  <c r="N6436" i="2"/>
  <c r="N6437" i="2"/>
  <c r="N6438" i="2"/>
  <c r="N6439" i="2"/>
  <c r="N6440" i="2"/>
  <c r="N6441" i="2"/>
  <c r="N6442" i="2"/>
  <c r="N6443" i="2"/>
  <c r="N6444" i="2"/>
  <c r="N6445" i="2"/>
  <c r="N6446" i="2"/>
  <c r="N6447" i="2"/>
  <c r="N6448" i="2"/>
  <c r="N6449" i="2"/>
  <c r="N6450" i="2"/>
  <c r="N6451" i="2"/>
  <c r="N6452" i="2"/>
  <c r="N6453" i="2"/>
  <c r="N6454" i="2"/>
  <c r="N6455" i="2"/>
  <c r="N6456" i="2"/>
  <c r="N6457" i="2"/>
  <c r="N6458" i="2"/>
  <c r="N6459" i="2"/>
  <c r="N6460" i="2"/>
  <c r="N6461" i="2"/>
  <c r="N6462" i="2"/>
  <c r="N6463" i="2"/>
  <c r="N6464" i="2"/>
  <c r="N6465" i="2"/>
  <c r="N6466" i="2"/>
  <c r="N6467" i="2"/>
  <c r="N6468" i="2"/>
  <c r="N6469" i="2"/>
  <c r="N6470" i="2"/>
  <c r="N6471" i="2"/>
  <c r="N6472" i="2"/>
  <c r="N6473" i="2"/>
  <c r="N6474" i="2"/>
  <c r="N6475" i="2"/>
  <c r="N6476" i="2"/>
  <c r="N6477" i="2"/>
  <c r="N6478" i="2"/>
  <c r="N6479" i="2"/>
  <c r="N6480" i="2"/>
  <c r="N6481" i="2"/>
  <c r="N6482" i="2"/>
  <c r="N6483" i="2"/>
  <c r="N6484" i="2"/>
  <c r="N6485" i="2"/>
  <c r="N6486" i="2"/>
  <c r="N6487" i="2"/>
  <c r="N6488" i="2"/>
  <c r="N6489" i="2"/>
  <c r="N6490" i="2"/>
  <c r="N6491" i="2"/>
  <c r="N6492" i="2"/>
  <c r="N6493" i="2"/>
  <c r="N6494" i="2"/>
  <c r="N6495" i="2"/>
  <c r="N6496" i="2"/>
  <c r="N6497" i="2"/>
  <c r="N6498" i="2"/>
  <c r="N6499" i="2"/>
  <c r="N6500" i="2"/>
  <c r="N6501" i="2"/>
  <c r="N6502" i="2"/>
  <c r="N6503" i="2"/>
  <c r="N6504" i="2"/>
  <c r="N6505" i="2"/>
  <c r="N6506" i="2"/>
  <c r="N6507" i="2"/>
  <c r="N6508" i="2"/>
  <c r="N6509" i="2"/>
  <c r="N6510" i="2"/>
  <c r="N6511" i="2"/>
  <c r="N6512" i="2"/>
  <c r="N6513" i="2"/>
  <c r="N6514" i="2"/>
  <c r="N6515" i="2"/>
  <c r="N6516" i="2"/>
  <c r="N6517" i="2"/>
  <c r="N6518" i="2"/>
  <c r="N6519" i="2"/>
  <c r="N6520" i="2"/>
  <c r="N6521" i="2"/>
  <c r="N6522" i="2"/>
  <c r="N6523" i="2"/>
  <c r="N6524" i="2"/>
  <c r="N6525" i="2"/>
  <c r="N6526" i="2"/>
  <c r="N6527" i="2"/>
  <c r="N6528" i="2"/>
  <c r="N6529" i="2"/>
  <c r="N6530" i="2"/>
  <c r="N6531" i="2"/>
  <c r="N6532" i="2"/>
  <c r="N6533" i="2"/>
  <c r="N6534" i="2"/>
  <c r="N6535" i="2"/>
  <c r="N6536" i="2"/>
  <c r="N6537" i="2"/>
  <c r="N6538" i="2"/>
  <c r="N6539" i="2"/>
  <c r="N6540" i="2"/>
  <c r="N6541" i="2"/>
  <c r="N6542" i="2"/>
  <c r="N6543" i="2"/>
  <c r="N6544" i="2"/>
  <c r="N6545" i="2"/>
  <c r="N6546" i="2"/>
  <c r="N6547" i="2"/>
  <c r="N6548" i="2"/>
  <c r="N6549" i="2"/>
  <c r="N6550" i="2"/>
  <c r="N6551" i="2"/>
  <c r="N6552" i="2"/>
  <c r="N6553" i="2"/>
  <c r="N6554" i="2"/>
  <c r="N6555" i="2"/>
  <c r="N6556" i="2"/>
  <c r="N6557" i="2"/>
  <c r="N6558" i="2"/>
  <c r="N6559" i="2"/>
  <c r="N6560" i="2"/>
  <c r="N6561" i="2"/>
  <c r="N6562" i="2"/>
  <c r="N6563" i="2"/>
  <c r="N6564" i="2"/>
  <c r="N6565" i="2"/>
  <c r="N6566" i="2"/>
  <c r="N6567" i="2"/>
  <c r="N6568" i="2"/>
  <c r="N6569" i="2"/>
  <c r="N6570" i="2"/>
  <c r="N6571" i="2"/>
  <c r="N6572" i="2"/>
  <c r="N6573" i="2"/>
  <c r="N6574" i="2"/>
  <c r="N6575" i="2"/>
  <c r="N6576" i="2"/>
  <c r="N6577" i="2"/>
  <c r="N6578" i="2"/>
  <c r="N6579" i="2"/>
  <c r="N6580" i="2"/>
  <c r="N6581" i="2"/>
  <c r="N6582" i="2"/>
  <c r="N6583" i="2"/>
  <c r="N6584" i="2"/>
  <c r="N6585" i="2"/>
  <c r="N6586" i="2"/>
  <c r="N6587" i="2"/>
  <c r="N6588" i="2"/>
  <c r="N6589" i="2"/>
  <c r="N6590" i="2"/>
  <c r="N6591" i="2"/>
  <c r="N6592" i="2"/>
  <c r="N6593" i="2"/>
  <c r="N6594" i="2"/>
  <c r="N6595" i="2"/>
  <c r="N6596" i="2"/>
  <c r="N6597" i="2"/>
  <c r="N6598" i="2"/>
  <c r="N6599" i="2"/>
  <c r="N6600" i="2"/>
  <c r="N6601" i="2"/>
  <c r="N6602" i="2"/>
  <c r="N6603" i="2"/>
  <c r="N6604" i="2"/>
  <c r="N6605" i="2"/>
  <c r="N6606" i="2"/>
  <c r="N6607" i="2"/>
  <c r="N6608" i="2"/>
  <c r="N6609" i="2"/>
  <c r="N6610" i="2"/>
  <c r="N6611" i="2"/>
  <c r="N6612" i="2"/>
  <c r="N6613" i="2"/>
  <c r="N6614" i="2"/>
  <c r="N6615" i="2"/>
  <c r="N6616" i="2"/>
  <c r="N6617" i="2"/>
  <c r="N6618" i="2"/>
  <c r="N6619" i="2"/>
  <c r="N6620" i="2"/>
  <c r="N6621" i="2"/>
  <c r="N6622" i="2"/>
  <c r="N6623" i="2"/>
  <c r="N6624" i="2"/>
  <c r="N6625" i="2"/>
  <c r="N6626" i="2"/>
  <c r="N6627" i="2"/>
  <c r="N6628" i="2"/>
  <c r="N6629" i="2"/>
  <c r="N6630" i="2"/>
  <c r="N6631" i="2"/>
  <c r="N6632" i="2"/>
  <c r="N6633" i="2"/>
  <c r="N6634" i="2"/>
  <c r="N6635" i="2"/>
  <c r="N6636" i="2"/>
  <c r="N6637" i="2"/>
  <c r="N6638" i="2"/>
  <c r="N6639" i="2"/>
  <c r="N6640" i="2"/>
  <c r="N6641" i="2"/>
  <c r="N6642" i="2"/>
  <c r="N6643" i="2"/>
  <c r="N6644" i="2"/>
  <c r="N6645" i="2"/>
  <c r="N6646" i="2"/>
  <c r="N6647" i="2"/>
  <c r="N6648" i="2"/>
  <c r="N6649" i="2"/>
  <c r="N6650" i="2"/>
  <c r="N6651" i="2"/>
  <c r="N6652" i="2"/>
  <c r="N6653" i="2"/>
  <c r="N6654" i="2"/>
  <c r="N6655" i="2"/>
  <c r="N6656" i="2"/>
  <c r="N6657" i="2"/>
  <c r="N6658" i="2"/>
  <c r="N6659" i="2"/>
  <c r="N6660" i="2"/>
  <c r="N6661" i="2"/>
  <c r="N6662" i="2"/>
  <c r="N6663" i="2"/>
  <c r="N6664" i="2"/>
  <c r="N6665" i="2"/>
  <c r="N6666" i="2"/>
  <c r="N6667" i="2"/>
  <c r="N6668" i="2"/>
  <c r="N6669" i="2"/>
  <c r="N6670" i="2"/>
  <c r="N6671" i="2"/>
  <c r="N6672" i="2"/>
  <c r="N6673" i="2"/>
  <c r="N6674" i="2"/>
  <c r="N6675" i="2"/>
  <c r="N6676" i="2"/>
  <c r="N6677" i="2"/>
  <c r="N6678" i="2"/>
  <c r="N6679" i="2"/>
  <c r="N6680" i="2"/>
  <c r="N6681" i="2"/>
  <c r="N6682" i="2"/>
  <c r="N6683" i="2"/>
  <c r="N6684" i="2"/>
  <c r="N6685" i="2"/>
  <c r="N6686" i="2"/>
  <c r="N6687" i="2"/>
  <c r="N6688" i="2"/>
  <c r="N6689" i="2"/>
  <c r="N6690" i="2"/>
  <c r="N6691" i="2"/>
  <c r="N6692" i="2"/>
  <c r="N6693" i="2"/>
  <c r="N6694" i="2"/>
  <c r="N6695" i="2"/>
  <c r="N6696" i="2"/>
  <c r="N6697" i="2"/>
  <c r="N6698" i="2"/>
  <c r="N6699" i="2"/>
  <c r="N6700" i="2"/>
  <c r="N6701" i="2"/>
  <c r="N6702" i="2"/>
  <c r="N6703" i="2"/>
  <c r="N6704" i="2"/>
  <c r="N6705" i="2"/>
  <c r="N6706" i="2"/>
  <c r="N6707" i="2"/>
  <c r="N6708" i="2"/>
  <c r="N6709" i="2"/>
  <c r="N6710" i="2"/>
  <c r="N6711" i="2"/>
  <c r="N6712" i="2"/>
  <c r="N6713" i="2"/>
  <c r="N6714" i="2"/>
  <c r="N6715" i="2"/>
  <c r="N6716" i="2"/>
  <c r="N6717" i="2"/>
  <c r="N6718" i="2"/>
  <c r="N6719" i="2"/>
  <c r="N6720" i="2"/>
  <c r="N6721" i="2"/>
  <c r="N6722" i="2"/>
  <c r="N6723" i="2"/>
  <c r="N6724" i="2"/>
  <c r="N6725" i="2"/>
  <c r="N6726" i="2"/>
  <c r="N6727" i="2"/>
  <c r="N6728" i="2"/>
  <c r="N6729" i="2"/>
  <c r="N6730" i="2"/>
  <c r="N6731" i="2"/>
  <c r="N6732" i="2"/>
  <c r="N6733" i="2"/>
  <c r="N6734" i="2"/>
  <c r="N6735" i="2"/>
  <c r="N6736" i="2"/>
  <c r="N6737" i="2"/>
  <c r="N6738" i="2"/>
  <c r="N6739" i="2"/>
  <c r="N6740" i="2"/>
  <c r="N6741" i="2"/>
  <c r="N6742" i="2"/>
  <c r="N6743" i="2"/>
  <c r="N6744" i="2"/>
  <c r="N6745" i="2"/>
  <c r="N6746" i="2"/>
  <c r="N6747" i="2"/>
  <c r="N6748" i="2"/>
  <c r="N6749" i="2"/>
  <c r="N6750" i="2"/>
  <c r="N6751" i="2"/>
  <c r="N6752" i="2"/>
  <c r="N6753" i="2"/>
  <c r="N6754" i="2"/>
  <c r="N6755" i="2"/>
  <c r="N6756" i="2"/>
  <c r="N6757" i="2"/>
  <c r="N6758" i="2"/>
  <c r="N6759" i="2"/>
  <c r="N6760" i="2"/>
  <c r="N6761" i="2"/>
  <c r="N6762" i="2"/>
  <c r="N6763" i="2"/>
  <c r="N6764" i="2"/>
  <c r="N6765" i="2"/>
  <c r="N6766" i="2"/>
  <c r="N6767" i="2"/>
  <c r="N6768" i="2"/>
  <c r="N6769" i="2"/>
  <c r="N6770" i="2"/>
  <c r="N6771" i="2"/>
  <c r="N6772" i="2"/>
  <c r="N6773" i="2"/>
  <c r="N6774" i="2"/>
  <c r="N6775" i="2"/>
  <c r="N6776" i="2"/>
  <c r="N6777" i="2"/>
  <c r="N6778" i="2"/>
  <c r="N6779" i="2"/>
  <c r="N6780" i="2"/>
  <c r="N6781" i="2"/>
  <c r="N6782" i="2"/>
  <c r="N6783" i="2"/>
  <c r="N6784" i="2"/>
  <c r="N6785" i="2"/>
  <c r="N6786" i="2"/>
  <c r="N6787" i="2"/>
  <c r="N6788" i="2"/>
  <c r="N6789" i="2"/>
  <c r="N6790" i="2"/>
  <c r="N6791" i="2"/>
  <c r="N6792" i="2"/>
  <c r="N6793" i="2"/>
  <c r="N6794" i="2"/>
  <c r="N6795" i="2"/>
  <c r="N6796" i="2"/>
  <c r="N6797" i="2"/>
  <c r="N6798" i="2"/>
  <c r="N6799" i="2"/>
  <c r="N6800" i="2"/>
  <c r="N6801" i="2"/>
  <c r="N6802" i="2"/>
  <c r="N6803" i="2"/>
  <c r="N6804" i="2"/>
  <c r="N6805" i="2"/>
  <c r="N6806" i="2"/>
  <c r="N6807" i="2"/>
  <c r="N6808" i="2"/>
  <c r="N6809" i="2"/>
  <c r="N6810" i="2"/>
  <c r="N6811" i="2"/>
  <c r="N6812" i="2"/>
  <c r="N6813" i="2"/>
  <c r="N6814" i="2"/>
  <c r="N6815" i="2"/>
  <c r="N6816" i="2"/>
  <c r="N6817" i="2"/>
  <c r="N6818" i="2"/>
  <c r="N6819" i="2"/>
  <c r="N6820" i="2"/>
  <c r="N6821" i="2"/>
  <c r="N6822" i="2"/>
  <c r="N6823" i="2"/>
  <c r="N6824" i="2"/>
  <c r="N6825" i="2"/>
  <c r="N6826" i="2"/>
  <c r="N6827" i="2"/>
  <c r="N6828" i="2"/>
  <c r="N6829" i="2"/>
  <c r="N6830" i="2"/>
  <c r="N6831" i="2"/>
  <c r="N6832" i="2"/>
  <c r="N6833" i="2"/>
  <c r="N6834" i="2"/>
  <c r="N6835" i="2"/>
  <c r="N6836" i="2"/>
  <c r="N6837" i="2"/>
  <c r="N6838" i="2"/>
  <c r="N6839" i="2"/>
  <c r="N6840" i="2"/>
  <c r="N6841" i="2"/>
  <c r="N6842" i="2"/>
  <c r="N6843" i="2"/>
  <c r="N6844" i="2"/>
  <c r="N6845" i="2"/>
  <c r="N6846" i="2"/>
  <c r="N6847" i="2"/>
  <c r="N6848" i="2"/>
  <c r="N6849" i="2"/>
  <c r="N6850" i="2"/>
  <c r="N6851" i="2"/>
  <c r="N6852" i="2"/>
  <c r="N6853" i="2"/>
  <c r="N6854" i="2"/>
  <c r="N6855" i="2"/>
  <c r="N6856" i="2"/>
  <c r="N6857" i="2"/>
  <c r="N6858" i="2"/>
  <c r="N6859" i="2"/>
  <c r="N6860" i="2"/>
  <c r="N6861" i="2"/>
  <c r="N6862" i="2"/>
  <c r="N6863" i="2"/>
  <c r="N6864" i="2"/>
  <c r="N6865" i="2"/>
  <c r="N6866" i="2"/>
  <c r="N6867" i="2"/>
  <c r="N6868" i="2"/>
  <c r="N6869" i="2"/>
  <c r="N6870" i="2"/>
  <c r="N6871" i="2"/>
  <c r="N6872" i="2"/>
  <c r="N6873" i="2"/>
  <c r="N6874" i="2"/>
  <c r="N6875" i="2"/>
  <c r="N6876" i="2"/>
  <c r="N6877" i="2"/>
  <c r="N6878" i="2"/>
  <c r="N6879" i="2"/>
  <c r="N6880" i="2"/>
  <c r="N6881" i="2"/>
  <c r="N6882" i="2"/>
  <c r="N6883" i="2"/>
  <c r="N6884" i="2"/>
  <c r="N6885" i="2"/>
  <c r="N6886" i="2"/>
  <c r="N6887" i="2"/>
  <c r="N6888" i="2"/>
  <c r="N6889" i="2"/>
  <c r="N6890" i="2"/>
  <c r="N6891" i="2"/>
  <c r="N6892" i="2"/>
  <c r="N6893" i="2"/>
  <c r="N6894" i="2"/>
  <c r="N6895" i="2"/>
  <c r="N6896" i="2"/>
  <c r="N6897" i="2"/>
  <c r="N6898" i="2"/>
  <c r="N6899" i="2"/>
  <c r="N6900" i="2"/>
  <c r="N6901" i="2"/>
  <c r="N6902" i="2"/>
  <c r="N6903" i="2"/>
  <c r="N6904" i="2"/>
  <c r="N6905" i="2"/>
  <c r="N6906" i="2"/>
  <c r="N6907" i="2"/>
  <c r="N6908" i="2"/>
  <c r="N6909" i="2"/>
  <c r="N6910" i="2"/>
  <c r="N6911" i="2"/>
  <c r="N6912" i="2"/>
  <c r="N6913" i="2"/>
  <c r="N6914" i="2"/>
  <c r="N6915" i="2"/>
  <c r="N6916" i="2"/>
  <c r="N6917" i="2"/>
  <c r="N6918" i="2"/>
  <c r="N6919" i="2"/>
  <c r="N6920" i="2"/>
  <c r="N6921" i="2"/>
  <c r="N6922" i="2"/>
  <c r="N6923" i="2"/>
  <c r="N6924" i="2"/>
  <c r="N6925" i="2"/>
  <c r="N6926" i="2"/>
  <c r="N6927" i="2"/>
  <c r="N6928" i="2"/>
  <c r="N6929" i="2"/>
  <c r="N6930" i="2"/>
  <c r="N6931" i="2"/>
  <c r="N6932" i="2"/>
  <c r="N6933" i="2"/>
  <c r="N6934" i="2"/>
  <c r="N6935" i="2"/>
  <c r="N6936" i="2"/>
  <c r="N6937" i="2"/>
  <c r="N6938" i="2"/>
  <c r="N6939" i="2"/>
  <c r="N6940" i="2"/>
  <c r="N6941" i="2"/>
  <c r="N6942" i="2"/>
  <c r="N6943" i="2"/>
  <c r="N6944" i="2"/>
  <c r="N6945" i="2"/>
  <c r="N6946" i="2"/>
  <c r="N6947" i="2"/>
  <c r="N6948" i="2"/>
  <c r="N6949" i="2"/>
  <c r="N6950" i="2"/>
  <c r="N6951" i="2"/>
  <c r="N6952" i="2"/>
  <c r="N6953" i="2"/>
  <c r="N6954" i="2"/>
  <c r="N6955" i="2"/>
  <c r="N6956" i="2"/>
  <c r="N6957" i="2"/>
  <c r="N6958" i="2"/>
  <c r="N6959" i="2"/>
  <c r="N6960" i="2"/>
  <c r="N6961" i="2"/>
  <c r="N6962" i="2"/>
  <c r="N6963" i="2"/>
  <c r="N6964" i="2"/>
  <c r="N6965" i="2"/>
  <c r="N6966" i="2"/>
  <c r="N6967" i="2"/>
  <c r="N6968" i="2"/>
  <c r="N6969" i="2"/>
  <c r="N6970" i="2"/>
  <c r="N6971" i="2"/>
  <c r="N6972" i="2"/>
  <c r="N6973" i="2"/>
  <c r="N6974" i="2"/>
  <c r="N6975" i="2"/>
  <c r="N6976" i="2"/>
  <c r="N6977" i="2"/>
  <c r="N6978" i="2"/>
  <c r="N6979" i="2"/>
  <c r="N6980" i="2"/>
  <c r="N6981" i="2"/>
  <c r="N6982" i="2"/>
  <c r="N6983" i="2"/>
  <c r="N6984" i="2"/>
  <c r="N6985" i="2"/>
  <c r="N6986" i="2"/>
  <c r="N6987" i="2"/>
  <c r="N6988" i="2"/>
  <c r="N6989" i="2"/>
  <c r="N6990" i="2"/>
  <c r="N6991" i="2"/>
  <c r="N6992" i="2"/>
  <c r="N6993" i="2"/>
  <c r="N6994" i="2"/>
  <c r="N6995" i="2"/>
  <c r="N6996" i="2"/>
  <c r="N6997" i="2"/>
  <c r="N6998" i="2"/>
  <c r="N6999" i="2"/>
  <c r="N7000" i="2"/>
  <c r="N7001" i="2"/>
  <c r="N7002" i="2"/>
  <c r="N7003" i="2"/>
  <c r="N7004" i="2"/>
  <c r="N7005" i="2"/>
  <c r="N7006" i="2"/>
  <c r="N7007" i="2"/>
  <c r="N7008" i="2"/>
  <c r="N7009" i="2"/>
  <c r="N7010" i="2"/>
  <c r="N7011" i="2"/>
  <c r="N7012" i="2"/>
  <c r="N7013" i="2"/>
  <c r="N7014" i="2"/>
  <c r="N7015" i="2"/>
  <c r="N7016" i="2"/>
  <c r="N7017" i="2"/>
  <c r="N7018" i="2"/>
  <c r="N7019" i="2"/>
  <c r="N7020" i="2"/>
  <c r="N7021" i="2"/>
  <c r="N7022" i="2"/>
  <c r="N7023" i="2"/>
  <c r="N7024" i="2"/>
  <c r="N7025" i="2"/>
  <c r="N7026" i="2"/>
  <c r="N7027" i="2"/>
  <c r="N7028" i="2"/>
  <c r="N7029" i="2"/>
  <c r="N7030" i="2"/>
  <c r="N7031" i="2"/>
  <c r="N7032" i="2"/>
  <c r="N7033" i="2"/>
  <c r="N7034" i="2"/>
  <c r="N7035" i="2"/>
  <c r="N7036" i="2"/>
  <c r="N7037" i="2"/>
  <c r="N7038" i="2"/>
  <c r="N7039" i="2"/>
  <c r="N7040" i="2"/>
  <c r="N7041" i="2"/>
  <c r="N7042" i="2"/>
  <c r="N7043" i="2"/>
  <c r="N7044" i="2"/>
  <c r="N7045" i="2"/>
  <c r="N7046" i="2"/>
  <c r="N7047" i="2"/>
  <c r="N7048" i="2"/>
  <c r="N7049" i="2"/>
  <c r="N7050" i="2"/>
  <c r="N7051" i="2"/>
  <c r="N7052" i="2"/>
  <c r="N7053" i="2"/>
  <c r="N7054" i="2"/>
  <c r="N7055" i="2"/>
  <c r="N7056" i="2"/>
  <c r="N7057" i="2"/>
  <c r="N7058" i="2"/>
  <c r="N7059" i="2"/>
  <c r="N7060" i="2"/>
  <c r="N7061" i="2"/>
  <c r="N7062" i="2"/>
  <c r="N7063" i="2"/>
  <c r="N7064" i="2"/>
  <c r="N7065" i="2"/>
  <c r="N7066" i="2"/>
  <c r="N7067" i="2"/>
  <c r="N7068" i="2"/>
  <c r="N7069" i="2"/>
  <c r="N7070" i="2"/>
  <c r="N7071" i="2"/>
  <c r="N7072" i="2"/>
  <c r="N7073" i="2"/>
  <c r="N7074" i="2"/>
  <c r="N7075" i="2"/>
  <c r="N7076" i="2"/>
  <c r="N7077" i="2"/>
  <c r="N7078" i="2"/>
  <c r="N7079" i="2"/>
  <c r="N7080" i="2"/>
  <c r="N7081" i="2"/>
  <c r="N7082" i="2"/>
  <c r="N7083" i="2"/>
  <c r="N7084" i="2"/>
  <c r="N7085" i="2"/>
  <c r="N7086" i="2"/>
  <c r="N7087" i="2"/>
  <c r="N7088" i="2"/>
  <c r="N7089" i="2"/>
  <c r="N7090" i="2"/>
  <c r="N7091" i="2"/>
  <c r="N7092" i="2"/>
  <c r="N7093" i="2"/>
  <c r="N7094" i="2"/>
  <c r="N7095" i="2"/>
  <c r="N7096" i="2"/>
  <c r="N7097" i="2"/>
  <c r="N7098" i="2"/>
  <c r="N7099" i="2"/>
  <c r="N7100" i="2"/>
  <c r="N7101" i="2"/>
  <c r="N7102" i="2"/>
  <c r="N7103" i="2"/>
  <c r="N7104" i="2"/>
  <c r="N7105" i="2"/>
  <c r="N7106" i="2"/>
  <c r="N7107" i="2"/>
  <c r="N7108" i="2"/>
  <c r="N7109" i="2"/>
  <c r="N7110" i="2"/>
  <c r="N7111" i="2"/>
  <c r="N7112" i="2"/>
  <c r="N7113" i="2"/>
  <c r="N7114" i="2"/>
  <c r="N7115" i="2"/>
  <c r="N7116" i="2"/>
  <c r="N7117" i="2"/>
  <c r="N7118" i="2"/>
  <c r="N7119" i="2"/>
  <c r="N7120" i="2"/>
  <c r="N7121" i="2"/>
  <c r="N7122" i="2"/>
  <c r="N7123" i="2"/>
  <c r="N7124" i="2"/>
  <c r="N7125" i="2"/>
  <c r="N7126" i="2"/>
  <c r="N7127" i="2"/>
  <c r="N7128" i="2"/>
  <c r="N7129" i="2"/>
  <c r="N7130" i="2"/>
  <c r="N7131" i="2"/>
  <c r="N7132" i="2"/>
  <c r="N7133" i="2"/>
  <c r="N7134" i="2"/>
  <c r="N7135" i="2"/>
  <c r="N7136" i="2"/>
  <c r="N7137" i="2"/>
  <c r="N7138" i="2"/>
  <c r="N7139" i="2"/>
  <c r="N7140" i="2"/>
  <c r="N7141" i="2"/>
  <c r="N7142" i="2"/>
  <c r="N7143" i="2"/>
  <c r="N7144" i="2"/>
  <c r="N7145" i="2"/>
  <c r="N7146" i="2"/>
  <c r="N7147" i="2"/>
  <c r="N7148" i="2"/>
  <c r="N7149" i="2"/>
  <c r="N7150" i="2"/>
  <c r="N7151" i="2"/>
  <c r="N7152" i="2"/>
  <c r="N7153" i="2"/>
  <c r="N7154" i="2"/>
  <c r="N7155" i="2"/>
  <c r="N7156" i="2"/>
  <c r="N7157" i="2"/>
  <c r="N7158" i="2"/>
  <c r="N7159" i="2"/>
  <c r="N7160" i="2"/>
  <c r="N7161" i="2"/>
  <c r="N7162" i="2"/>
  <c r="N7163" i="2"/>
  <c r="N7164" i="2"/>
  <c r="N7165" i="2"/>
  <c r="N7166" i="2"/>
  <c r="N7167" i="2"/>
  <c r="N7168" i="2"/>
  <c r="N7169" i="2"/>
  <c r="N7170" i="2"/>
  <c r="N7171" i="2"/>
  <c r="N7172" i="2"/>
  <c r="N7173" i="2"/>
  <c r="N7174" i="2"/>
  <c r="N7175" i="2"/>
  <c r="N7176" i="2"/>
  <c r="N7177" i="2"/>
  <c r="N7178" i="2"/>
  <c r="N7179" i="2"/>
  <c r="N7180" i="2"/>
  <c r="N7181" i="2"/>
  <c r="N7182" i="2"/>
  <c r="N7183" i="2"/>
  <c r="N7184" i="2"/>
  <c r="N7185" i="2"/>
  <c r="N7186" i="2"/>
  <c r="N7187" i="2"/>
  <c r="N7188" i="2"/>
  <c r="N7189" i="2"/>
  <c r="N7190" i="2"/>
  <c r="N7191" i="2"/>
  <c r="N7192" i="2"/>
  <c r="N7193" i="2"/>
  <c r="N7194" i="2"/>
  <c r="N7195" i="2"/>
  <c r="N7196" i="2"/>
  <c r="N7197" i="2"/>
  <c r="N7198" i="2"/>
  <c r="N7199" i="2"/>
  <c r="N7200" i="2"/>
  <c r="N7201" i="2"/>
  <c r="N7202" i="2"/>
  <c r="N7203" i="2"/>
  <c r="N7204" i="2"/>
  <c r="N7205" i="2"/>
  <c r="N7206" i="2"/>
  <c r="N7207" i="2"/>
  <c r="N7208" i="2"/>
  <c r="N7209" i="2"/>
  <c r="N7210" i="2"/>
  <c r="N7211" i="2"/>
  <c r="N7212" i="2"/>
  <c r="N7213" i="2"/>
  <c r="N7214" i="2"/>
  <c r="N7215" i="2"/>
  <c r="N7216" i="2"/>
  <c r="N7217" i="2"/>
  <c r="N7218" i="2"/>
  <c r="N7219" i="2"/>
  <c r="N7220" i="2"/>
  <c r="N7221" i="2"/>
  <c r="N7222" i="2"/>
  <c r="N7223" i="2"/>
  <c r="N7224" i="2"/>
  <c r="N7225" i="2"/>
  <c r="N7226" i="2"/>
  <c r="N7227" i="2"/>
  <c r="N7228" i="2"/>
  <c r="N7229" i="2"/>
  <c r="N7230" i="2"/>
  <c r="N7231" i="2"/>
  <c r="N7232" i="2"/>
  <c r="N7233" i="2"/>
  <c r="N7234" i="2"/>
  <c r="N7235" i="2"/>
  <c r="N7236" i="2"/>
  <c r="N7237" i="2"/>
  <c r="N7238" i="2"/>
  <c r="N7239" i="2"/>
  <c r="N7240" i="2"/>
  <c r="N7241" i="2"/>
  <c r="N7242" i="2"/>
  <c r="N7243" i="2"/>
  <c r="N7244" i="2"/>
  <c r="N7245" i="2"/>
  <c r="N7246" i="2"/>
  <c r="N7247" i="2"/>
  <c r="N7248" i="2"/>
  <c r="N7249" i="2"/>
  <c r="N7250" i="2"/>
  <c r="N7251" i="2"/>
  <c r="N7252" i="2"/>
  <c r="N7253" i="2"/>
  <c r="N7254" i="2"/>
  <c r="N7255" i="2"/>
  <c r="N7256" i="2"/>
  <c r="N7257" i="2"/>
  <c r="N7258" i="2"/>
  <c r="N7259" i="2"/>
  <c r="N7260" i="2"/>
  <c r="N7261" i="2"/>
  <c r="N7262" i="2"/>
  <c r="N7263" i="2"/>
  <c r="N7264" i="2"/>
  <c r="N7265" i="2"/>
  <c r="N7266" i="2"/>
  <c r="N7267" i="2"/>
  <c r="N7268" i="2"/>
  <c r="N7269" i="2"/>
  <c r="N7270" i="2"/>
  <c r="N7271" i="2"/>
  <c r="N7272" i="2"/>
  <c r="N7273" i="2"/>
  <c r="N7274" i="2"/>
  <c r="N7275" i="2"/>
  <c r="N7276" i="2"/>
  <c r="N7277" i="2"/>
  <c r="N7278" i="2"/>
  <c r="N7279" i="2"/>
  <c r="N7280" i="2"/>
  <c r="N7281" i="2"/>
  <c r="N7282" i="2"/>
  <c r="N7283" i="2"/>
  <c r="N7284" i="2"/>
  <c r="N7285" i="2"/>
  <c r="N7286" i="2"/>
  <c r="N7287" i="2"/>
  <c r="N7288" i="2"/>
  <c r="N7289" i="2"/>
  <c r="N7290" i="2"/>
  <c r="N7291" i="2"/>
  <c r="N7292" i="2"/>
  <c r="N7293" i="2"/>
  <c r="N7294" i="2"/>
  <c r="N7295" i="2"/>
  <c r="N7296" i="2"/>
  <c r="N7297" i="2"/>
  <c r="N7298" i="2"/>
  <c r="N7299" i="2"/>
  <c r="N7300" i="2"/>
  <c r="N7301" i="2"/>
  <c r="N7302" i="2"/>
  <c r="N7303" i="2"/>
  <c r="N7304" i="2"/>
  <c r="N7305" i="2"/>
  <c r="N7306" i="2"/>
  <c r="N7307" i="2"/>
  <c r="N7308" i="2"/>
  <c r="N7309" i="2"/>
  <c r="N7310" i="2"/>
  <c r="N7311" i="2"/>
  <c r="N7312" i="2"/>
  <c r="N7313" i="2"/>
  <c r="N7314" i="2"/>
  <c r="N7315" i="2"/>
  <c r="N7316" i="2"/>
  <c r="N7317" i="2"/>
  <c r="N7318" i="2"/>
  <c r="N7319" i="2"/>
  <c r="N7320" i="2"/>
  <c r="N7321" i="2"/>
  <c r="N7322" i="2"/>
  <c r="N7323" i="2"/>
  <c r="N7324" i="2"/>
  <c r="N7325" i="2"/>
  <c r="N7326" i="2"/>
  <c r="N7327" i="2"/>
  <c r="N7328" i="2"/>
  <c r="N7329" i="2"/>
  <c r="N7330" i="2"/>
  <c r="N7331" i="2"/>
  <c r="N7332" i="2"/>
  <c r="N7333" i="2"/>
  <c r="N7334" i="2"/>
  <c r="N7335" i="2"/>
  <c r="N7336" i="2"/>
  <c r="N7337" i="2"/>
  <c r="N7338" i="2"/>
  <c r="N7339" i="2"/>
  <c r="N7340" i="2"/>
  <c r="N7341" i="2"/>
  <c r="N7342" i="2"/>
  <c r="N7343" i="2"/>
  <c r="N7344" i="2"/>
  <c r="N7345" i="2"/>
  <c r="N7346" i="2"/>
  <c r="N7347" i="2"/>
  <c r="N7348" i="2"/>
  <c r="N7349" i="2"/>
  <c r="N7350" i="2"/>
  <c r="N7351" i="2"/>
  <c r="N7352" i="2"/>
  <c r="N7353" i="2"/>
  <c r="N7354" i="2"/>
  <c r="N7355" i="2"/>
  <c r="N7356" i="2"/>
  <c r="N7357" i="2"/>
  <c r="N7358" i="2"/>
  <c r="N7359" i="2"/>
  <c r="N7360" i="2"/>
  <c r="N7361" i="2"/>
  <c r="N7362" i="2"/>
  <c r="N7363" i="2"/>
  <c r="N7364" i="2"/>
  <c r="N7365" i="2"/>
  <c r="N7366" i="2"/>
  <c r="N7367" i="2"/>
  <c r="N7368" i="2"/>
  <c r="N7369" i="2"/>
  <c r="N7370" i="2"/>
  <c r="N7371" i="2"/>
  <c r="N7372" i="2"/>
  <c r="N7373" i="2"/>
  <c r="N7374" i="2"/>
  <c r="N7375" i="2"/>
  <c r="N7376" i="2"/>
  <c r="N7377" i="2"/>
  <c r="N7378" i="2"/>
  <c r="N7379" i="2"/>
  <c r="N7380" i="2"/>
  <c r="N7381" i="2"/>
  <c r="N7382" i="2"/>
  <c r="N7383" i="2"/>
  <c r="N7384" i="2"/>
  <c r="N7385" i="2"/>
  <c r="N7386" i="2"/>
  <c r="N7387" i="2"/>
  <c r="N7388" i="2"/>
  <c r="N7389" i="2"/>
  <c r="N7390" i="2"/>
  <c r="N7391" i="2"/>
  <c r="N7392" i="2"/>
  <c r="N7393" i="2"/>
  <c r="N7394" i="2"/>
  <c r="N7395" i="2"/>
  <c r="N7396" i="2"/>
  <c r="N7397" i="2"/>
  <c r="N7398" i="2"/>
  <c r="N7399" i="2"/>
  <c r="N7400" i="2"/>
  <c r="N7401" i="2"/>
  <c r="N7402" i="2"/>
  <c r="N7403" i="2"/>
  <c r="N7404" i="2"/>
  <c r="N7405" i="2"/>
  <c r="N7406" i="2"/>
  <c r="N7407" i="2"/>
  <c r="N7408" i="2"/>
  <c r="N7409" i="2"/>
  <c r="N7410" i="2"/>
  <c r="N7411" i="2"/>
  <c r="N7412" i="2"/>
  <c r="N7413" i="2"/>
  <c r="N7414" i="2"/>
  <c r="N7415" i="2"/>
  <c r="N7416" i="2"/>
  <c r="N7417" i="2"/>
  <c r="N7418" i="2"/>
  <c r="N7419" i="2"/>
  <c r="N7420" i="2"/>
  <c r="N7421" i="2"/>
  <c r="N7422" i="2"/>
  <c r="N7423" i="2"/>
  <c r="N7424" i="2"/>
  <c r="N7425" i="2"/>
  <c r="N7426" i="2"/>
  <c r="N7427" i="2"/>
  <c r="N7428" i="2"/>
  <c r="N7429" i="2"/>
  <c r="N7430" i="2"/>
  <c r="N7431" i="2"/>
  <c r="N7432" i="2"/>
  <c r="N7433" i="2"/>
  <c r="N7434" i="2"/>
  <c r="N7435" i="2"/>
  <c r="N7436" i="2"/>
  <c r="N7437" i="2"/>
  <c r="N7438" i="2"/>
  <c r="N7439" i="2"/>
  <c r="N7440" i="2"/>
  <c r="N7441" i="2"/>
  <c r="N7442" i="2"/>
  <c r="N7443" i="2"/>
  <c r="N7444" i="2"/>
  <c r="N7445" i="2"/>
  <c r="N7446" i="2"/>
  <c r="N7447" i="2"/>
  <c r="N7448" i="2"/>
  <c r="N7449" i="2"/>
  <c r="N7450" i="2"/>
  <c r="N7451" i="2"/>
  <c r="N7452" i="2"/>
  <c r="N7453" i="2"/>
  <c r="N7454" i="2"/>
  <c r="N7455" i="2"/>
  <c r="N7456" i="2"/>
  <c r="N7457" i="2"/>
  <c r="N7458" i="2"/>
  <c r="N7459" i="2"/>
  <c r="N7460" i="2"/>
  <c r="N7461" i="2"/>
  <c r="N7462" i="2"/>
  <c r="N7463" i="2"/>
  <c r="N7464" i="2"/>
  <c r="N7465" i="2"/>
  <c r="N7466" i="2"/>
  <c r="N7467" i="2"/>
  <c r="N7468" i="2"/>
  <c r="N7469" i="2"/>
  <c r="N7470" i="2"/>
  <c r="N7471" i="2"/>
  <c r="N7472" i="2"/>
  <c r="N7473" i="2"/>
  <c r="N7474" i="2"/>
  <c r="N7475" i="2"/>
  <c r="N7476" i="2"/>
  <c r="N7477" i="2"/>
  <c r="N7478" i="2"/>
  <c r="N7479" i="2"/>
  <c r="N7480" i="2"/>
  <c r="N7481" i="2"/>
  <c r="N7482" i="2"/>
  <c r="N7483" i="2"/>
  <c r="N7484" i="2"/>
  <c r="N7485" i="2"/>
  <c r="N7486" i="2"/>
  <c r="N7487" i="2"/>
  <c r="N7488" i="2"/>
  <c r="N7489" i="2"/>
  <c r="N7490" i="2"/>
  <c r="N7491" i="2"/>
  <c r="N7492" i="2"/>
  <c r="N7493" i="2"/>
  <c r="N7494" i="2"/>
  <c r="N7495" i="2"/>
  <c r="N7496" i="2"/>
  <c r="N7497" i="2"/>
  <c r="N7498" i="2"/>
  <c r="N7499" i="2"/>
  <c r="N7500" i="2"/>
  <c r="N7501" i="2"/>
  <c r="N7502" i="2"/>
  <c r="N7503" i="2"/>
  <c r="N7504" i="2"/>
  <c r="N7505" i="2"/>
  <c r="N7506" i="2"/>
  <c r="N7507" i="2"/>
  <c r="N7508" i="2"/>
  <c r="N7509" i="2"/>
  <c r="N7510" i="2"/>
  <c r="N7511" i="2"/>
  <c r="N7512" i="2"/>
  <c r="N7513" i="2"/>
  <c r="N7514" i="2"/>
  <c r="N7515" i="2"/>
  <c r="N7516" i="2"/>
  <c r="N7517" i="2"/>
  <c r="N7518" i="2"/>
  <c r="N7519" i="2"/>
  <c r="N7520" i="2"/>
  <c r="N7521" i="2"/>
  <c r="N7522" i="2"/>
  <c r="N7523" i="2"/>
  <c r="N7524" i="2"/>
  <c r="N7525" i="2"/>
  <c r="N7526" i="2"/>
  <c r="N7527" i="2"/>
  <c r="N7528" i="2"/>
  <c r="N7529" i="2"/>
  <c r="N7530" i="2"/>
  <c r="N7531" i="2"/>
  <c r="N7532" i="2"/>
  <c r="N7533" i="2"/>
  <c r="N7534" i="2"/>
  <c r="N7535" i="2"/>
  <c r="N7536" i="2"/>
  <c r="N7537" i="2"/>
  <c r="N7538" i="2"/>
  <c r="N7539" i="2"/>
  <c r="N7540" i="2"/>
  <c r="N7541" i="2"/>
  <c r="N7542" i="2"/>
  <c r="N7543" i="2"/>
  <c r="N7544" i="2"/>
  <c r="N7545" i="2"/>
  <c r="N7546" i="2"/>
  <c r="N7547" i="2"/>
  <c r="N7548" i="2"/>
  <c r="N7549" i="2"/>
  <c r="N7550" i="2"/>
  <c r="N7551" i="2"/>
  <c r="N7552" i="2"/>
  <c r="N7553" i="2"/>
  <c r="N7554" i="2"/>
  <c r="N7555" i="2"/>
  <c r="N7556" i="2"/>
  <c r="N7557" i="2"/>
  <c r="N7558" i="2"/>
  <c r="N7559" i="2"/>
  <c r="N7560" i="2"/>
  <c r="N7561" i="2"/>
  <c r="N7562" i="2"/>
  <c r="N7563" i="2"/>
  <c r="N7564" i="2"/>
  <c r="N7565" i="2"/>
  <c r="N7566" i="2"/>
  <c r="N7567" i="2"/>
  <c r="N7568" i="2"/>
  <c r="N7569" i="2"/>
  <c r="N7570" i="2"/>
  <c r="N7571" i="2"/>
  <c r="N7572" i="2"/>
  <c r="N7573" i="2"/>
  <c r="N7574" i="2"/>
  <c r="N7575" i="2"/>
  <c r="N7576" i="2"/>
  <c r="N7577" i="2"/>
  <c r="N7578" i="2"/>
  <c r="N7579" i="2"/>
  <c r="N7580" i="2"/>
  <c r="N7581" i="2"/>
  <c r="N7582" i="2"/>
  <c r="N7583" i="2"/>
  <c r="N7584" i="2"/>
  <c r="N7585" i="2"/>
  <c r="N7586" i="2"/>
  <c r="N7587" i="2"/>
  <c r="N7588" i="2"/>
  <c r="N7589" i="2"/>
  <c r="N7590" i="2"/>
  <c r="N7591" i="2"/>
  <c r="N7592" i="2"/>
  <c r="N7593" i="2"/>
  <c r="N7594" i="2"/>
  <c r="N7595" i="2"/>
  <c r="N7596" i="2"/>
  <c r="N7597" i="2"/>
  <c r="N7598" i="2"/>
  <c r="N7599" i="2"/>
  <c r="N7600" i="2"/>
  <c r="N7601" i="2"/>
  <c r="N7602" i="2"/>
  <c r="N7603" i="2"/>
  <c r="N7604" i="2"/>
  <c r="N7605" i="2"/>
  <c r="N7606" i="2"/>
  <c r="N7607" i="2"/>
  <c r="N7608" i="2"/>
  <c r="N7609" i="2"/>
  <c r="N7610" i="2"/>
  <c r="N7611" i="2"/>
  <c r="N7612" i="2"/>
  <c r="N7613" i="2"/>
  <c r="N7614" i="2"/>
  <c r="N7615" i="2"/>
  <c r="N7616" i="2"/>
  <c r="N7617" i="2"/>
  <c r="N7618" i="2"/>
  <c r="N7619" i="2"/>
  <c r="N7620" i="2"/>
  <c r="N7621" i="2"/>
  <c r="N7622" i="2"/>
  <c r="N7623" i="2"/>
  <c r="N7624" i="2"/>
  <c r="N7625" i="2"/>
  <c r="N7626" i="2"/>
  <c r="N7627" i="2"/>
  <c r="N7628" i="2"/>
  <c r="N7629" i="2"/>
  <c r="N7630" i="2"/>
  <c r="N7631" i="2"/>
  <c r="N7632" i="2"/>
  <c r="N7633" i="2"/>
  <c r="N7634" i="2"/>
  <c r="N7635" i="2"/>
  <c r="N7636" i="2"/>
  <c r="N7637" i="2"/>
  <c r="N7638" i="2"/>
  <c r="N7639" i="2"/>
  <c r="N7640" i="2"/>
  <c r="N7641" i="2"/>
  <c r="N7642" i="2"/>
  <c r="N7643" i="2"/>
  <c r="N7644" i="2"/>
  <c r="N7645" i="2"/>
  <c r="N7646" i="2"/>
  <c r="N7647" i="2"/>
  <c r="N7648" i="2"/>
  <c r="N7649" i="2"/>
  <c r="N7650" i="2"/>
  <c r="N7651" i="2"/>
  <c r="N7652" i="2"/>
  <c r="N7653" i="2"/>
  <c r="N7654" i="2"/>
  <c r="N7655" i="2"/>
  <c r="N7656" i="2"/>
  <c r="N7657" i="2"/>
  <c r="N7658" i="2"/>
  <c r="N7659" i="2"/>
  <c r="N7660" i="2"/>
  <c r="N7661" i="2"/>
  <c r="N7662" i="2"/>
  <c r="N7663" i="2"/>
  <c r="N7664" i="2"/>
  <c r="N7665" i="2"/>
  <c r="N7666" i="2"/>
  <c r="N7667" i="2"/>
  <c r="N7668" i="2"/>
  <c r="N7669" i="2"/>
  <c r="N7670" i="2"/>
  <c r="N7671" i="2"/>
  <c r="N7672" i="2"/>
  <c r="N7673" i="2"/>
  <c r="N7674" i="2"/>
  <c r="N7675" i="2"/>
  <c r="N7676" i="2"/>
  <c r="N7677" i="2"/>
  <c r="N7678" i="2"/>
  <c r="N7679" i="2"/>
  <c r="N7680" i="2"/>
  <c r="N7681" i="2"/>
  <c r="N7682" i="2"/>
  <c r="N7683" i="2"/>
  <c r="N7684" i="2"/>
  <c r="N7685" i="2"/>
  <c r="N7686" i="2"/>
  <c r="N7687" i="2"/>
  <c r="N7688" i="2"/>
  <c r="N7689" i="2"/>
  <c r="N7690" i="2"/>
  <c r="N7691" i="2"/>
  <c r="N7692" i="2"/>
  <c r="N7693" i="2"/>
  <c r="N7694" i="2"/>
  <c r="N7695" i="2"/>
  <c r="N7696" i="2"/>
  <c r="N7697" i="2"/>
  <c r="N7698" i="2"/>
  <c r="N7699" i="2"/>
  <c r="N7700" i="2"/>
  <c r="N7701" i="2"/>
  <c r="N7702" i="2"/>
  <c r="N7703" i="2"/>
  <c r="N7704" i="2"/>
  <c r="N7705" i="2"/>
  <c r="N7706" i="2"/>
  <c r="N7707" i="2"/>
  <c r="N7708" i="2"/>
  <c r="N7709" i="2"/>
  <c r="N7710" i="2"/>
  <c r="N7711" i="2"/>
  <c r="N7712" i="2"/>
  <c r="N7713" i="2"/>
  <c r="N7714" i="2"/>
  <c r="N7715" i="2"/>
  <c r="N7716" i="2"/>
  <c r="N7717" i="2"/>
  <c r="N7718" i="2"/>
  <c r="N7719" i="2"/>
  <c r="N7720" i="2"/>
  <c r="N7721" i="2"/>
  <c r="N7722" i="2"/>
  <c r="N7723" i="2"/>
  <c r="N7724" i="2"/>
  <c r="N7725" i="2"/>
  <c r="N7726" i="2"/>
  <c r="N7727" i="2"/>
  <c r="N7728" i="2"/>
  <c r="N7729" i="2"/>
  <c r="N7730" i="2"/>
  <c r="N7731" i="2"/>
  <c r="N7732" i="2"/>
  <c r="N7733" i="2"/>
  <c r="N7734" i="2"/>
  <c r="N7735" i="2"/>
  <c r="N7736" i="2"/>
  <c r="N7737" i="2"/>
  <c r="N7738" i="2"/>
  <c r="N7739" i="2"/>
  <c r="N7740" i="2"/>
  <c r="N7741" i="2"/>
  <c r="N7742" i="2"/>
  <c r="N7743" i="2"/>
  <c r="N7744" i="2"/>
  <c r="N7745" i="2"/>
  <c r="N7746" i="2"/>
  <c r="N7747" i="2"/>
  <c r="N7748" i="2"/>
  <c r="N7749" i="2"/>
  <c r="N7750" i="2"/>
  <c r="N7751" i="2"/>
  <c r="N7752" i="2"/>
  <c r="N7753" i="2"/>
  <c r="N7754" i="2"/>
  <c r="N7755" i="2"/>
  <c r="N7756" i="2"/>
  <c r="N7757" i="2"/>
  <c r="N7758" i="2"/>
  <c r="N7759" i="2"/>
  <c r="N7760" i="2"/>
  <c r="N7761" i="2"/>
  <c r="N7762" i="2"/>
  <c r="N7763" i="2"/>
  <c r="N7764" i="2"/>
  <c r="N7765" i="2"/>
  <c r="N7766" i="2"/>
  <c r="N7767" i="2"/>
  <c r="N7768" i="2"/>
  <c r="N7769" i="2"/>
  <c r="N7770" i="2"/>
  <c r="N7771" i="2"/>
  <c r="N7772" i="2"/>
  <c r="N7773" i="2"/>
  <c r="N7774" i="2"/>
  <c r="N7775" i="2"/>
  <c r="N7776" i="2"/>
  <c r="N7777" i="2"/>
  <c r="N7778" i="2"/>
  <c r="N7779" i="2"/>
  <c r="N7780" i="2"/>
  <c r="N7781" i="2"/>
  <c r="N7782" i="2"/>
  <c r="N7783" i="2"/>
  <c r="N7784" i="2"/>
  <c r="N7785" i="2"/>
  <c r="N7786" i="2"/>
  <c r="N7787" i="2"/>
  <c r="N7788" i="2"/>
  <c r="N7789" i="2"/>
  <c r="N7790" i="2"/>
  <c r="N7791" i="2"/>
  <c r="N7792" i="2"/>
  <c r="N7793" i="2"/>
  <c r="N7794" i="2"/>
  <c r="N7795" i="2"/>
  <c r="N7796" i="2"/>
  <c r="N7797" i="2"/>
  <c r="N7798" i="2"/>
  <c r="N7799" i="2"/>
  <c r="N7800" i="2"/>
  <c r="N7801" i="2"/>
  <c r="N7802" i="2"/>
  <c r="N7803" i="2"/>
  <c r="N7804" i="2"/>
  <c r="N7805" i="2"/>
  <c r="N7806" i="2"/>
  <c r="N7807" i="2"/>
  <c r="N7808" i="2"/>
  <c r="N7809" i="2"/>
  <c r="N7810" i="2"/>
  <c r="N7811" i="2"/>
  <c r="N7812" i="2"/>
  <c r="N7813" i="2"/>
  <c r="N7814" i="2"/>
  <c r="N7815" i="2"/>
  <c r="N7816" i="2"/>
  <c r="N7817" i="2"/>
  <c r="N7818" i="2"/>
  <c r="N7819" i="2"/>
  <c r="N7820" i="2"/>
  <c r="N7821" i="2"/>
  <c r="N7822" i="2"/>
  <c r="N7823" i="2"/>
  <c r="N7824" i="2"/>
  <c r="N7825" i="2"/>
  <c r="N7826" i="2"/>
  <c r="N7827" i="2"/>
  <c r="N7828" i="2"/>
  <c r="N7829" i="2"/>
  <c r="N7830" i="2"/>
  <c r="N7831" i="2"/>
  <c r="N7832" i="2"/>
  <c r="N7833" i="2"/>
  <c r="N7834" i="2"/>
  <c r="N7835" i="2"/>
  <c r="N7836" i="2"/>
  <c r="N7837" i="2"/>
  <c r="N7838" i="2"/>
  <c r="N7839" i="2"/>
  <c r="N7840" i="2"/>
  <c r="N7841" i="2"/>
  <c r="N7842" i="2"/>
  <c r="N7843" i="2"/>
  <c r="N7844" i="2"/>
  <c r="N7845" i="2"/>
  <c r="N7846" i="2"/>
  <c r="N7847" i="2"/>
  <c r="N7848" i="2"/>
  <c r="N7849" i="2"/>
  <c r="N7850" i="2"/>
  <c r="N7851" i="2"/>
  <c r="N7852" i="2"/>
  <c r="N7853" i="2"/>
  <c r="N7854" i="2"/>
  <c r="N7855" i="2"/>
  <c r="N7856" i="2"/>
  <c r="N7857" i="2"/>
  <c r="N7858" i="2"/>
  <c r="N7859" i="2"/>
  <c r="N7860" i="2"/>
  <c r="N7861" i="2"/>
  <c r="N7862" i="2"/>
  <c r="N7863" i="2"/>
  <c r="N7864" i="2"/>
  <c r="N7865" i="2"/>
  <c r="N7866" i="2"/>
  <c r="N7867" i="2"/>
  <c r="N7868" i="2"/>
  <c r="N7869" i="2"/>
  <c r="N7870" i="2"/>
  <c r="N7871" i="2"/>
  <c r="N7872" i="2"/>
  <c r="N7873" i="2"/>
  <c r="N7874" i="2"/>
  <c r="N7875" i="2"/>
  <c r="N7876" i="2"/>
  <c r="N7877" i="2"/>
  <c r="N7878" i="2"/>
  <c r="N7879" i="2"/>
  <c r="N7880" i="2"/>
  <c r="N7881" i="2"/>
  <c r="N7882" i="2"/>
  <c r="N7883" i="2"/>
  <c r="N7884" i="2"/>
  <c r="N7885" i="2"/>
  <c r="N7886" i="2"/>
  <c r="N7887" i="2"/>
  <c r="N7888" i="2"/>
  <c r="N7889" i="2"/>
  <c r="N7890" i="2"/>
  <c r="N7891" i="2"/>
  <c r="N7892" i="2"/>
  <c r="N7893" i="2"/>
  <c r="N7894" i="2"/>
  <c r="N7895" i="2"/>
  <c r="N7896" i="2"/>
  <c r="N7897" i="2"/>
  <c r="N7898" i="2"/>
  <c r="N7899" i="2"/>
  <c r="N7900" i="2"/>
  <c r="N7901" i="2"/>
  <c r="N7902" i="2"/>
  <c r="N7903" i="2"/>
  <c r="N7904" i="2"/>
  <c r="N7905" i="2"/>
  <c r="N7906" i="2"/>
  <c r="N7907" i="2"/>
  <c r="N7908" i="2"/>
  <c r="N7909" i="2"/>
  <c r="N7910" i="2"/>
  <c r="N7911" i="2"/>
  <c r="N7912" i="2"/>
  <c r="N7913" i="2"/>
  <c r="N7914" i="2"/>
  <c r="N7915" i="2"/>
  <c r="N7916" i="2"/>
  <c r="N7917" i="2"/>
  <c r="N7918" i="2"/>
  <c r="N7919" i="2"/>
  <c r="N7920" i="2"/>
  <c r="N7921" i="2"/>
  <c r="N7922" i="2"/>
  <c r="N7923" i="2"/>
  <c r="N7924" i="2"/>
  <c r="N7925" i="2"/>
  <c r="N7926" i="2"/>
  <c r="N7927" i="2"/>
  <c r="N7928" i="2"/>
  <c r="N7929" i="2"/>
  <c r="N7930" i="2"/>
  <c r="N7931" i="2"/>
  <c r="N7932" i="2"/>
  <c r="N7933" i="2"/>
  <c r="N7934" i="2"/>
  <c r="N7935" i="2"/>
  <c r="N7936" i="2"/>
  <c r="N7937" i="2"/>
  <c r="N7938" i="2"/>
  <c r="N7939" i="2"/>
  <c r="N7940" i="2"/>
  <c r="N7941" i="2"/>
  <c r="N7942" i="2"/>
  <c r="N7943" i="2"/>
  <c r="N7944" i="2"/>
  <c r="N7945" i="2"/>
  <c r="N7946" i="2"/>
  <c r="N7947" i="2"/>
  <c r="N7948" i="2"/>
  <c r="N7949" i="2"/>
  <c r="N7950" i="2"/>
  <c r="N7951" i="2"/>
  <c r="N7952" i="2"/>
  <c r="N7953" i="2"/>
  <c r="N7954" i="2"/>
  <c r="N7955" i="2"/>
  <c r="N7956" i="2"/>
  <c r="N7957" i="2"/>
  <c r="N7958" i="2"/>
  <c r="N7959" i="2"/>
  <c r="N7960" i="2"/>
  <c r="N7961" i="2"/>
  <c r="N7962" i="2"/>
  <c r="N7963" i="2"/>
  <c r="N7964" i="2"/>
  <c r="N7965" i="2"/>
  <c r="N7966" i="2"/>
  <c r="N7967" i="2"/>
  <c r="N7968" i="2"/>
  <c r="N7969" i="2"/>
  <c r="N7970" i="2"/>
  <c r="N7971" i="2"/>
  <c r="N7972" i="2"/>
  <c r="N7973" i="2"/>
  <c r="N7974" i="2"/>
  <c r="N7975" i="2"/>
  <c r="N7976" i="2"/>
  <c r="N7977" i="2"/>
  <c r="N7978" i="2"/>
  <c r="N7979" i="2"/>
  <c r="N7980" i="2"/>
  <c r="N7981" i="2"/>
  <c r="N7982" i="2"/>
  <c r="N7983" i="2"/>
  <c r="N7984" i="2"/>
  <c r="N7985" i="2"/>
  <c r="N7986" i="2"/>
  <c r="N7987" i="2"/>
  <c r="N7988" i="2"/>
  <c r="N7989" i="2"/>
  <c r="N7990" i="2"/>
  <c r="N7991" i="2"/>
  <c r="N7992" i="2"/>
  <c r="N7993" i="2"/>
  <c r="N7994" i="2"/>
  <c r="N7995" i="2"/>
  <c r="N7996" i="2"/>
  <c r="N7997" i="2"/>
  <c r="N7998" i="2"/>
  <c r="N7999" i="2"/>
  <c r="N8000" i="2"/>
  <c r="N8001" i="2"/>
  <c r="N8002" i="2"/>
  <c r="N8003" i="2"/>
  <c r="N8004" i="2"/>
  <c r="N8005" i="2"/>
  <c r="N8006" i="2"/>
  <c r="N8007" i="2"/>
  <c r="N8008" i="2"/>
  <c r="N8009" i="2"/>
  <c r="N8010" i="2"/>
  <c r="N8011" i="2"/>
  <c r="N8012" i="2"/>
  <c r="N8013" i="2"/>
  <c r="N8014" i="2"/>
  <c r="N8015" i="2"/>
  <c r="N8016" i="2"/>
  <c r="N8017" i="2"/>
  <c r="N8018" i="2"/>
  <c r="N8019" i="2"/>
  <c r="N8020" i="2"/>
  <c r="N8021" i="2"/>
  <c r="N8022" i="2"/>
  <c r="N8023" i="2"/>
  <c r="N8024" i="2"/>
  <c r="N8025" i="2"/>
  <c r="N8026" i="2"/>
  <c r="N8027" i="2"/>
  <c r="N8028" i="2"/>
  <c r="N8029" i="2"/>
  <c r="N8030" i="2"/>
  <c r="N8031" i="2"/>
  <c r="N8032" i="2"/>
  <c r="N8033" i="2"/>
  <c r="N8034" i="2"/>
  <c r="N8035" i="2"/>
  <c r="N8036" i="2"/>
  <c r="N8037" i="2"/>
  <c r="N8038" i="2"/>
  <c r="N8039" i="2"/>
  <c r="N8040" i="2"/>
  <c r="N8041" i="2"/>
  <c r="N8042" i="2"/>
  <c r="N8043" i="2"/>
  <c r="N8044" i="2"/>
  <c r="N8045" i="2"/>
  <c r="N8046" i="2"/>
  <c r="N8047" i="2"/>
  <c r="N8048" i="2"/>
  <c r="N8049" i="2"/>
  <c r="N8050" i="2"/>
  <c r="N8051" i="2"/>
  <c r="N8052" i="2"/>
  <c r="N8053" i="2"/>
  <c r="N8054" i="2"/>
  <c r="N8055" i="2"/>
  <c r="N8056" i="2"/>
  <c r="N8057" i="2"/>
  <c r="N8058" i="2"/>
  <c r="N8059" i="2"/>
  <c r="N8060" i="2"/>
  <c r="N8061" i="2"/>
  <c r="N8062" i="2"/>
  <c r="N8063" i="2"/>
  <c r="N8064" i="2"/>
  <c r="N8065" i="2"/>
  <c r="N8066" i="2"/>
  <c r="N8067" i="2"/>
  <c r="N8068" i="2"/>
  <c r="N8069" i="2"/>
  <c r="N8070" i="2"/>
  <c r="N8071" i="2"/>
  <c r="N8072" i="2"/>
  <c r="N8073" i="2"/>
  <c r="N8074" i="2"/>
  <c r="N8075" i="2"/>
  <c r="N8076" i="2"/>
  <c r="N8077" i="2"/>
  <c r="N8078" i="2"/>
  <c r="N8079" i="2"/>
  <c r="N8080" i="2"/>
  <c r="N8081" i="2"/>
  <c r="N8082" i="2"/>
  <c r="N8083" i="2"/>
  <c r="N8084" i="2"/>
  <c r="N8085" i="2"/>
  <c r="N8086" i="2"/>
  <c r="N8087" i="2"/>
  <c r="N8088" i="2"/>
  <c r="N8089" i="2"/>
  <c r="N8090" i="2"/>
  <c r="N8091" i="2"/>
  <c r="N8092" i="2"/>
  <c r="N8093" i="2"/>
  <c r="N8094" i="2"/>
  <c r="N8095" i="2"/>
  <c r="N8096" i="2"/>
  <c r="N8097" i="2"/>
  <c r="N8098" i="2"/>
  <c r="N8099" i="2"/>
  <c r="N8100" i="2"/>
  <c r="N8101" i="2"/>
  <c r="N8102" i="2"/>
  <c r="N8103" i="2"/>
  <c r="N8104" i="2"/>
  <c r="N8105" i="2"/>
  <c r="N8106" i="2"/>
  <c r="N8107" i="2"/>
  <c r="N8108" i="2"/>
  <c r="N8109" i="2"/>
  <c r="N8110" i="2"/>
  <c r="N8111" i="2"/>
  <c r="N8112" i="2"/>
  <c r="N8113" i="2"/>
  <c r="N8114" i="2"/>
  <c r="N8115" i="2"/>
  <c r="N8116" i="2"/>
  <c r="N8117" i="2"/>
  <c r="N8118" i="2"/>
  <c r="N8119" i="2"/>
  <c r="N8120" i="2"/>
  <c r="N8121" i="2"/>
  <c r="N8122" i="2"/>
  <c r="N8123" i="2"/>
  <c r="N8124" i="2"/>
  <c r="N8125" i="2"/>
  <c r="N8126" i="2"/>
  <c r="N8127" i="2"/>
  <c r="N8128" i="2"/>
  <c r="N8129" i="2"/>
  <c r="N8130" i="2"/>
  <c r="N8131" i="2"/>
  <c r="N8132" i="2"/>
  <c r="N8133" i="2"/>
  <c r="N8134" i="2"/>
  <c r="N8135" i="2"/>
  <c r="N8136" i="2"/>
  <c r="N8137" i="2"/>
  <c r="N8138" i="2"/>
  <c r="N8139" i="2"/>
  <c r="N8140" i="2"/>
  <c r="N8141" i="2"/>
  <c r="N8142" i="2"/>
  <c r="N8143" i="2"/>
  <c r="N8144" i="2"/>
  <c r="N8145" i="2"/>
  <c r="N8146" i="2"/>
  <c r="N8147" i="2"/>
  <c r="N8148" i="2"/>
  <c r="N8149" i="2"/>
  <c r="N8150" i="2"/>
  <c r="N8151" i="2"/>
  <c r="N8152" i="2"/>
  <c r="N8153" i="2"/>
  <c r="N8154" i="2"/>
  <c r="N8155" i="2"/>
  <c r="N8156" i="2"/>
  <c r="N8157" i="2"/>
  <c r="N8158" i="2"/>
  <c r="N8159" i="2"/>
  <c r="N8160" i="2"/>
  <c r="N8161" i="2"/>
  <c r="N8162" i="2"/>
  <c r="N8163" i="2"/>
  <c r="N8164" i="2"/>
  <c r="N8165" i="2"/>
  <c r="N8166" i="2"/>
  <c r="N8167" i="2"/>
  <c r="N8168" i="2"/>
  <c r="N8169" i="2"/>
  <c r="N8170" i="2"/>
  <c r="N8171" i="2"/>
  <c r="N8172" i="2"/>
  <c r="N8173" i="2"/>
  <c r="N8174" i="2"/>
  <c r="N8175" i="2"/>
  <c r="N8176" i="2"/>
  <c r="N8177" i="2"/>
  <c r="N8178" i="2"/>
  <c r="N8179" i="2"/>
  <c r="N8180" i="2"/>
  <c r="N8181" i="2"/>
  <c r="N8182" i="2"/>
  <c r="N8183" i="2"/>
  <c r="N8184" i="2"/>
  <c r="N8185" i="2"/>
  <c r="N8186" i="2"/>
  <c r="N8187" i="2"/>
  <c r="N8188" i="2"/>
  <c r="N8189" i="2"/>
  <c r="N8190" i="2"/>
  <c r="N8191" i="2"/>
  <c r="N8192" i="2"/>
  <c r="N8193" i="2"/>
  <c r="N8194" i="2"/>
  <c r="N8195" i="2"/>
  <c r="N8196" i="2"/>
  <c r="N8197" i="2"/>
  <c r="N8198" i="2"/>
  <c r="N8199" i="2"/>
  <c r="N8200" i="2"/>
  <c r="N8201" i="2"/>
  <c r="N8202" i="2"/>
  <c r="N8203" i="2"/>
  <c r="N8204" i="2"/>
  <c r="N8205" i="2"/>
  <c r="N8206" i="2"/>
  <c r="N8207" i="2"/>
  <c r="N8208" i="2"/>
  <c r="N8209" i="2"/>
  <c r="N8210" i="2"/>
  <c r="N8211" i="2"/>
  <c r="N8212" i="2"/>
  <c r="N8213" i="2"/>
  <c r="N8214" i="2"/>
  <c r="N8215" i="2"/>
  <c r="N8216" i="2"/>
  <c r="N8217" i="2"/>
  <c r="N8218" i="2"/>
  <c r="N8219" i="2"/>
  <c r="N8220" i="2"/>
  <c r="N8221" i="2"/>
  <c r="N8222" i="2"/>
  <c r="N8223" i="2"/>
  <c r="N8224" i="2"/>
  <c r="N8225" i="2"/>
  <c r="N8226" i="2"/>
  <c r="N8227" i="2"/>
  <c r="N8228" i="2"/>
  <c r="N8229" i="2"/>
  <c r="N8230" i="2"/>
  <c r="N8231" i="2"/>
  <c r="N8232" i="2"/>
  <c r="N8233" i="2"/>
  <c r="N8234" i="2"/>
  <c r="N8235" i="2"/>
  <c r="N8236" i="2"/>
  <c r="N8237" i="2"/>
  <c r="N8238" i="2"/>
  <c r="N8239" i="2"/>
  <c r="N8240" i="2"/>
  <c r="N8241" i="2"/>
  <c r="N8242" i="2"/>
  <c r="N8243" i="2"/>
  <c r="N8244" i="2"/>
  <c r="N8245" i="2"/>
  <c r="N8246" i="2"/>
  <c r="N8247" i="2"/>
  <c r="N8248" i="2"/>
  <c r="N8249" i="2"/>
  <c r="N8250" i="2"/>
  <c r="N8251" i="2"/>
  <c r="N8252" i="2"/>
  <c r="N8253" i="2"/>
  <c r="N8254" i="2"/>
  <c r="N8255" i="2"/>
  <c r="N8256" i="2"/>
  <c r="N8257" i="2"/>
  <c r="N8258" i="2"/>
  <c r="N8259" i="2"/>
  <c r="N8260" i="2"/>
  <c r="N8261" i="2"/>
  <c r="N8262" i="2"/>
  <c r="N8263" i="2"/>
  <c r="N8264" i="2"/>
  <c r="N8265" i="2"/>
  <c r="N8266" i="2"/>
  <c r="N8267" i="2"/>
  <c r="N8268" i="2"/>
  <c r="N8269" i="2"/>
  <c r="N8270" i="2"/>
  <c r="N8271" i="2"/>
  <c r="N8272" i="2"/>
  <c r="N8273" i="2"/>
  <c r="N8274" i="2"/>
  <c r="N8275" i="2"/>
  <c r="N8276" i="2"/>
  <c r="N8277" i="2"/>
  <c r="N8278" i="2"/>
  <c r="N8279" i="2"/>
  <c r="N8280" i="2"/>
  <c r="N8281" i="2"/>
  <c r="N8282" i="2"/>
  <c r="N8283" i="2"/>
  <c r="N8284" i="2"/>
  <c r="N8285" i="2"/>
  <c r="N8286" i="2"/>
  <c r="N8287" i="2"/>
  <c r="N8288" i="2"/>
  <c r="N8289" i="2"/>
  <c r="N8290" i="2"/>
  <c r="N8291" i="2"/>
  <c r="N8292" i="2"/>
  <c r="N8293" i="2"/>
  <c r="N8294" i="2"/>
  <c r="N8295" i="2"/>
  <c r="N8296" i="2"/>
  <c r="N8297" i="2"/>
  <c r="N8298" i="2"/>
  <c r="N8299" i="2"/>
  <c r="N8300" i="2"/>
  <c r="N8301" i="2"/>
  <c r="N8302" i="2"/>
  <c r="N8303" i="2"/>
  <c r="N8304" i="2"/>
  <c r="N8305" i="2"/>
  <c r="N8306" i="2"/>
  <c r="N8307" i="2"/>
  <c r="N8308" i="2"/>
  <c r="N8309" i="2"/>
  <c r="N8310" i="2"/>
  <c r="N8311" i="2"/>
  <c r="N8312" i="2"/>
  <c r="N8313" i="2"/>
  <c r="N8314" i="2"/>
  <c r="N8315" i="2"/>
  <c r="N8316" i="2"/>
  <c r="N8317" i="2"/>
  <c r="N8318" i="2"/>
  <c r="N8319" i="2"/>
  <c r="N8320" i="2"/>
  <c r="N8321" i="2"/>
  <c r="N8322" i="2"/>
  <c r="N8323" i="2"/>
  <c r="N8324" i="2"/>
  <c r="N8325" i="2"/>
  <c r="N8326" i="2"/>
  <c r="N8327" i="2"/>
  <c r="N8328" i="2"/>
  <c r="N8329" i="2"/>
  <c r="N8330" i="2"/>
  <c r="N8331" i="2"/>
  <c r="N8332" i="2"/>
  <c r="N8333" i="2"/>
  <c r="N8334" i="2"/>
  <c r="N8335" i="2"/>
  <c r="N8336" i="2"/>
  <c r="N8337" i="2"/>
  <c r="N8338" i="2"/>
  <c r="N8339" i="2"/>
  <c r="N8340" i="2"/>
  <c r="N8341" i="2"/>
  <c r="N8342" i="2"/>
  <c r="N8343" i="2"/>
  <c r="N8344" i="2"/>
  <c r="N8345" i="2"/>
  <c r="N8346" i="2"/>
  <c r="N8347" i="2"/>
  <c r="N8348" i="2"/>
  <c r="N8349" i="2"/>
  <c r="N8350" i="2"/>
  <c r="N8351" i="2"/>
  <c r="N8352" i="2"/>
  <c r="N8353" i="2"/>
  <c r="N8354" i="2"/>
  <c r="N8355" i="2"/>
  <c r="N8356" i="2"/>
  <c r="N8357" i="2"/>
  <c r="N8358" i="2"/>
  <c r="N8359" i="2"/>
  <c r="N8360" i="2"/>
  <c r="N8361" i="2"/>
  <c r="N8362" i="2"/>
  <c r="N8363" i="2"/>
  <c r="N8364" i="2"/>
  <c r="N8365" i="2"/>
  <c r="N8366" i="2"/>
  <c r="N8367" i="2"/>
  <c r="N8368" i="2"/>
  <c r="N8369" i="2"/>
  <c r="N8370" i="2"/>
  <c r="N8371" i="2"/>
  <c r="N8372" i="2"/>
  <c r="N8373" i="2"/>
  <c r="N8374" i="2"/>
  <c r="N8375" i="2"/>
  <c r="N8376" i="2"/>
  <c r="N8377" i="2"/>
  <c r="N8378" i="2"/>
  <c r="N8379" i="2"/>
  <c r="N8380" i="2"/>
  <c r="N8381" i="2"/>
  <c r="N8382" i="2"/>
  <c r="N8383" i="2"/>
  <c r="N8384" i="2"/>
  <c r="N8385" i="2"/>
  <c r="N8386" i="2"/>
  <c r="N8387" i="2"/>
  <c r="N8388" i="2"/>
  <c r="N8389" i="2"/>
  <c r="N8390" i="2"/>
  <c r="N8391" i="2"/>
  <c r="N8392" i="2"/>
  <c r="N8393" i="2"/>
  <c r="N8394" i="2"/>
  <c r="N8395" i="2"/>
  <c r="N8396" i="2"/>
  <c r="N8397" i="2"/>
  <c r="N8398" i="2"/>
  <c r="N8399" i="2"/>
  <c r="N8400" i="2"/>
  <c r="N8401" i="2"/>
  <c r="N8402" i="2"/>
  <c r="N8403" i="2"/>
  <c r="N8404" i="2"/>
  <c r="N8405" i="2"/>
  <c r="N8406" i="2"/>
  <c r="N8407" i="2"/>
  <c r="N8408" i="2"/>
  <c r="N8409" i="2"/>
  <c r="N8410" i="2"/>
  <c r="N8411" i="2"/>
  <c r="N8412" i="2"/>
  <c r="N8413" i="2"/>
  <c r="N8414" i="2"/>
  <c r="N8415" i="2"/>
  <c r="N8416" i="2"/>
  <c r="N8417" i="2"/>
  <c r="N8418" i="2"/>
  <c r="N8419" i="2"/>
  <c r="N8420" i="2"/>
  <c r="N8421" i="2"/>
  <c r="N8422" i="2"/>
  <c r="N8423" i="2"/>
  <c r="N8424" i="2"/>
  <c r="N8425" i="2"/>
  <c r="N8426" i="2"/>
  <c r="N8427" i="2"/>
  <c r="N8428" i="2"/>
  <c r="N8429" i="2"/>
  <c r="N8430" i="2"/>
  <c r="N8431" i="2"/>
  <c r="N8432" i="2"/>
  <c r="N8433" i="2"/>
  <c r="N8434" i="2"/>
  <c r="N8435" i="2"/>
  <c r="N8436" i="2"/>
  <c r="N8437" i="2"/>
  <c r="N8438" i="2"/>
  <c r="N8439" i="2"/>
  <c r="N8440" i="2"/>
  <c r="N8441" i="2"/>
  <c r="N8442" i="2"/>
  <c r="N8443" i="2"/>
  <c r="N8444" i="2"/>
  <c r="N8445" i="2"/>
  <c r="N8446" i="2"/>
  <c r="N8447" i="2"/>
  <c r="N8448" i="2"/>
  <c r="N8449" i="2"/>
  <c r="N8450" i="2"/>
  <c r="N8451" i="2"/>
  <c r="N8452" i="2"/>
  <c r="N8453" i="2"/>
  <c r="N8454" i="2"/>
  <c r="N8455" i="2"/>
  <c r="N8456" i="2"/>
  <c r="N8457" i="2"/>
  <c r="N8458" i="2"/>
  <c r="N8459" i="2"/>
  <c r="N8460" i="2"/>
  <c r="N8461" i="2"/>
  <c r="N8462" i="2"/>
  <c r="N8463" i="2"/>
  <c r="N8464" i="2"/>
  <c r="N8465" i="2"/>
  <c r="N8466" i="2"/>
  <c r="N8467" i="2"/>
  <c r="N8468" i="2"/>
  <c r="N8469" i="2"/>
  <c r="N8470" i="2"/>
  <c r="N8471" i="2"/>
  <c r="N8472" i="2"/>
  <c r="N8473" i="2"/>
  <c r="N8474" i="2"/>
  <c r="N8475" i="2"/>
  <c r="N8476" i="2"/>
  <c r="N8477" i="2"/>
  <c r="N8478" i="2"/>
  <c r="N8479" i="2"/>
  <c r="N8480" i="2"/>
  <c r="N8481" i="2"/>
  <c r="N8482" i="2"/>
  <c r="N8483" i="2"/>
  <c r="N8484" i="2"/>
  <c r="N8485" i="2"/>
  <c r="N8486" i="2"/>
  <c r="N8487" i="2"/>
  <c r="N8488" i="2"/>
  <c r="N8489" i="2"/>
  <c r="N8490" i="2"/>
  <c r="N8491" i="2"/>
  <c r="N8492" i="2"/>
  <c r="N8493" i="2"/>
  <c r="N8494" i="2"/>
  <c r="N8495" i="2"/>
  <c r="N8496" i="2"/>
  <c r="N8497" i="2"/>
  <c r="N8498" i="2"/>
  <c r="N8499" i="2"/>
  <c r="N8500" i="2"/>
  <c r="N8501" i="2"/>
  <c r="N8502" i="2"/>
  <c r="N8503" i="2"/>
  <c r="N8504" i="2"/>
  <c r="N8505" i="2"/>
  <c r="N8506" i="2"/>
  <c r="N8507" i="2"/>
  <c r="N8508" i="2"/>
  <c r="N8509" i="2"/>
  <c r="N8510" i="2"/>
  <c r="N8511" i="2"/>
  <c r="N8512" i="2"/>
  <c r="N8513" i="2"/>
  <c r="N8514" i="2"/>
  <c r="N8515" i="2"/>
  <c r="N8516" i="2"/>
  <c r="N8517" i="2"/>
  <c r="N8518" i="2"/>
  <c r="N8519" i="2"/>
  <c r="N8520" i="2"/>
  <c r="N8521" i="2"/>
  <c r="N8522" i="2"/>
  <c r="N8523" i="2"/>
  <c r="N8524" i="2"/>
  <c r="N8525" i="2"/>
  <c r="N8526" i="2"/>
  <c r="N8527" i="2"/>
  <c r="N8528" i="2"/>
  <c r="N8529" i="2"/>
  <c r="N8530" i="2"/>
  <c r="N8531" i="2"/>
  <c r="N8532" i="2"/>
  <c r="N8533" i="2"/>
  <c r="N8534" i="2"/>
  <c r="N8535" i="2"/>
  <c r="N8536" i="2"/>
  <c r="N8537" i="2"/>
  <c r="N8538" i="2"/>
  <c r="N8539" i="2"/>
  <c r="N8540" i="2"/>
  <c r="N8541" i="2"/>
  <c r="N8542" i="2"/>
  <c r="N8543" i="2"/>
  <c r="N8544" i="2"/>
  <c r="N8545" i="2"/>
  <c r="N8546" i="2"/>
  <c r="N8547" i="2"/>
  <c r="N8548" i="2"/>
  <c r="N8549" i="2"/>
  <c r="N8550" i="2"/>
  <c r="N8551" i="2"/>
  <c r="N8552" i="2"/>
  <c r="N8553" i="2"/>
  <c r="N8554" i="2"/>
  <c r="N8555" i="2"/>
  <c r="N8556" i="2"/>
  <c r="N8557" i="2"/>
  <c r="N8558" i="2"/>
  <c r="N8559" i="2"/>
  <c r="N8560" i="2"/>
  <c r="N8561" i="2"/>
  <c r="N8562" i="2"/>
  <c r="N8563" i="2"/>
  <c r="N8564" i="2"/>
  <c r="N8565" i="2"/>
  <c r="N8566" i="2"/>
  <c r="N8567" i="2"/>
  <c r="N8568" i="2"/>
  <c r="N8569" i="2"/>
  <c r="N8570" i="2"/>
  <c r="N8571" i="2"/>
  <c r="N8572" i="2"/>
  <c r="N8573" i="2"/>
  <c r="N8574" i="2"/>
  <c r="N8575" i="2"/>
  <c r="N8576" i="2"/>
  <c r="N8577" i="2"/>
  <c r="N8578" i="2"/>
  <c r="N8579" i="2"/>
  <c r="N8580" i="2"/>
  <c r="N8581" i="2"/>
  <c r="N8582" i="2"/>
  <c r="N8583" i="2"/>
  <c r="N8584" i="2"/>
  <c r="N8585" i="2"/>
  <c r="N8586" i="2"/>
  <c r="N8587" i="2"/>
  <c r="N8588" i="2"/>
  <c r="N8589" i="2"/>
  <c r="N8590" i="2"/>
  <c r="N8591" i="2"/>
  <c r="N8592" i="2"/>
  <c r="N8593" i="2"/>
  <c r="N8594" i="2"/>
  <c r="N8595" i="2"/>
  <c r="N8596" i="2"/>
  <c r="N8597" i="2"/>
  <c r="N8598" i="2"/>
  <c r="N8599" i="2"/>
  <c r="N8600" i="2"/>
  <c r="N8601" i="2"/>
  <c r="N8602" i="2"/>
  <c r="N8603" i="2"/>
  <c r="N8604" i="2"/>
  <c r="N8605" i="2"/>
  <c r="N8606" i="2"/>
  <c r="N8607" i="2"/>
  <c r="N8608" i="2"/>
  <c r="N8609" i="2"/>
  <c r="N8610" i="2"/>
  <c r="N8611" i="2"/>
  <c r="N8612" i="2"/>
  <c r="N8613" i="2"/>
  <c r="N8614" i="2"/>
  <c r="N8615" i="2"/>
  <c r="N8616" i="2"/>
  <c r="N8617" i="2"/>
  <c r="N8618" i="2"/>
  <c r="N8619" i="2"/>
  <c r="N8620" i="2"/>
  <c r="N8621" i="2"/>
  <c r="N8622" i="2"/>
  <c r="N8623" i="2"/>
  <c r="N8624" i="2"/>
  <c r="N8625" i="2"/>
  <c r="N8626" i="2"/>
  <c r="N8627" i="2"/>
  <c r="N8628" i="2"/>
  <c r="N8629" i="2"/>
  <c r="N8630" i="2"/>
  <c r="N8631" i="2"/>
  <c r="N8632" i="2"/>
  <c r="N8633" i="2"/>
  <c r="N8634" i="2"/>
  <c r="N8635" i="2"/>
  <c r="N8636" i="2"/>
  <c r="N8637" i="2"/>
  <c r="N8638" i="2"/>
  <c r="N8639" i="2"/>
  <c r="N8640" i="2"/>
  <c r="N8641" i="2"/>
  <c r="N8642" i="2"/>
  <c r="N8643" i="2"/>
  <c r="N8644" i="2"/>
  <c r="N8645" i="2"/>
  <c r="N8646" i="2"/>
  <c r="N8647" i="2"/>
  <c r="N8648" i="2"/>
  <c r="N8649" i="2"/>
  <c r="N8650" i="2"/>
  <c r="N8651" i="2"/>
  <c r="N8652" i="2"/>
  <c r="N8653" i="2"/>
  <c r="N8654" i="2"/>
  <c r="N8655" i="2"/>
  <c r="N8656" i="2"/>
  <c r="N8657" i="2"/>
  <c r="N8658" i="2"/>
  <c r="N8659" i="2"/>
  <c r="N8660" i="2"/>
  <c r="N8661" i="2"/>
  <c r="N8662" i="2"/>
  <c r="N8663" i="2"/>
  <c r="N8664" i="2"/>
  <c r="N8665" i="2"/>
  <c r="N8666" i="2"/>
  <c r="N8667" i="2"/>
  <c r="N8668" i="2"/>
  <c r="N8669" i="2"/>
  <c r="N8670" i="2"/>
  <c r="N8671" i="2"/>
  <c r="N8672" i="2"/>
  <c r="N8673" i="2"/>
  <c r="N8674" i="2"/>
  <c r="N8675" i="2"/>
  <c r="N8676" i="2"/>
  <c r="N8677" i="2"/>
  <c r="N8678" i="2"/>
  <c r="N8679" i="2"/>
  <c r="N8680" i="2"/>
  <c r="N8681" i="2"/>
  <c r="N8682" i="2"/>
  <c r="N8683" i="2"/>
  <c r="N8684" i="2"/>
  <c r="N8685" i="2"/>
  <c r="N8686" i="2"/>
  <c r="N8687" i="2"/>
  <c r="N8688" i="2"/>
  <c r="N8689" i="2"/>
  <c r="N8690" i="2"/>
  <c r="N8691" i="2"/>
  <c r="N8692" i="2"/>
  <c r="N8693" i="2"/>
  <c r="N8694" i="2"/>
  <c r="N8695" i="2"/>
  <c r="N8696" i="2"/>
  <c r="N8697" i="2"/>
  <c r="N8698" i="2"/>
  <c r="N8699" i="2"/>
  <c r="N8700" i="2"/>
  <c r="N8701" i="2"/>
  <c r="N8702" i="2"/>
  <c r="N8703" i="2"/>
  <c r="N8704" i="2"/>
  <c r="N8705" i="2"/>
  <c r="N8706" i="2"/>
  <c r="N8707" i="2"/>
  <c r="N8708" i="2"/>
  <c r="N8709" i="2"/>
  <c r="N8710" i="2"/>
  <c r="N8711" i="2"/>
  <c r="N8712" i="2"/>
  <c r="N8713" i="2"/>
  <c r="N8714" i="2"/>
  <c r="N8715" i="2"/>
  <c r="N8716" i="2"/>
  <c r="N8717" i="2"/>
  <c r="N8718" i="2"/>
  <c r="N8719" i="2"/>
  <c r="N8720" i="2"/>
  <c r="N8721" i="2"/>
  <c r="N8722" i="2"/>
  <c r="N8723" i="2"/>
  <c r="N8724" i="2"/>
  <c r="N8725" i="2"/>
  <c r="N8726" i="2"/>
  <c r="N8727" i="2"/>
  <c r="N8728" i="2"/>
  <c r="N8729" i="2"/>
  <c r="N8730" i="2"/>
  <c r="N8731" i="2"/>
  <c r="N8732" i="2"/>
  <c r="N8733" i="2"/>
  <c r="N8734" i="2"/>
  <c r="N8735" i="2"/>
  <c r="N8736" i="2"/>
  <c r="N8737" i="2"/>
  <c r="N8738" i="2"/>
  <c r="N8739" i="2"/>
  <c r="N8740" i="2"/>
  <c r="N8741" i="2"/>
  <c r="N8742" i="2"/>
  <c r="N8743" i="2"/>
  <c r="N8744" i="2"/>
  <c r="N8745" i="2"/>
  <c r="N8746" i="2"/>
  <c r="N8747" i="2"/>
  <c r="N8748" i="2"/>
  <c r="N8749" i="2"/>
  <c r="N8750" i="2"/>
  <c r="N8751" i="2"/>
  <c r="N8752" i="2"/>
  <c r="N8753" i="2"/>
  <c r="N8754" i="2"/>
  <c r="N8755" i="2"/>
  <c r="N8756" i="2"/>
  <c r="N8757" i="2"/>
  <c r="N8758" i="2"/>
  <c r="N8759" i="2"/>
  <c r="N8760" i="2"/>
  <c r="N8761" i="2"/>
  <c r="N8762" i="2"/>
  <c r="N8763" i="2"/>
  <c r="N8764" i="2"/>
  <c r="N8765" i="2"/>
  <c r="N8766" i="2"/>
  <c r="N8767" i="2"/>
  <c r="N8768" i="2"/>
  <c r="N8769" i="2"/>
  <c r="N8770" i="2"/>
  <c r="N8771" i="2"/>
  <c r="N8772" i="2"/>
  <c r="N8773" i="2"/>
  <c r="N8774" i="2"/>
  <c r="N8775" i="2"/>
  <c r="N8776" i="2"/>
  <c r="N8777" i="2"/>
  <c r="N8778" i="2"/>
  <c r="N8779" i="2"/>
  <c r="N8780" i="2"/>
  <c r="N8781" i="2"/>
  <c r="N8782" i="2"/>
  <c r="N8783" i="2"/>
  <c r="N8784" i="2"/>
  <c r="N8785" i="2"/>
  <c r="N8786" i="2"/>
  <c r="N8787" i="2"/>
  <c r="N8788" i="2"/>
  <c r="N8789" i="2"/>
  <c r="N8790" i="2"/>
  <c r="N8791" i="2"/>
  <c r="N8792" i="2"/>
  <c r="N8793" i="2"/>
  <c r="N8794" i="2"/>
  <c r="N8795" i="2"/>
  <c r="N8796" i="2"/>
  <c r="N8797" i="2"/>
  <c r="N8798" i="2"/>
  <c r="N8799" i="2"/>
  <c r="N8800" i="2"/>
  <c r="N8801" i="2"/>
  <c r="N8802" i="2"/>
  <c r="N8803" i="2"/>
  <c r="N8804" i="2"/>
  <c r="N8805" i="2"/>
  <c r="N8806" i="2"/>
  <c r="N8807" i="2"/>
  <c r="N8808" i="2"/>
  <c r="N8809" i="2"/>
  <c r="N8810" i="2"/>
  <c r="N8811" i="2"/>
  <c r="N8812" i="2"/>
  <c r="N8813" i="2"/>
  <c r="N8814" i="2"/>
  <c r="N8815" i="2"/>
  <c r="N8816" i="2"/>
  <c r="N8817" i="2"/>
  <c r="N8818" i="2"/>
  <c r="N8819" i="2"/>
  <c r="N8820" i="2"/>
  <c r="N8821" i="2"/>
  <c r="N8822" i="2"/>
  <c r="N8823" i="2"/>
  <c r="N8824" i="2"/>
  <c r="N8825" i="2"/>
  <c r="N8826" i="2"/>
  <c r="N8827" i="2"/>
  <c r="N8828" i="2"/>
  <c r="N8829" i="2"/>
  <c r="N8830" i="2"/>
  <c r="N8831" i="2"/>
  <c r="N8832" i="2"/>
  <c r="N8833" i="2"/>
  <c r="N8834" i="2"/>
  <c r="N8835" i="2"/>
  <c r="N8836" i="2"/>
  <c r="N8837" i="2"/>
  <c r="N8838" i="2"/>
  <c r="N8839" i="2"/>
  <c r="N8840" i="2"/>
  <c r="N8841" i="2"/>
  <c r="N8842" i="2"/>
  <c r="N8843" i="2"/>
  <c r="N8844" i="2"/>
  <c r="N8845" i="2"/>
  <c r="N8846" i="2"/>
  <c r="N8847" i="2"/>
  <c r="N8848" i="2"/>
  <c r="N8849" i="2"/>
  <c r="N8850" i="2"/>
  <c r="N8851" i="2"/>
  <c r="N8852" i="2"/>
  <c r="N8853" i="2"/>
  <c r="N8854" i="2"/>
  <c r="N8855" i="2"/>
  <c r="N8856" i="2"/>
  <c r="N8857" i="2"/>
  <c r="N8858" i="2"/>
  <c r="N8859" i="2"/>
  <c r="N8860" i="2"/>
  <c r="N8861" i="2"/>
  <c r="N8862" i="2"/>
  <c r="N8863" i="2"/>
  <c r="N8864" i="2"/>
  <c r="N8865" i="2"/>
  <c r="N8866" i="2"/>
  <c r="N8867" i="2"/>
  <c r="N8868" i="2"/>
  <c r="N8869" i="2"/>
  <c r="N8870" i="2"/>
  <c r="N8871" i="2"/>
  <c r="N8872" i="2"/>
  <c r="N8873" i="2"/>
  <c r="N8874" i="2"/>
  <c r="N8875" i="2"/>
  <c r="N8876" i="2"/>
  <c r="N8877" i="2"/>
  <c r="N8878" i="2"/>
  <c r="N8879" i="2"/>
  <c r="N8880" i="2"/>
  <c r="N8881" i="2"/>
  <c r="N8882" i="2"/>
  <c r="N8883" i="2"/>
  <c r="N8884" i="2"/>
  <c r="N8885" i="2"/>
  <c r="N8886" i="2"/>
  <c r="N8887" i="2"/>
  <c r="N8888" i="2"/>
  <c r="N8889" i="2"/>
  <c r="N8890" i="2"/>
  <c r="N8891" i="2"/>
  <c r="N8892" i="2"/>
  <c r="N8893" i="2"/>
  <c r="N8894" i="2"/>
  <c r="N8895" i="2"/>
  <c r="N8896" i="2"/>
  <c r="N8897" i="2"/>
  <c r="N8898" i="2"/>
  <c r="N8899" i="2"/>
  <c r="N8900" i="2"/>
  <c r="N8901" i="2"/>
  <c r="N8902" i="2"/>
  <c r="N8903" i="2"/>
  <c r="N8904" i="2"/>
  <c r="N8905" i="2"/>
  <c r="N8906" i="2"/>
  <c r="N8907" i="2"/>
  <c r="N8908" i="2"/>
  <c r="N8909" i="2"/>
  <c r="N8910" i="2"/>
  <c r="N8911" i="2"/>
  <c r="N8912" i="2"/>
  <c r="N8913" i="2"/>
  <c r="N8914" i="2"/>
  <c r="N8915" i="2"/>
  <c r="N8916" i="2"/>
  <c r="N8917" i="2"/>
  <c r="N8918" i="2"/>
  <c r="N8919" i="2"/>
  <c r="N8920" i="2"/>
  <c r="N8921" i="2"/>
  <c r="N8922" i="2"/>
  <c r="N8923" i="2"/>
  <c r="N8924" i="2"/>
  <c r="N8925" i="2"/>
  <c r="N8926" i="2"/>
  <c r="N8927" i="2"/>
  <c r="N8928" i="2"/>
  <c r="N8929" i="2"/>
  <c r="N8930" i="2"/>
  <c r="N8931" i="2"/>
  <c r="N8932" i="2"/>
  <c r="N8933" i="2"/>
  <c r="N8934" i="2"/>
  <c r="N8935" i="2"/>
  <c r="N8936" i="2"/>
  <c r="N8937" i="2"/>
  <c r="N8938" i="2"/>
  <c r="N8939" i="2"/>
  <c r="N8940" i="2"/>
  <c r="N8941" i="2"/>
  <c r="N8942" i="2"/>
  <c r="N8943" i="2"/>
  <c r="N8944" i="2"/>
  <c r="N8945" i="2"/>
  <c r="N8946" i="2"/>
  <c r="N8947" i="2"/>
  <c r="N8948" i="2"/>
  <c r="N8949" i="2"/>
  <c r="N8950" i="2"/>
  <c r="N8951" i="2"/>
  <c r="N8952" i="2"/>
  <c r="N8953" i="2"/>
  <c r="N8954" i="2"/>
  <c r="N8955" i="2"/>
  <c r="N8956" i="2"/>
  <c r="N8957" i="2"/>
  <c r="N8958" i="2"/>
  <c r="N8959" i="2"/>
  <c r="N8960" i="2"/>
  <c r="N8961" i="2"/>
  <c r="N8962" i="2"/>
  <c r="N8963" i="2"/>
  <c r="N8964" i="2"/>
  <c r="N8965" i="2"/>
  <c r="N8966" i="2"/>
  <c r="N8967" i="2"/>
  <c r="N8968" i="2"/>
  <c r="N8969" i="2"/>
  <c r="N8970" i="2"/>
  <c r="N8971" i="2"/>
  <c r="N8972" i="2"/>
  <c r="N8973" i="2"/>
  <c r="N8974" i="2"/>
  <c r="N8975" i="2"/>
  <c r="N8976" i="2"/>
  <c r="N8977" i="2"/>
  <c r="N8978" i="2"/>
  <c r="N8979" i="2"/>
  <c r="N8980" i="2"/>
  <c r="N8981" i="2"/>
  <c r="N8982" i="2"/>
  <c r="N8983" i="2"/>
  <c r="N8984" i="2"/>
  <c r="N8985" i="2"/>
  <c r="N8986" i="2"/>
  <c r="N8987" i="2"/>
  <c r="N8988" i="2"/>
  <c r="N8989" i="2"/>
  <c r="N8990" i="2"/>
  <c r="N8991" i="2"/>
  <c r="N8992" i="2"/>
  <c r="N8993" i="2"/>
  <c r="N8994" i="2"/>
  <c r="N8995" i="2"/>
  <c r="N8996" i="2"/>
  <c r="N8997" i="2"/>
  <c r="N8998" i="2"/>
  <c r="N8999" i="2"/>
  <c r="N9000" i="2"/>
  <c r="N9001" i="2"/>
  <c r="N9002" i="2"/>
  <c r="N9003" i="2"/>
  <c r="N9004" i="2"/>
  <c r="N9005" i="2"/>
  <c r="N9006" i="2"/>
  <c r="N9007" i="2"/>
  <c r="N9008" i="2"/>
  <c r="N9009" i="2"/>
  <c r="N9010" i="2"/>
  <c r="N9011" i="2"/>
  <c r="N9012" i="2"/>
  <c r="N9013" i="2"/>
  <c r="N9014" i="2"/>
  <c r="N9015" i="2"/>
  <c r="N9016" i="2"/>
  <c r="N9017" i="2"/>
  <c r="N9018" i="2"/>
  <c r="N9019" i="2"/>
  <c r="N9020" i="2"/>
  <c r="N9021" i="2"/>
  <c r="N9022" i="2"/>
  <c r="N9023" i="2"/>
  <c r="N9024" i="2"/>
  <c r="N9025" i="2"/>
  <c r="N9026" i="2"/>
  <c r="N9027" i="2"/>
  <c r="N9028" i="2"/>
  <c r="N9029" i="2"/>
  <c r="N9030" i="2"/>
  <c r="N9031" i="2"/>
  <c r="N9032" i="2"/>
  <c r="N9033" i="2"/>
  <c r="N9034" i="2"/>
  <c r="N9035" i="2"/>
  <c r="N9036" i="2"/>
  <c r="N9037" i="2"/>
  <c r="N9038" i="2"/>
  <c r="N9039" i="2"/>
  <c r="N9040" i="2"/>
  <c r="N9041" i="2"/>
  <c r="N9042" i="2"/>
  <c r="N9043" i="2"/>
  <c r="N9044" i="2"/>
  <c r="N9045" i="2"/>
  <c r="N9046" i="2"/>
  <c r="N9047" i="2"/>
  <c r="N9048" i="2"/>
  <c r="N9049" i="2"/>
  <c r="N9050" i="2"/>
  <c r="N9051" i="2"/>
  <c r="N9052" i="2"/>
  <c r="N9053" i="2"/>
  <c r="N9054" i="2"/>
  <c r="N9055" i="2"/>
  <c r="N9056" i="2"/>
  <c r="N9057" i="2"/>
  <c r="N9058" i="2"/>
  <c r="N9059" i="2"/>
  <c r="N9060" i="2"/>
  <c r="N9061" i="2"/>
  <c r="N9062" i="2"/>
  <c r="N9063" i="2"/>
  <c r="N9064" i="2"/>
  <c r="N9065" i="2"/>
  <c r="N9066" i="2"/>
  <c r="N9067" i="2"/>
  <c r="N9068" i="2"/>
  <c r="N9069" i="2"/>
  <c r="N9070" i="2"/>
  <c r="N9071" i="2"/>
  <c r="N9072" i="2"/>
  <c r="N9073" i="2"/>
  <c r="N9074" i="2"/>
  <c r="N9075" i="2"/>
  <c r="N9076" i="2"/>
  <c r="N9077" i="2"/>
  <c r="N9078" i="2"/>
  <c r="N9079" i="2"/>
  <c r="N9080" i="2"/>
  <c r="N9081" i="2"/>
  <c r="N9082" i="2"/>
  <c r="N9083" i="2"/>
  <c r="N9084" i="2"/>
  <c r="N9085" i="2"/>
  <c r="N9086" i="2"/>
  <c r="N9087" i="2"/>
  <c r="N9088" i="2"/>
  <c r="N9089" i="2"/>
  <c r="N9090" i="2"/>
  <c r="N9091" i="2"/>
  <c r="N9092" i="2"/>
  <c r="N9093" i="2"/>
  <c r="N9094" i="2"/>
  <c r="N9095" i="2"/>
  <c r="N9096" i="2"/>
  <c r="N9097" i="2"/>
  <c r="N9098" i="2"/>
  <c r="N9099" i="2"/>
  <c r="N9100" i="2"/>
  <c r="N9101" i="2"/>
  <c r="N9102" i="2"/>
  <c r="N9103" i="2"/>
  <c r="N9104" i="2"/>
  <c r="N9105" i="2"/>
  <c r="N9106" i="2"/>
  <c r="N9107" i="2"/>
  <c r="N9108" i="2"/>
  <c r="N9109" i="2"/>
  <c r="N9110" i="2"/>
  <c r="N9111" i="2"/>
  <c r="N9112" i="2"/>
  <c r="N9113" i="2"/>
  <c r="N9114" i="2"/>
  <c r="N9115" i="2"/>
  <c r="N9116" i="2"/>
  <c r="N9117" i="2"/>
  <c r="N9118" i="2"/>
  <c r="N9119" i="2"/>
  <c r="N9120" i="2"/>
  <c r="N9121" i="2"/>
  <c r="N9122" i="2"/>
  <c r="N9123" i="2"/>
  <c r="N9124" i="2"/>
  <c r="N9125" i="2"/>
  <c r="N9126" i="2"/>
  <c r="N9127" i="2"/>
  <c r="N9128" i="2"/>
  <c r="N9129" i="2"/>
  <c r="N9130" i="2"/>
  <c r="N9131" i="2"/>
  <c r="N9132" i="2"/>
  <c r="N9133" i="2"/>
  <c r="N9134" i="2"/>
  <c r="N9135" i="2"/>
  <c r="N9136" i="2"/>
  <c r="N9137" i="2"/>
  <c r="N9138" i="2"/>
  <c r="N9139" i="2"/>
  <c r="N9140" i="2"/>
  <c r="N9141" i="2"/>
  <c r="N9142" i="2"/>
  <c r="N9143" i="2"/>
  <c r="N9144" i="2"/>
  <c r="N9145" i="2"/>
  <c r="N9146" i="2"/>
  <c r="N9147" i="2"/>
  <c r="N9148" i="2"/>
  <c r="N9149" i="2"/>
  <c r="N9150" i="2"/>
  <c r="N9151" i="2"/>
  <c r="N9152" i="2"/>
  <c r="N9153" i="2"/>
  <c r="N9154" i="2"/>
  <c r="N9155" i="2"/>
  <c r="N9156" i="2"/>
  <c r="N9157" i="2"/>
  <c r="N9158" i="2"/>
  <c r="N9159" i="2"/>
  <c r="N9160" i="2"/>
  <c r="N9161" i="2"/>
  <c r="N9162" i="2"/>
  <c r="N9163" i="2"/>
  <c r="N9164" i="2"/>
  <c r="N9165" i="2"/>
  <c r="N9166" i="2"/>
  <c r="N9167" i="2"/>
  <c r="N9168" i="2"/>
  <c r="N9169" i="2"/>
  <c r="N9170" i="2"/>
  <c r="N9171" i="2"/>
  <c r="N9172" i="2"/>
  <c r="N9173" i="2"/>
  <c r="N9174" i="2"/>
  <c r="N9175" i="2"/>
  <c r="N9176" i="2"/>
  <c r="N9177" i="2"/>
  <c r="N9178" i="2"/>
  <c r="N9179" i="2"/>
  <c r="N9180" i="2"/>
  <c r="N9181" i="2"/>
  <c r="N9182" i="2"/>
  <c r="N9183" i="2"/>
  <c r="N9184" i="2"/>
  <c r="N9185" i="2"/>
  <c r="N9186" i="2"/>
  <c r="N9187" i="2"/>
  <c r="N9188" i="2"/>
  <c r="N9189" i="2"/>
  <c r="N9190" i="2"/>
  <c r="N9191" i="2"/>
  <c r="N9192" i="2"/>
  <c r="N9193" i="2"/>
  <c r="N9194" i="2"/>
  <c r="N9195" i="2"/>
  <c r="N9196" i="2"/>
  <c r="N9197" i="2"/>
  <c r="N9198" i="2"/>
  <c r="N9199" i="2"/>
  <c r="N9200" i="2"/>
  <c r="N9201" i="2"/>
  <c r="N9202" i="2"/>
  <c r="N9203" i="2"/>
  <c r="N9204" i="2"/>
  <c r="N9205" i="2"/>
  <c r="N9206" i="2"/>
  <c r="N9207" i="2"/>
  <c r="N9208" i="2"/>
  <c r="N9209" i="2"/>
  <c r="N9210" i="2"/>
  <c r="N9211" i="2"/>
  <c r="N9212" i="2"/>
  <c r="N9213" i="2"/>
  <c r="N9214" i="2"/>
  <c r="N9215" i="2"/>
  <c r="N9216" i="2"/>
  <c r="N9217" i="2"/>
  <c r="N9218" i="2"/>
  <c r="N9219" i="2"/>
  <c r="N9220" i="2"/>
  <c r="N9221" i="2"/>
  <c r="N9222" i="2"/>
  <c r="N9223" i="2"/>
  <c r="N9224" i="2"/>
  <c r="N9225" i="2"/>
  <c r="N9226" i="2"/>
  <c r="N9227" i="2"/>
  <c r="N9228" i="2"/>
  <c r="N9229" i="2"/>
  <c r="N9230" i="2"/>
  <c r="N9231" i="2"/>
  <c r="N9232" i="2"/>
  <c r="N9233" i="2"/>
  <c r="N9234" i="2"/>
  <c r="N9235" i="2"/>
  <c r="N9236" i="2"/>
  <c r="N9237" i="2"/>
  <c r="N9238" i="2"/>
  <c r="N9239" i="2"/>
  <c r="N9240" i="2"/>
  <c r="N9241" i="2"/>
  <c r="N9242" i="2"/>
  <c r="N9243" i="2"/>
  <c r="N9244" i="2"/>
  <c r="N9245" i="2"/>
  <c r="N9246" i="2"/>
  <c r="N9247" i="2"/>
  <c r="N9248" i="2"/>
  <c r="N9249" i="2"/>
  <c r="N9250" i="2"/>
  <c r="N9251" i="2"/>
  <c r="N9252" i="2"/>
  <c r="N9253" i="2"/>
  <c r="N9254" i="2"/>
  <c r="N9255" i="2"/>
  <c r="N9256" i="2"/>
  <c r="N9257" i="2"/>
  <c r="N9258" i="2"/>
  <c r="N9259" i="2"/>
  <c r="N9260" i="2"/>
  <c r="N9261" i="2"/>
  <c r="N9262" i="2"/>
  <c r="N9263" i="2"/>
  <c r="N9264" i="2"/>
  <c r="N9265" i="2"/>
  <c r="N9266" i="2"/>
  <c r="N9267" i="2"/>
  <c r="N9268" i="2"/>
  <c r="N9269" i="2"/>
  <c r="N9270" i="2"/>
  <c r="N9271" i="2"/>
  <c r="N9272" i="2"/>
  <c r="N9273" i="2"/>
  <c r="N9274" i="2"/>
  <c r="N9275" i="2"/>
  <c r="N9276" i="2"/>
  <c r="N9277" i="2"/>
  <c r="N9278" i="2"/>
  <c r="N9279" i="2"/>
  <c r="N9280" i="2"/>
  <c r="N9281" i="2"/>
  <c r="N9282" i="2"/>
  <c r="N9283" i="2"/>
  <c r="N9284" i="2"/>
  <c r="N9285" i="2"/>
  <c r="N9286" i="2"/>
  <c r="N9287" i="2"/>
  <c r="N9288" i="2"/>
  <c r="N9289" i="2"/>
  <c r="N9290" i="2"/>
  <c r="N9291" i="2"/>
  <c r="N9292" i="2"/>
  <c r="N9293" i="2"/>
  <c r="N9294" i="2"/>
  <c r="N9295" i="2"/>
  <c r="N9296" i="2"/>
  <c r="N9297" i="2"/>
  <c r="N9298" i="2"/>
  <c r="N9299" i="2"/>
  <c r="N9300" i="2"/>
  <c r="N9301" i="2"/>
  <c r="N9302" i="2"/>
  <c r="N9303" i="2"/>
  <c r="N9304" i="2"/>
  <c r="N9305" i="2"/>
  <c r="N9306" i="2"/>
  <c r="N9307" i="2"/>
  <c r="N9308" i="2"/>
  <c r="N9309" i="2"/>
  <c r="N9310" i="2"/>
  <c r="N9311" i="2"/>
  <c r="N9312" i="2"/>
  <c r="N9313" i="2"/>
  <c r="N9314" i="2"/>
  <c r="N9315" i="2"/>
  <c r="N9316" i="2"/>
  <c r="N9317" i="2"/>
  <c r="N9318" i="2"/>
  <c r="N9319" i="2"/>
  <c r="N9320" i="2"/>
  <c r="N9321" i="2"/>
  <c r="N9322" i="2"/>
  <c r="N9323" i="2"/>
  <c r="N9324" i="2"/>
  <c r="N9325" i="2"/>
  <c r="N9326" i="2"/>
  <c r="N9327" i="2"/>
  <c r="N9328" i="2"/>
  <c r="N9329" i="2"/>
  <c r="N9330" i="2"/>
  <c r="N9331" i="2"/>
  <c r="N9332" i="2"/>
  <c r="N9333" i="2"/>
  <c r="N9334" i="2"/>
  <c r="N9335" i="2"/>
  <c r="N9336" i="2"/>
  <c r="N9337" i="2"/>
  <c r="N9338" i="2"/>
  <c r="N9339" i="2"/>
  <c r="N9340" i="2"/>
  <c r="N9341" i="2"/>
  <c r="N9342" i="2"/>
  <c r="N9343" i="2"/>
  <c r="N9344" i="2"/>
  <c r="N9345" i="2"/>
  <c r="N9346" i="2"/>
  <c r="N9347" i="2"/>
  <c r="N9348" i="2"/>
  <c r="N9349" i="2"/>
  <c r="N9350" i="2"/>
  <c r="N9351" i="2"/>
  <c r="N9352" i="2"/>
  <c r="N9353" i="2"/>
  <c r="N9354" i="2"/>
  <c r="N9355" i="2"/>
  <c r="N9356" i="2"/>
  <c r="N9357" i="2"/>
  <c r="N9358" i="2"/>
  <c r="N9359" i="2"/>
  <c r="N9360" i="2"/>
  <c r="N9361" i="2"/>
  <c r="N9362" i="2"/>
  <c r="N9363" i="2"/>
  <c r="N9364" i="2"/>
  <c r="N9365" i="2"/>
  <c r="N9366" i="2"/>
  <c r="N9367" i="2"/>
  <c r="N9368" i="2"/>
  <c r="N9369" i="2"/>
  <c r="N9370" i="2"/>
  <c r="N9371" i="2"/>
  <c r="N9372" i="2"/>
  <c r="N9373" i="2"/>
  <c r="N9374" i="2"/>
  <c r="N9375" i="2"/>
  <c r="N9376" i="2"/>
  <c r="N9377" i="2"/>
  <c r="N9378" i="2"/>
  <c r="N9379" i="2"/>
  <c r="N9380" i="2"/>
  <c r="N9381" i="2"/>
  <c r="N9382" i="2"/>
  <c r="N9383" i="2"/>
  <c r="N9384" i="2"/>
  <c r="N9385" i="2"/>
  <c r="N9386" i="2"/>
  <c r="N9387" i="2"/>
  <c r="N9388" i="2"/>
  <c r="N9389" i="2"/>
  <c r="N9390" i="2"/>
  <c r="N9391" i="2"/>
  <c r="N9392" i="2"/>
  <c r="N9393" i="2"/>
  <c r="N9394" i="2"/>
  <c r="N9395" i="2"/>
  <c r="N9396" i="2"/>
  <c r="N9397" i="2"/>
  <c r="N9398" i="2"/>
  <c r="N9399" i="2"/>
  <c r="N9400" i="2"/>
  <c r="N9401" i="2"/>
  <c r="N9402" i="2"/>
  <c r="N9403" i="2"/>
  <c r="N9404" i="2"/>
  <c r="N9405" i="2"/>
  <c r="N9406" i="2"/>
  <c r="N9407" i="2"/>
  <c r="N9408" i="2"/>
  <c r="N9409" i="2"/>
  <c r="N9410" i="2"/>
  <c r="N9411" i="2"/>
  <c r="N9412" i="2"/>
  <c r="N9413" i="2"/>
  <c r="N9414" i="2"/>
  <c r="N9415" i="2"/>
  <c r="N9416" i="2"/>
  <c r="N9417" i="2"/>
  <c r="N9418" i="2"/>
  <c r="N9419" i="2"/>
  <c r="N9420" i="2"/>
  <c r="N9421" i="2"/>
  <c r="N9422" i="2"/>
  <c r="N9423" i="2"/>
  <c r="N9424" i="2"/>
  <c r="N9425" i="2"/>
  <c r="N9426" i="2"/>
  <c r="N9427" i="2"/>
  <c r="N9428" i="2"/>
  <c r="N9429" i="2"/>
  <c r="N9430" i="2"/>
  <c r="N9431" i="2"/>
  <c r="N9432" i="2"/>
  <c r="N9433" i="2"/>
  <c r="N9434" i="2"/>
  <c r="N9435" i="2"/>
  <c r="N9436" i="2"/>
  <c r="N9437" i="2"/>
  <c r="N9438" i="2"/>
  <c r="N9439" i="2"/>
  <c r="N9440" i="2"/>
  <c r="N9441" i="2"/>
  <c r="N9442" i="2"/>
  <c r="N9443" i="2"/>
  <c r="N9444" i="2"/>
  <c r="N9445" i="2"/>
  <c r="N9446" i="2"/>
  <c r="N9447" i="2"/>
  <c r="N9448" i="2"/>
  <c r="N9449" i="2"/>
  <c r="N9450" i="2"/>
  <c r="N9451" i="2"/>
  <c r="N9452" i="2"/>
  <c r="N9453" i="2"/>
  <c r="N9454" i="2"/>
  <c r="N9455" i="2"/>
  <c r="N9456" i="2"/>
  <c r="N9457" i="2"/>
  <c r="N9458" i="2"/>
  <c r="N9459" i="2"/>
  <c r="N9460" i="2"/>
  <c r="N9461" i="2"/>
  <c r="N9462" i="2"/>
  <c r="N9463" i="2"/>
  <c r="N9464" i="2"/>
  <c r="N9465" i="2"/>
  <c r="N9466" i="2"/>
  <c r="N9467" i="2"/>
  <c r="N9468" i="2"/>
  <c r="N9469" i="2"/>
  <c r="N9470" i="2"/>
  <c r="N9471" i="2"/>
  <c r="N9472" i="2"/>
  <c r="N9473" i="2"/>
  <c r="N9474" i="2"/>
  <c r="N9475" i="2"/>
  <c r="N9476" i="2"/>
  <c r="N9477" i="2"/>
  <c r="N9478" i="2"/>
  <c r="N9479" i="2"/>
  <c r="N9480" i="2"/>
  <c r="N9481" i="2"/>
  <c r="N9482" i="2"/>
  <c r="N9483" i="2"/>
  <c r="N9484" i="2"/>
  <c r="N9485" i="2"/>
  <c r="N9486" i="2"/>
  <c r="N9487" i="2"/>
  <c r="N9488" i="2"/>
  <c r="N9489" i="2"/>
  <c r="N9490" i="2"/>
  <c r="N9491" i="2"/>
  <c r="N9492" i="2"/>
  <c r="N9493" i="2"/>
  <c r="N9494" i="2"/>
  <c r="N9495" i="2"/>
  <c r="N9496" i="2"/>
  <c r="N9497" i="2"/>
  <c r="N9498" i="2"/>
  <c r="N9499" i="2"/>
  <c r="N9500" i="2"/>
  <c r="N9501" i="2"/>
  <c r="N9502" i="2"/>
  <c r="N9503" i="2"/>
  <c r="N9504" i="2"/>
  <c r="N9505" i="2"/>
  <c r="N9506" i="2"/>
  <c r="N9507" i="2"/>
  <c r="N9508" i="2"/>
  <c r="N9509" i="2"/>
  <c r="N9510" i="2"/>
  <c r="N9511" i="2"/>
  <c r="N9512" i="2"/>
  <c r="N9513" i="2"/>
  <c r="N9514" i="2"/>
  <c r="N9515" i="2"/>
  <c r="N9516" i="2"/>
  <c r="N9517" i="2"/>
  <c r="N9518" i="2"/>
  <c r="N9519" i="2"/>
  <c r="N9520" i="2"/>
  <c r="N9521" i="2"/>
  <c r="N9522" i="2"/>
  <c r="N9523" i="2"/>
  <c r="N9524" i="2"/>
  <c r="N9525" i="2"/>
  <c r="N9526" i="2"/>
  <c r="N9527" i="2"/>
  <c r="N9528" i="2"/>
  <c r="N9529" i="2"/>
  <c r="N9530" i="2"/>
  <c r="N9531" i="2"/>
  <c r="N9532" i="2"/>
  <c r="N9533" i="2"/>
  <c r="N9534" i="2"/>
  <c r="N9535" i="2"/>
  <c r="N9536" i="2"/>
  <c r="N9537" i="2"/>
  <c r="N9538" i="2"/>
  <c r="N9539" i="2"/>
  <c r="N9540" i="2"/>
  <c r="N9541" i="2"/>
  <c r="N9542" i="2"/>
  <c r="N9543" i="2"/>
  <c r="N9544" i="2"/>
  <c r="N9545" i="2"/>
  <c r="N9546" i="2"/>
  <c r="N9547" i="2"/>
  <c r="N9548" i="2"/>
  <c r="N9549" i="2"/>
  <c r="N9550" i="2"/>
  <c r="N9551" i="2"/>
  <c r="N9552" i="2"/>
  <c r="N9553" i="2"/>
  <c r="N9554" i="2"/>
  <c r="N9555" i="2"/>
  <c r="N9556" i="2"/>
  <c r="N9557" i="2"/>
  <c r="N9558" i="2"/>
  <c r="N9559" i="2"/>
  <c r="N9560" i="2"/>
  <c r="N9561" i="2"/>
  <c r="N9562" i="2"/>
  <c r="N9563" i="2"/>
  <c r="N9564" i="2"/>
  <c r="N9565" i="2"/>
  <c r="N9566" i="2"/>
  <c r="N9567" i="2"/>
  <c r="N9568" i="2"/>
  <c r="N9569" i="2"/>
  <c r="N9570" i="2"/>
  <c r="N9571" i="2"/>
  <c r="N9572" i="2"/>
  <c r="N9573" i="2"/>
  <c r="N9574" i="2"/>
  <c r="N9575" i="2"/>
  <c r="N9576" i="2"/>
  <c r="N9577" i="2"/>
  <c r="N9578" i="2"/>
  <c r="N9579" i="2"/>
  <c r="N9580" i="2"/>
  <c r="N9581" i="2"/>
  <c r="N9582" i="2"/>
  <c r="N9583" i="2"/>
  <c r="N9584" i="2"/>
  <c r="N9585" i="2"/>
  <c r="N9586" i="2"/>
  <c r="N9587" i="2"/>
  <c r="N9588" i="2"/>
  <c r="N9589" i="2"/>
  <c r="N9590" i="2"/>
  <c r="N9591" i="2"/>
  <c r="N9592" i="2"/>
  <c r="N9593" i="2"/>
  <c r="N9594" i="2"/>
  <c r="N9595" i="2"/>
  <c r="N9596" i="2"/>
  <c r="N9597" i="2"/>
  <c r="N9598" i="2"/>
  <c r="N9599" i="2"/>
  <c r="N9600" i="2"/>
  <c r="N9601" i="2"/>
  <c r="N9602" i="2"/>
  <c r="N9603" i="2"/>
  <c r="N9604" i="2"/>
  <c r="N9605" i="2"/>
  <c r="N9606" i="2"/>
  <c r="N9607" i="2"/>
  <c r="N9608" i="2"/>
  <c r="N9609" i="2"/>
  <c r="N9610" i="2"/>
  <c r="N9611" i="2"/>
  <c r="N9612" i="2"/>
  <c r="N9613" i="2"/>
  <c r="N9614" i="2"/>
  <c r="N9615" i="2"/>
  <c r="N9616" i="2"/>
  <c r="N9617" i="2"/>
  <c r="N9618" i="2"/>
  <c r="N9619" i="2"/>
  <c r="N9620" i="2"/>
  <c r="N9621" i="2"/>
  <c r="N9622" i="2"/>
  <c r="N9623" i="2"/>
  <c r="N9624" i="2"/>
  <c r="N9625" i="2"/>
  <c r="N9626" i="2"/>
  <c r="N9627" i="2"/>
  <c r="N9628" i="2"/>
  <c r="N9629" i="2"/>
  <c r="N9630" i="2"/>
  <c r="N9631" i="2"/>
  <c r="N9632" i="2"/>
  <c r="N9633" i="2"/>
  <c r="N9634" i="2"/>
  <c r="N9635" i="2"/>
  <c r="N9636" i="2"/>
  <c r="N9637" i="2"/>
  <c r="N9638" i="2"/>
  <c r="N9639" i="2"/>
  <c r="N9640" i="2"/>
  <c r="N9641" i="2"/>
  <c r="N9642" i="2"/>
  <c r="N9643" i="2"/>
  <c r="N9644" i="2"/>
  <c r="N9645" i="2"/>
  <c r="N9646" i="2"/>
  <c r="N9647" i="2"/>
  <c r="N9648" i="2"/>
  <c r="N9649" i="2"/>
  <c r="N9650" i="2"/>
  <c r="N9651" i="2"/>
  <c r="N9652" i="2"/>
  <c r="N9653" i="2"/>
  <c r="N9654" i="2"/>
  <c r="N9655" i="2"/>
  <c r="N9656" i="2"/>
  <c r="N9657" i="2"/>
  <c r="N9658" i="2"/>
  <c r="N9659" i="2"/>
  <c r="N9660" i="2"/>
  <c r="N9661" i="2"/>
  <c r="N9662" i="2"/>
  <c r="N9663" i="2"/>
  <c r="N9664" i="2"/>
  <c r="N9665" i="2"/>
  <c r="N9666" i="2"/>
  <c r="N9667" i="2"/>
  <c r="N9668" i="2"/>
  <c r="N9669" i="2"/>
  <c r="N9670" i="2"/>
  <c r="N9671" i="2"/>
  <c r="N9672" i="2"/>
  <c r="N9673" i="2"/>
  <c r="N9674" i="2"/>
  <c r="N9675" i="2"/>
  <c r="N9676" i="2"/>
  <c r="N9677" i="2"/>
  <c r="N9678" i="2"/>
  <c r="N9679" i="2"/>
  <c r="N9680" i="2"/>
  <c r="N9681" i="2"/>
  <c r="N9682" i="2"/>
  <c r="N9683" i="2"/>
  <c r="N9684" i="2"/>
  <c r="N9685" i="2"/>
  <c r="N9686" i="2"/>
  <c r="N9687" i="2"/>
  <c r="N9688" i="2"/>
  <c r="N9689" i="2"/>
  <c r="N9690" i="2"/>
  <c r="N9691" i="2"/>
  <c r="N9692" i="2"/>
  <c r="N9693" i="2"/>
  <c r="N9694" i="2"/>
  <c r="N9695" i="2"/>
  <c r="N9696" i="2"/>
  <c r="N9697" i="2"/>
  <c r="N9698" i="2"/>
  <c r="N9699" i="2"/>
  <c r="N9700" i="2"/>
  <c r="N9701" i="2"/>
  <c r="N9702" i="2"/>
  <c r="N9703" i="2"/>
  <c r="N9704" i="2"/>
  <c r="N9705" i="2"/>
  <c r="N9706" i="2"/>
  <c r="N9707" i="2"/>
  <c r="N9708" i="2"/>
  <c r="N9709" i="2"/>
  <c r="N9710" i="2"/>
  <c r="N9711" i="2"/>
  <c r="N9712" i="2"/>
  <c r="N9713" i="2"/>
  <c r="N9714" i="2"/>
  <c r="N9715" i="2"/>
  <c r="N9716" i="2"/>
  <c r="N9717" i="2"/>
  <c r="N9718" i="2"/>
  <c r="N9719" i="2"/>
  <c r="N9720" i="2"/>
  <c r="N9721" i="2"/>
  <c r="N9722" i="2"/>
  <c r="N9723" i="2"/>
  <c r="N9724" i="2"/>
  <c r="N9725" i="2"/>
  <c r="N9726" i="2"/>
  <c r="N9727" i="2"/>
  <c r="N9728" i="2"/>
  <c r="N9729" i="2"/>
  <c r="N9730" i="2"/>
  <c r="N9731" i="2"/>
  <c r="N9732" i="2"/>
  <c r="N9733" i="2"/>
  <c r="N9734" i="2"/>
  <c r="N9735" i="2"/>
  <c r="N9736" i="2"/>
  <c r="N9737" i="2"/>
  <c r="N9738" i="2"/>
  <c r="N9739" i="2"/>
  <c r="N9740" i="2"/>
  <c r="N9741" i="2"/>
  <c r="N9742" i="2"/>
  <c r="N9743" i="2"/>
  <c r="N9744" i="2"/>
  <c r="N9745" i="2"/>
  <c r="N9746" i="2"/>
  <c r="N9747" i="2"/>
  <c r="N9748" i="2"/>
  <c r="N9749" i="2"/>
  <c r="N9750" i="2"/>
  <c r="N9751" i="2"/>
  <c r="N9752" i="2"/>
  <c r="N9753" i="2"/>
  <c r="N9754" i="2"/>
  <c r="N9755" i="2"/>
  <c r="N9756" i="2"/>
  <c r="N9757" i="2"/>
  <c r="N9758" i="2"/>
  <c r="N9759" i="2"/>
  <c r="N9760" i="2"/>
  <c r="N9761" i="2"/>
  <c r="N9762" i="2"/>
  <c r="N9763" i="2"/>
  <c r="N9764" i="2"/>
  <c r="N9765" i="2"/>
  <c r="N9766" i="2"/>
  <c r="N9767" i="2"/>
  <c r="N9768" i="2"/>
  <c r="N9769" i="2"/>
  <c r="N9770" i="2"/>
  <c r="N9771" i="2"/>
  <c r="N9772" i="2"/>
  <c r="N9773" i="2"/>
  <c r="N9774" i="2"/>
  <c r="N9775" i="2"/>
  <c r="N9776" i="2"/>
  <c r="N9777" i="2"/>
  <c r="N9778" i="2"/>
  <c r="N9779" i="2"/>
  <c r="N9780" i="2"/>
  <c r="N9781" i="2"/>
  <c r="N9782" i="2"/>
  <c r="N9783" i="2"/>
  <c r="N9784" i="2"/>
  <c r="N9785" i="2"/>
  <c r="N9786" i="2"/>
  <c r="N9787" i="2"/>
  <c r="N9788" i="2"/>
  <c r="N9789" i="2"/>
  <c r="N9790" i="2"/>
  <c r="N9791" i="2"/>
  <c r="N9792" i="2"/>
  <c r="N9793" i="2"/>
  <c r="N9794" i="2"/>
  <c r="N9795" i="2"/>
  <c r="N9796" i="2"/>
  <c r="N9797" i="2"/>
  <c r="N9798" i="2"/>
  <c r="N9799" i="2"/>
  <c r="N9800" i="2"/>
  <c r="N9801" i="2"/>
  <c r="N9802" i="2"/>
  <c r="N9803" i="2"/>
  <c r="N9804" i="2"/>
  <c r="N9805" i="2"/>
  <c r="N9806" i="2"/>
  <c r="N9807" i="2"/>
  <c r="N9808" i="2"/>
  <c r="N9809" i="2"/>
  <c r="N9810" i="2"/>
  <c r="N9811" i="2"/>
  <c r="N9812" i="2"/>
  <c r="N9813" i="2"/>
  <c r="N9814" i="2"/>
  <c r="N9815" i="2"/>
  <c r="N9816" i="2"/>
  <c r="N9817" i="2"/>
  <c r="N9818" i="2"/>
  <c r="N9819" i="2"/>
  <c r="N9820" i="2"/>
  <c r="N9821" i="2"/>
  <c r="N9822" i="2"/>
  <c r="N9823" i="2"/>
  <c r="N9824" i="2"/>
  <c r="N9825" i="2"/>
  <c r="N9826" i="2"/>
  <c r="N9827" i="2"/>
  <c r="N9828" i="2"/>
  <c r="N9829" i="2"/>
  <c r="N9830" i="2"/>
  <c r="N9831" i="2"/>
  <c r="N9832" i="2"/>
  <c r="N9833" i="2"/>
  <c r="N9834" i="2"/>
  <c r="N9835" i="2"/>
  <c r="N9836" i="2"/>
  <c r="N9837" i="2"/>
  <c r="N9838" i="2"/>
  <c r="N9839" i="2"/>
  <c r="N9840" i="2"/>
  <c r="N9841" i="2"/>
  <c r="N9842" i="2"/>
  <c r="N9843" i="2"/>
  <c r="N9844" i="2"/>
  <c r="N9845" i="2"/>
  <c r="N9846" i="2"/>
  <c r="N9847" i="2"/>
  <c r="N9848" i="2"/>
  <c r="N9849" i="2"/>
  <c r="N9850" i="2"/>
  <c r="N9851" i="2"/>
  <c r="N9852" i="2"/>
  <c r="N9853" i="2"/>
  <c r="N9854" i="2"/>
  <c r="N9855" i="2"/>
  <c r="N9856" i="2"/>
  <c r="N9857" i="2"/>
  <c r="N9858" i="2"/>
  <c r="N9859" i="2"/>
  <c r="N9860" i="2"/>
  <c r="N9861" i="2"/>
  <c r="N9862" i="2"/>
  <c r="N9863" i="2"/>
  <c r="N9864" i="2"/>
  <c r="N9865" i="2"/>
  <c r="N9866" i="2"/>
  <c r="N9867" i="2"/>
  <c r="N9868" i="2"/>
  <c r="N9869" i="2"/>
  <c r="N9870" i="2"/>
  <c r="N9871" i="2"/>
  <c r="N9872" i="2"/>
  <c r="N9873" i="2"/>
  <c r="N9874" i="2"/>
  <c r="N9875" i="2"/>
  <c r="N9876" i="2"/>
  <c r="N9877" i="2"/>
  <c r="N9878" i="2"/>
  <c r="N9879" i="2"/>
  <c r="N9880" i="2"/>
  <c r="N9881" i="2"/>
  <c r="N9882" i="2"/>
  <c r="N9883" i="2"/>
  <c r="N9884" i="2"/>
  <c r="N9885" i="2"/>
  <c r="N9886" i="2"/>
  <c r="N9887" i="2"/>
  <c r="N9888" i="2"/>
  <c r="N9889" i="2"/>
  <c r="N9890" i="2"/>
  <c r="N9891" i="2"/>
  <c r="N9892" i="2"/>
  <c r="N9893" i="2"/>
  <c r="N9894" i="2"/>
  <c r="N9895" i="2"/>
  <c r="N9896" i="2"/>
  <c r="N9897" i="2"/>
  <c r="N9898" i="2"/>
  <c r="N9899" i="2"/>
  <c r="N9900" i="2"/>
  <c r="N9901" i="2"/>
  <c r="N9902" i="2"/>
  <c r="N9903" i="2"/>
  <c r="N9904" i="2"/>
  <c r="N9905" i="2"/>
  <c r="N9906" i="2"/>
  <c r="N9907" i="2"/>
  <c r="N9908" i="2"/>
  <c r="N9909" i="2"/>
  <c r="N9910" i="2"/>
  <c r="N9911" i="2"/>
  <c r="N9912" i="2"/>
  <c r="N9913" i="2"/>
  <c r="N9914" i="2"/>
  <c r="N9915" i="2"/>
  <c r="N9916" i="2"/>
  <c r="N9917" i="2"/>
  <c r="N9918" i="2"/>
  <c r="N9919" i="2"/>
  <c r="N9920" i="2"/>
  <c r="N9921" i="2"/>
  <c r="N9922" i="2"/>
  <c r="N9923" i="2"/>
  <c r="N9924" i="2"/>
  <c r="N9925" i="2"/>
  <c r="N9926" i="2"/>
  <c r="N9927" i="2"/>
  <c r="N9928" i="2"/>
  <c r="N9929" i="2"/>
  <c r="N9930" i="2"/>
  <c r="N9931" i="2"/>
  <c r="N9932" i="2"/>
  <c r="N9933" i="2"/>
  <c r="N9934" i="2"/>
  <c r="N9935" i="2"/>
  <c r="N9936" i="2"/>
  <c r="N9937" i="2"/>
  <c r="N9938" i="2"/>
  <c r="N9939" i="2"/>
  <c r="N9940" i="2"/>
  <c r="N9941" i="2"/>
  <c r="N9942" i="2"/>
  <c r="N9943" i="2"/>
  <c r="N9944" i="2"/>
  <c r="N9945" i="2"/>
  <c r="N9946" i="2"/>
  <c r="N9947" i="2"/>
  <c r="N9948" i="2"/>
  <c r="N9949" i="2"/>
  <c r="N9950" i="2"/>
  <c r="N9951" i="2"/>
  <c r="N9952" i="2"/>
  <c r="N9953" i="2"/>
  <c r="N9954" i="2"/>
  <c r="N9955" i="2"/>
  <c r="N9956" i="2"/>
  <c r="N9957" i="2"/>
  <c r="N9958" i="2"/>
  <c r="N9959" i="2"/>
  <c r="N9960" i="2"/>
  <c r="N9961" i="2"/>
  <c r="N9962" i="2"/>
  <c r="N9963" i="2"/>
  <c r="N9964" i="2"/>
  <c r="N9965" i="2"/>
  <c r="N9966" i="2"/>
  <c r="N9967" i="2"/>
  <c r="N9968" i="2"/>
  <c r="N9969" i="2"/>
  <c r="N9970" i="2"/>
  <c r="N9971" i="2"/>
  <c r="N9972" i="2"/>
  <c r="N9973" i="2"/>
  <c r="N9974" i="2"/>
  <c r="N9975" i="2"/>
  <c r="N9976" i="2"/>
  <c r="N9977" i="2"/>
  <c r="N9978" i="2"/>
  <c r="N9979" i="2"/>
  <c r="N9980" i="2"/>
  <c r="N9981" i="2"/>
  <c r="N9982" i="2"/>
  <c r="N9983" i="2"/>
  <c r="N9984" i="2"/>
  <c r="N9985" i="2"/>
  <c r="N9986" i="2"/>
  <c r="N9987" i="2"/>
  <c r="N9988" i="2"/>
  <c r="N9989" i="2"/>
  <c r="N9990" i="2"/>
  <c r="N9991" i="2"/>
  <c r="N9992" i="2"/>
  <c r="N9993" i="2"/>
  <c r="N9994" i="2"/>
  <c r="N9995" i="2"/>
  <c r="N9996" i="2"/>
  <c r="N9997" i="2"/>
  <c r="N9998" i="2"/>
  <c r="N9999" i="2"/>
  <c r="N10000" i="2"/>
  <c r="N10001"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1707" i="2"/>
  <c r="P1708" i="2"/>
  <c r="P1709" i="2"/>
  <c r="P1710" i="2"/>
  <c r="P1711" i="2"/>
  <c r="P1712" i="2"/>
  <c r="P1713" i="2"/>
  <c r="P1714" i="2"/>
  <c r="P1715" i="2"/>
  <c r="P1716" i="2"/>
  <c r="P1717" i="2"/>
  <c r="P1718" i="2"/>
  <c r="P1719" i="2"/>
  <c r="P1720" i="2"/>
  <c r="P1721" i="2"/>
  <c r="P1722" i="2"/>
  <c r="P1723" i="2"/>
  <c r="P1724" i="2"/>
  <c r="P1725" i="2"/>
  <c r="P1726" i="2"/>
  <c r="P1727" i="2"/>
  <c r="P1728" i="2"/>
  <c r="P1729" i="2"/>
  <c r="P1730" i="2"/>
  <c r="P1731" i="2"/>
  <c r="P1732" i="2"/>
  <c r="P1733" i="2"/>
  <c r="P1734" i="2"/>
  <c r="P1735" i="2"/>
  <c r="P1736" i="2"/>
  <c r="P1737" i="2"/>
  <c r="P1738" i="2"/>
  <c r="P1739" i="2"/>
  <c r="P1740" i="2"/>
  <c r="P1741" i="2"/>
  <c r="P1742" i="2"/>
  <c r="P1743" i="2"/>
  <c r="P1744" i="2"/>
  <c r="P1745" i="2"/>
  <c r="P1746" i="2"/>
  <c r="P1747" i="2"/>
  <c r="P1748" i="2"/>
  <c r="P1749" i="2"/>
  <c r="P1750" i="2"/>
  <c r="P1751" i="2"/>
  <c r="P1752" i="2"/>
  <c r="P1753" i="2"/>
  <c r="P1754" i="2"/>
  <c r="P1755" i="2"/>
  <c r="P1756" i="2"/>
  <c r="P1757" i="2"/>
  <c r="P1758" i="2"/>
  <c r="P1759" i="2"/>
  <c r="P1760" i="2"/>
  <c r="P1761" i="2"/>
  <c r="P1762" i="2"/>
  <c r="P1763" i="2"/>
  <c r="P1764" i="2"/>
  <c r="P1765" i="2"/>
  <c r="P1766" i="2"/>
  <c r="P1767" i="2"/>
  <c r="P1768" i="2"/>
  <c r="P1769" i="2"/>
  <c r="P1770" i="2"/>
  <c r="P1771" i="2"/>
  <c r="P1772" i="2"/>
  <c r="P1773" i="2"/>
  <c r="P1774" i="2"/>
  <c r="P1775" i="2"/>
  <c r="P1776" i="2"/>
  <c r="P1777" i="2"/>
  <c r="P1778" i="2"/>
  <c r="P1779" i="2"/>
  <c r="P1780" i="2"/>
  <c r="P1781" i="2"/>
  <c r="P1782" i="2"/>
  <c r="P1783" i="2"/>
  <c r="P1784" i="2"/>
  <c r="P1785" i="2"/>
  <c r="P1786" i="2"/>
  <c r="P1787" i="2"/>
  <c r="P1788" i="2"/>
  <c r="P1789" i="2"/>
  <c r="P1790" i="2"/>
  <c r="P1791" i="2"/>
  <c r="P1792" i="2"/>
  <c r="P1793" i="2"/>
  <c r="P1794" i="2"/>
  <c r="P1795" i="2"/>
  <c r="P1796" i="2"/>
  <c r="P1797" i="2"/>
  <c r="P1798" i="2"/>
  <c r="P1799" i="2"/>
  <c r="P1800" i="2"/>
  <c r="P1801" i="2"/>
  <c r="P1802" i="2"/>
  <c r="P1803" i="2"/>
  <c r="P1804" i="2"/>
  <c r="P1805" i="2"/>
  <c r="P1806" i="2"/>
  <c r="P1807" i="2"/>
  <c r="P1808" i="2"/>
  <c r="P1809" i="2"/>
  <c r="P1810" i="2"/>
  <c r="P1811" i="2"/>
  <c r="P1812" i="2"/>
  <c r="P1813" i="2"/>
  <c r="P1814" i="2"/>
  <c r="P1815" i="2"/>
  <c r="P1816" i="2"/>
  <c r="P1817" i="2"/>
  <c r="P1818" i="2"/>
  <c r="P1819" i="2"/>
  <c r="P1820" i="2"/>
  <c r="P1821" i="2"/>
  <c r="P1822" i="2"/>
  <c r="P1823" i="2"/>
  <c r="P1824" i="2"/>
  <c r="P1825" i="2"/>
  <c r="P1826" i="2"/>
  <c r="P1827" i="2"/>
  <c r="P1828" i="2"/>
  <c r="P1829" i="2"/>
  <c r="P1830" i="2"/>
  <c r="P1831" i="2"/>
  <c r="P1832" i="2"/>
  <c r="P1833" i="2"/>
  <c r="P1834" i="2"/>
  <c r="P1835" i="2"/>
  <c r="P1836" i="2"/>
  <c r="P1837" i="2"/>
  <c r="P1838" i="2"/>
  <c r="P1839" i="2"/>
  <c r="P1840" i="2"/>
  <c r="P1841" i="2"/>
  <c r="P1842" i="2"/>
  <c r="P1843" i="2"/>
  <c r="P1844" i="2"/>
  <c r="P1845" i="2"/>
  <c r="P1846" i="2"/>
  <c r="P1847" i="2"/>
  <c r="P1848" i="2"/>
  <c r="P1849" i="2"/>
  <c r="P1850" i="2"/>
  <c r="P1851" i="2"/>
  <c r="P1852" i="2"/>
  <c r="P1853" i="2"/>
  <c r="P1854" i="2"/>
  <c r="P1855" i="2"/>
  <c r="P1856" i="2"/>
  <c r="P1857" i="2"/>
  <c r="P1858" i="2"/>
  <c r="P1859" i="2"/>
  <c r="P1860" i="2"/>
  <c r="P1861" i="2"/>
  <c r="P1862" i="2"/>
  <c r="P1863" i="2"/>
  <c r="P1864" i="2"/>
  <c r="P1865" i="2"/>
  <c r="P1866" i="2"/>
  <c r="P1867" i="2"/>
  <c r="P1868" i="2"/>
  <c r="P1869" i="2"/>
  <c r="P1870" i="2"/>
  <c r="P1871" i="2"/>
  <c r="P1872" i="2"/>
  <c r="P1873" i="2"/>
  <c r="P1874" i="2"/>
  <c r="P1875" i="2"/>
  <c r="P1876" i="2"/>
  <c r="P1877" i="2"/>
  <c r="P1878" i="2"/>
  <c r="P1879" i="2"/>
  <c r="P1880" i="2"/>
  <c r="P1881" i="2"/>
  <c r="P1882" i="2"/>
  <c r="P1883" i="2"/>
  <c r="P1884" i="2"/>
  <c r="P1885" i="2"/>
  <c r="P1886" i="2"/>
  <c r="P1887" i="2"/>
  <c r="P1888" i="2"/>
  <c r="P1889" i="2"/>
  <c r="P1890" i="2"/>
  <c r="P1891" i="2"/>
  <c r="P1892" i="2"/>
  <c r="P1893" i="2"/>
  <c r="P1894" i="2"/>
  <c r="P1895" i="2"/>
  <c r="P1896" i="2"/>
  <c r="P1897" i="2"/>
  <c r="P1898" i="2"/>
  <c r="P1899" i="2"/>
  <c r="P1900" i="2"/>
  <c r="P1901" i="2"/>
  <c r="P1902" i="2"/>
  <c r="P1903" i="2"/>
  <c r="P1904" i="2"/>
  <c r="P1905" i="2"/>
  <c r="P1906" i="2"/>
  <c r="P1907" i="2"/>
  <c r="P1908" i="2"/>
  <c r="P1909" i="2"/>
  <c r="P1910" i="2"/>
  <c r="P1911" i="2"/>
  <c r="P1912" i="2"/>
  <c r="P1913" i="2"/>
  <c r="P1914" i="2"/>
  <c r="P1915" i="2"/>
  <c r="P1916" i="2"/>
  <c r="P1917" i="2"/>
  <c r="P1918" i="2"/>
  <c r="P1919" i="2"/>
  <c r="P1920" i="2"/>
  <c r="P1921" i="2"/>
  <c r="P1922" i="2"/>
  <c r="P1923" i="2"/>
  <c r="P1924" i="2"/>
  <c r="P1925" i="2"/>
  <c r="P1926" i="2"/>
  <c r="P1927" i="2"/>
  <c r="P1928" i="2"/>
  <c r="P1929" i="2"/>
  <c r="P1930" i="2"/>
  <c r="P1931" i="2"/>
  <c r="P1932" i="2"/>
  <c r="P1933" i="2"/>
  <c r="P1934" i="2"/>
  <c r="P1935" i="2"/>
  <c r="P1936" i="2"/>
  <c r="P1937" i="2"/>
  <c r="P1938" i="2"/>
  <c r="P1939" i="2"/>
  <c r="P1940" i="2"/>
  <c r="P1941" i="2"/>
  <c r="P1942" i="2"/>
  <c r="P1943" i="2"/>
  <c r="P1944" i="2"/>
  <c r="P1945" i="2"/>
  <c r="P1946" i="2"/>
  <c r="P1947" i="2"/>
  <c r="P1948" i="2"/>
  <c r="P1949" i="2"/>
  <c r="P1950" i="2"/>
  <c r="P1951" i="2"/>
  <c r="P1952" i="2"/>
  <c r="P1953" i="2"/>
  <c r="P1954" i="2"/>
  <c r="P1955" i="2"/>
  <c r="P1956" i="2"/>
  <c r="P1957" i="2"/>
  <c r="P1958" i="2"/>
  <c r="P1959" i="2"/>
  <c r="P1960" i="2"/>
  <c r="P1961" i="2"/>
  <c r="P1962" i="2"/>
  <c r="P1963" i="2"/>
  <c r="P1964" i="2"/>
  <c r="P1965" i="2"/>
  <c r="P1966" i="2"/>
  <c r="P1967" i="2"/>
  <c r="P1968" i="2"/>
  <c r="P1969" i="2"/>
  <c r="P1970" i="2"/>
  <c r="P1971" i="2"/>
  <c r="P1972" i="2"/>
  <c r="P1973" i="2"/>
  <c r="P1974" i="2"/>
  <c r="P1975" i="2"/>
  <c r="P1976" i="2"/>
  <c r="P1977" i="2"/>
  <c r="P1978" i="2"/>
  <c r="P1979" i="2"/>
  <c r="P1980" i="2"/>
  <c r="P1981" i="2"/>
  <c r="P1982" i="2"/>
  <c r="P1983" i="2"/>
  <c r="P1984" i="2"/>
  <c r="P1985" i="2"/>
  <c r="P1986" i="2"/>
  <c r="P1987" i="2"/>
  <c r="P1988" i="2"/>
  <c r="P1989" i="2"/>
  <c r="P1990" i="2"/>
  <c r="P1991" i="2"/>
  <c r="P1992" i="2"/>
  <c r="P1993" i="2"/>
  <c r="P1994" i="2"/>
  <c r="P1995" i="2"/>
  <c r="P1996" i="2"/>
  <c r="P1997" i="2"/>
  <c r="P1998" i="2"/>
  <c r="P1999" i="2"/>
  <c r="P2000" i="2"/>
  <c r="P2001" i="2"/>
  <c r="P2002" i="2"/>
  <c r="P2003" i="2"/>
  <c r="P2004" i="2"/>
  <c r="P2005" i="2"/>
  <c r="P2006" i="2"/>
  <c r="P2007" i="2"/>
  <c r="P2008" i="2"/>
  <c r="P2009" i="2"/>
  <c r="P2010" i="2"/>
  <c r="P2011" i="2"/>
  <c r="P2012" i="2"/>
  <c r="P2013" i="2"/>
  <c r="P2014" i="2"/>
  <c r="P2015" i="2"/>
  <c r="P2016" i="2"/>
  <c r="P2017" i="2"/>
  <c r="P2018" i="2"/>
  <c r="P2019" i="2"/>
  <c r="P2020" i="2"/>
  <c r="P2021" i="2"/>
  <c r="P2022" i="2"/>
  <c r="P2023" i="2"/>
  <c r="P2024" i="2"/>
  <c r="P2025" i="2"/>
  <c r="P2026" i="2"/>
  <c r="P2027" i="2"/>
  <c r="P2028" i="2"/>
  <c r="P2029" i="2"/>
  <c r="P2030" i="2"/>
  <c r="P2031" i="2"/>
  <c r="P2032" i="2"/>
  <c r="P2033" i="2"/>
  <c r="P2034" i="2"/>
  <c r="P2035" i="2"/>
  <c r="P2036" i="2"/>
  <c r="P2037" i="2"/>
  <c r="P2038" i="2"/>
  <c r="P2039" i="2"/>
  <c r="P2040" i="2"/>
  <c r="P2041" i="2"/>
  <c r="P2042" i="2"/>
  <c r="P2043" i="2"/>
  <c r="P2044" i="2"/>
  <c r="P2045" i="2"/>
  <c r="P2046" i="2"/>
  <c r="P2047" i="2"/>
  <c r="P2048" i="2"/>
  <c r="P2049" i="2"/>
  <c r="P2050" i="2"/>
  <c r="P2051" i="2"/>
  <c r="P2052" i="2"/>
  <c r="P2053" i="2"/>
  <c r="P2054" i="2"/>
  <c r="P2055" i="2"/>
  <c r="P2056" i="2"/>
  <c r="P2057" i="2"/>
  <c r="P2058" i="2"/>
  <c r="P2059" i="2"/>
  <c r="P2060" i="2"/>
  <c r="P2061" i="2"/>
  <c r="P2062" i="2"/>
  <c r="P2063" i="2"/>
  <c r="P2064" i="2"/>
  <c r="P2065" i="2"/>
  <c r="P2066" i="2"/>
  <c r="P2067" i="2"/>
  <c r="P2068" i="2"/>
  <c r="P2069" i="2"/>
  <c r="P2070" i="2"/>
  <c r="P2071" i="2"/>
  <c r="P2072" i="2"/>
  <c r="P2073" i="2"/>
  <c r="P2074" i="2"/>
  <c r="P2075" i="2"/>
  <c r="P2076" i="2"/>
  <c r="P2077" i="2"/>
  <c r="P2078" i="2"/>
  <c r="P2079" i="2"/>
  <c r="P2080" i="2"/>
  <c r="P2081" i="2"/>
  <c r="P2082" i="2"/>
  <c r="P2083" i="2"/>
  <c r="P2084" i="2"/>
  <c r="P2085" i="2"/>
  <c r="P2086" i="2"/>
  <c r="P2087" i="2"/>
  <c r="P2088" i="2"/>
  <c r="P2089" i="2"/>
  <c r="P2090" i="2"/>
  <c r="P2091" i="2"/>
  <c r="P2092" i="2"/>
  <c r="P2093" i="2"/>
  <c r="P2094" i="2"/>
  <c r="P2095" i="2"/>
  <c r="P2096" i="2"/>
  <c r="P2097" i="2"/>
  <c r="P2098" i="2"/>
  <c r="P2099" i="2"/>
  <c r="P2100" i="2"/>
  <c r="P2101" i="2"/>
  <c r="P2102" i="2"/>
  <c r="P2103" i="2"/>
  <c r="P2104" i="2"/>
  <c r="P2105" i="2"/>
  <c r="P2106" i="2"/>
  <c r="P2107" i="2"/>
  <c r="P2108" i="2"/>
  <c r="P2109" i="2"/>
  <c r="P2110" i="2"/>
  <c r="P2111" i="2"/>
  <c r="P2112" i="2"/>
  <c r="P2113" i="2"/>
  <c r="P2114" i="2"/>
  <c r="P2115" i="2"/>
  <c r="P2116" i="2"/>
  <c r="P2117" i="2"/>
  <c r="P2118" i="2"/>
  <c r="P2119" i="2"/>
  <c r="P2120" i="2"/>
  <c r="P2121" i="2"/>
  <c r="P2122" i="2"/>
  <c r="P2123" i="2"/>
  <c r="P2124" i="2"/>
  <c r="P2125" i="2"/>
  <c r="P2126" i="2"/>
  <c r="P2127" i="2"/>
  <c r="P2128" i="2"/>
  <c r="P2129" i="2"/>
  <c r="P2130" i="2"/>
  <c r="P2131" i="2"/>
  <c r="P2132" i="2"/>
  <c r="P2133" i="2"/>
  <c r="P2134" i="2"/>
  <c r="P2135" i="2"/>
  <c r="P2136" i="2"/>
  <c r="P2137" i="2"/>
  <c r="P2138" i="2"/>
  <c r="P2139" i="2"/>
  <c r="P2140" i="2"/>
  <c r="P2141" i="2"/>
  <c r="P2142" i="2"/>
  <c r="P2143" i="2"/>
  <c r="P2144" i="2"/>
  <c r="P2145" i="2"/>
  <c r="P2146" i="2"/>
  <c r="P2147" i="2"/>
  <c r="P2148" i="2"/>
  <c r="P2149" i="2"/>
  <c r="P2150" i="2"/>
  <c r="P2151" i="2"/>
  <c r="P2152" i="2"/>
  <c r="P2153" i="2"/>
  <c r="P2154" i="2"/>
  <c r="P2155" i="2"/>
  <c r="P2156" i="2"/>
  <c r="P2157" i="2"/>
  <c r="P2158" i="2"/>
  <c r="P2159" i="2"/>
  <c r="P2160" i="2"/>
  <c r="P2161" i="2"/>
  <c r="P2162" i="2"/>
  <c r="P2163" i="2"/>
  <c r="P2164" i="2"/>
  <c r="P2165" i="2"/>
  <c r="P2166" i="2"/>
  <c r="P2167" i="2"/>
  <c r="P2168" i="2"/>
  <c r="P2169" i="2"/>
  <c r="P2170" i="2"/>
  <c r="P2171" i="2"/>
  <c r="P2172" i="2"/>
  <c r="P2173" i="2"/>
  <c r="P2174" i="2"/>
  <c r="P2175" i="2"/>
  <c r="P2176" i="2"/>
  <c r="P2177" i="2"/>
  <c r="P2178" i="2"/>
  <c r="P2179" i="2"/>
  <c r="P2180" i="2"/>
  <c r="P2181" i="2"/>
  <c r="P2182" i="2"/>
  <c r="P2183" i="2"/>
  <c r="P2184" i="2"/>
  <c r="P2185" i="2"/>
  <c r="P2186" i="2"/>
  <c r="P2187" i="2"/>
  <c r="P2188" i="2"/>
  <c r="P2189" i="2"/>
  <c r="P2190" i="2"/>
  <c r="P2191" i="2"/>
  <c r="P2192" i="2"/>
  <c r="P2193" i="2"/>
  <c r="P2194" i="2"/>
  <c r="P2195" i="2"/>
  <c r="P2196" i="2"/>
  <c r="P2197" i="2"/>
  <c r="P2198" i="2"/>
  <c r="P2199" i="2"/>
  <c r="P2200" i="2"/>
  <c r="P2201" i="2"/>
  <c r="P2202" i="2"/>
  <c r="P2203" i="2"/>
  <c r="P2204" i="2"/>
  <c r="P2205" i="2"/>
  <c r="P2206" i="2"/>
  <c r="P2207" i="2"/>
  <c r="P2208" i="2"/>
  <c r="P2209" i="2"/>
  <c r="P2210" i="2"/>
  <c r="P2211" i="2"/>
  <c r="P2212" i="2"/>
  <c r="P2213" i="2"/>
  <c r="P2214" i="2"/>
  <c r="P2215" i="2"/>
  <c r="P2216" i="2"/>
  <c r="P2217" i="2"/>
  <c r="P2218" i="2"/>
  <c r="P2219" i="2"/>
  <c r="P2220" i="2"/>
  <c r="P2221" i="2"/>
  <c r="P2222" i="2"/>
  <c r="P2223" i="2"/>
  <c r="P2224" i="2"/>
  <c r="P2225" i="2"/>
  <c r="P2226" i="2"/>
  <c r="P2227" i="2"/>
  <c r="P2228" i="2"/>
  <c r="P2229" i="2"/>
  <c r="P2230" i="2"/>
  <c r="P2231" i="2"/>
  <c r="P2232" i="2"/>
  <c r="P2233" i="2"/>
  <c r="P2234" i="2"/>
  <c r="P2235" i="2"/>
  <c r="P2236" i="2"/>
  <c r="P2237" i="2"/>
  <c r="P2238" i="2"/>
  <c r="P2239" i="2"/>
  <c r="P2240" i="2"/>
  <c r="P2241" i="2"/>
  <c r="P2242" i="2"/>
  <c r="P2243" i="2"/>
  <c r="P2244" i="2"/>
  <c r="P2245" i="2"/>
  <c r="P2246" i="2"/>
  <c r="P2247" i="2"/>
  <c r="P2248" i="2"/>
  <c r="P2249" i="2"/>
  <c r="P2250" i="2"/>
  <c r="P2251" i="2"/>
  <c r="P2252" i="2"/>
  <c r="P2253" i="2"/>
  <c r="P2254" i="2"/>
  <c r="P2255" i="2"/>
  <c r="P2256" i="2"/>
  <c r="P2257" i="2"/>
  <c r="P2258" i="2"/>
  <c r="P2259" i="2"/>
  <c r="P2260" i="2"/>
  <c r="P2261" i="2"/>
  <c r="P2262" i="2"/>
  <c r="P2263" i="2"/>
  <c r="P2264" i="2"/>
  <c r="P2265" i="2"/>
  <c r="P2266" i="2"/>
  <c r="P2267" i="2"/>
  <c r="P2268" i="2"/>
  <c r="P2269" i="2"/>
  <c r="P2270" i="2"/>
  <c r="P2271" i="2"/>
  <c r="P2272" i="2"/>
  <c r="P2273" i="2"/>
  <c r="P2274" i="2"/>
  <c r="P2275" i="2"/>
  <c r="P2276" i="2"/>
  <c r="P2277" i="2"/>
  <c r="P2278" i="2"/>
  <c r="P2279" i="2"/>
  <c r="P2280" i="2"/>
  <c r="P2281" i="2"/>
  <c r="P2282" i="2"/>
  <c r="P2283" i="2"/>
  <c r="P2284" i="2"/>
  <c r="P2285" i="2"/>
  <c r="P2286" i="2"/>
  <c r="P2287" i="2"/>
  <c r="P2288" i="2"/>
  <c r="P2289" i="2"/>
  <c r="P2290" i="2"/>
  <c r="P2291" i="2"/>
  <c r="P2292" i="2"/>
  <c r="P2293" i="2"/>
  <c r="P2294" i="2"/>
  <c r="P2295" i="2"/>
  <c r="P2296" i="2"/>
  <c r="P2297" i="2"/>
  <c r="P2298" i="2"/>
  <c r="P2299" i="2"/>
  <c r="P2300" i="2"/>
  <c r="P2301" i="2"/>
  <c r="P2302" i="2"/>
  <c r="P2303" i="2"/>
  <c r="P2304" i="2"/>
  <c r="P2305" i="2"/>
  <c r="P2306" i="2"/>
  <c r="P2307" i="2"/>
  <c r="P2308" i="2"/>
  <c r="P2309" i="2"/>
  <c r="P2310" i="2"/>
  <c r="P2311" i="2"/>
  <c r="P2312" i="2"/>
  <c r="P2313" i="2"/>
  <c r="P2314" i="2"/>
  <c r="P2315" i="2"/>
  <c r="P2316" i="2"/>
  <c r="P2317" i="2"/>
  <c r="P2318" i="2"/>
  <c r="P2319" i="2"/>
  <c r="P2320" i="2"/>
  <c r="P2321" i="2"/>
  <c r="P2322" i="2"/>
  <c r="P2323" i="2"/>
  <c r="P2324" i="2"/>
  <c r="P2325" i="2"/>
  <c r="P2326" i="2"/>
  <c r="P2327" i="2"/>
  <c r="P2328" i="2"/>
  <c r="P2329" i="2"/>
  <c r="P2330" i="2"/>
  <c r="P2331" i="2"/>
  <c r="P2332" i="2"/>
  <c r="P2333" i="2"/>
  <c r="P2334" i="2"/>
  <c r="P2335" i="2"/>
  <c r="P2336" i="2"/>
  <c r="P2337" i="2"/>
  <c r="P2338" i="2"/>
  <c r="P2339" i="2"/>
  <c r="P2340" i="2"/>
  <c r="P2341" i="2"/>
  <c r="P2342" i="2"/>
  <c r="P2343" i="2"/>
  <c r="P2344" i="2"/>
  <c r="P2345" i="2"/>
  <c r="P2346" i="2"/>
  <c r="P2347" i="2"/>
  <c r="P2348" i="2"/>
  <c r="P2349" i="2"/>
  <c r="P2350" i="2"/>
  <c r="P2351" i="2"/>
  <c r="P2352" i="2"/>
  <c r="P2353" i="2"/>
  <c r="P2354" i="2"/>
  <c r="P2355" i="2"/>
  <c r="P2356" i="2"/>
  <c r="P2357" i="2"/>
  <c r="P2358" i="2"/>
  <c r="P2359" i="2"/>
  <c r="P2360" i="2"/>
  <c r="P2361" i="2"/>
  <c r="P2362" i="2"/>
  <c r="P2363" i="2"/>
  <c r="P2364" i="2"/>
  <c r="P2365" i="2"/>
  <c r="P2366" i="2"/>
  <c r="P2367" i="2"/>
  <c r="P2368" i="2"/>
  <c r="P2369" i="2"/>
  <c r="P2370" i="2"/>
  <c r="P2371" i="2"/>
  <c r="P2372" i="2"/>
  <c r="P2373" i="2"/>
  <c r="P2374" i="2"/>
  <c r="P2375" i="2"/>
  <c r="P2376" i="2"/>
  <c r="P2377" i="2"/>
  <c r="P2378" i="2"/>
  <c r="P2379" i="2"/>
  <c r="P2380" i="2"/>
  <c r="P2381" i="2"/>
  <c r="P2382" i="2"/>
  <c r="P2383" i="2"/>
  <c r="P2384" i="2"/>
  <c r="P2385" i="2"/>
  <c r="P2386" i="2"/>
  <c r="P2387" i="2"/>
  <c r="P2388" i="2"/>
  <c r="P2389" i="2"/>
  <c r="P2390" i="2"/>
  <c r="P2391" i="2"/>
  <c r="P2392" i="2"/>
  <c r="P2393" i="2"/>
  <c r="P2394" i="2"/>
  <c r="P2395" i="2"/>
  <c r="P2396" i="2"/>
  <c r="P2397" i="2"/>
  <c r="P2398" i="2"/>
  <c r="P2399" i="2"/>
  <c r="P2400" i="2"/>
  <c r="P2401" i="2"/>
  <c r="P2402" i="2"/>
  <c r="P2403" i="2"/>
  <c r="P2404" i="2"/>
  <c r="P2405" i="2"/>
  <c r="P2406" i="2"/>
  <c r="P2407" i="2"/>
  <c r="P2408" i="2"/>
  <c r="P2409" i="2"/>
  <c r="P2410" i="2"/>
  <c r="P2411" i="2"/>
  <c r="P2412" i="2"/>
  <c r="P2413" i="2"/>
  <c r="P2414" i="2"/>
  <c r="P2415" i="2"/>
  <c r="P2416" i="2"/>
  <c r="P2417" i="2"/>
  <c r="P2418" i="2"/>
  <c r="P2419" i="2"/>
  <c r="P2420" i="2"/>
  <c r="P2421" i="2"/>
  <c r="P2422" i="2"/>
  <c r="P2423" i="2"/>
  <c r="P2424" i="2"/>
  <c r="P2425" i="2"/>
  <c r="P2426" i="2"/>
  <c r="P2427" i="2"/>
  <c r="P2428" i="2"/>
  <c r="P2429" i="2"/>
  <c r="P2430" i="2"/>
  <c r="P2431" i="2"/>
  <c r="P2432" i="2"/>
  <c r="P2433" i="2"/>
  <c r="P2434" i="2"/>
  <c r="P2435" i="2"/>
  <c r="P2436" i="2"/>
  <c r="P2437" i="2"/>
  <c r="P2438" i="2"/>
  <c r="P2439" i="2"/>
  <c r="P2440" i="2"/>
  <c r="P2441" i="2"/>
  <c r="P2442" i="2"/>
  <c r="P2443" i="2"/>
  <c r="P2444" i="2"/>
  <c r="P2445" i="2"/>
  <c r="P2446" i="2"/>
  <c r="P2447" i="2"/>
  <c r="P2448" i="2"/>
  <c r="P2449" i="2"/>
  <c r="P2450" i="2"/>
  <c r="P2451" i="2"/>
  <c r="P2452" i="2"/>
  <c r="P2453" i="2"/>
  <c r="P2454" i="2"/>
  <c r="P2455" i="2"/>
  <c r="P2456" i="2"/>
  <c r="P2457" i="2"/>
  <c r="P2458" i="2"/>
  <c r="P2459" i="2"/>
  <c r="P2460" i="2"/>
  <c r="P2461" i="2"/>
  <c r="P2462" i="2"/>
  <c r="P2463" i="2"/>
  <c r="P2464" i="2"/>
  <c r="P2465" i="2"/>
  <c r="P2466" i="2"/>
  <c r="P2467" i="2"/>
  <c r="P2468" i="2"/>
  <c r="P2469" i="2"/>
  <c r="P2470" i="2"/>
  <c r="P2471" i="2"/>
  <c r="P2472" i="2"/>
  <c r="P2473" i="2"/>
  <c r="P2474" i="2"/>
  <c r="P2475" i="2"/>
  <c r="P2476" i="2"/>
  <c r="P2477" i="2"/>
  <c r="P2478" i="2"/>
  <c r="P2479" i="2"/>
  <c r="P2480" i="2"/>
  <c r="P2481" i="2"/>
  <c r="P2482" i="2"/>
  <c r="P2483" i="2"/>
  <c r="P2484" i="2"/>
  <c r="P2485" i="2"/>
  <c r="P2486" i="2"/>
  <c r="P2487" i="2"/>
  <c r="P2488" i="2"/>
  <c r="P2489" i="2"/>
  <c r="P2490" i="2"/>
  <c r="P2491" i="2"/>
  <c r="P2492" i="2"/>
  <c r="P2493" i="2"/>
  <c r="P2494" i="2"/>
  <c r="P2495" i="2"/>
  <c r="P2496" i="2"/>
  <c r="P2497" i="2"/>
  <c r="P2498" i="2"/>
  <c r="P2499" i="2"/>
  <c r="P2500" i="2"/>
  <c r="P2501" i="2"/>
  <c r="P2502" i="2"/>
  <c r="P2503" i="2"/>
  <c r="P2504" i="2"/>
  <c r="P2505" i="2"/>
  <c r="P2506" i="2"/>
  <c r="P2507" i="2"/>
  <c r="P2508" i="2"/>
  <c r="P2509" i="2"/>
  <c r="P2510" i="2"/>
  <c r="P2511" i="2"/>
  <c r="P2512" i="2"/>
  <c r="P2513" i="2"/>
  <c r="P2514" i="2"/>
  <c r="P2515" i="2"/>
  <c r="P2516" i="2"/>
  <c r="P2517" i="2"/>
  <c r="P2518" i="2"/>
  <c r="P2519" i="2"/>
  <c r="P2520" i="2"/>
  <c r="P2521" i="2"/>
  <c r="P2522" i="2"/>
  <c r="P2523" i="2"/>
  <c r="P2524" i="2"/>
  <c r="P2525" i="2"/>
  <c r="P2526" i="2"/>
  <c r="P2527" i="2"/>
  <c r="P2528" i="2"/>
  <c r="P2529" i="2"/>
  <c r="P2530" i="2"/>
  <c r="P2531" i="2"/>
  <c r="P2532" i="2"/>
  <c r="P2533" i="2"/>
  <c r="P2534" i="2"/>
  <c r="P2535" i="2"/>
  <c r="P2536" i="2"/>
  <c r="P2537" i="2"/>
  <c r="P2538" i="2"/>
  <c r="P2539" i="2"/>
  <c r="P2540" i="2"/>
  <c r="P2541" i="2"/>
  <c r="P2542" i="2"/>
  <c r="P2543" i="2"/>
  <c r="P2544" i="2"/>
  <c r="P2545" i="2"/>
  <c r="P2546" i="2"/>
  <c r="P2547" i="2"/>
  <c r="P2548" i="2"/>
  <c r="P2549" i="2"/>
  <c r="P2550" i="2"/>
  <c r="P2551" i="2"/>
  <c r="P2552" i="2"/>
  <c r="P2553" i="2"/>
  <c r="P2554" i="2"/>
  <c r="P2555" i="2"/>
  <c r="P2556" i="2"/>
  <c r="P2557" i="2"/>
  <c r="P2558" i="2"/>
  <c r="P2559" i="2"/>
  <c r="P2560" i="2"/>
  <c r="P2561" i="2"/>
  <c r="P2562" i="2"/>
  <c r="P2563" i="2"/>
  <c r="P2564" i="2"/>
  <c r="P2565" i="2"/>
  <c r="P2566" i="2"/>
  <c r="P2567" i="2"/>
  <c r="P2568" i="2"/>
  <c r="P2569" i="2"/>
  <c r="P2570" i="2"/>
  <c r="P2571" i="2"/>
  <c r="P2572" i="2"/>
  <c r="P2573" i="2"/>
  <c r="P2574" i="2"/>
  <c r="P2575" i="2"/>
  <c r="P2576" i="2"/>
  <c r="P2577" i="2"/>
  <c r="P2578" i="2"/>
  <c r="P2579" i="2"/>
  <c r="P2580" i="2"/>
  <c r="P2581" i="2"/>
  <c r="P2582" i="2"/>
  <c r="P2583" i="2"/>
  <c r="P2584" i="2"/>
  <c r="P2585" i="2"/>
  <c r="P2586" i="2"/>
  <c r="P2587" i="2"/>
  <c r="P2588" i="2"/>
  <c r="P2589" i="2"/>
  <c r="P2590" i="2"/>
  <c r="P2591" i="2"/>
  <c r="P2592" i="2"/>
  <c r="P2593" i="2"/>
  <c r="P2594" i="2"/>
  <c r="P2595" i="2"/>
  <c r="P2596" i="2"/>
  <c r="P2597" i="2"/>
  <c r="P2598" i="2"/>
  <c r="P2599" i="2"/>
  <c r="P2600" i="2"/>
  <c r="P2601" i="2"/>
  <c r="P2602" i="2"/>
  <c r="P2603" i="2"/>
  <c r="P2604" i="2"/>
  <c r="P2605" i="2"/>
  <c r="P2606" i="2"/>
  <c r="P2607" i="2"/>
  <c r="P2608" i="2"/>
  <c r="P2609" i="2"/>
  <c r="P2610" i="2"/>
  <c r="P2611" i="2"/>
  <c r="P2612" i="2"/>
  <c r="P2613" i="2"/>
  <c r="P2614" i="2"/>
  <c r="P2615" i="2"/>
  <c r="P2616" i="2"/>
  <c r="P2617" i="2"/>
  <c r="P2618" i="2"/>
  <c r="P2619" i="2"/>
  <c r="P2620" i="2"/>
  <c r="P2621" i="2"/>
  <c r="P2622" i="2"/>
  <c r="P2623" i="2"/>
  <c r="P2624" i="2"/>
  <c r="P2625" i="2"/>
  <c r="P2626" i="2"/>
  <c r="P2627" i="2"/>
  <c r="P2628" i="2"/>
  <c r="P2629" i="2"/>
  <c r="P2630" i="2"/>
  <c r="P2631" i="2"/>
  <c r="P2632" i="2"/>
  <c r="P2633" i="2"/>
  <c r="P2634" i="2"/>
  <c r="P2635" i="2"/>
  <c r="P2636" i="2"/>
  <c r="P2637" i="2"/>
  <c r="P2638" i="2"/>
  <c r="P2639" i="2"/>
  <c r="P2640" i="2"/>
  <c r="P2641" i="2"/>
  <c r="P2642" i="2"/>
  <c r="P2643" i="2"/>
  <c r="P2644" i="2"/>
  <c r="P2645" i="2"/>
  <c r="P2646" i="2"/>
  <c r="P2647" i="2"/>
  <c r="P2648" i="2"/>
  <c r="P2649" i="2"/>
  <c r="P2650" i="2"/>
  <c r="P2651" i="2"/>
  <c r="P2652" i="2"/>
  <c r="P2653" i="2"/>
  <c r="P2654" i="2"/>
  <c r="P2655" i="2"/>
  <c r="P2656" i="2"/>
  <c r="P2657" i="2"/>
  <c r="P2658" i="2"/>
  <c r="P2659" i="2"/>
  <c r="P2660" i="2"/>
  <c r="P2661" i="2"/>
  <c r="P2662" i="2"/>
  <c r="P2663" i="2"/>
  <c r="P2664" i="2"/>
  <c r="P2665" i="2"/>
  <c r="P2666" i="2"/>
  <c r="P2667" i="2"/>
  <c r="P2668" i="2"/>
  <c r="P2669" i="2"/>
  <c r="P2670" i="2"/>
  <c r="P2671" i="2"/>
  <c r="P2672" i="2"/>
  <c r="P2673" i="2"/>
  <c r="P2674" i="2"/>
  <c r="P2675" i="2"/>
  <c r="P2676" i="2"/>
  <c r="P2677" i="2"/>
  <c r="P2678" i="2"/>
  <c r="P2679" i="2"/>
  <c r="P2680" i="2"/>
  <c r="P2681" i="2"/>
  <c r="P2682" i="2"/>
  <c r="P2683" i="2"/>
  <c r="P2684" i="2"/>
  <c r="P2685" i="2"/>
  <c r="P2686" i="2"/>
  <c r="P2687" i="2"/>
  <c r="P2688" i="2"/>
  <c r="P2689" i="2"/>
  <c r="P2690" i="2"/>
  <c r="P2691" i="2"/>
  <c r="P2692" i="2"/>
  <c r="P2693" i="2"/>
  <c r="P2694" i="2"/>
  <c r="P2695" i="2"/>
  <c r="P2696" i="2"/>
  <c r="P2697" i="2"/>
  <c r="P2698" i="2"/>
  <c r="P2699" i="2"/>
  <c r="P2700" i="2"/>
  <c r="P2701" i="2"/>
  <c r="P2702" i="2"/>
  <c r="P2703" i="2"/>
  <c r="P2704" i="2"/>
  <c r="P2705" i="2"/>
  <c r="P2706" i="2"/>
  <c r="P2707" i="2"/>
  <c r="P2708" i="2"/>
  <c r="P2709" i="2"/>
  <c r="P2710" i="2"/>
  <c r="P2711" i="2"/>
  <c r="P2712" i="2"/>
  <c r="P2713" i="2"/>
  <c r="P2714" i="2"/>
  <c r="P2715" i="2"/>
  <c r="P2716" i="2"/>
  <c r="P2717" i="2"/>
  <c r="P2718" i="2"/>
  <c r="P2719" i="2"/>
  <c r="P2720" i="2"/>
  <c r="P2721" i="2"/>
  <c r="P2722" i="2"/>
  <c r="P2723" i="2"/>
  <c r="P2724" i="2"/>
  <c r="P2725" i="2"/>
  <c r="P2726" i="2"/>
  <c r="P2727" i="2"/>
  <c r="P2728" i="2"/>
  <c r="P2729" i="2"/>
  <c r="P2730" i="2"/>
  <c r="P2731" i="2"/>
  <c r="P2732" i="2"/>
  <c r="P2733" i="2"/>
  <c r="P2734" i="2"/>
  <c r="P2735" i="2"/>
  <c r="P2736" i="2"/>
  <c r="P2737" i="2"/>
  <c r="P2738" i="2"/>
  <c r="P2739" i="2"/>
  <c r="P2740" i="2"/>
  <c r="P2741" i="2"/>
  <c r="P2742" i="2"/>
  <c r="P2743" i="2"/>
  <c r="P2744" i="2"/>
  <c r="P2745" i="2"/>
  <c r="P2746" i="2"/>
  <c r="P2747" i="2"/>
  <c r="P2748" i="2"/>
  <c r="P2749" i="2"/>
  <c r="P2750" i="2"/>
  <c r="P2751" i="2"/>
  <c r="P2752" i="2"/>
  <c r="P2753" i="2"/>
  <c r="P2754" i="2"/>
  <c r="P2755" i="2"/>
  <c r="P2756" i="2"/>
  <c r="P2757" i="2"/>
  <c r="P2758" i="2"/>
  <c r="P2759" i="2"/>
  <c r="P2760" i="2"/>
  <c r="P2761" i="2"/>
  <c r="P2762" i="2"/>
  <c r="P2763" i="2"/>
  <c r="P2764" i="2"/>
  <c r="P2765" i="2"/>
  <c r="P2766" i="2"/>
  <c r="P2767" i="2"/>
  <c r="P2768" i="2"/>
  <c r="P2769" i="2"/>
  <c r="P2770" i="2"/>
  <c r="P2771" i="2"/>
  <c r="P2772" i="2"/>
  <c r="P2773" i="2"/>
  <c r="P2774" i="2"/>
  <c r="P2775" i="2"/>
  <c r="P2776" i="2"/>
  <c r="P2777" i="2"/>
  <c r="P2778" i="2"/>
  <c r="P2779" i="2"/>
  <c r="P2780" i="2"/>
  <c r="P2781" i="2"/>
  <c r="P2782" i="2"/>
  <c r="P2783" i="2"/>
  <c r="P2784" i="2"/>
  <c r="P2785" i="2"/>
  <c r="P2786" i="2"/>
  <c r="P2787" i="2"/>
  <c r="P2788" i="2"/>
  <c r="P2789" i="2"/>
  <c r="P2790" i="2"/>
  <c r="P2791" i="2"/>
  <c r="P2792" i="2"/>
  <c r="P2793" i="2"/>
  <c r="P2794" i="2"/>
  <c r="P2795" i="2"/>
  <c r="P2796" i="2"/>
  <c r="P2797" i="2"/>
  <c r="P2798" i="2"/>
  <c r="P2799" i="2"/>
  <c r="P2800" i="2"/>
  <c r="P2801" i="2"/>
  <c r="P2802" i="2"/>
  <c r="P2803" i="2"/>
  <c r="P2804" i="2"/>
  <c r="P2805" i="2"/>
  <c r="P2806" i="2"/>
  <c r="P2807" i="2"/>
  <c r="P2808" i="2"/>
  <c r="P2809" i="2"/>
  <c r="P2810" i="2"/>
  <c r="P2811" i="2"/>
  <c r="P2812" i="2"/>
  <c r="P2813" i="2"/>
  <c r="P2814" i="2"/>
  <c r="P2815" i="2"/>
  <c r="P2816" i="2"/>
  <c r="P2817" i="2"/>
  <c r="P2818" i="2"/>
  <c r="P2819" i="2"/>
  <c r="P2820" i="2"/>
  <c r="P2821" i="2"/>
  <c r="P2822" i="2"/>
  <c r="P2823" i="2"/>
  <c r="P2824" i="2"/>
  <c r="P2825" i="2"/>
  <c r="P2826" i="2"/>
  <c r="P2827" i="2"/>
  <c r="P2828" i="2"/>
  <c r="P2829" i="2"/>
  <c r="P2830" i="2"/>
  <c r="P2831" i="2"/>
  <c r="P2832" i="2"/>
  <c r="P2833" i="2"/>
  <c r="P2834" i="2"/>
  <c r="P2835" i="2"/>
  <c r="P2836" i="2"/>
  <c r="P2837" i="2"/>
  <c r="P2838" i="2"/>
  <c r="P2839" i="2"/>
  <c r="P2840" i="2"/>
  <c r="P2841" i="2"/>
  <c r="P2842" i="2"/>
  <c r="P2843" i="2"/>
  <c r="P2844" i="2"/>
  <c r="P2845" i="2"/>
  <c r="P2846" i="2"/>
  <c r="P2847" i="2"/>
  <c r="P2848" i="2"/>
  <c r="P2849" i="2"/>
  <c r="P2850" i="2"/>
  <c r="P2851" i="2"/>
  <c r="P2852" i="2"/>
  <c r="P2853" i="2"/>
  <c r="P2854" i="2"/>
  <c r="P2855" i="2"/>
  <c r="P2856" i="2"/>
  <c r="P2857" i="2"/>
  <c r="P2858" i="2"/>
  <c r="P2859" i="2"/>
  <c r="P2860" i="2"/>
  <c r="P2861" i="2"/>
  <c r="P2862" i="2"/>
  <c r="P2863" i="2"/>
  <c r="P2864" i="2"/>
  <c r="P2865" i="2"/>
  <c r="P2866" i="2"/>
  <c r="P2867" i="2"/>
  <c r="P2868" i="2"/>
  <c r="P2869" i="2"/>
  <c r="P2870" i="2"/>
  <c r="P2871" i="2"/>
  <c r="P2872" i="2"/>
  <c r="P2873" i="2"/>
  <c r="P2874" i="2"/>
  <c r="P2875" i="2"/>
  <c r="P2876" i="2"/>
  <c r="P2877" i="2"/>
  <c r="P2878" i="2"/>
  <c r="P2879" i="2"/>
  <c r="P2880" i="2"/>
  <c r="P2881" i="2"/>
  <c r="P2882" i="2"/>
  <c r="P2883" i="2"/>
  <c r="P2884" i="2"/>
  <c r="P2885" i="2"/>
  <c r="P2886" i="2"/>
  <c r="P2887" i="2"/>
  <c r="P2888" i="2"/>
  <c r="P2889" i="2"/>
  <c r="P2890" i="2"/>
  <c r="P2891" i="2"/>
  <c r="P2892" i="2"/>
  <c r="P2893" i="2"/>
  <c r="P2894" i="2"/>
  <c r="P2895" i="2"/>
  <c r="P2896" i="2"/>
  <c r="P2897" i="2"/>
  <c r="P2898" i="2"/>
  <c r="P2899" i="2"/>
  <c r="P2900" i="2"/>
  <c r="P2901" i="2"/>
  <c r="P2902" i="2"/>
  <c r="P2903" i="2"/>
  <c r="P2904" i="2"/>
  <c r="P2905" i="2"/>
  <c r="P2906" i="2"/>
  <c r="P2907" i="2"/>
  <c r="P2908" i="2"/>
  <c r="P2909" i="2"/>
  <c r="P2910" i="2"/>
  <c r="P2911" i="2"/>
  <c r="P2912" i="2"/>
  <c r="P2913" i="2"/>
  <c r="P2914" i="2"/>
  <c r="P2915" i="2"/>
  <c r="P2916" i="2"/>
  <c r="P2917" i="2"/>
  <c r="P2918" i="2"/>
  <c r="P2919" i="2"/>
  <c r="P2920" i="2"/>
  <c r="P2921" i="2"/>
  <c r="P2922" i="2"/>
  <c r="P2923" i="2"/>
  <c r="P2924" i="2"/>
  <c r="P2925" i="2"/>
  <c r="P2926" i="2"/>
  <c r="P2927" i="2"/>
  <c r="P2928" i="2"/>
  <c r="P2929" i="2"/>
  <c r="P2930" i="2"/>
  <c r="P2931" i="2"/>
  <c r="P2932" i="2"/>
  <c r="P2933" i="2"/>
  <c r="P2934" i="2"/>
  <c r="P2935" i="2"/>
  <c r="P2936" i="2"/>
  <c r="P2937" i="2"/>
  <c r="P2938" i="2"/>
  <c r="P2939" i="2"/>
  <c r="P2940" i="2"/>
  <c r="P2941" i="2"/>
  <c r="P2942" i="2"/>
  <c r="P2943" i="2"/>
  <c r="P2944" i="2"/>
  <c r="P2945" i="2"/>
  <c r="P2946" i="2"/>
  <c r="P2947" i="2"/>
  <c r="P2948" i="2"/>
  <c r="P2949" i="2"/>
  <c r="P2950" i="2"/>
  <c r="P2951" i="2"/>
  <c r="P2952" i="2"/>
  <c r="P2953" i="2"/>
  <c r="P2954" i="2"/>
  <c r="P2955" i="2"/>
  <c r="P2956" i="2"/>
  <c r="P2957" i="2"/>
  <c r="P2958" i="2"/>
  <c r="P2959" i="2"/>
  <c r="P2960" i="2"/>
  <c r="P2961" i="2"/>
  <c r="P2962" i="2"/>
  <c r="P2963" i="2"/>
  <c r="P2964" i="2"/>
  <c r="P2965" i="2"/>
  <c r="P2966" i="2"/>
  <c r="P2967" i="2"/>
  <c r="P2968" i="2"/>
  <c r="P2969" i="2"/>
  <c r="P2970" i="2"/>
  <c r="P2971" i="2"/>
  <c r="P2972" i="2"/>
  <c r="P2973" i="2"/>
  <c r="P2974" i="2"/>
  <c r="P2975" i="2"/>
  <c r="P2976" i="2"/>
  <c r="P2977" i="2"/>
  <c r="P2978" i="2"/>
  <c r="P2979" i="2"/>
  <c r="P2980" i="2"/>
  <c r="P2981" i="2"/>
  <c r="P2982" i="2"/>
  <c r="P2983" i="2"/>
  <c r="P2984" i="2"/>
  <c r="P2985" i="2"/>
  <c r="P2986" i="2"/>
  <c r="P2987" i="2"/>
  <c r="P2988" i="2"/>
  <c r="P2989" i="2"/>
  <c r="P2990" i="2"/>
  <c r="P2991" i="2"/>
  <c r="P2992" i="2"/>
  <c r="P2993" i="2"/>
  <c r="P2994" i="2"/>
  <c r="P2995" i="2"/>
  <c r="P2996" i="2"/>
  <c r="P2997" i="2"/>
  <c r="P2998" i="2"/>
  <c r="P2999" i="2"/>
  <c r="P3000" i="2"/>
  <c r="P3001" i="2"/>
  <c r="P3002" i="2"/>
  <c r="P3003" i="2"/>
  <c r="P3004" i="2"/>
  <c r="P3005" i="2"/>
  <c r="P3006" i="2"/>
  <c r="P3007" i="2"/>
  <c r="P3008" i="2"/>
  <c r="P3009" i="2"/>
  <c r="P3010" i="2"/>
  <c r="P3011" i="2"/>
  <c r="P3012" i="2"/>
  <c r="P3013" i="2"/>
  <c r="P3014" i="2"/>
  <c r="P3015" i="2"/>
  <c r="P3016" i="2"/>
  <c r="P3017" i="2"/>
  <c r="P3018" i="2"/>
  <c r="P3019" i="2"/>
  <c r="P3020" i="2"/>
  <c r="P3021" i="2"/>
  <c r="P3022" i="2"/>
  <c r="P3023" i="2"/>
  <c r="P3024" i="2"/>
  <c r="P3025" i="2"/>
  <c r="P3026" i="2"/>
  <c r="P3027" i="2"/>
  <c r="P3028" i="2"/>
  <c r="P3029" i="2"/>
  <c r="P3030" i="2"/>
  <c r="P3031" i="2"/>
  <c r="P3032" i="2"/>
  <c r="P3033" i="2"/>
  <c r="P3034" i="2"/>
  <c r="P3035" i="2"/>
  <c r="P3036" i="2"/>
  <c r="P3037" i="2"/>
  <c r="P3038" i="2"/>
  <c r="P3039" i="2"/>
  <c r="P3040" i="2"/>
  <c r="P3041" i="2"/>
  <c r="P3042" i="2"/>
  <c r="P3043" i="2"/>
  <c r="P3044" i="2"/>
  <c r="P3045" i="2"/>
  <c r="P3046" i="2"/>
  <c r="P3047" i="2"/>
  <c r="P3048" i="2"/>
  <c r="P3049" i="2"/>
  <c r="P3050" i="2"/>
  <c r="P3051" i="2"/>
  <c r="P3052" i="2"/>
  <c r="P3053" i="2"/>
  <c r="P3054" i="2"/>
  <c r="P3055" i="2"/>
  <c r="P3056" i="2"/>
  <c r="P3057" i="2"/>
  <c r="P3058" i="2"/>
  <c r="P3059" i="2"/>
  <c r="P3060" i="2"/>
  <c r="P3061" i="2"/>
  <c r="P3062" i="2"/>
  <c r="P3063" i="2"/>
  <c r="P3064" i="2"/>
  <c r="P3065" i="2"/>
  <c r="P3066" i="2"/>
  <c r="P3067" i="2"/>
  <c r="P3068" i="2"/>
  <c r="P3069" i="2"/>
  <c r="P3070" i="2"/>
  <c r="P3071" i="2"/>
  <c r="P3072" i="2"/>
  <c r="P3073" i="2"/>
  <c r="P3074" i="2"/>
  <c r="P3075" i="2"/>
  <c r="P3076" i="2"/>
  <c r="P3077" i="2"/>
  <c r="P3078" i="2"/>
  <c r="P3079" i="2"/>
  <c r="P3080" i="2"/>
  <c r="P3081" i="2"/>
  <c r="P3082" i="2"/>
  <c r="P3083" i="2"/>
  <c r="P3084" i="2"/>
  <c r="P3085" i="2"/>
  <c r="P3086" i="2"/>
  <c r="P3087" i="2"/>
  <c r="P3088" i="2"/>
  <c r="P3089" i="2"/>
  <c r="P3090" i="2"/>
  <c r="P3091" i="2"/>
  <c r="P3092" i="2"/>
  <c r="P3093" i="2"/>
  <c r="P3094" i="2"/>
  <c r="P3095" i="2"/>
  <c r="P3096" i="2"/>
  <c r="P3097" i="2"/>
  <c r="P3098" i="2"/>
  <c r="P3099" i="2"/>
  <c r="P3100" i="2"/>
  <c r="P3101" i="2"/>
  <c r="P3102" i="2"/>
  <c r="P3103" i="2"/>
  <c r="P3104" i="2"/>
  <c r="P3105" i="2"/>
  <c r="P3106" i="2"/>
  <c r="P3107" i="2"/>
  <c r="P3108" i="2"/>
  <c r="P3109" i="2"/>
  <c r="P3110" i="2"/>
  <c r="P3111" i="2"/>
  <c r="P3112" i="2"/>
  <c r="P3113" i="2"/>
  <c r="P3114" i="2"/>
  <c r="P3115" i="2"/>
  <c r="P3116" i="2"/>
  <c r="P3117" i="2"/>
  <c r="P3118" i="2"/>
  <c r="P3119" i="2"/>
  <c r="P3120" i="2"/>
  <c r="P3121" i="2"/>
  <c r="P3122" i="2"/>
  <c r="P3123" i="2"/>
  <c r="P3124" i="2"/>
  <c r="P3125" i="2"/>
  <c r="P3126" i="2"/>
  <c r="P3127" i="2"/>
  <c r="P3128" i="2"/>
  <c r="P3129" i="2"/>
  <c r="P3130" i="2"/>
  <c r="P3131" i="2"/>
  <c r="P3132" i="2"/>
  <c r="P3133" i="2"/>
  <c r="P3134" i="2"/>
  <c r="P3135" i="2"/>
  <c r="P3136" i="2"/>
  <c r="P3137" i="2"/>
  <c r="P3138" i="2"/>
  <c r="P3139" i="2"/>
  <c r="P3140" i="2"/>
  <c r="P3141" i="2"/>
  <c r="P3142" i="2"/>
  <c r="P3143" i="2"/>
  <c r="P3144" i="2"/>
  <c r="P3145" i="2"/>
  <c r="P3146" i="2"/>
  <c r="P3147" i="2"/>
  <c r="P3148" i="2"/>
  <c r="P3149" i="2"/>
  <c r="P3150" i="2"/>
  <c r="P3151" i="2"/>
  <c r="P3152" i="2"/>
  <c r="P3153" i="2"/>
  <c r="P3154" i="2"/>
  <c r="P3155" i="2"/>
  <c r="P3156" i="2"/>
  <c r="P3157" i="2"/>
  <c r="P3158" i="2"/>
  <c r="P3159" i="2"/>
  <c r="P3160" i="2"/>
  <c r="P3161" i="2"/>
  <c r="P3162" i="2"/>
  <c r="P3163" i="2"/>
  <c r="P3164" i="2"/>
  <c r="P3165" i="2"/>
  <c r="P3166" i="2"/>
  <c r="P3167" i="2"/>
  <c r="P3168" i="2"/>
  <c r="P3169" i="2"/>
  <c r="P3170" i="2"/>
  <c r="P3171" i="2"/>
  <c r="P3172" i="2"/>
  <c r="P3173" i="2"/>
  <c r="P3174" i="2"/>
  <c r="P3175" i="2"/>
  <c r="P3176" i="2"/>
  <c r="P3177" i="2"/>
  <c r="P3178" i="2"/>
  <c r="P3179" i="2"/>
  <c r="P3180" i="2"/>
  <c r="P3181" i="2"/>
  <c r="P3182" i="2"/>
  <c r="P3183" i="2"/>
  <c r="P3184" i="2"/>
  <c r="P3185" i="2"/>
  <c r="P3186" i="2"/>
  <c r="P3187" i="2"/>
  <c r="P3188" i="2"/>
  <c r="P3189" i="2"/>
  <c r="P3190" i="2"/>
  <c r="P3191" i="2"/>
  <c r="P3192" i="2"/>
  <c r="P3193" i="2"/>
  <c r="P3194" i="2"/>
  <c r="P3195" i="2"/>
  <c r="P3196" i="2"/>
  <c r="P3197" i="2"/>
  <c r="P3198" i="2"/>
  <c r="P3199" i="2"/>
  <c r="P3200" i="2"/>
  <c r="P3201" i="2"/>
  <c r="P3202" i="2"/>
  <c r="P3203" i="2"/>
  <c r="P3204" i="2"/>
  <c r="P3205" i="2"/>
  <c r="P3206" i="2"/>
  <c r="P3207" i="2"/>
  <c r="P3208" i="2"/>
  <c r="P3209" i="2"/>
  <c r="P3210" i="2"/>
  <c r="P3211" i="2"/>
  <c r="P3212" i="2"/>
  <c r="P3213" i="2"/>
  <c r="P3214" i="2"/>
  <c r="P3215" i="2"/>
  <c r="P3216" i="2"/>
  <c r="P3217" i="2"/>
  <c r="P3218" i="2"/>
  <c r="P3219" i="2"/>
  <c r="P3220" i="2"/>
  <c r="P3221" i="2"/>
  <c r="P3222" i="2"/>
  <c r="P3223" i="2"/>
  <c r="P3224" i="2"/>
  <c r="P3225" i="2"/>
  <c r="P3226" i="2"/>
  <c r="P3227" i="2"/>
  <c r="P3228" i="2"/>
  <c r="P3229" i="2"/>
  <c r="P3230" i="2"/>
  <c r="P3231" i="2"/>
  <c r="P3232" i="2"/>
  <c r="P3233" i="2"/>
  <c r="P3234" i="2"/>
  <c r="P3235" i="2"/>
  <c r="P3236" i="2"/>
  <c r="P3237" i="2"/>
  <c r="P3238" i="2"/>
  <c r="P3239" i="2"/>
  <c r="P3240" i="2"/>
  <c r="P3241" i="2"/>
  <c r="P3242" i="2"/>
  <c r="P3243" i="2"/>
  <c r="P3244" i="2"/>
  <c r="P3245" i="2"/>
  <c r="P3246" i="2"/>
  <c r="P3247" i="2"/>
  <c r="P3248" i="2"/>
  <c r="P3249" i="2"/>
  <c r="P3250" i="2"/>
  <c r="P3251" i="2"/>
  <c r="P3252" i="2"/>
  <c r="P3253" i="2"/>
  <c r="P3254" i="2"/>
  <c r="P3255" i="2"/>
  <c r="P3256" i="2"/>
  <c r="P3257" i="2"/>
  <c r="P3258" i="2"/>
  <c r="P3259" i="2"/>
  <c r="P3260" i="2"/>
  <c r="P3261" i="2"/>
  <c r="P3262" i="2"/>
  <c r="P3263" i="2"/>
  <c r="P3264" i="2"/>
  <c r="P3265" i="2"/>
  <c r="P3266" i="2"/>
  <c r="P3267" i="2"/>
  <c r="P3268" i="2"/>
  <c r="P3269" i="2"/>
  <c r="P3270" i="2"/>
  <c r="P3271" i="2"/>
  <c r="P3272" i="2"/>
  <c r="P3273" i="2"/>
  <c r="P3274" i="2"/>
  <c r="P3275" i="2"/>
  <c r="P3276" i="2"/>
  <c r="P3277" i="2"/>
  <c r="P3278" i="2"/>
  <c r="P3279" i="2"/>
  <c r="P3280" i="2"/>
  <c r="P3281" i="2"/>
  <c r="P3282" i="2"/>
  <c r="P3283" i="2"/>
  <c r="P3284" i="2"/>
  <c r="P3285" i="2"/>
  <c r="P3286" i="2"/>
  <c r="P3287" i="2"/>
  <c r="P3288" i="2"/>
  <c r="P3289" i="2"/>
  <c r="P3290" i="2"/>
  <c r="P3291" i="2"/>
  <c r="P3292" i="2"/>
  <c r="P3293" i="2"/>
  <c r="P3294" i="2"/>
  <c r="P3295" i="2"/>
  <c r="P3296" i="2"/>
  <c r="P3297" i="2"/>
  <c r="P3298" i="2"/>
  <c r="P3299" i="2"/>
  <c r="P3300" i="2"/>
  <c r="P3301" i="2"/>
  <c r="P3302" i="2"/>
  <c r="P3303" i="2"/>
  <c r="P3304" i="2"/>
  <c r="P3305" i="2"/>
  <c r="P3306" i="2"/>
  <c r="P3307" i="2"/>
  <c r="P3308" i="2"/>
  <c r="P3309" i="2"/>
  <c r="P3310" i="2"/>
  <c r="P3311" i="2"/>
  <c r="P3312" i="2"/>
  <c r="P3313" i="2"/>
  <c r="P3314" i="2"/>
  <c r="P3315" i="2"/>
  <c r="P3316" i="2"/>
  <c r="P3317" i="2"/>
  <c r="P3318" i="2"/>
  <c r="P3319" i="2"/>
  <c r="P3320" i="2"/>
  <c r="P3321" i="2"/>
  <c r="P3322" i="2"/>
  <c r="P3323" i="2"/>
  <c r="P3324" i="2"/>
  <c r="P3325" i="2"/>
  <c r="P3326" i="2"/>
  <c r="P3327" i="2"/>
  <c r="P3328" i="2"/>
  <c r="P3329" i="2"/>
  <c r="P3330" i="2"/>
  <c r="P3331" i="2"/>
  <c r="P3332" i="2"/>
  <c r="P3333" i="2"/>
  <c r="P3334" i="2"/>
  <c r="P3335" i="2"/>
  <c r="P3336" i="2"/>
  <c r="P3337" i="2"/>
  <c r="P3338" i="2"/>
  <c r="P3339" i="2"/>
  <c r="P3340" i="2"/>
  <c r="P3341" i="2"/>
  <c r="P3342" i="2"/>
  <c r="P3343" i="2"/>
  <c r="P3344" i="2"/>
  <c r="P3345" i="2"/>
  <c r="P3346" i="2"/>
  <c r="P3347" i="2"/>
  <c r="P3348" i="2"/>
  <c r="P3349" i="2"/>
  <c r="P3350" i="2"/>
  <c r="P3351" i="2"/>
  <c r="P3352" i="2"/>
  <c r="P3353" i="2"/>
  <c r="P3354" i="2"/>
  <c r="P3355" i="2"/>
  <c r="P3356" i="2"/>
  <c r="P3357" i="2"/>
  <c r="P3358" i="2"/>
  <c r="P3359" i="2"/>
  <c r="P3360" i="2"/>
  <c r="P3361" i="2"/>
  <c r="P3362" i="2"/>
  <c r="P3363" i="2"/>
  <c r="P3364" i="2"/>
  <c r="P3365" i="2"/>
  <c r="P3366" i="2"/>
  <c r="P3367" i="2"/>
  <c r="P3368" i="2"/>
  <c r="P3369" i="2"/>
  <c r="P3370" i="2"/>
  <c r="P3371" i="2"/>
  <c r="P3372" i="2"/>
  <c r="P3373" i="2"/>
  <c r="P3374" i="2"/>
  <c r="P3375" i="2"/>
  <c r="P3376" i="2"/>
  <c r="P3377" i="2"/>
  <c r="P3378" i="2"/>
  <c r="P3379" i="2"/>
  <c r="P3380" i="2"/>
  <c r="P3381" i="2"/>
  <c r="P3382" i="2"/>
  <c r="P3383" i="2"/>
  <c r="P3384" i="2"/>
  <c r="P3385" i="2"/>
  <c r="P3386" i="2"/>
  <c r="P3387" i="2"/>
  <c r="P3388" i="2"/>
  <c r="P3389" i="2"/>
  <c r="P3390" i="2"/>
  <c r="P3391" i="2"/>
  <c r="P3392" i="2"/>
  <c r="P3393" i="2"/>
  <c r="P3394" i="2"/>
  <c r="P3395" i="2"/>
  <c r="P3396" i="2"/>
  <c r="P3397" i="2"/>
  <c r="P3398" i="2"/>
  <c r="P3399" i="2"/>
  <c r="P3400" i="2"/>
  <c r="P3401" i="2"/>
  <c r="P3402" i="2"/>
  <c r="P3403" i="2"/>
  <c r="P3404" i="2"/>
  <c r="P3405" i="2"/>
  <c r="P3406" i="2"/>
  <c r="P3407" i="2"/>
  <c r="P3408" i="2"/>
  <c r="P3409" i="2"/>
  <c r="P3410" i="2"/>
  <c r="P3411" i="2"/>
  <c r="P3412" i="2"/>
  <c r="P3413" i="2"/>
  <c r="P3414" i="2"/>
  <c r="P3415" i="2"/>
  <c r="P3416" i="2"/>
  <c r="P3417" i="2"/>
  <c r="P3418" i="2"/>
  <c r="P3419" i="2"/>
  <c r="P3420" i="2"/>
  <c r="P3421" i="2"/>
  <c r="P3422" i="2"/>
  <c r="P3423" i="2"/>
  <c r="P3424" i="2"/>
  <c r="P3425" i="2"/>
  <c r="P3426" i="2"/>
  <c r="P3427" i="2"/>
  <c r="P3428" i="2"/>
  <c r="P3429" i="2"/>
  <c r="P3430" i="2"/>
  <c r="P3431" i="2"/>
  <c r="P3432" i="2"/>
  <c r="P3433" i="2"/>
  <c r="P3434" i="2"/>
  <c r="P3435" i="2"/>
  <c r="P3436" i="2"/>
  <c r="P3437" i="2"/>
  <c r="P3438" i="2"/>
  <c r="P3439" i="2"/>
  <c r="P3440" i="2"/>
  <c r="P3441" i="2"/>
  <c r="P3442" i="2"/>
  <c r="P3443" i="2"/>
  <c r="P3444" i="2"/>
  <c r="P3445" i="2"/>
  <c r="P3446" i="2"/>
  <c r="P3447" i="2"/>
  <c r="P3448" i="2"/>
  <c r="P3449" i="2"/>
  <c r="P3450" i="2"/>
  <c r="P3451" i="2"/>
  <c r="P3452" i="2"/>
  <c r="P3453" i="2"/>
  <c r="P3454" i="2"/>
  <c r="P3455" i="2"/>
  <c r="P3456" i="2"/>
  <c r="P3457" i="2"/>
  <c r="P3458" i="2"/>
  <c r="P3459" i="2"/>
  <c r="P3460" i="2"/>
  <c r="P3461" i="2"/>
  <c r="P3462" i="2"/>
  <c r="P3463" i="2"/>
  <c r="P3464" i="2"/>
  <c r="P3465" i="2"/>
  <c r="P3466" i="2"/>
  <c r="P3467" i="2"/>
  <c r="P3468" i="2"/>
  <c r="P3469" i="2"/>
  <c r="P3470" i="2"/>
  <c r="P3471" i="2"/>
  <c r="P3472" i="2"/>
  <c r="P3473" i="2"/>
  <c r="P3474" i="2"/>
  <c r="P3475" i="2"/>
  <c r="P3476" i="2"/>
  <c r="P3477" i="2"/>
  <c r="P3478" i="2"/>
  <c r="P3479" i="2"/>
  <c r="P3480" i="2"/>
  <c r="P3481" i="2"/>
  <c r="P3482" i="2"/>
  <c r="P3483" i="2"/>
  <c r="P3484" i="2"/>
  <c r="P3485" i="2"/>
  <c r="P3486" i="2"/>
  <c r="P3487" i="2"/>
  <c r="P3488" i="2"/>
  <c r="P3489" i="2"/>
  <c r="P3490" i="2"/>
  <c r="P3491" i="2"/>
  <c r="P3492" i="2"/>
  <c r="P3493" i="2"/>
  <c r="P3494" i="2"/>
  <c r="P3495" i="2"/>
  <c r="P3496" i="2"/>
  <c r="P3497" i="2"/>
  <c r="P3498" i="2"/>
  <c r="P3499" i="2"/>
  <c r="P3500" i="2"/>
  <c r="P3501" i="2"/>
  <c r="P3502" i="2"/>
  <c r="P3503" i="2"/>
  <c r="P3504" i="2"/>
  <c r="P3505" i="2"/>
  <c r="P3506" i="2"/>
  <c r="P3507" i="2"/>
  <c r="P3508" i="2"/>
  <c r="P3509" i="2"/>
  <c r="P3510" i="2"/>
  <c r="P3511" i="2"/>
  <c r="P3512" i="2"/>
  <c r="P3513" i="2"/>
  <c r="P3514" i="2"/>
  <c r="P3515" i="2"/>
  <c r="P3516" i="2"/>
  <c r="P3517" i="2"/>
  <c r="P3518" i="2"/>
  <c r="P3519" i="2"/>
  <c r="P3520" i="2"/>
  <c r="P3521" i="2"/>
  <c r="P3522" i="2"/>
  <c r="P3523" i="2"/>
  <c r="P3524" i="2"/>
  <c r="P3525" i="2"/>
  <c r="P3526" i="2"/>
  <c r="P3527" i="2"/>
  <c r="P3528" i="2"/>
  <c r="P3529" i="2"/>
  <c r="P3530" i="2"/>
  <c r="P3531" i="2"/>
  <c r="P3532" i="2"/>
  <c r="P3533" i="2"/>
  <c r="P3534" i="2"/>
  <c r="P3535" i="2"/>
  <c r="P3536" i="2"/>
  <c r="P3537" i="2"/>
  <c r="P3538" i="2"/>
  <c r="P3539" i="2"/>
  <c r="P3540" i="2"/>
  <c r="P3541" i="2"/>
  <c r="P3542" i="2"/>
  <c r="P3543" i="2"/>
  <c r="P3544" i="2"/>
  <c r="P3545" i="2"/>
  <c r="P3546" i="2"/>
  <c r="P3547" i="2"/>
  <c r="P3548" i="2"/>
  <c r="P3549" i="2"/>
  <c r="P3550" i="2"/>
  <c r="P3551" i="2"/>
  <c r="P3552" i="2"/>
  <c r="P3553" i="2"/>
  <c r="P3554" i="2"/>
  <c r="P3555" i="2"/>
  <c r="P3556" i="2"/>
  <c r="P3557" i="2"/>
  <c r="P3558" i="2"/>
  <c r="P3559" i="2"/>
  <c r="P3560" i="2"/>
  <c r="P3561" i="2"/>
  <c r="P3562" i="2"/>
  <c r="P3563" i="2"/>
  <c r="P3564" i="2"/>
  <c r="P3565" i="2"/>
  <c r="P3566" i="2"/>
  <c r="P3567" i="2"/>
  <c r="P3568" i="2"/>
  <c r="P3569" i="2"/>
  <c r="P3570" i="2"/>
  <c r="P3571" i="2"/>
  <c r="P3572" i="2"/>
  <c r="P3573" i="2"/>
  <c r="P3574" i="2"/>
  <c r="P3575" i="2"/>
  <c r="P3576" i="2"/>
  <c r="P3577" i="2"/>
  <c r="P3578" i="2"/>
  <c r="P3579" i="2"/>
  <c r="P3580" i="2"/>
  <c r="P3581" i="2"/>
  <c r="P3582" i="2"/>
  <c r="P3583" i="2"/>
  <c r="P3584" i="2"/>
  <c r="P3585" i="2"/>
  <c r="P3586" i="2"/>
  <c r="P3587" i="2"/>
  <c r="P3588" i="2"/>
  <c r="P3589" i="2"/>
  <c r="P3590" i="2"/>
  <c r="P3591" i="2"/>
  <c r="P3592" i="2"/>
  <c r="P3593" i="2"/>
  <c r="P3594" i="2"/>
  <c r="P3595" i="2"/>
  <c r="P3596" i="2"/>
  <c r="P3597" i="2"/>
  <c r="P3598" i="2"/>
  <c r="P3599" i="2"/>
  <c r="P3600" i="2"/>
  <c r="P3601" i="2"/>
  <c r="P3602" i="2"/>
  <c r="P3603" i="2"/>
  <c r="P3604" i="2"/>
  <c r="P3605" i="2"/>
  <c r="P3606" i="2"/>
  <c r="P3607" i="2"/>
  <c r="P3608" i="2"/>
  <c r="P3609" i="2"/>
  <c r="P3610" i="2"/>
  <c r="P3611" i="2"/>
  <c r="P3612" i="2"/>
  <c r="P3613" i="2"/>
  <c r="P3614" i="2"/>
  <c r="P3615" i="2"/>
  <c r="P3616" i="2"/>
  <c r="P3617" i="2"/>
  <c r="P3618" i="2"/>
  <c r="P3619" i="2"/>
  <c r="P3620" i="2"/>
  <c r="P3621" i="2"/>
  <c r="P3622" i="2"/>
  <c r="P3623" i="2"/>
  <c r="P3624" i="2"/>
  <c r="P3625" i="2"/>
  <c r="P3626" i="2"/>
  <c r="P3627" i="2"/>
  <c r="P3628" i="2"/>
  <c r="P3629" i="2"/>
  <c r="P3630" i="2"/>
  <c r="P3631" i="2"/>
  <c r="P3632" i="2"/>
  <c r="P3633" i="2"/>
  <c r="P3634" i="2"/>
  <c r="P3635" i="2"/>
  <c r="P3636" i="2"/>
  <c r="P3637" i="2"/>
  <c r="P3638" i="2"/>
  <c r="P3639" i="2"/>
  <c r="P3640" i="2"/>
  <c r="P3641" i="2"/>
  <c r="P3642" i="2"/>
  <c r="P3643" i="2"/>
  <c r="P3644" i="2"/>
  <c r="P3645" i="2"/>
  <c r="P3646" i="2"/>
  <c r="P3647" i="2"/>
  <c r="P3648" i="2"/>
  <c r="P3649" i="2"/>
  <c r="P3650" i="2"/>
  <c r="P3651" i="2"/>
  <c r="P3652" i="2"/>
  <c r="P3653" i="2"/>
  <c r="P3654" i="2"/>
  <c r="P3655" i="2"/>
  <c r="P3656" i="2"/>
  <c r="P3657" i="2"/>
  <c r="P3658" i="2"/>
  <c r="P3659" i="2"/>
  <c r="P3660" i="2"/>
  <c r="P3661" i="2"/>
  <c r="P3662" i="2"/>
  <c r="P3663" i="2"/>
  <c r="P3664" i="2"/>
  <c r="P3665" i="2"/>
  <c r="P3666" i="2"/>
  <c r="P3667" i="2"/>
  <c r="P3668" i="2"/>
  <c r="P3669" i="2"/>
  <c r="P3670" i="2"/>
  <c r="P3671" i="2"/>
  <c r="P3672" i="2"/>
  <c r="P3673" i="2"/>
  <c r="P3674" i="2"/>
  <c r="P3675" i="2"/>
  <c r="P3676" i="2"/>
  <c r="P3677" i="2"/>
  <c r="P3678" i="2"/>
  <c r="P3679" i="2"/>
  <c r="P3680" i="2"/>
  <c r="P3681" i="2"/>
  <c r="P3682" i="2"/>
  <c r="P3683" i="2"/>
  <c r="P3684" i="2"/>
  <c r="P3685" i="2"/>
  <c r="P3686" i="2"/>
  <c r="P3687" i="2"/>
  <c r="P3688" i="2"/>
  <c r="P3689" i="2"/>
  <c r="P3690" i="2"/>
  <c r="P3691" i="2"/>
  <c r="P3692" i="2"/>
  <c r="P3693" i="2"/>
  <c r="P3694" i="2"/>
  <c r="P3695" i="2"/>
  <c r="P3696" i="2"/>
  <c r="P3697" i="2"/>
  <c r="P3698" i="2"/>
  <c r="P3699" i="2"/>
  <c r="P3700" i="2"/>
  <c r="P3701" i="2"/>
  <c r="P3702" i="2"/>
  <c r="P3703" i="2"/>
  <c r="P3704" i="2"/>
  <c r="P3705" i="2"/>
  <c r="P3706" i="2"/>
  <c r="P3707" i="2"/>
  <c r="P3708" i="2"/>
  <c r="P3709" i="2"/>
  <c r="P3710" i="2"/>
  <c r="P3711" i="2"/>
  <c r="P3712" i="2"/>
  <c r="P3713" i="2"/>
  <c r="P3714" i="2"/>
  <c r="P3715" i="2"/>
  <c r="P3716" i="2"/>
  <c r="P3717" i="2"/>
  <c r="P3718" i="2"/>
  <c r="P3719" i="2"/>
  <c r="P3720" i="2"/>
  <c r="P3721" i="2"/>
  <c r="P3722" i="2"/>
  <c r="P3723" i="2"/>
  <c r="P3724" i="2"/>
  <c r="P3725" i="2"/>
  <c r="P3726" i="2"/>
  <c r="P3727" i="2"/>
  <c r="P3728" i="2"/>
  <c r="P3729" i="2"/>
  <c r="P3730" i="2"/>
  <c r="P3731" i="2"/>
  <c r="P3732" i="2"/>
  <c r="P3733" i="2"/>
  <c r="P3734" i="2"/>
  <c r="P3735" i="2"/>
  <c r="P3736" i="2"/>
  <c r="P3737" i="2"/>
  <c r="P3738" i="2"/>
  <c r="P3739" i="2"/>
  <c r="P3740" i="2"/>
  <c r="P3741" i="2"/>
  <c r="P3742" i="2"/>
  <c r="P3743" i="2"/>
  <c r="P3744" i="2"/>
  <c r="P3745" i="2"/>
  <c r="P3746" i="2"/>
  <c r="P3747" i="2"/>
  <c r="P3748" i="2"/>
  <c r="P3749" i="2"/>
  <c r="P3750" i="2"/>
  <c r="P3751" i="2"/>
  <c r="P3752" i="2"/>
  <c r="P3753" i="2"/>
  <c r="P3754" i="2"/>
  <c r="P3755" i="2"/>
  <c r="P3756" i="2"/>
  <c r="P3757" i="2"/>
  <c r="P3758" i="2"/>
  <c r="P3759" i="2"/>
  <c r="P3760" i="2"/>
  <c r="P3761" i="2"/>
  <c r="P3762" i="2"/>
  <c r="P3763" i="2"/>
  <c r="P3764" i="2"/>
  <c r="P3765" i="2"/>
  <c r="P3766" i="2"/>
  <c r="P3767" i="2"/>
  <c r="P3768" i="2"/>
  <c r="P3769" i="2"/>
  <c r="P3770" i="2"/>
  <c r="P3771" i="2"/>
  <c r="P3772" i="2"/>
  <c r="P3773" i="2"/>
  <c r="P3774" i="2"/>
  <c r="P3775" i="2"/>
  <c r="P3776" i="2"/>
  <c r="P3777" i="2"/>
  <c r="P3778" i="2"/>
  <c r="P3779" i="2"/>
  <c r="P3780" i="2"/>
  <c r="P3781" i="2"/>
  <c r="P3782" i="2"/>
  <c r="P3783" i="2"/>
  <c r="P3784" i="2"/>
  <c r="P3785" i="2"/>
  <c r="P3786" i="2"/>
  <c r="P3787" i="2"/>
  <c r="P3788" i="2"/>
  <c r="P3789" i="2"/>
  <c r="P3790" i="2"/>
  <c r="P3791" i="2"/>
  <c r="P3792" i="2"/>
  <c r="P3793" i="2"/>
  <c r="P3794" i="2"/>
  <c r="P3795" i="2"/>
  <c r="P3796" i="2"/>
  <c r="P3797" i="2"/>
  <c r="P3798" i="2"/>
  <c r="P3799" i="2"/>
  <c r="P3800" i="2"/>
  <c r="P3801" i="2"/>
  <c r="P3802" i="2"/>
  <c r="P3803" i="2"/>
  <c r="P3804" i="2"/>
  <c r="P3805" i="2"/>
  <c r="P3806" i="2"/>
  <c r="P3807" i="2"/>
  <c r="P3808" i="2"/>
  <c r="P3809" i="2"/>
  <c r="P3810" i="2"/>
  <c r="P3811" i="2"/>
  <c r="P3812" i="2"/>
  <c r="P3813" i="2"/>
  <c r="P3814" i="2"/>
  <c r="P3815" i="2"/>
  <c r="P3816" i="2"/>
  <c r="P3817" i="2"/>
  <c r="P3818" i="2"/>
  <c r="P3819" i="2"/>
  <c r="P3820" i="2"/>
  <c r="P3821" i="2"/>
  <c r="P3822" i="2"/>
  <c r="P3823" i="2"/>
  <c r="P3824" i="2"/>
  <c r="P3825" i="2"/>
  <c r="P3826" i="2"/>
  <c r="P3827" i="2"/>
  <c r="P3828" i="2"/>
  <c r="P3829" i="2"/>
  <c r="P3830" i="2"/>
  <c r="P3831" i="2"/>
  <c r="P3832" i="2"/>
  <c r="P3833" i="2"/>
  <c r="P3834" i="2"/>
  <c r="P3835" i="2"/>
  <c r="P3836" i="2"/>
  <c r="P3837" i="2"/>
  <c r="P3838" i="2"/>
  <c r="P3839" i="2"/>
  <c r="P3840" i="2"/>
  <c r="P3841" i="2"/>
  <c r="P3842" i="2"/>
  <c r="P3843" i="2"/>
  <c r="P3844" i="2"/>
  <c r="P3845" i="2"/>
  <c r="P3846" i="2"/>
  <c r="P3847" i="2"/>
  <c r="P3848" i="2"/>
  <c r="P3849" i="2"/>
  <c r="P3850" i="2"/>
  <c r="P3851" i="2"/>
  <c r="P3852" i="2"/>
  <c r="P3853" i="2"/>
  <c r="P3854" i="2"/>
  <c r="P3855" i="2"/>
  <c r="P3856" i="2"/>
  <c r="P3857" i="2"/>
  <c r="P3858" i="2"/>
  <c r="P3859" i="2"/>
  <c r="P3860" i="2"/>
  <c r="P3861" i="2"/>
  <c r="P3862" i="2"/>
  <c r="P3863" i="2"/>
  <c r="P3864" i="2"/>
  <c r="P3865" i="2"/>
  <c r="P3866" i="2"/>
  <c r="P3867" i="2"/>
  <c r="P3868" i="2"/>
  <c r="P3869" i="2"/>
  <c r="P3870" i="2"/>
  <c r="P3871" i="2"/>
  <c r="P3872" i="2"/>
  <c r="P3873" i="2"/>
  <c r="P3874" i="2"/>
  <c r="P3875" i="2"/>
  <c r="P3876" i="2"/>
  <c r="P3877" i="2"/>
  <c r="P3878" i="2"/>
  <c r="P3879" i="2"/>
  <c r="P3880" i="2"/>
  <c r="P3881" i="2"/>
  <c r="P3882" i="2"/>
  <c r="P3883" i="2"/>
  <c r="P3884" i="2"/>
  <c r="P3885" i="2"/>
  <c r="P3886" i="2"/>
  <c r="P3887" i="2"/>
  <c r="P3888" i="2"/>
  <c r="P3889" i="2"/>
  <c r="P3890" i="2"/>
  <c r="P3891" i="2"/>
  <c r="P3892" i="2"/>
  <c r="P3893" i="2"/>
  <c r="P3894" i="2"/>
  <c r="P3895" i="2"/>
  <c r="P3896" i="2"/>
  <c r="P3897" i="2"/>
  <c r="P3898" i="2"/>
  <c r="P3899" i="2"/>
  <c r="P3900" i="2"/>
  <c r="P3901" i="2"/>
  <c r="P3902" i="2"/>
  <c r="P3903" i="2"/>
  <c r="P3904" i="2"/>
  <c r="P3905" i="2"/>
  <c r="P3906" i="2"/>
  <c r="P3907" i="2"/>
  <c r="P3908" i="2"/>
  <c r="P3909" i="2"/>
  <c r="P3910" i="2"/>
  <c r="P3911" i="2"/>
  <c r="P3912" i="2"/>
  <c r="P3913" i="2"/>
  <c r="P3914" i="2"/>
  <c r="P3915" i="2"/>
  <c r="P3916" i="2"/>
  <c r="P3917" i="2"/>
  <c r="P3918" i="2"/>
  <c r="P3919" i="2"/>
  <c r="P3920" i="2"/>
  <c r="P3921" i="2"/>
  <c r="P3922" i="2"/>
  <c r="P3923" i="2"/>
  <c r="P3924" i="2"/>
  <c r="P3925" i="2"/>
  <c r="P3926" i="2"/>
  <c r="P3927" i="2"/>
  <c r="P3928" i="2"/>
  <c r="P3929" i="2"/>
  <c r="P3930" i="2"/>
  <c r="P3931" i="2"/>
  <c r="P3932" i="2"/>
  <c r="P3933" i="2"/>
  <c r="P3934" i="2"/>
  <c r="P3935" i="2"/>
  <c r="P3936" i="2"/>
  <c r="P3937" i="2"/>
  <c r="P3938" i="2"/>
  <c r="P3939" i="2"/>
  <c r="P3940" i="2"/>
  <c r="P3941" i="2"/>
  <c r="P3942" i="2"/>
  <c r="P3943" i="2"/>
  <c r="P3944" i="2"/>
  <c r="P3945" i="2"/>
  <c r="P3946" i="2"/>
  <c r="P3947" i="2"/>
  <c r="P3948" i="2"/>
  <c r="P3949" i="2"/>
  <c r="P3950" i="2"/>
  <c r="P3951" i="2"/>
  <c r="P3952" i="2"/>
  <c r="P3953" i="2"/>
  <c r="P3954" i="2"/>
  <c r="P3955" i="2"/>
  <c r="P3956" i="2"/>
  <c r="P3957" i="2"/>
  <c r="P3958" i="2"/>
  <c r="P3959" i="2"/>
  <c r="P3960" i="2"/>
  <c r="P3961" i="2"/>
  <c r="P3962" i="2"/>
  <c r="P3963" i="2"/>
  <c r="P3964" i="2"/>
  <c r="P3965" i="2"/>
  <c r="P3966" i="2"/>
  <c r="P3967" i="2"/>
  <c r="P3968" i="2"/>
  <c r="P3969" i="2"/>
  <c r="P3970" i="2"/>
  <c r="P3971" i="2"/>
  <c r="P3972" i="2"/>
  <c r="P3973" i="2"/>
  <c r="P3974" i="2"/>
  <c r="P3975" i="2"/>
  <c r="P3976" i="2"/>
  <c r="P3977" i="2"/>
  <c r="P3978" i="2"/>
  <c r="P3979" i="2"/>
  <c r="P3980" i="2"/>
  <c r="P3981" i="2"/>
  <c r="P3982" i="2"/>
  <c r="P3983" i="2"/>
  <c r="P3984" i="2"/>
  <c r="P3985" i="2"/>
  <c r="P3986" i="2"/>
  <c r="P3987" i="2"/>
  <c r="P3988" i="2"/>
  <c r="P3989" i="2"/>
  <c r="P3990" i="2"/>
  <c r="P3991" i="2"/>
  <c r="P3992" i="2"/>
  <c r="P3993" i="2"/>
  <c r="P3994" i="2"/>
  <c r="P3995" i="2"/>
  <c r="P3996" i="2"/>
  <c r="P3997" i="2"/>
  <c r="P3998" i="2"/>
  <c r="P3999" i="2"/>
  <c r="P4000" i="2"/>
  <c r="P4001" i="2"/>
  <c r="P4002" i="2"/>
  <c r="P4003" i="2"/>
  <c r="P4004" i="2"/>
  <c r="P4005" i="2"/>
  <c r="P4006" i="2"/>
  <c r="P4007" i="2"/>
  <c r="P4008" i="2"/>
  <c r="P4009" i="2"/>
  <c r="P4010" i="2"/>
  <c r="P4011" i="2"/>
  <c r="P4012" i="2"/>
  <c r="P4013" i="2"/>
  <c r="P4014" i="2"/>
  <c r="P4015" i="2"/>
  <c r="P4016" i="2"/>
  <c r="P4017" i="2"/>
  <c r="P4018" i="2"/>
  <c r="P4019" i="2"/>
  <c r="P4020" i="2"/>
  <c r="P4021" i="2"/>
  <c r="P4022" i="2"/>
  <c r="P4023" i="2"/>
  <c r="P4024" i="2"/>
  <c r="P4025" i="2"/>
  <c r="P4026" i="2"/>
  <c r="P4027" i="2"/>
  <c r="P4028" i="2"/>
  <c r="P4029" i="2"/>
  <c r="P4030" i="2"/>
  <c r="P4031" i="2"/>
  <c r="P4032" i="2"/>
  <c r="P4033" i="2"/>
  <c r="P4034" i="2"/>
  <c r="P4035" i="2"/>
  <c r="P4036" i="2"/>
  <c r="P4037" i="2"/>
  <c r="P4038" i="2"/>
  <c r="P4039" i="2"/>
  <c r="P4040" i="2"/>
  <c r="P4041" i="2"/>
  <c r="P4042" i="2"/>
  <c r="P4043" i="2"/>
  <c r="P4044" i="2"/>
  <c r="P4045" i="2"/>
  <c r="P4046" i="2"/>
  <c r="P4047" i="2"/>
  <c r="P4048" i="2"/>
  <c r="P4049" i="2"/>
  <c r="P4050" i="2"/>
  <c r="P4051" i="2"/>
  <c r="P4052" i="2"/>
  <c r="P4053" i="2"/>
  <c r="P4054" i="2"/>
  <c r="P4055" i="2"/>
  <c r="P4056" i="2"/>
  <c r="P4057" i="2"/>
  <c r="P4058" i="2"/>
  <c r="P4059" i="2"/>
  <c r="P4060" i="2"/>
  <c r="P4061" i="2"/>
  <c r="P4062" i="2"/>
  <c r="P4063" i="2"/>
  <c r="P4064" i="2"/>
  <c r="P4065" i="2"/>
  <c r="P4066" i="2"/>
  <c r="P4067" i="2"/>
  <c r="P4068" i="2"/>
  <c r="P4069" i="2"/>
  <c r="P4070" i="2"/>
  <c r="P4071" i="2"/>
  <c r="P4072" i="2"/>
  <c r="P4073" i="2"/>
  <c r="P4074" i="2"/>
  <c r="P4075" i="2"/>
  <c r="P4076" i="2"/>
  <c r="P4077" i="2"/>
  <c r="P4078" i="2"/>
  <c r="P4079" i="2"/>
  <c r="P4080" i="2"/>
  <c r="P4081" i="2"/>
  <c r="P4082" i="2"/>
  <c r="P4083" i="2"/>
  <c r="P4084" i="2"/>
  <c r="P4085" i="2"/>
  <c r="P4086" i="2"/>
  <c r="P4087" i="2"/>
  <c r="P4088" i="2"/>
  <c r="P4089" i="2"/>
  <c r="P4090" i="2"/>
  <c r="P4091" i="2"/>
  <c r="P4092" i="2"/>
  <c r="P4093" i="2"/>
  <c r="P4094" i="2"/>
  <c r="P4095" i="2"/>
  <c r="P4096" i="2"/>
  <c r="P4097" i="2"/>
  <c r="P4098" i="2"/>
  <c r="P4099" i="2"/>
  <c r="P4100" i="2"/>
  <c r="P4101" i="2"/>
  <c r="P4102" i="2"/>
  <c r="P4103" i="2"/>
  <c r="P4104" i="2"/>
  <c r="P4105" i="2"/>
  <c r="P4106" i="2"/>
  <c r="P4107" i="2"/>
  <c r="P4108" i="2"/>
  <c r="P4109" i="2"/>
  <c r="P4110" i="2"/>
  <c r="P4111" i="2"/>
  <c r="P4112" i="2"/>
  <c r="P4113" i="2"/>
  <c r="P4114" i="2"/>
  <c r="P4115" i="2"/>
  <c r="P4116" i="2"/>
  <c r="P4117" i="2"/>
  <c r="P4118" i="2"/>
  <c r="P4119" i="2"/>
  <c r="P4120" i="2"/>
  <c r="P4121" i="2"/>
  <c r="P4122" i="2"/>
  <c r="P4123" i="2"/>
  <c r="P4124" i="2"/>
  <c r="P4125" i="2"/>
  <c r="P4126" i="2"/>
  <c r="P4127" i="2"/>
  <c r="P4128" i="2"/>
  <c r="P4129" i="2"/>
  <c r="P4130" i="2"/>
  <c r="P4131" i="2"/>
  <c r="P4132" i="2"/>
  <c r="P4133" i="2"/>
  <c r="P4134" i="2"/>
  <c r="P4135" i="2"/>
  <c r="P4136" i="2"/>
  <c r="P4137" i="2"/>
  <c r="P4138" i="2"/>
  <c r="P4139" i="2"/>
  <c r="P4140" i="2"/>
  <c r="P4141" i="2"/>
  <c r="P4142" i="2"/>
  <c r="P4143" i="2"/>
  <c r="P4144" i="2"/>
  <c r="P4145" i="2"/>
  <c r="P4146" i="2"/>
  <c r="P4147" i="2"/>
  <c r="P4148" i="2"/>
  <c r="P4149" i="2"/>
  <c r="P4150" i="2"/>
  <c r="P4151" i="2"/>
  <c r="P4152" i="2"/>
  <c r="P4153" i="2"/>
  <c r="P4154" i="2"/>
  <c r="P4155" i="2"/>
  <c r="P4156" i="2"/>
  <c r="P4157" i="2"/>
  <c r="P4158" i="2"/>
  <c r="P4159" i="2"/>
  <c r="P4160" i="2"/>
  <c r="P4161" i="2"/>
  <c r="P4162" i="2"/>
  <c r="P4163" i="2"/>
  <c r="P4164" i="2"/>
  <c r="P4165" i="2"/>
  <c r="P4166" i="2"/>
  <c r="P4167" i="2"/>
  <c r="P4168" i="2"/>
  <c r="P4169" i="2"/>
  <c r="P4170" i="2"/>
  <c r="P4171" i="2"/>
  <c r="P4172" i="2"/>
  <c r="P4173" i="2"/>
  <c r="P4174" i="2"/>
  <c r="P4175" i="2"/>
  <c r="P4176" i="2"/>
  <c r="P4177" i="2"/>
  <c r="P4178" i="2"/>
  <c r="P4179" i="2"/>
  <c r="P4180" i="2"/>
  <c r="P4181" i="2"/>
  <c r="P4182" i="2"/>
  <c r="P4183" i="2"/>
  <c r="P4184" i="2"/>
  <c r="P4185" i="2"/>
  <c r="P4186" i="2"/>
  <c r="P4187" i="2"/>
  <c r="P4188" i="2"/>
  <c r="P4189" i="2"/>
  <c r="P4190" i="2"/>
  <c r="P4191" i="2"/>
  <c r="P4192" i="2"/>
  <c r="P4193" i="2"/>
  <c r="P4194" i="2"/>
  <c r="P4195" i="2"/>
  <c r="P4196" i="2"/>
  <c r="P4197" i="2"/>
  <c r="P4198" i="2"/>
  <c r="P4199" i="2"/>
  <c r="P4200" i="2"/>
  <c r="P4201" i="2"/>
  <c r="P4202" i="2"/>
  <c r="P4203" i="2"/>
  <c r="P4204" i="2"/>
  <c r="P4205" i="2"/>
  <c r="P4206" i="2"/>
  <c r="P4207" i="2"/>
  <c r="P4208" i="2"/>
  <c r="P4209" i="2"/>
  <c r="P4210" i="2"/>
  <c r="P4211" i="2"/>
  <c r="P4212" i="2"/>
  <c r="P4213" i="2"/>
  <c r="P4214" i="2"/>
  <c r="P4215" i="2"/>
  <c r="P4216" i="2"/>
  <c r="P4217" i="2"/>
  <c r="P4218" i="2"/>
  <c r="P4219" i="2"/>
  <c r="P4220" i="2"/>
  <c r="P4221" i="2"/>
  <c r="P4222" i="2"/>
  <c r="P4223" i="2"/>
  <c r="P4224" i="2"/>
  <c r="P4225" i="2"/>
  <c r="P4226" i="2"/>
  <c r="P4227" i="2"/>
  <c r="P4228" i="2"/>
  <c r="P4229" i="2"/>
  <c r="P4230" i="2"/>
  <c r="P4231" i="2"/>
  <c r="P4232" i="2"/>
  <c r="P4233" i="2"/>
  <c r="P4234" i="2"/>
  <c r="P4235" i="2"/>
  <c r="P4236" i="2"/>
  <c r="P4237" i="2"/>
  <c r="P4238" i="2"/>
  <c r="P4239" i="2"/>
  <c r="P4240" i="2"/>
  <c r="P4241" i="2"/>
  <c r="P4242" i="2"/>
  <c r="P4243" i="2"/>
  <c r="P4244" i="2"/>
  <c r="P4245" i="2"/>
  <c r="P4246" i="2"/>
  <c r="P4247" i="2"/>
  <c r="P4248" i="2"/>
  <c r="P4249" i="2"/>
  <c r="P4250" i="2"/>
  <c r="P4251" i="2"/>
  <c r="P4252" i="2"/>
  <c r="P4253" i="2"/>
  <c r="P4254" i="2"/>
  <c r="P4255" i="2"/>
  <c r="P4256" i="2"/>
  <c r="P4257" i="2"/>
  <c r="P4258" i="2"/>
  <c r="P4259" i="2"/>
  <c r="P4260" i="2"/>
  <c r="P4261" i="2"/>
  <c r="P4262" i="2"/>
  <c r="P4263" i="2"/>
  <c r="P4264" i="2"/>
  <c r="P4265" i="2"/>
  <c r="P4266" i="2"/>
  <c r="P4267" i="2"/>
  <c r="P4268" i="2"/>
  <c r="P4269" i="2"/>
  <c r="P4270" i="2"/>
  <c r="P4271" i="2"/>
  <c r="P4272" i="2"/>
  <c r="P4273" i="2"/>
  <c r="P4274" i="2"/>
  <c r="P4275" i="2"/>
  <c r="P4276" i="2"/>
  <c r="P4277" i="2"/>
  <c r="P4278" i="2"/>
  <c r="P4279" i="2"/>
  <c r="P4280" i="2"/>
  <c r="P4281" i="2"/>
  <c r="P4282" i="2"/>
  <c r="P4283" i="2"/>
  <c r="P4284" i="2"/>
  <c r="P4285" i="2"/>
  <c r="P4286" i="2"/>
  <c r="P4287" i="2"/>
  <c r="P4288" i="2"/>
  <c r="P4289" i="2"/>
  <c r="P4290" i="2"/>
  <c r="P4291" i="2"/>
  <c r="P4292" i="2"/>
  <c r="P4293" i="2"/>
  <c r="P4294" i="2"/>
  <c r="P4295" i="2"/>
  <c r="P4296" i="2"/>
  <c r="P4297" i="2"/>
  <c r="P4298" i="2"/>
  <c r="P4299" i="2"/>
  <c r="P4300" i="2"/>
  <c r="P4301" i="2"/>
  <c r="P4302" i="2"/>
  <c r="P4303" i="2"/>
  <c r="P4304" i="2"/>
  <c r="P4305" i="2"/>
  <c r="P4306" i="2"/>
  <c r="P4307" i="2"/>
  <c r="P4308" i="2"/>
  <c r="P4309" i="2"/>
  <c r="P4310" i="2"/>
  <c r="P4311" i="2"/>
  <c r="P4312" i="2"/>
  <c r="P4313" i="2"/>
  <c r="P4314" i="2"/>
  <c r="P4315" i="2"/>
  <c r="P4316" i="2"/>
  <c r="P4317" i="2"/>
  <c r="P4318" i="2"/>
  <c r="P4319" i="2"/>
  <c r="P4320" i="2"/>
  <c r="P4321" i="2"/>
  <c r="P4322" i="2"/>
  <c r="P4323" i="2"/>
  <c r="P4324" i="2"/>
  <c r="P4325" i="2"/>
  <c r="P4326" i="2"/>
  <c r="P4327" i="2"/>
  <c r="P4328" i="2"/>
  <c r="P4329" i="2"/>
  <c r="P4330" i="2"/>
  <c r="P4331" i="2"/>
  <c r="P4332" i="2"/>
  <c r="P4333" i="2"/>
  <c r="P4334" i="2"/>
  <c r="P4335" i="2"/>
  <c r="P4336" i="2"/>
  <c r="P4337" i="2"/>
  <c r="P4338" i="2"/>
  <c r="P4339" i="2"/>
  <c r="P4340" i="2"/>
  <c r="P4341" i="2"/>
  <c r="P4342" i="2"/>
  <c r="P4343" i="2"/>
  <c r="P4344" i="2"/>
  <c r="P4345" i="2"/>
  <c r="P4346" i="2"/>
  <c r="P4347" i="2"/>
  <c r="P4348" i="2"/>
  <c r="P4349" i="2"/>
  <c r="P4350" i="2"/>
  <c r="P4351" i="2"/>
  <c r="P4352" i="2"/>
  <c r="P4353" i="2"/>
  <c r="P4354" i="2"/>
  <c r="P4355" i="2"/>
  <c r="P4356" i="2"/>
  <c r="P4357" i="2"/>
  <c r="P4358" i="2"/>
  <c r="P4359" i="2"/>
  <c r="P4360" i="2"/>
  <c r="P4361" i="2"/>
  <c r="P4362" i="2"/>
  <c r="P4363" i="2"/>
  <c r="P4364" i="2"/>
  <c r="P4365" i="2"/>
  <c r="P4366" i="2"/>
  <c r="P4367" i="2"/>
  <c r="P4368" i="2"/>
  <c r="P4369" i="2"/>
  <c r="P4370" i="2"/>
  <c r="P4371" i="2"/>
  <c r="P4372" i="2"/>
  <c r="P4373" i="2"/>
  <c r="P4374" i="2"/>
  <c r="P4375" i="2"/>
  <c r="P4376" i="2"/>
  <c r="P4377" i="2"/>
  <c r="P4378" i="2"/>
  <c r="P4379" i="2"/>
  <c r="P4380" i="2"/>
  <c r="P4381" i="2"/>
  <c r="P4382" i="2"/>
  <c r="P4383" i="2"/>
  <c r="P4384" i="2"/>
  <c r="P4385" i="2"/>
  <c r="P4386" i="2"/>
  <c r="P4387" i="2"/>
  <c r="P4388" i="2"/>
  <c r="P4389" i="2"/>
  <c r="P4390" i="2"/>
  <c r="P4391" i="2"/>
  <c r="P4392" i="2"/>
  <c r="P4393" i="2"/>
  <c r="P4394" i="2"/>
  <c r="P4395" i="2"/>
  <c r="P4396" i="2"/>
  <c r="P4397" i="2"/>
  <c r="P4398" i="2"/>
  <c r="P4399" i="2"/>
  <c r="P4400" i="2"/>
  <c r="P4401" i="2"/>
  <c r="P4402" i="2"/>
  <c r="P4403" i="2"/>
  <c r="P4404" i="2"/>
  <c r="P4405" i="2"/>
  <c r="P4406" i="2"/>
  <c r="P4407" i="2"/>
  <c r="P4408" i="2"/>
  <c r="P4409" i="2"/>
  <c r="P4410" i="2"/>
  <c r="P4411" i="2"/>
  <c r="P4412" i="2"/>
  <c r="P4413" i="2"/>
  <c r="P4414" i="2"/>
  <c r="P4415" i="2"/>
  <c r="P4416" i="2"/>
  <c r="P4417" i="2"/>
  <c r="P4418" i="2"/>
  <c r="P4419" i="2"/>
  <c r="P4420" i="2"/>
  <c r="P4421" i="2"/>
  <c r="P4422" i="2"/>
  <c r="P4423" i="2"/>
  <c r="P4424" i="2"/>
  <c r="P4425" i="2"/>
  <c r="P4426" i="2"/>
  <c r="P4427" i="2"/>
  <c r="P4428" i="2"/>
  <c r="P4429" i="2"/>
  <c r="P4430" i="2"/>
  <c r="P4431" i="2"/>
  <c r="P4432" i="2"/>
  <c r="P4433" i="2"/>
  <c r="P4434" i="2"/>
  <c r="P4435" i="2"/>
  <c r="P4436" i="2"/>
  <c r="P4437" i="2"/>
  <c r="P4438" i="2"/>
  <c r="P4439" i="2"/>
  <c r="P4440" i="2"/>
  <c r="P4441" i="2"/>
  <c r="P4442" i="2"/>
  <c r="P4443" i="2"/>
  <c r="P4444" i="2"/>
  <c r="P4445" i="2"/>
  <c r="P4446" i="2"/>
  <c r="P4447" i="2"/>
  <c r="P4448" i="2"/>
  <c r="P4449" i="2"/>
  <c r="P4450" i="2"/>
  <c r="P4451" i="2"/>
  <c r="P4452" i="2"/>
  <c r="P4453" i="2"/>
  <c r="P4454" i="2"/>
  <c r="P4455" i="2"/>
  <c r="P4456" i="2"/>
  <c r="P4457" i="2"/>
  <c r="P4458" i="2"/>
  <c r="P4459" i="2"/>
  <c r="P4460" i="2"/>
  <c r="P4461" i="2"/>
  <c r="P4462" i="2"/>
  <c r="P4463" i="2"/>
  <c r="P4464" i="2"/>
  <c r="P4465" i="2"/>
  <c r="P4466" i="2"/>
  <c r="P4467" i="2"/>
  <c r="P4468" i="2"/>
  <c r="P4469" i="2"/>
  <c r="P4470" i="2"/>
  <c r="P4471" i="2"/>
  <c r="P4472" i="2"/>
  <c r="P4473" i="2"/>
  <c r="P4474" i="2"/>
  <c r="P4475" i="2"/>
  <c r="P4476" i="2"/>
  <c r="P4477" i="2"/>
  <c r="P4478" i="2"/>
  <c r="P4479" i="2"/>
  <c r="P4480" i="2"/>
  <c r="P4481" i="2"/>
  <c r="P4482" i="2"/>
  <c r="P4483" i="2"/>
  <c r="P4484" i="2"/>
  <c r="P4485" i="2"/>
  <c r="P4486" i="2"/>
  <c r="P4487" i="2"/>
  <c r="P4488" i="2"/>
  <c r="P4489" i="2"/>
  <c r="P4490" i="2"/>
  <c r="P4491" i="2"/>
  <c r="P4492" i="2"/>
  <c r="P4493" i="2"/>
  <c r="P4494" i="2"/>
  <c r="P4495" i="2"/>
  <c r="P4496" i="2"/>
  <c r="P4497" i="2"/>
  <c r="P4498" i="2"/>
  <c r="P4499" i="2"/>
  <c r="P4500" i="2"/>
  <c r="P4501" i="2"/>
  <c r="P4502" i="2"/>
  <c r="P4503" i="2"/>
  <c r="P4504" i="2"/>
  <c r="P4505" i="2"/>
  <c r="P4506" i="2"/>
  <c r="P4507" i="2"/>
  <c r="P4508" i="2"/>
  <c r="P4509" i="2"/>
  <c r="P4510" i="2"/>
  <c r="P4511" i="2"/>
  <c r="P4512" i="2"/>
  <c r="P4513" i="2"/>
  <c r="P4514" i="2"/>
  <c r="P4515" i="2"/>
  <c r="P4516" i="2"/>
  <c r="P4517" i="2"/>
  <c r="P4518" i="2"/>
  <c r="P4519" i="2"/>
  <c r="P4520" i="2"/>
  <c r="P4521" i="2"/>
  <c r="P4522" i="2"/>
  <c r="P4523" i="2"/>
  <c r="P4524" i="2"/>
  <c r="P4525" i="2"/>
  <c r="P4526" i="2"/>
  <c r="P4527" i="2"/>
  <c r="P4528" i="2"/>
  <c r="P4529" i="2"/>
  <c r="P4530" i="2"/>
  <c r="P4531" i="2"/>
  <c r="P4532" i="2"/>
  <c r="P4533" i="2"/>
  <c r="P4534" i="2"/>
  <c r="P4535" i="2"/>
  <c r="P4536" i="2"/>
  <c r="P4537" i="2"/>
  <c r="P4538" i="2"/>
  <c r="P4539" i="2"/>
  <c r="P4540" i="2"/>
  <c r="P4541" i="2"/>
  <c r="P4542" i="2"/>
  <c r="P4543" i="2"/>
  <c r="P4544" i="2"/>
  <c r="P4545" i="2"/>
  <c r="P4546" i="2"/>
  <c r="P4547" i="2"/>
  <c r="P4548" i="2"/>
  <c r="P4549" i="2"/>
  <c r="P4550" i="2"/>
  <c r="P4551" i="2"/>
  <c r="P4552" i="2"/>
  <c r="P4553" i="2"/>
  <c r="P4554" i="2"/>
  <c r="P4555" i="2"/>
  <c r="P4556" i="2"/>
  <c r="P4557" i="2"/>
  <c r="P4558" i="2"/>
  <c r="P4559" i="2"/>
  <c r="P4560" i="2"/>
  <c r="P4561" i="2"/>
  <c r="P4562" i="2"/>
  <c r="P4563" i="2"/>
  <c r="P4564" i="2"/>
  <c r="P4565" i="2"/>
  <c r="P4566" i="2"/>
  <c r="P4567" i="2"/>
  <c r="P4568" i="2"/>
  <c r="P4569" i="2"/>
  <c r="P4570" i="2"/>
  <c r="P4571" i="2"/>
  <c r="P4572" i="2"/>
  <c r="P4573" i="2"/>
  <c r="P4574" i="2"/>
  <c r="P4575" i="2"/>
  <c r="P4576" i="2"/>
  <c r="P4577" i="2"/>
  <c r="P4578" i="2"/>
  <c r="P4579" i="2"/>
  <c r="P4580" i="2"/>
  <c r="P4581" i="2"/>
  <c r="P4582" i="2"/>
  <c r="P4583" i="2"/>
  <c r="P4584" i="2"/>
  <c r="P4585" i="2"/>
  <c r="P4586" i="2"/>
  <c r="P4587" i="2"/>
  <c r="P4588" i="2"/>
  <c r="P4589" i="2"/>
  <c r="P4590" i="2"/>
  <c r="P4591" i="2"/>
  <c r="P4592" i="2"/>
  <c r="P4593" i="2"/>
  <c r="P4594" i="2"/>
  <c r="P4595" i="2"/>
  <c r="P4596" i="2"/>
  <c r="P4597" i="2"/>
  <c r="P4598" i="2"/>
  <c r="P4599" i="2"/>
  <c r="P4600" i="2"/>
  <c r="P4601" i="2"/>
  <c r="P4602" i="2"/>
  <c r="P4603" i="2"/>
  <c r="P4604" i="2"/>
  <c r="P4605" i="2"/>
  <c r="P4606" i="2"/>
  <c r="P4607" i="2"/>
  <c r="P4608" i="2"/>
  <c r="P4609" i="2"/>
  <c r="P4610" i="2"/>
  <c r="P4611" i="2"/>
  <c r="P4612" i="2"/>
  <c r="P4613" i="2"/>
  <c r="P4614" i="2"/>
  <c r="P4615" i="2"/>
  <c r="P4616" i="2"/>
  <c r="P4617" i="2"/>
  <c r="P4618" i="2"/>
  <c r="P4619" i="2"/>
  <c r="P4620" i="2"/>
  <c r="P4621" i="2"/>
  <c r="P4622" i="2"/>
  <c r="P4623" i="2"/>
  <c r="P4624" i="2"/>
  <c r="P4625" i="2"/>
  <c r="P4626" i="2"/>
  <c r="P4627" i="2"/>
  <c r="P4628" i="2"/>
  <c r="P4629" i="2"/>
  <c r="P4630" i="2"/>
  <c r="P4631" i="2"/>
  <c r="P4632" i="2"/>
  <c r="P4633" i="2"/>
  <c r="P4634" i="2"/>
  <c r="P4635" i="2"/>
  <c r="P4636" i="2"/>
  <c r="P4637" i="2"/>
  <c r="P4638" i="2"/>
  <c r="P4639" i="2"/>
  <c r="P4640" i="2"/>
  <c r="P4641" i="2"/>
  <c r="P4642" i="2"/>
  <c r="P4643" i="2"/>
  <c r="P4644" i="2"/>
  <c r="P4645" i="2"/>
  <c r="P4646" i="2"/>
  <c r="P4647" i="2"/>
  <c r="P4648" i="2"/>
  <c r="P4649" i="2"/>
  <c r="P4650" i="2"/>
  <c r="P4651" i="2"/>
  <c r="P4652" i="2"/>
  <c r="P4653" i="2"/>
  <c r="P4654" i="2"/>
  <c r="P4655" i="2"/>
  <c r="P4656" i="2"/>
  <c r="P4657" i="2"/>
  <c r="P4658" i="2"/>
  <c r="P4659" i="2"/>
  <c r="P4660" i="2"/>
  <c r="P4661" i="2"/>
  <c r="P4662" i="2"/>
  <c r="P4663" i="2"/>
  <c r="P4664" i="2"/>
  <c r="P4665" i="2"/>
  <c r="P4666" i="2"/>
  <c r="P4667" i="2"/>
  <c r="P4668" i="2"/>
  <c r="P4669" i="2"/>
  <c r="P4670" i="2"/>
  <c r="P4671" i="2"/>
  <c r="P4672" i="2"/>
  <c r="P4673" i="2"/>
  <c r="P4674" i="2"/>
  <c r="P4675" i="2"/>
  <c r="P4676" i="2"/>
  <c r="P4677" i="2"/>
  <c r="P4678" i="2"/>
  <c r="P4679" i="2"/>
  <c r="P4680" i="2"/>
  <c r="P4681" i="2"/>
  <c r="P4682" i="2"/>
  <c r="P4683" i="2"/>
  <c r="P4684" i="2"/>
  <c r="P4685" i="2"/>
  <c r="P4686" i="2"/>
  <c r="P4687" i="2"/>
  <c r="P4688" i="2"/>
  <c r="P4689" i="2"/>
  <c r="P4690" i="2"/>
  <c r="P4691" i="2"/>
  <c r="P4692" i="2"/>
  <c r="P4693" i="2"/>
  <c r="P4694" i="2"/>
  <c r="P4695" i="2"/>
  <c r="P4696" i="2"/>
  <c r="P4697" i="2"/>
  <c r="P4698" i="2"/>
  <c r="P4699" i="2"/>
  <c r="P4700" i="2"/>
  <c r="P4701" i="2"/>
  <c r="P4702" i="2"/>
  <c r="P4703" i="2"/>
  <c r="P4704" i="2"/>
  <c r="P4705" i="2"/>
  <c r="P4706" i="2"/>
  <c r="P4707" i="2"/>
  <c r="P4708" i="2"/>
  <c r="P4709" i="2"/>
  <c r="P4710" i="2"/>
  <c r="P4711" i="2"/>
  <c r="P4712" i="2"/>
  <c r="P4713" i="2"/>
  <c r="P4714" i="2"/>
  <c r="P4715" i="2"/>
  <c r="P4716" i="2"/>
  <c r="P4717" i="2"/>
  <c r="P4718" i="2"/>
  <c r="P4719" i="2"/>
  <c r="P4720" i="2"/>
  <c r="P4721" i="2"/>
  <c r="P4722" i="2"/>
  <c r="P4723" i="2"/>
  <c r="P4724" i="2"/>
  <c r="P4725" i="2"/>
  <c r="P4726" i="2"/>
  <c r="P4727" i="2"/>
  <c r="P4728" i="2"/>
  <c r="P4729" i="2"/>
  <c r="P4730" i="2"/>
  <c r="P4731" i="2"/>
  <c r="P4732" i="2"/>
  <c r="P4733" i="2"/>
  <c r="P4734" i="2"/>
  <c r="P4735" i="2"/>
  <c r="P4736" i="2"/>
  <c r="P4737" i="2"/>
  <c r="P4738" i="2"/>
  <c r="P4739" i="2"/>
  <c r="P4740" i="2"/>
  <c r="P4741" i="2"/>
  <c r="P4742" i="2"/>
  <c r="P4743" i="2"/>
  <c r="P4744" i="2"/>
  <c r="P4745" i="2"/>
  <c r="P4746" i="2"/>
  <c r="P4747" i="2"/>
  <c r="P4748" i="2"/>
  <c r="P4749" i="2"/>
  <c r="P4750" i="2"/>
  <c r="P4751" i="2"/>
  <c r="P4752" i="2"/>
  <c r="P4753" i="2"/>
  <c r="P4754" i="2"/>
  <c r="P4755" i="2"/>
  <c r="P4756" i="2"/>
  <c r="P4757" i="2"/>
  <c r="P4758" i="2"/>
  <c r="P4759" i="2"/>
  <c r="P4760" i="2"/>
  <c r="P4761" i="2"/>
  <c r="P4762" i="2"/>
  <c r="P4763" i="2"/>
  <c r="P4764" i="2"/>
  <c r="P4765" i="2"/>
  <c r="P4766" i="2"/>
  <c r="P4767" i="2"/>
  <c r="P4768" i="2"/>
  <c r="P4769" i="2"/>
  <c r="P4770" i="2"/>
  <c r="P4771" i="2"/>
  <c r="P4772" i="2"/>
  <c r="P4773" i="2"/>
  <c r="P4774" i="2"/>
  <c r="P4775" i="2"/>
  <c r="P4776" i="2"/>
  <c r="P4777" i="2"/>
  <c r="P4778" i="2"/>
  <c r="P4779" i="2"/>
  <c r="P4780" i="2"/>
  <c r="P4781" i="2"/>
  <c r="P4782" i="2"/>
  <c r="P4783" i="2"/>
  <c r="P4784" i="2"/>
  <c r="P4785" i="2"/>
  <c r="P4786" i="2"/>
  <c r="P4787" i="2"/>
  <c r="P4788" i="2"/>
  <c r="P4789" i="2"/>
  <c r="P4790" i="2"/>
  <c r="P4791" i="2"/>
  <c r="P4792" i="2"/>
  <c r="P4793" i="2"/>
  <c r="P4794" i="2"/>
  <c r="P4795" i="2"/>
  <c r="P4796" i="2"/>
  <c r="P4797" i="2"/>
  <c r="P4798" i="2"/>
  <c r="P4799" i="2"/>
  <c r="P4800" i="2"/>
  <c r="P4801" i="2"/>
  <c r="P4802" i="2"/>
  <c r="P4803" i="2"/>
  <c r="P4804" i="2"/>
  <c r="P4805" i="2"/>
  <c r="P4806" i="2"/>
  <c r="P4807" i="2"/>
  <c r="P4808" i="2"/>
  <c r="P4809" i="2"/>
  <c r="P4810" i="2"/>
  <c r="P4811" i="2"/>
  <c r="P4812" i="2"/>
  <c r="P4813" i="2"/>
  <c r="P4814" i="2"/>
  <c r="P4815" i="2"/>
  <c r="P4816" i="2"/>
  <c r="P4817" i="2"/>
  <c r="P4818" i="2"/>
  <c r="P4819" i="2"/>
  <c r="P4820" i="2"/>
  <c r="P4821" i="2"/>
  <c r="P4822" i="2"/>
  <c r="P4823" i="2"/>
  <c r="P4824" i="2"/>
  <c r="P4825" i="2"/>
  <c r="P4826" i="2"/>
  <c r="P4827" i="2"/>
  <c r="P4828" i="2"/>
  <c r="P4829" i="2"/>
  <c r="P4830" i="2"/>
  <c r="P4831" i="2"/>
  <c r="P4832" i="2"/>
  <c r="P4833" i="2"/>
  <c r="P4834" i="2"/>
  <c r="P4835" i="2"/>
  <c r="P4836" i="2"/>
  <c r="P4837" i="2"/>
  <c r="P4838" i="2"/>
  <c r="P4839" i="2"/>
  <c r="P4840" i="2"/>
  <c r="P4841" i="2"/>
  <c r="P4842" i="2"/>
  <c r="P4843" i="2"/>
  <c r="P4844" i="2"/>
  <c r="P4845" i="2"/>
  <c r="P4846" i="2"/>
  <c r="P4847" i="2"/>
  <c r="P4848" i="2"/>
  <c r="P4849" i="2"/>
  <c r="P4850" i="2"/>
  <c r="P4851" i="2"/>
  <c r="P4852" i="2"/>
  <c r="P4853" i="2"/>
  <c r="P4854" i="2"/>
  <c r="P4855" i="2"/>
  <c r="P4856" i="2"/>
  <c r="P4857" i="2"/>
  <c r="P4858" i="2"/>
  <c r="P4859" i="2"/>
  <c r="P4860" i="2"/>
  <c r="P4861" i="2"/>
  <c r="P4862" i="2"/>
  <c r="P4863" i="2"/>
  <c r="P4864" i="2"/>
  <c r="P4865" i="2"/>
  <c r="P4866" i="2"/>
  <c r="P4867" i="2"/>
  <c r="P4868" i="2"/>
  <c r="P4869" i="2"/>
  <c r="P4870" i="2"/>
  <c r="P4871" i="2"/>
  <c r="P4872" i="2"/>
  <c r="P4873" i="2"/>
  <c r="P4874" i="2"/>
  <c r="P4875" i="2"/>
  <c r="P4876" i="2"/>
  <c r="P4877" i="2"/>
  <c r="P4878" i="2"/>
  <c r="P4879" i="2"/>
  <c r="P4880" i="2"/>
  <c r="P4881" i="2"/>
  <c r="P4882" i="2"/>
  <c r="P4883" i="2"/>
  <c r="P4884" i="2"/>
  <c r="P4885" i="2"/>
  <c r="P4886" i="2"/>
  <c r="P4887" i="2"/>
  <c r="P4888" i="2"/>
  <c r="P4889" i="2"/>
  <c r="P4890" i="2"/>
  <c r="P4891" i="2"/>
  <c r="P4892" i="2"/>
  <c r="P4893" i="2"/>
  <c r="P4894" i="2"/>
  <c r="P4895" i="2"/>
  <c r="P4896" i="2"/>
  <c r="P4897" i="2"/>
  <c r="P4898" i="2"/>
  <c r="P4899" i="2"/>
  <c r="P4900" i="2"/>
  <c r="P4901" i="2"/>
  <c r="P4902" i="2"/>
  <c r="P4903" i="2"/>
  <c r="P4904" i="2"/>
  <c r="P4905" i="2"/>
  <c r="P4906" i="2"/>
  <c r="P4907" i="2"/>
  <c r="P4908" i="2"/>
  <c r="P4909" i="2"/>
  <c r="P4910" i="2"/>
  <c r="P4911" i="2"/>
  <c r="P4912" i="2"/>
  <c r="P4913" i="2"/>
  <c r="P4914" i="2"/>
  <c r="P4915" i="2"/>
  <c r="P4916" i="2"/>
  <c r="P4917" i="2"/>
  <c r="P4918" i="2"/>
  <c r="P4919" i="2"/>
  <c r="P4920" i="2"/>
  <c r="P4921" i="2"/>
  <c r="P4922" i="2"/>
  <c r="P4923" i="2"/>
  <c r="P4924" i="2"/>
  <c r="P4925" i="2"/>
  <c r="P4926" i="2"/>
  <c r="P4927" i="2"/>
  <c r="P4928" i="2"/>
  <c r="P4929" i="2"/>
  <c r="P4930" i="2"/>
  <c r="P4931" i="2"/>
  <c r="P4932" i="2"/>
  <c r="P4933" i="2"/>
  <c r="P4934" i="2"/>
  <c r="P4935" i="2"/>
  <c r="P4936" i="2"/>
  <c r="P4937" i="2"/>
  <c r="P4938" i="2"/>
  <c r="P4939" i="2"/>
  <c r="P4940" i="2"/>
  <c r="P4941" i="2"/>
  <c r="P4942" i="2"/>
  <c r="P4943" i="2"/>
  <c r="P4944" i="2"/>
  <c r="P4945" i="2"/>
  <c r="P4946" i="2"/>
  <c r="P4947" i="2"/>
  <c r="P4948" i="2"/>
  <c r="P4949" i="2"/>
  <c r="P4950" i="2"/>
  <c r="P4951" i="2"/>
  <c r="P4952" i="2"/>
  <c r="P4953" i="2"/>
  <c r="P4954" i="2"/>
  <c r="P4955" i="2"/>
  <c r="P4956" i="2"/>
  <c r="P4957" i="2"/>
  <c r="P4958" i="2"/>
  <c r="P4959" i="2"/>
  <c r="P4960" i="2"/>
  <c r="P4961" i="2"/>
  <c r="P4962" i="2"/>
  <c r="P4963" i="2"/>
  <c r="P4964" i="2"/>
  <c r="P4965" i="2"/>
  <c r="P4966" i="2"/>
  <c r="P4967" i="2"/>
  <c r="P4968" i="2"/>
  <c r="P4969" i="2"/>
  <c r="P4970" i="2"/>
  <c r="P4971" i="2"/>
  <c r="P4972" i="2"/>
  <c r="P4973" i="2"/>
  <c r="P4974" i="2"/>
  <c r="P4975" i="2"/>
  <c r="P4976" i="2"/>
  <c r="P4977" i="2"/>
  <c r="P4978" i="2"/>
  <c r="P4979" i="2"/>
  <c r="P4980" i="2"/>
  <c r="P4981" i="2"/>
  <c r="P4982" i="2"/>
  <c r="P4983" i="2"/>
  <c r="P4984" i="2"/>
  <c r="P4985" i="2"/>
  <c r="P4986" i="2"/>
  <c r="P4987" i="2"/>
  <c r="P4988" i="2"/>
  <c r="P4989" i="2"/>
  <c r="P4990" i="2"/>
  <c r="P4991" i="2"/>
  <c r="P4992" i="2"/>
  <c r="P4993" i="2"/>
  <c r="P4994" i="2"/>
  <c r="P4995" i="2"/>
  <c r="P4996" i="2"/>
  <c r="P4997" i="2"/>
  <c r="P4998" i="2"/>
  <c r="P4999" i="2"/>
  <c r="P5000" i="2"/>
  <c r="P5001" i="2"/>
  <c r="P5002" i="2"/>
  <c r="P5003" i="2"/>
  <c r="P5004" i="2"/>
  <c r="P5005" i="2"/>
  <c r="P5006" i="2"/>
  <c r="P5007" i="2"/>
  <c r="P5008" i="2"/>
  <c r="P5009" i="2"/>
  <c r="P5010" i="2"/>
  <c r="P5011" i="2"/>
  <c r="P5012" i="2"/>
  <c r="P5013" i="2"/>
  <c r="P5014" i="2"/>
  <c r="P5015" i="2"/>
  <c r="P5016" i="2"/>
  <c r="P5017" i="2"/>
  <c r="P5018" i="2"/>
  <c r="P5019" i="2"/>
  <c r="P5020" i="2"/>
  <c r="P5021" i="2"/>
  <c r="P5022" i="2"/>
  <c r="P5023" i="2"/>
  <c r="P5024" i="2"/>
  <c r="P5025" i="2"/>
  <c r="P5026" i="2"/>
  <c r="P5027" i="2"/>
  <c r="P5028" i="2"/>
  <c r="P5029" i="2"/>
  <c r="P5030" i="2"/>
  <c r="P5031" i="2"/>
  <c r="P5032" i="2"/>
  <c r="P5033" i="2"/>
  <c r="P5034" i="2"/>
  <c r="P5035" i="2"/>
  <c r="P5036" i="2"/>
  <c r="P5037" i="2"/>
  <c r="P5038" i="2"/>
  <c r="P5039" i="2"/>
  <c r="P5040" i="2"/>
  <c r="P5041" i="2"/>
  <c r="P5042" i="2"/>
  <c r="P5043" i="2"/>
  <c r="P5044" i="2"/>
  <c r="P5045" i="2"/>
  <c r="P5046" i="2"/>
  <c r="P5047" i="2"/>
  <c r="P5048" i="2"/>
  <c r="P5049" i="2"/>
  <c r="P5050" i="2"/>
  <c r="P5051" i="2"/>
  <c r="P5052" i="2"/>
  <c r="P5053" i="2"/>
  <c r="P5054" i="2"/>
  <c r="P5055" i="2"/>
  <c r="P5056" i="2"/>
  <c r="P5057" i="2"/>
  <c r="P5058" i="2"/>
  <c r="P5059" i="2"/>
  <c r="P5060" i="2"/>
  <c r="P5061" i="2"/>
  <c r="P5062" i="2"/>
  <c r="P5063" i="2"/>
  <c r="P5064" i="2"/>
  <c r="P5065" i="2"/>
  <c r="P5066" i="2"/>
  <c r="P5067" i="2"/>
  <c r="P5068" i="2"/>
  <c r="P5069" i="2"/>
  <c r="P5070" i="2"/>
  <c r="P5071" i="2"/>
  <c r="P5072" i="2"/>
  <c r="P5073" i="2"/>
  <c r="P5074" i="2"/>
  <c r="P5075" i="2"/>
  <c r="P5076" i="2"/>
  <c r="P5077" i="2"/>
  <c r="P5078" i="2"/>
  <c r="P5079" i="2"/>
  <c r="P5080" i="2"/>
  <c r="P5081" i="2"/>
  <c r="P5082" i="2"/>
  <c r="P5083" i="2"/>
  <c r="P5084" i="2"/>
  <c r="P5085" i="2"/>
  <c r="P5086" i="2"/>
  <c r="P5087" i="2"/>
  <c r="P5088" i="2"/>
  <c r="P5089" i="2"/>
  <c r="P5090" i="2"/>
  <c r="P5091" i="2"/>
  <c r="P5092" i="2"/>
  <c r="P5093" i="2"/>
  <c r="P5094" i="2"/>
  <c r="P5095" i="2"/>
  <c r="P5096" i="2"/>
  <c r="P5097" i="2"/>
  <c r="P5098" i="2"/>
  <c r="P5099" i="2"/>
  <c r="P5100" i="2"/>
  <c r="P5101" i="2"/>
  <c r="P5102" i="2"/>
  <c r="P5103" i="2"/>
  <c r="P5104" i="2"/>
  <c r="P5105" i="2"/>
  <c r="P5106" i="2"/>
  <c r="P5107" i="2"/>
  <c r="P5108" i="2"/>
  <c r="P5109" i="2"/>
  <c r="P5110" i="2"/>
  <c r="P5111" i="2"/>
  <c r="P5112" i="2"/>
  <c r="P5113" i="2"/>
  <c r="P5114" i="2"/>
  <c r="P5115" i="2"/>
  <c r="P5116" i="2"/>
  <c r="P5117" i="2"/>
  <c r="P5118" i="2"/>
  <c r="P5119" i="2"/>
  <c r="P5120" i="2"/>
  <c r="P5121" i="2"/>
  <c r="P5122" i="2"/>
  <c r="P5123" i="2"/>
  <c r="P5124" i="2"/>
  <c r="P5125" i="2"/>
  <c r="P5126" i="2"/>
  <c r="P5127" i="2"/>
  <c r="P5128" i="2"/>
  <c r="P5129" i="2"/>
  <c r="P5130" i="2"/>
  <c r="P5131" i="2"/>
  <c r="P5132" i="2"/>
  <c r="P5133" i="2"/>
  <c r="P5134" i="2"/>
  <c r="P5135" i="2"/>
  <c r="P5136" i="2"/>
  <c r="P5137" i="2"/>
  <c r="P5138" i="2"/>
  <c r="P5139" i="2"/>
  <c r="P5140" i="2"/>
  <c r="P5141" i="2"/>
  <c r="P5142" i="2"/>
  <c r="P5143" i="2"/>
  <c r="P5144" i="2"/>
  <c r="P5145" i="2"/>
  <c r="P5146" i="2"/>
  <c r="P5147" i="2"/>
  <c r="P5148" i="2"/>
  <c r="P5149" i="2"/>
  <c r="P5150" i="2"/>
  <c r="P5151" i="2"/>
  <c r="P5152" i="2"/>
  <c r="P5153" i="2"/>
  <c r="P5154" i="2"/>
  <c r="P5155" i="2"/>
  <c r="P5156" i="2"/>
  <c r="P5157" i="2"/>
  <c r="P5158" i="2"/>
  <c r="P5159" i="2"/>
  <c r="P5160" i="2"/>
  <c r="P5161" i="2"/>
  <c r="P5162" i="2"/>
  <c r="P5163" i="2"/>
  <c r="P5164" i="2"/>
  <c r="P5165" i="2"/>
  <c r="P5166" i="2"/>
  <c r="P5167" i="2"/>
  <c r="P5168" i="2"/>
  <c r="P5169" i="2"/>
  <c r="P5170" i="2"/>
  <c r="P5171" i="2"/>
  <c r="P5172" i="2"/>
  <c r="P5173" i="2"/>
  <c r="P5174" i="2"/>
  <c r="P5175" i="2"/>
  <c r="P5176" i="2"/>
  <c r="P5177" i="2"/>
  <c r="P5178" i="2"/>
  <c r="P5179" i="2"/>
  <c r="P5180" i="2"/>
  <c r="P5181" i="2"/>
  <c r="P5182" i="2"/>
  <c r="P5183" i="2"/>
  <c r="P5184" i="2"/>
  <c r="P5185" i="2"/>
  <c r="P5186" i="2"/>
  <c r="P5187" i="2"/>
  <c r="P5188" i="2"/>
  <c r="P5189" i="2"/>
  <c r="P5190" i="2"/>
  <c r="P5191" i="2"/>
  <c r="P5192" i="2"/>
  <c r="P5193" i="2"/>
  <c r="P5194" i="2"/>
  <c r="P5195" i="2"/>
  <c r="P5196" i="2"/>
  <c r="P5197" i="2"/>
  <c r="P5198" i="2"/>
  <c r="P5199" i="2"/>
  <c r="P5200" i="2"/>
  <c r="P5201" i="2"/>
  <c r="P5202" i="2"/>
  <c r="P5203" i="2"/>
  <c r="P5204" i="2"/>
  <c r="P5205" i="2"/>
  <c r="P5206" i="2"/>
  <c r="P5207" i="2"/>
  <c r="P5208" i="2"/>
  <c r="P5209" i="2"/>
  <c r="P5210" i="2"/>
  <c r="P5211" i="2"/>
  <c r="P5212" i="2"/>
  <c r="P5213" i="2"/>
  <c r="P5214" i="2"/>
  <c r="P5215" i="2"/>
  <c r="P5216" i="2"/>
  <c r="P5217" i="2"/>
  <c r="P5218" i="2"/>
  <c r="P5219" i="2"/>
  <c r="P5220" i="2"/>
  <c r="P5221" i="2"/>
  <c r="P5222" i="2"/>
  <c r="P5223" i="2"/>
  <c r="P5224" i="2"/>
  <c r="P5225" i="2"/>
  <c r="P5226" i="2"/>
  <c r="P5227" i="2"/>
  <c r="P5228" i="2"/>
  <c r="P5229" i="2"/>
  <c r="P5230" i="2"/>
  <c r="P5231" i="2"/>
  <c r="P5232" i="2"/>
  <c r="P5233" i="2"/>
  <c r="P5234" i="2"/>
  <c r="P5235" i="2"/>
  <c r="P5236" i="2"/>
  <c r="P5237" i="2"/>
  <c r="P5238" i="2"/>
  <c r="P5239" i="2"/>
  <c r="P5240" i="2"/>
  <c r="P5241" i="2"/>
  <c r="P5242" i="2"/>
  <c r="P5243" i="2"/>
  <c r="P5244" i="2"/>
  <c r="P5245" i="2"/>
  <c r="P5246" i="2"/>
  <c r="P5247" i="2"/>
  <c r="P5248" i="2"/>
  <c r="P5249" i="2"/>
  <c r="P5250" i="2"/>
  <c r="P5251" i="2"/>
  <c r="P5252" i="2"/>
  <c r="P5253" i="2"/>
  <c r="P5254" i="2"/>
  <c r="P5255" i="2"/>
  <c r="P5256" i="2"/>
  <c r="P5257" i="2"/>
  <c r="P5258" i="2"/>
  <c r="P5259" i="2"/>
  <c r="P5260" i="2"/>
  <c r="P5261" i="2"/>
  <c r="P5262" i="2"/>
  <c r="P5263" i="2"/>
  <c r="P5264" i="2"/>
  <c r="P5265" i="2"/>
  <c r="P5266" i="2"/>
  <c r="P5267" i="2"/>
  <c r="P5268" i="2"/>
  <c r="P5269" i="2"/>
  <c r="P5270" i="2"/>
  <c r="P5271" i="2"/>
  <c r="P5272" i="2"/>
  <c r="P5273" i="2"/>
  <c r="P5274" i="2"/>
  <c r="P5275" i="2"/>
  <c r="P5276" i="2"/>
  <c r="P5277" i="2"/>
  <c r="P5278" i="2"/>
  <c r="P5279" i="2"/>
  <c r="P5280" i="2"/>
  <c r="P5281" i="2"/>
  <c r="P5282" i="2"/>
  <c r="P5283" i="2"/>
  <c r="P5284" i="2"/>
  <c r="P5285" i="2"/>
  <c r="P5286" i="2"/>
  <c r="P5287" i="2"/>
  <c r="P5288" i="2"/>
  <c r="P5289" i="2"/>
  <c r="P5290" i="2"/>
  <c r="P5291" i="2"/>
  <c r="P5292" i="2"/>
  <c r="P5293" i="2"/>
  <c r="P5294" i="2"/>
  <c r="P5295" i="2"/>
  <c r="P5296" i="2"/>
  <c r="P5297" i="2"/>
  <c r="P5298" i="2"/>
  <c r="P5299" i="2"/>
  <c r="P5300" i="2"/>
  <c r="P5301" i="2"/>
  <c r="P5302" i="2"/>
  <c r="P5303" i="2"/>
  <c r="P5304" i="2"/>
  <c r="P5305" i="2"/>
  <c r="P5306" i="2"/>
  <c r="P5307" i="2"/>
  <c r="P5308" i="2"/>
  <c r="P5309" i="2"/>
  <c r="P5310" i="2"/>
  <c r="P5311" i="2"/>
  <c r="P5312" i="2"/>
  <c r="P5313" i="2"/>
  <c r="P5314" i="2"/>
  <c r="P5315" i="2"/>
  <c r="P5316" i="2"/>
  <c r="P5317" i="2"/>
  <c r="P5318" i="2"/>
  <c r="P5319" i="2"/>
  <c r="P5320" i="2"/>
  <c r="P5321" i="2"/>
  <c r="P5322" i="2"/>
  <c r="P5323" i="2"/>
  <c r="P5324" i="2"/>
  <c r="P5325" i="2"/>
  <c r="P5326" i="2"/>
  <c r="P5327" i="2"/>
  <c r="P5328" i="2"/>
  <c r="P5329" i="2"/>
  <c r="P5330" i="2"/>
  <c r="P5331" i="2"/>
  <c r="P5332" i="2"/>
  <c r="P5333" i="2"/>
  <c r="P5334" i="2"/>
  <c r="P5335" i="2"/>
  <c r="P5336" i="2"/>
  <c r="P5337" i="2"/>
  <c r="P5338" i="2"/>
  <c r="P5339" i="2"/>
  <c r="P5340" i="2"/>
  <c r="P5341" i="2"/>
  <c r="P5342" i="2"/>
  <c r="P5343" i="2"/>
  <c r="P5344" i="2"/>
  <c r="P5345" i="2"/>
  <c r="P5346" i="2"/>
  <c r="P5347" i="2"/>
  <c r="P5348" i="2"/>
  <c r="P5349" i="2"/>
  <c r="P5350" i="2"/>
  <c r="P5351" i="2"/>
  <c r="P5352" i="2"/>
  <c r="P5353" i="2"/>
  <c r="P5354" i="2"/>
  <c r="P5355" i="2"/>
  <c r="P5356" i="2"/>
  <c r="P5357" i="2"/>
  <c r="P5358" i="2"/>
  <c r="P5359" i="2"/>
  <c r="P5360" i="2"/>
  <c r="P5361" i="2"/>
  <c r="P5362" i="2"/>
  <c r="P5363" i="2"/>
  <c r="P5364" i="2"/>
  <c r="P5365" i="2"/>
  <c r="P5366" i="2"/>
  <c r="P5367" i="2"/>
  <c r="P5368" i="2"/>
  <c r="P5369" i="2"/>
  <c r="P5370" i="2"/>
  <c r="P5371" i="2"/>
  <c r="P5372" i="2"/>
  <c r="P5373" i="2"/>
  <c r="P5374" i="2"/>
  <c r="P5375" i="2"/>
  <c r="P5376" i="2"/>
  <c r="P5377" i="2"/>
  <c r="P5378" i="2"/>
  <c r="P5379" i="2"/>
  <c r="P5380" i="2"/>
  <c r="P5381" i="2"/>
  <c r="P5382" i="2"/>
  <c r="P5383" i="2"/>
  <c r="P5384" i="2"/>
  <c r="P5385" i="2"/>
  <c r="P5386" i="2"/>
  <c r="P5387" i="2"/>
  <c r="P5388" i="2"/>
  <c r="P5389" i="2"/>
  <c r="P5390" i="2"/>
  <c r="P5391" i="2"/>
  <c r="P5392" i="2"/>
  <c r="P5393" i="2"/>
  <c r="P5394" i="2"/>
  <c r="P5395" i="2"/>
  <c r="P5396" i="2"/>
  <c r="P5397" i="2"/>
  <c r="P5398" i="2"/>
  <c r="P5399" i="2"/>
  <c r="P5400" i="2"/>
  <c r="P5401" i="2"/>
  <c r="P5402" i="2"/>
  <c r="P5403" i="2"/>
  <c r="P5404" i="2"/>
  <c r="P5405" i="2"/>
  <c r="P5406" i="2"/>
  <c r="P5407" i="2"/>
  <c r="P5408" i="2"/>
  <c r="P5409" i="2"/>
  <c r="P5410" i="2"/>
  <c r="P5411" i="2"/>
  <c r="P5412" i="2"/>
  <c r="P5413" i="2"/>
  <c r="P5414" i="2"/>
  <c r="P5415" i="2"/>
  <c r="P5416" i="2"/>
  <c r="P5417" i="2"/>
  <c r="P5418" i="2"/>
  <c r="P5419" i="2"/>
  <c r="P5420" i="2"/>
  <c r="P5421" i="2"/>
  <c r="P5422" i="2"/>
  <c r="P5423" i="2"/>
  <c r="P5424" i="2"/>
  <c r="P5425" i="2"/>
  <c r="P5426" i="2"/>
  <c r="P5427" i="2"/>
  <c r="P5428" i="2"/>
  <c r="P5429" i="2"/>
  <c r="P5430" i="2"/>
  <c r="P5431" i="2"/>
  <c r="P5432" i="2"/>
  <c r="P5433" i="2"/>
  <c r="P5434" i="2"/>
  <c r="P5435" i="2"/>
  <c r="P5436" i="2"/>
  <c r="P5437" i="2"/>
  <c r="P5438" i="2"/>
  <c r="P5439" i="2"/>
  <c r="P5440" i="2"/>
  <c r="P5441" i="2"/>
  <c r="P5442" i="2"/>
  <c r="P5443" i="2"/>
  <c r="P5444" i="2"/>
  <c r="P5445" i="2"/>
  <c r="P5446" i="2"/>
  <c r="P5447" i="2"/>
  <c r="P5448" i="2"/>
  <c r="P5449" i="2"/>
  <c r="P5450" i="2"/>
  <c r="P5451" i="2"/>
  <c r="P5452" i="2"/>
  <c r="P5453" i="2"/>
  <c r="P5454" i="2"/>
  <c r="P5455" i="2"/>
  <c r="P5456" i="2"/>
  <c r="P5457" i="2"/>
  <c r="P5458" i="2"/>
  <c r="P5459" i="2"/>
  <c r="P5460" i="2"/>
  <c r="P5461" i="2"/>
  <c r="P5462" i="2"/>
  <c r="P5463" i="2"/>
  <c r="P5464" i="2"/>
  <c r="P5465" i="2"/>
  <c r="P5466" i="2"/>
  <c r="P5467" i="2"/>
  <c r="P5468" i="2"/>
  <c r="P5469" i="2"/>
  <c r="P5470" i="2"/>
  <c r="P5471" i="2"/>
  <c r="P5472" i="2"/>
  <c r="P5473" i="2"/>
  <c r="P5474" i="2"/>
  <c r="P5475" i="2"/>
  <c r="P5476" i="2"/>
  <c r="P5477" i="2"/>
  <c r="P5478" i="2"/>
  <c r="P5479" i="2"/>
  <c r="P5480" i="2"/>
  <c r="P5481" i="2"/>
  <c r="P5482" i="2"/>
  <c r="P5483" i="2"/>
  <c r="P5484" i="2"/>
  <c r="P5485" i="2"/>
  <c r="P5486" i="2"/>
  <c r="P5487" i="2"/>
  <c r="P5488" i="2"/>
  <c r="P5489" i="2"/>
  <c r="P5490" i="2"/>
  <c r="P5491" i="2"/>
  <c r="P5492" i="2"/>
  <c r="P5493" i="2"/>
  <c r="P5494" i="2"/>
  <c r="P5495" i="2"/>
  <c r="P5496" i="2"/>
  <c r="P5497" i="2"/>
  <c r="P5498" i="2"/>
  <c r="P5499" i="2"/>
  <c r="P5500" i="2"/>
  <c r="P5501" i="2"/>
  <c r="P5502" i="2"/>
  <c r="P5503" i="2"/>
  <c r="P5504" i="2"/>
  <c r="P5505" i="2"/>
  <c r="P5506" i="2"/>
  <c r="P5507" i="2"/>
  <c r="P5508" i="2"/>
  <c r="P5509" i="2"/>
  <c r="P5510" i="2"/>
  <c r="P5511" i="2"/>
  <c r="P5512" i="2"/>
  <c r="P5513" i="2"/>
  <c r="P5514" i="2"/>
  <c r="P5515" i="2"/>
  <c r="P5516" i="2"/>
  <c r="P5517" i="2"/>
  <c r="P5518" i="2"/>
  <c r="P5519" i="2"/>
  <c r="P5520" i="2"/>
  <c r="P5521" i="2"/>
  <c r="P5522" i="2"/>
  <c r="P5523" i="2"/>
  <c r="P5524" i="2"/>
  <c r="P5525" i="2"/>
  <c r="P5526" i="2"/>
  <c r="P5527" i="2"/>
  <c r="P5528" i="2"/>
  <c r="P5529" i="2"/>
  <c r="P5530" i="2"/>
  <c r="P5531" i="2"/>
  <c r="P5532" i="2"/>
  <c r="P5533" i="2"/>
  <c r="P5534" i="2"/>
  <c r="P5535" i="2"/>
  <c r="P5536" i="2"/>
  <c r="P5537" i="2"/>
  <c r="P5538" i="2"/>
  <c r="P5539" i="2"/>
  <c r="P5540" i="2"/>
  <c r="P5541" i="2"/>
  <c r="P5542" i="2"/>
  <c r="P5543" i="2"/>
  <c r="P5544" i="2"/>
  <c r="P5545" i="2"/>
  <c r="P5546" i="2"/>
  <c r="P5547" i="2"/>
  <c r="P5548" i="2"/>
  <c r="P5549" i="2"/>
  <c r="P5550" i="2"/>
  <c r="P5551" i="2"/>
  <c r="P5552" i="2"/>
  <c r="P5553" i="2"/>
  <c r="P5554" i="2"/>
  <c r="P5555" i="2"/>
  <c r="P5556" i="2"/>
  <c r="P5557" i="2"/>
  <c r="P5558" i="2"/>
  <c r="P5559" i="2"/>
  <c r="P5560" i="2"/>
  <c r="P5561" i="2"/>
  <c r="P5562" i="2"/>
  <c r="P5563" i="2"/>
  <c r="P5564" i="2"/>
  <c r="P5565" i="2"/>
  <c r="P5566" i="2"/>
  <c r="P5567" i="2"/>
  <c r="P5568" i="2"/>
  <c r="P5569" i="2"/>
  <c r="P5570" i="2"/>
  <c r="P5571" i="2"/>
  <c r="P5572" i="2"/>
  <c r="P5573" i="2"/>
  <c r="P5574" i="2"/>
  <c r="P5575" i="2"/>
  <c r="P5576" i="2"/>
  <c r="P5577" i="2"/>
  <c r="P5578" i="2"/>
  <c r="P5579" i="2"/>
  <c r="P5580" i="2"/>
  <c r="P5581" i="2"/>
  <c r="P5582" i="2"/>
  <c r="P5583" i="2"/>
  <c r="P5584" i="2"/>
  <c r="P5585" i="2"/>
  <c r="P5586" i="2"/>
  <c r="P5587" i="2"/>
  <c r="P5588" i="2"/>
  <c r="P5589" i="2"/>
  <c r="P5590" i="2"/>
  <c r="P5591" i="2"/>
  <c r="P5592" i="2"/>
  <c r="P5593" i="2"/>
  <c r="P5594" i="2"/>
  <c r="P5595" i="2"/>
  <c r="P5596" i="2"/>
  <c r="P5597" i="2"/>
  <c r="P5598" i="2"/>
  <c r="P5599" i="2"/>
  <c r="P5600" i="2"/>
  <c r="P5601" i="2"/>
  <c r="P5602" i="2"/>
  <c r="P5603" i="2"/>
  <c r="P5604" i="2"/>
  <c r="P5605" i="2"/>
  <c r="P5606" i="2"/>
  <c r="P5607" i="2"/>
  <c r="P5608" i="2"/>
  <c r="P5609" i="2"/>
  <c r="P5610" i="2"/>
  <c r="P5611" i="2"/>
  <c r="P5612" i="2"/>
  <c r="P5613" i="2"/>
  <c r="P5614" i="2"/>
  <c r="P5615" i="2"/>
  <c r="P5616" i="2"/>
  <c r="P5617" i="2"/>
  <c r="P5618" i="2"/>
  <c r="P5619" i="2"/>
  <c r="P5620" i="2"/>
  <c r="P5621" i="2"/>
  <c r="P5622" i="2"/>
  <c r="P5623" i="2"/>
  <c r="P5624" i="2"/>
  <c r="P5625" i="2"/>
  <c r="P5626" i="2"/>
  <c r="P5627" i="2"/>
  <c r="P5628" i="2"/>
  <c r="P5629" i="2"/>
  <c r="P5630" i="2"/>
  <c r="P5631" i="2"/>
  <c r="P5632" i="2"/>
  <c r="P5633" i="2"/>
  <c r="P5634" i="2"/>
  <c r="P5635" i="2"/>
  <c r="P5636" i="2"/>
  <c r="P5637" i="2"/>
  <c r="P5638" i="2"/>
  <c r="P5639" i="2"/>
  <c r="P5640" i="2"/>
  <c r="P5641" i="2"/>
  <c r="P5642" i="2"/>
  <c r="P5643" i="2"/>
  <c r="P5644" i="2"/>
  <c r="P5645" i="2"/>
  <c r="P5646" i="2"/>
  <c r="P5647" i="2"/>
  <c r="P5648" i="2"/>
  <c r="P5649" i="2"/>
  <c r="P5650" i="2"/>
  <c r="P5651" i="2"/>
  <c r="P5652" i="2"/>
  <c r="P5653" i="2"/>
  <c r="P5654" i="2"/>
  <c r="P5655" i="2"/>
  <c r="P5656" i="2"/>
  <c r="P5657" i="2"/>
  <c r="P5658" i="2"/>
  <c r="P5659" i="2"/>
  <c r="P5660" i="2"/>
  <c r="P5661" i="2"/>
  <c r="P5662" i="2"/>
  <c r="P5663" i="2"/>
  <c r="P5664" i="2"/>
  <c r="P5665" i="2"/>
  <c r="P5666" i="2"/>
  <c r="P5667" i="2"/>
  <c r="P5668" i="2"/>
  <c r="P5669" i="2"/>
  <c r="P5670" i="2"/>
  <c r="P5671" i="2"/>
  <c r="P5672" i="2"/>
  <c r="P5673" i="2"/>
  <c r="P5674" i="2"/>
  <c r="P5675" i="2"/>
  <c r="P5676" i="2"/>
  <c r="P5677" i="2"/>
  <c r="P5678" i="2"/>
  <c r="P5679" i="2"/>
  <c r="P5680" i="2"/>
  <c r="P5681" i="2"/>
  <c r="P5682" i="2"/>
  <c r="P5683" i="2"/>
  <c r="P5684" i="2"/>
  <c r="P5685" i="2"/>
  <c r="P5686" i="2"/>
  <c r="P5687" i="2"/>
  <c r="P5688" i="2"/>
  <c r="P5689" i="2"/>
  <c r="P5690" i="2"/>
  <c r="P5691" i="2"/>
  <c r="P5692" i="2"/>
  <c r="P5693" i="2"/>
  <c r="P5694" i="2"/>
  <c r="P5695" i="2"/>
  <c r="P5696" i="2"/>
  <c r="P5697" i="2"/>
  <c r="P5698" i="2"/>
  <c r="P5699" i="2"/>
  <c r="P5700" i="2"/>
  <c r="P5701" i="2"/>
  <c r="P5702" i="2"/>
  <c r="P5703" i="2"/>
  <c r="P5704" i="2"/>
  <c r="P5705" i="2"/>
  <c r="P5706" i="2"/>
  <c r="P5707" i="2"/>
  <c r="P5708" i="2"/>
  <c r="P5709" i="2"/>
  <c r="P5710" i="2"/>
  <c r="P5711" i="2"/>
  <c r="P5712" i="2"/>
  <c r="P5713" i="2"/>
  <c r="P5714" i="2"/>
  <c r="P5715" i="2"/>
  <c r="P5716" i="2"/>
  <c r="P5717" i="2"/>
  <c r="P5718" i="2"/>
  <c r="P5719" i="2"/>
  <c r="P5720" i="2"/>
  <c r="P5721" i="2"/>
  <c r="P5722" i="2"/>
  <c r="P5723" i="2"/>
  <c r="P5724" i="2"/>
  <c r="P5725" i="2"/>
  <c r="P5726" i="2"/>
  <c r="P5727" i="2"/>
  <c r="P5728" i="2"/>
  <c r="P5729" i="2"/>
  <c r="P5730" i="2"/>
  <c r="P5731" i="2"/>
  <c r="P5732" i="2"/>
  <c r="P5733" i="2"/>
  <c r="P5734" i="2"/>
  <c r="P5735" i="2"/>
  <c r="P5736" i="2"/>
  <c r="P5737" i="2"/>
  <c r="P5738" i="2"/>
  <c r="P5739" i="2"/>
  <c r="P5740" i="2"/>
  <c r="P5741" i="2"/>
  <c r="P5742" i="2"/>
  <c r="P5743" i="2"/>
  <c r="P5744" i="2"/>
  <c r="P5745" i="2"/>
  <c r="P5746" i="2"/>
  <c r="P5747" i="2"/>
  <c r="P5748" i="2"/>
  <c r="P5749" i="2"/>
  <c r="P5750" i="2"/>
  <c r="P5751" i="2"/>
  <c r="P5752" i="2"/>
  <c r="P5753" i="2"/>
  <c r="P5754" i="2"/>
  <c r="P5755" i="2"/>
  <c r="P5756" i="2"/>
  <c r="P5757" i="2"/>
  <c r="P5758" i="2"/>
  <c r="P5759" i="2"/>
  <c r="P5760" i="2"/>
  <c r="P5761" i="2"/>
  <c r="P5762" i="2"/>
  <c r="P5763" i="2"/>
  <c r="P5764" i="2"/>
  <c r="P5765" i="2"/>
  <c r="P5766" i="2"/>
  <c r="P5767" i="2"/>
  <c r="P5768" i="2"/>
  <c r="P5769" i="2"/>
  <c r="P5770" i="2"/>
  <c r="P5771" i="2"/>
  <c r="P5772" i="2"/>
  <c r="P5773" i="2"/>
  <c r="P5774" i="2"/>
  <c r="P5775" i="2"/>
  <c r="P5776" i="2"/>
  <c r="P5777" i="2"/>
  <c r="P5778" i="2"/>
  <c r="P5779" i="2"/>
  <c r="P5780" i="2"/>
  <c r="P5781" i="2"/>
  <c r="P5782" i="2"/>
  <c r="P5783" i="2"/>
  <c r="P5784" i="2"/>
  <c r="P5785" i="2"/>
  <c r="P5786" i="2"/>
  <c r="P5787" i="2"/>
  <c r="P5788" i="2"/>
  <c r="P5789" i="2"/>
  <c r="P5790" i="2"/>
  <c r="P5791" i="2"/>
  <c r="P5792" i="2"/>
  <c r="P5793" i="2"/>
  <c r="P5794" i="2"/>
  <c r="P5795" i="2"/>
  <c r="P5796" i="2"/>
  <c r="P5797" i="2"/>
  <c r="P5798" i="2"/>
  <c r="P5799" i="2"/>
  <c r="P5800" i="2"/>
  <c r="P5801" i="2"/>
  <c r="P5802" i="2"/>
  <c r="P5803" i="2"/>
  <c r="P5804" i="2"/>
  <c r="P5805" i="2"/>
  <c r="P5806" i="2"/>
  <c r="P5807" i="2"/>
  <c r="P5808" i="2"/>
  <c r="P5809" i="2"/>
  <c r="P5810" i="2"/>
  <c r="P5811" i="2"/>
  <c r="P5812" i="2"/>
  <c r="P5813" i="2"/>
  <c r="P5814" i="2"/>
  <c r="P5815" i="2"/>
  <c r="P5816" i="2"/>
  <c r="P5817" i="2"/>
  <c r="P5818" i="2"/>
  <c r="P5819" i="2"/>
  <c r="P5820" i="2"/>
  <c r="P5821" i="2"/>
  <c r="P5822" i="2"/>
  <c r="P5823" i="2"/>
  <c r="P5824" i="2"/>
  <c r="P5825" i="2"/>
  <c r="P5826" i="2"/>
  <c r="P5827" i="2"/>
  <c r="P5828" i="2"/>
  <c r="P5829" i="2"/>
  <c r="P5830" i="2"/>
  <c r="P5831" i="2"/>
  <c r="P5832" i="2"/>
  <c r="P5833" i="2"/>
  <c r="P5834" i="2"/>
  <c r="P5835" i="2"/>
  <c r="P5836" i="2"/>
  <c r="P5837" i="2"/>
  <c r="P5838" i="2"/>
  <c r="P5839" i="2"/>
  <c r="P5840" i="2"/>
  <c r="P5841" i="2"/>
  <c r="P5842" i="2"/>
  <c r="P5843" i="2"/>
  <c r="P5844" i="2"/>
  <c r="P5845" i="2"/>
  <c r="P5846" i="2"/>
  <c r="P5847" i="2"/>
  <c r="P5848" i="2"/>
  <c r="P5849" i="2"/>
  <c r="P5850" i="2"/>
  <c r="P5851" i="2"/>
  <c r="P5852" i="2"/>
  <c r="P5853" i="2"/>
  <c r="P5854" i="2"/>
  <c r="P5855" i="2"/>
  <c r="P5856" i="2"/>
  <c r="P5857" i="2"/>
  <c r="P5858" i="2"/>
  <c r="P5859" i="2"/>
  <c r="P5860" i="2"/>
  <c r="P5861" i="2"/>
  <c r="P5862" i="2"/>
  <c r="P5863" i="2"/>
  <c r="P5864" i="2"/>
  <c r="P5865" i="2"/>
  <c r="P5866" i="2"/>
  <c r="P5867" i="2"/>
  <c r="P5868" i="2"/>
  <c r="P5869" i="2"/>
  <c r="P5870" i="2"/>
  <c r="P5871" i="2"/>
  <c r="P5872" i="2"/>
  <c r="P5873" i="2"/>
  <c r="P5874" i="2"/>
  <c r="P5875" i="2"/>
  <c r="P5876" i="2"/>
  <c r="P5877" i="2"/>
  <c r="P5878" i="2"/>
  <c r="P5879" i="2"/>
  <c r="P5880" i="2"/>
  <c r="P5881" i="2"/>
  <c r="P5882" i="2"/>
  <c r="P5883" i="2"/>
  <c r="P5884" i="2"/>
  <c r="P5885" i="2"/>
  <c r="P5886" i="2"/>
  <c r="P5887" i="2"/>
  <c r="P5888" i="2"/>
  <c r="P5889" i="2"/>
  <c r="P5890" i="2"/>
  <c r="P5891" i="2"/>
  <c r="P5892" i="2"/>
  <c r="P5893" i="2"/>
  <c r="P5894" i="2"/>
  <c r="P5895" i="2"/>
  <c r="P5896" i="2"/>
  <c r="P5897" i="2"/>
  <c r="P5898" i="2"/>
  <c r="P5899" i="2"/>
  <c r="P5900" i="2"/>
  <c r="P5901" i="2"/>
  <c r="P5902" i="2"/>
  <c r="P5903" i="2"/>
  <c r="P5904" i="2"/>
  <c r="P5905" i="2"/>
  <c r="P5906" i="2"/>
  <c r="P5907" i="2"/>
  <c r="P5908" i="2"/>
  <c r="P5909" i="2"/>
  <c r="P5910" i="2"/>
  <c r="P5911" i="2"/>
  <c r="P5912" i="2"/>
  <c r="P5913" i="2"/>
  <c r="P5914" i="2"/>
  <c r="P5915" i="2"/>
  <c r="P5916" i="2"/>
  <c r="P5917" i="2"/>
  <c r="P5918" i="2"/>
  <c r="P5919" i="2"/>
  <c r="P5920" i="2"/>
  <c r="P5921" i="2"/>
  <c r="P5922" i="2"/>
  <c r="P5923" i="2"/>
  <c r="P5924" i="2"/>
  <c r="P5925" i="2"/>
  <c r="P5926" i="2"/>
  <c r="P5927" i="2"/>
  <c r="P5928" i="2"/>
  <c r="P5929" i="2"/>
  <c r="P5930" i="2"/>
  <c r="P5931" i="2"/>
  <c r="P5932" i="2"/>
  <c r="P5933" i="2"/>
  <c r="P5934" i="2"/>
  <c r="P5935" i="2"/>
  <c r="P5936" i="2"/>
  <c r="P5937" i="2"/>
  <c r="P5938" i="2"/>
  <c r="P5939" i="2"/>
  <c r="P5940" i="2"/>
  <c r="P5941" i="2"/>
  <c r="P5942" i="2"/>
  <c r="P5943" i="2"/>
  <c r="P5944" i="2"/>
  <c r="P5945" i="2"/>
  <c r="P5946" i="2"/>
  <c r="P5947" i="2"/>
  <c r="P5948" i="2"/>
  <c r="P5949" i="2"/>
  <c r="P5950" i="2"/>
  <c r="P5951" i="2"/>
  <c r="P5952" i="2"/>
  <c r="P5953" i="2"/>
  <c r="P5954" i="2"/>
  <c r="P5955" i="2"/>
  <c r="P5956" i="2"/>
  <c r="P5957" i="2"/>
  <c r="P5958" i="2"/>
  <c r="P5959" i="2"/>
  <c r="P5960" i="2"/>
  <c r="P5961" i="2"/>
  <c r="P5962" i="2"/>
  <c r="P5963" i="2"/>
  <c r="P5964" i="2"/>
  <c r="P5965" i="2"/>
  <c r="P5966" i="2"/>
  <c r="P5967" i="2"/>
  <c r="P5968" i="2"/>
  <c r="P5969" i="2"/>
  <c r="P5970" i="2"/>
  <c r="P5971" i="2"/>
  <c r="P5972" i="2"/>
  <c r="P5973" i="2"/>
  <c r="P5974" i="2"/>
  <c r="P5975" i="2"/>
  <c r="P5976" i="2"/>
  <c r="P5977" i="2"/>
  <c r="P5978" i="2"/>
  <c r="P5979" i="2"/>
  <c r="P5980" i="2"/>
  <c r="P5981" i="2"/>
  <c r="P5982" i="2"/>
  <c r="P5983" i="2"/>
  <c r="P5984" i="2"/>
  <c r="P5985" i="2"/>
  <c r="P5986" i="2"/>
  <c r="P5987" i="2"/>
  <c r="P5988" i="2"/>
  <c r="P5989" i="2"/>
  <c r="P5990" i="2"/>
  <c r="P5991" i="2"/>
  <c r="P5992" i="2"/>
  <c r="P5993" i="2"/>
  <c r="P5994" i="2"/>
  <c r="P5995" i="2"/>
  <c r="P5996" i="2"/>
  <c r="P5997" i="2"/>
  <c r="P5998" i="2"/>
  <c r="P5999" i="2"/>
  <c r="P6000" i="2"/>
  <c r="P6001" i="2"/>
  <c r="P6002" i="2"/>
  <c r="P6003" i="2"/>
  <c r="P6004" i="2"/>
  <c r="P6005" i="2"/>
  <c r="P6006" i="2"/>
  <c r="P6007" i="2"/>
  <c r="P6008" i="2"/>
  <c r="P6009" i="2"/>
  <c r="P6010" i="2"/>
  <c r="P6011" i="2"/>
  <c r="P6012" i="2"/>
  <c r="P6013" i="2"/>
  <c r="P6014" i="2"/>
  <c r="P6015" i="2"/>
  <c r="P6016" i="2"/>
  <c r="P6017" i="2"/>
  <c r="P6018" i="2"/>
  <c r="P6019" i="2"/>
  <c r="P6020" i="2"/>
  <c r="P6021" i="2"/>
  <c r="P6022" i="2"/>
  <c r="P6023" i="2"/>
  <c r="P6024" i="2"/>
  <c r="P6025" i="2"/>
  <c r="P6026" i="2"/>
  <c r="P6027" i="2"/>
  <c r="P6028" i="2"/>
  <c r="P6029" i="2"/>
  <c r="P6030" i="2"/>
  <c r="P6031" i="2"/>
  <c r="P6032" i="2"/>
  <c r="P6033" i="2"/>
  <c r="P6034" i="2"/>
  <c r="P6035" i="2"/>
  <c r="P6036" i="2"/>
  <c r="P6037" i="2"/>
  <c r="P6038" i="2"/>
  <c r="P6039" i="2"/>
  <c r="P6040" i="2"/>
  <c r="P6041" i="2"/>
  <c r="P6042" i="2"/>
  <c r="P6043" i="2"/>
  <c r="P6044" i="2"/>
  <c r="P6045" i="2"/>
  <c r="P6046" i="2"/>
  <c r="P6047" i="2"/>
  <c r="P6048" i="2"/>
  <c r="P6049" i="2"/>
  <c r="P6050" i="2"/>
  <c r="P6051" i="2"/>
  <c r="P6052" i="2"/>
  <c r="P6053" i="2"/>
  <c r="P6054" i="2"/>
  <c r="P6055" i="2"/>
  <c r="P6056" i="2"/>
  <c r="P6057" i="2"/>
  <c r="P6058" i="2"/>
  <c r="P6059" i="2"/>
  <c r="P6060" i="2"/>
  <c r="P6061" i="2"/>
  <c r="P6062" i="2"/>
  <c r="P6063" i="2"/>
  <c r="P6064" i="2"/>
  <c r="P6065" i="2"/>
  <c r="P6066" i="2"/>
  <c r="P6067" i="2"/>
  <c r="P6068" i="2"/>
  <c r="P6069" i="2"/>
  <c r="P6070" i="2"/>
  <c r="P6071" i="2"/>
  <c r="P6072" i="2"/>
  <c r="P6073" i="2"/>
  <c r="P6074" i="2"/>
  <c r="P6075" i="2"/>
  <c r="P6076" i="2"/>
  <c r="P6077" i="2"/>
  <c r="P6078" i="2"/>
  <c r="P6079" i="2"/>
  <c r="P6080" i="2"/>
  <c r="P6081" i="2"/>
  <c r="P6082" i="2"/>
  <c r="P6083" i="2"/>
  <c r="P6084" i="2"/>
  <c r="P6085" i="2"/>
  <c r="P6086" i="2"/>
  <c r="P6087" i="2"/>
  <c r="P6088" i="2"/>
  <c r="P6089" i="2"/>
  <c r="P6090" i="2"/>
  <c r="P6091" i="2"/>
  <c r="P6092" i="2"/>
  <c r="P6093" i="2"/>
  <c r="P6094" i="2"/>
  <c r="P6095" i="2"/>
  <c r="P6096" i="2"/>
  <c r="P6097" i="2"/>
  <c r="P6098" i="2"/>
  <c r="P6099" i="2"/>
  <c r="P6100" i="2"/>
  <c r="P6101" i="2"/>
  <c r="P6102" i="2"/>
  <c r="P6103" i="2"/>
  <c r="P6104" i="2"/>
  <c r="P6105" i="2"/>
  <c r="P6106" i="2"/>
  <c r="P6107" i="2"/>
  <c r="P6108" i="2"/>
  <c r="P6109" i="2"/>
  <c r="P6110" i="2"/>
  <c r="P6111" i="2"/>
  <c r="P6112" i="2"/>
  <c r="P6113" i="2"/>
  <c r="P6114" i="2"/>
  <c r="P6115" i="2"/>
  <c r="P6116" i="2"/>
  <c r="P6117" i="2"/>
  <c r="P6118" i="2"/>
  <c r="P6119" i="2"/>
  <c r="P6120" i="2"/>
  <c r="P6121" i="2"/>
  <c r="P6122" i="2"/>
  <c r="P6123" i="2"/>
  <c r="P6124" i="2"/>
  <c r="P6125" i="2"/>
  <c r="P6126" i="2"/>
  <c r="P6127" i="2"/>
  <c r="P6128" i="2"/>
  <c r="P6129" i="2"/>
  <c r="P6130" i="2"/>
  <c r="P6131" i="2"/>
  <c r="P6132" i="2"/>
  <c r="P6133" i="2"/>
  <c r="P6134" i="2"/>
  <c r="P6135" i="2"/>
  <c r="P6136" i="2"/>
  <c r="P6137" i="2"/>
  <c r="P6138" i="2"/>
  <c r="P6139" i="2"/>
  <c r="P6140" i="2"/>
  <c r="P6141" i="2"/>
  <c r="P6142" i="2"/>
  <c r="P6143" i="2"/>
  <c r="P6144" i="2"/>
  <c r="P6145" i="2"/>
  <c r="P6146" i="2"/>
  <c r="P6147" i="2"/>
  <c r="P6148" i="2"/>
  <c r="P6149" i="2"/>
  <c r="P6150" i="2"/>
  <c r="P6151" i="2"/>
  <c r="P6152" i="2"/>
  <c r="P6153" i="2"/>
  <c r="P6154" i="2"/>
  <c r="P6155" i="2"/>
  <c r="P6156" i="2"/>
  <c r="P6157" i="2"/>
  <c r="P6158" i="2"/>
  <c r="P6159" i="2"/>
  <c r="P6160" i="2"/>
  <c r="P6161" i="2"/>
  <c r="P6162" i="2"/>
  <c r="P6163" i="2"/>
  <c r="P6164" i="2"/>
  <c r="P6165" i="2"/>
  <c r="P6166" i="2"/>
  <c r="P6167" i="2"/>
  <c r="P6168" i="2"/>
  <c r="P6169" i="2"/>
  <c r="P6170" i="2"/>
  <c r="P6171" i="2"/>
  <c r="P6172" i="2"/>
  <c r="P6173" i="2"/>
  <c r="P6174" i="2"/>
  <c r="P6175" i="2"/>
  <c r="P6176" i="2"/>
  <c r="P6177" i="2"/>
  <c r="P6178" i="2"/>
  <c r="P6179" i="2"/>
  <c r="P6180" i="2"/>
  <c r="P6181" i="2"/>
  <c r="P6182" i="2"/>
  <c r="P6183" i="2"/>
  <c r="P6184" i="2"/>
  <c r="P6185" i="2"/>
  <c r="P6186" i="2"/>
  <c r="P6187" i="2"/>
  <c r="P6188" i="2"/>
  <c r="P6189" i="2"/>
  <c r="P6190" i="2"/>
  <c r="P6191" i="2"/>
  <c r="P6192" i="2"/>
  <c r="P6193" i="2"/>
  <c r="P6194" i="2"/>
  <c r="P6195" i="2"/>
  <c r="P6196" i="2"/>
  <c r="P6197" i="2"/>
  <c r="P6198" i="2"/>
  <c r="P6199" i="2"/>
  <c r="P6200" i="2"/>
  <c r="P6201" i="2"/>
  <c r="P6202" i="2"/>
  <c r="P6203" i="2"/>
  <c r="P6204" i="2"/>
  <c r="P6205" i="2"/>
  <c r="P6206" i="2"/>
  <c r="P6207" i="2"/>
  <c r="P6208" i="2"/>
  <c r="P6209" i="2"/>
  <c r="P6210" i="2"/>
  <c r="P6211" i="2"/>
  <c r="P6212" i="2"/>
  <c r="P6213" i="2"/>
  <c r="P6214" i="2"/>
  <c r="P6215" i="2"/>
  <c r="P6216" i="2"/>
  <c r="P6217" i="2"/>
  <c r="P6218" i="2"/>
  <c r="P6219" i="2"/>
  <c r="P6220" i="2"/>
  <c r="P6221" i="2"/>
  <c r="P6222" i="2"/>
  <c r="P6223" i="2"/>
  <c r="P6224" i="2"/>
  <c r="P6225" i="2"/>
  <c r="P6226" i="2"/>
  <c r="P6227" i="2"/>
  <c r="P6228" i="2"/>
  <c r="P6229" i="2"/>
  <c r="P6230" i="2"/>
  <c r="P6231" i="2"/>
  <c r="P6232" i="2"/>
  <c r="P6233" i="2"/>
  <c r="P6234" i="2"/>
  <c r="P6235" i="2"/>
  <c r="P6236" i="2"/>
  <c r="P6237" i="2"/>
  <c r="P6238" i="2"/>
  <c r="P6239" i="2"/>
  <c r="P6240" i="2"/>
  <c r="P6241" i="2"/>
  <c r="P6242" i="2"/>
  <c r="P6243" i="2"/>
  <c r="P6244" i="2"/>
  <c r="P6245" i="2"/>
  <c r="P6246" i="2"/>
  <c r="P6247" i="2"/>
  <c r="P6248" i="2"/>
  <c r="P6249" i="2"/>
  <c r="P6250" i="2"/>
  <c r="P6251" i="2"/>
  <c r="P6252" i="2"/>
  <c r="P6253" i="2"/>
  <c r="P6254" i="2"/>
  <c r="P6255" i="2"/>
  <c r="P6256" i="2"/>
  <c r="P6257" i="2"/>
  <c r="P6258" i="2"/>
  <c r="P6259" i="2"/>
  <c r="P6260" i="2"/>
  <c r="P6261" i="2"/>
  <c r="P6262" i="2"/>
  <c r="P6263" i="2"/>
  <c r="P6264" i="2"/>
  <c r="P6265" i="2"/>
  <c r="P6266" i="2"/>
  <c r="P6267" i="2"/>
  <c r="P6268" i="2"/>
  <c r="P6269" i="2"/>
  <c r="P6270" i="2"/>
  <c r="P6271" i="2"/>
  <c r="P6272" i="2"/>
  <c r="P6273" i="2"/>
  <c r="P6274" i="2"/>
  <c r="P6275" i="2"/>
  <c r="P6276" i="2"/>
  <c r="P6277" i="2"/>
  <c r="P6278" i="2"/>
  <c r="P6279" i="2"/>
  <c r="P6280" i="2"/>
  <c r="P6281" i="2"/>
  <c r="P6282" i="2"/>
  <c r="P6283" i="2"/>
  <c r="P6284" i="2"/>
  <c r="P6285" i="2"/>
  <c r="P6286" i="2"/>
  <c r="P6287" i="2"/>
  <c r="P6288" i="2"/>
  <c r="P6289" i="2"/>
  <c r="P6290" i="2"/>
  <c r="P6291" i="2"/>
  <c r="P6292" i="2"/>
  <c r="P6293" i="2"/>
  <c r="P6294" i="2"/>
  <c r="P6295" i="2"/>
  <c r="P6296" i="2"/>
  <c r="P6297" i="2"/>
  <c r="P6298" i="2"/>
  <c r="P6299" i="2"/>
  <c r="P6300" i="2"/>
  <c r="P6301" i="2"/>
  <c r="P6302" i="2"/>
  <c r="P6303" i="2"/>
  <c r="P6304" i="2"/>
  <c r="P6305" i="2"/>
  <c r="P6306" i="2"/>
  <c r="P6307" i="2"/>
  <c r="P6308" i="2"/>
  <c r="P6309" i="2"/>
  <c r="P6310" i="2"/>
  <c r="P6311" i="2"/>
  <c r="P6312" i="2"/>
  <c r="P6313" i="2"/>
  <c r="P6314" i="2"/>
  <c r="P6315" i="2"/>
  <c r="P6316" i="2"/>
  <c r="P6317" i="2"/>
  <c r="P6318" i="2"/>
  <c r="P6319" i="2"/>
  <c r="P6320" i="2"/>
  <c r="P6321" i="2"/>
  <c r="P6322" i="2"/>
  <c r="P6323" i="2"/>
  <c r="P6324" i="2"/>
  <c r="P6325" i="2"/>
  <c r="P6326" i="2"/>
  <c r="P6327" i="2"/>
  <c r="P6328" i="2"/>
  <c r="P6329" i="2"/>
  <c r="P6330" i="2"/>
  <c r="P6331" i="2"/>
  <c r="P6332" i="2"/>
  <c r="P6333" i="2"/>
  <c r="P6334" i="2"/>
  <c r="P6335" i="2"/>
  <c r="P6336" i="2"/>
  <c r="P6337" i="2"/>
  <c r="P6338" i="2"/>
  <c r="P6339" i="2"/>
  <c r="P6340" i="2"/>
  <c r="P6341" i="2"/>
  <c r="P6342" i="2"/>
  <c r="P6343" i="2"/>
  <c r="P6344" i="2"/>
  <c r="P6345" i="2"/>
  <c r="P6346" i="2"/>
  <c r="P6347" i="2"/>
  <c r="P6348" i="2"/>
  <c r="P6349" i="2"/>
  <c r="P6350" i="2"/>
  <c r="P6351" i="2"/>
  <c r="P6352" i="2"/>
  <c r="P6353" i="2"/>
  <c r="P6354" i="2"/>
  <c r="P6355" i="2"/>
  <c r="P6356" i="2"/>
  <c r="P6357" i="2"/>
  <c r="P6358" i="2"/>
  <c r="P6359" i="2"/>
  <c r="P6360" i="2"/>
  <c r="P6361" i="2"/>
  <c r="P6362" i="2"/>
  <c r="P6363" i="2"/>
  <c r="P6364" i="2"/>
  <c r="P6365" i="2"/>
  <c r="P6366" i="2"/>
  <c r="P6367" i="2"/>
  <c r="P6368" i="2"/>
  <c r="P6369" i="2"/>
  <c r="P6370" i="2"/>
  <c r="P6371" i="2"/>
  <c r="P6372" i="2"/>
  <c r="P6373" i="2"/>
  <c r="P6374" i="2"/>
  <c r="P6375" i="2"/>
  <c r="P6376" i="2"/>
  <c r="P6377" i="2"/>
  <c r="P6378" i="2"/>
  <c r="P6379" i="2"/>
  <c r="P6380" i="2"/>
  <c r="P6381" i="2"/>
  <c r="P6382" i="2"/>
  <c r="P6383" i="2"/>
  <c r="P6384" i="2"/>
  <c r="P6385" i="2"/>
  <c r="P6386" i="2"/>
  <c r="P6387" i="2"/>
  <c r="P6388" i="2"/>
  <c r="P6389" i="2"/>
  <c r="P6390" i="2"/>
  <c r="P6391" i="2"/>
  <c r="P6392" i="2"/>
  <c r="P6393" i="2"/>
  <c r="P6394" i="2"/>
  <c r="P6395" i="2"/>
  <c r="P6396" i="2"/>
  <c r="P6397" i="2"/>
  <c r="P6398" i="2"/>
  <c r="P6399" i="2"/>
  <c r="P6400" i="2"/>
  <c r="P6401" i="2"/>
  <c r="P6402" i="2"/>
  <c r="P6403" i="2"/>
  <c r="P6404" i="2"/>
  <c r="P6405" i="2"/>
  <c r="P6406" i="2"/>
  <c r="P6407" i="2"/>
  <c r="P6408" i="2"/>
  <c r="P6409" i="2"/>
  <c r="P6410" i="2"/>
  <c r="P6411" i="2"/>
  <c r="P6412" i="2"/>
  <c r="P6413" i="2"/>
  <c r="P6414" i="2"/>
  <c r="P6415" i="2"/>
  <c r="P6416" i="2"/>
  <c r="P6417" i="2"/>
  <c r="P6418" i="2"/>
  <c r="P6419" i="2"/>
  <c r="P6420" i="2"/>
  <c r="P6421" i="2"/>
  <c r="P6422" i="2"/>
  <c r="P6423" i="2"/>
  <c r="P6424" i="2"/>
  <c r="P6425" i="2"/>
  <c r="P6426" i="2"/>
  <c r="P6427" i="2"/>
  <c r="P6428" i="2"/>
  <c r="P6429" i="2"/>
  <c r="P6430" i="2"/>
  <c r="P6431" i="2"/>
  <c r="P6432" i="2"/>
  <c r="P6433" i="2"/>
  <c r="P6434" i="2"/>
  <c r="P6435" i="2"/>
  <c r="P6436" i="2"/>
  <c r="P6437" i="2"/>
  <c r="P6438" i="2"/>
  <c r="P6439" i="2"/>
  <c r="P6440" i="2"/>
  <c r="P6441" i="2"/>
  <c r="P6442" i="2"/>
  <c r="P6443" i="2"/>
  <c r="P6444" i="2"/>
  <c r="P6445" i="2"/>
  <c r="P6446" i="2"/>
  <c r="P6447" i="2"/>
  <c r="P6448" i="2"/>
  <c r="P6449" i="2"/>
  <c r="P6450" i="2"/>
  <c r="P6451" i="2"/>
  <c r="P6452" i="2"/>
  <c r="P6453" i="2"/>
  <c r="P6454" i="2"/>
  <c r="P6455" i="2"/>
  <c r="P6456" i="2"/>
  <c r="P6457" i="2"/>
  <c r="P6458" i="2"/>
  <c r="P6459" i="2"/>
  <c r="P6460" i="2"/>
  <c r="P6461" i="2"/>
  <c r="P6462" i="2"/>
  <c r="P6463" i="2"/>
  <c r="P6464" i="2"/>
  <c r="P6465" i="2"/>
  <c r="P6466" i="2"/>
  <c r="P6467" i="2"/>
  <c r="P6468" i="2"/>
  <c r="P6469" i="2"/>
  <c r="P6470" i="2"/>
  <c r="P6471" i="2"/>
  <c r="P6472" i="2"/>
  <c r="P6473" i="2"/>
  <c r="P6474" i="2"/>
  <c r="P6475" i="2"/>
  <c r="P6476" i="2"/>
  <c r="P6477" i="2"/>
  <c r="P6478" i="2"/>
  <c r="P6479" i="2"/>
  <c r="P6480" i="2"/>
  <c r="P6481" i="2"/>
  <c r="P6482" i="2"/>
  <c r="P6483" i="2"/>
  <c r="P6484" i="2"/>
  <c r="P6485" i="2"/>
  <c r="P6486" i="2"/>
  <c r="P6487" i="2"/>
  <c r="P6488" i="2"/>
  <c r="P6489" i="2"/>
  <c r="P6490" i="2"/>
  <c r="P6491" i="2"/>
  <c r="P6492" i="2"/>
  <c r="P6493" i="2"/>
  <c r="P6494" i="2"/>
  <c r="P6495" i="2"/>
  <c r="P6496" i="2"/>
  <c r="P6497" i="2"/>
  <c r="P6498" i="2"/>
  <c r="P6499" i="2"/>
  <c r="P6500" i="2"/>
  <c r="P6501" i="2"/>
  <c r="P6502" i="2"/>
  <c r="P6503" i="2"/>
  <c r="P6504" i="2"/>
  <c r="P6505" i="2"/>
  <c r="P6506" i="2"/>
  <c r="P6507" i="2"/>
  <c r="P6508" i="2"/>
  <c r="P6509" i="2"/>
  <c r="P6510" i="2"/>
  <c r="P6511" i="2"/>
  <c r="P6512" i="2"/>
  <c r="P6513" i="2"/>
  <c r="P6514" i="2"/>
  <c r="P6515" i="2"/>
  <c r="P6516" i="2"/>
  <c r="P6517" i="2"/>
  <c r="P6518" i="2"/>
  <c r="P6519" i="2"/>
  <c r="P6520" i="2"/>
  <c r="P6521" i="2"/>
  <c r="P6522" i="2"/>
  <c r="P6523" i="2"/>
  <c r="P6524" i="2"/>
  <c r="P6525" i="2"/>
  <c r="P6526" i="2"/>
  <c r="P6527" i="2"/>
  <c r="P6528" i="2"/>
  <c r="P6529" i="2"/>
  <c r="P6530" i="2"/>
  <c r="P6531" i="2"/>
  <c r="P6532" i="2"/>
  <c r="P6533" i="2"/>
  <c r="P6534" i="2"/>
  <c r="P6535" i="2"/>
  <c r="P6536" i="2"/>
  <c r="P6537" i="2"/>
  <c r="P6538" i="2"/>
  <c r="P6539" i="2"/>
  <c r="P6540" i="2"/>
  <c r="P6541" i="2"/>
  <c r="P6542" i="2"/>
  <c r="P6543" i="2"/>
  <c r="P6544" i="2"/>
  <c r="P6545" i="2"/>
  <c r="P6546" i="2"/>
  <c r="P6547" i="2"/>
  <c r="P6548" i="2"/>
  <c r="P6549" i="2"/>
  <c r="P6550" i="2"/>
  <c r="P6551" i="2"/>
  <c r="P6552" i="2"/>
  <c r="P6553" i="2"/>
  <c r="P6554" i="2"/>
  <c r="P6555" i="2"/>
  <c r="P6556" i="2"/>
  <c r="P6557" i="2"/>
  <c r="P6558" i="2"/>
  <c r="P6559" i="2"/>
  <c r="P6560" i="2"/>
  <c r="P6561" i="2"/>
  <c r="P6562" i="2"/>
  <c r="P6563" i="2"/>
  <c r="P6564" i="2"/>
  <c r="P6565" i="2"/>
  <c r="P6566" i="2"/>
  <c r="P6567" i="2"/>
  <c r="P6568" i="2"/>
  <c r="P6569" i="2"/>
  <c r="P6570" i="2"/>
  <c r="P6571" i="2"/>
  <c r="P6572" i="2"/>
  <c r="P6573" i="2"/>
  <c r="P6574" i="2"/>
  <c r="P6575" i="2"/>
  <c r="P6576" i="2"/>
  <c r="P6577" i="2"/>
  <c r="P6578" i="2"/>
  <c r="P6579" i="2"/>
  <c r="P6580" i="2"/>
  <c r="P6581" i="2"/>
  <c r="P6582" i="2"/>
  <c r="P6583" i="2"/>
  <c r="P6584" i="2"/>
  <c r="P6585" i="2"/>
  <c r="P6586" i="2"/>
  <c r="P6587" i="2"/>
  <c r="P6588" i="2"/>
  <c r="P6589" i="2"/>
  <c r="P6590" i="2"/>
  <c r="P6591" i="2"/>
  <c r="P6592" i="2"/>
  <c r="P6593" i="2"/>
  <c r="P6594" i="2"/>
  <c r="P6595" i="2"/>
  <c r="P6596" i="2"/>
  <c r="P6597" i="2"/>
  <c r="P6598" i="2"/>
  <c r="P6599" i="2"/>
  <c r="P6600" i="2"/>
  <c r="P6601" i="2"/>
  <c r="P6602" i="2"/>
  <c r="P6603" i="2"/>
  <c r="P6604" i="2"/>
  <c r="P6605" i="2"/>
  <c r="P6606" i="2"/>
  <c r="P6607" i="2"/>
  <c r="P6608" i="2"/>
  <c r="P6609" i="2"/>
  <c r="P6610" i="2"/>
  <c r="P6611" i="2"/>
  <c r="P6612" i="2"/>
  <c r="P6613" i="2"/>
  <c r="P6614" i="2"/>
  <c r="P6615" i="2"/>
  <c r="P6616" i="2"/>
  <c r="P6617" i="2"/>
  <c r="P6618" i="2"/>
  <c r="P6619" i="2"/>
  <c r="P6620" i="2"/>
  <c r="P6621" i="2"/>
  <c r="P6622" i="2"/>
  <c r="P6623" i="2"/>
  <c r="P6624" i="2"/>
  <c r="P6625" i="2"/>
  <c r="P6626" i="2"/>
  <c r="P6627" i="2"/>
  <c r="P6628" i="2"/>
  <c r="P6629" i="2"/>
  <c r="P6630" i="2"/>
  <c r="P6631" i="2"/>
  <c r="P6632" i="2"/>
  <c r="P6633" i="2"/>
  <c r="P6634" i="2"/>
  <c r="P6635" i="2"/>
  <c r="P6636" i="2"/>
  <c r="P6637" i="2"/>
  <c r="P6638" i="2"/>
  <c r="P6639" i="2"/>
  <c r="P6640" i="2"/>
  <c r="P6641" i="2"/>
  <c r="P6642" i="2"/>
  <c r="P6643" i="2"/>
  <c r="P6644" i="2"/>
  <c r="P6645" i="2"/>
  <c r="P6646" i="2"/>
  <c r="P6647" i="2"/>
  <c r="P6648" i="2"/>
  <c r="P6649" i="2"/>
  <c r="P6650" i="2"/>
  <c r="P6651" i="2"/>
  <c r="P6652" i="2"/>
  <c r="P6653" i="2"/>
  <c r="P6654" i="2"/>
  <c r="P6655" i="2"/>
  <c r="P6656" i="2"/>
  <c r="P6657" i="2"/>
  <c r="P6658" i="2"/>
  <c r="P6659" i="2"/>
  <c r="P6660" i="2"/>
  <c r="P6661" i="2"/>
  <c r="P6662" i="2"/>
  <c r="P6663" i="2"/>
  <c r="P6664" i="2"/>
  <c r="P6665" i="2"/>
  <c r="P6666" i="2"/>
  <c r="P6667" i="2"/>
  <c r="P6668" i="2"/>
  <c r="P6669" i="2"/>
  <c r="P6670" i="2"/>
  <c r="P6671" i="2"/>
  <c r="P6672" i="2"/>
  <c r="P6673" i="2"/>
  <c r="P6674" i="2"/>
  <c r="P6675" i="2"/>
  <c r="P6676" i="2"/>
  <c r="P6677" i="2"/>
  <c r="P6678" i="2"/>
  <c r="P6679" i="2"/>
  <c r="P6680" i="2"/>
  <c r="P6681" i="2"/>
  <c r="P6682" i="2"/>
  <c r="P6683" i="2"/>
  <c r="P6684" i="2"/>
  <c r="P6685" i="2"/>
  <c r="P6686" i="2"/>
  <c r="P6687" i="2"/>
  <c r="P6688" i="2"/>
  <c r="P6689" i="2"/>
  <c r="P6690" i="2"/>
  <c r="P6691" i="2"/>
  <c r="P6692" i="2"/>
  <c r="P6693" i="2"/>
  <c r="P6694" i="2"/>
  <c r="P6695" i="2"/>
  <c r="P6696" i="2"/>
  <c r="P6697" i="2"/>
  <c r="P6698" i="2"/>
  <c r="P6699" i="2"/>
  <c r="P6700" i="2"/>
  <c r="P6701" i="2"/>
  <c r="P6702" i="2"/>
  <c r="P6703" i="2"/>
  <c r="P6704" i="2"/>
  <c r="P6705" i="2"/>
  <c r="P6706" i="2"/>
  <c r="P6707" i="2"/>
  <c r="P6708" i="2"/>
  <c r="P6709" i="2"/>
  <c r="P6710" i="2"/>
  <c r="P6711" i="2"/>
  <c r="P6712" i="2"/>
  <c r="P6713" i="2"/>
  <c r="P6714" i="2"/>
  <c r="P6715" i="2"/>
  <c r="P6716" i="2"/>
  <c r="P6717" i="2"/>
  <c r="P6718" i="2"/>
  <c r="P6719" i="2"/>
  <c r="P6720" i="2"/>
  <c r="P6721" i="2"/>
  <c r="P6722" i="2"/>
  <c r="P6723" i="2"/>
  <c r="P6724" i="2"/>
  <c r="P6725" i="2"/>
  <c r="P6726" i="2"/>
  <c r="P6727" i="2"/>
  <c r="P6728" i="2"/>
  <c r="P6729" i="2"/>
  <c r="P6730" i="2"/>
  <c r="P6731" i="2"/>
  <c r="P6732" i="2"/>
  <c r="P6733" i="2"/>
  <c r="P6734" i="2"/>
  <c r="P6735" i="2"/>
  <c r="P6736" i="2"/>
  <c r="P6737" i="2"/>
  <c r="P6738" i="2"/>
  <c r="P6739" i="2"/>
  <c r="P6740" i="2"/>
  <c r="P6741" i="2"/>
  <c r="P6742" i="2"/>
  <c r="P6743" i="2"/>
  <c r="P6744" i="2"/>
  <c r="P6745" i="2"/>
  <c r="P6746" i="2"/>
  <c r="P6747" i="2"/>
  <c r="P6748" i="2"/>
  <c r="P6749" i="2"/>
  <c r="P6750" i="2"/>
  <c r="P6751" i="2"/>
  <c r="P6752" i="2"/>
  <c r="P6753" i="2"/>
  <c r="P6754" i="2"/>
  <c r="P6755" i="2"/>
  <c r="P6756" i="2"/>
  <c r="P6757" i="2"/>
  <c r="P6758" i="2"/>
  <c r="P6759" i="2"/>
  <c r="P6760" i="2"/>
  <c r="P6761" i="2"/>
  <c r="P6762" i="2"/>
  <c r="P6763" i="2"/>
  <c r="P6764" i="2"/>
  <c r="P6765" i="2"/>
  <c r="P6766" i="2"/>
  <c r="P6767" i="2"/>
  <c r="P6768" i="2"/>
  <c r="P6769" i="2"/>
  <c r="P6770" i="2"/>
  <c r="P6771" i="2"/>
  <c r="P6772" i="2"/>
  <c r="P6773" i="2"/>
  <c r="P6774" i="2"/>
  <c r="P6775" i="2"/>
  <c r="P6776" i="2"/>
  <c r="P6777" i="2"/>
  <c r="P6778" i="2"/>
  <c r="P6779" i="2"/>
  <c r="P6780" i="2"/>
  <c r="P6781" i="2"/>
  <c r="P6782" i="2"/>
  <c r="P6783" i="2"/>
  <c r="P6784" i="2"/>
  <c r="P6785" i="2"/>
  <c r="P6786" i="2"/>
  <c r="P6787" i="2"/>
  <c r="P6788" i="2"/>
  <c r="P6789" i="2"/>
  <c r="P6790" i="2"/>
  <c r="P6791" i="2"/>
  <c r="P6792" i="2"/>
  <c r="P6793" i="2"/>
  <c r="P6794" i="2"/>
  <c r="P6795" i="2"/>
  <c r="P6796" i="2"/>
  <c r="P6797" i="2"/>
  <c r="P6798" i="2"/>
  <c r="P6799" i="2"/>
  <c r="P6800" i="2"/>
  <c r="P6801" i="2"/>
  <c r="P6802" i="2"/>
  <c r="P6803" i="2"/>
  <c r="P6804" i="2"/>
  <c r="P6805" i="2"/>
  <c r="P6806" i="2"/>
  <c r="P6807" i="2"/>
  <c r="P6808" i="2"/>
  <c r="P6809" i="2"/>
  <c r="P6810" i="2"/>
  <c r="P6811" i="2"/>
  <c r="P6812" i="2"/>
  <c r="P6813" i="2"/>
  <c r="P6814" i="2"/>
  <c r="P6815" i="2"/>
  <c r="P6816" i="2"/>
  <c r="P6817" i="2"/>
  <c r="P6818" i="2"/>
  <c r="P6819" i="2"/>
  <c r="P6820" i="2"/>
  <c r="P6821" i="2"/>
  <c r="P6822" i="2"/>
  <c r="P6823" i="2"/>
  <c r="P6824" i="2"/>
  <c r="P6825" i="2"/>
  <c r="P6826" i="2"/>
  <c r="P6827" i="2"/>
  <c r="P6828" i="2"/>
  <c r="P6829" i="2"/>
  <c r="P6830" i="2"/>
  <c r="P6831" i="2"/>
  <c r="P6832" i="2"/>
  <c r="P6833" i="2"/>
  <c r="P6834" i="2"/>
  <c r="P6835" i="2"/>
  <c r="P6836" i="2"/>
  <c r="P6837" i="2"/>
  <c r="P6838" i="2"/>
  <c r="P6839" i="2"/>
  <c r="P6840" i="2"/>
  <c r="P6841" i="2"/>
  <c r="P6842" i="2"/>
  <c r="P6843" i="2"/>
  <c r="P6844" i="2"/>
  <c r="P6845" i="2"/>
  <c r="P6846" i="2"/>
  <c r="P6847" i="2"/>
  <c r="P6848" i="2"/>
  <c r="P6849" i="2"/>
  <c r="P6850" i="2"/>
  <c r="P6851" i="2"/>
  <c r="P6852" i="2"/>
  <c r="P6853" i="2"/>
  <c r="P6854" i="2"/>
  <c r="P6855" i="2"/>
  <c r="P6856" i="2"/>
  <c r="P6857" i="2"/>
  <c r="P6858" i="2"/>
  <c r="P6859" i="2"/>
  <c r="P6860" i="2"/>
  <c r="P6861" i="2"/>
  <c r="P6862" i="2"/>
  <c r="P6863" i="2"/>
  <c r="P6864" i="2"/>
  <c r="P6865" i="2"/>
  <c r="P6866" i="2"/>
  <c r="P6867" i="2"/>
  <c r="P6868" i="2"/>
  <c r="P6869" i="2"/>
  <c r="P6870" i="2"/>
  <c r="P6871" i="2"/>
  <c r="P6872" i="2"/>
  <c r="P6873" i="2"/>
  <c r="P6874" i="2"/>
  <c r="P6875" i="2"/>
  <c r="P6876" i="2"/>
  <c r="P6877" i="2"/>
  <c r="P6878" i="2"/>
  <c r="P6879" i="2"/>
  <c r="P6880" i="2"/>
  <c r="P6881" i="2"/>
  <c r="P6882" i="2"/>
  <c r="P6883" i="2"/>
  <c r="P6884" i="2"/>
  <c r="P6885" i="2"/>
  <c r="P6886" i="2"/>
  <c r="P6887" i="2"/>
  <c r="P6888" i="2"/>
  <c r="P6889" i="2"/>
  <c r="P6890" i="2"/>
  <c r="P6891" i="2"/>
  <c r="P6892" i="2"/>
  <c r="P6893" i="2"/>
  <c r="P6894" i="2"/>
  <c r="P6895" i="2"/>
  <c r="P6896" i="2"/>
  <c r="P6897" i="2"/>
  <c r="P6898" i="2"/>
  <c r="P6899" i="2"/>
  <c r="P6900" i="2"/>
  <c r="P6901" i="2"/>
  <c r="P6902" i="2"/>
  <c r="P6903" i="2"/>
  <c r="P6904" i="2"/>
  <c r="P6905" i="2"/>
  <c r="P6906" i="2"/>
  <c r="P6907" i="2"/>
  <c r="P6908" i="2"/>
  <c r="P6909" i="2"/>
  <c r="P6910" i="2"/>
  <c r="P6911" i="2"/>
  <c r="P6912" i="2"/>
  <c r="P6913" i="2"/>
  <c r="P6914" i="2"/>
  <c r="P6915" i="2"/>
  <c r="P6916" i="2"/>
  <c r="P6917" i="2"/>
  <c r="P6918" i="2"/>
  <c r="P6919" i="2"/>
  <c r="P6920" i="2"/>
  <c r="P6921" i="2"/>
  <c r="P6922" i="2"/>
  <c r="P6923" i="2"/>
  <c r="P6924" i="2"/>
  <c r="P6925" i="2"/>
  <c r="P6926" i="2"/>
  <c r="P6927" i="2"/>
  <c r="P6928" i="2"/>
  <c r="P6929" i="2"/>
  <c r="P6930" i="2"/>
  <c r="P6931" i="2"/>
  <c r="P6932" i="2"/>
  <c r="P6933" i="2"/>
  <c r="P6934" i="2"/>
  <c r="P6935" i="2"/>
  <c r="P6936" i="2"/>
  <c r="P6937" i="2"/>
  <c r="P6938" i="2"/>
  <c r="P6939" i="2"/>
  <c r="P6940" i="2"/>
  <c r="P6941" i="2"/>
  <c r="P6942" i="2"/>
  <c r="P6943" i="2"/>
  <c r="P6944" i="2"/>
  <c r="P6945" i="2"/>
  <c r="P6946" i="2"/>
  <c r="P6947" i="2"/>
  <c r="P6948" i="2"/>
  <c r="P6949" i="2"/>
  <c r="P6950" i="2"/>
  <c r="P6951" i="2"/>
  <c r="P6952" i="2"/>
  <c r="P6953" i="2"/>
  <c r="P6954" i="2"/>
  <c r="P6955" i="2"/>
  <c r="P6956" i="2"/>
  <c r="P6957" i="2"/>
  <c r="P6958" i="2"/>
  <c r="P6959" i="2"/>
  <c r="P6960" i="2"/>
  <c r="P6961" i="2"/>
  <c r="P6962" i="2"/>
  <c r="P6963" i="2"/>
  <c r="P6964" i="2"/>
  <c r="P6965" i="2"/>
  <c r="P6966" i="2"/>
  <c r="P6967" i="2"/>
  <c r="P6968" i="2"/>
  <c r="P6969" i="2"/>
  <c r="P6970" i="2"/>
  <c r="P6971" i="2"/>
  <c r="P6972" i="2"/>
  <c r="P6973" i="2"/>
  <c r="P6974" i="2"/>
  <c r="P6975" i="2"/>
  <c r="P6976" i="2"/>
  <c r="P6977" i="2"/>
  <c r="P6978" i="2"/>
  <c r="P6979" i="2"/>
  <c r="P6980" i="2"/>
  <c r="P6981" i="2"/>
  <c r="P6982" i="2"/>
  <c r="P6983" i="2"/>
  <c r="P6984" i="2"/>
  <c r="P6985" i="2"/>
  <c r="P6986" i="2"/>
  <c r="P6987" i="2"/>
  <c r="P6988" i="2"/>
  <c r="P6989" i="2"/>
  <c r="P6990" i="2"/>
  <c r="P6991" i="2"/>
  <c r="P6992" i="2"/>
  <c r="P6993" i="2"/>
  <c r="P6994" i="2"/>
  <c r="P6995" i="2"/>
  <c r="P6996" i="2"/>
  <c r="P6997" i="2"/>
  <c r="P6998" i="2"/>
  <c r="P6999" i="2"/>
  <c r="P7000" i="2"/>
  <c r="P7001" i="2"/>
  <c r="P7002" i="2"/>
  <c r="P7003" i="2"/>
  <c r="P7004" i="2"/>
  <c r="P7005" i="2"/>
  <c r="P7006" i="2"/>
  <c r="P7007" i="2"/>
  <c r="P7008" i="2"/>
  <c r="P7009" i="2"/>
  <c r="P7010" i="2"/>
  <c r="P7011" i="2"/>
  <c r="P7012" i="2"/>
  <c r="P7013" i="2"/>
  <c r="P7014" i="2"/>
  <c r="P7015" i="2"/>
  <c r="P7016" i="2"/>
  <c r="P7017" i="2"/>
  <c r="P7018" i="2"/>
  <c r="P7019" i="2"/>
  <c r="P7020" i="2"/>
  <c r="P7021" i="2"/>
  <c r="P7022" i="2"/>
  <c r="P7023" i="2"/>
  <c r="P7024" i="2"/>
  <c r="P7025" i="2"/>
  <c r="P7026" i="2"/>
  <c r="P7027" i="2"/>
  <c r="P7028" i="2"/>
  <c r="P7029" i="2"/>
  <c r="P7030" i="2"/>
  <c r="P7031" i="2"/>
  <c r="P7032" i="2"/>
  <c r="P7033" i="2"/>
  <c r="P7034" i="2"/>
  <c r="P7035" i="2"/>
  <c r="P7036" i="2"/>
  <c r="P7037" i="2"/>
  <c r="P7038" i="2"/>
  <c r="P7039" i="2"/>
  <c r="P7040" i="2"/>
  <c r="P7041" i="2"/>
  <c r="P7042" i="2"/>
  <c r="P7043" i="2"/>
  <c r="P7044" i="2"/>
  <c r="P7045" i="2"/>
  <c r="P7046" i="2"/>
  <c r="P7047" i="2"/>
  <c r="P7048" i="2"/>
  <c r="P7049" i="2"/>
  <c r="P7050" i="2"/>
  <c r="P7051" i="2"/>
  <c r="P7052" i="2"/>
  <c r="P7053" i="2"/>
  <c r="P7054" i="2"/>
  <c r="P7055" i="2"/>
  <c r="P7056" i="2"/>
  <c r="P7057" i="2"/>
  <c r="P7058" i="2"/>
  <c r="P7059" i="2"/>
  <c r="P7060" i="2"/>
  <c r="P7061" i="2"/>
  <c r="P7062" i="2"/>
  <c r="P7063" i="2"/>
  <c r="P7064" i="2"/>
  <c r="P7065" i="2"/>
  <c r="P7066" i="2"/>
  <c r="P7067" i="2"/>
  <c r="P7068" i="2"/>
  <c r="P7069" i="2"/>
  <c r="P7070" i="2"/>
  <c r="P7071" i="2"/>
  <c r="P7072" i="2"/>
  <c r="P7073" i="2"/>
  <c r="P7074" i="2"/>
  <c r="P7075" i="2"/>
  <c r="P7076" i="2"/>
  <c r="P7077" i="2"/>
  <c r="P7078" i="2"/>
  <c r="P7079" i="2"/>
  <c r="P7080" i="2"/>
  <c r="P7081" i="2"/>
  <c r="P7082" i="2"/>
  <c r="P7083" i="2"/>
  <c r="P7084" i="2"/>
  <c r="P7085" i="2"/>
  <c r="P7086" i="2"/>
  <c r="P7087" i="2"/>
  <c r="P7088" i="2"/>
  <c r="P7089" i="2"/>
  <c r="P7090" i="2"/>
  <c r="P7091" i="2"/>
  <c r="P7092" i="2"/>
  <c r="P7093" i="2"/>
  <c r="P7094" i="2"/>
  <c r="P7095" i="2"/>
  <c r="P7096" i="2"/>
  <c r="P7097" i="2"/>
  <c r="P7098" i="2"/>
  <c r="P7099" i="2"/>
  <c r="P7100" i="2"/>
  <c r="P7101" i="2"/>
  <c r="P7102" i="2"/>
  <c r="P7103" i="2"/>
  <c r="P7104" i="2"/>
  <c r="P7105" i="2"/>
  <c r="P7106" i="2"/>
  <c r="P7107" i="2"/>
  <c r="P7108" i="2"/>
  <c r="P7109" i="2"/>
  <c r="P7110" i="2"/>
  <c r="P7111" i="2"/>
  <c r="P7112" i="2"/>
  <c r="P7113" i="2"/>
  <c r="P7114" i="2"/>
  <c r="P7115" i="2"/>
  <c r="P7116" i="2"/>
  <c r="P7117" i="2"/>
  <c r="P7118" i="2"/>
  <c r="P7119" i="2"/>
  <c r="P7120" i="2"/>
  <c r="P7121" i="2"/>
  <c r="P7122" i="2"/>
  <c r="P7123" i="2"/>
  <c r="P7124" i="2"/>
  <c r="P7125" i="2"/>
  <c r="P7126" i="2"/>
  <c r="P7127" i="2"/>
  <c r="P7128" i="2"/>
  <c r="P7129" i="2"/>
  <c r="P7130" i="2"/>
  <c r="P7131" i="2"/>
  <c r="P7132" i="2"/>
  <c r="P7133" i="2"/>
  <c r="P7134" i="2"/>
  <c r="P7135" i="2"/>
  <c r="P7136" i="2"/>
  <c r="P7137" i="2"/>
  <c r="P7138" i="2"/>
  <c r="P7139" i="2"/>
  <c r="P7140" i="2"/>
  <c r="P7141" i="2"/>
  <c r="P7142" i="2"/>
  <c r="P7143" i="2"/>
  <c r="P7144" i="2"/>
  <c r="P7145" i="2"/>
  <c r="P7146" i="2"/>
  <c r="P7147" i="2"/>
  <c r="P7148" i="2"/>
  <c r="P7149" i="2"/>
  <c r="P7150" i="2"/>
  <c r="P7151" i="2"/>
  <c r="P7152" i="2"/>
  <c r="P7153" i="2"/>
  <c r="P7154" i="2"/>
  <c r="P7155" i="2"/>
  <c r="P7156" i="2"/>
  <c r="P7157" i="2"/>
  <c r="P7158" i="2"/>
  <c r="P7159" i="2"/>
  <c r="P7160" i="2"/>
  <c r="P7161" i="2"/>
  <c r="P7162" i="2"/>
  <c r="P7163" i="2"/>
  <c r="P7164" i="2"/>
  <c r="P7165" i="2"/>
  <c r="P7166" i="2"/>
  <c r="P7167" i="2"/>
  <c r="P7168" i="2"/>
  <c r="P7169" i="2"/>
  <c r="P7170" i="2"/>
  <c r="P7171" i="2"/>
  <c r="P7172" i="2"/>
  <c r="P7173" i="2"/>
  <c r="P7174" i="2"/>
  <c r="P7175" i="2"/>
  <c r="P7176" i="2"/>
  <c r="P7177" i="2"/>
  <c r="P7178" i="2"/>
  <c r="P7179" i="2"/>
  <c r="P7180" i="2"/>
  <c r="P7181" i="2"/>
  <c r="P7182" i="2"/>
  <c r="P7183" i="2"/>
  <c r="P7184" i="2"/>
  <c r="P7185" i="2"/>
  <c r="P7186" i="2"/>
  <c r="P7187" i="2"/>
  <c r="P7188" i="2"/>
  <c r="P7189" i="2"/>
  <c r="P7190" i="2"/>
  <c r="P7191" i="2"/>
  <c r="P7192" i="2"/>
  <c r="P7193" i="2"/>
  <c r="P7194" i="2"/>
  <c r="P7195" i="2"/>
  <c r="P7196" i="2"/>
  <c r="P7197" i="2"/>
  <c r="P7198" i="2"/>
  <c r="P7199" i="2"/>
  <c r="P7200" i="2"/>
  <c r="P7201" i="2"/>
  <c r="P7202" i="2"/>
  <c r="P7203" i="2"/>
  <c r="P7204" i="2"/>
  <c r="P7205" i="2"/>
  <c r="P7206" i="2"/>
  <c r="P7207" i="2"/>
  <c r="P7208" i="2"/>
  <c r="P7209" i="2"/>
  <c r="P7210" i="2"/>
  <c r="P7211" i="2"/>
  <c r="P7212" i="2"/>
  <c r="P7213" i="2"/>
  <c r="P7214" i="2"/>
  <c r="P7215" i="2"/>
  <c r="P7216" i="2"/>
  <c r="P7217" i="2"/>
  <c r="P7218" i="2"/>
  <c r="P7219" i="2"/>
  <c r="P7220" i="2"/>
  <c r="P7221" i="2"/>
  <c r="P7222" i="2"/>
  <c r="P7223" i="2"/>
  <c r="P7224" i="2"/>
  <c r="P7225" i="2"/>
  <c r="P7226" i="2"/>
  <c r="P7227" i="2"/>
  <c r="P7228" i="2"/>
  <c r="P7229" i="2"/>
  <c r="P7230" i="2"/>
  <c r="P7231" i="2"/>
  <c r="P7232" i="2"/>
  <c r="P7233" i="2"/>
  <c r="P7234" i="2"/>
  <c r="P7235" i="2"/>
  <c r="P7236" i="2"/>
  <c r="P7237" i="2"/>
  <c r="P7238" i="2"/>
  <c r="P7239" i="2"/>
  <c r="P7240" i="2"/>
  <c r="P7241" i="2"/>
  <c r="P7242" i="2"/>
  <c r="P7243" i="2"/>
  <c r="P7244" i="2"/>
  <c r="P7245" i="2"/>
  <c r="P7246" i="2"/>
  <c r="P7247" i="2"/>
  <c r="P7248" i="2"/>
  <c r="P7249" i="2"/>
  <c r="P7250" i="2"/>
  <c r="P7251" i="2"/>
  <c r="P7252" i="2"/>
  <c r="P7253" i="2"/>
  <c r="P7254" i="2"/>
  <c r="P7255" i="2"/>
  <c r="P7256" i="2"/>
  <c r="P7257" i="2"/>
  <c r="P7258" i="2"/>
  <c r="P7259" i="2"/>
  <c r="P7260" i="2"/>
  <c r="P7261" i="2"/>
  <c r="P7262" i="2"/>
  <c r="P7263" i="2"/>
  <c r="P7264" i="2"/>
  <c r="P7265" i="2"/>
  <c r="P7266" i="2"/>
  <c r="P7267" i="2"/>
  <c r="P7268" i="2"/>
  <c r="P7269" i="2"/>
  <c r="P7270" i="2"/>
  <c r="P7271" i="2"/>
  <c r="P7272" i="2"/>
  <c r="P7273" i="2"/>
  <c r="P7274" i="2"/>
  <c r="P7275" i="2"/>
  <c r="P7276" i="2"/>
  <c r="P7277" i="2"/>
  <c r="P7278" i="2"/>
  <c r="P7279" i="2"/>
  <c r="P7280" i="2"/>
  <c r="P7281" i="2"/>
  <c r="P7282" i="2"/>
  <c r="P7283" i="2"/>
  <c r="P7284" i="2"/>
  <c r="P7285" i="2"/>
  <c r="P7286" i="2"/>
  <c r="P7287" i="2"/>
  <c r="P7288" i="2"/>
  <c r="P7289" i="2"/>
  <c r="P7290" i="2"/>
  <c r="P7291" i="2"/>
  <c r="P7292" i="2"/>
  <c r="P7293" i="2"/>
  <c r="P7294" i="2"/>
  <c r="P7295" i="2"/>
  <c r="P7296" i="2"/>
  <c r="P7297" i="2"/>
  <c r="P7298" i="2"/>
  <c r="P7299" i="2"/>
  <c r="P7300" i="2"/>
  <c r="P7301" i="2"/>
  <c r="P7302" i="2"/>
  <c r="P7303" i="2"/>
  <c r="P7304" i="2"/>
  <c r="P7305" i="2"/>
  <c r="P7306" i="2"/>
  <c r="P7307" i="2"/>
  <c r="P7308" i="2"/>
  <c r="P7309" i="2"/>
  <c r="P7310" i="2"/>
  <c r="P7311" i="2"/>
  <c r="P7312" i="2"/>
  <c r="P7313" i="2"/>
  <c r="P7314" i="2"/>
  <c r="P7315" i="2"/>
  <c r="P7316" i="2"/>
  <c r="P7317" i="2"/>
  <c r="P7318" i="2"/>
  <c r="P7319" i="2"/>
  <c r="P7320" i="2"/>
  <c r="P7321" i="2"/>
  <c r="P7322" i="2"/>
  <c r="P7323" i="2"/>
  <c r="P7324" i="2"/>
  <c r="P7325" i="2"/>
  <c r="P7326" i="2"/>
  <c r="P7327" i="2"/>
  <c r="P7328" i="2"/>
  <c r="P7329" i="2"/>
  <c r="P7330" i="2"/>
  <c r="P7331" i="2"/>
  <c r="P7332" i="2"/>
  <c r="P7333" i="2"/>
  <c r="P7334" i="2"/>
  <c r="P7335" i="2"/>
  <c r="P7336" i="2"/>
  <c r="P7337" i="2"/>
  <c r="P7338" i="2"/>
  <c r="P7339" i="2"/>
  <c r="P7340" i="2"/>
  <c r="P7341" i="2"/>
  <c r="P7342" i="2"/>
  <c r="P7343" i="2"/>
  <c r="P7344" i="2"/>
  <c r="P7345" i="2"/>
  <c r="P7346" i="2"/>
  <c r="P7347" i="2"/>
  <c r="P7348" i="2"/>
  <c r="P7349" i="2"/>
  <c r="P7350" i="2"/>
  <c r="P7351" i="2"/>
  <c r="P7352" i="2"/>
  <c r="P7353" i="2"/>
  <c r="P7354" i="2"/>
  <c r="P7355" i="2"/>
  <c r="P7356" i="2"/>
  <c r="P7357" i="2"/>
  <c r="P7358" i="2"/>
  <c r="P7359" i="2"/>
  <c r="P7360" i="2"/>
  <c r="P7361" i="2"/>
  <c r="P7362" i="2"/>
  <c r="P7363" i="2"/>
  <c r="P7364" i="2"/>
  <c r="P7365" i="2"/>
  <c r="P7366" i="2"/>
  <c r="P7367" i="2"/>
  <c r="P7368" i="2"/>
  <c r="P7369" i="2"/>
  <c r="P7370" i="2"/>
  <c r="P7371" i="2"/>
  <c r="P7372" i="2"/>
  <c r="P7373" i="2"/>
  <c r="P7374" i="2"/>
  <c r="P7375" i="2"/>
  <c r="P7376" i="2"/>
  <c r="P7377" i="2"/>
  <c r="P7378" i="2"/>
  <c r="P7379" i="2"/>
  <c r="P7380" i="2"/>
  <c r="P7381" i="2"/>
  <c r="P7382" i="2"/>
  <c r="P7383" i="2"/>
  <c r="P7384" i="2"/>
  <c r="P7385" i="2"/>
  <c r="P7386" i="2"/>
  <c r="P7387" i="2"/>
  <c r="P7388" i="2"/>
  <c r="P7389" i="2"/>
  <c r="P7390" i="2"/>
  <c r="P7391" i="2"/>
  <c r="P7392" i="2"/>
  <c r="P7393" i="2"/>
  <c r="P7394" i="2"/>
  <c r="P7395" i="2"/>
  <c r="P7396" i="2"/>
  <c r="P7397" i="2"/>
  <c r="P7398" i="2"/>
  <c r="P7399" i="2"/>
  <c r="P7400" i="2"/>
  <c r="P7401" i="2"/>
  <c r="P7402" i="2"/>
  <c r="P7403" i="2"/>
  <c r="P7404" i="2"/>
  <c r="P7405" i="2"/>
  <c r="P7406" i="2"/>
  <c r="P7407" i="2"/>
  <c r="P7408" i="2"/>
  <c r="P7409" i="2"/>
  <c r="P7410" i="2"/>
  <c r="P7411" i="2"/>
  <c r="P7412" i="2"/>
  <c r="P7413" i="2"/>
  <c r="P7414" i="2"/>
  <c r="P7415" i="2"/>
  <c r="P7416" i="2"/>
  <c r="P7417" i="2"/>
  <c r="P7418" i="2"/>
  <c r="P7419" i="2"/>
  <c r="P7420" i="2"/>
  <c r="P7421" i="2"/>
  <c r="P7422" i="2"/>
  <c r="P7423" i="2"/>
  <c r="P7424" i="2"/>
  <c r="P7425" i="2"/>
  <c r="P7426" i="2"/>
  <c r="P7427" i="2"/>
  <c r="P7428" i="2"/>
  <c r="P7429" i="2"/>
  <c r="P7430" i="2"/>
  <c r="P7431" i="2"/>
  <c r="P7432" i="2"/>
  <c r="P7433" i="2"/>
  <c r="P7434" i="2"/>
  <c r="P7435" i="2"/>
  <c r="P7436" i="2"/>
  <c r="P7437" i="2"/>
  <c r="P7438" i="2"/>
  <c r="P7439" i="2"/>
  <c r="P7440" i="2"/>
  <c r="P7441" i="2"/>
  <c r="P7442" i="2"/>
  <c r="P7443" i="2"/>
  <c r="P7444" i="2"/>
  <c r="P7445" i="2"/>
  <c r="P7446" i="2"/>
  <c r="P7447" i="2"/>
  <c r="P7448" i="2"/>
  <c r="P7449" i="2"/>
  <c r="P7450" i="2"/>
  <c r="P7451" i="2"/>
  <c r="P7452" i="2"/>
  <c r="P7453" i="2"/>
  <c r="P7454" i="2"/>
  <c r="P7455" i="2"/>
  <c r="P7456" i="2"/>
  <c r="P7457" i="2"/>
  <c r="P7458" i="2"/>
  <c r="P7459" i="2"/>
  <c r="P7460" i="2"/>
  <c r="P7461" i="2"/>
  <c r="P7462" i="2"/>
  <c r="P7463" i="2"/>
  <c r="P7464" i="2"/>
  <c r="P7465" i="2"/>
  <c r="P7466" i="2"/>
  <c r="P7467" i="2"/>
  <c r="P7468" i="2"/>
  <c r="P7469" i="2"/>
  <c r="P7470" i="2"/>
  <c r="P7471" i="2"/>
  <c r="P7472" i="2"/>
  <c r="P7473" i="2"/>
  <c r="P7474" i="2"/>
  <c r="P7475" i="2"/>
  <c r="P7476" i="2"/>
  <c r="P7477" i="2"/>
  <c r="P7478" i="2"/>
  <c r="P7479" i="2"/>
  <c r="P7480" i="2"/>
  <c r="P7481" i="2"/>
  <c r="P7482" i="2"/>
  <c r="P7483" i="2"/>
  <c r="P7484" i="2"/>
  <c r="P7485" i="2"/>
  <c r="P7486" i="2"/>
  <c r="P7487" i="2"/>
  <c r="P7488" i="2"/>
  <c r="P7489" i="2"/>
  <c r="P7490" i="2"/>
  <c r="P7491" i="2"/>
  <c r="P7492" i="2"/>
  <c r="P7493" i="2"/>
  <c r="P7494" i="2"/>
  <c r="P7495" i="2"/>
  <c r="P7496" i="2"/>
  <c r="P7497" i="2"/>
  <c r="P7498" i="2"/>
  <c r="P7499" i="2"/>
  <c r="P7500" i="2"/>
  <c r="P7501" i="2"/>
  <c r="P7502" i="2"/>
  <c r="P7503" i="2"/>
  <c r="P7504" i="2"/>
  <c r="P7505" i="2"/>
  <c r="P7506" i="2"/>
  <c r="P7507" i="2"/>
  <c r="P7508" i="2"/>
  <c r="P7509" i="2"/>
  <c r="P7510" i="2"/>
  <c r="P7511" i="2"/>
  <c r="P7512" i="2"/>
  <c r="P7513" i="2"/>
  <c r="P7514" i="2"/>
  <c r="P7515" i="2"/>
  <c r="P7516" i="2"/>
  <c r="P7517" i="2"/>
  <c r="P7518" i="2"/>
  <c r="P7519" i="2"/>
  <c r="P7520" i="2"/>
  <c r="P7521" i="2"/>
  <c r="P7522" i="2"/>
  <c r="P7523" i="2"/>
  <c r="P7524" i="2"/>
  <c r="P7525" i="2"/>
  <c r="P7526" i="2"/>
  <c r="P7527" i="2"/>
  <c r="P7528" i="2"/>
  <c r="P7529" i="2"/>
  <c r="P7530" i="2"/>
  <c r="P7531" i="2"/>
  <c r="P7532" i="2"/>
  <c r="P7533" i="2"/>
  <c r="P7534" i="2"/>
  <c r="P7535" i="2"/>
  <c r="P7536" i="2"/>
  <c r="P7537" i="2"/>
  <c r="P7538" i="2"/>
  <c r="P7539" i="2"/>
  <c r="P7540" i="2"/>
  <c r="P7541" i="2"/>
  <c r="P7542" i="2"/>
  <c r="P7543" i="2"/>
  <c r="P7544" i="2"/>
  <c r="P7545" i="2"/>
  <c r="P7546" i="2"/>
  <c r="P7547" i="2"/>
  <c r="P7548" i="2"/>
  <c r="P7549" i="2"/>
  <c r="P7550" i="2"/>
  <c r="P7551" i="2"/>
  <c r="P7552" i="2"/>
  <c r="P7553" i="2"/>
  <c r="P7554" i="2"/>
  <c r="P7555" i="2"/>
  <c r="P7556" i="2"/>
  <c r="P7557" i="2"/>
  <c r="P7558" i="2"/>
  <c r="P7559" i="2"/>
  <c r="P7560" i="2"/>
  <c r="P7561" i="2"/>
  <c r="P7562" i="2"/>
  <c r="P7563" i="2"/>
  <c r="P7564" i="2"/>
  <c r="P7565" i="2"/>
  <c r="P7566" i="2"/>
  <c r="P7567" i="2"/>
  <c r="P7568" i="2"/>
  <c r="P7569" i="2"/>
  <c r="P7570" i="2"/>
  <c r="P7571" i="2"/>
  <c r="P7572" i="2"/>
  <c r="P7573" i="2"/>
  <c r="P7574" i="2"/>
  <c r="P7575" i="2"/>
  <c r="P7576" i="2"/>
  <c r="P7577" i="2"/>
  <c r="P7578" i="2"/>
  <c r="P7579" i="2"/>
  <c r="P7580" i="2"/>
  <c r="P7581" i="2"/>
  <c r="P7582" i="2"/>
  <c r="P7583" i="2"/>
  <c r="P7584" i="2"/>
  <c r="P7585" i="2"/>
  <c r="P7586" i="2"/>
  <c r="P7587" i="2"/>
  <c r="P7588" i="2"/>
  <c r="P7589" i="2"/>
  <c r="P7590" i="2"/>
  <c r="P7591" i="2"/>
  <c r="P7592" i="2"/>
  <c r="P7593" i="2"/>
  <c r="P7594" i="2"/>
  <c r="P7595" i="2"/>
  <c r="P7596" i="2"/>
  <c r="P7597" i="2"/>
  <c r="P7598" i="2"/>
  <c r="P7599" i="2"/>
  <c r="P7600" i="2"/>
  <c r="P7601" i="2"/>
  <c r="P7602" i="2"/>
  <c r="P7603" i="2"/>
  <c r="P7604" i="2"/>
  <c r="P7605" i="2"/>
  <c r="P7606" i="2"/>
  <c r="P7607" i="2"/>
  <c r="P7608" i="2"/>
  <c r="P7609" i="2"/>
  <c r="P7610" i="2"/>
  <c r="P7611" i="2"/>
  <c r="P7612" i="2"/>
  <c r="P7613" i="2"/>
  <c r="P7614" i="2"/>
  <c r="P7615" i="2"/>
  <c r="P7616" i="2"/>
  <c r="P7617" i="2"/>
  <c r="P7618" i="2"/>
  <c r="P7619" i="2"/>
  <c r="P7620" i="2"/>
  <c r="P7621" i="2"/>
  <c r="P7622" i="2"/>
  <c r="P7623" i="2"/>
  <c r="P7624" i="2"/>
  <c r="P7625" i="2"/>
  <c r="P7626" i="2"/>
  <c r="P7627" i="2"/>
  <c r="P7628" i="2"/>
  <c r="P7629" i="2"/>
  <c r="P7630" i="2"/>
  <c r="P7631" i="2"/>
  <c r="P7632" i="2"/>
  <c r="P7633" i="2"/>
  <c r="P7634" i="2"/>
  <c r="P7635" i="2"/>
  <c r="P7636" i="2"/>
  <c r="P7637" i="2"/>
  <c r="P7638" i="2"/>
  <c r="P7639" i="2"/>
  <c r="P7640" i="2"/>
  <c r="P7641" i="2"/>
  <c r="P7642" i="2"/>
  <c r="P7643" i="2"/>
  <c r="P7644" i="2"/>
  <c r="P7645" i="2"/>
  <c r="P7646" i="2"/>
  <c r="P7647" i="2"/>
  <c r="P7648" i="2"/>
  <c r="P7649" i="2"/>
  <c r="P7650" i="2"/>
  <c r="P7651" i="2"/>
  <c r="P7652" i="2"/>
  <c r="P7653" i="2"/>
  <c r="P7654" i="2"/>
  <c r="P7655" i="2"/>
  <c r="P7656" i="2"/>
  <c r="P7657" i="2"/>
  <c r="P7658" i="2"/>
  <c r="P7659" i="2"/>
  <c r="P7660" i="2"/>
  <c r="P7661" i="2"/>
  <c r="P7662" i="2"/>
  <c r="P7663" i="2"/>
  <c r="P7664" i="2"/>
  <c r="P7665" i="2"/>
  <c r="P7666" i="2"/>
  <c r="P7667" i="2"/>
  <c r="P7668" i="2"/>
  <c r="P7669" i="2"/>
  <c r="P7670" i="2"/>
  <c r="P7671" i="2"/>
  <c r="P7672" i="2"/>
  <c r="P7673" i="2"/>
  <c r="P7674" i="2"/>
  <c r="P7675" i="2"/>
  <c r="P7676" i="2"/>
  <c r="P7677" i="2"/>
  <c r="P7678" i="2"/>
  <c r="P7679" i="2"/>
  <c r="P7680" i="2"/>
  <c r="P7681" i="2"/>
  <c r="P7682" i="2"/>
  <c r="P7683" i="2"/>
  <c r="P7684" i="2"/>
  <c r="P7685" i="2"/>
  <c r="P7686" i="2"/>
  <c r="P7687" i="2"/>
  <c r="P7688" i="2"/>
  <c r="P7689" i="2"/>
  <c r="P7690" i="2"/>
  <c r="P7691" i="2"/>
  <c r="P7692" i="2"/>
  <c r="P7693" i="2"/>
  <c r="P7694" i="2"/>
  <c r="P7695" i="2"/>
  <c r="P7696" i="2"/>
  <c r="P7697" i="2"/>
  <c r="P7698" i="2"/>
  <c r="P7699" i="2"/>
  <c r="P7700" i="2"/>
  <c r="P7701" i="2"/>
  <c r="P7702" i="2"/>
  <c r="P7703" i="2"/>
  <c r="P7704" i="2"/>
  <c r="P7705" i="2"/>
  <c r="P7706" i="2"/>
  <c r="P7707" i="2"/>
  <c r="P7708" i="2"/>
  <c r="P7709" i="2"/>
  <c r="P7710" i="2"/>
  <c r="P7711" i="2"/>
  <c r="P7712" i="2"/>
  <c r="P7713" i="2"/>
  <c r="P7714" i="2"/>
  <c r="P7715" i="2"/>
  <c r="P7716" i="2"/>
  <c r="P7717" i="2"/>
  <c r="P7718" i="2"/>
  <c r="P7719" i="2"/>
  <c r="P7720" i="2"/>
  <c r="P7721" i="2"/>
  <c r="P7722" i="2"/>
  <c r="P7723" i="2"/>
  <c r="P7724" i="2"/>
  <c r="P7725" i="2"/>
  <c r="P7726" i="2"/>
  <c r="P7727" i="2"/>
  <c r="P7728" i="2"/>
  <c r="P7729" i="2"/>
  <c r="P7730" i="2"/>
  <c r="P7731" i="2"/>
  <c r="P7732" i="2"/>
  <c r="P7733" i="2"/>
  <c r="P7734" i="2"/>
  <c r="P7735" i="2"/>
  <c r="P7736" i="2"/>
  <c r="P7737" i="2"/>
  <c r="P7738" i="2"/>
  <c r="P7739" i="2"/>
  <c r="P7740" i="2"/>
  <c r="P7741" i="2"/>
  <c r="P7742" i="2"/>
  <c r="P7743" i="2"/>
  <c r="P7744" i="2"/>
  <c r="P7745" i="2"/>
  <c r="P7746" i="2"/>
  <c r="P7747" i="2"/>
  <c r="P7748" i="2"/>
  <c r="P7749" i="2"/>
  <c r="P7750" i="2"/>
  <c r="P7751" i="2"/>
  <c r="P7752" i="2"/>
  <c r="P7753" i="2"/>
  <c r="P7754" i="2"/>
  <c r="P7755" i="2"/>
  <c r="P7756" i="2"/>
  <c r="P7757" i="2"/>
  <c r="P7758" i="2"/>
  <c r="P7759" i="2"/>
  <c r="P7760" i="2"/>
  <c r="P7761" i="2"/>
  <c r="P7762" i="2"/>
  <c r="P7763" i="2"/>
  <c r="P7764" i="2"/>
  <c r="P7765" i="2"/>
  <c r="P7766" i="2"/>
  <c r="P7767" i="2"/>
  <c r="P7768" i="2"/>
  <c r="P7769" i="2"/>
  <c r="P7770" i="2"/>
  <c r="P7771" i="2"/>
  <c r="P7772" i="2"/>
  <c r="P7773" i="2"/>
  <c r="P7774" i="2"/>
  <c r="P7775" i="2"/>
  <c r="P7776" i="2"/>
  <c r="P7777" i="2"/>
  <c r="P7778" i="2"/>
  <c r="P7779" i="2"/>
  <c r="P7780" i="2"/>
  <c r="P7781" i="2"/>
  <c r="P7782" i="2"/>
  <c r="P7783" i="2"/>
  <c r="P7784" i="2"/>
  <c r="P7785" i="2"/>
  <c r="P7786" i="2"/>
  <c r="P7787" i="2"/>
  <c r="P7788" i="2"/>
  <c r="P7789" i="2"/>
  <c r="P7790" i="2"/>
  <c r="P7791" i="2"/>
  <c r="P7792" i="2"/>
  <c r="P7793" i="2"/>
  <c r="P7794" i="2"/>
  <c r="P7795" i="2"/>
  <c r="P7796" i="2"/>
  <c r="P7797" i="2"/>
  <c r="P7798" i="2"/>
  <c r="P7799" i="2"/>
  <c r="P7800" i="2"/>
  <c r="P7801" i="2"/>
  <c r="P7802" i="2"/>
  <c r="P7803" i="2"/>
  <c r="P7804" i="2"/>
  <c r="P7805" i="2"/>
  <c r="P7806" i="2"/>
  <c r="P7807" i="2"/>
  <c r="P7808" i="2"/>
  <c r="P7809" i="2"/>
  <c r="P7810" i="2"/>
  <c r="P7811" i="2"/>
  <c r="P7812" i="2"/>
  <c r="P7813" i="2"/>
  <c r="P7814" i="2"/>
  <c r="P7815" i="2"/>
  <c r="P7816" i="2"/>
  <c r="P7817" i="2"/>
  <c r="P7818" i="2"/>
  <c r="P7819" i="2"/>
  <c r="P7820" i="2"/>
  <c r="P7821" i="2"/>
  <c r="P7822" i="2"/>
  <c r="P7823" i="2"/>
  <c r="P7824" i="2"/>
  <c r="P7825" i="2"/>
  <c r="P7826" i="2"/>
  <c r="P7827" i="2"/>
  <c r="P7828" i="2"/>
  <c r="P7829" i="2"/>
  <c r="P7830" i="2"/>
  <c r="P7831" i="2"/>
  <c r="P7832" i="2"/>
  <c r="P7833" i="2"/>
  <c r="P7834" i="2"/>
  <c r="P7835" i="2"/>
  <c r="P7836" i="2"/>
  <c r="P7837" i="2"/>
  <c r="P7838" i="2"/>
  <c r="P7839" i="2"/>
  <c r="P7840" i="2"/>
  <c r="P7841" i="2"/>
  <c r="P7842" i="2"/>
  <c r="P7843" i="2"/>
  <c r="P7844" i="2"/>
  <c r="P7845" i="2"/>
  <c r="P7846" i="2"/>
  <c r="P7847" i="2"/>
  <c r="P7848" i="2"/>
  <c r="P7849" i="2"/>
  <c r="P7850" i="2"/>
  <c r="P7851" i="2"/>
  <c r="P7852" i="2"/>
  <c r="P7853" i="2"/>
  <c r="P7854" i="2"/>
  <c r="P7855" i="2"/>
  <c r="P7856" i="2"/>
  <c r="P7857" i="2"/>
  <c r="P7858" i="2"/>
  <c r="P7859" i="2"/>
  <c r="P7860" i="2"/>
  <c r="P7861" i="2"/>
  <c r="P7862" i="2"/>
  <c r="P7863" i="2"/>
  <c r="P7864" i="2"/>
  <c r="P7865" i="2"/>
  <c r="P7866" i="2"/>
  <c r="P7867" i="2"/>
  <c r="P7868" i="2"/>
  <c r="P7869" i="2"/>
  <c r="P7870" i="2"/>
  <c r="P7871" i="2"/>
  <c r="P7872" i="2"/>
  <c r="P7873" i="2"/>
  <c r="P7874" i="2"/>
  <c r="P7875" i="2"/>
  <c r="P7876" i="2"/>
  <c r="P7877" i="2"/>
  <c r="P7878" i="2"/>
  <c r="P7879" i="2"/>
  <c r="P7880" i="2"/>
  <c r="P7881" i="2"/>
  <c r="P7882" i="2"/>
  <c r="P7883" i="2"/>
  <c r="P7884" i="2"/>
  <c r="P7885" i="2"/>
  <c r="P7886" i="2"/>
  <c r="P7887" i="2"/>
  <c r="P7888" i="2"/>
  <c r="P7889" i="2"/>
  <c r="P7890" i="2"/>
  <c r="P7891" i="2"/>
  <c r="P7892" i="2"/>
  <c r="P7893" i="2"/>
  <c r="P7894" i="2"/>
  <c r="P7895" i="2"/>
  <c r="P7896" i="2"/>
  <c r="P7897" i="2"/>
  <c r="P7898" i="2"/>
  <c r="P7899" i="2"/>
  <c r="P7900" i="2"/>
  <c r="P7901" i="2"/>
  <c r="P7902" i="2"/>
  <c r="P7903" i="2"/>
  <c r="P7904" i="2"/>
  <c r="P7905" i="2"/>
  <c r="P7906" i="2"/>
  <c r="P7907" i="2"/>
  <c r="P7908" i="2"/>
  <c r="P7909" i="2"/>
  <c r="P7910" i="2"/>
  <c r="P7911" i="2"/>
  <c r="P7912" i="2"/>
  <c r="P7913" i="2"/>
  <c r="P7914" i="2"/>
  <c r="P7915" i="2"/>
  <c r="P7916" i="2"/>
  <c r="P7917" i="2"/>
  <c r="P7918" i="2"/>
  <c r="P7919" i="2"/>
  <c r="P7920" i="2"/>
  <c r="P7921" i="2"/>
  <c r="P7922" i="2"/>
  <c r="P7923" i="2"/>
  <c r="P7924" i="2"/>
  <c r="P7925" i="2"/>
  <c r="P7926" i="2"/>
  <c r="P7927" i="2"/>
  <c r="P7928" i="2"/>
  <c r="P7929" i="2"/>
  <c r="P7930" i="2"/>
  <c r="P7931" i="2"/>
  <c r="P7932" i="2"/>
  <c r="P7933" i="2"/>
  <c r="P7934" i="2"/>
  <c r="P7935" i="2"/>
  <c r="P7936" i="2"/>
  <c r="P7937" i="2"/>
  <c r="P7938" i="2"/>
  <c r="P7939" i="2"/>
  <c r="P7940" i="2"/>
  <c r="P7941" i="2"/>
  <c r="P7942" i="2"/>
  <c r="P7943" i="2"/>
  <c r="P7944" i="2"/>
  <c r="P7945" i="2"/>
  <c r="P7946" i="2"/>
  <c r="P7947" i="2"/>
  <c r="P7948" i="2"/>
  <c r="P7949" i="2"/>
  <c r="P7950" i="2"/>
  <c r="P7951" i="2"/>
  <c r="P7952" i="2"/>
  <c r="P7953" i="2"/>
  <c r="P7954" i="2"/>
  <c r="P7955" i="2"/>
  <c r="P7956" i="2"/>
  <c r="P7957" i="2"/>
  <c r="P7958" i="2"/>
  <c r="P7959" i="2"/>
  <c r="P7960" i="2"/>
  <c r="P7961" i="2"/>
  <c r="P7962" i="2"/>
  <c r="P7963" i="2"/>
  <c r="P7964" i="2"/>
  <c r="P7965" i="2"/>
  <c r="P7966" i="2"/>
  <c r="P7967" i="2"/>
  <c r="P7968" i="2"/>
  <c r="P7969" i="2"/>
  <c r="P7970" i="2"/>
  <c r="P7971" i="2"/>
  <c r="P7972" i="2"/>
  <c r="P7973" i="2"/>
  <c r="P7974" i="2"/>
  <c r="P7975" i="2"/>
  <c r="P7976" i="2"/>
  <c r="P7977" i="2"/>
  <c r="P7978" i="2"/>
  <c r="P7979" i="2"/>
  <c r="P7980" i="2"/>
  <c r="P7981" i="2"/>
  <c r="P7982" i="2"/>
  <c r="P7983" i="2"/>
  <c r="P7984" i="2"/>
  <c r="P7985" i="2"/>
  <c r="P7986" i="2"/>
  <c r="P7987" i="2"/>
  <c r="P7988" i="2"/>
  <c r="P7989" i="2"/>
  <c r="P7990" i="2"/>
  <c r="P7991" i="2"/>
  <c r="P7992" i="2"/>
  <c r="P7993" i="2"/>
  <c r="P7994" i="2"/>
  <c r="P7995" i="2"/>
  <c r="P7996" i="2"/>
  <c r="P7997" i="2"/>
  <c r="P7998" i="2"/>
  <c r="P7999" i="2"/>
  <c r="P8000" i="2"/>
  <c r="P8001" i="2"/>
  <c r="P8002" i="2"/>
  <c r="P8003" i="2"/>
  <c r="P8004" i="2"/>
  <c r="P8005" i="2"/>
  <c r="P8006" i="2"/>
  <c r="P8007" i="2"/>
  <c r="P8008" i="2"/>
  <c r="P8009" i="2"/>
  <c r="P8010" i="2"/>
  <c r="P8011" i="2"/>
  <c r="P8012" i="2"/>
  <c r="P8013" i="2"/>
  <c r="P8014" i="2"/>
  <c r="P8015" i="2"/>
  <c r="P8016" i="2"/>
  <c r="P8017" i="2"/>
  <c r="P8018" i="2"/>
  <c r="P8019" i="2"/>
  <c r="P8020" i="2"/>
  <c r="P8021" i="2"/>
  <c r="P8022" i="2"/>
  <c r="P8023" i="2"/>
  <c r="P8024" i="2"/>
  <c r="P8025" i="2"/>
  <c r="P8026" i="2"/>
  <c r="P8027" i="2"/>
  <c r="P8028" i="2"/>
  <c r="P8029" i="2"/>
  <c r="P8030" i="2"/>
  <c r="P8031" i="2"/>
  <c r="P8032" i="2"/>
  <c r="P8033" i="2"/>
  <c r="P8034" i="2"/>
  <c r="P8035" i="2"/>
  <c r="P8036" i="2"/>
  <c r="P8037" i="2"/>
  <c r="P8038" i="2"/>
  <c r="P8039" i="2"/>
  <c r="P8040" i="2"/>
  <c r="P8041" i="2"/>
  <c r="P8042" i="2"/>
  <c r="P8043" i="2"/>
  <c r="P8044" i="2"/>
  <c r="P8045" i="2"/>
  <c r="P8046" i="2"/>
  <c r="P8047" i="2"/>
  <c r="P8048" i="2"/>
  <c r="P8049" i="2"/>
  <c r="P8050" i="2"/>
  <c r="P8051" i="2"/>
  <c r="P8052" i="2"/>
  <c r="P8053" i="2"/>
  <c r="P8054" i="2"/>
  <c r="P8055" i="2"/>
  <c r="P8056" i="2"/>
  <c r="P8057" i="2"/>
  <c r="P8058" i="2"/>
  <c r="P8059" i="2"/>
  <c r="P8060" i="2"/>
  <c r="P8061" i="2"/>
  <c r="P8062" i="2"/>
  <c r="P8063" i="2"/>
  <c r="P8064" i="2"/>
  <c r="P8065" i="2"/>
  <c r="P8066" i="2"/>
  <c r="P8067" i="2"/>
  <c r="P8068" i="2"/>
  <c r="P8069" i="2"/>
  <c r="P8070" i="2"/>
  <c r="P8071" i="2"/>
  <c r="P8072" i="2"/>
  <c r="P8073" i="2"/>
  <c r="P8074" i="2"/>
  <c r="P8075" i="2"/>
  <c r="P8076" i="2"/>
  <c r="P8077" i="2"/>
  <c r="P8078" i="2"/>
  <c r="P8079" i="2"/>
  <c r="P8080" i="2"/>
  <c r="P8081" i="2"/>
  <c r="P8082" i="2"/>
  <c r="P8083" i="2"/>
  <c r="P8084" i="2"/>
  <c r="P8085" i="2"/>
  <c r="P8086" i="2"/>
  <c r="P8087" i="2"/>
  <c r="P8088" i="2"/>
  <c r="P8089" i="2"/>
  <c r="P8090" i="2"/>
  <c r="P8091" i="2"/>
  <c r="P8092" i="2"/>
  <c r="P8093" i="2"/>
  <c r="P8094" i="2"/>
  <c r="P8095" i="2"/>
  <c r="P8096" i="2"/>
  <c r="P8097" i="2"/>
  <c r="P8098" i="2"/>
  <c r="P8099" i="2"/>
  <c r="P8100" i="2"/>
  <c r="P8101" i="2"/>
  <c r="P8102" i="2"/>
  <c r="P8103" i="2"/>
  <c r="P8104" i="2"/>
  <c r="P8105" i="2"/>
  <c r="P8106" i="2"/>
  <c r="P8107" i="2"/>
  <c r="P8108" i="2"/>
  <c r="P8109" i="2"/>
  <c r="P8110" i="2"/>
  <c r="P8111" i="2"/>
  <c r="P8112" i="2"/>
  <c r="P8113" i="2"/>
  <c r="P8114" i="2"/>
  <c r="P8115" i="2"/>
  <c r="P8116" i="2"/>
  <c r="P8117" i="2"/>
  <c r="P8118" i="2"/>
  <c r="P8119" i="2"/>
  <c r="P8120" i="2"/>
  <c r="P8121" i="2"/>
  <c r="P8122" i="2"/>
  <c r="P8123" i="2"/>
  <c r="P8124" i="2"/>
  <c r="P8125" i="2"/>
  <c r="P8126" i="2"/>
  <c r="P8127" i="2"/>
  <c r="P8128" i="2"/>
  <c r="P8129" i="2"/>
  <c r="P8130" i="2"/>
  <c r="P8131" i="2"/>
  <c r="P8132" i="2"/>
  <c r="P8133" i="2"/>
  <c r="P8134" i="2"/>
  <c r="P8135" i="2"/>
  <c r="P8136" i="2"/>
  <c r="P8137" i="2"/>
  <c r="P8138" i="2"/>
  <c r="P8139" i="2"/>
  <c r="P8140" i="2"/>
  <c r="P8141" i="2"/>
  <c r="P8142" i="2"/>
  <c r="P8143" i="2"/>
  <c r="P8144" i="2"/>
  <c r="P8145" i="2"/>
  <c r="P8146" i="2"/>
  <c r="P8147" i="2"/>
  <c r="P8148" i="2"/>
  <c r="P8149" i="2"/>
  <c r="P8150" i="2"/>
  <c r="P8151" i="2"/>
  <c r="P8152" i="2"/>
  <c r="P8153" i="2"/>
  <c r="P8154" i="2"/>
  <c r="P8155" i="2"/>
  <c r="P8156" i="2"/>
  <c r="P8157" i="2"/>
  <c r="P8158" i="2"/>
  <c r="P8159" i="2"/>
  <c r="P8160" i="2"/>
  <c r="P8161" i="2"/>
  <c r="P8162" i="2"/>
  <c r="P8163" i="2"/>
  <c r="P8164" i="2"/>
  <c r="P8165" i="2"/>
  <c r="P8166" i="2"/>
  <c r="P8167" i="2"/>
  <c r="P8168" i="2"/>
  <c r="P8169" i="2"/>
  <c r="P8170" i="2"/>
  <c r="P8171" i="2"/>
  <c r="P8172" i="2"/>
  <c r="P8173" i="2"/>
  <c r="P8174" i="2"/>
  <c r="P8175" i="2"/>
  <c r="P8176" i="2"/>
  <c r="P8177" i="2"/>
  <c r="P8178" i="2"/>
  <c r="P8179" i="2"/>
  <c r="P8180" i="2"/>
  <c r="P8181" i="2"/>
  <c r="P8182" i="2"/>
  <c r="P8183" i="2"/>
  <c r="P8184" i="2"/>
  <c r="P8185" i="2"/>
  <c r="P8186" i="2"/>
  <c r="P8187" i="2"/>
  <c r="P8188" i="2"/>
  <c r="P8189" i="2"/>
  <c r="P8190" i="2"/>
  <c r="P8191" i="2"/>
  <c r="P8192" i="2"/>
  <c r="P8193" i="2"/>
  <c r="P8194" i="2"/>
  <c r="P8195" i="2"/>
  <c r="P8196" i="2"/>
  <c r="P8197" i="2"/>
  <c r="P8198" i="2"/>
  <c r="P8199" i="2"/>
  <c r="P8200" i="2"/>
  <c r="P8201" i="2"/>
  <c r="P8202" i="2"/>
  <c r="P8203" i="2"/>
  <c r="P8204" i="2"/>
  <c r="P8205" i="2"/>
  <c r="P8206" i="2"/>
  <c r="P8207" i="2"/>
  <c r="P8208" i="2"/>
  <c r="P8209" i="2"/>
  <c r="P8210" i="2"/>
  <c r="P8211" i="2"/>
  <c r="P8212" i="2"/>
  <c r="P8213" i="2"/>
  <c r="P8214" i="2"/>
  <c r="P8215" i="2"/>
  <c r="P8216" i="2"/>
  <c r="P8217" i="2"/>
  <c r="P8218" i="2"/>
  <c r="P8219" i="2"/>
  <c r="P8220" i="2"/>
  <c r="P8221" i="2"/>
  <c r="P8222" i="2"/>
  <c r="P8223" i="2"/>
  <c r="P8224" i="2"/>
  <c r="P8225" i="2"/>
  <c r="P8226" i="2"/>
  <c r="P8227" i="2"/>
  <c r="P8228" i="2"/>
  <c r="P8229" i="2"/>
  <c r="P8230" i="2"/>
  <c r="P8231" i="2"/>
  <c r="P8232" i="2"/>
  <c r="P8233" i="2"/>
  <c r="P8234" i="2"/>
  <c r="P8235" i="2"/>
  <c r="P8236" i="2"/>
  <c r="P8237" i="2"/>
  <c r="P8238" i="2"/>
  <c r="P8239" i="2"/>
  <c r="P8240" i="2"/>
  <c r="P8241" i="2"/>
  <c r="P8242" i="2"/>
  <c r="P8243" i="2"/>
  <c r="P8244" i="2"/>
  <c r="P8245" i="2"/>
  <c r="P8246" i="2"/>
  <c r="P8247" i="2"/>
  <c r="P8248" i="2"/>
  <c r="P8249" i="2"/>
  <c r="P8250" i="2"/>
  <c r="P8251" i="2"/>
  <c r="P8252" i="2"/>
  <c r="P8253" i="2"/>
  <c r="P8254" i="2"/>
  <c r="P8255" i="2"/>
  <c r="P8256" i="2"/>
  <c r="P8257" i="2"/>
  <c r="P8258" i="2"/>
  <c r="P8259" i="2"/>
  <c r="P8260" i="2"/>
  <c r="P8261" i="2"/>
  <c r="P8262" i="2"/>
  <c r="P8263" i="2"/>
  <c r="P8264" i="2"/>
  <c r="P8265" i="2"/>
  <c r="P8266" i="2"/>
  <c r="P8267" i="2"/>
  <c r="P8268" i="2"/>
  <c r="P8269" i="2"/>
  <c r="P8270" i="2"/>
  <c r="P8271" i="2"/>
  <c r="P8272" i="2"/>
  <c r="P8273" i="2"/>
  <c r="P8274" i="2"/>
  <c r="P8275" i="2"/>
  <c r="P8276" i="2"/>
  <c r="P8277" i="2"/>
  <c r="P8278" i="2"/>
  <c r="P8279" i="2"/>
  <c r="P8280" i="2"/>
  <c r="P8281" i="2"/>
  <c r="P8282" i="2"/>
  <c r="P8283" i="2"/>
  <c r="P8284" i="2"/>
  <c r="P8285" i="2"/>
  <c r="P8286" i="2"/>
  <c r="P8287" i="2"/>
  <c r="P8288" i="2"/>
  <c r="P8289" i="2"/>
  <c r="P8290" i="2"/>
  <c r="P8291" i="2"/>
  <c r="P8292" i="2"/>
  <c r="P8293" i="2"/>
  <c r="P8294" i="2"/>
  <c r="P8295" i="2"/>
  <c r="P8296" i="2"/>
  <c r="P8297" i="2"/>
  <c r="P8298" i="2"/>
  <c r="P8299" i="2"/>
  <c r="P8300" i="2"/>
  <c r="P8301" i="2"/>
  <c r="P8302" i="2"/>
  <c r="P8303" i="2"/>
  <c r="P8304" i="2"/>
  <c r="P8305" i="2"/>
  <c r="P8306" i="2"/>
  <c r="P8307" i="2"/>
  <c r="P8308" i="2"/>
  <c r="P8309" i="2"/>
  <c r="P8310" i="2"/>
  <c r="P8311" i="2"/>
  <c r="P8312" i="2"/>
  <c r="P8313" i="2"/>
  <c r="P8314" i="2"/>
  <c r="P8315" i="2"/>
  <c r="P8316" i="2"/>
  <c r="P8317" i="2"/>
  <c r="P8318" i="2"/>
  <c r="P8319" i="2"/>
  <c r="P8320" i="2"/>
  <c r="P8321" i="2"/>
  <c r="P8322" i="2"/>
  <c r="P8323" i="2"/>
  <c r="P8324" i="2"/>
  <c r="P8325" i="2"/>
  <c r="P8326" i="2"/>
  <c r="P8327" i="2"/>
  <c r="P8328" i="2"/>
  <c r="P8329" i="2"/>
  <c r="P8330" i="2"/>
  <c r="P8331" i="2"/>
  <c r="P8332" i="2"/>
  <c r="P8333" i="2"/>
  <c r="P8334" i="2"/>
  <c r="P8335" i="2"/>
  <c r="P8336" i="2"/>
  <c r="P8337" i="2"/>
  <c r="P8338" i="2"/>
  <c r="P8339" i="2"/>
  <c r="P8340" i="2"/>
  <c r="P8341" i="2"/>
  <c r="P8342" i="2"/>
  <c r="P8343" i="2"/>
  <c r="P8344" i="2"/>
  <c r="P8345" i="2"/>
  <c r="P8346" i="2"/>
  <c r="P8347" i="2"/>
  <c r="P8348" i="2"/>
  <c r="P8349" i="2"/>
  <c r="P8350" i="2"/>
  <c r="P8351" i="2"/>
  <c r="P8352" i="2"/>
  <c r="P8353" i="2"/>
  <c r="P8354" i="2"/>
  <c r="P8355" i="2"/>
  <c r="P8356" i="2"/>
  <c r="P8357" i="2"/>
  <c r="P8358" i="2"/>
  <c r="P8359" i="2"/>
  <c r="P8360" i="2"/>
  <c r="P8361" i="2"/>
  <c r="P8362" i="2"/>
  <c r="P8363" i="2"/>
  <c r="P8364" i="2"/>
  <c r="P8365" i="2"/>
  <c r="P8366" i="2"/>
  <c r="P8367" i="2"/>
  <c r="P8368" i="2"/>
  <c r="P8369" i="2"/>
  <c r="P8370" i="2"/>
  <c r="P8371" i="2"/>
  <c r="P8372" i="2"/>
  <c r="P8373" i="2"/>
  <c r="P8374" i="2"/>
  <c r="P8375" i="2"/>
  <c r="P8376" i="2"/>
  <c r="P8377" i="2"/>
  <c r="P8378" i="2"/>
  <c r="P8379" i="2"/>
  <c r="P8380" i="2"/>
  <c r="P8381" i="2"/>
  <c r="P8382" i="2"/>
  <c r="P8383" i="2"/>
  <c r="P8384" i="2"/>
  <c r="P8385" i="2"/>
  <c r="P8386" i="2"/>
  <c r="P8387" i="2"/>
  <c r="P8388" i="2"/>
  <c r="P8389" i="2"/>
  <c r="P8390" i="2"/>
  <c r="P8391" i="2"/>
  <c r="P8392" i="2"/>
  <c r="P8393" i="2"/>
  <c r="P8394" i="2"/>
  <c r="P8395" i="2"/>
  <c r="P8396" i="2"/>
  <c r="P8397" i="2"/>
  <c r="P8398" i="2"/>
  <c r="P8399" i="2"/>
  <c r="P8400" i="2"/>
  <c r="P8401" i="2"/>
  <c r="P8402" i="2"/>
  <c r="P8403" i="2"/>
  <c r="P8404" i="2"/>
  <c r="P8405" i="2"/>
  <c r="P8406" i="2"/>
  <c r="P8407" i="2"/>
  <c r="P8408" i="2"/>
  <c r="P8409" i="2"/>
  <c r="P8410" i="2"/>
  <c r="P8411" i="2"/>
  <c r="P8412" i="2"/>
  <c r="P8413" i="2"/>
  <c r="P8414" i="2"/>
  <c r="P8415" i="2"/>
  <c r="P8416" i="2"/>
  <c r="P8417" i="2"/>
  <c r="P8418" i="2"/>
  <c r="P8419" i="2"/>
  <c r="P8420" i="2"/>
  <c r="P8421" i="2"/>
  <c r="P8422" i="2"/>
  <c r="P8423" i="2"/>
  <c r="P8424" i="2"/>
  <c r="P8425" i="2"/>
  <c r="P8426" i="2"/>
  <c r="P8427" i="2"/>
  <c r="P8428" i="2"/>
  <c r="P8429" i="2"/>
  <c r="P8430" i="2"/>
  <c r="P8431" i="2"/>
  <c r="P8432" i="2"/>
  <c r="P8433" i="2"/>
  <c r="P8434" i="2"/>
  <c r="P8435" i="2"/>
  <c r="P8436" i="2"/>
  <c r="P8437" i="2"/>
  <c r="P8438" i="2"/>
  <c r="P8439" i="2"/>
  <c r="P8440" i="2"/>
  <c r="P8441" i="2"/>
  <c r="P8442" i="2"/>
  <c r="P8443" i="2"/>
  <c r="P8444" i="2"/>
  <c r="P8445" i="2"/>
  <c r="P8446" i="2"/>
  <c r="P8447" i="2"/>
  <c r="P8448" i="2"/>
  <c r="P8449" i="2"/>
  <c r="P8450" i="2"/>
  <c r="P8451" i="2"/>
  <c r="P8452" i="2"/>
  <c r="P8453" i="2"/>
  <c r="P8454" i="2"/>
  <c r="P8455" i="2"/>
  <c r="P8456" i="2"/>
  <c r="P8457" i="2"/>
  <c r="P8458" i="2"/>
  <c r="P8459" i="2"/>
  <c r="P8460" i="2"/>
  <c r="P8461" i="2"/>
  <c r="P8462" i="2"/>
  <c r="P8463" i="2"/>
  <c r="P8464" i="2"/>
  <c r="P8465" i="2"/>
  <c r="P8466" i="2"/>
  <c r="P8467" i="2"/>
  <c r="P8468" i="2"/>
  <c r="P8469" i="2"/>
  <c r="P8470" i="2"/>
  <c r="P8471" i="2"/>
  <c r="P8472" i="2"/>
  <c r="P8473" i="2"/>
  <c r="P8474" i="2"/>
  <c r="P8475" i="2"/>
  <c r="P8476" i="2"/>
  <c r="P8477" i="2"/>
  <c r="P8478" i="2"/>
  <c r="P8479" i="2"/>
  <c r="P8480" i="2"/>
  <c r="P8481" i="2"/>
  <c r="P8482" i="2"/>
  <c r="P8483" i="2"/>
  <c r="P8484" i="2"/>
  <c r="P8485" i="2"/>
  <c r="P8486" i="2"/>
  <c r="P8487" i="2"/>
  <c r="P8488" i="2"/>
  <c r="P8489" i="2"/>
  <c r="P8490" i="2"/>
  <c r="P8491" i="2"/>
  <c r="P8492" i="2"/>
  <c r="P8493" i="2"/>
  <c r="P8494" i="2"/>
  <c r="P8495" i="2"/>
  <c r="P8496" i="2"/>
  <c r="P8497" i="2"/>
  <c r="P8498" i="2"/>
  <c r="P8499" i="2"/>
  <c r="P8500" i="2"/>
  <c r="P8501" i="2"/>
  <c r="P8502" i="2"/>
  <c r="P8503" i="2"/>
  <c r="P8504" i="2"/>
  <c r="P8505" i="2"/>
  <c r="P8506" i="2"/>
  <c r="P8507" i="2"/>
  <c r="P8508" i="2"/>
  <c r="P8509" i="2"/>
  <c r="P8510" i="2"/>
  <c r="P8511" i="2"/>
  <c r="P8512" i="2"/>
  <c r="P8513" i="2"/>
  <c r="P8514" i="2"/>
  <c r="P8515" i="2"/>
  <c r="P8516" i="2"/>
  <c r="P8517" i="2"/>
  <c r="P8518" i="2"/>
  <c r="P8519" i="2"/>
  <c r="P8520" i="2"/>
  <c r="P8521" i="2"/>
  <c r="P8522" i="2"/>
  <c r="P8523" i="2"/>
  <c r="P8524" i="2"/>
  <c r="P8525" i="2"/>
  <c r="P8526" i="2"/>
  <c r="P8527" i="2"/>
  <c r="P8528" i="2"/>
  <c r="P8529" i="2"/>
  <c r="P8530" i="2"/>
  <c r="P8531" i="2"/>
  <c r="P8532" i="2"/>
  <c r="P8533" i="2"/>
  <c r="P8534" i="2"/>
  <c r="P8535" i="2"/>
  <c r="P8536" i="2"/>
  <c r="P8537" i="2"/>
  <c r="P8538" i="2"/>
  <c r="P8539" i="2"/>
  <c r="P8540" i="2"/>
  <c r="P8541" i="2"/>
  <c r="P8542" i="2"/>
  <c r="P8543" i="2"/>
  <c r="P8544" i="2"/>
  <c r="P8545" i="2"/>
  <c r="P8546" i="2"/>
  <c r="P8547" i="2"/>
  <c r="P8548" i="2"/>
  <c r="P8549" i="2"/>
  <c r="P8550" i="2"/>
  <c r="P8551" i="2"/>
  <c r="P8552" i="2"/>
  <c r="P8553" i="2"/>
  <c r="P8554" i="2"/>
  <c r="P8555" i="2"/>
  <c r="P8556" i="2"/>
  <c r="P8557" i="2"/>
  <c r="P8558" i="2"/>
  <c r="P8559" i="2"/>
  <c r="P8560" i="2"/>
  <c r="P8561" i="2"/>
  <c r="P8562" i="2"/>
  <c r="P8563" i="2"/>
  <c r="P8564" i="2"/>
  <c r="P8565" i="2"/>
  <c r="P8566" i="2"/>
  <c r="P8567" i="2"/>
  <c r="P8568" i="2"/>
  <c r="P8569" i="2"/>
  <c r="P8570" i="2"/>
  <c r="P8571" i="2"/>
  <c r="P8572" i="2"/>
  <c r="P8573" i="2"/>
  <c r="P8574" i="2"/>
  <c r="P8575" i="2"/>
  <c r="P8576" i="2"/>
  <c r="P8577" i="2"/>
  <c r="P8578" i="2"/>
  <c r="P8579" i="2"/>
  <c r="P8580" i="2"/>
  <c r="P8581" i="2"/>
  <c r="P8582" i="2"/>
  <c r="P8583" i="2"/>
  <c r="P8584" i="2"/>
  <c r="P8585" i="2"/>
  <c r="P8586" i="2"/>
  <c r="P8587" i="2"/>
  <c r="P8588" i="2"/>
  <c r="P8589" i="2"/>
  <c r="P8590" i="2"/>
  <c r="P8591" i="2"/>
  <c r="P8592" i="2"/>
  <c r="P8593" i="2"/>
  <c r="P8594" i="2"/>
  <c r="P8595" i="2"/>
  <c r="P8596" i="2"/>
  <c r="P8597" i="2"/>
  <c r="P8598" i="2"/>
  <c r="P8599" i="2"/>
  <c r="P8600" i="2"/>
  <c r="P8601" i="2"/>
  <c r="P8602" i="2"/>
  <c r="P8603" i="2"/>
  <c r="P8604" i="2"/>
  <c r="P8605" i="2"/>
  <c r="P8606" i="2"/>
  <c r="P8607" i="2"/>
  <c r="P8608" i="2"/>
  <c r="P8609" i="2"/>
  <c r="P8610" i="2"/>
  <c r="P8611" i="2"/>
  <c r="P8612" i="2"/>
  <c r="P8613" i="2"/>
  <c r="P8614" i="2"/>
  <c r="P8615" i="2"/>
  <c r="P8616" i="2"/>
  <c r="P8617" i="2"/>
  <c r="P8618" i="2"/>
  <c r="P8619" i="2"/>
  <c r="P8620" i="2"/>
  <c r="P8621" i="2"/>
  <c r="P8622" i="2"/>
  <c r="P8623" i="2"/>
  <c r="P8624" i="2"/>
  <c r="P8625" i="2"/>
  <c r="P8626" i="2"/>
  <c r="P8627" i="2"/>
  <c r="P8628" i="2"/>
  <c r="P8629" i="2"/>
  <c r="P8630" i="2"/>
  <c r="P8631" i="2"/>
  <c r="P8632" i="2"/>
  <c r="P8633" i="2"/>
  <c r="P8634" i="2"/>
  <c r="P8635" i="2"/>
  <c r="P8636" i="2"/>
  <c r="P8637" i="2"/>
  <c r="P8638" i="2"/>
  <c r="P8639" i="2"/>
  <c r="P8640" i="2"/>
  <c r="P8641" i="2"/>
  <c r="P8642" i="2"/>
  <c r="P8643" i="2"/>
  <c r="P8644" i="2"/>
  <c r="P8645" i="2"/>
  <c r="P8646" i="2"/>
  <c r="P8647" i="2"/>
  <c r="P8648" i="2"/>
  <c r="P8649" i="2"/>
  <c r="P8650" i="2"/>
  <c r="P8651" i="2"/>
  <c r="P8652" i="2"/>
  <c r="P8653" i="2"/>
  <c r="P8654" i="2"/>
  <c r="P8655" i="2"/>
  <c r="P8656" i="2"/>
  <c r="P8657" i="2"/>
  <c r="P8658" i="2"/>
  <c r="P8659" i="2"/>
  <c r="P8660" i="2"/>
  <c r="P8661" i="2"/>
  <c r="P8662" i="2"/>
  <c r="P8663" i="2"/>
  <c r="P8664" i="2"/>
  <c r="P8665" i="2"/>
  <c r="P8666" i="2"/>
  <c r="P8667" i="2"/>
  <c r="P8668" i="2"/>
  <c r="P8669" i="2"/>
  <c r="P8670" i="2"/>
  <c r="P8671" i="2"/>
  <c r="P8672" i="2"/>
  <c r="P8673" i="2"/>
  <c r="P8674" i="2"/>
  <c r="P8675" i="2"/>
  <c r="P8676" i="2"/>
  <c r="P8677" i="2"/>
  <c r="P8678" i="2"/>
  <c r="P8679" i="2"/>
  <c r="P8680" i="2"/>
  <c r="P8681" i="2"/>
  <c r="P8682" i="2"/>
  <c r="P8683" i="2"/>
  <c r="P8684" i="2"/>
  <c r="P8685" i="2"/>
  <c r="P8686" i="2"/>
  <c r="P8687" i="2"/>
  <c r="P8688" i="2"/>
  <c r="P8689" i="2"/>
  <c r="P8690" i="2"/>
  <c r="P8691" i="2"/>
  <c r="P8692" i="2"/>
  <c r="P8693" i="2"/>
  <c r="P8694" i="2"/>
  <c r="P8695" i="2"/>
  <c r="P8696" i="2"/>
  <c r="P8697" i="2"/>
  <c r="P8698" i="2"/>
  <c r="P8699" i="2"/>
  <c r="P8700" i="2"/>
  <c r="P8701" i="2"/>
  <c r="P8702" i="2"/>
  <c r="P8703" i="2"/>
  <c r="P8704" i="2"/>
  <c r="P8705" i="2"/>
  <c r="P8706" i="2"/>
  <c r="P8707" i="2"/>
  <c r="P8708" i="2"/>
  <c r="P8709" i="2"/>
  <c r="P8710" i="2"/>
  <c r="P8711" i="2"/>
  <c r="P8712" i="2"/>
  <c r="P8713" i="2"/>
  <c r="P8714" i="2"/>
  <c r="P8715" i="2"/>
  <c r="P8716" i="2"/>
  <c r="P8717" i="2"/>
  <c r="P8718" i="2"/>
  <c r="P8719" i="2"/>
  <c r="P8720" i="2"/>
  <c r="P8721" i="2"/>
  <c r="P8722" i="2"/>
  <c r="P8723" i="2"/>
  <c r="P8724" i="2"/>
  <c r="P8725" i="2"/>
  <c r="P8726" i="2"/>
  <c r="P8727" i="2"/>
  <c r="P8728" i="2"/>
  <c r="P8729" i="2"/>
  <c r="P8730" i="2"/>
  <c r="P8731" i="2"/>
  <c r="P8732" i="2"/>
  <c r="P8733" i="2"/>
  <c r="P8734" i="2"/>
  <c r="P8735" i="2"/>
  <c r="P8736" i="2"/>
  <c r="P8737" i="2"/>
  <c r="P8738" i="2"/>
  <c r="P8739" i="2"/>
  <c r="P8740" i="2"/>
  <c r="P8741" i="2"/>
  <c r="P8742" i="2"/>
  <c r="P8743" i="2"/>
  <c r="P8744" i="2"/>
  <c r="P8745" i="2"/>
  <c r="P8746" i="2"/>
  <c r="P8747" i="2"/>
  <c r="P8748" i="2"/>
  <c r="P8749" i="2"/>
  <c r="P8750" i="2"/>
  <c r="P8751" i="2"/>
  <c r="P8752" i="2"/>
  <c r="P8753" i="2"/>
  <c r="P8754" i="2"/>
  <c r="P8755" i="2"/>
  <c r="P8756" i="2"/>
  <c r="P8757" i="2"/>
  <c r="P8758" i="2"/>
  <c r="P8759" i="2"/>
  <c r="P8760" i="2"/>
  <c r="P8761" i="2"/>
  <c r="P8762" i="2"/>
  <c r="P8763" i="2"/>
  <c r="P8764" i="2"/>
  <c r="P8765" i="2"/>
  <c r="P8766" i="2"/>
  <c r="P8767" i="2"/>
  <c r="P8768" i="2"/>
  <c r="P8769" i="2"/>
  <c r="P8770" i="2"/>
  <c r="P8771" i="2"/>
  <c r="P8772" i="2"/>
  <c r="P8773" i="2"/>
  <c r="P8774" i="2"/>
  <c r="P8775" i="2"/>
  <c r="P8776" i="2"/>
  <c r="P8777" i="2"/>
  <c r="P8778" i="2"/>
  <c r="P8779" i="2"/>
  <c r="P8780" i="2"/>
  <c r="P8781" i="2"/>
  <c r="P8782" i="2"/>
  <c r="P8783" i="2"/>
  <c r="P8784" i="2"/>
  <c r="P8785" i="2"/>
  <c r="P8786" i="2"/>
  <c r="P8787" i="2"/>
  <c r="P8788" i="2"/>
  <c r="P8789" i="2"/>
  <c r="P8790" i="2"/>
  <c r="P8791" i="2"/>
  <c r="P8792" i="2"/>
  <c r="P8793" i="2"/>
  <c r="P8794" i="2"/>
  <c r="P8795" i="2"/>
  <c r="P8796" i="2"/>
  <c r="P8797" i="2"/>
  <c r="P8798" i="2"/>
  <c r="P8799" i="2"/>
  <c r="P8800" i="2"/>
  <c r="P8801" i="2"/>
  <c r="P8802" i="2"/>
  <c r="P8803" i="2"/>
  <c r="P8804" i="2"/>
  <c r="P8805" i="2"/>
  <c r="P8806" i="2"/>
  <c r="P8807" i="2"/>
  <c r="P8808" i="2"/>
  <c r="P8809" i="2"/>
  <c r="P8810" i="2"/>
  <c r="P8811" i="2"/>
  <c r="P8812" i="2"/>
  <c r="P8813" i="2"/>
  <c r="P8814" i="2"/>
  <c r="P8815" i="2"/>
  <c r="P8816" i="2"/>
  <c r="P8817" i="2"/>
  <c r="P8818" i="2"/>
  <c r="P8819" i="2"/>
  <c r="P8820" i="2"/>
  <c r="P8821" i="2"/>
  <c r="P8822" i="2"/>
  <c r="P8823" i="2"/>
  <c r="P8824" i="2"/>
  <c r="P8825" i="2"/>
  <c r="P8826" i="2"/>
  <c r="P8827" i="2"/>
  <c r="P8828" i="2"/>
  <c r="P8829" i="2"/>
  <c r="P8830" i="2"/>
  <c r="P8831" i="2"/>
  <c r="P8832" i="2"/>
  <c r="P8833" i="2"/>
  <c r="P8834" i="2"/>
  <c r="P8835" i="2"/>
  <c r="P8836" i="2"/>
  <c r="P8837" i="2"/>
  <c r="P8838" i="2"/>
  <c r="P8839" i="2"/>
  <c r="P8840" i="2"/>
  <c r="P8841" i="2"/>
  <c r="P8842" i="2"/>
  <c r="P8843" i="2"/>
  <c r="P8844" i="2"/>
  <c r="P8845" i="2"/>
  <c r="P8846" i="2"/>
  <c r="P8847" i="2"/>
  <c r="P8848" i="2"/>
  <c r="P8849" i="2"/>
  <c r="P8850" i="2"/>
  <c r="P8851" i="2"/>
  <c r="P8852" i="2"/>
  <c r="P8853" i="2"/>
  <c r="P8854" i="2"/>
  <c r="P8855" i="2"/>
  <c r="P8856" i="2"/>
  <c r="P8857" i="2"/>
  <c r="P8858" i="2"/>
  <c r="P8859" i="2"/>
  <c r="P8860" i="2"/>
  <c r="P8861" i="2"/>
  <c r="P8862" i="2"/>
  <c r="P8863" i="2"/>
  <c r="P8864" i="2"/>
  <c r="P8865" i="2"/>
  <c r="P8866" i="2"/>
  <c r="P8867" i="2"/>
  <c r="P8868" i="2"/>
  <c r="P8869" i="2"/>
  <c r="P8870" i="2"/>
  <c r="P8871" i="2"/>
  <c r="P8872" i="2"/>
  <c r="P8873" i="2"/>
  <c r="P8874" i="2"/>
  <c r="P8875" i="2"/>
  <c r="P8876" i="2"/>
  <c r="P8877" i="2"/>
  <c r="P8878" i="2"/>
  <c r="P8879" i="2"/>
  <c r="P8880" i="2"/>
  <c r="P8881" i="2"/>
  <c r="P8882" i="2"/>
  <c r="P8883" i="2"/>
  <c r="P8884" i="2"/>
  <c r="P8885" i="2"/>
  <c r="P8886" i="2"/>
  <c r="P8887" i="2"/>
  <c r="P8888" i="2"/>
  <c r="P8889" i="2"/>
  <c r="P8890" i="2"/>
  <c r="P8891" i="2"/>
  <c r="P8892" i="2"/>
  <c r="P8893" i="2"/>
  <c r="P8894" i="2"/>
  <c r="P8895" i="2"/>
  <c r="P8896" i="2"/>
  <c r="P8897" i="2"/>
  <c r="P8898" i="2"/>
  <c r="P8899" i="2"/>
  <c r="P8900" i="2"/>
  <c r="P8901" i="2"/>
  <c r="P8902" i="2"/>
  <c r="P8903" i="2"/>
  <c r="P8904" i="2"/>
  <c r="P8905" i="2"/>
  <c r="P8906" i="2"/>
  <c r="P8907" i="2"/>
  <c r="P8908" i="2"/>
  <c r="P8909" i="2"/>
  <c r="P8910" i="2"/>
  <c r="P8911" i="2"/>
  <c r="P8912" i="2"/>
  <c r="P8913" i="2"/>
  <c r="P8914" i="2"/>
  <c r="P8915" i="2"/>
  <c r="P8916" i="2"/>
  <c r="P8917" i="2"/>
  <c r="P8918" i="2"/>
  <c r="P8919" i="2"/>
  <c r="P8920" i="2"/>
  <c r="P8921" i="2"/>
  <c r="P8922" i="2"/>
  <c r="P8923" i="2"/>
  <c r="P8924" i="2"/>
  <c r="P8925" i="2"/>
  <c r="P8926" i="2"/>
  <c r="P8927" i="2"/>
  <c r="P8928" i="2"/>
  <c r="P8929" i="2"/>
  <c r="P8930" i="2"/>
  <c r="P8931" i="2"/>
  <c r="P8932" i="2"/>
  <c r="P8933" i="2"/>
  <c r="P8934" i="2"/>
  <c r="P8935" i="2"/>
  <c r="P8936" i="2"/>
  <c r="P8937" i="2"/>
  <c r="P8938" i="2"/>
  <c r="P8939" i="2"/>
  <c r="P8940" i="2"/>
  <c r="P8941" i="2"/>
  <c r="P8942" i="2"/>
  <c r="P8943" i="2"/>
  <c r="P8944" i="2"/>
  <c r="P8945" i="2"/>
  <c r="P8946" i="2"/>
  <c r="P8947" i="2"/>
  <c r="P8948" i="2"/>
  <c r="P8949" i="2"/>
  <c r="P8950" i="2"/>
  <c r="P8951" i="2"/>
  <c r="P8952" i="2"/>
  <c r="P8953" i="2"/>
  <c r="P8954" i="2"/>
  <c r="P8955" i="2"/>
  <c r="P8956" i="2"/>
  <c r="P8957" i="2"/>
  <c r="P8958" i="2"/>
  <c r="P8959" i="2"/>
  <c r="P8960" i="2"/>
  <c r="P8961" i="2"/>
  <c r="P8962" i="2"/>
  <c r="P8963" i="2"/>
  <c r="P8964" i="2"/>
  <c r="P8965" i="2"/>
  <c r="P8966" i="2"/>
  <c r="P8967" i="2"/>
  <c r="P8968" i="2"/>
  <c r="P8969" i="2"/>
  <c r="P8970" i="2"/>
  <c r="P8971" i="2"/>
  <c r="P8972" i="2"/>
  <c r="P8973" i="2"/>
  <c r="P8974" i="2"/>
  <c r="P8975" i="2"/>
  <c r="P8976" i="2"/>
  <c r="P8977" i="2"/>
  <c r="P8978" i="2"/>
  <c r="P8979" i="2"/>
  <c r="P8980" i="2"/>
  <c r="P8981" i="2"/>
  <c r="P8982" i="2"/>
  <c r="P8983" i="2"/>
  <c r="P8984" i="2"/>
  <c r="P8985" i="2"/>
  <c r="P8986" i="2"/>
  <c r="P8987" i="2"/>
  <c r="P8988" i="2"/>
  <c r="P8989" i="2"/>
  <c r="P8990" i="2"/>
  <c r="P8991" i="2"/>
  <c r="P8992" i="2"/>
  <c r="P8993" i="2"/>
  <c r="P8994" i="2"/>
  <c r="P8995" i="2"/>
  <c r="P8996" i="2"/>
  <c r="P8997" i="2"/>
  <c r="P8998" i="2"/>
  <c r="P8999" i="2"/>
  <c r="P9000" i="2"/>
  <c r="P9001" i="2"/>
  <c r="P9002" i="2"/>
  <c r="P9003" i="2"/>
  <c r="P9004" i="2"/>
  <c r="P9005" i="2"/>
  <c r="P9006" i="2"/>
  <c r="P9007" i="2"/>
  <c r="P9008" i="2"/>
  <c r="P9009" i="2"/>
  <c r="P9010" i="2"/>
  <c r="P9011" i="2"/>
  <c r="P9012" i="2"/>
  <c r="P9013" i="2"/>
  <c r="P9014" i="2"/>
  <c r="P9015" i="2"/>
  <c r="P9016" i="2"/>
  <c r="P9017" i="2"/>
  <c r="P9018" i="2"/>
  <c r="P9019" i="2"/>
  <c r="P9020" i="2"/>
  <c r="P9021" i="2"/>
  <c r="P9022" i="2"/>
  <c r="P9023" i="2"/>
  <c r="P9024" i="2"/>
  <c r="P9025" i="2"/>
  <c r="P9026" i="2"/>
  <c r="P9027" i="2"/>
  <c r="P9028" i="2"/>
  <c r="P9029" i="2"/>
  <c r="P9030" i="2"/>
  <c r="P9031" i="2"/>
  <c r="P9032" i="2"/>
  <c r="P9033" i="2"/>
  <c r="P9034" i="2"/>
  <c r="P9035" i="2"/>
  <c r="P9036" i="2"/>
  <c r="P9037" i="2"/>
  <c r="P9038" i="2"/>
  <c r="P9039" i="2"/>
  <c r="P9040" i="2"/>
  <c r="P9041" i="2"/>
  <c r="P9042" i="2"/>
  <c r="P9043" i="2"/>
  <c r="P9044" i="2"/>
  <c r="P9045" i="2"/>
  <c r="P9046" i="2"/>
  <c r="P9047" i="2"/>
  <c r="P9048" i="2"/>
  <c r="P9049" i="2"/>
  <c r="P9050" i="2"/>
  <c r="P9051" i="2"/>
  <c r="P9052" i="2"/>
  <c r="P9053" i="2"/>
  <c r="P9054" i="2"/>
  <c r="P9055" i="2"/>
  <c r="P9056" i="2"/>
  <c r="P9057" i="2"/>
  <c r="P9058" i="2"/>
  <c r="P9059" i="2"/>
  <c r="P9060" i="2"/>
  <c r="P9061" i="2"/>
  <c r="P9062" i="2"/>
  <c r="P9063" i="2"/>
  <c r="P9064" i="2"/>
  <c r="P9065" i="2"/>
  <c r="P9066" i="2"/>
  <c r="P9067" i="2"/>
  <c r="P9068" i="2"/>
  <c r="P9069" i="2"/>
  <c r="P9070" i="2"/>
  <c r="P9071" i="2"/>
  <c r="P9072" i="2"/>
  <c r="P9073" i="2"/>
  <c r="P9074" i="2"/>
  <c r="P9075" i="2"/>
  <c r="P9076" i="2"/>
  <c r="P9077" i="2"/>
  <c r="P9078" i="2"/>
  <c r="P9079" i="2"/>
  <c r="P9080" i="2"/>
  <c r="P9081" i="2"/>
  <c r="P9082" i="2"/>
  <c r="P9083" i="2"/>
  <c r="P9084" i="2"/>
  <c r="P9085" i="2"/>
  <c r="P9086" i="2"/>
  <c r="P9087" i="2"/>
  <c r="P9088" i="2"/>
  <c r="P9089" i="2"/>
  <c r="P9090" i="2"/>
  <c r="P9091" i="2"/>
  <c r="P9092" i="2"/>
  <c r="P9093" i="2"/>
  <c r="P9094" i="2"/>
  <c r="P9095" i="2"/>
  <c r="P9096" i="2"/>
  <c r="P9097" i="2"/>
  <c r="P9098" i="2"/>
  <c r="P9099" i="2"/>
  <c r="P9100" i="2"/>
  <c r="P9101" i="2"/>
  <c r="P9102" i="2"/>
  <c r="P9103" i="2"/>
  <c r="P9104" i="2"/>
  <c r="P9105" i="2"/>
  <c r="P9106" i="2"/>
  <c r="P9107" i="2"/>
  <c r="P9108" i="2"/>
  <c r="P9109" i="2"/>
  <c r="P9110" i="2"/>
  <c r="P9111" i="2"/>
  <c r="P9112" i="2"/>
  <c r="P9113" i="2"/>
  <c r="P9114" i="2"/>
  <c r="P9115" i="2"/>
  <c r="P9116" i="2"/>
  <c r="P9117" i="2"/>
  <c r="P9118" i="2"/>
  <c r="P9119" i="2"/>
  <c r="P9120" i="2"/>
  <c r="P9121" i="2"/>
  <c r="P9122" i="2"/>
  <c r="P9123" i="2"/>
  <c r="P9124" i="2"/>
  <c r="P9125" i="2"/>
  <c r="P9126" i="2"/>
  <c r="P9127" i="2"/>
  <c r="P9128" i="2"/>
  <c r="P9129" i="2"/>
  <c r="P9130" i="2"/>
  <c r="P9131" i="2"/>
  <c r="P9132" i="2"/>
  <c r="P9133" i="2"/>
  <c r="P9134" i="2"/>
  <c r="P9135" i="2"/>
  <c r="P9136" i="2"/>
  <c r="P9137" i="2"/>
  <c r="P9138" i="2"/>
  <c r="P9139" i="2"/>
  <c r="P9140" i="2"/>
  <c r="P9141" i="2"/>
  <c r="P9142" i="2"/>
  <c r="P9143" i="2"/>
  <c r="P9144" i="2"/>
  <c r="P9145" i="2"/>
  <c r="P9146" i="2"/>
  <c r="P9147" i="2"/>
  <c r="P9148" i="2"/>
  <c r="P9149" i="2"/>
  <c r="P9150" i="2"/>
  <c r="P9151" i="2"/>
  <c r="P9152" i="2"/>
  <c r="P9153" i="2"/>
  <c r="P9154" i="2"/>
  <c r="P9155" i="2"/>
  <c r="P9156" i="2"/>
  <c r="P9157" i="2"/>
  <c r="P9158" i="2"/>
  <c r="P9159" i="2"/>
  <c r="P9160" i="2"/>
  <c r="P9161" i="2"/>
  <c r="P9162" i="2"/>
  <c r="P9163" i="2"/>
  <c r="P9164" i="2"/>
  <c r="P9165" i="2"/>
  <c r="P9166" i="2"/>
  <c r="P9167" i="2"/>
  <c r="P9168" i="2"/>
  <c r="P9169" i="2"/>
  <c r="P9170" i="2"/>
  <c r="P9171" i="2"/>
  <c r="P9172" i="2"/>
  <c r="P9173" i="2"/>
  <c r="P9174" i="2"/>
  <c r="P9175" i="2"/>
  <c r="P9176" i="2"/>
  <c r="P9177" i="2"/>
  <c r="P9178" i="2"/>
  <c r="P9179" i="2"/>
  <c r="P9180" i="2"/>
  <c r="P9181" i="2"/>
  <c r="P9182" i="2"/>
  <c r="P9183" i="2"/>
  <c r="P9184" i="2"/>
  <c r="P9185" i="2"/>
  <c r="P9186" i="2"/>
  <c r="P9187" i="2"/>
  <c r="P9188" i="2"/>
  <c r="P9189" i="2"/>
  <c r="P9190" i="2"/>
  <c r="P9191" i="2"/>
  <c r="P9192" i="2"/>
  <c r="P9193" i="2"/>
  <c r="P9194" i="2"/>
  <c r="P9195" i="2"/>
  <c r="P9196" i="2"/>
  <c r="P9197" i="2"/>
  <c r="P9198" i="2"/>
  <c r="P9199" i="2"/>
  <c r="P9200" i="2"/>
  <c r="P9201" i="2"/>
  <c r="P9202" i="2"/>
  <c r="P9203" i="2"/>
  <c r="P9204" i="2"/>
  <c r="P9205" i="2"/>
  <c r="P9206" i="2"/>
  <c r="P9207" i="2"/>
  <c r="P9208" i="2"/>
  <c r="P9209" i="2"/>
  <c r="P9210" i="2"/>
  <c r="P9211" i="2"/>
  <c r="P9212" i="2"/>
  <c r="P9213" i="2"/>
  <c r="P9214" i="2"/>
  <c r="P9215" i="2"/>
  <c r="P9216" i="2"/>
  <c r="P9217" i="2"/>
  <c r="P9218" i="2"/>
  <c r="P9219" i="2"/>
  <c r="P9220" i="2"/>
  <c r="P9221" i="2"/>
  <c r="P9222" i="2"/>
  <c r="P9223" i="2"/>
  <c r="P9224" i="2"/>
  <c r="P9225" i="2"/>
  <c r="P9226" i="2"/>
  <c r="P9227" i="2"/>
  <c r="P9228" i="2"/>
  <c r="P9229" i="2"/>
  <c r="P9230" i="2"/>
  <c r="P9231" i="2"/>
  <c r="P9232" i="2"/>
  <c r="P9233" i="2"/>
  <c r="P9234" i="2"/>
  <c r="P9235" i="2"/>
  <c r="P9236" i="2"/>
  <c r="P9237" i="2"/>
  <c r="P9238" i="2"/>
  <c r="P9239" i="2"/>
  <c r="P9240" i="2"/>
  <c r="P9241" i="2"/>
  <c r="P9242" i="2"/>
  <c r="P9243" i="2"/>
  <c r="P9244" i="2"/>
  <c r="P9245" i="2"/>
  <c r="P9246" i="2"/>
  <c r="P9247" i="2"/>
  <c r="P9248" i="2"/>
  <c r="P9249" i="2"/>
  <c r="P9250" i="2"/>
  <c r="P9251" i="2"/>
  <c r="P9252" i="2"/>
  <c r="P9253" i="2"/>
  <c r="P9254" i="2"/>
  <c r="P9255" i="2"/>
  <c r="P9256" i="2"/>
  <c r="P9257" i="2"/>
  <c r="P9258" i="2"/>
  <c r="P9259" i="2"/>
  <c r="P9260" i="2"/>
  <c r="P9261" i="2"/>
  <c r="P9262" i="2"/>
  <c r="P9263" i="2"/>
  <c r="P9264" i="2"/>
  <c r="P9265" i="2"/>
  <c r="P9266" i="2"/>
  <c r="P9267" i="2"/>
  <c r="P9268" i="2"/>
  <c r="P9269" i="2"/>
  <c r="P9270" i="2"/>
  <c r="P9271" i="2"/>
  <c r="P9272" i="2"/>
  <c r="P9273" i="2"/>
  <c r="P9274" i="2"/>
  <c r="P9275" i="2"/>
  <c r="P9276" i="2"/>
  <c r="P9277" i="2"/>
  <c r="P9278" i="2"/>
  <c r="P9279" i="2"/>
  <c r="P9280" i="2"/>
  <c r="P9281" i="2"/>
  <c r="P9282" i="2"/>
  <c r="P9283" i="2"/>
  <c r="P9284" i="2"/>
  <c r="P9285" i="2"/>
  <c r="P9286" i="2"/>
  <c r="P9287" i="2"/>
  <c r="P9288" i="2"/>
  <c r="P9289" i="2"/>
  <c r="P9290" i="2"/>
  <c r="P9291" i="2"/>
  <c r="P9292" i="2"/>
  <c r="P9293" i="2"/>
  <c r="P9294" i="2"/>
  <c r="P9295" i="2"/>
  <c r="P9296" i="2"/>
  <c r="P9297" i="2"/>
  <c r="P9298" i="2"/>
  <c r="P9299" i="2"/>
  <c r="P9300" i="2"/>
  <c r="P9301" i="2"/>
  <c r="P9302" i="2"/>
  <c r="P9303" i="2"/>
  <c r="P9304" i="2"/>
  <c r="P9305" i="2"/>
  <c r="P9306" i="2"/>
  <c r="P9307" i="2"/>
  <c r="P9308" i="2"/>
  <c r="P9309" i="2"/>
  <c r="P9310" i="2"/>
  <c r="P9311" i="2"/>
  <c r="P9312" i="2"/>
  <c r="P9313" i="2"/>
  <c r="P9314" i="2"/>
  <c r="P9315" i="2"/>
  <c r="P9316" i="2"/>
  <c r="P9317" i="2"/>
  <c r="P9318" i="2"/>
  <c r="P9319" i="2"/>
  <c r="P9320" i="2"/>
  <c r="P9321" i="2"/>
  <c r="P9322" i="2"/>
  <c r="P9323" i="2"/>
  <c r="P9324" i="2"/>
  <c r="P9325" i="2"/>
  <c r="P9326" i="2"/>
  <c r="P9327" i="2"/>
  <c r="P9328" i="2"/>
  <c r="P9329" i="2"/>
  <c r="P9330" i="2"/>
  <c r="P9331" i="2"/>
  <c r="P9332" i="2"/>
  <c r="P9333" i="2"/>
  <c r="P9334" i="2"/>
  <c r="P9335" i="2"/>
  <c r="P9336" i="2"/>
  <c r="P9337" i="2"/>
  <c r="P9338" i="2"/>
  <c r="P9339" i="2"/>
  <c r="P9340" i="2"/>
  <c r="P9341" i="2"/>
  <c r="P9342" i="2"/>
  <c r="P9343" i="2"/>
  <c r="P9344" i="2"/>
  <c r="P9345" i="2"/>
  <c r="P9346" i="2"/>
  <c r="P9347" i="2"/>
  <c r="P9348" i="2"/>
  <c r="P9349" i="2"/>
  <c r="P9350" i="2"/>
  <c r="P9351" i="2"/>
  <c r="P9352" i="2"/>
  <c r="P9353" i="2"/>
  <c r="P9354" i="2"/>
  <c r="P9355" i="2"/>
  <c r="P9356" i="2"/>
  <c r="P9357" i="2"/>
  <c r="P9358" i="2"/>
  <c r="P9359" i="2"/>
  <c r="P9360" i="2"/>
  <c r="P9361" i="2"/>
  <c r="P9362" i="2"/>
  <c r="P9363" i="2"/>
  <c r="P9364" i="2"/>
  <c r="P9365" i="2"/>
  <c r="P9366" i="2"/>
  <c r="P9367" i="2"/>
  <c r="P9368" i="2"/>
  <c r="P9369" i="2"/>
  <c r="P9370" i="2"/>
  <c r="P9371" i="2"/>
  <c r="P9372" i="2"/>
  <c r="P9373" i="2"/>
  <c r="P9374" i="2"/>
  <c r="P9375" i="2"/>
  <c r="P9376" i="2"/>
  <c r="P9377" i="2"/>
  <c r="P9378" i="2"/>
  <c r="P9379" i="2"/>
  <c r="P9380" i="2"/>
  <c r="P9381" i="2"/>
  <c r="P9382" i="2"/>
  <c r="P9383" i="2"/>
  <c r="P9384" i="2"/>
  <c r="P9385" i="2"/>
  <c r="P9386" i="2"/>
  <c r="P9387" i="2"/>
  <c r="P9388" i="2"/>
  <c r="P9389" i="2"/>
  <c r="P9390" i="2"/>
  <c r="P9391" i="2"/>
  <c r="P9392" i="2"/>
  <c r="P9393" i="2"/>
  <c r="P9394" i="2"/>
  <c r="P9395" i="2"/>
  <c r="P9396" i="2"/>
  <c r="P9397" i="2"/>
  <c r="P9398" i="2"/>
  <c r="P9399" i="2"/>
  <c r="P9400" i="2"/>
  <c r="P9401" i="2"/>
  <c r="P9402" i="2"/>
  <c r="P9403" i="2"/>
  <c r="P9404" i="2"/>
  <c r="P9405" i="2"/>
  <c r="P9406" i="2"/>
  <c r="P9407" i="2"/>
  <c r="P9408" i="2"/>
  <c r="P9409" i="2"/>
  <c r="P9410" i="2"/>
  <c r="P9411" i="2"/>
  <c r="P9412" i="2"/>
  <c r="P9413" i="2"/>
  <c r="P9414" i="2"/>
  <c r="P9415" i="2"/>
  <c r="P9416" i="2"/>
  <c r="P9417" i="2"/>
  <c r="P9418" i="2"/>
  <c r="P9419" i="2"/>
  <c r="P9420" i="2"/>
  <c r="P9421" i="2"/>
  <c r="P9422" i="2"/>
  <c r="P9423" i="2"/>
  <c r="P9424" i="2"/>
  <c r="P9425" i="2"/>
  <c r="P9426" i="2"/>
  <c r="P9427" i="2"/>
  <c r="P9428" i="2"/>
  <c r="P9429" i="2"/>
  <c r="P9430" i="2"/>
  <c r="P9431" i="2"/>
  <c r="P9432" i="2"/>
  <c r="P9433" i="2"/>
  <c r="P9434" i="2"/>
  <c r="P9435" i="2"/>
  <c r="P9436" i="2"/>
  <c r="P9437" i="2"/>
  <c r="P9438" i="2"/>
  <c r="P9439" i="2"/>
  <c r="P9440" i="2"/>
  <c r="P9441" i="2"/>
  <c r="P9442" i="2"/>
  <c r="P9443" i="2"/>
  <c r="P9444" i="2"/>
  <c r="P9445" i="2"/>
  <c r="P9446" i="2"/>
  <c r="P9447" i="2"/>
  <c r="P9448" i="2"/>
  <c r="P9449" i="2"/>
  <c r="P9450" i="2"/>
  <c r="P9451" i="2"/>
  <c r="P9452" i="2"/>
  <c r="P9453" i="2"/>
  <c r="P9454" i="2"/>
  <c r="P9455" i="2"/>
  <c r="P9456" i="2"/>
  <c r="P9457" i="2"/>
  <c r="P9458" i="2"/>
  <c r="P9459" i="2"/>
  <c r="P9460" i="2"/>
  <c r="P9461" i="2"/>
  <c r="P9462" i="2"/>
  <c r="P9463" i="2"/>
  <c r="P9464" i="2"/>
  <c r="P9465" i="2"/>
  <c r="P9466" i="2"/>
  <c r="P9467" i="2"/>
  <c r="P9468" i="2"/>
  <c r="P9469" i="2"/>
  <c r="P9470" i="2"/>
  <c r="P9471" i="2"/>
  <c r="P9472" i="2"/>
  <c r="P9473" i="2"/>
  <c r="P9474" i="2"/>
  <c r="P9475" i="2"/>
  <c r="P9476" i="2"/>
  <c r="P9477" i="2"/>
  <c r="P9478" i="2"/>
  <c r="P9479" i="2"/>
  <c r="P9480" i="2"/>
  <c r="P9481" i="2"/>
  <c r="P9482" i="2"/>
  <c r="P9483" i="2"/>
  <c r="P9484" i="2"/>
  <c r="P9485" i="2"/>
  <c r="P9486" i="2"/>
  <c r="P9487" i="2"/>
  <c r="P9488" i="2"/>
  <c r="P9489" i="2"/>
  <c r="P9490" i="2"/>
  <c r="P9491" i="2"/>
  <c r="P9492" i="2"/>
  <c r="P9493" i="2"/>
  <c r="P9494" i="2"/>
  <c r="P9495" i="2"/>
  <c r="P9496" i="2"/>
  <c r="P9497" i="2"/>
  <c r="P9498" i="2"/>
  <c r="P9499" i="2"/>
  <c r="P9500" i="2"/>
  <c r="P9501" i="2"/>
  <c r="P9502" i="2"/>
  <c r="P9503" i="2"/>
  <c r="P9504" i="2"/>
  <c r="P9505" i="2"/>
  <c r="P9506" i="2"/>
  <c r="P9507" i="2"/>
  <c r="P9508" i="2"/>
  <c r="P9509" i="2"/>
  <c r="P9510" i="2"/>
  <c r="P9511" i="2"/>
  <c r="P9512" i="2"/>
  <c r="P9513" i="2"/>
  <c r="P9514" i="2"/>
  <c r="P9515" i="2"/>
  <c r="P9516" i="2"/>
  <c r="P9517" i="2"/>
  <c r="P9518" i="2"/>
  <c r="P9519" i="2"/>
  <c r="P9520" i="2"/>
  <c r="P9521" i="2"/>
  <c r="P9522" i="2"/>
  <c r="P9523" i="2"/>
  <c r="P9524" i="2"/>
  <c r="P9525" i="2"/>
  <c r="P9526" i="2"/>
  <c r="P9527" i="2"/>
  <c r="P9528" i="2"/>
  <c r="P9529" i="2"/>
  <c r="P9530" i="2"/>
  <c r="P9531" i="2"/>
  <c r="P9532" i="2"/>
  <c r="P9533" i="2"/>
  <c r="P9534" i="2"/>
  <c r="P9535" i="2"/>
  <c r="P9536" i="2"/>
  <c r="P9537" i="2"/>
  <c r="P9538" i="2"/>
  <c r="P9539" i="2"/>
  <c r="P9540" i="2"/>
  <c r="P9541" i="2"/>
  <c r="P9542" i="2"/>
  <c r="P9543" i="2"/>
  <c r="P9544" i="2"/>
  <c r="P9545" i="2"/>
  <c r="P9546" i="2"/>
  <c r="P9547" i="2"/>
  <c r="P9548" i="2"/>
  <c r="P9549" i="2"/>
  <c r="P9550" i="2"/>
  <c r="P9551" i="2"/>
  <c r="P9552" i="2"/>
  <c r="P9553" i="2"/>
  <c r="P9554" i="2"/>
  <c r="P9555" i="2"/>
  <c r="P9556" i="2"/>
  <c r="P9557" i="2"/>
  <c r="P9558" i="2"/>
  <c r="P9559" i="2"/>
  <c r="P9560" i="2"/>
  <c r="P9561" i="2"/>
  <c r="P9562" i="2"/>
  <c r="P9563" i="2"/>
  <c r="P9564" i="2"/>
  <c r="P9565" i="2"/>
  <c r="P9566" i="2"/>
  <c r="P9567" i="2"/>
  <c r="P9568" i="2"/>
  <c r="P9569" i="2"/>
  <c r="P9570" i="2"/>
  <c r="P9571" i="2"/>
  <c r="P9572" i="2"/>
  <c r="P9573" i="2"/>
  <c r="P9574" i="2"/>
  <c r="P9575" i="2"/>
  <c r="P9576" i="2"/>
  <c r="P9577" i="2"/>
  <c r="P9578" i="2"/>
  <c r="P9579" i="2"/>
  <c r="P9580" i="2"/>
  <c r="P9581" i="2"/>
  <c r="P9582" i="2"/>
  <c r="P9583" i="2"/>
  <c r="P9584" i="2"/>
  <c r="P9585" i="2"/>
  <c r="P9586" i="2"/>
  <c r="P9587" i="2"/>
  <c r="P9588" i="2"/>
  <c r="P9589" i="2"/>
  <c r="P9590" i="2"/>
  <c r="P9591" i="2"/>
  <c r="P9592" i="2"/>
  <c r="P9593" i="2"/>
  <c r="P9594" i="2"/>
  <c r="P9595" i="2"/>
  <c r="P9596" i="2"/>
  <c r="P9597" i="2"/>
  <c r="P9598" i="2"/>
  <c r="P9599" i="2"/>
  <c r="P9600" i="2"/>
  <c r="P9601" i="2"/>
  <c r="P9602" i="2"/>
  <c r="P9603" i="2"/>
  <c r="P9604" i="2"/>
  <c r="P9605" i="2"/>
  <c r="P9606" i="2"/>
  <c r="P9607" i="2"/>
  <c r="P9608" i="2"/>
  <c r="P9609" i="2"/>
  <c r="P9610" i="2"/>
  <c r="P9611" i="2"/>
  <c r="P9612" i="2"/>
  <c r="P9613" i="2"/>
  <c r="P9614" i="2"/>
  <c r="P9615" i="2"/>
  <c r="P9616" i="2"/>
  <c r="P9617" i="2"/>
  <c r="P9618" i="2"/>
  <c r="P9619" i="2"/>
  <c r="P9620" i="2"/>
  <c r="P9621" i="2"/>
  <c r="P9622" i="2"/>
  <c r="P9623" i="2"/>
  <c r="P9624" i="2"/>
  <c r="P9625" i="2"/>
  <c r="P9626" i="2"/>
  <c r="P9627" i="2"/>
  <c r="P9628" i="2"/>
  <c r="P9629" i="2"/>
  <c r="P9630" i="2"/>
  <c r="P9631" i="2"/>
  <c r="P9632" i="2"/>
  <c r="P9633" i="2"/>
  <c r="P9634" i="2"/>
  <c r="P9635" i="2"/>
  <c r="P9636" i="2"/>
  <c r="P9637" i="2"/>
  <c r="P9638" i="2"/>
  <c r="P9639" i="2"/>
  <c r="P9640" i="2"/>
  <c r="P9641" i="2"/>
  <c r="P9642" i="2"/>
  <c r="P9643" i="2"/>
  <c r="P9644" i="2"/>
  <c r="P9645" i="2"/>
  <c r="P9646" i="2"/>
  <c r="P9647" i="2"/>
  <c r="P9648" i="2"/>
  <c r="P9649" i="2"/>
  <c r="P9650" i="2"/>
  <c r="P9651" i="2"/>
  <c r="P9652" i="2"/>
  <c r="P9653" i="2"/>
  <c r="P9654" i="2"/>
  <c r="P9655" i="2"/>
  <c r="P9656" i="2"/>
  <c r="P9657" i="2"/>
  <c r="P9658" i="2"/>
  <c r="P9659" i="2"/>
  <c r="P9660" i="2"/>
  <c r="P9661" i="2"/>
  <c r="P9662" i="2"/>
  <c r="P9663" i="2"/>
  <c r="P9664" i="2"/>
  <c r="P9665" i="2"/>
  <c r="P9666" i="2"/>
  <c r="P9667" i="2"/>
  <c r="P9668" i="2"/>
  <c r="P9669" i="2"/>
  <c r="P9670" i="2"/>
  <c r="P9671" i="2"/>
  <c r="P9672" i="2"/>
  <c r="P9673" i="2"/>
  <c r="P9674" i="2"/>
  <c r="P9675" i="2"/>
  <c r="P9676" i="2"/>
  <c r="P9677" i="2"/>
  <c r="P9678" i="2"/>
  <c r="P9679" i="2"/>
  <c r="P9680" i="2"/>
  <c r="P9681" i="2"/>
  <c r="P9682" i="2"/>
  <c r="P9683" i="2"/>
  <c r="P9684" i="2"/>
  <c r="P9685" i="2"/>
  <c r="P9686" i="2"/>
  <c r="P9687" i="2"/>
  <c r="P9688" i="2"/>
  <c r="P9689" i="2"/>
  <c r="P9690" i="2"/>
  <c r="P9691" i="2"/>
  <c r="P9692" i="2"/>
  <c r="P9693" i="2"/>
  <c r="P9694" i="2"/>
  <c r="P9695" i="2"/>
  <c r="P9696" i="2"/>
  <c r="P9697" i="2"/>
  <c r="P9698" i="2"/>
  <c r="P9699" i="2"/>
  <c r="P9700" i="2"/>
  <c r="P9701" i="2"/>
  <c r="P9702" i="2"/>
  <c r="P9703" i="2"/>
  <c r="P9704" i="2"/>
  <c r="P9705" i="2"/>
  <c r="P9706" i="2"/>
  <c r="P9707" i="2"/>
  <c r="P9708" i="2"/>
  <c r="P9709" i="2"/>
  <c r="P9710" i="2"/>
  <c r="P9711" i="2"/>
  <c r="P9712" i="2"/>
  <c r="P9713" i="2"/>
  <c r="P9714" i="2"/>
  <c r="P9715" i="2"/>
  <c r="P9716" i="2"/>
  <c r="P9717" i="2"/>
  <c r="P9718" i="2"/>
  <c r="P9719" i="2"/>
  <c r="P9720" i="2"/>
  <c r="P9721" i="2"/>
  <c r="P9722" i="2"/>
  <c r="P9723" i="2"/>
  <c r="P9724" i="2"/>
  <c r="P9725" i="2"/>
  <c r="P9726" i="2"/>
  <c r="P9727" i="2"/>
  <c r="P9728" i="2"/>
  <c r="P9729" i="2"/>
  <c r="P9730" i="2"/>
  <c r="P9731" i="2"/>
  <c r="P9732" i="2"/>
  <c r="P9733" i="2"/>
  <c r="P9734" i="2"/>
  <c r="P9735" i="2"/>
  <c r="P9736" i="2"/>
  <c r="P9737" i="2"/>
  <c r="P9738" i="2"/>
  <c r="P9739" i="2"/>
  <c r="P9740" i="2"/>
  <c r="P9741" i="2"/>
  <c r="P9742" i="2"/>
  <c r="P9743" i="2"/>
  <c r="P9744" i="2"/>
  <c r="P9745" i="2"/>
  <c r="P9746" i="2"/>
  <c r="P9747" i="2"/>
  <c r="P9748" i="2"/>
  <c r="P9749" i="2"/>
  <c r="P9750" i="2"/>
  <c r="P9751" i="2"/>
  <c r="P9752" i="2"/>
  <c r="P9753" i="2"/>
  <c r="P9754" i="2"/>
  <c r="P9755" i="2"/>
  <c r="P9756" i="2"/>
  <c r="P9757" i="2"/>
  <c r="P9758" i="2"/>
  <c r="P9759" i="2"/>
  <c r="P9760" i="2"/>
  <c r="P9761" i="2"/>
  <c r="P9762" i="2"/>
  <c r="P9763" i="2"/>
  <c r="P9764" i="2"/>
  <c r="P9765" i="2"/>
  <c r="P9766" i="2"/>
  <c r="P9767" i="2"/>
  <c r="P9768" i="2"/>
  <c r="P9769" i="2"/>
  <c r="P9770" i="2"/>
  <c r="P9771" i="2"/>
  <c r="P9772" i="2"/>
  <c r="P9773" i="2"/>
  <c r="P9774" i="2"/>
  <c r="P9775" i="2"/>
  <c r="P9776" i="2"/>
  <c r="P9777" i="2"/>
  <c r="P9778" i="2"/>
  <c r="P9779" i="2"/>
  <c r="P9780" i="2"/>
  <c r="P9781" i="2"/>
  <c r="P9782" i="2"/>
  <c r="P9783" i="2"/>
  <c r="P9784" i="2"/>
  <c r="P9785" i="2"/>
  <c r="P9786" i="2"/>
  <c r="P9787" i="2"/>
  <c r="P9788" i="2"/>
  <c r="P9789" i="2"/>
  <c r="P9790" i="2"/>
  <c r="P9791" i="2"/>
  <c r="P9792" i="2"/>
  <c r="P9793" i="2"/>
  <c r="P9794" i="2"/>
  <c r="P9795" i="2"/>
  <c r="P9796" i="2"/>
  <c r="P9797" i="2"/>
  <c r="P9798" i="2"/>
  <c r="P9799" i="2"/>
  <c r="P9800" i="2"/>
  <c r="P9801" i="2"/>
  <c r="P9802" i="2"/>
  <c r="P9803" i="2"/>
  <c r="P9804" i="2"/>
  <c r="P9805" i="2"/>
  <c r="P9806" i="2"/>
  <c r="P9807" i="2"/>
  <c r="P9808" i="2"/>
  <c r="P9809" i="2"/>
  <c r="P9810" i="2"/>
  <c r="P9811" i="2"/>
  <c r="P9812" i="2"/>
  <c r="P9813" i="2"/>
  <c r="P9814" i="2"/>
  <c r="P9815" i="2"/>
  <c r="P9816" i="2"/>
  <c r="P9817" i="2"/>
  <c r="P9818" i="2"/>
  <c r="P9819" i="2"/>
  <c r="P9820" i="2"/>
  <c r="P9821" i="2"/>
  <c r="P9822" i="2"/>
  <c r="P9823" i="2"/>
  <c r="P9824" i="2"/>
  <c r="P9825" i="2"/>
  <c r="P9826" i="2"/>
  <c r="P9827" i="2"/>
  <c r="P9828" i="2"/>
  <c r="P9829" i="2"/>
  <c r="P9830" i="2"/>
  <c r="P9831" i="2"/>
  <c r="P9832" i="2"/>
  <c r="P9833" i="2"/>
  <c r="P9834" i="2"/>
  <c r="P9835" i="2"/>
  <c r="P9836" i="2"/>
  <c r="P9837" i="2"/>
  <c r="P9838" i="2"/>
  <c r="P9839" i="2"/>
  <c r="P9840" i="2"/>
  <c r="P9841" i="2"/>
  <c r="P9842" i="2"/>
  <c r="P9843" i="2"/>
  <c r="P9844" i="2"/>
  <c r="P9845" i="2"/>
  <c r="P9846" i="2"/>
  <c r="P9847" i="2"/>
  <c r="P9848" i="2"/>
  <c r="P9849" i="2"/>
  <c r="P9850" i="2"/>
  <c r="P9851" i="2"/>
  <c r="P9852" i="2"/>
  <c r="P9853" i="2"/>
  <c r="P9854" i="2"/>
  <c r="P9855" i="2"/>
  <c r="P9856" i="2"/>
  <c r="P9857" i="2"/>
  <c r="P9858" i="2"/>
  <c r="P9859" i="2"/>
  <c r="P9860" i="2"/>
  <c r="P9861" i="2"/>
  <c r="P9862" i="2"/>
  <c r="P9863" i="2"/>
  <c r="P9864" i="2"/>
  <c r="P9865" i="2"/>
  <c r="P9866" i="2"/>
  <c r="P9867" i="2"/>
  <c r="P9868" i="2"/>
  <c r="P9869" i="2"/>
  <c r="P9870" i="2"/>
  <c r="P9871" i="2"/>
  <c r="P9872" i="2"/>
  <c r="P9873" i="2"/>
  <c r="P9874" i="2"/>
  <c r="P9875" i="2"/>
  <c r="P9876" i="2"/>
  <c r="P9877" i="2"/>
  <c r="P9878" i="2"/>
  <c r="P9879" i="2"/>
  <c r="P9880" i="2"/>
  <c r="P9881" i="2"/>
  <c r="P9882" i="2"/>
  <c r="P9883" i="2"/>
  <c r="P9884" i="2"/>
  <c r="P9885" i="2"/>
  <c r="P9886" i="2"/>
  <c r="P9887" i="2"/>
  <c r="P9888" i="2"/>
  <c r="P9889" i="2"/>
  <c r="P9890" i="2"/>
  <c r="P9891" i="2"/>
  <c r="P9892" i="2"/>
  <c r="P9893" i="2"/>
  <c r="P9894" i="2"/>
  <c r="P9895" i="2"/>
  <c r="P9896" i="2"/>
  <c r="P9897" i="2"/>
  <c r="P9898" i="2"/>
  <c r="P9899" i="2"/>
  <c r="P9900" i="2"/>
  <c r="P9901" i="2"/>
  <c r="P9902" i="2"/>
  <c r="P9903" i="2"/>
  <c r="P9904" i="2"/>
  <c r="P9905" i="2"/>
  <c r="P9906" i="2"/>
  <c r="P9907" i="2"/>
  <c r="P9908" i="2"/>
  <c r="P9909" i="2"/>
  <c r="P9910" i="2"/>
  <c r="P9911" i="2"/>
  <c r="P9912" i="2"/>
  <c r="P9913" i="2"/>
  <c r="P9914" i="2"/>
  <c r="P9915" i="2"/>
  <c r="P9916" i="2"/>
  <c r="P9917" i="2"/>
  <c r="P9918" i="2"/>
  <c r="P9919" i="2"/>
  <c r="P9920" i="2"/>
  <c r="P9921" i="2"/>
  <c r="P9922" i="2"/>
  <c r="P9923" i="2"/>
  <c r="P9924" i="2"/>
  <c r="P9925" i="2"/>
  <c r="P9926" i="2"/>
  <c r="P9927" i="2"/>
  <c r="P9928" i="2"/>
  <c r="P9929" i="2"/>
  <c r="P9930" i="2"/>
  <c r="P9931" i="2"/>
  <c r="P9932" i="2"/>
  <c r="P9933" i="2"/>
  <c r="P9934" i="2"/>
  <c r="P9935" i="2"/>
  <c r="P9936" i="2"/>
  <c r="P9937" i="2"/>
  <c r="P9938" i="2"/>
  <c r="P9939" i="2"/>
  <c r="P9940" i="2"/>
  <c r="P9941" i="2"/>
  <c r="P9942" i="2"/>
  <c r="P9943" i="2"/>
  <c r="P9944" i="2"/>
  <c r="P9945" i="2"/>
  <c r="P9946" i="2"/>
  <c r="P9947" i="2"/>
  <c r="P9948" i="2"/>
  <c r="P9949" i="2"/>
  <c r="P9950" i="2"/>
  <c r="P9951" i="2"/>
  <c r="P9952" i="2"/>
  <c r="P9953" i="2"/>
  <c r="P9954" i="2"/>
  <c r="P9955" i="2"/>
  <c r="P9956" i="2"/>
  <c r="P9957" i="2"/>
  <c r="P9958" i="2"/>
  <c r="P9959" i="2"/>
  <c r="P9960" i="2"/>
  <c r="P9961" i="2"/>
  <c r="P9962" i="2"/>
  <c r="P9963" i="2"/>
  <c r="P9964" i="2"/>
  <c r="P9965" i="2"/>
  <c r="P9966" i="2"/>
  <c r="P9967" i="2"/>
  <c r="P9968" i="2"/>
  <c r="P9969" i="2"/>
  <c r="P9970" i="2"/>
  <c r="P9971" i="2"/>
  <c r="P9972" i="2"/>
  <c r="P9973" i="2"/>
  <c r="P9974" i="2"/>
  <c r="P9975" i="2"/>
  <c r="P9976" i="2"/>
  <c r="P9977" i="2"/>
  <c r="P9978" i="2"/>
  <c r="P9979" i="2"/>
  <c r="P9980" i="2"/>
  <c r="P9981" i="2"/>
  <c r="P9982" i="2"/>
  <c r="P9983" i="2"/>
  <c r="P9984" i="2"/>
  <c r="P9985" i="2"/>
  <c r="P9986" i="2"/>
  <c r="P9987" i="2"/>
  <c r="P9988" i="2"/>
  <c r="P9989" i="2"/>
  <c r="P9990" i="2"/>
  <c r="P9991" i="2"/>
  <c r="P9992" i="2"/>
  <c r="P9993" i="2"/>
  <c r="P9994" i="2"/>
  <c r="P9995" i="2"/>
  <c r="P9996" i="2"/>
  <c r="P9997" i="2"/>
  <c r="P9998" i="2"/>
  <c r="P9999" i="2"/>
  <c r="P10000" i="2"/>
  <c r="P10001" i="2"/>
  <c r="C5" i="3"/>
  <c r="E5" i="3"/>
  <c r="F5" i="3"/>
  <c r="J79" i="3"/>
  <c r="J7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945660-2C16-45CA-B758-ACE4E4804A80}" keepAlive="1" name="Query - BANK" description="Connection to the 'BANK' query in the workbook." type="5" refreshedVersion="8" background="1" saveData="1">
    <dbPr connection="Provider=Microsoft.Mashup.OleDb.1;Data Source=$Workbook$;Location=BANK;Extended Properties=&quot;&quot;" command="SELECT * FROM [BANK]"/>
  </connection>
  <connection id="2" xr16:uid="{76C3BC6B-2B21-4106-9070-609D37FF4A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FA2AD53-C0FC-4418-AE43-18A69F4C6D56}" name="WorksheetConnection_bank excel.xlsx!BANK" type="102" refreshedVersion="8" minRefreshableVersion="5">
    <extLst>
      <ext xmlns:x15="http://schemas.microsoft.com/office/spreadsheetml/2010/11/main" uri="{DE250136-89BD-433C-8126-D09CA5730AF9}">
        <x15:connection id="BANK">
          <x15:rangePr sourceName="_xlcn.WorksheetConnection_bankexcel.xlsxBANK1"/>
        </x15:connection>
      </ext>
    </extLst>
  </connection>
</connections>
</file>

<file path=xl/sharedStrings.xml><?xml version="1.0" encoding="utf-8"?>
<sst xmlns="http://schemas.openxmlformats.org/spreadsheetml/2006/main" count="90123" uniqueCount="3013">
  <si>
    <t>CUSTOMERID</t>
  </si>
  <si>
    <t>SURNAME</t>
  </si>
  <si>
    <t>CREDITSCORE</t>
  </si>
  <si>
    <t>GEOGRAPHY</t>
  </si>
  <si>
    <t>GENDER</t>
  </si>
  <si>
    <t>AGE</t>
  </si>
  <si>
    <t>TENURE</t>
  </si>
  <si>
    <t>BALANCE</t>
  </si>
  <si>
    <t>NUMOFPRODUCTS</t>
  </si>
  <si>
    <t>HASCRCARD</t>
  </si>
  <si>
    <t>ISACTIVEMEMBER</t>
  </si>
  <si>
    <t>ESTIMATEDSALARY</t>
  </si>
  <si>
    <t>EXITED</t>
  </si>
  <si>
    <t>COMPLAIN</t>
  </si>
  <si>
    <t>SATISFACTIONSCORE</t>
  </si>
  <si>
    <t>CARDTYPE</t>
  </si>
  <si>
    <t>POINTEARNED</t>
  </si>
  <si>
    <t>AGEGROUP</t>
  </si>
  <si>
    <t>BALANCECATEGORY</t>
  </si>
  <si>
    <t>TENURELEVEL</t>
  </si>
  <si>
    <t>SATISFACTIONSCORELEVEL</t>
  </si>
  <si>
    <t>ISHIGHVALUECUSTOMER</t>
  </si>
  <si>
    <t>Fiorentini</t>
  </si>
  <si>
    <t>Spain</t>
  </si>
  <si>
    <t>Male</t>
  </si>
  <si>
    <t>GOLD</t>
  </si>
  <si>
    <t>26-35</t>
  </si>
  <si>
    <t>medium</t>
  </si>
  <si>
    <t>Long-term</t>
  </si>
  <si>
    <t>Very Dissatisfied</t>
  </si>
  <si>
    <t>NO</t>
  </si>
  <si>
    <t>Graham</t>
  </si>
  <si>
    <t>DIAMOND</t>
  </si>
  <si>
    <t>36-50</t>
  </si>
  <si>
    <t>low</t>
  </si>
  <si>
    <t>Very Satisfied</t>
  </si>
  <si>
    <t>Allard</t>
  </si>
  <si>
    <t>SILVER</t>
  </si>
  <si>
    <t>18-25</t>
  </si>
  <si>
    <t>ZERO</t>
  </si>
  <si>
    <t>Satisfied</t>
  </si>
  <si>
    <t>Fanucci</t>
  </si>
  <si>
    <t>France</t>
  </si>
  <si>
    <t>PLATINUM</t>
  </si>
  <si>
    <t>Fu</t>
  </si>
  <si>
    <t>Female</t>
  </si>
  <si>
    <t>Loyal</t>
  </si>
  <si>
    <t>Dissatisfied</t>
  </si>
  <si>
    <t>Hung</t>
  </si>
  <si>
    <t>Bradley</t>
  </si>
  <si>
    <t>Dunbabin</t>
  </si>
  <si>
    <t>51+</t>
  </si>
  <si>
    <t>New</t>
  </si>
  <si>
    <t>Mauldon</t>
  </si>
  <si>
    <t>Neutral</t>
  </si>
  <si>
    <t>Stiger</t>
  </si>
  <si>
    <t>Germany</t>
  </si>
  <si>
    <t>Parsons</t>
  </si>
  <si>
    <t>Walkom</t>
  </si>
  <si>
    <t>Rowntree</t>
  </si>
  <si>
    <t>Thorpe</t>
  </si>
  <si>
    <t>Chiemela</t>
  </si>
  <si>
    <t>Ko</t>
  </si>
  <si>
    <t>Welch</t>
  </si>
  <si>
    <t>Duncan</t>
  </si>
  <si>
    <t>Wu</t>
  </si>
  <si>
    <t>Culbreth</t>
  </si>
  <si>
    <t>Cameron</t>
  </si>
  <si>
    <t>Calabresi</t>
  </si>
  <si>
    <t>Zetticci</t>
  </si>
  <si>
    <t>Fuller</t>
  </si>
  <si>
    <t>Piccio</t>
  </si>
  <si>
    <t>Fernie</t>
  </si>
  <si>
    <t>He</t>
  </si>
  <si>
    <t>Kaodilinakachukwu</t>
  </si>
  <si>
    <t>Alekseeva</t>
  </si>
  <si>
    <t>Chinweike</t>
  </si>
  <si>
    <t>Arthur</t>
  </si>
  <si>
    <t>Ma</t>
  </si>
  <si>
    <t>Chia</t>
  </si>
  <si>
    <t>YES</t>
  </si>
  <si>
    <t>Vasin</t>
  </si>
  <si>
    <t>Groves</t>
  </si>
  <si>
    <t>Tien</t>
  </si>
  <si>
    <t>Forwood</t>
  </si>
  <si>
    <t>Greeves</t>
  </si>
  <si>
    <t>Madukwe</t>
  </si>
  <si>
    <t>Olisanugo</t>
  </si>
  <si>
    <t>Chukwufumnanya</t>
  </si>
  <si>
    <t>Harris</t>
  </si>
  <si>
    <t>Morgan</t>
  </si>
  <si>
    <t>Alexeeva</t>
  </si>
  <si>
    <t>Milne</t>
  </si>
  <si>
    <t>Chou</t>
  </si>
  <si>
    <t>Li</t>
  </si>
  <si>
    <t>Clayton</t>
  </si>
  <si>
    <t>Maclean</t>
  </si>
  <si>
    <t>Chigolum</t>
  </si>
  <si>
    <t>Wei</t>
  </si>
  <si>
    <t>Hu</t>
  </si>
  <si>
    <t>Taverner</t>
  </si>
  <si>
    <t>Sherman</t>
  </si>
  <si>
    <t>Pinto</t>
  </si>
  <si>
    <t>Hawkins</t>
  </si>
  <si>
    <t>Sun</t>
  </si>
  <si>
    <t>Ting</t>
  </si>
  <si>
    <t>Rowe</t>
  </si>
  <si>
    <t>Ho</t>
  </si>
  <si>
    <t>Campbell</t>
  </si>
  <si>
    <t>Ashbolt</t>
  </si>
  <si>
    <t>Rozier</t>
  </si>
  <si>
    <t>Ogbonnaya</t>
  </si>
  <si>
    <t>T'ang</t>
  </si>
  <si>
    <t>Cocci</t>
  </si>
  <si>
    <t>Chang</t>
  </si>
  <si>
    <t>Ford</t>
  </si>
  <si>
    <t>Tsai</t>
  </si>
  <si>
    <t>Onwumelu</t>
  </si>
  <si>
    <t>Potts</t>
  </si>
  <si>
    <t>Crawford</t>
  </si>
  <si>
    <t>Aleshire</t>
  </si>
  <si>
    <t>Moran</t>
  </si>
  <si>
    <t>Jenkins</t>
  </si>
  <si>
    <t>Volkov</t>
  </si>
  <si>
    <t>Jude</t>
  </si>
  <si>
    <t>Onuora</t>
  </si>
  <si>
    <t>Ginikanwa</t>
  </si>
  <si>
    <t>Ku</t>
  </si>
  <si>
    <t>McDonald</t>
  </si>
  <si>
    <t>Collins</t>
  </si>
  <si>
    <t>Dike</t>
  </si>
  <si>
    <t>Trevisano</t>
  </si>
  <si>
    <t>Tan</t>
  </si>
  <si>
    <t>Miller</t>
  </si>
  <si>
    <t>Kornilova</t>
  </si>
  <si>
    <t>Watson</t>
  </si>
  <si>
    <t>Marchesi</t>
  </si>
  <si>
    <t>Millar</t>
  </si>
  <si>
    <t>Shih</t>
  </si>
  <si>
    <t>Hay</t>
  </si>
  <si>
    <t>Yang</t>
  </si>
  <si>
    <t>McIntyre</t>
  </si>
  <si>
    <t>Poole</t>
  </si>
  <si>
    <t>Bagley</t>
  </si>
  <si>
    <t>O'Sullivan</t>
  </si>
  <si>
    <t>Lucas</t>
  </si>
  <si>
    <t>Ringrose</t>
  </si>
  <si>
    <t>Freeman</t>
  </si>
  <si>
    <t>Sergeyev</t>
  </si>
  <si>
    <t>Fiore</t>
  </si>
  <si>
    <t>Smith</t>
  </si>
  <si>
    <t>Dumetochukwu</t>
  </si>
  <si>
    <t>Synnot</t>
  </si>
  <si>
    <t>Stevens</t>
  </si>
  <si>
    <t>Grant</t>
  </si>
  <si>
    <t>Tsao</t>
  </si>
  <si>
    <t>Barnes</t>
  </si>
  <si>
    <t>McIntosh</t>
  </si>
  <si>
    <t>Ifesinachi</t>
  </si>
  <si>
    <t>Glazkov</t>
  </si>
  <si>
    <t>Dimauro</t>
  </si>
  <si>
    <t>Wieck</t>
  </si>
  <si>
    <t>Morrison</t>
  </si>
  <si>
    <t>Matveyeva</t>
  </si>
  <si>
    <t>Cheatham</t>
  </si>
  <si>
    <t>Yao</t>
  </si>
  <si>
    <t>Kirkland</t>
  </si>
  <si>
    <t>Rose</t>
  </si>
  <si>
    <t>Jess</t>
  </si>
  <si>
    <t>Morton</t>
  </si>
  <si>
    <t>Rossi</t>
  </si>
  <si>
    <t>Reppert</t>
  </si>
  <si>
    <t>Wallis</t>
  </si>
  <si>
    <t>Clark</t>
  </si>
  <si>
    <t>Fielding</t>
  </si>
  <si>
    <t>Dulhunty</t>
  </si>
  <si>
    <t>Newton</t>
  </si>
  <si>
    <t>Bowman</t>
  </si>
  <si>
    <t>Toscani</t>
  </si>
  <si>
    <t>Chiazagomekpere</t>
  </si>
  <si>
    <t>Allen</t>
  </si>
  <si>
    <t>K'ung</t>
  </si>
  <si>
    <t>Hargreaves</t>
  </si>
  <si>
    <t>Wallwork</t>
  </si>
  <si>
    <t>Chu</t>
  </si>
  <si>
    <t>Kang</t>
  </si>
  <si>
    <t>Davidson</t>
  </si>
  <si>
    <t>O'Donnell</t>
  </si>
  <si>
    <t>Nnachetam</t>
  </si>
  <si>
    <t>Booth</t>
  </si>
  <si>
    <t>Shao</t>
  </si>
  <si>
    <t>French</t>
  </si>
  <si>
    <t>Efremov</t>
  </si>
  <si>
    <t>Hartley</t>
  </si>
  <si>
    <t>Calabrese</t>
  </si>
  <si>
    <t>Chiu</t>
  </si>
  <si>
    <t>Brennan</t>
  </si>
  <si>
    <t>Onwuatuegwu</t>
  </si>
  <si>
    <t>Balashov</t>
  </si>
  <si>
    <t>Doyle</t>
  </si>
  <si>
    <t>Pokrovskii</t>
  </si>
  <si>
    <t>Russo</t>
  </si>
  <si>
    <t>Skinner</t>
  </si>
  <si>
    <t>Atkinson</t>
  </si>
  <si>
    <t>Ritchie</t>
  </si>
  <si>
    <t>McEncroe</t>
  </si>
  <si>
    <t>Pearson</t>
  </si>
  <si>
    <t>Gordon</t>
  </si>
  <si>
    <t>Yuan</t>
  </si>
  <si>
    <t>Pardey</t>
  </si>
  <si>
    <t>Tai</t>
  </si>
  <si>
    <t>Scott</t>
  </si>
  <si>
    <t>Hunter</t>
  </si>
  <si>
    <t>Mazzanti</t>
  </si>
  <si>
    <t>L?</t>
  </si>
  <si>
    <t>Hsieh</t>
  </si>
  <si>
    <t>Faulkner</t>
  </si>
  <si>
    <t>Kennedy</t>
  </si>
  <si>
    <t>Nwabugwu</t>
  </si>
  <si>
    <t>Young</t>
  </si>
  <si>
    <t>Kerr</t>
  </si>
  <si>
    <t>Marrero</t>
  </si>
  <si>
    <t>White</t>
  </si>
  <si>
    <t>Pisano</t>
  </si>
  <si>
    <t>Brown</t>
  </si>
  <si>
    <t>Seleznyov</t>
  </si>
  <si>
    <t>Yusupova</t>
  </si>
  <si>
    <t>Foley</t>
  </si>
  <si>
    <t>Ikedinachukwu</t>
  </si>
  <si>
    <t>Power</t>
  </si>
  <si>
    <t>Amos</t>
  </si>
  <si>
    <t>Reed</t>
  </si>
  <si>
    <t>Simmons</t>
  </si>
  <si>
    <t>Ricci</t>
  </si>
  <si>
    <t>Yen</t>
  </si>
  <si>
    <t>West</t>
  </si>
  <si>
    <t>Robinson</t>
  </si>
  <si>
    <t>Madukaego</t>
  </si>
  <si>
    <t>Ibrahimova</t>
  </si>
  <si>
    <t>Nolan</t>
  </si>
  <si>
    <t>Blair</t>
  </si>
  <si>
    <t>Sutherland</t>
  </si>
  <si>
    <t>Cole</t>
  </si>
  <si>
    <t>Briggs</t>
  </si>
  <si>
    <t>Gregory</t>
  </si>
  <si>
    <t>Bianchi</t>
  </si>
  <si>
    <t>Angelo</t>
  </si>
  <si>
    <t>Gardiner</t>
  </si>
  <si>
    <t>Distefano</t>
  </si>
  <si>
    <t>Farrell</t>
  </si>
  <si>
    <t>Boyd</t>
  </si>
  <si>
    <t>Black</t>
  </si>
  <si>
    <t>Oliver</t>
  </si>
  <si>
    <t>Greco</t>
  </si>
  <si>
    <t>Whitehead</t>
  </si>
  <si>
    <t>Ikemefuna</t>
  </si>
  <si>
    <t>Cunningham</t>
  </si>
  <si>
    <t>Demidov</t>
  </si>
  <si>
    <t>Celis</t>
  </si>
  <si>
    <t>Cheng</t>
  </si>
  <si>
    <t>Morin</t>
  </si>
  <si>
    <t>Mills</t>
  </si>
  <si>
    <t>Tung</t>
  </si>
  <si>
    <t>Carpenter</t>
  </si>
  <si>
    <t>Fennell</t>
  </si>
  <si>
    <t>Fontaine</t>
  </si>
  <si>
    <t>Pratt</t>
  </si>
  <si>
    <t>Franklin</t>
  </si>
  <si>
    <t>McKenzie</t>
  </si>
  <si>
    <t>Pino</t>
  </si>
  <si>
    <t>Fisk</t>
  </si>
  <si>
    <t>Chiang</t>
  </si>
  <si>
    <t>Moseley</t>
  </si>
  <si>
    <t>Hsiung</t>
  </si>
  <si>
    <t>Heath</t>
  </si>
  <si>
    <t>De Salis</t>
  </si>
  <si>
    <t>Richardson</t>
  </si>
  <si>
    <t>Fitch</t>
  </si>
  <si>
    <t>Stevenson</t>
  </si>
  <si>
    <t>Estes</t>
  </si>
  <si>
    <t>Lattimore</t>
  </si>
  <si>
    <t>Utz</t>
  </si>
  <si>
    <t>Boyle</t>
  </si>
  <si>
    <t>Nwachinemelu</t>
  </si>
  <si>
    <t>Kuznetsova</t>
  </si>
  <si>
    <t>Pisani</t>
  </si>
  <si>
    <t>Manna</t>
  </si>
  <si>
    <t>Collier</t>
  </si>
  <si>
    <t>Carr</t>
  </si>
  <si>
    <t>Hs?</t>
  </si>
  <si>
    <t>Hughes</t>
  </si>
  <si>
    <t>Chukwuemeka</t>
  </si>
  <si>
    <t>Genovese</t>
  </si>
  <si>
    <t>Ross</t>
  </si>
  <si>
    <t>Oleary</t>
  </si>
  <si>
    <t>Turnbull</t>
  </si>
  <si>
    <t>Uspensky</t>
  </si>
  <si>
    <t>Cook</t>
  </si>
  <si>
    <t>Newbold</t>
  </si>
  <si>
    <t>Uchechukwu</t>
  </si>
  <si>
    <t>Ch'en</t>
  </si>
  <si>
    <t>Sal</t>
  </si>
  <si>
    <t>Titus</t>
  </si>
  <si>
    <t>Yin</t>
  </si>
  <si>
    <t>Lettiere</t>
  </si>
  <si>
    <t>Templeman</t>
  </si>
  <si>
    <t>Chibuzo</t>
  </si>
  <si>
    <t>Enyinnaya</t>
  </si>
  <si>
    <t>Brookes</t>
  </si>
  <si>
    <t>Hargrave</t>
  </si>
  <si>
    <t>Hill</t>
  </si>
  <si>
    <t>Onio</t>
  </si>
  <si>
    <t>Bartlett</t>
  </si>
  <si>
    <t>Obinna</t>
  </si>
  <si>
    <t>H?</t>
  </si>
  <si>
    <t>Bearce</t>
  </si>
  <si>
    <t>Andrews</t>
  </si>
  <si>
    <t>Chin</t>
  </si>
  <si>
    <t>Romeo</t>
  </si>
  <si>
    <t>Henderson</t>
  </si>
  <si>
    <t>Muldrow</t>
  </si>
  <si>
    <t>Hao</t>
  </si>
  <si>
    <t>Dellucci</t>
  </si>
  <si>
    <t>Gerasimov</t>
  </si>
  <si>
    <t>Mosman</t>
  </si>
  <si>
    <t>Nebechi</t>
  </si>
  <si>
    <t>McWilliams</t>
  </si>
  <si>
    <t>Lucciano</t>
  </si>
  <si>
    <t>Azikiwe</t>
  </si>
  <si>
    <t>Odinakachukwu</t>
  </si>
  <si>
    <t>Sanderson</t>
  </si>
  <si>
    <t>Clements</t>
  </si>
  <si>
    <t>Lombardo</t>
  </si>
  <si>
    <t>Armstrong</t>
  </si>
  <si>
    <t>Hsiao</t>
  </si>
  <si>
    <t>Osborne</t>
  </si>
  <si>
    <t>Lavine</t>
  </si>
  <si>
    <t>Tyler</t>
  </si>
  <si>
    <t>Martin</t>
  </si>
  <si>
    <t>Okagbue</t>
  </si>
  <si>
    <t>Trevisani</t>
  </si>
  <si>
    <t>Parkhill</t>
  </si>
  <si>
    <t>Phillipps</t>
  </si>
  <si>
    <t>Endrizzi</t>
  </si>
  <si>
    <t>T'ien</t>
  </si>
  <si>
    <t>Velazquez</t>
  </si>
  <si>
    <t>Jeffrey</t>
  </si>
  <si>
    <t>Jackson</t>
  </si>
  <si>
    <t>Hammond</t>
  </si>
  <si>
    <t>Brownless</t>
  </si>
  <si>
    <t>Chibugo</t>
  </si>
  <si>
    <t>McKee</t>
  </si>
  <si>
    <t>Palermo</t>
  </si>
  <si>
    <t>Ballard</t>
  </si>
  <si>
    <t>Wallace</t>
  </si>
  <si>
    <t>Cavenagh</t>
  </si>
  <si>
    <t>Read</t>
  </si>
  <si>
    <t>Bushell</t>
  </si>
  <si>
    <t>Buley</t>
  </si>
  <si>
    <t>Leonard</t>
  </si>
  <si>
    <t>Onyeorulu</t>
  </si>
  <si>
    <t>Beit</t>
  </si>
  <si>
    <t>Ndukaku</t>
  </si>
  <si>
    <t>Gant</t>
  </si>
  <si>
    <t>Heap</t>
  </si>
  <si>
    <t>Capon</t>
  </si>
  <si>
    <t>Evans</t>
  </si>
  <si>
    <t>Hsia</t>
  </si>
  <si>
    <t>Teng</t>
  </si>
  <si>
    <t>Moretti</t>
  </si>
  <si>
    <t>Jordan</t>
  </si>
  <si>
    <t>Ts'ao</t>
  </si>
  <si>
    <t>Carslaw</t>
  </si>
  <si>
    <t>Obialo</t>
  </si>
  <si>
    <t>Gray</t>
  </si>
  <si>
    <t>Lin</t>
  </si>
  <si>
    <t>Hopkins</t>
  </si>
  <si>
    <t>Dobson</t>
  </si>
  <si>
    <t>Revell</t>
  </si>
  <si>
    <t>Rickards</t>
  </si>
  <si>
    <t>Begum</t>
  </si>
  <si>
    <t>Onyinyechukwuka</t>
  </si>
  <si>
    <t>Nwankwo</t>
  </si>
  <si>
    <t>Mitchell</t>
  </si>
  <si>
    <t>Chan</t>
  </si>
  <si>
    <t>Buchi</t>
  </si>
  <si>
    <t>Lombardi</t>
  </si>
  <si>
    <t>Uchenna</t>
  </si>
  <si>
    <t>Fallaci</t>
  </si>
  <si>
    <t>Hudson</t>
  </si>
  <si>
    <t>Mai</t>
  </si>
  <si>
    <t>Stout</t>
  </si>
  <si>
    <t>Burke</t>
  </si>
  <si>
    <t>Chadwick</t>
  </si>
  <si>
    <t>Lawrence</t>
  </si>
  <si>
    <t>Bellucci</t>
  </si>
  <si>
    <t>Moss</t>
  </si>
  <si>
    <t>Lynton</t>
  </si>
  <si>
    <t>Larionova</t>
  </si>
  <si>
    <t>Loggia</t>
  </si>
  <si>
    <t>Steinhoff</t>
  </si>
  <si>
    <t>Pai</t>
  </si>
  <si>
    <t>Lazareva</t>
  </si>
  <si>
    <t>Ch'iu</t>
  </si>
  <si>
    <t>Alderete</t>
  </si>
  <si>
    <t>Ts'ai</t>
  </si>
  <si>
    <t>Rahman</t>
  </si>
  <si>
    <t>McMillan</t>
  </si>
  <si>
    <t>Mirams</t>
  </si>
  <si>
    <t>Douglas</t>
  </si>
  <si>
    <t>Bell</t>
  </si>
  <si>
    <t>Mairinger</t>
  </si>
  <si>
    <t>Pagnotto</t>
  </si>
  <si>
    <t>Donaldson</t>
  </si>
  <si>
    <t>Chambers</t>
  </si>
  <si>
    <t>Marcelo</t>
  </si>
  <si>
    <t>Ejimofor</t>
  </si>
  <si>
    <t>Dale</t>
  </si>
  <si>
    <t>Stonebraker</t>
  </si>
  <si>
    <t>Liang</t>
  </si>
  <si>
    <t>Christian</t>
  </si>
  <si>
    <t>Mao</t>
  </si>
  <si>
    <t>Sagese</t>
  </si>
  <si>
    <t>Fleming</t>
  </si>
  <si>
    <t>Grubb</t>
  </si>
  <si>
    <t>Napolitani</t>
  </si>
  <si>
    <t>Anenechi</t>
  </si>
  <si>
    <t>Chandler</t>
  </si>
  <si>
    <t>Akeroyd</t>
  </si>
  <si>
    <t>Loyau</t>
  </si>
  <si>
    <t>Small</t>
  </si>
  <si>
    <t>Bledsoe</t>
  </si>
  <si>
    <t>Wickens</t>
  </si>
  <si>
    <t>Wertheim</t>
  </si>
  <si>
    <t>Jarvis</t>
  </si>
  <si>
    <t>P'an</t>
  </si>
  <si>
    <t>Repina</t>
  </si>
  <si>
    <t>Blakey</t>
  </si>
  <si>
    <t>Higinbotham</t>
  </si>
  <si>
    <t>Achebe</t>
  </si>
  <si>
    <t>Dobie</t>
  </si>
  <si>
    <t>Watkins</t>
  </si>
  <si>
    <t>Mitchel</t>
  </si>
  <si>
    <t>Ferdinand</t>
  </si>
  <si>
    <t>Otitodilinna</t>
  </si>
  <si>
    <t>Mamelu</t>
  </si>
  <si>
    <t>Chinagorom</t>
  </si>
  <si>
    <t>Napolitano</t>
  </si>
  <si>
    <t>Edgar</t>
  </si>
  <si>
    <t>Walker</t>
  </si>
  <si>
    <t>Steele</t>
  </si>
  <si>
    <t>Elkins</t>
  </si>
  <si>
    <t>Toscano</t>
  </si>
  <si>
    <t>Savage</t>
  </si>
  <si>
    <t>Okwuadigbo</t>
  </si>
  <si>
    <t>Mordvinova</t>
  </si>
  <si>
    <t>Kent</t>
  </si>
  <si>
    <t>Mazzi</t>
  </si>
  <si>
    <t>Fisher</t>
  </si>
  <si>
    <t>Brady</t>
  </si>
  <si>
    <t>Nicholls</t>
  </si>
  <si>
    <t>Golubov</t>
  </si>
  <si>
    <t>Chen</t>
  </si>
  <si>
    <t>Oldham</t>
  </si>
  <si>
    <t>Kambinachi</t>
  </si>
  <si>
    <t>Olsen</t>
  </si>
  <si>
    <t>Jen</t>
  </si>
  <si>
    <t>Preston</t>
  </si>
  <si>
    <t>Ozioma</t>
  </si>
  <si>
    <t>Cody</t>
  </si>
  <si>
    <t>Ponomarev</t>
  </si>
  <si>
    <t>Tang</t>
  </si>
  <si>
    <t>Davis</t>
  </si>
  <si>
    <t>Onyemauchechukwu</t>
  </si>
  <si>
    <t>Gell</t>
  </si>
  <si>
    <t>Kirillova</t>
  </si>
  <si>
    <t>Shaw</t>
  </si>
  <si>
    <t>Okwudilichukwu</t>
  </si>
  <si>
    <t>Onuoha</t>
  </si>
  <si>
    <t>Muecke</t>
  </si>
  <si>
    <t>Anderson</t>
  </si>
  <si>
    <t>Azubuike</t>
  </si>
  <si>
    <t>Nnonso</t>
  </si>
  <si>
    <t>Ashley</t>
  </si>
  <si>
    <t>Buccho</t>
  </si>
  <si>
    <t>Chidozie</t>
  </si>
  <si>
    <t>Kenenna</t>
  </si>
  <si>
    <t>Beluchi</t>
  </si>
  <si>
    <t>Williamson</t>
  </si>
  <si>
    <t>Bobrov</t>
  </si>
  <si>
    <t>Standish</t>
  </si>
  <si>
    <t>Cartwright</t>
  </si>
  <si>
    <t>Nikitina</t>
  </si>
  <si>
    <t>McElroy</t>
  </si>
  <si>
    <t>Shen</t>
  </si>
  <si>
    <t>Archer</t>
  </si>
  <si>
    <t>Otutodilinna</t>
  </si>
  <si>
    <t>Denisov</t>
  </si>
  <si>
    <t>Owens</t>
  </si>
  <si>
    <t>P'eng</t>
  </si>
  <si>
    <t>Verco</t>
  </si>
  <si>
    <t>Outtrim</t>
  </si>
  <si>
    <t>Hou</t>
  </si>
  <si>
    <t>Echezonachukwu</t>
  </si>
  <si>
    <t>Summers</t>
  </si>
  <si>
    <t>Munro</t>
  </si>
  <si>
    <t>Virgo</t>
  </si>
  <si>
    <t>Padovano</t>
  </si>
  <si>
    <t>Perez</t>
  </si>
  <si>
    <t>Fraser</t>
  </si>
  <si>
    <t>Alley</t>
  </si>
  <si>
    <t>Howells</t>
  </si>
  <si>
    <t>Rice</t>
  </si>
  <si>
    <t>Cox</t>
  </si>
  <si>
    <t>Ikenna</t>
  </si>
  <si>
    <t>Piazza</t>
  </si>
  <si>
    <t>Ni</t>
  </si>
  <si>
    <t>Chiabuotu</t>
  </si>
  <si>
    <t>Kuo</t>
  </si>
  <si>
    <t>Gallagher</t>
  </si>
  <si>
    <t>Zhirov</t>
  </si>
  <si>
    <t>Huang</t>
  </si>
  <si>
    <t>Trentini</t>
  </si>
  <si>
    <t>Koehler</t>
  </si>
  <si>
    <t>Ch'eng</t>
  </si>
  <si>
    <t>Artemiev</t>
  </si>
  <si>
    <t>Esposito</t>
  </si>
  <si>
    <t>Abbie</t>
  </si>
  <si>
    <t>Lo</t>
  </si>
  <si>
    <t>Unaipon</t>
  </si>
  <si>
    <t>Clamp</t>
  </si>
  <si>
    <t>Lim</t>
  </si>
  <si>
    <t>Wan</t>
  </si>
  <si>
    <t>Pettit</t>
  </si>
  <si>
    <t>Baresi</t>
  </si>
  <si>
    <t>Newbery</t>
  </si>
  <si>
    <t>Iheanacho</t>
  </si>
  <si>
    <t>McGregor</t>
  </si>
  <si>
    <t>Nucci</t>
  </si>
  <si>
    <t>Pirogov</t>
  </si>
  <si>
    <t>Oguejiofor</t>
  </si>
  <si>
    <t>Ugochukwu</t>
  </si>
  <si>
    <t>Cary</t>
  </si>
  <si>
    <t>O'Loghlen</t>
  </si>
  <si>
    <t>Quinn</t>
  </si>
  <si>
    <t>Page</t>
  </si>
  <si>
    <t>Stanley</t>
  </si>
  <si>
    <t>Chidiebele</t>
  </si>
  <si>
    <t>Bednall</t>
  </si>
  <si>
    <t>She</t>
  </si>
  <si>
    <t>Seabrook</t>
  </si>
  <si>
    <t>Herrera</t>
  </si>
  <si>
    <t>Sleeman</t>
  </si>
  <si>
    <t>Artemieva</t>
  </si>
  <si>
    <t>Barwell</t>
  </si>
  <si>
    <t>Moore</t>
  </si>
  <si>
    <t>Ball</t>
  </si>
  <si>
    <t>Sung</t>
  </si>
  <si>
    <t>Mello</t>
  </si>
  <si>
    <t>Chukwukadibia</t>
  </si>
  <si>
    <t>Oluchukwu</t>
  </si>
  <si>
    <t>Rivera</t>
  </si>
  <si>
    <t>Bennett</t>
  </si>
  <si>
    <t>Thomsen</t>
  </si>
  <si>
    <t>Chinwendu</t>
  </si>
  <si>
    <t>Olejuru</t>
  </si>
  <si>
    <t>Lu</t>
  </si>
  <si>
    <t>Chiawuotu</t>
  </si>
  <si>
    <t>Yeates</t>
  </si>
  <si>
    <t>Lorenzo</t>
  </si>
  <si>
    <t>Knupp</t>
  </si>
  <si>
    <t>Baryshnikov</t>
  </si>
  <si>
    <t>Shephard</t>
  </si>
  <si>
    <t>Avdeeva</t>
  </si>
  <si>
    <t>Hsu</t>
  </si>
  <si>
    <t>Buchanan</t>
  </si>
  <si>
    <t>Yeh</t>
  </si>
  <si>
    <t>Palazzi</t>
  </si>
  <si>
    <t>Wall</t>
  </si>
  <si>
    <t>Milani</t>
  </si>
  <si>
    <t>Blackburn</t>
  </si>
  <si>
    <t>Wickham</t>
  </si>
  <si>
    <t>Bird</t>
  </si>
  <si>
    <t>Ch'in</t>
  </si>
  <si>
    <t>Yusupov</t>
  </si>
  <si>
    <t>Jibunoh</t>
  </si>
  <si>
    <t>Ts'ui</t>
  </si>
  <si>
    <t>Wilder</t>
  </si>
  <si>
    <t>Nepean</t>
  </si>
  <si>
    <t>McNess</t>
  </si>
  <si>
    <t>Benson</t>
  </si>
  <si>
    <t>Gilbert</t>
  </si>
  <si>
    <t>Sinclair</t>
  </si>
  <si>
    <t>Buckner</t>
  </si>
  <si>
    <t>Padovesi</t>
  </si>
  <si>
    <t>Wright</t>
  </si>
  <si>
    <t>Y?an</t>
  </si>
  <si>
    <t>Pan</t>
  </si>
  <si>
    <t>Kenniff</t>
  </si>
  <si>
    <t>Lees</t>
  </si>
  <si>
    <t>David</t>
  </si>
  <si>
    <t>Sozonov</t>
  </si>
  <si>
    <t>Manfrin</t>
  </si>
  <si>
    <t>Artamonova</t>
  </si>
  <si>
    <t>Hansen</t>
  </si>
  <si>
    <t>Murphy</t>
  </si>
  <si>
    <t>Ekechukwu</t>
  </si>
  <si>
    <t>Sanders</t>
  </si>
  <si>
    <t>Bardin</t>
  </si>
  <si>
    <t>Goold</t>
  </si>
  <si>
    <t>Zikoranaudodimma</t>
  </si>
  <si>
    <t>Marshall</t>
  </si>
  <si>
    <t>Naylor</t>
  </si>
  <si>
    <t>Fulton</t>
  </si>
  <si>
    <t>Zuev</t>
  </si>
  <si>
    <t>Price</t>
  </si>
  <si>
    <t>Chatfield</t>
  </si>
  <si>
    <t>Volkova</t>
  </si>
  <si>
    <t>McKay</t>
  </si>
  <si>
    <t>Craig</t>
  </si>
  <si>
    <t>Timms</t>
  </si>
  <si>
    <t>Williford</t>
  </si>
  <si>
    <t>Hamilton</t>
  </si>
  <si>
    <t>Su</t>
  </si>
  <si>
    <t>Akobundu</t>
  </si>
  <si>
    <t>Chukwuebuka</t>
  </si>
  <si>
    <t>MacDonald</t>
  </si>
  <si>
    <t>Kline</t>
  </si>
  <si>
    <t>Wood</t>
  </si>
  <si>
    <t>Davison</t>
  </si>
  <si>
    <t>Dilke</t>
  </si>
  <si>
    <t>Gibson</t>
  </si>
  <si>
    <t>Iadanza</t>
  </si>
  <si>
    <t>Jamieson</t>
  </si>
  <si>
    <t>Chiganu</t>
  </si>
  <si>
    <t>Burgess</t>
  </si>
  <si>
    <t>Bluett</t>
  </si>
  <si>
    <t>Chapman</t>
  </si>
  <si>
    <t>Andrejew</t>
  </si>
  <si>
    <t>Udobata</t>
  </si>
  <si>
    <t>Spyer</t>
  </si>
  <si>
    <t>Philip</t>
  </si>
  <si>
    <t>Fokine</t>
  </si>
  <si>
    <t>Mackay</t>
  </si>
  <si>
    <t>McLean</t>
  </si>
  <si>
    <t>Thompson</t>
  </si>
  <si>
    <t>Tisdall</t>
  </si>
  <si>
    <t>Ndubueze</t>
  </si>
  <si>
    <t>Golubev</t>
  </si>
  <si>
    <t>Liao</t>
  </si>
  <si>
    <t>Mullan</t>
  </si>
  <si>
    <t>Glover</t>
  </si>
  <si>
    <t>Northey</t>
  </si>
  <si>
    <t>Paterson</t>
  </si>
  <si>
    <t>Howarde</t>
  </si>
  <si>
    <t>Johnson</t>
  </si>
  <si>
    <t>Butcher</t>
  </si>
  <si>
    <t>Han</t>
  </si>
  <si>
    <t>Wilkie</t>
  </si>
  <si>
    <t>Souter</t>
  </si>
  <si>
    <t>Onwudiwe</t>
  </si>
  <si>
    <t>Ferrari</t>
  </si>
  <si>
    <t>Hazon</t>
  </si>
  <si>
    <t>Dickson</t>
  </si>
  <si>
    <t>Holden</t>
  </si>
  <si>
    <t>Doherty</t>
  </si>
  <si>
    <t>Malloy</t>
  </si>
  <si>
    <t>Yefimova</t>
  </si>
  <si>
    <t>Abramov</t>
  </si>
  <si>
    <t>Demuth</t>
  </si>
  <si>
    <t>Lawless</t>
  </si>
  <si>
    <t>Brooks</t>
  </si>
  <si>
    <t>Ecuyer</t>
  </si>
  <si>
    <t>Li Fonti</t>
  </si>
  <si>
    <t>Beneventi</t>
  </si>
  <si>
    <t>Despeissis</t>
  </si>
  <si>
    <t>Williams</t>
  </si>
  <si>
    <t>Hancock</t>
  </si>
  <si>
    <t>Mancini</t>
  </si>
  <si>
    <t>Winter-Irving</t>
  </si>
  <si>
    <t>Murray</t>
  </si>
  <si>
    <t>Rischbieth</t>
  </si>
  <si>
    <t>Lung</t>
  </si>
  <si>
    <t>Thomas</t>
  </si>
  <si>
    <t>Ayers</t>
  </si>
  <si>
    <t>Trentino</t>
  </si>
  <si>
    <t>McMasters</t>
  </si>
  <si>
    <t>Baranova</t>
  </si>
  <si>
    <t>Yobachi</t>
  </si>
  <si>
    <t>Ervin</t>
  </si>
  <si>
    <t>Noble</t>
  </si>
  <si>
    <t>Milanesi</t>
  </si>
  <si>
    <t>Parkin</t>
  </si>
  <si>
    <t>Cremonesi</t>
  </si>
  <si>
    <t>Burns</t>
  </si>
  <si>
    <t>Ugonna</t>
  </si>
  <si>
    <t>Hare</t>
  </si>
  <si>
    <t>Muir</t>
  </si>
  <si>
    <t>Elewechi</t>
  </si>
  <si>
    <t>Johnston</t>
  </si>
  <si>
    <t>Ankudinov</t>
  </si>
  <si>
    <t>Nwokike</t>
  </si>
  <si>
    <t>Atkins</t>
  </si>
  <si>
    <t>Obiuto</t>
  </si>
  <si>
    <t>George</t>
  </si>
  <si>
    <t>Dalrymple</t>
  </si>
  <si>
    <t>Kirby</t>
  </si>
  <si>
    <t>Houghton</t>
  </si>
  <si>
    <t>Westerberg</t>
  </si>
  <si>
    <t>Hale</t>
  </si>
  <si>
    <t>Sopuluchukwu</t>
  </si>
  <si>
    <t>Barry</t>
  </si>
  <si>
    <t>Lueck</t>
  </si>
  <si>
    <t>Udinese</t>
  </si>
  <si>
    <t>Outlaw</t>
  </si>
  <si>
    <t>King</t>
  </si>
  <si>
    <t>Forbes</t>
  </si>
  <si>
    <t>Macleod</t>
  </si>
  <si>
    <t>Gibbs</t>
  </si>
  <si>
    <t>Isayev</t>
  </si>
  <si>
    <t>Vassiliev</t>
  </si>
  <si>
    <t>Schneider</t>
  </si>
  <si>
    <t>Knipe</t>
  </si>
  <si>
    <t>Humphreys</t>
  </si>
  <si>
    <t>Chesnokova</t>
  </si>
  <si>
    <t>Kung</t>
  </si>
  <si>
    <t>Nkemakolam</t>
  </si>
  <si>
    <t>Walton</t>
  </si>
  <si>
    <t>Ferreira</t>
  </si>
  <si>
    <t>Ukaegbunam</t>
  </si>
  <si>
    <t>De Luca</t>
  </si>
  <si>
    <t>Davide</t>
  </si>
  <si>
    <t>Little</t>
  </si>
  <si>
    <t>Ijendu</t>
  </si>
  <si>
    <t>Reichard</t>
  </si>
  <si>
    <t>Day</t>
  </si>
  <si>
    <t>Bruce</t>
  </si>
  <si>
    <t>Lazarev</t>
  </si>
  <si>
    <t>Wentworth-Shields</t>
  </si>
  <si>
    <t>Mackenzie</t>
  </si>
  <si>
    <t>Pendergrass</t>
  </si>
  <si>
    <t>Hayward</t>
  </si>
  <si>
    <t>Tipton</t>
  </si>
  <si>
    <t>Fang</t>
  </si>
  <si>
    <t>Morey</t>
  </si>
  <si>
    <t>Todd</t>
  </si>
  <si>
    <t>Ibbott</t>
  </si>
  <si>
    <t>Law</t>
  </si>
  <si>
    <t>Chinedum</t>
  </si>
  <si>
    <t>Stone</t>
  </si>
  <si>
    <t>Wiley</t>
  </si>
  <si>
    <t>Chiagoziem</t>
  </si>
  <si>
    <t>Chuang</t>
  </si>
  <si>
    <t>Theus</t>
  </si>
  <si>
    <t>Jennings</t>
  </si>
  <si>
    <t>Parker</t>
  </si>
  <si>
    <t>Tuan</t>
  </si>
  <si>
    <t>Ofodile</t>
  </si>
  <si>
    <t>Nash</t>
  </si>
  <si>
    <t>Brenan</t>
  </si>
  <si>
    <t>Obidimkpa</t>
  </si>
  <si>
    <t>Terry</t>
  </si>
  <si>
    <t>Amaechi</t>
  </si>
  <si>
    <t>Foxall</t>
  </si>
  <si>
    <t>Bentley</t>
  </si>
  <si>
    <t>Rocher</t>
  </si>
  <si>
    <t>Komar</t>
  </si>
  <si>
    <t>Loewenthal</t>
  </si>
  <si>
    <t>Montes</t>
  </si>
  <si>
    <t>T'ao</t>
  </si>
  <si>
    <t>Tyndall</t>
  </si>
  <si>
    <t>Bailey</t>
  </si>
  <si>
    <t>Onyekaozulu</t>
  </si>
  <si>
    <t>Nwachukwu</t>
  </si>
  <si>
    <t>Romani</t>
  </si>
  <si>
    <t>Christmas</t>
  </si>
  <si>
    <t>Genovesi</t>
  </si>
  <si>
    <t>Johnstone</t>
  </si>
  <si>
    <t>Warner</t>
  </si>
  <si>
    <t>Stephenson</t>
  </si>
  <si>
    <t>Onuchukwu</t>
  </si>
  <si>
    <t>O'Neill</t>
  </si>
  <si>
    <t>Pham</t>
  </si>
  <si>
    <t>Bergamaschi</t>
  </si>
  <si>
    <t>Osinachi</t>
  </si>
  <si>
    <t>Igwebuike</t>
  </si>
  <si>
    <t>Zack</t>
  </si>
  <si>
    <t>Lucchesi</t>
  </si>
  <si>
    <t>Yudin</t>
  </si>
  <si>
    <t>Chung</t>
  </si>
  <si>
    <t>Septimus</t>
  </si>
  <si>
    <t>Hargraves</t>
  </si>
  <si>
    <t>Sidorov</t>
  </si>
  <si>
    <t>Bunton</t>
  </si>
  <si>
    <t>Conti</t>
  </si>
  <si>
    <t>Sims</t>
  </si>
  <si>
    <t>Carter</t>
  </si>
  <si>
    <t>Dumetolisa</t>
  </si>
  <si>
    <t>Drake-Brockman</t>
  </si>
  <si>
    <t>Tretiakov</t>
  </si>
  <si>
    <t>Lai</t>
  </si>
  <si>
    <t>Gether</t>
  </si>
  <si>
    <t>Justice</t>
  </si>
  <si>
    <t>Osonduagwuike</t>
  </si>
  <si>
    <t>Tsou</t>
  </si>
  <si>
    <t>Chien</t>
  </si>
  <si>
    <t>Nnamutaezinwa</t>
  </si>
  <si>
    <t>Findlay</t>
  </si>
  <si>
    <t>Ferri</t>
  </si>
  <si>
    <t>Amechi</t>
  </si>
  <si>
    <t>Kirk</t>
  </si>
  <si>
    <t>McWilliam</t>
  </si>
  <si>
    <t>Coffee</t>
  </si>
  <si>
    <t>Creswell</t>
  </si>
  <si>
    <t>Dodds</t>
  </si>
  <si>
    <t>Boniwell</t>
  </si>
  <si>
    <t>Vasilieva</t>
  </si>
  <si>
    <t>Kwemto</t>
  </si>
  <si>
    <t>Bocharova</t>
  </si>
  <si>
    <t>Morres</t>
  </si>
  <si>
    <t>Vogel</t>
  </si>
  <si>
    <t>T'an</t>
  </si>
  <si>
    <t>Shahan</t>
  </si>
  <si>
    <t>Bryant</t>
  </si>
  <si>
    <t>Liu</t>
  </si>
  <si>
    <t>Greece</t>
  </si>
  <si>
    <t>Norman</t>
  </si>
  <si>
    <t>Chukwudi</t>
  </si>
  <si>
    <t>Fedorov</t>
  </si>
  <si>
    <t>Reid</t>
  </si>
  <si>
    <t>Stephens</t>
  </si>
  <si>
    <t>Frolov</t>
  </si>
  <si>
    <t>Suffolk</t>
  </si>
  <si>
    <t>Judd</t>
  </si>
  <si>
    <t>Kinlaw</t>
  </si>
  <si>
    <t>Omeokachie</t>
  </si>
  <si>
    <t>Gorbunova</t>
  </si>
  <si>
    <t>Campa</t>
  </si>
  <si>
    <t>Donoghue</t>
  </si>
  <si>
    <t>Pirozzi</t>
  </si>
  <si>
    <t>Byrne</t>
  </si>
  <si>
    <t>Aitken</t>
  </si>
  <si>
    <t>Macintyre</t>
  </si>
  <si>
    <t>Metcalfe</t>
  </si>
  <si>
    <t>Praed</t>
  </si>
  <si>
    <t>Laurens</t>
  </si>
  <si>
    <t>Woods</t>
  </si>
  <si>
    <t>Vorobyova</t>
  </si>
  <si>
    <t>Pirogova</t>
  </si>
  <si>
    <t>Sturt</t>
  </si>
  <si>
    <t>Hardy</t>
  </si>
  <si>
    <t>Siciliani</t>
  </si>
  <si>
    <t>Hewitt</t>
  </si>
  <si>
    <t>Swaim</t>
  </si>
  <si>
    <t>Ludowici</t>
  </si>
  <si>
    <t>Larson</t>
  </si>
  <si>
    <t>Landman</t>
  </si>
  <si>
    <t>Longo</t>
  </si>
  <si>
    <t>Alexeyeva</t>
  </si>
  <si>
    <t>Chukwualuka</t>
  </si>
  <si>
    <t>McCall</t>
  </si>
  <si>
    <t>Iloabuchi</t>
  </si>
  <si>
    <t>Nebechukwu</t>
  </si>
  <si>
    <t>Diribe</t>
  </si>
  <si>
    <t>Macgroarty</t>
  </si>
  <si>
    <t>Artemova</t>
  </si>
  <si>
    <t>Kelly</t>
  </si>
  <si>
    <t>Reilly</t>
  </si>
  <si>
    <t>Shelton</t>
  </si>
  <si>
    <t>Lange</t>
  </si>
  <si>
    <t>Hovell</t>
  </si>
  <si>
    <t>Espinosa</t>
  </si>
  <si>
    <t>Barbour</t>
  </si>
  <si>
    <t>Steiner</t>
  </si>
  <si>
    <t>Aleksandrova</t>
  </si>
  <si>
    <t>Griffiths</t>
  </si>
  <si>
    <t>McNeil</t>
  </si>
  <si>
    <t>Bruno</t>
  </si>
  <si>
    <t>Moen</t>
  </si>
  <si>
    <t>Fancher</t>
  </si>
  <si>
    <t>Matthews</t>
  </si>
  <si>
    <t>Yudina</t>
  </si>
  <si>
    <t>Akabueze</t>
  </si>
  <si>
    <t>Jamison</t>
  </si>
  <si>
    <t>Hardiman</t>
  </si>
  <si>
    <t>Woodard</t>
  </si>
  <si>
    <t>Chienezie</t>
  </si>
  <si>
    <t>Chineze</t>
  </si>
  <si>
    <t>O'Brien</t>
  </si>
  <si>
    <t>Flannery</t>
  </si>
  <si>
    <t>Swift</t>
  </si>
  <si>
    <t>Rowley</t>
  </si>
  <si>
    <t>Hsing</t>
  </si>
  <si>
    <t>Vincent</t>
  </si>
  <si>
    <t>Pearce</t>
  </si>
  <si>
    <t>Lamb</t>
  </si>
  <si>
    <t>Macarthur</t>
  </si>
  <si>
    <t>Gould</t>
  </si>
  <si>
    <t>Medvedev</t>
  </si>
  <si>
    <t>Sholes</t>
  </si>
  <si>
    <t>Rolon</t>
  </si>
  <si>
    <t>Bligh</t>
  </si>
  <si>
    <t>Lamble</t>
  </si>
  <si>
    <t>Jose</t>
  </si>
  <si>
    <t>Schofield</t>
  </si>
  <si>
    <t>Stewart</t>
  </si>
  <si>
    <t>Onwuamaeze</t>
  </si>
  <si>
    <t>D'Albertis</t>
  </si>
  <si>
    <t>Simpkinson</t>
  </si>
  <si>
    <t>Conway</t>
  </si>
  <si>
    <t>Maslow</t>
  </si>
  <si>
    <t>Swadling</t>
  </si>
  <si>
    <t>Gallo</t>
  </si>
  <si>
    <t>Onyemachukwu</t>
  </si>
  <si>
    <t>Leak</t>
  </si>
  <si>
    <t>Frost</t>
  </si>
  <si>
    <t>Hsueh</t>
  </si>
  <si>
    <t>Fan</t>
  </si>
  <si>
    <t>Whiddon</t>
  </si>
  <si>
    <t>Onyekachukwu</t>
  </si>
  <si>
    <t>Ermakova</t>
  </si>
  <si>
    <t>Niu</t>
  </si>
  <si>
    <t>Everingham</t>
  </si>
  <si>
    <t>Huie</t>
  </si>
  <si>
    <t>Crowther</t>
  </si>
  <si>
    <t>Skelton</t>
  </si>
  <si>
    <t>Giordano</t>
  </si>
  <si>
    <t>Bateson</t>
  </si>
  <si>
    <t>Serrano</t>
  </si>
  <si>
    <t>Willis</t>
  </si>
  <si>
    <t>Ch'ien</t>
  </si>
  <si>
    <t>Bevan</t>
  </si>
  <si>
    <t>Mashman</t>
  </si>
  <si>
    <t>Tu</t>
  </si>
  <si>
    <t>Romano</t>
  </si>
  <si>
    <t>Chiemeka</t>
  </si>
  <si>
    <t>Kellway</t>
  </si>
  <si>
    <t>Spitzer</t>
  </si>
  <si>
    <t>Potter</t>
  </si>
  <si>
    <t>Builder</t>
  </si>
  <si>
    <t>Baddeley</t>
  </si>
  <si>
    <t>Farmer</t>
  </si>
  <si>
    <t>Okonkwo</t>
  </si>
  <si>
    <t>Dore</t>
  </si>
  <si>
    <t>Bazarova</t>
  </si>
  <si>
    <t>Burn</t>
  </si>
  <si>
    <t>Kelley</t>
  </si>
  <si>
    <t>McFarland</t>
  </si>
  <si>
    <t>Cisneros</t>
  </si>
  <si>
    <t>Rozhkova</t>
  </si>
  <si>
    <t>Golibe</t>
  </si>
  <si>
    <t>Udinesi</t>
  </si>
  <si>
    <t>Curtis</t>
  </si>
  <si>
    <t>Hayden</t>
  </si>
  <si>
    <t>Green</t>
  </si>
  <si>
    <t>Kharlamov</t>
  </si>
  <si>
    <t>Obiajulu</t>
  </si>
  <si>
    <t>Ferguson</t>
  </si>
  <si>
    <t>Le Grand</t>
  </si>
  <si>
    <t>Valdez</t>
  </si>
  <si>
    <t>Godfrey</t>
  </si>
  <si>
    <t>Robson</t>
  </si>
  <si>
    <t>Yevdokimova</t>
  </si>
  <si>
    <t>Colombo</t>
  </si>
  <si>
    <t>Akubundu</t>
  </si>
  <si>
    <t>Francis</t>
  </si>
  <si>
    <t>Jideofor</t>
  </si>
  <si>
    <t>Kao</t>
  </si>
  <si>
    <t>Palmer</t>
  </si>
  <si>
    <t>Milano</t>
  </si>
  <si>
    <t>Macvitie</t>
  </si>
  <si>
    <t>Townsend</t>
  </si>
  <si>
    <t>Pope</t>
  </si>
  <si>
    <t>Thomson</t>
  </si>
  <si>
    <t>Chiazagomekpele</t>
  </si>
  <si>
    <t>Ozuluonye</t>
  </si>
  <si>
    <t>Docherty</t>
  </si>
  <si>
    <t>Horton</t>
  </si>
  <si>
    <t>Schiavone</t>
  </si>
  <si>
    <t>Butusov</t>
  </si>
  <si>
    <t>Wang</t>
  </si>
  <si>
    <t>Alexeieva</t>
  </si>
  <si>
    <t>Vinogradova</t>
  </si>
  <si>
    <t>Bage</t>
  </si>
  <si>
    <t>Schroeder</t>
  </si>
  <si>
    <t>Swearingen</t>
  </si>
  <si>
    <t>Clarke</t>
  </si>
  <si>
    <t>Kozlova</t>
  </si>
  <si>
    <t>Nekrasov</t>
  </si>
  <si>
    <t>Olague</t>
  </si>
  <si>
    <t>Giles</t>
  </si>
  <si>
    <t>O'Meara</t>
  </si>
  <si>
    <t>Chukwuraenye</t>
  </si>
  <si>
    <t>Quaife</t>
  </si>
  <si>
    <t>Holder</t>
  </si>
  <si>
    <t>Ignatieff</t>
  </si>
  <si>
    <t>Lahti</t>
  </si>
  <si>
    <t>Hayes</t>
  </si>
  <si>
    <t>Rizzo</t>
  </si>
  <si>
    <t>Krylov</t>
  </si>
  <si>
    <t>Talbot</t>
  </si>
  <si>
    <t>Matthias</t>
  </si>
  <si>
    <t>Mason</t>
  </si>
  <si>
    <t>Smeaton</t>
  </si>
  <si>
    <t>Gotch</t>
  </si>
  <si>
    <t>O'Toole</t>
  </si>
  <si>
    <t>Ledford</t>
  </si>
  <si>
    <t>Alaniz</t>
  </si>
  <si>
    <t>Saunders</t>
  </si>
  <si>
    <t>Streeter</t>
  </si>
  <si>
    <t>Barclay</t>
  </si>
  <si>
    <t>Kodilinyechukwu</t>
  </si>
  <si>
    <t>Otitodilichukwu</t>
  </si>
  <si>
    <t>Wheare</t>
  </si>
  <si>
    <t>Bogle</t>
  </si>
  <si>
    <t>Grimmett</t>
  </si>
  <si>
    <t>Nwokeocha</t>
  </si>
  <si>
    <t>Humphries</t>
  </si>
  <si>
    <t>Olisaemeka</t>
  </si>
  <si>
    <t>Yobanna</t>
  </si>
  <si>
    <t>Trevisan</t>
  </si>
  <si>
    <t>Knox</t>
  </si>
  <si>
    <t>Beavers</t>
  </si>
  <si>
    <t>Aikenhead</t>
  </si>
  <si>
    <t>Cran</t>
  </si>
  <si>
    <t>Golubova</t>
  </si>
  <si>
    <t>Rosas</t>
  </si>
  <si>
    <t>Phillips</t>
  </si>
  <si>
    <t>Palerma</t>
  </si>
  <si>
    <t>Morris</t>
  </si>
  <si>
    <t>Yamamoto</t>
  </si>
  <si>
    <t>Cawker</t>
  </si>
  <si>
    <t>Froggatt</t>
  </si>
  <si>
    <t>Gorbunov</t>
  </si>
  <si>
    <t>Mikkelsen</t>
  </si>
  <si>
    <t>Mbanefo</t>
  </si>
  <si>
    <t>Enderby</t>
  </si>
  <si>
    <t>Castiglione</t>
  </si>
  <si>
    <t>Wilson</t>
  </si>
  <si>
    <t>Dean</t>
  </si>
  <si>
    <t>Vasiliev</t>
  </si>
  <si>
    <t>Chukwukere</t>
  </si>
  <si>
    <t>Fenton</t>
  </si>
  <si>
    <t>Mackey</t>
  </si>
  <si>
    <t>Payton</t>
  </si>
  <si>
    <t>Cowger</t>
  </si>
  <si>
    <t>Banks</t>
  </si>
  <si>
    <t>Pugliesi</t>
  </si>
  <si>
    <t>Fantin</t>
  </si>
  <si>
    <t>Roberts</t>
  </si>
  <si>
    <t>Zakharov</t>
  </si>
  <si>
    <t>Cattaneo</t>
  </si>
  <si>
    <t>Patrick</t>
  </si>
  <si>
    <t>DeRose</t>
  </si>
  <si>
    <t>Vavilov</t>
  </si>
  <si>
    <t>Collingridge de Tourcey</t>
  </si>
  <si>
    <t>Korovin</t>
  </si>
  <si>
    <t>Hammonds</t>
  </si>
  <si>
    <t>Ward</t>
  </si>
  <si>
    <t>Gallop</t>
  </si>
  <si>
    <t>Barlow</t>
  </si>
  <si>
    <t>Nnaife</t>
  </si>
  <si>
    <t>Okwudiliolisa</t>
  </si>
  <si>
    <t>Parkes</t>
  </si>
  <si>
    <t>Panicucci</t>
  </si>
  <si>
    <t>Greathouse</t>
  </si>
  <si>
    <t>Beers</t>
  </si>
  <si>
    <t>Tretyakova</t>
  </si>
  <si>
    <t>Ibezimako</t>
  </si>
  <si>
    <t>Lumholtz</t>
  </si>
  <si>
    <t>Simpson</t>
  </si>
  <si>
    <t>Mouzon</t>
  </si>
  <si>
    <t>Anenechukwu</t>
  </si>
  <si>
    <t>Plant</t>
  </si>
  <si>
    <t>Babbage</t>
  </si>
  <si>
    <t>Norton</t>
  </si>
  <si>
    <t>Bogolyubov</t>
  </si>
  <si>
    <t>Gibbons</t>
  </si>
  <si>
    <t>Gregson</t>
  </si>
  <si>
    <t>Speth</t>
  </si>
  <si>
    <t>Grave</t>
  </si>
  <si>
    <t>Streeten</t>
  </si>
  <si>
    <t>Fox</t>
  </si>
  <si>
    <t>Perkins</t>
  </si>
  <si>
    <t>Gardner</t>
  </si>
  <si>
    <t>Uwakwe</t>
  </si>
  <si>
    <t>Bellew</t>
  </si>
  <si>
    <t>Becker</t>
  </si>
  <si>
    <t>Ainsworth</t>
  </si>
  <si>
    <t>Redding</t>
  </si>
  <si>
    <t>Inman</t>
  </si>
  <si>
    <t>Hanson</t>
  </si>
  <si>
    <t>Fischer</t>
  </si>
  <si>
    <t>Chinweuba</t>
  </si>
  <si>
    <t>Henning</t>
  </si>
  <si>
    <t>Ogochukwu</t>
  </si>
  <si>
    <t>Narelle</t>
  </si>
  <si>
    <t>Goodman</t>
  </si>
  <si>
    <t>Uvarova</t>
  </si>
  <si>
    <t>Craigie</t>
  </si>
  <si>
    <t>Onyekachi</t>
  </si>
  <si>
    <t>Emery</t>
  </si>
  <si>
    <t>Dufresne</t>
  </si>
  <si>
    <t>Vial</t>
  </si>
  <si>
    <t>Pruneda</t>
  </si>
  <si>
    <t>Neumann</t>
  </si>
  <si>
    <t>Yobachukwu</t>
  </si>
  <si>
    <t>Pickering</t>
  </si>
  <si>
    <t>Zhou</t>
  </si>
  <si>
    <t>Bustard</t>
  </si>
  <si>
    <t>Ngozichukwuka</t>
  </si>
  <si>
    <t>Lane</t>
  </si>
  <si>
    <t>Davy</t>
  </si>
  <si>
    <t>Alexander</t>
  </si>
  <si>
    <t>Hall</t>
  </si>
  <si>
    <t>Lysaght</t>
  </si>
  <si>
    <t>Kelechi</t>
  </si>
  <si>
    <t>Chikezie</t>
  </si>
  <si>
    <t>Dreyer</t>
  </si>
  <si>
    <t>Short</t>
  </si>
  <si>
    <t>Hunt</t>
  </si>
  <si>
    <t>Kibby</t>
  </si>
  <si>
    <t>Ramos</t>
  </si>
  <si>
    <t>Keeley</t>
  </si>
  <si>
    <t>Chidiegwu</t>
  </si>
  <si>
    <t>Farrar</t>
  </si>
  <si>
    <t>Greenhalgh</t>
  </si>
  <si>
    <t>Kolesnikov</t>
  </si>
  <si>
    <t>Rutherford</t>
  </si>
  <si>
    <t>Bronner</t>
  </si>
  <si>
    <t>Mironova</t>
  </si>
  <si>
    <t>Wong</t>
  </si>
  <si>
    <t>Meany</t>
  </si>
  <si>
    <t>Le Gallienne</t>
  </si>
  <si>
    <t>Wheeler</t>
  </si>
  <si>
    <t>Favors</t>
  </si>
  <si>
    <t>Vida</t>
  </si>
  <si>
    <t>Wayn</t>
  </si>
  <si>
    <t>Y?</t>
  </si>
  <si>
    <t>Nuttall</t>
  </si>
  <si>
    <t>McEwan</t>
  </si>
  <si>
    <t>Bazhenov</t>
  </si>
  <si>
    <t>Tseng</t>
  </si>
  <si>
    <t>Yermakov</t>
  </si>
  <si>
    <t>Chukwunonso</t>
  </si>
  <si>
    <t>Dawson</t>
  </si>
  <si>
    <t>Ifeanyichukwu</t>
  </si>
  <si>
    <t>Ch'ang</t>
  </si>
  <si>
    <t>Kay</t>
  </si>
  <si>
    <t>Musgrove</t>
  </si>
  <si>
    <t>Gow</t>
  </si>
  <si>
    <t>Robe</t>
  </si>
  <si>
    <t>Bibi</t>
  </si>
  <si>
    <t>Owen</t>
  </si>
  <si>
    <t>Muriel</t>
  </si>
  <si>
    <t>Chijindum</t>
  </si>
  <si>
    <t>Browne</t>
  </si>
  <si>
    <t>Taylor</t>
  </si>
  <si>
    <t>Lei</t>
  </si>
  <si>
    <t>Sheets</t>
  </si>
  <si>
    <t>Frater</t>
  </si>
  <si>
    <t>Vanmeter</t>
  </si>
  <si>
    <t>Rearick</t>
  </si>
  <si>
    <t>Glenny</t>
  </si>
  <si>
    <t>Marks</t>
  </si>
  <si>
    <t>Yuryeva</t>
  </si>
  <si>
    <t>Lo Duca</t>
  </si>
  <si>
    <t>Trout</t>
  </si>
  <si>
    <t>Morley</t>
  </si>
  <si>
    <t>Monaldo</t>
  </si>
  <si>
    <t>Somadina</t>
  </si>
  <si>
    <t>Chieloka</t>
  </si>
  <si>
    <t>Kovalev</t>
  </si>
  <si>
    <t>Baranov</t>
  </si>
  <si>
    <t>Cashin</t>
  </si>
  <si>
    <t>Seppelt</t>
  </si>
  <si>
    <t>Feng</t>
  </si>
  <si>
    <t>O'Connor</t>
  </si>
  <si>
    <t>McGuirk</t>
  </si>
  <si>
    <t>Ruth</t>
  </si>
  <si>
    <t>Aksenov</t>
  </si>
  <si>
    <t>Meng</t>
  </si>
  <si>
    <t>Nwoye</t>
  </si>
  <si>
    <t>K?</t>
  </si>
  <si>
    <t>Aksyonova</t>
  </si>
  <si>
    <t>Abbott</t>
  </si>
  <si>
    <t>Davydova</t>
  </si>
  <si>
    <t>Fiorentino</t>
  </si>
  <si>
    <t>Mario</t>
  </si>
  <si>
    <t>Dubinina</t>
  </si>
  <si>
    <t>Fedorova</t>
  </si>
  <si>
    <t>Long</t>
  </si>
  <si>
    <t>Warlow-Davies</t>
  </si>
  <si>
    <t>Champion</t>
  </si>
  <si>
    <t>Lucchese</t>
  </si>
  <si>
    <t>Ozoemena</t>
  </si>
  <si>
    <t>Uwaezuoke</t>
  </si>
  <si>
    <t>Archambault</t>
  </si>
  <si>
    <t>Udegbulam</t>
  </si>
  <si>
    <t>Blinova</t>
  </si>
  <si>
    <t>De Garis</t>
  </si>
  <si>
    <t>Holmwood</t>
  </si>
  <si>
    <t>Chidubem</t>
  </si>
  <si>
    <t>Randall</t>
  </si>
  <si>
    <t>Leach</t>
  </si>
  <si>
    <t>Light</t>
  </si>
  <si>
    <t>Holloway</t>
  </si>
  <si>
    <t>Nwebube</t>
  </si>
  <si>
    <t>Lanford</t>
  </si>
  <si>
    <t>Goliwe</t>
  </si>
  <si>
    <t>Chinomso</t>
  </si>
  <si>
    <t>Winters</t>
  </si>
  <si>
    <t>Robertson</t>
  </si>
  <si>
    <t>Chao</t>
  </si>
  <si>
    <t>Hawthorn</t>
  </si>
  <si>
    <t>Hawdon</t>
  </si>
  <si>
    <t>Tao</t>
  </si>
  <si>
    <t>Joslin</t>
  </si>
  <si>
    <t>Bidwill</t>
  </si>
  <si>
    <t>Tate</t>
  </si>
  <si>
    <t>Neal</t>
  </si>
  <si>
    <t>Fulks</t>
  </si>
  <si>
    <t>Christie</t>
  </si>
  <si>
    <t>Lloyd</t>
  </si>
  <si>
    <t>Kazantsev</t>
  </si>
  <si>
    <t>Dolgorukova</t>
  </si>
  <si>
    <t>Singh</t>
  </si>
  <si>
    <t>Nwagugheuzo</t>
  </si>
  <si>
    <t>Shipton</t>
  </si>
  <si>
    <t>Rivas</t>
  </si>
  <si>
    <t>Allan</t>
  </si>
  <si>
    <t>Fetherstonhaugh</t>
  </si>
  <si>
    <t>Hoolan</t>
  </si>
  <si>
    <t>Abramowitz</t>
  </si>
  <si>
    <t>Lord</t>
  </si>
  <si>
    <t>Abazu</t>
  </si>
  <si>
    <t>Harriman</t>
  </si>
  <si>
    <t>To Rot</t>
  </si>
  <si>
    <t>Ellis</t>
  </si>
  <si>
    <t>Myers</t>
  </si>
  <si>
    <t>Davey</t>
  </si>
  <si>
    <t>Hs?eh</t>
  </si>
  <si>
    <t>Kazantseva</t>
  </si>
  <si>
    <t>Bowhay</t>
  </si>
  <si>
    <t>Beyer</t>
  </si>
  <si>
    <t>Fries</t>
  </si>
  <si>
    <t>Connely</t>
  </si>
  <si>
    <t>Connolly</t>
  </si>
  <si>
    <t>Fomin</t>
  </si>
  <si>
    <t>Chamberlain</t>
  </si>
  <si>
    <t>Barber</t>
  </si>
  <si>
    <t>Zimmer</t>
  </si>
  <si>
    <t>Caldwell</t>
  </si>
  <si>
    <t>Ozerova</t>
  </si>
  <si>
    <t>Tokareva</t>
  </si>
  <si>
    <t>Castella</t>
  </si>
  <si>
    <t>Woronoff</t>
  </si>
  <si>
    <t>Onodugoadiegbemma</t>
  </si>
  <si>
    <t>Darling</t>
  </si>
  <si>
    <t>Maggard</t>
  </si>
  <si>
    <t>Ponomaryov</t>
  </si>
  <si>
    <t>Prokhorova</t>
  </si>
  <si>
    <t>Alekseyeva</t>
  </si>
  <si>
    <t>Henty</t>
  </si>
  <si>
    <t>Azuka</t>
  </si>
  <si>
    <t>Brock</t>
  </si>
  <si>
    <t>Bulgakov</t>
  </si>
  <si>
    <t>McChesney</t>
  </si>
  <si>
    <t>Lablanc</t>
  </si>
  <si>
    <t>Dodd</t>
  </si>
  <si>
    <t>Hoelscher</t>
  </si>
  <si>
    <t>Udokamma</t>
  </si>
  <si>
    <t>Sinnett</t>
  </si>
  <si>
    <t>Chimaijem</t>
  </si>
  <si>
    <t>Porter</t>
  </si>
  <si>
    <t>Younger</t>
  </si>
  <si>
    <t>Drake</t>
  </si>
  <si>
    <t>Hanna</t>
  </si>
  <si>
    <t>Chidalu</t>
  </si>
  <si>
    <t>Iredale</t>
  </si>
  <si>
    <t>Padilla</t>
  </si>
  <si>
    <t>Nakayama</t>
  </si>
  <si>
    <t>Gardener</t>
  </si>
  <si>
    <t>Aksenova</t>
  </si>
  <si>
    <t>Kudryashova</t>
  </si>
  <si>
    <t>Hart</t>
  </si>
  <si>
    <t>Shaffer</t>
  </si>
  <si>
    <t>Whitfield</t>
  </si>
  <si>
    <t>Rioux</t>
  </si>
  <si>
    <t>Matveyev</t>
  </si>
  <si>
    <t>Soubeiran</t>
  </si>
  <si>
    <t>Helena</t>
  </si>
  <si>
    <t>Macdonald</t>
  </si>
  <si>
    <t>Chiekwugo</t>
  </si>
  <si>
    <t>Sorokina</t>
  </si>
  <si>
    <t>Bess</t>
  </si>
  <si>
    <t>Randell</t>
  </si>
  <si>
    <t>Randolph</t>
  </si>
  <si>
    <t>Montalvo</t>
  </si>
  <si>
    <t>Kosisochukwu</t>
  </si>
  <si>
    <t>Vigano</t>
  </si>
  <si>
    <t>Windradyne</t>
  </si>
  <si>
    <t>Ebelechukwu</t>
  </si>
  <si>
    <t>Arnold</t>
  </si>
  <si>
    <t>Powell</t>
  </si>
  <si>
    <t>Zhdanova</t>
  </si>
  <si>
    <t>Ojiofor</t>
  </si>
  <si>
    <t>Severson</t>
  </si>
  <si>
    <t>Speight</t>
  </si>
  <si>
    <t>Uspenskaya</t>
  </si>
  <si>
    <t>Muse</t>
  </si>
  <si>
    <t>Marsden</t>
  </si>
  <si>
    <t>Dennis</t>
  </si>
  <si>
    <t>Knight</t>
  </si>
  <si>
    <t>Webb</t>
  </si>
  <si>
    <t>Nixon</t>
  </si>
  <si>
    <t>Rivers</t>
  </si>
  <si>
    <t>Sochima</t>
  </si>
  <si>
    <t>Heydon</t>
  </si>
  <si>
    <t>Holland</t>
  </si>
  <si>
    <t>Debellis</t>
  </si>
  <si>
    <t>Chibueze</t>
  </si>
  <si>
    <t>Lori</t>
  </si>
  <si>
    <t>Enemuo</t>
  </si>
  <si>
    <t>Nebeolisa</t>
  </si>
  <si>
    <t>Chikwado</t>
  </si>
  <si>
    <t>Yates</t>
  </si>
  <si>
    <t>Watt</t>
  </si>
  <si>
    <t>Perry</t>
  </si>
  <si>
    <t>Lavrov</t>
  </si>
  <si>
    <t>Korovina</t>
  </si>
  <si>
    <t>Manning</t>
  </si>
  <si>
    <t>Langdon</t>
  </si>
  <si>
    <t>Goddard</t>
  </si>
  <si>
    <t>Zubareva</t>
  </si>
  <si>
    <t>Onochie</t>
  </si>
  <si>
    <t>Newsom</t>
  </si>
  <si>
    <t>Peng</t>
  </si>
  <si>
    <t>Fyodorova</t>
  </si>
  <si>
    <t>Layh</t>
  </si>
  <si>
    <t>Slattery</t>
  </si>
  <si>
    <t>Chiemenam</t>
  </si>
  <si>
    <t>Wanliss</t>
  </si>
  <si>
    <t>Eames</t>
  </si>
  <si>
    <t>Parry</t>
  </si>
  <si>
    <t>Arnott</t>
  </si>
  <si>
    <t>Steere</t>
  </si>
  <si>
    <t>Dickinson</t>
  </si>
  <si>
    <t>Kazakova</t>
  </si>
  <si>
    <t>Hannaford</t>
  </si>
  <si>
    <t>Mahon</t>
  </si>
  <si>
    <t>Miles</t>
  </si>
  <si>
    <t>Madison</t>
  </si>
  <si>
    <t>Voss</t>
  </si>
  <si>
    <t>Chikelu</t>
  </si>
  <si>
    <t>Yefremova</t>
  </si>
  <si>
    <t>Nkemdilim</t>
  </si>
  <si>
    <t>Rubensohn</t>
  </si>
  <si>
    <t>Baldwin</t>
  </si>
  <si>
    <t>Iqbal</t>
  </si>
  <si>
    <t>Dyer</t>
  </si>
  <si>
    <t>Lyons</t>
  </si>
  <si>
    <t>Namatjira</t>
  </si>
  <si>
    <t>Leibius</t>
  </si>
  <si>
    <t>Gerasimova</t>
  </si>
  <si>
    <t>Degtyaryov</t>
  </si>
  <si>
    <t>Cawthorne</t>
  </si>
  <si>
    <t>Khan</t>
  </si>
  <si>
    <t>Bottrill</t>
  </si>
  <si>
    <t>Jones</t>
  </si>
  <si>
    <t>Jowers</t>
  </si>
  <si>
    <t>Kirsova</t>
  </si>
  <si>
    <t>Cockrum</t>
  </si>
  <si>
    <t>Reeves</t>
  </si>
  <si>
    <t>Nnamdi</t>
  </si>
  <si>
    <t>Charlton</t>
  </si>
  <si>
    <t>Marsh</t>
  </si>
  <si>
    <t>Pottinger</t>
  </si>
  <si>
    <t>Buckley</t>
  </si>
  <si>
    <t>Folliero</t>
  </si>
  <si>
    <t>Jessop</t>
  </si>
  <si>
    <t>Mansom</t>
  </si>
  <si>
    <t>Komarova</t>
  </si>
  <si>
    <t>Yu</t>
  </si>
  <si>
    <t>Sutton</t>
  </si>
  <si>
    <t>Hyde</t>
  </si>
  <si>
    <t>Barton</t>
  </si>
  <si>
    <t>Horrocks</t>
  </si>
  <si>
    <t>Frye</t>
  </si>
  <si>
    <t>Wilhelm</t>
  </si>
  <si>
    <t>Meredith</t>
  </si>
  <si>
    <t>Nkemdirim</t>
  </si>
  <si>
    <t>Lear</t>
  </si>
  <si>
    <t>Marino</t>
  </si>
  <si>
    <t>Winter</t>
  </si>
  <si>
    <t>Hughes-Jones</t>
  </si>
  <si>
    <t>Estrada</t>
  </si>
  <si>
    <t>Morphett</t>
  </si>
  <si>
    <t>Lenhardt</t>
  </si>
  <si>
    <t>McMorran</t>
  </si>
  <si>
    <t>Phelan</t>
  </si>
  <si>
    <t>Hotchin</t>
  </si>
  <si>
    <t>Aksyonov</t>
  </si>
  <si>
    <t>McGarry</t>
  </si>
  <si>
    <t>Akhtar</t>
  </si>
  <si>
    <t>McDaniels</t>
  </si>
  <si>
    <t>Tennant</t>
  </si>
  <si>
    <t>Donaghy</t>
  </si>
  <si>
    <t>Tobenna</t>
  </si>
  <si>
    <t>Vicars</t>
  </si>
  <si>
    <t>Vessels</t>
  </si>
  <si>
    <t>Heller</t>
  </si>
  <si>
    <t>Dunn</t>
  </si>
  <si>
    <t>Vasilyeva</t>
  </si>
  <si>
    <t>Mollison</t>
  </si>
  <si>
    <t>Aiken</t>
  </si>
  <si>
    <t>Brabyn</t>
  </si>
  <si>
    <t>Ekwueme</t>
  </si>
  <si>
    <t>Chinwenma</t>
  </si>
  <si>
    <t>Estep</t>
  </si>
  <si>
    <t>Mishina</t>
  </si>
  <si>
    <t>Abramovich</t>
  </si>
  <si>
    <t>Kilgour</t>
  </si>
  <si>
    <t>Sheppard</t>
  </si>
  <si>
    <t>Knowles</t>
  </si>
  <si>
    <t>Chidiebere</t>
  </si>
  <si>
    <t>Onyemere</t>
  </si>
  <si>
    <t>Elliott</t>
  </si>
  <si>
    <t>Walsh</t>
  </si>
  <si>
    <t>Mahomed</t>
  </si>
  <si>
    <t>Bogdanov</t>
  </si>
  <si>
    <t>Moysey</t>
  </si>
  <si>
    <t>Toosey</t>
  </si>
  <si>
    <t>Mellor</t>
  </si>
  <si>
    <t>Hassall</t>
  </si>
  <si>
    <t>Poninski</t>
  </si>
  <si>
    <t>Bonham</t>
  </si>
  <si>
    <t>Izmailov</t>
  </si>
  <si>
    <t>Valentin</t>
  </si>
  <si>
    <t>McIver</t>
  </si>
  <si>
    <t>Zikoranachidimma</t>
  </si>
  <si>
    <t>Chukwueloka</t>
  </si>
  <si>
    <t>Odell</t>
  </si>
  <si>
    <t>Enticknap</t>
  </si>
  <si>
    <t>Adams</t>
  </si>
  <si>
    <t>Hirst</t>
  </si>
  <si>
    <t>Cumbrae-Stewart</t>
  </si>
  <si>
    <t>Kinney</t>
  </si>
  <si>
    <t>Nina</t>
  </si>
  <si>
    <t>Martinez</t>
  </si>
  <si>
    <t>Vasilyev</t>
  </si>
  <si>
    <t>Maughan</t>
  </si>
  <si>
    <t>Tochukwu</t>
  </si>
  <si>
    <t>Slate</t>
  </si>
  <si>
    <t>Chiebuka</t>
  </si>
  <si>
    <t>Wilkinson</t>
  </si>
  <si>
    <t>Boylan</t>
  </si>
  <si>
    <t>Warren</t>
  </si>
  <si>
    <t>Liston</t>
  </si>
  <si>
    <t>Mazure</t>
  </si>
  <si>
    <t>Rudduck</t>
  </si>
  <si>
    <t>Tomlinson</t>
  </si>
  <si>
    <t>Hickey</t>
  </si>
  <si>
    <t>Stobie</t>
  </si>
  <si>
    <t>Wyatt</t>
  </si>
  <si>
    <t>Storey</t>
  </si>
  <si>
    <t>Nkemjika</t>
  </si>
  <si>
    <t>Glasgow</t>
  </si>
  <si>
    <t>Crotty</t>
  </si>
  <si>
    <t>Iroawuchi</t>
  </si>
  <si>
    <t>Hysell</t>
  </si>
  <si>
    <t>Compton</t>
  </si>
  <si>
    <t>See</t>
  </si>
  <si>
    <t>Threatt</t>
  </si>
  <si>
    <t>Watts</t>
  </si>
  <si>
    <t>Davies</t>
  </si>
  <si>
    <t>Matlock</t>
  </si>
  <si>
    <t>Chiedozie</t>
  </si>
  <si>
    <t>Cooper</t>
  </si>
  <si>
    <t>Adamson</t>
  </si>
  <si>
    <t>Bull</t>
  </si>
  <si>
    <t>Serra</t>
  </si>
  <si>
    <t>Nnanna</t>
  </si>
  <si>
    <t>Summerville</t>
  </si>
  <si>
    <t>Astorga</t>
  </si>
  <si>
    <t>Pokrovsky</t>
  </si>
  <si>
    <t>Blesing</t>
  </si>
  <si>
    <t>Nevzorova</t>
  </si>
  <si>
    <t>Sheehan</t>
  </si>
  <si>
    <t>McElhone</t>
  </si>
  <si>
    <t>Chigbogu</t>
  </si>
  <si>
    <t>Sopuluchi</t>
  </si>
  <si>
    <t>McCartney</t>
  </si>
  <si>
    <t>Onyeoruru</t>
  </si>
  <si>
    <t>Congreve</t>
  </si>
  <si>
    <t>Hayslett</t>
  </si>
  <si>
    <t>Ugonnatubelum</t>
  </si>
  <si>
    <t>Eiland</t>
  </si>
  <si>
    <t>Labrador</t>
  </si>
  <si>
    <t>Dettmann</t>
  </si>
  <si>
    <t>Hope</t>
  </si>
  <si>
    <t>Ives</t>
  </si>
  <si>
    <t>Brierly</t>
  </si>
  <si>
    <t>Rapuokwu</t>
  </si>
  <si>
    <t>Senior</t>
  </si>
  <si>
    <t>Nwokezuike</t>
  </si>
  <si>
    <t>Garmon</t>
  </si>
  <si>
    <t>Biryukova</t>
  </si>
  <si>
    <t>Hutcheon</t>
  </si>
  <si>
    <t>Bateman</t>
  </si>
  <si>
    <t>Haugh</t>
  </si>
  <si>
    <t>Micklem</t>
  </si>
  <si>
    <t>Valenzuela</t>
  </si>
  <si>
    <t>Fomina</t>
  </si>
  <si>
    <t>Belov</t>
  </si>
  <si>
    <t>Cross</t>
  </si>
  <si>
    <t>Cullen</t>
  </si>
  <si>
    <t>Rudd</t>
  </si>
  <si>
    <t>Gidney</t>
  </si>
  <si>
    <t>Dalton</t>
  </si>
  <si>
    <t>Hartzler</t>
  </si>
  <si>
    <t>Lambert</t>
  </si>
  <si>
    <t>Game</t>
  </si>
  <si>
    <t>Rhodes</t>
  </si>
  <si>
    <t>Jimenez</t>
  </si>
  <si>
    <t>Pharr</t>
  </si>
  <si>
    <t>Jerger</t>
  </si>
  <si>
    <t>Ramsden</t>
  </si>
  <si>
    <t>Jowett</t>
  </si>
  <si>
    <t>Venables</t>
  </si>
  <si>
    <t>Chinwemma</t>
  </si>
  <si>
    <t>Ositadimma</t>
  </si>
  <si>
    <t>Aliyeva</t>
  </si>
  <si>
    <t>Okechukwu</t>
  </si>
  <si>
    <t>Russell</t>
  </si>
  <si>
    <t>Oster</t>
  </si>
  <si>
    <t>Seleznev</t>
  </si>
  <si>
    <t>Alleyne</t>
  </si>
  <si>
    <t>Zikoranachukwudimma</t>
  </si>
  <si>
    <t>Otutodilichukwu</t>
  </si>
  <si>
    <t>Andreev</t>
  </si>
  <si>
    <t>Stehle</t>
  </si>
  <si>
    <t>Belonwu</t>
  </si>
  <si>
    <t>Garcia</t>
  </si>
  <si>
    <t>Jefferies</t>
  </si>
  <si>
    <t>Ewing</t>
  </si>
  <si>
    <t>Lockyer</t>
  </si>
  <si>
    <t>Torreggiani</t>
  </si>
  <si>
    <t>Herbert</t>
  </si>
  <si>
    <t>Fowler</t>
  </si>
  <si>
    <t>Lockett</t>
  </si>
  <si>
    <t>Carlson</t>
  </si>
  <si>
    <t>Mbadiwe</t>
  </si>
  <si>
    <t>Sabbatini</t>
  </si>
  <si>
    <t>Ewers</t>
  </si>
  <si>
    <t>Hannam</t>
  </si>
  <si>
    <t>Mofflin</t>
  </si>
  <si>
    <t>Ifeanacho</t>
  </si>
  <si>
    <t>Maitland</t>
  </si>
  <si>
    <t>Chioke</t>
  </si>
  <si>
    <t>Gboliwe</t>
  </si>
  <si>
    <t>Joseph</t>
  </si>
  <si>
    <t>Lavrentiev</t>
  </si>
  <si>
    <t>Salier</t>
  </si>
  <si>
    <t>Evdokimov</t>
  </si>
  <si>
    <t>Grosse</t>
  </si>
  <si>
    <t>Belbin</t>
  </si>
  <si>
    <t>Ifeajuna</t>
  </si>
  <si>
    <t>Titheradge</t>
  </si>
  <si>
    <t>Hobbs</t>
  </si>
  <si>
    <t>Luffman</t>
  </si>
  <si>
    <t>Evseev</t>
  </si>
  <si>
    <t>Nicholson</t>
  </si>
  <si>
    <t>Huddart</t>
  </si>
  <si>
    <t>Swain</t>
  </si>
  <si>
    <t>Brient</t>
  </si>
  <si>
    <t>Iweobiegbunam</t>
  </si>
  <si>
    <t>Tucker</t>
  </si>
  <si>
    <t>Hutchinson</t>
  </si>
  <si>
    <t>Amadi</t>
  </si>
  <si>
    <t>Percy</t>
  </si>
  <si>
    <t>Floyd</t>
  </si>
  <si>
    <t>Kovaleva</t>
  </si>
  <si>
    <t>Gill</t>
  </si>
  <si>
    <t>Arcuri</t>
  </si>
  <si>
    <t>Chukwuma</t>
  </si>
  <si>
    <t>Gilroy</t>
  </si>
  <si>
    <t>Hearn</t>
  </si>
  <si>
    <t>Swanson</t>
  </si>
  <si>
    <t>Ejikemeifeuwa</t>
  </si>
  <si>
    <t>Benjamin</t>
  </si>
  <si>
    <t>Ryrie</t>
  </si>
  <si>
    <t>Montemayor</t>
  </si>
  <si>
    <t>Izuchukwu</t>
  </si>
  <si>
    <t>Herring</t>
  </si>
  <si>
    <t>Duffy</t>
  </si>
  <si>
    <t>Chiefo</t>
  </si>
  <si>
    <t>Hagins</t>
  </si>
  <si>
    <t>Kirwan</t>
  </si>
  <si>
    <t>Royster</t>
  </si>
  <si>
    <t>Gouger</t>
  </si>
  <si>
    <t>Ignatyev</t>
  </si>
  <si>
    <t>Ignatiev</t>
  </si>
  <si>
    <t>Paling</t>
  </si>
  <si>
    <t>Clancy</t>
  </si>
  <si>
    <t>Rios</t>
  </si>
  <si>
    <t>Nkemakonam</t>
  </si>
  <si>
    <t>Kirillov</t>
  </si>
  <si>
    <t>Stiles</t>
  </si>
  <si>
    <t>Gaffney</t>
  </si>
  <si>
    <t>Tsui</t>
  </si>
  <si>
    <t>Ifeatu</t>
  </si>
  <si>
    <t>Ramsbotham</t>
  </si>
  <si>
    <t>Scannell</t>
  </si>
  <si>
    <t>Edman</t>
  </si>
  <si>
    <t>Shaver</t>
  </si>
  <si>
    <t>Coupp</t>
  </si>
  <si>
    <t>Bezrukova</t>
  </si>
  <si>
    <t>Cohn</t>
  </si>
  <si>
    <t>Lay</t>
  </si>
  <si>
    <t>Schmidt</t>
  </si>
  <si>
    <t>Hussey</t>
  </si>
  <si>
    <t>Szabados</t>
  </si>
  <si>
    <t>McKelvey</t>
  </si>
  <si>
    <t>Iheatu</t>
  </si>
  <si>
    <t>Winifred</t>
  </si>
  <si>
    <t>Holmes</t>
  </si>
  <si>
    <t>McClemans</t>
  </si>
  <si>
    <t>Nwora</t>
  </si>
  <si>
    <t>Howey</t>
  </si>
  <si>
    <t>Kramer</t>
  </si>
  <si>
    <t>Herrin</t>
  </si>
  <si>
    <t>Onyemauchechi</t>
  </si>
  <si>
    <t>Newland</t>
  </si>
  <si>
    <t>Demaine</t>
  </si>
  <si>
    <t>Bischof</t>
  </si>
  <si>
    <t>Ashton</t>
  </si>
  <si>
    <t>Uren</t>
  </si>
  <si>
    <t>Ruggiero</t>
  </si>
  <si>
    <t>Yashina</t>
  </si>
  <si>
    <t>Yevseyev</t>
  </si>
  <si>
    <t>Maslov</t>
  </si>
  <si>
    <t>Sullivan</t>
  </si>
  <si>
    <t>Allsop</t>
  </si>
  <si>
    <t>Soto</t>
  </si>
  <si>
    <t>Castles</t>
  </si>
  <si>
    <t>Chimezie</t>
  </si>
  <si>
    <t>Daluchi</t>
  </si>
  <si>
    <t>Sheffield</t>
  </si>
  <si>
    <t>Dyson</t>
  </si>
  <si>
    <t>Onwuka</t>
  </si>
  <si>
    <t>Flores</t>
  </si>
  <si>
    <t>Nicoll</t>
  </si>
  <si>
    <t>Daniels</t>
  </si>
  <si>
    <t>Waters</t>
  </si>
  <si>
    <t>Maslova</t>
  </si>
  <si>
    <t>Raynor</t>
  </si>
  <si>
    <t>Bremer</t>
  </si>
  <si>
    <t>Gadsdon</t>
  </si>
  <si>
    <t>Hicks</t>
  </si>
  <si>
    <t>Weber</t>
  </si>
  <si>
    <t>Schnaars</t>
  </si>
  <si>
    <t>Algarin</t>
  </si>
  <si>
    <t>Ibeamaka</t>
  </si>
  <si>
    <t>Rueda</t>
  </si>
  <si>
    <t>Madueke</t>
  </si>
  <si>
    <t>Torres</t>
  </si>
  <si>
    <t>Chukwubuikem</t>
  </si>
  <si>
    <t>Anayolisa</t>
  </si>
  <si>
    <t>Semmens</t>
  </si>
  <si>
    <t>Bogdanova</t>
  </si>
  <si>
    <t>Radcliffe-Brown</t>
  </si>
  <si>
    <t>Chukwumaobim</t>
  </si>
  <si>
    <t>Nelson</t>
  </si>
  <si>
    <t>Whitehouse</t>
  </si>
  <si>
    <t>McCulloch</t>
  </si>
  <si>
    <t>Koo</t>
  </si>
  <si>
    <t>Snider</t>
  </si>
  <si>
    <t>Harrison</t>
  </si>
  <si>
    <t>Isayeva</t>
  </si>
  <si>
    <t>Moreno</t>
  </si>
  <si>
    <t>Vaguine</t>
  </si>
  <si>
    <t>Toomey</t>
  </si>
  <si>
    <t>Bonwick</t>
  </si>
  <si>
    <t>Holt</t>
  </si>
  <si>
    <t>Vale</t>
  </si>
  <si>
    <t>Arkwookerum</t>
  </si>
  <si>
    <t>Lujan</t>
  </si>
  <si>
    <t>Gannon</t>
  </si>
  <si>
    <t>Onwuamaegbu</t>
  </si>
  <si>
    <t>Peacock</t>
  </si>
  <si>
    <t>Barese</t>
  </si>
  <si>
    <t>Nnaemeka</t>
  </si>
  <si>
    <t>Golovanov</t>
  </si>
  <si>
    <t>Wade</t>
  </si>
  <si>
    <t>Maynard</t>
  </si>
  <si>
    <t>Zotova</t>
  </si>
  <si>
    <t>Hannah</t>
  </si>
  <si>
    <t>Victor</t>
  </si>
  <si>
    <t>Krawczyk</t>
  </si>
  <si>
    <t>Abel</t>
  </si>
  <si>
    <t>Cavill</t>
  </si>
  <si>
    <t>Renwick</t>
  </si>
  <si>
    <t>Norris</t>
  </si>
  <si>
    <t>Langlands</t>
  </si>
  <si>
    <t>Sykes</t>
  </si>
  <si>
    <t>Kryukov</t>
  </si>
  <si>
    <t>Donnelly</t>
  </si>
  <si>
    <t>Boucaut</t>
  </si>
  <si>
    <t>Siciliano</t>
  </si>
  <si>
    <t>Edmondstone</t>
  </si>
  <si>
    <t>Boni</t>
  </si>
  <si>
    <t>Michelides</t>
  </si>
  <si>
    <t>Yuriev</t>
  </si>
  <si>
    <t>Chidimma</t>
  </si>
  <si>
    <t>Belousov</t>
  </si>
  <si>
    <t>McCane</t>
  </si>
  <si>
    <t>Parry-Okeden</t>
  </si>
  <si>
    <t>Aldrich</t>
  </si>
  <si>
    <t>Shillito</t>
  </si>
  <si>
    <t>Ikechukwu</t>
  </si>
  <si>
    <t>Kauffmann</t>
  </si>
  <si>
    <t>Samsonova</t>
  </si>
  <si>
    <t>Brewer</t>
  </si>
  <si>
    <t>Yermakova</t>
  </si>
  <si>
    <t>Jacka</t>
  </si>
  <si>
    <t>Hort</t>
  </si>
  <si>
    <t>Diehl</t>
  </si>
  <si>
    <t>Mead</t>
  </si>
  <si>
    <t>Palmerston</t>
  </si>
  <si>
    <t>Polyakov</t>
  </si>
  <si>
    <t>Connor</t>
  </si>
  <si>
    <t>Chester</t>
  </si>
  <si>
    <t>Denisova</t>
  </si>
  <si>
    <t>Clogstoun</t>
  </si>
  <si>
    <t>Kalinina</t>
  </si>
  <si>
    <t>Bennet</t>
  </si>
  <si>
    <t>Hallahan</t>
  </si>
  <si>
    <t>Louis</t>
  </si>
  <si>
    <t>Cribb</t>
  </si>
  <si>
    <t>Fletcher</t>
  </si>
  <si>
    <t>Hooper</t>
  </si>
  <si>
    <t>Hinton</t>
  </si>
  <si>
    <t>Bromby</t>
  </si>
  <si>
    <t>Nweke</t>
  </si>
  <si>
    <t>Batty</t>
  </si>
  <si>
    <t>Eluemuno</t>
  </si>
  <si>
    <t>Zito</t>
  </si>
  <si>
    <t>Chidumaga</t>
  </si>
  <si>
    <t>Birk</t>
  </si>
  <si>
    <t>Childs</t>
  </si>
  <si>
    <t>Obioma</t>
  </si>
  <si>
    <t>Waring</t>
  </si>
  <si>
    <t>Thao</t>
  </si>
  <si>
    <t>McConnell</t>
  </si>
  <si>
    <t>Armfield</t>
  </si>
  <si>
    <t>Panina</t>
  </si>
  <si>
    <t>Martel</t>
  </si>
  <si>
    <t>Kovalyov</t>
  </si>
  <si>
    <t>Buddicom</t>
  </si>
  <si>
    <t>Konovalova</t>
  </si>
  <si>
    <t>Walters</t>
  </si>
  <si>
    <t>Muravyova</t>
  </si>
  <si>
    <t>Woolnough</t>
  </si>
  <si>
    <t>Rogova</t>
  </si>
  <si>
    <t>Kanayochukwu</t>
  </si>
  <si>
    <t>Coles</t>
  </si>
  <si>
    <t>Dominguez</t>
  </si>
  <si>
    <t>Costa</t>
  </si>
  <si>
    <t>Pugh</t>
  </si>
  <si>
    <t>Kharitonova</t>
  </si>
  <si>
    <t>Sokolov</t>
  </si>
  <si>
    <t>Baxter</t>
  </si>
  <si>
    <t>Maurer</t>
  </si>
  <si>
    <t>Grieve</t>
  </si>
  <si>
    <t>Philipp</t>
  </si>
  <si>
    <t>Dynon</t>
  </si>
  <si>
    <t>Bishop</t>
  </si>
  <si>
    <t>Rene</t>
  </si>
  <si>
    <t>Joshua</t>
  </si>
  <si>
    <t>Cochran</t>
  </si>
  <si>
    <t>Corran</t>
  </si>
  <si>
    <t>Plascencia</t>
  </si>
  <si>
    <t>Zotov</t>
  </si>
  <si>
    <t>Lynch</t>
  </si>
  <si>
    <t>Nnabuife</t>
  </si>
  <si>
    <t>Bray</t>
  </si>
  <si>
    <t>Tinline</t>
  </si>
  <si>
    <t>Esomchi</t>
  </si>
  <si>
    <t>Retana</t>
  </si>
  <si>
    <t>Fields</t>
  </si>
  <si>
    <t>Chikere</t>
  </si>
  <si>
    <t>O'Loughlin</t>
  </si>
  <si>
    <t>Gorman</t>
  </si>
  <si>
    <t>John</t>
  </si>
  <si>
    <t>Finch</t>
  </si>
  <si>
    <t>Downie</t>
  </si>
  <si>
    <t>Yegorov</t>
  </si>
  <si>
    <t>Cantrell</t>
  </si>
  <si>
    <t>Glennon</t>
  </si>
  <si>
    <t>Yancy</t>
  </si>
  <si>
    <t>Bukowski</t>
  </si>
  <si>
    <t>Chimaobim</t>
  </si>
  <si>
    <t>Kharlamova</t>
  </si>
  <si>
    <t>Ross-Watt</t>
  </si>
  <si>
    <t>Shubin</t>
  </si>
  <si>
    <t>Gratwick</t>
  </si>
  <si>
    <t>Bovee</t>
  </si>
  <si>
    <t>Lewis</t>
  </si>
  <si>
    <t>Frolova</t>
  </si>
  <si>
    <t>Bradshaw</t>
  </si>
  <si>
    <t>Clunie</t>
  </si>
  <si>
    <t>Hodgson</t>
  </si>
  <si>
    <t>Harvey</t>
  </si>
  <si>
    <t>Chase</t>
  </si>
  <si>
    <t>Aparicio</t>
  </si>
  <si>
    <t>Udegbunam</t>
  </si>
  <si>
    <t>Alexandrov</t>
  </si>
  <si>
    <t>McKinnon</t>
  </si>
  <si>
    <t>Feetham</t>
  </si>
  <si>
    <t>Coburn</t>
  </si>
  <si>
    <t>Yegorova</t>
  </si>
  <si>
    <t>Corones</t>
  </si>
  <si>
    <t>Barrett</t>
  </si>
  <si>
    <t>Castillo</t>
  </si>
  <si>
    <t>Lindsay</t>
  </si>
  <si>
    <t>Macnamara</t>
  </si>
  <si>
    <t>Farnsworth</t>
  </si>
  <si>
    <t>Koch</t>
  </si>
  <si>
    <t>Chinonyelum</t>
  </si>
  <si>
    <t>Montague</t>
  </si>
  <si>
    <t>Yewen</t>
  </si>
  <si>
    <t>Kalinin</t>
  </si>
  <si>
    <t>Iweobiegbulam</t>
  </si>
  <si>
    <t>Burton</t>
  </si>
  <si>
    <t>Schwartz</t>
  </si>
  <si>
    <t>Sargent</t>
  </si>
  <si>
    <t>Lee</t>
  </si>
  <si>
    <t>Lassetter</t>
  </si>
  <si>
    <t>Iloerika</t>
  </si>
  <si>
    <t>Ugoji</t>
  </si>
  <si>
    <t>Michel</t>
  </si>
  <si>
    <t>Osorio</t>
  </si>
  <si>
    <t>Pike</t>
  </si>
  <si>
    <t>Egobudike</t>
  </si>
  <si>
    <t>Anayochukwu</t>
  </si>
  <si>
    <t>Nevels</t>
  </si>
  <si>
    <t>Winn</t>
  </si>
  <si>
    <t>Lopez</t>
  </si>
  <si>
    <t>Steen</t>
  </si>
  <si>
    <t>Pipes</t>
  </si>
  <si>
    <t>Wark</t>
  </si>
  <si>
    <t>Chialuka</t>
  </si>
  <si>
    <t>Kendall</t>
  </si>
  <si>
    <t>Elliot</t>
  </si>
  <si>
    <t>Carandini</t>
  </si>
  <si>
    <t>Alexandrova</t>
  </si>
  <si>
    <t>Korff</t>
  </si>
  <si>
    <t>Kiernan</t>
  </si>
  <si>
    <t>Illingworth</t>
  </si>
  <si>
    <t>Bowen</t>
  </si>
  <si>
    <t>Menhennitt</t>
  </si>
  <si>
    <t>Shoebridge</t>
  </si>
  <si>
    <t>Fyodorov</t>
  </si>
  <si>
    <t>Howe</t>
  </si>
  <si>
    <t>Belisario</t>
  </si>
  <si>
    <t>Pomeroy</t>
  </si>
  <si>
    <t>Schaffer</t>
  </si>
  <si>
    <t>Gonzalez</t>
  </si>
  <si>
    <t>Obiora</t>
  </si>
  <si>
    <t>Slater</t>
  </si>
  <si>
    <t>Menkens</t>
  </si>
  <si>
    <t>Forster</t>
  </si>
  <si>
    <t>Beatham</t>
  </si>
  <si>
    <t>Pollard</t>
  </si>
  <si>
    <t>Dowse</t>
  </si>
  <si>
    <t>Gratton</t>
  </si>
  <si>
    <t>Griffen</t>
  </si>
  <si>
    <t>Uvarov</t>
  </si>
  <si>
    <t>Wisdom</t>
  </si>
  <si>
    <t>Hussain</t>
  </si>
  <si>
    <t>Grigoryeva</t>
  </si>
  <si>
    <t>Collee</t>
  </si>
  <si>
    <t>Gorshkov</t>
  </si>
  <si>
    <t>Hairston</t>
  </si>
  <si>
    <t>Abdulov</t>
  </si>
  <si>
    <t>Perkin</t>
  </si>
  <si>
    <t>Temple</t>
  </si>
  <si>
    <t>Ridley</t>
  </si>
  <si>
    <t>Slye</t>
  </si>
  <si>
    <t>Takasuka</t>
  </si>
  <si>
    <t>Bruche</t>
  </si>
  <si>
    <t>Ryan</t>
  </si>
  <si>
    <t>Abramova</t>
  </si>
  <si>
    <t>Purdy</t>
  </si>
  <si>
    <t>Higgins</t>
  </si>
  <si>
    <t>Kwemtochukwu</t>
  </si>
  <si>
    <t>Willoughby</t>
  </si>
  <si>
    <t>Daly</t>
  </si>
  <si>
    <t>Field</t>
  </si>
  <si>
    <t>McClinton</t>
  </si>
  <si>
    <t>Holbrook</t>
  </si>
  <si>
    <t>Solomina</t>
  </si>
  <si>
    <t>Faulk</t>
  </si>
  <si>
    <t>Nazarova</t>
  </si>
  <si>
    <t>Merrett</t>
  </si>
  <si>
    <t>Gunson</t>
  </si>
  <si>
    <t>Gleeson</t>
  </si>
  <si>
    <t>Biryukov</t>
  </si>
  <si>
    <t>Lang</t>
  </si>
  <si>
    <t>Eve</t>
  </si>
  <si>
    <t>Barker</t>
  </si>
  <si>
    <t>Brownlow</t>
  </si>
  <si>
    <t>Fyans</t>
  </si>
  <si>
    <t>Nicolay</t>
  </si>
  <si>
    <t>Tokaryev</t>
  </si>
  <si>
    <t>Logan</t>
  </si>
  <si>
    <t>Maduabuchim</t>
  </si>
  <si>
    <t>Linger</t>
  </si>
  <si>
    <t>Kenechukwu</t>
  </si>
  <si>
    <t>James</t>
  </si>
  <si>
    <t>Garner</t>
  </si>
  <si>
    <t>Duggan</t>
  </si>
  <si>
    <t>Krischock</t>
  </si>
  <si>
    <t>Binder</t>
  </si>
  <si>
    <t>Degtyarev</t>
  </si>
  <si>
    <t>Coleman</t>
  </si>
  <si>
    <t>Molineux</t>
  </si>
  <si>
    <t>Duigan</t>
  </si>
  <si>
    <t>Perreault</t>
  </si>
  <si>
    <t>Galloway</t>
  </si>
  <si>
    <t>Arrington</t>
  </si>
  <si>
    <t>Kamdibe</t>
  </si>
  <si>
    <t>Hawks</t>
  </si>
  <si>
    <t>Thynne</t>
  </si>
  <si>
    <t>Greenwood</t>
  </si>
  <si>
    <t>Mistry</t>
  </si>
  <si>
    <t>Ogle</t>
  </si>
  <si>
    <t>Dilibe</t>
  </si>
  <si>
    <t>Santiago</t>
  </si>
  <si>
    <t>Afanasyeva</t>
  </si>
  <si>
    <t>Priestley</t>
  </si>
  <si>
    <t>Salmond</t>
  </si>
  <si>
    <t>Goloubev</t>
  </si>
  <si>
    <t>Kruglov</t>
  </si>
  <si>
    <t>Dipietro</t>
  </si>
  <si>
    <t>Niehaus</t>
  </si>
  <si>
    <t>Hartung</t>
  </si>
  <si>
    <t>Sternberg</t>
  </si>
  <si>
    <t>Barnett</t>
  </si>
  <si>
    <t>Greene</t>
  </si>
  <si>
    <t>Marcum</t>
  </si>
  <si>
    <t>Whitelegge</t>
  </si>
  <si>
    <t>Horsley</t>
  </si>
  <si>
    <t>Ibrahimov</t>
  </si>
  <si>
    <t>Enriquez</t>
  </si>
  <si>
    <t>Doyne</t>
  </si>
  <si>
    <t>Rawling</t>
  </si>
  <si>
    <t>Ankudinova</t>
  </si>
  <si>
    <t>Riley</t>
  </si>
  <si>
    <t>Broadhurst</t>
  </si>
  <si>
    <t>Garrett</t>
  </si>
  <si>
    <t>Edwards</t>
  </si>
  <si>
    <t>Logue</t>
  </si>
  <si>
    <t>Rechner</t>
  </si>
  <si>
    <t>Ahmed</t>
  </si>
  <si>
    <t>Trujillo</t>
  </si>
  <si>
    <t>Holman</t>
  </si>
  <si>
    <t>Carey</t>
  </si>
  <si>
    <t>Farber</t>
  </si>
  <si>
    <t>Lindon</t>
  </si>
  <si>
    <t>Pitcher</t>
  </si>
  <si>
    <t>Kulikova</t>
  </si>
  <si>
    <t>Navarrete</t>
  </si>
  <si>
    <t>Huguley</t>
  </si>
  <si>
    <t>Massie</t>
  </si>
  <si>
    <t>Onwubiko</t>
  </si>
  <si>
    <t>Rutledge</t>
  </si>
  <si>
    <t>Zaytseva</t>
  </si>
  <si>
    <t>Hollis</t>
  </si>
  <si>
    <t>Lionel</t>
  </si>
  <si>
    <t>Serena</t>
  </si>
  <si>
    <t>Cummins</t>
  </si>
  <si>
    <t>Zhdanov</t>
  </si>
  <si>
    <t>Peck</t>
  </si>
  <si>
    <t>Gerald</t>
  </si>
  <si>
    <t>Maruff</t>
  </si>
  <si>
    <t>Knepper</t>
  </si>
  <si>
    <t>Hand</t>
  </si>
  <si>
    <t>Chidi</t>
  </si>
  <si>
    <t>Maxwell</t>
  </si>
  <si>
    <t>Berkeley</t>
  </si>
  <si>
    <t>Kaur</t>
  </si>
  <si>
    <t>Mountgarrett</t>
  </si>
  <si>
    <t>Wreford</t>
  </si>
  <si>
    <t>Wollstonecraft</t>
  </si>
  <si>
    <t>Corrie</t>
  </si>
  <si>
    <t>Lambie</t>
  </si>
  <si>
    <t>Harper</t>
  </si>
  <si>
    <t>Streeton</t>
  </si>
  <si>
    <t>Pennington</t>
  </si>
  <si>
    <t>Ansell</t>
  </si>
  <si>
    <t>Wynn</t>
  </si>
  <si>
    <t>Wagner</t>
  </si>
  <si>
    <t>Argyle</t>
  </si>
  <si>
    <t>Locke</t>
  </si>
  <si>
    <t>Bullen</t>
  </si>
  <si>
    <t>Munson</t>
  </si>
  <si>
    <t>Cooke</t>
  </si>
  <si>
    <t>Hawes</t>
  </si>
  <si>
    <t>Swanton</t>
  </si>
  <si>
    <t>Shipp</t>
  </si>
  <si>
    <t>Jonathan</t>
  </si>
  <si>
    <t>Highland</t>
  </si>
  <si>
    <t>Herz</t>
  </si>
  <si>
    <t>Rapuluolisa</t>
  </si>
  <si>
    <t>Buckland</t>
  </si>
  <si>
    <t>Laney</t>
  </si>
  <si>
    <t>Sazonova</t>
  </si>
  <si>
    <t>Messersmith</t>
  </si>
  <si>
    <t>Jolly</t>
  </si>
  <si>
    <t>Chizoba</t>
  </si>
  <si>
    <t>Eberegbulam</t>
  </si>
  <si>
    <t>Fink</t>
  </si>
  <si>
    <t>Morehead</t>
  </si>
  <si>
    <t>Balashova</t>
  </si>
  <si>
    <t>Lowe</t>
  </si>
  <si>
    <t>Zuyeva</t>
  </si>
  <si>
    <t>Vinogradov</t>
  </si>
  <si>
    <t>Chukwujamuike</t>
  </si>
  <si>
    <t>Flynn</t>
  </si>
  <si>
    <t>Klein</t>
  </si>
  <si>
    <t>Mahmood</t>
  </si>
  <si>
    <t>Shcherbakov</t>
  </si>
  <si>
    <t>Sokolova</t>
  </si>
  <si>
    <t>Mosley</t>
  </si>
  <si>
    <t>Everett</t>
  </si>
  <si>
    <t>Rouse</t>
  </si>
  <si>
    <t>Burrows</t>
  </si>
  <si>
    <t>Artyomova</t>
  </si>
  <si>
    <t>Yermolayeva</t>
  </si>
  <si>
    <t>Le Hunte</t>
  </si>
  <si>
    <t>Blake</t>
  </si>
  <si>
    <t>Whittaker</t>
  </si>
  <si>
    <t>Jack</t>
  </si>
  <si>
    <t>Secombe</t>
  </si>
  <si>
    <t>Ugorji</t>
  </si>
  <si>
    <t>Bancks</t>
  </si>
  <si>
    <t>Fairley</t>
  </si>
  <si>
    <t>Chukwuhaenye</t>
  </si>
  <si>
    <t>Lock</t>
  </si>
  <si>
    <t>Ramsey</t>
  </si>
  <si>
    <t>Eipper</t>
  </si>
  <si>
    <t>Fernandez</t>
  </si>
  <si>
    <t>Yermolayev</t>
  </si>
  <si>
    <t>Sharwood</t>
  </si>
  <si>
    <t>Bufkin</t>
  </si>
  <si>
    <t>Neitenstein</t>
  </si>
  <si>
    <t>Sandover</t>
  </si>
  <si>
    <t>Sergeyeva</t>
  </si>
  <si>
    <t>Bales</t>
  </si>
  <si>
    <t>Romilly</t>
  </si>
  <si>
    <t>Lawson</t>
  </si>
  <si>
    <t>Bracewell</t>
  </si>
  <si>
    <t>Hightower</t>
  </si>
  <si>
    <t>Loginov</t>
  </si>
  <si>
    <t>Lafleur</t>
  </si>
  <si>
    <t>Miranda</t>
  </si>
  <si>
    <t>Simon</t>
  </si>
  <si>
    <t>Golubeva</t>
  </si>
  <si>
    <t>Stange</t>
  </si>
  <si>
    <t>Milliner</t>
  </si>
  <si>
    <t>Swinton</t>
  </si>
  <si>
    <t>Sukhorukova</t>
  </si>
  <si>
    <t>Combes</t>
  </si>
  <si>
    <t>Carruthers</t>
  </si>
  <si>
    <t>O'Loghlin</t>
  </si>
  <si>
    <t>Troupe</t>
  </si>
  <si>
    <t>Deleon</t>
  </si>
  <si>
    <t>Coates</t>
  </si>
  <si>
    <t>Downer</t>
  </si>
  <si>
    <t>Bochsa</t>
  </si>
  <si>
    <t>Czajkowski</t>
  </si>
  <si>
    <t>Pankhurst</t>
  </si>
  <si>
    <t>Birdseye</t>
  </si>
  <si>
    <t>Moon</t>
  </si>
  <si>
    <t>Chuter</t>
  </si>
  <si>
    <t>Nielson</t>
  </si>
  <si>
    <t>Ajuluchukwu</t>
  </si>
  <si>
    <t>Leckie</t>
  </si>
  <si>
    <t>Cayley</t>
  </si>
  <si>
    <t>Kuykendall</t>
  </si>
  <si>
    <t>Ukaegbulam</t>
  </si>
  <si>
    <t>Onwuemelie</t>
  </si>
  <si>
    <t>Clendinnen</t>
  </si>
  <si>
    <t>Lipton</t>
  </si>
  <si>
    <t>Amies</t>
  </si>
  <si>
    <t>Aliyev</t>
  </si>
  <si>
    <t>Langler</t>
  </si>
  <si>
    <t>Pye</t>
  </si>
  <si>
    <t>Asher</t>
  </si>
  <si>
    <t>Hackett</t>
  </si>
  <si>
    <t>Windsor</t>
  </si>
  <si>
    <t>Keating</t>
  </si>
  <si>
    <t>Halpern</t>
  </si>
  <si>
    <t>Nyhan</t>
  </si>
  <si>
    <t>Reynolds</t>
  </si>
  <si>
    <t>Birdsall</t>
  </si>
  <si>
    <t>Vinogradoff</t>
  </si>
  <si>
    <t>North</t>
  </si>
  <si>
    <t>Moroney</t>
  </si>
  <si>
    <t>Spence</t>
  </si>
  <si>
    <t>Cherkasova</t>
  </si>
  <si>
    <t>Crocker</t>
  </si>
  <si>
    <t>Polyakova</t>
  </si>
  <si>
    <t>Cantamessa</t>
  </si>
  <si>
    <t>Okeke</t>
  </si>
  <si>
    <t>Upjohn</t>
  </si>
  <si>
    <t>Marcus</t>
  </si>
  <si>
    <t>Alvares</t>
  </si>
  <si>
    <t>Brothers</t>
  </si>
  <si>
    <t>Molle</t>
  </si>
  <si>
    <t>Galgano</t>
  </si>
  <si>
    <t>Raymond</t>
  </si>
  <si>
    <t>Brodney</t>
  </si>
  <si>
    <t>Afanasyev</t>
  </si>
  <si>
    <t>Meagher</t>
  </si>
  <si>
    <t>McGuffog</t>
  </si>
  <si>
    <t>Sargood</t>
  </si>
  <si>
    <t>Okoli</t>
  </si>
  <si>
    <t>Lorenzen</t>
  </si>
  <si>
    <t>Goodwin</t>
  </si>
  <si>
    <t>Teakle</t>
  </si>
  <si>
    <t>Bates</t>
  </si>
  <si>
    <t>Dodgshun</t>
  </si>
  <si>
    <t>Blackall</t>
  </si>
  <si>
    <t>Schoenheimer</t>
  </si>
  <si>
    <t>Patterson</t>
  </si>
  <si>
    <t>Bromley</t>
  </si>
  <si>
    <t>Shubina</t>
  </si>
  <si>
    <t>Kinder</t>
  </si>
  <si>
    <t>Shepherdson</t>
  </si>
  <si>
    <t>Burson</t>
  </si>
  <si>
    <t>Hopwood</t>
  </si>
  <si>
    <t>Lindeman</t>
  </si>
  <si>
    <t>McKinley</t>
  </si>
  <si>
    <t>Sanchez</t>
  </si>
  <si>
    <t>Muomelu</t>
  </si>
  <si>
    <t>Ibekwe</t>
  </si>
  <si>
    <t>McKissick</t>
  </si>
  <si>
    <t>Clapp</t>
  </si>
  <si>
    <t>MacDonnell</t>
  </si>
  <si>
    <t>Seleznyova</t>
  </si>
  <si>
    <t>Fontenot</t>
  </si>
  <si>
    <t>Howarth</t>
  </si>
  <si>
    <t>Sunderland</t>
  </si>
  <si>
    <t>Zuyev</t>
  </si>
  <si>
    <t>Knorr</t>
  </si>
  <si>
    <t>Hurst</t>
  </si>
  <si>
    <t>Pickworth</t>
  </si>
  <si>
    <t>McGill</t>
  </si>
  <si>
    <t>Sarratt</t>
  </si>
  <si>
    <t>Leworthy</t>
  </si>
  <si>
    <t>Hornung</t>
  </si>
  <si>
    <t>Barnet</t>
  </si>
  <si>
    <t>Dennys</t>
  </si>
  <si>
    <t>Oluchi</t>
  </si>
  <si>
    <t>Salter</t>
  </si>
  <si>
    <t>Onyenachiya</t>
  </si>
  <si>
    <t>McCawley</t>
  </si>
  <si>
    <t>Nekrasova</t>
  </si>
  <si>
    <t>Carroll</t>
  </si>
  <si>
    <t>Henry</t>
  </si>
  <si>
    <t>Macartney</t>
  </si>
  <si>
    <t>Ali</t>
  </si>
  <si>
    <t>Okorie</t>
  </si>
  <si>
    <t>Andreyeva</t>
  </si>
  <si>
    <t>Somayina</t>
  </si>
  <si>
    <t>Ruiz</t>
  </si>
  <si>
    <t>Waterhouse</t>
  </si>
  <si>
    <t>Jara</t>
  </si>
  <si>
    <t>O'Callaghan</t>
  </si>
  <si>
    <t>Pease</t>
  </si>
  <si>
    <t>Lavrentyev</t>
  </si>
  <si>
    <t>Lappin</t>
  </si>
  <si>
    <t>Travis</t>
  </si>
  <si>
    <t>Begley</t>
  </si>
  <si>
    <t>Levien</t>
  </si>
  <si>
    <t>Erskine</t>
  </si>
  <si>
    <t>Monds</t>
  </si>
  <si>
    <t>Voronova</t>
  </si>
  <si>
    <t>Voronoff</t>
  </si>
  <si>
    <t>Trevascus</t>
  </si>
  <si>
    <t>Durant</t>
  </si>
  <si>
    <t>Ardis</t>
  </si>
  <si>
    <t>Pettry</t>
  </si>
  <si>
    <t>Elmore</t>
  </si>
  <si>
    <t>Kruglova</t>
  </si>
  <si>
    <t>Garland</t>
  </si>
  <si>
    <t>Ndubuagha</t>
  </si>
  <si>
    <t>Duke</t>
  </si>
  <si>
    <t>Bayley</t>
  </si>
  <si>
    <t>Cremin</t>
  </si>
  <si>
    <t>Gilchrist</t>
  </si>
  <si>
    <t>Pagan</t>
  </si>
  <si>
    <t>Hendrick</t>
  </si>
  <si>
    <t>Harding</t>
  </si>
  <si>
    <t>Nieves</t>
  </si>
  <si>
    <t>Bruny</t>
  </si>
  <si>
    <t>Rippey</t>
  </si>
  <si>
    <t>Griffin</t>
  </si>
  <si>
    <t>Converse</t>
  </si>
  <si>
    <t>Ulyanova</t>
  </si>
  <si>
    <t>Bogolyubova</t>
  </si>
  <si>
    <t>Mishin</t>
  </si>
  <si>
    <t>Levi</t>
  </si>
  <si>
    <t>Bennetts</t>
  </si>
  <si>
    <t>Vachon</t>
  </si>
  <si>
    <t>Vidler</t>
  </si>
  <si>
    <t>Allingham</t>
  </si>
  <si>
    <t>Stelzer</t>
  </si>
  <si>
    <t>Rubin</t>
  </si>
  <si>
    <t>Harrell</t>
  </si>
  <si>
    <t>Welsh</t>
  </si>
  <si>
    <t>Obijiaku</t>
  </si>
  <si>
    <t>Mullen</t>
  </si>
  <si>
    <t>Clifton</t>
  </si>
  <si>
    <t>Okwuoma</t>
  </si>
  <si>
    <t>Rees</t>
  </si>
  <si>
    <t>Onwughara</t>
  </si>
  <si>
    <t>Pavlova</t>
  </si>
  <si>
    <t>Izmailova</t>
  </si>
  <si>
    <t>Geoghegan</t>
  </si>
  <si>
    <t>Ilyina</t>
  </si>
  <si>
    <t>Howell</t>
  </si>
  <si>
    <t>Quezada</t>
  </si>
  <si>
    <t>Tobeolisa</t>
  </si>
  <si>
    <t>Akudinobi</t>
  </si>
  <si>
    <t>Flemming</t>
  </si>
  <si>
    <t>Azarov</t>
  </si>
  <si>
    <t>Chill</t>
  </si>
  <si>
    <t>Dumolo</t>
  </si>
  <si>
    <t>Middleton</t>
  </si>
  <si>
    <t>Hampton</t>
  </si>
  <si>
    <t>Wilkins</t>
  </si>
  <si>
    <t>Chizuoke</t>
  </si>
  <si>
    <t>Ireland</t>
  </si>
  <si>
    <t>Hibbins</t>
  </si>
  <si>
    <t>Lea</t>
  </si>
  <si>
    <t>Singleton</t>
  </si>
  <si>
    <t>Burt</t>
  </si>
  <si>
    <t>Sauve</t>
  </si>
  <si>
    <t>Eidson</t>
  </si>
  <si>
    <t>Dawkins</t>
  </si>
  <si>
    <t>Rita</t>
  </si>
  <si>
    <t>Woolacott</t>
  </si>
  <si>
    <t>Service</t>
  </si>
  <si>
    <t>Hankinson</t>
  </si>
  <si>
    <t>Afamefula</t>
  </si>
  <si>
    <t>Sherrod</t>
  </si>
  <si>
    <t>Barling</t>
  </si>
  <si>
    <t>Bair</t>
  </si>
  <si>
    <t>Drury</t>
  </si>
  <si>
    <t>Ugochukwutubelum</t>
  </si>
  <si>
    <t>Beale</t>
  </si>
  <si>
    <t>McMinn</t>
  </si>
  <si>
    <t>Hajek</t>
  </si>
  <si>
    <t>Mays</t>
  </si>
  <si>
    <t>Castro</t>
  </si>
  <si>
    <t>Fennescey</t>
  </si>
  <si>
    <t>Colon</t>
  </si>
  <si>
    <t>Ignatyeva</t>
  </si>
  <si>
    <t>Cecil</t>
  </si>
  <si>
    <t>Yocum</t>
  </si>
  <si>
    <t>Lowrie</t>
  </si>
  <si>
    <t>Gomes</t>
  </si>
  <si>
    <t>Gibney</t>
  </si>
  <si>
    <t>Foran</t>
  </si>
  <si>
    <t>Kenechi</t>
  </si>
  <si>
    <t>Becher</t>
  </si>
  <si>
    <t>Medvedeva</t>
  </si>
  <si>
    <t>Runyon</t>
  </si>
  <si>
    <t>Ebelegbulam</t>
  </si>
  <si>
    <t>Dobbs</t>
  </si>
  <si>
    <t>Foveaux</t>
  </si>
  <si>
    <t>Currey</t>
  </si>
  <si>
    <t>Austin</t>
  </si>
  <si>
    <t>Nicholas</t>
  </si>
  <si>
    <t>Okwukwe</t>
  </si>
  <si>
    <t>De Bernales</t>
  </si>
  <si>
    <t>Edmondson</t>
  </si>
  <si>
    <t>Chigozie</t>
  </si>
  <si>
    <t>Kapustin</t>
  </si>
  <si>
    <t>Tikhonov</t>
  </si>
  <si>
    <t>Blue</t>
  </si>
  <si>
    <t>Sievier</t>
  </si>
  <si>
    <t>Cruz</t>
  </si>
  <si>
    <t>Butters</t>
  </si>
  <si>
    <t>Weaver</t>
  </si>
  <si>
    <t>Earl</t>
  </si>
  <si>
    <t>Begg</t>
  </si>
  <si>
    <t>Reagan</t>
  </si>
  <si>
    <t>Bancroft</t>
  </si>
  <si>
    <t>Sandefur</t>
  </si>
  <si>
    <t>Cone</t>
  </si>
  <si>
    <t>Howell-Price</t>
  </si>
  <si>
    <t>Rowland</t>
  </si>
  <si>
    <t>Barnard</t>
  </si>
  <si>
    <t>Spinelli</t>
  </si>
  <si>
    <t>Lindell</t>
  </si>
  <si>
    <t>Sorenson</t>
  </si>
  <si>
    <t>Galkina</t>
  </si>
  <si>
    <t>Spears</t>
  </si>
  <si>
    <t>Wakelin</t>
  </si>
  <si>
    <t>Shah</t>
  </si>
  <si>
    <t>Yefremov</t>
  </si>
  <si>
    <t>Kosovich</t>
  </si>
  <si>
    <t>Taplin</t>
  </si>
  <si>
    <t>Yefimov</t>
  </si>
  <si>
    <t>Copeland</t>
  </si>
  <si>
    <t>Rishel</t>
  </si>
  <si>
    <t>Larkin</t>
  </si>
  <si>
    <t>Eddy</t>
  </si>
  <si>
    <t>Sells</t>
  </si>
  <si>
    <t>St Clair</t>
  </si>
  <si>
    <t>Lockington</t>
  </si>
  <si>
    <t>Weston</t>
  </si>
  <si>
    <t>Groom</t>
  </si>
  <si>
    <t>Cambage</t>
  </si>
  <si>
    <t>Burdekin</t>
  </si>
  <si>
    <t>Franz</t>
  </si>
  <si>
    <t>Morant</t>
  </si>
  <si>
    <t>Loton</t>
  </si>
  <si>
    <t>Von Doussa</t>
  </si>
  <si>
    <t>Miracle</t>
  </si>
  <si>
    <t>Walpole</t>
  </si>
  <si>
    <t>Chikwendu</t>
  </si>
  <si>
    <t>Steigrad</t>
  </si>
  <si>
    <t>Hixson</t>
  </si>
  <si>
    <t>Hendley</t>
  </si>
  <si>
    <t>Birnie</t>
  </si>
  <si>
    <t>Kemp</t>
  </si>
  <si>
    <t>Montgomery</t>
  </si>
  <si>
    <t>Gamble</t>
  </si>
  <si>
    <t>Rogers</t>
  </si>
  <si>
    <t>Chifo</t>
  </si>
  <si>
    <t>Michael</t>
  </si>
  <si>
    <t>Berry</t>
  </si>
  <si>
    <t>Foster</t>
  </si>
  <si>
    <t>Quesada</t>
  </si>
  <si>
    <t>Wunder</t>
  </si>
  <si>
    <t>Woodward</t>
  </si>
  <si>
    <t>Spencer</t>
  </si>
  <si>
    <t>Wenz</t>
  </si>
  <si>
    <t>Kisch</t>
  </si>
  <si>
    <t>Newman</t>
  </si>
  <si>
    <t>Ndubuisi</t>
  </si>
  <si>
    <t>Plummer</t>
  </si>
  <si>
    <t>Ershova</t>
  </si>
  <si>
    <t>McBurney</t>
  </si>
  <si>
    <t>Mickey</t>
  </si>
  <si>
    <t>Olszewski</t>
  </si>
  <si>
    <t>Chijioke</t>
  </si>
  <si>
    <t>Bellasis</t>
  </si>
  <si>
    <t>Mundy</t>
  </si>
  <si>
    <t>Verjus</t>
  </si>
  <si>
    <t>Spaull</t>
  </si>
  <si>
    <t>Voronina</t>
  </si>
  <si>
    <t>Crumbley</t>
  </si>
  <si>
    <t>Birch</t>
  </si>
  <si>
    <t>Custance</t>
  </si>
  <si>
    <t>Galkin</t>
  </si>
  <si>
    <t>Marshall-Hall</t>
  </si>
  <si>
    <t>More</t>
  </si>
  <si>
    <t>Butler</t>
  </si>
  <si>
    <t>Bazile</t>
  </si>
  <si>
    <t>Wardle</t>
  </si>
  <si>
    <t>Sharpe</t>
  </si>
  <si>
    <t>Medland</t>
  </si>
  <si>
    <t>Denman</t>
  </si>
  <si>
    <t>Ratten</t>
  </si>
  <si>
    <t>Chimaraoke</t>
  </si>
  <si>
    <t>Belcher</t>
  </si>
  <si>
    <t>Abernathy</t>
  </si>
  <si>
    <t>Earle</t>
  </si>
  <si>
    <t>Hopman</t>
  </si>
  <si>
    <t>Glossop</t>
  </si>
  <si>
    <t>Chalmers</t>
  </si>
  <si>
    <t>Evseyev</t>
  </si>
  <si>
    <t>Yip</t>
  </si>
  <si>
    <t>Ingle</t>
  </si>
  <si>
    <t>Coffey</t>
  </si>
  <si>
    <t>Istomin</t>
  </si>
  <si>
    <t>Fernando</t>
  </si>
  <si>
    <t>Townsley</t>
  </si>
  <si>
    <t>Madukaife</t>
  </si>
  <si>
    <t>Abdullah</t>
  </si>
  <si>
    <t>Agafonova</t>
  </si>
  <si>
    <t>Caraway</t>
  </si>
  <si>
    <t>Loane</t>
  </si>
  <si>
    <t>Geach</t>
  </si>
  <si>
    <t>Payne</t>
  </si>
  <si>
    <t>Charteris</t>
  </si>
  <si>
    <t>Crump</t>
  </si>
  <si>
    <t>Carvosso</t>
  </si>
  <si>
    <t>Furneaux</t>
  </si>
  <si>
    <t>Nickson</t>
  </si>
  <si>
    <t>Highett</t>
  </si>
  <si>
    <t>Rendall</t>
  </si>
  <si>
    <t>Weatherford</t>
  </si>
  <si>
    <t>Alvarez</t>
  </si>
  <si>
    <t>Rawlings</t>
  </si>
  <si>
    <t>Ulyanov</t>
  </si>
  <si>
    <t>Truscott</t>
  </si>
  <si>
    <t>Godson</t>
  </si>
  <si>
    <t>Bitter</t>
  </si>
  <si>
    <t>Forlonge</t>
  </si>
  <si>
    <t>Reyna</t>
  </si>
  <si>
    <t>Unwin</t>
  </si>
  <si>
    <t>Tran</t>
  </si>
  <si>
    <t>Barrera</t>
  </si>
  <si>
    <t>Kane</t>
  </si>
  <si>
    <t>Isaacs</t>
  </si>
  <si>
    <t>Christopher</t>
  </si>
  <si>
    <t>Fermin</t>
  </si>
  <si>
    <t>Zox</t>
  </si>
  <si>
    <t>Landseer</t>
  </si>
  <si>
    <t>Crace</t>
  </si>
  <si>
    <t>Packham</t>
  </si>
  <si>
    <t>Emenike</t>
  </si>
  <si>
    <t>Nero</t>
  </si>
  <si>
    <t>Haddon</t>
  </si>
  <si>
    <t>Obielumani</t>
  </si>
  <si>
    <t>Boag</t>
  </si>
  <si>
    <t>Slone</t>
  </si>
  <si>
    <t>Hooker</t>
  </si>
  <si>
    <t>Leason</t>
  </si>
  <si>
    <t>Bruner</t>
  </si>
  <si>
    <t>Rubeo</t>
  </si>
  <si>
    <t>Zubarev</t>
  </si>
  <si>
    <t>Claypool</t>
  </si>
  <si>
    <t>Baker</t>
  </si>
  <si>
    <t>Burlingame</t>
  </si>
  <si>
    <t>Board</t>
  </si>
  <si>
    <t>Kesteven</t>
  </si>
  <si>
    <t>Jenks</t>
  </si>
  <si>
    <t>Abrego</t>
  </si>
  <si>
    <t>Parrott</t>
  </si>
  <si>
    <t>Zinachukwudi</t>
  </si>
  <si>
    <t>Keane</t>
  </si>
  <si>
    <t>Gambrell</t>
  </si>
  <si>
    <t>Rieke</t>
  </si>
  <si>
    <t>Tretiakova</t>
  </si>
  <si>
    <t>Cawood</t>
  </si>
  <si>
    <t>Yelverton</t>
  </si>
  <si>
    <t>William</t>
  </si>
  <si>
    <t>Frewin</t>
  </si>
  <si>
    <t>Royston</t>
  </si>
  <si>
    <t>Wearing</t>
  </si>
  <si>
    <t>Suttor</t>
  </si>
  <si>
    <t>Siddons</t>
  </si>
  <si>
    <t>Efimov</t>
  </si>
  <si>
    <t>Arbour</t>
  </si>
  <si>
    <t>Hingston</t>
  </si>
  <si>
    <t>Sacco</t>
  </si>
  <si>
    <t>Robb</t>
  </si>
  <si>
    <t>Ochoa</t>
  </si>
  <si>
    <t>Richmond</t>
  </si>
  <si>
    <t>Wentcher</t>
  </si>
  <si>
    <t>Cairns</t>
  </si>
  <si>
    <t>Schatz</t>
  </si>
  <si>
    <t>Stanton</t>
  </si>
  <si>
    <t>Avdeyeva</t>
  </si>
  <si>
    <t>Ramirez</t>
  </si>
  <si>
    <t>Bryan</t>
  </si>
  <si>
    <t>Mullawirraburka</t>
  </si>
  <si>
    <t>Chubb</t>
  </si>
  <si>
    <t>Thornton</t>
  </si>
  <si>
    <t>Huggins</t>
  </si>
  <si>
    <t>Cowen</t>
  </si>
  <si>
    <t>Kaleski</t>
  </si>
  <si>
    <t>Sugden</t>
  </si>
  <si>
    <t>Beam</t>
  </si>
  <si>
    <t>Haworth</t>
  </si>
  <si>
    <t>Guidry</t>
  </si>
  <si>
    <t>Bezrukov</t>
  </si>
  <si>
    <t>Rapuluchukwu</t>
  </si>
  <si>
    <t>Cyril</t>
  </si>
  <si>
    <t>Laidley</t>
  </si>
  <si>
    <t>McNeill</t>
  </si>
  <si>
    <t>Diaz</t>
  </si>
  <si>
    <t>Persse</t>
  </si>
  <si>
    <t>Chukwujekwu</t>
  </si>
  <si>
    <t>Ham</t>
  </si>
  <si>
    <t>Paten</t>
  </si>
  <si>
    <t>Esquivel</t>
  </si>
  <si>
    <t>Sidorova</t>
  </si>
  <si>
    <t>Santana</t>
  </si>
  <si>
    <t>Mironov</t>
  </si>
  <si>
    <t>Ruse</t>
  </si>
  <si>
    <t>Cardell</t>
  </si>
  <si>
    <t>Meldrum</t>
  </si>
  <si>
    <t>Miah</t>
  </si>
  <si>
    <t>Vidal</t>
  </si>
  <si>
    <t>Veale</t>
  </si>
  <si>
    <t>Boone</t>
  </si>
  <si>
    <t>Nagy</t>
  </si>
  <si>
    <t>Lehr</t>
  </si>
  <si>
    <t>Woodhouse</t>
  </si>
  <si>
    <t>Toth</t>
  </si>
  <si>
    <t>Ingamells</t>
  </si>
  <si>
    <t>Overby</t>
  </si>
  <si>
    <t>Chifley</t>
  </si>
  <si>
    <t>Rodriguez</t>
  </si>
  <si>
    <t>Kingsley</t>
  </si>
  <si>
    <t>Gosnell</t>
  </si>
  <si>
    <t>Seccombe</t>
  </si>
  <si>
    <t>Rounsevell</t>
  </si>
  <si>
    <t>Stoneman</t>
  </si>
  <si>
    <t>Moody</t>
  </si>
  <si>
    <t>Keldie</t>
  </si>
  <si>
    <t>Tillman</t>
  </si>
  <si>
    <t>Beede</t>
  </si>
  <si>
    <t>Sadlier</t>
  </si>
  <si>
    <t>Bozeman</t>
  </si>
  <si>
    <t>Shelby</t>
  </si>
  <si>
    <t>Chiemezie</t>
  </si>
  <si>
    <t>Fane</t>
  </si>
  <si>
    <t>Caffyn</t>
  </si>
  <si>
    <t>Dahlenburg</t>
  </si>
  <si>
    <t>Olson</t>
  </si>
  <si>
    <t>Andersen</t>
  </si>
  <si>
    <t>Mackinlay</t>
  </si>
  <si>
    <t>McCarthy</t>
  </si>
  <si>
    <t>Norriss</t>
  </si>
  <si>
    <t>Fokina</t>
  </si>
  <si>
    <t>Boan</t>
  </si>
  <si>
    <t>Burgoyne</t>
  </si>
  <si>
    <t>Tudawali</t>
  </si>
  <si>
    <t>Plumb</t>
  </si>
  <si>
    <t>Benford</t>
  </si>
  <si>
    <t>Macadam</t>
  </si>
  <si>
    <t>Tychonoff</t>
  </si>
  <si>
    <t>Cover</t>
  </si>
  <si>
    <t>Allnutt</t>
  </si>
  <si>
    <t>Pauley</t>
  </si>
  <si>
    <t>Kumm</t>
  </si>
  <si>
    <t>Stokes</t>
  </si>
  <si>
    <t>Kolesnikova</t>
  </si>
  <si>
    <t>Urban</t>
  </si>
  <si>
    <t>Sneddon</t>
  </si>
  <si>
    <t>Hopetoun</t>
  </si>
  <si>
    <t>Faria</t>
  </si>
  <si>
    <t>Marquez</t>
  </si>
  <si>
    <t>Barnhill</t>
  </si>
  <si>
    <t>Ogg</t>
  </si>
  <si>
    <t>Fitzgerald</t>
  </si>
  <si>
    <t>Wells</t>
  </si>
  <si>
    <t>Calzada</t>
  </si>
  <si>
    <t>Gresswell</t>
  </si>
  <si>
    <t>Aguirre</t>
  </si>
  <si>
    <t>Morales</t>
  </si>
  <si>
    <t>Moffitt</t>
  </si>
  <si>
    <t>Munroe</t>
  </si>
  <si>
    <t>Hilton</t>
  </si>
  <si>
    <t>Trumbull</t>
  </si>
  <si>
    <t>McDowell</t>
  </si>
  <si>
    <t>Root</t>
  </si>
  <si>
    <t>Saad</t>
  </si>
  <si>
    <t>Corby</t>
  </si>
  <si>
    <t>Dwyer</t>
  </si>
  <si>
    <t>Flannagan</t>
  </si>
  <si>
    <t>Sturdee</t>
  </si>
  <si>
    <t>Hull</t>
  </si>
  <si>
    <t>Mach</t>
  </si>
  <si>
    <t>MacPherson</t>
  </si>
  <si>
    <t>Fleetwood-Smith</t>
  </si>
  <si>
    <t>Edith</t>
  </si>
  <si>
    <t>Lajoie</t>
  </si>
  <si>
    <t>Torode</t>
  </si>
  <si>
    <t>Salinas</t>
  </si>
  <si>
    <t>Aldridge</t>
  </si>
  <si>
    <t>Burbidge</t>
  </si>
  <si>
    <t>Taubman</t>
  </si>
  <si>
    <t>Wilsmore</t>
  </si>
  <si>
    <t>Yoo</t>
  </si>
  <si>
    <t>Glauert</t>
  </si>
  <si>
    <t>Ginn</t>
  </si>
  <si>
    <t>Ubanwa</t>
  </si>
  <si>
    <t>Ewen</t>
  </si>
  <si>
    <t>Andreyev</t>
  </si>
  <si>
    <t>Veltri</t>
  </si>
  <si>
    <t>Gough</t>
  </si>
  <si>
    <t>Melton</t>
  </si>
  <si>
    <t>Wildman</t>
  </si>
  <si>
    <t>Artemyeva</t>
  </si>
  <si>
    <t>Boulger</t>
  </si>
  <si>
    <t>Blacklock</t>
  </si>
  <si>
    <t>Grover</t>
  </si>
  <si>
    <t>Solomon</t>
  </si>
  <si>
    <t>Thurgood</t>
  </si>
  <si>
    <t>Fishbourne</t>
  </si>
  <si>
    <t>Drakeford</t>
  </si>
  <si>
    <t>Blackwood</t>
  </si>
  <si>
    <t>Gadsden</t>
  </si>
  <si>
    <t>Richards</t>
  </si>
  <si>
    <t>Armit</t>
  </si>
  <si>
    <t>Micco</t>
  </si>
  <si>
    <t>Atherton</t>
  </si>
  <si>
    <t>McVey</t>
  </si>
  <si>
    <t>Ermakov</t>
  </si>
  <si>
    <t>Wardell</t>
  </si>
  <si>
    <t>Bolton</t>
  </si>
  <si>
    <t>Wetherspoon</t>
  </si>
  <si>
    <t>Eberechukwu</t>
  </si>
  <si>
    <t>Band</t>
  </si>
  <si>
    <t>Patel</t>
  </si>
  <si>
    <t>Kegley</t>
  </si>
  <si>
    <t>Haynes</t>
  </si>
  <si>
    <t>Monnier</t>
  </si>
  <si>
    <t>Shand</t>
  </si>
  <si>
    <t>Phelps</t>
  </si>
  <si>
    <t>Ponomaryova</t>
  </si>
  <si>
    <t>Milligan</t>
  </si>
  <si>
    <t>Basedow</t>
  </si>
  <si>
    <t>Harewood</t>
  </si>
  <si>
    <t>Wilding</t>
  </si>
  <si>
    <t>Metcalf</t>
  </si>
  <si>
    <t>Diggs</t>
  </si>
  <si>
    <t>Pritchard</t>
  </si>
  <si>
    <t>Whitson</t>
  </si>
  <si>
    <t>Mault</t>
  </si>
  <si>
    <t>Hayes-Williams</t>
  </si>
  <si>
    <t>Lennox</t>
  </si>
  <si>
    <t>Vanzetti</t>
  </si>
  <si>
    <t>Marian</t>
  </si>
  <si>
    <t>Lorimer</t>
  </si>
  <si>
    <t>Bennelong</t>
  </si>
  <si>
    <t>Yost</t>
  </si>
  <si>
    <t>Onyemaechi</t>
  </si>
  <si>
    <t>Guerra</t>
  </si>
  <si>
    <t>Averyanov</t>
  </si>
  <si>
    <t>Kincaid</t>
  </si>
  <si>
    <t>McCaffrey</t>
  </si>
  <si>
    <t>Lampungmeiua</t>
  </si>
  <si>
    <t>Ingram</t>
  </si>
  <si>
    <t>Colman</t>
  </si>
  <si>
    <t>Ann</t>
  </si>
  <si>
    <t>Fitts</t>
  </si>
  <si>
    <t>Whitworth</t>
  </si>
  <si>
    <t>Kryukova</t>
  </si>
  <si>
    <t>Baird</t>
  </si>
  <si>
    <t>Quinones</t>
  </si>
  <si>
    <t>McGuigan</t>
  </si>
  <si>
    <t>Honore</t>
  </si>
  <si>
    <t>Howard</t>
  </si>
  <si>
    <t>Kovalyova</t>
  </si>
  <si>
    <t>Nock</t>
  </si>
  <si>
    <t>Kapustina</t>
  </si>
  <si>
    <t>Garnsey</t>
  </si>
  <si>
    <t>Frankland</t>
  </si>
  <si>
    <t>Brazenor</t>
  </si>
  <si>
    <t>Dillon</t>
  </si>
  <si>
    <t>Weller</t>
  </si>
  <si>
    <t>De Neeve</t>
  </si>
  <si>
    <t>Ingrassia</t>
  </si>
  <si>
    <t>Shoobridge</t>
  </si>
  <si>
    <t>Colebatch</t>
  </si>
  <si>
    <t>Garran</t>
  </si>
  <si>
    <t>Coppin</t>
  </si>
  <si>
    <t>Hodge</t>
  </si>
  <si>
    <t>Smalley</t>
  </si>
  <si>
    <t>Angel</t>
  </si>
  <si>
    <t>Real</t>
  </si>
  <si>
    <t>Mann</t>
  </si>
  <si>
    <t>Mort</t>
  </si>
  <si>
    <t>Lacross</t>
  </si>
  <si>
    <t>Bermudez</t>
  </si>
  <si>
    <t>Odili</t>
  </si>
  <si>
    <t>Badgery</t>
  </si>
  <si>
    <t>Corbett</t>
  </si>
  <si>
    <t>Humffray</t>
  </si>
  <si>
    <t>Sanford</t>
  </si>
  <si>
    <t>Greaves</t>
  </si>
  <si>
    <t>Efremova</t>
  </si>
  <si>
    <t>Traeger</t>
  </si>
  <si>
    <t>Outhwaite</t>
  </si>
  <si>
    <t>Avent</t>
  </si>
  <si>
    <t>Selezneva</t>
  </si>
  <si>
    <t>Kaeppel</t>
  </si>
  <si>
    <t>Moyes</t>
  </si>
  <si>
    <t>Gartrell</t>
  </si>
  <si>
    <t>Ibeabuchi</t>
  </si>
  <si>
    <t>Zarate</t>
  </si>
  <si>
    <t>Peyser</t>
  </si>
  <si>
    <t>Brigstocke</t>
  </si>
  <si>
    <t>Du Cane</t>
  </si>
  <si>
    <t>Heard</t>
  </si>
  <si>
    <t>Bold</t>
  </si>
  <si>
    <t>Horan</t>
  </si>
  <si>
    <t>Darwin</t>
  </si>
  <si>
    <t>Tilley</t>
  </si>
  <si>
    <t>Loving</t>
  </si>
  <si>
    <t>Dixon</t>
  </si>
  <si>
    <t>Rickard</t>
  </si>
  <si>
    <t>Frederick</t>
  </si>
  <si>
    <t>Lupton</t>
  </si>
  <si>
    <t>Beggs</t>
  </si>
  <si>
    <t>Melendez</t>
  </si>
  <si>
    <t>Munz</t>
  </si>
  <si>
    <t>Macfarlan</t>
  </si>
  <si>
    <t>Riddle</t>
  </si>
  <si>
    <t>Colbert</t>
  </si>
  <si>
    <t>Avdeev</t>
  </si>
  <si>
    <t>McCardle</t>
  </si>
  <si>
    <t>Silva</t>
  </si>
  <si>
    <t>Stetson</t>
  </si>
  <si>
    <t>Raff</t>
  </si>
  <si>
    <t>Bibb</t>
  </si>
  <si>
    <t>May</t>
  </si>
  <si>
    <t>Koger</t>
  </si>
  <si>
    <t>Mathews</t>
  </si>
  <si>
    <t>Paramor</t>
  </si>
  <si>
    <t>Somerville</t>
  </si>
  <si>
    <t>Jobson</t>
  </si>
  <si>
    <t>Barclay-Harvey</t>
  </si>
  <si>
    <t>Ponce</t>
  </si>
  <si>
    <t>Romero</t>
  </si>
  <si>
    <t>Cartagena</t>
  </si>
  <si>
    <t>Linton</t>
  </si>
  <si>
    <t>Georg</t>
  </si>
  <si>
    <t>Edmund la Touche</t>
  </si>
  <si>
    <t>Bock</t>
  </si>
  <si>
    <t>Sharp</t>
  </si>
  <si>
    <t>Cookson</t>
  </si>
  <si>
    <t>Trouette</t>
  </si>
  <si>
    <t>Keen</t>
  </si>
  <si>
    <t>Sawtell</t>
  </si>
  <si>
    <t>Gay</t>
  </si>
  <si>
    <t>Lowell</t>
  </si>
  <si>
    <t>Northern</t>
  </si>
  <si>
    <t>Jefferson</t>
  </si>
  <si>
    <t>Hobler</t>
  </si>
  <si>
    <t>Swayne</t>
  </si>
  <si>
    <t>Wynne</t>
  </si>
  <si>
    <t>Laura</t>
  </si>
  <si>
    <t>Macknight</t>
  </si>
  <si>
    <t>Daigle</t>
  </si>
  <si>
    <t>Reyes</t>
  </si>
  <si>
    <t>Sadler</t>
  </si>
  <si>
    <t>Campos</t>
  </si>
  <si>
    <t>Tardent</t>
  </si>
  <si>
    <t>Aksakova</t>
  </si>
  <si>
    <t>Kepley</t>
  </si>
  <si>
    <t>Ahern</t>
  </si>
  <si>
    <t>Selwyn</t>
  </si>
  <si>
    <t>Dann</t>
  </si>
  <si>
    <t>Palfreyman</t>
  </si>
  <si>
    <t>Defalco</t>
  </si>
  <si>
    <t>Kashiwagi</t>
  </si>
  <si>
    <t>Naquin</t>
  </si>
  <si>
    <t>Descoteaux</t>
  </si>
  <si>
    <t>Macrossan</t>
  </si>
  <si>
    <t>Gunter</t>
  </si>
  <si>
    <t>Reye</t>
  </si>
  <si>
    <t>Mayne</t>
  </si>
  <si>
    <t>Chamberlin</t>
  </si>
  <si>
    <t>Stradford</t>
  </si>
  <si>
    <t>Learmonth</t>
  </si>
  <si>
    <t>Cousens</t>
  </si>
  <si>
    <t>Shepherd</t>
  </si>
  <si>
    <t>Rooke</t>
  </si>
  <si>
    <t>Claiborne</t>
  </si>
  <si>
    <t>Gilleland</t>
  </si>
  <si>
    <t>Worsnop</t>
  </si>
  <si>
    <t>Buda</t>
  </si>
  <si>
    <t>Ash</t>
  </si>
  <si>
    <t>Kable</t>
  </si>
  <si>
    <t>Stirling</t>
  </si>
  <si>
    <t>Mullah</t>
  </si>
  <si>
    <t>Nebeuwa</t>
  </si>
  <si>
    <t>Ampt</t>
  </si>
  <si>
    <t>Hernandez</t>
  </si>
  <si>
    <t>Botts</t>
  </si>
  <si>
    <t>Afamefuna</t>
  </si>
  <si>
    <t>Sparks</t>
  </si>
  <si>
    <t>Boothby</t>
  </si>
  <si>
    <t>Torkelson</t>
  </si>
  <si>
    <t>Mactier</t>
  </si>
  <si>
    <t>Major</t>
  </si>
  <si>
    <t>Pokrovskaya</t>
  </si>
  <si>
    <t>McDavid</t>
  </si>
  <si>
    <t>Harrington</t>
  </si>
  <si>
    <t>Challis</t>
  </si>
  <si>
    <t>Horsfall</t>
  </si>
  <si>
    <t>Peppin</t>
  </si>
  <si>
    <t>Frederickson</t>
  </si>
  <si>
    <t>Eremenko</t>
  </si>
  <si>
    <t>Treacy</t>
  </si>
  <si>
    <t>Pacheco</t>
  </si>
  <si>
    <t>Bevington</t>
  </si>
  <si>
    <t>Beach</t>
  </si>
  <si>
    <t>Parkinson</t>
  </si>
  <si>
    <t>Goforth</t>
  </si>
  <si>
    <t>Postle</t>
  </si>
  <si>
    <t>Rivero</t>
  </si>
  <si>
    <t>Teague</t>
  </si>
  <si>
    <t>Hobson</t>
  </si>
  <si>
    <t>Dietz</t>
  </si>
  <si>
    <t>Voronkov</t>
  </si>
  <si>
    <t>Bradbury</t>
  </si>
  <si>
    <t>Felix</t>
  </si>
  <si>
    <t>Belstead</t>
  </si>
  <si>
    <t>Sousa</t>
  </si>
  <si>
    <t>Billson</t>
  </si>
  <si>
    <t>Coffman</t>
  </si>
  <si>
    <t>Maccallum</t>
  </si>
  <si>
    <t>Perrodin</t>
  </si>
  <si>
    <t>Chiwetelu</t>
  </si>
  <si>
    <t>Pitts</t>
  </si>
  <si>
    <t>Harker</t>
  </si>
  <si>
    <t>Landry</t>
  </si>
  <si>
    <t>Rohu</t>
  </si>
  <si>
    <t>Brizendine</t>
  </si>
  <si>
    <t>Melvin</t>
  </si>
  <si>
    <t>Dancy</t>
  </si>
  <si>
    <t>Soares</t>
  </si>
  <si>
    <t>Ah Mouy</t>
  </si>
  <si>
    <t>Larsen</t>
  </si>
  <si>
    <t>Fabro</t>
  </si>
  <si>
    <t>Riggs</t>
  </si>
  <si>
    <t>Hebert</t>
  </si>
  <si>
    <t>Samuel</t>
  </si>
  <si>
    <t>Balmain</t>
  </si>
  <si>
    <t>Vance</t>
  </si>
  <si>
    <t>Sumrall</t>
  </si>
  <si>
    <t>Spring</t>
  </si>
  <si>
    <t>Muravyov</t>
  </si>
  <si>
    <t>McNaughtan</t>
  </si>
  <si>
    <t>Wilkes</t>
  </si>
  <si>
    <t>Pendred</t>
  </si>
  <si>
    <t>Samaniego</t>
  </si>
  <si>
    <t>Burgos</t>
  </si>
  <si>
    <t>Cockett</t>
  </si>
  <si>
    <t>Hardacre</t>
  </si>
  <si>
    <t>Combs</t>
  </si>
  <si>
    <t>Mayrhofer</t>
  </si>
  <si>
    <t>Hales</t>
  </si>
  <si>
    <t>McLachlan</t>
  </si>
  <si>
    <t>De Mestre</t>
  </si>
  <si>
    <t>Lilly</t>
  </si>
  <si>
    <t>Longstaff</t>
  </si>
  <si>
    <t>Wofford</t>
  </si>
  <si>
    <t>Bykov</t>
  </si>
  <si>
    <t>Samoylova</t>
  </si>
  <si>
    <t>Elizabeth</t>
  </si>
  <si>
    <t>Borchgrevink</t>
  </si>
  <si>
    <t>Abron</t>
  </si>
  <si>
    <t>Coombes</t>
  </si>
  <si>
    <t>Picot</t>
  </si>
  <si>
    <t>Neumayer</t>
  </si>
  <si>
    <t>McClaran</t>
  </si>
  <si>
    <t>Mueller</t>
  </si>
  <si>
    <t>Chong</t>
  </si>
  <si>
    <t>Willmore</t>
  </si>
  <si>
    <t>Otoole</t>
  </si>
  <si>
    <t>Timperley</t>
  </si>
  <si>
    <t>Lawley</t>
  </si>
  <si>
    <t>Wimble</t>
  </si>
  <si>
    <t>Fadden</t>
  </si>
  <si>
    <t>Kistler</t>
  </si>
  <si>
    <t>Burgmann</t>
  </si>
  <si>
    <t>Jensen</t>
  </si>
  <si>
    <t>Davila</t>
  </si>
  <si>
    <t>McElyea</t>
  </si>
  <si>
    <t>Zaitsev</t>
  </si>
  <si>
    <t>Lira</t>
  </si>
  <si>
    <t>Samson</t>
  </si>
  <si>
    <t>Burgin</t>
  </si>
  <si>
    <t>Krichauff</t>
  </si>
  <si>
    <t>Bergman</t>
  </si>
  <si>
    <t>Innes</t>
  </si>
  <si>
    <t>Pethard</t>
  </si>
  <si>
    <t>McCollum</t>
  </si>
  <si>
    <t>Nworie</t>
  </si>
  <si>
    <t>Kentish</t>
  </si>
  <si>
    <t>Webster</t>
  </si>
  <si>
    <t>Hess</t>
  </si>
  <si>
    <t>Mendes</t>
  </si>
  <si>
    <t>Nott</t>
  </si>
  <si>
    <t>Bidencope</t>
  </si>
  <si>
    <t>Hammer</t>
  </si>
  <si>
    <t>Anthony</t>
  </si>
  <si>
    <t>Chimaoke</t>
  </si>
  <si>
    <t>Kershaw</t>
  </si>
  <si>
    <t>Gearhart</t>
  </si>
  <si>
    <t>Mott</t>
  </si>
  <si>
    <t>Topp</t>
  </si>
  <si>
    <t>Cobb</t>
  </si>
  <si>
    <t>Mack</t>
  </si>
  <si>
    <t>Pepper</t>
  </si>
  <si>
    <t>Witt</t>
  </si>
  <si>
    <t>Yirawala</t>
  </si>
  <si>
    <t>Loftus</t>
  </si>
  <si>
    <t>Ibragimova</t>
  </si>
  <si>
    <t>Laurie</t>
  </si>
  <si>
    <t>Brim</t>
  </si>
  <si>
    <t>Curnow</t>
  </si>
  <si>
    <t>Shearston</t>
  </si>
  <si>
    <t>Greenwalt</t>
  </si>
  <si>
    <t>Kibble</t>
  </si>
  <si>
    <t>Kenyon</t>
  </si>
  <si>
    <t>Weigel</t>
  </si>
  <si>
    <t>Crist</t>
  </si>
  <si>
    <t>Vagin</t>
  </si>
  <si>
    <t>Parks</t>
  </si>
  <si>
    <t>Cleveland</t>
  </si>
  <si>
    <t>MacDevitt</t>
  </si>
  <si>
    <t>Maconochie</t>
  </si>
  <si>
    <t>Yuille</t>
  </si>
  <si>
    <t>Glassman</t>
  </si>
  <si>
    <t>Gebhart</t>
  </si>
  <si>
    <t>Lascelles</t>
  </si>
  <si>
    <t>Ohearn</t>
  </si>
  <si>
    <t>O'Kane</t>
  </si>
  <si>
    <t>Corser</t>
  </si>
  <si>
    <t>Cardus</t>
  </si>
  <si>
    <t>Corson</t>
  </si>
  <si>
    <t>Liebe</t>
  </si>
  <si>
    <t>Guerin</t>
  </si>
  <si>
    <t>Muramats</t>
  </si>
  <si>
    <t>Lovely</t>
  </si>
  <si>
    <t>Morrice</t>
  </si>
  <si>
    <t>Gearheart</t>
  </si>
  <si>
    <t>Pedder</t>
  </si>
  <si>
    <t>Eva</t>
  </si>
  <si>
    <t>Buttenshaw</t>
  </si>
  <si>
    <t>Elder</t>
  </si>
  <si>
    <t>Creel</t>
  </si>
  <si>
    <t>Goering</t>
  </si>
  <si>
    <t>Algeranoff</t>
  </si>
  <si>
    <t>Wolfe</t>
  </si>
  <si>
    <t>Eskridge</t>
  </si>
  <si>
    <t>Fullwood</t>
  </si>
  <si>
    <t>Balsillie</t>
  </si>
  <si>
    <t>Batt</t>
  </si>
  <si>
    <t>Edments</t>
  </si>
  <si>
    <t>Bond</t>
  </si>
  <si>
    <t>Candler</t>
  </si>
  <si>
    <t>Peel</t>
  </si>
  <si>
    <t>Salas</t>
  </si>
  <si>
    <t>Etheridge</t>
  </si>
  <si>
    <t>Levan</t>
  </si>
  <si>
    <t>Levy</t>
  </si>
  <si>
    <t>Mackie</t>
  </si>
  <si>
    <t>Gentry</t>
  </si>
  <si>
    <t>Lazar</t>
  </si>
  <si>
    <t>Landor</t>
  </si>
  <si>
    <t>Fitzpatrick</t>
  </si>
  <si>
    <t>Burfitt</t>
  </si>
  <si>
    <t>Remington</t>
  </si>
  <si>
    <t>Lederer</t>
  </si>
  <si>
    <t>Manners</t>
  </si>
  <si>
    <t>Disher</t>
  </si>
  <si>
    <t>Lavarack</t>
  </si>
  <si>
    <t>Wyckoff</t>
  </si>
  <si>
    <t>Watterston</t>
  </si>
  <si>
    <t>Liardet</t>
  </si>
  <si>
    <t>Peavy</t>
  </si>
  <si>
    <t>Sani</t>
  </si>
  <si>
    <t>Burtch</t>
  </si>
  <si>
    <t>Brookman</t>
  </si>
  <si>
    <t>Donahue</t>
  </si>
  <si>
    <t>Pape</t>
  </si>
  <si>
    <t>Trejo</t>
  </si>
  <si>
    <t>Allardyce</t>
  </si>
  <si>
    <t>Catchpole</t>
  </si>
  <si>
    <t>Beck</t>
  </si>
  <si>
    <t>Maher</t>
  </si>
  <si>
    <t>Upchurch</t>
  </si>
  <si>
    <t>Total customers</t>
  </si>
  <si>
    <t>Retained Customer</t>
  </si>
  <si>
    <t>Churned Customers</t>
  </si>
  <si>
    <t>Avg Age</t>
  </si>
  <si>
    <t>Avg Tenure</t>
  </si>
  <si>
    <t>Avg Satisfaction</t>
  </si>
  <si>
    <t>Churn Rate</t>
  </si>
  <si>
    <t>Retention Rate</t>
  </si>
  <si>
    <t>ANALYSIS</t>
  </si>
  <si>
    <t>Demographics</t>
  </si>
  <si>
    <t>Churn by Age</t>
  </si>
  <si>
    <t>KPIs</t>
  </si>
  <si>
    <t>Row Labels</t>
  </si>
  <si>
    <t>Grand Total</t>
  </si>
  <si>
    <t>Churn by location</t>
  </si>
  <si>
    <t>tenure level</t>
  </si>
  <si>
    <t>Geography</t>
  </si>
  <si>
    <t>satisfaction</t>
  </si>
  <si>
    <t>CHURN BY GENDER</t>
  </si>
  <si>
    <t>CHURN BY TENURE</t>
  </si>
  <si>
    <t>CHURN BY SATISFACTION</t>
  </si>
  <si>
    <t>Avg balance churned Vs retained customer</t>
  </si>
  <si>
    <t>Avg Bal Churned</t>
  </si>
  <si>
    <t>Avg Bal Retained</t>
  </si>
  <si>
    <t>Churn by Num of Products</t>
  </si>
  <si>
    <t>Churn by Card Type</t>
  </si>
  <si>
    <t>Churn by Complaint</t>
  </si>
  <si>
    <t>Female : 25.07%</t>
  </si>
  <si>
    <t>Male: 16.47%</t>
  </si>
  <si>
    <t>No</t>
  </si>
  <si>
    <t>Yes</t>
  </si>
  <si>
    <t>COMPLAINED</t>
  </si>
  <si>
    <t>EXIT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</si>
</sst>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9" fontId="0" fillId="0" borderId="0" xfId="0" applyNumberFormat="1"/>
    <xf numFmtId="1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1" fontId="0" fillId="0" borderId="0" xfId="0" applyNumberFormat="1"/>
    <xf numFmtId="0" fontId="0" fillId="2" borderId="0" xfId="0" applyFill="1" applyAlignment="1">
      <alignment horizontal="center"/>
    </xf>
    <xf numFmtId="0" fontId="0" fillId="0" borderId="0" xfId="0" applyNumberFormat="1"/>
  </cellXfs>
  <cellStyles count="1">
    <cellStyle name="Normal" xfId="0" builtinId="0"/>
  </cellStyles>
  <dxfs count="32">
    <dxf>
      <font>
        <b/>
        <i val="0"/>
        <sz val="12"/>
        <color theme="0" tint="-4.9989318521683403E-2"/>
      </font>
    </dxf>
    <dxf>
      <font>
        <b/>
        <i val="0"/>
        <sz val="12"/>
        <color theme="0" tint="-4.9989318521683403E-2"/>
      </font>
      <fill>
        <patternFill>
          <bgColor rgb="FF193E75"/>
        </patternFill>
      </fill>
      <border diagonalUp="0" diagonalDown="0">
        <left style="thin">
          <color auto="1"/>
        </left>
        <right style="thin">
          <color auto="1"/>
        </right>
        <top style="thin">
          <color auto="1"/>
        </top>
        <bottom style="thin">
          <color auto="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13" formatCode="0%"/>
    </dxf>
    <dxf>
      <numFmt numFmtId="13"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3" formatCode="0%"/>
    </dxf>
    <dxf>
      <numFmt numFmtId="13" formatCode="0%"/>
    </dxf>
    <dxf>
      <numFmt numFmtId="1" formatCode="0"/>
    </dxf>
    <dxf>
      <numFmt numFmtId="1" formatCode="0"/>
    </dxf>
    <dxf>
      <numFmt numFmtId="2" formatCode="0.00"/>
    </dxf>
    <dxf>
      <numFmt numFmtId="13" formatCode="0%"/>
    </dxf>
    <dxf>
      <fill>
        <patternFill>
          <bgColor theme="2"/>
        </patternFill>
      </fill>
    </dxf>
    <dxf>
      <fill>
        <patternFill>
          <bgColor theme="2"/>
        </patternFill>
      </fill>
    </dxf>
  </dxfs>
  <tableStyles count="3" defaultTableStyle="TableStyleMedium2" defaultPivotStyle="PivotStyleLight16">
    <tableStyle name="1" pivot="0" table="0" count="10" xr9:uid="{894E3E30-87E7-41BB-ADE7-CF039A11BA17}">
      <tableStyleElement type="wholeTable" dxfId="1"/>
      <tableStyleElement type="headerRow" dxfId="0"/>
    </tableStyle>
    <tableStyle name="Slicer Style 1" pivot="0" table="0" count="2" xr9:uid="{29E9A65A-4FEC-4FBF-BD5D-8243514E003C}">
      <tableStyleElement type="wholeTable" dxfId="31"/>
      <tableStyleElement type="headerRow" dxfId="30"/>
    </tableStyle>
    <tableStyle name="Slicer Style 2" pivot="0" table="0" count="2" xr9:uid="{4DE1C4C5-939B-4E2D-9FDA-E2E3761B4EE9}"/>
  </tableStyles>
  <colors>
    <mruColors>
      <color rgb="FF193E75"/>
      <color rgb="FFFFC5C5"/>
      <color rgb="FFAC2100"/>
      <color rgb="FF0F2773"/>
    </mruColors>
  </colors>
  <extLst>
    <ext xmlns:x14="http://schemas.microsoft.com/office/spreadsheetml/2009/9/main" uri="{46F421CA-312F-682f-3DD2-61675219B42D}">
      <x14:dxfs count="10">
        <dxf>
          <font>
            <b/>
            <i val="0"/>
            <sz val="11"/>
            <color theme="1" tint="4.9989318521683403E-2"/>
          </font>
          <fill>
            <patternFill>
              <bgColor theme="0" tint="-0.14996795556505021"/>
            </patternFill>
          </fill>
          <border>
            <left style="thin">
              <color auto="1"/>
            </left>
            <right style="thin">
              <color auto="1"/>
            </right>
            <top style="thin">
              <color auto="1"/>
            </top>
            <bottom style="thin">
              <color auto="1"/>
            </bottom>
          </border>
        </dxf>
        <dxf>
          <font>
            <b/>
            <i val="0"/>
            <sz val="11"/>
            <color theme="1" tint="4.9989318521683403E-2"/>
          </font>
          <fill>
            <patternFill>
              <bgColor theme="0" tint="-0.14996795556505021"/>
            </patternFill>
          </fill>
          <border>
            <left style="thin">
              <color auto="1"/>
            </left>
            <right style="thin">
              <color auto="1"/>
            </right>
            <top style="thin">
              <color auto="1"/>
            </top>
            <bottom style="thin">
              <color auto="1"/>
            </bottom>
          </border>
        </dxf>
        <dxf>
          <font>
            <b/>
            <i val="0"/>
            <sz val="11"/>
            <color theme="1" tint="4.9989318521683403E-2"/>
          </font>
          <fill>
            <patternFill>
              <bgColor theme="0" tint="-0.14996795556505021"/>
            </patternFill>
          </fill>
          <border>
            <left style="thin">
              <color auto="1"/>
            </left>
            <right style="thin">
              <color auto="1"/>
            </right>
            <top style="thin">
              <color auto="1"/>
            </top>
            <bottom style="thin">
              <color auto="1"/>
            </bottom>
          </border>
        </dxf>
        <dxf>
          <font>
            <b/>
            <i val="0"/>
            <sz val="11"/>
            <color theme="1" tint="4.9989318521683403E-2"/>
          </font>
          <fill>
            <patternFill>
              <bgColor theme="0" tint="-0.14996795556505021"/>
            </patternFill>
          </fill>
          <border>
            <left style="thin">
              <color auto="1"/>
            </left>
            <right style="thin">
              <color auto="1"/>
            </right>
            <top style="thin">
              <color auto="1"/>
            </top>
            <bottom style="thin">
              <color auto="1"/>
            </bottom>
          </border>
        </dxf>
        <dxf>
          <font>
            <b/>
            <i val="0"/>
            <sz val="11"/>
            <color theme="1" tint="4.9989318521683403E-2"/>
          </font>
          <fill>
            <patternFill>
              <bgColor theme="7"/>
            </patternFill>
          </fill>
          <border>
            <left style="thin">
              <color auto="1"/>
            </left>
            <right style="thin">
              <color auto="1"/>
            </right>
            <top style="thin">
              <color auto="1"/>
            </top>
            <bottom style="thin">
              <color auto="1"/>
            </bottom>
          </border>
        </dxf>
        <dxf>
          <font>
            <b/>
            <i val="0"/>
            <sz val="11"/>
            <color theme="0" tint="-4.9989318521683403E-2"/>
          </font>
          <fill>
            <patternFill>
              <bgColor rgb="FFC00000"/>
            </patternFill>
          </fill>
          <border>
            <left style="thin">
              <color auto="1"/>
            </left>
            <right style="thin">
              <color auto="1"/>
            </right>
            <top style="thin">
              <color auto="1"/>
            </top>
            <bottom style="thin">
              <color auto="1"/>
            </bottom>
          </border>
        </dxf>
        <dxf>
          <font>
            <b/>
            <i val="0"/>
            <sz val="11"/>
            <color theme="1" tint="4.9989318521683403E-2"/>
          </font>
          <fill>
            <patternFill>
              <bgColor theme="5" tint="0.79998168889431442"/>
            </patternFill>
          </fill>
          <border>
            <left style="thin">
              <color auto="1"/>
            </left>
            <right style="thin">
              <color auto="1"/>
            </right>
            <top style="thin">
              <color auto="1"/>
            </top>
            <bottom style="thin">
              <color auto="1"/>
            </bottom>
          </border>
        </dxf>
        <dxf>
          <font>
            <b/>
            <i val="0"/>
            <sz val="11"/>
            <color theme="1" tint="4.9989318521683403E-2"/>
          </font>
          <fill>
            <patternFill>
              <bgColor theme="5" tint="0.79998168889431442"/>
            </patternFill>
          </fill>
        </dxf>
        <dxf>
          <font>
            <b/>
            <i val="0"/>
            <sz val="11"/>
          </font>
          <fill>
            <patternFill>
              <bgColor rgb="FFFFC5C5"/>
            </patternFill>
          </fill>
        </dxf>
        <dxf>
          <font>
            <b/>
            <i val="0"/>
            <sz val="12"/>
          </font>
          <fill>
            <patternFill>
              <fgColor theme="0"/>
              <bgColor rgb="FFFFC5C5"/>
            </patternFill>
          </fill>
        </dxf>
      </x14:dxfs>
    </ext>
    <ext xmlns:x14="http://schemas.microsoft.com/office/spreadsheetml/2009/9/main" uri="{EB79DEF2-80B8-43e5-95BD-54CBDDF9020C}">
      <x14:slicerStyles defaultSlicerStyle="1">
        <x14:slicerStyle nam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Elements>
            <x14:slicerStyleElement type="hoveredUnselectedItemWithData" dxfId="9"/>
            <x14:slicerStyleElement type="hoveredUn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34" Type="http://schemas.openxmlformats.org/officeDocument/2006/relationships/customXml" Target="../customXml/item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2.xml"/><Relationship Id="rId32"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1.xml"/><Relationship Id="rId28"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microsoft.com/office/2007/relationships/slicerCache" Target="slicerCaches/slicerCache5.xml"/><Relationship Id="rId30" Type="http://schemas.openxmlformats.org/officeDocument/2006/relationships/styles" Target="styles.xml"/><Relationship Id="rId8" Type="http://schemas.openxmlformats.org/officeDocument/2006/relationships/pivotCacheDefinition" Target="pivotCache/pivotCacheDefinition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[bank.xlsx]Analysis!PivotTable13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Churned Customers</a:t>
            </a:r>
          </a:p>
          <a:p>
            <a:pPr>
              <a:defRPr sz="1400" b="0" i="0" u="none" strike="noStrike" kern="1200" spc="0" baseline="0">
                <a:solidFill>
                  <a:schemeClr val="tx1">
                    <a:lumMod val="65000"/>
                    <a:lumOff val="35000"/>
                  </a:schemeClr>
                </a:solidFill>
                <a:latin typeface="+mn-lt"/>
                <a:ea typeface="+mn-ea"/>
                <a:cs typeface="+mn-cs"/>
              </a:defRPr>
            </a:pPr>
            <a:r>
              <a:rPr lang="en-US"/>
              <a:t>By Gender</a:t>
            </a:r>
            <a:endParaRPr lang="en-US" b="1"/>
          </a:p>
        </c:rich>
      </c:tx>
      <c:layout>
        <c:manualLayout>
          <c:xMode val="edge"/>
          <c:yMode val="edge"/>
          <c:x val="1.3856695225208087E-2"/>
          <c:y val="1.9411492459475835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w="19050">
            <a:solidFill>
              <a:schemeClr val="lt1"/>
            </a:solidFill>
          </a:ln>
          <a:effectLst/>
        </c:spPr>
        <c:dLbl>
          <c:idx val="0"/>
          <c:layout>
            <c:manualLayout>
              <c:x val="0.14398634081661554"/>
              <c:y val="0.2159391375304160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100675139711923"/>
                  <c:h val="0.12805776860155937"/>
                </c:manualLayout>
              </c15:layout>
            </c:ext>
          </c:extLst>
        </c:dLbl>
      </c:pivotFmt>
      <c:pivotFmt>
        <c:idx val="6"/>
        <c:spPr>
          <a:solidFill>
            <a:srgbClr val="AC2100"/>
          </a:solidFill>
          <a:ln w="19050">
            <a:solidFill>
              <a:schemeClr val="lt1"/>
            </a:solidFill>
          </a:ln>
          <a:effectLst/>
        </c:spPr>
        <c:dLbl>
          <c:idx val="0"/>
          <c:layout>
            <c:manualLayout>
              <c:x val="-0.1259078769668559"/>
              <c:y val="-0.2606776060835505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6929747423808997"/>
                  <c:h val="9.3117082174502874E-2"/>
                </c:manualLayout>
              </c15:layout>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w="19050">
            <a:solidFill>
              <a:schemeClr val="lt1"/>
            </a:solidFill>
          </a:ln>
          <a:effectLst/>
        </c:spPr>
        <c:dLbl>
          <c:idx val="0"/>
          <c:layout>
            <c:manualLayout>
              <c:x val="0.14398634081661554"/>
              <c:y val="0.2159391375304160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100675139711923"/>
                  <c:h val="0.12805776860155937"/>
                </c:manualLayout>
              </c15:layout>
            </c:ext>
          </c:extLst>
        </c:dLbl>
      </c:pivotFmt>
      <c:pivotFmt>
        <c:idx val="9"/>
        <c:spPr>
          <a:solidFill>
            <a:srgbClr val="AC2100"/>
          </a:solidFill>
          <a:ln w="19050">
            <a:solidFill>
              <a:schemeClr val="lt1"/>
            </a:solidFill>
          </a:ln>
          <a:effectLst/>
        </c:spPr>
        <c:dLbl>
          <c:idx val="0"/>
          <c:layout>
            <c:manualLayout>
              <c:x val="-0.1259078769668559"/>
              <c:y val="-0.2606776060835505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6929747423808997"/>
                  <c:h val="9.3117082174502874E-2"/>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w="19050">
            <a:solidFill>
              <a:schemeClr val="lt1"/>
            </a:solidFill>
          </a:ln>
          <a:effectLst/>
        </c:spPr>
        <c:dLbl>
          <c:idx val="0"/>
          <c:layout>
            <c:manualLayout>
              <c:x val="0.14398634081661554"/>
              <c:y val="0.2159391375304160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100675139711923"/>
                  <c:h val="0.12805776860155937"/>
                </c:manualLayout>
              </c15:layout>
            </c:ext>
          </c:extLst>
        </c:dLbl>
      </c:pivotFmt>
      <c:pivotFmt>
        <c:idx val="12"/>
        <c:spPr>
          <a:solidFill>
            <a:srgbClr val="AC2100"/>
          </a:solidFill>
          <a:ln w="19050">
            <a:solidFill>
              <a:schemeClr val="lt1"/>
            </a:solidFill>
          </a:ln>
          <a:effectLst/>
        </c:spPr>
        <c:dLbl>
          <c:idx val="0"/>
          <c:layout>
            <c:manualLayout>
              <c:x val="-0.1259078769668559"/>
              <c:y val="-0.2606776060835505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6929747423808997"/>
                  <c:h val="9.3117082174502874E-2"/>
                </c:manualLayout>
              </c15:layout>
            </c:ext>
          </c:extLst>
        </c:dLbl>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solidFill>
          <a:ln w="19050">
            <a:solidFill>
              <a:schemeClr val="lt1"/>
            </a:solidFill>
          </a:ln>
          <a:effectLst/>
        </c:spPr>
        <c:dLbl>
          <c:idx val="0"/>
          <c:layout>
            <c:manualLayout>
              <c:x val="0.14398634081661554"/>
              <c:y val="0.2159391375304160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100675139711923"/>
                  <c:h val="0.12805776860155937"/>
                </c:manualLayout>
              </c15:layout>
            </c:ext>
          </c:extLst>
        </c:dLbl>
      </c:pivotFmt>
      <c:pivotFmt>
        <c:idx val="15"/>
        <c:spPr>
          <a:solidFill>
            <a:srgbClr val="AC2100"/>
          </a:solidFill>
          <a:ln w="19050">
            <a:solidFill>
              <a:schemeClr val="lt1"/>
            </a:solidFill>
          </a:ln>
          <a:effectLst/>
        </c:spPr>
        <c:dLbl>
          <c:idx val="0"/>
          <c:layout>
            <c:manualLayout>
              <c:x val="-0.1259078769668559"/>
              <c:y val="-0.2606776060835505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6929747423808997"/>
                  <c:h val="9.3117082174502874E-2"/>
                </c:manualLayout>
              </c15:layout>
            </c:ext>
          </c:extLst>
        </c:dLbl>
      </c:pivotFmt>
    </c:pivotFmts>
    <c:plotArea>
      <c:layout>
        <c:manualLayout>
          <c:layoutTarget val="inner"/>
          <c:xMode val="edge"/>
          <c:yMode val="edge"/>
          <c:x val="0.24641417143499034"/>
          <c:y val="0.11108876157123651"/>
          <c:w val="0.50811118808078704"/>
          <c:h val="0.86550403545058197"/>
        </c:manualLayout>
      </c:layout>
      <c:doughnutChart>
        <c:varyColors val="1"/>
        <c:ser>
          <c:idx val="0"/>
          <c:order val="0"/>
          <c:tx>
            <c:strRef>
              <c:f>Analysis!$R$30</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6-D7BA-4122-BEFE-3F034FEEC5DB}"/>
              </c:ext>
            </c:extLst>
          </c:dPt>
          <c:dPt>
            <c:idx val="1"/>
            <c:bubble3D val="0"/>
            <c:spPr>
              <a:solidFill>
                <a:srgbClr val="AC2100"/>
              </a:solidFill>
              <a:ln w="19050">
                <a:solidFill>
                  <a:schemeClr val="lt1"/>
                </a:solidFill>
              </a:ln>
              <a:effectLst/>
            </c:spPr>
            <c:extLst>
              <c:ext xmlns:c16="http://schemas.microsoft.com/office/drawing/2014/chart" uri="{C3380CC4-5D6E-409C-BE32-E72D297353CC}">
                <c16:uniqueId val="{00000008-D7BA-4122-BEFE-3F034FEEC5DB}"/>
              </c:ext>
            </c:extLst>
          </c:dPt>
          <c:dLbls>
            <c:dLbl>
              <c:idx val="0"/>
              <c:layout>
                <c:manualLayout>
                  <c:x val="0.14398634081661554"/>
                  <c:y val="0.2159391375304160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100675139711923"/>
                      <c:h val="0.12805776860155937"/>
                    </c:manualLayout>
                  </c15:layout>
                </c:ext>
                <c:ext xmlns:c16="http://schemas.microsoft.com/office/drawing/2014/chart" uri="{C3380CC4-5D6E-409C-BE32-E72D297353CC}">
                  <c16:uniqueId val="{00000006-D7BA-4122-BEFE-3F034FEEC5DB}"/>
                </c:ext>
              </c:extLst>
            </c:dLbl>
            <c:dLbl>
              <c:idx val="1"/>
              <c:layout>
                <c:manualLayout>
                  <c:x val="-0.1259078769668559"/>
                  <c:y val="-0.2606776060835505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6929747423808997"/>
                      <c:h val="9.3117082174502874E-2"/>
                    </c:manualLayout>
                  </c15:layout>
                </c:ext>
                <c:ext xmlns:c16="http://schemas.microsoft.com/office/drawing/2014/chart" uri="{C3380CC4-5D6E-409C-BE32-E72D297353CC}">
                  <c16:uniqueId val="{00000008-D7BA-4122-BEFE-3F034FEEC5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Analysis!$Q$31:$Q$33</c:f>
              <c:strCache>
                <c:ptCount val="2"/>
                <c:pt idx="0">
                  <c:v>Female</c:v>
                </c:pt>
                <c:pt idx="1">
                  <c:v>Male</c:v>
                </c:pt>
              </c:strCache>
            </c:strRef>
          </c:cat>
          <c:val>
            <c:numRef>
              <c:f>Analysis!$R$31:$R$33</c:f>
              <c:numCache>
                <c:formatCode>General</c:formatCode>
                <c:ptCount val="2"/>
                <c:pt idx="0">
                  <c:v>4543</c:v>
                </c:pt>
                <c:pt idx="1">
                  <c:v>5457</c:v>
                </c:pt>
              </c:numCache>
            </c:numRef>
          </c:val>
          <c:extLst>
            <c:ext xmlns:c16="http://schemas.microsoft.com/office/drawing/2014/chart" uri="{C3380CC4-5D6E-409C-BE32-E72D297353CC}">
              <c16:uniqueId val="{00000009-D7BA-4122-BEFE-3F034FEEC5DB}"/>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[bank.xlsx]Analysis!PivotTable17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C2100"/>
          </a:solidFill>
          <a:ln>
            <a:noFill/>
          </a:ln>
          <a:effectLst/>
        </c:spPr>
      </c:pivotFmt>
    </c:pivotFmts>
    <c:plotArea>
      <c:layout>
        <c:manualLayout>
          <c:layoutTarget val="inner"/>
          <c:xMode val="edge"/>
          <c:yMode val="edge"/>
          <c:x val="5.9625940058217454E-2"/>
          <c:y val="0.11870036272859591"/>
          <c:w val="0.94037405994178258"/>
          <c:h val="0.76259927454280818"/>
        </c:manualLayout>
      </c:layout>
      <c:barChart>
        <c:barDir val="bar"/>
        <c:grouping val="clustered"/>
        <c:varyColors val="0"/>
        <c:ser>
          <c:idx val="0"/>
          <c:order val="0"/>
          <c:tx>
            <c:strRef>
              <c:f>Analysis!$P$3</c:f>
              <c:strCache>
                <c:ptCount val="1"/>
                <c:pt idx="0">
                  <c:v>Total</c:v>
                </c:pt>
              </c:strCache>
            </c:strRef>
          </c:tx>
          <c:spPr>
            <a:solidFill>
              <a:schemeClr val="accent1"/>
            </a:solidFill>
            <a:ln>
              <a:noFill/>
            </a:ln>
            <a:effectLst/>
          </c:spPr>
          <c:invertIfNegative val="0"/>
          <c:dPt>
            <c:idx val="0"/>
            <c:invertIfNegative val="0"/>
            <c:bubble3D val="0"/>
            <c:spPr>
              <a:solidFill>
                <a:srgbClr val="AC2100"/>
              </a:solidFill>
              <a:ln>
                <a:noFill/>
              </a:ln>
              <a:effectLst/>
            </c:spPr>
            <c:extLst>
              <c:ext xmlns:c16="http://schemas.microsoft.com/office/drawing/2014/chart" uri="{C3380CC4-5D6E-409C-BE32-E72D297353CC}">
                <c16:uniqueId val="{00000001-26E0-47CB-AEB2-3B2A4B5F2ECB}"/>
              </c:ext>
            </c:extLst>
          </c:dPt>
          <c:cat>
            <c:strRef>
              <c:f>Analysis!$P$4</c:f>
              <c:strCache>
                <c:ptCount val="1"/>
                <c:pt idx="0">
                  <c:v>Total</c:v>
                </c:pt>
              </c:strCache>
            </c:strRef>
          </c:cat>
          <c:val>
            <c:numRef>
              <c:f>Analysis!$P$4</c:f>
              <c:numCache>
                <c:formatCode>General</c:formatCode>
                <c:ptCount val="1"/>
                <c:pt idx="0">
                  <c:v>10000</c:v>
                </c:pt>
              </c:numCache>
            </c:numRef>
          </c:val>
          <c:extLst>
            <c:ext xmlns:c16="http://schemas.microsoft.com/office/drawing/2014/chart" uri="{C3380CC4-5D6E-409C-BE32-E72D297353CC}">
              <c16:uniqueId val="{00000000-26E0-47CB-AEB2-3B2A4B5F2ECB}"/>
            </c:ext>
          </c:extLst>
        </c:ser>
        <c:dLbls>
          <c:showLegendKey val="0"/>
          <c:showVal val="0"/>
          <c:showCatName val="0"/>
          <c:showSerName val="0"/>
          <c:showPercent val="0"/>
          <c:showBubbleSize val="0"/>
        </c:dLbls>
        <c:gapWidth val="182"/>
        <c:axId val="1774616896"/>
        <c:axId val="1774621696"/>
      </c:barChart>
      <c:catAx>
        <c:axId val="1774616896"/>
        <c:scaling>
          <c:orientation val="minMax"/>
        </c:scaling>
        <c:delete val="1"/>
        <c:axPos val="l"/>
        <c:numFmt formatCode="General" sourceLinked="1"/>
        <c:majorTickMark val="none"/>
        <c:minorTickMark val="none"/>
        <c:tickLblPos val="nextTo"/>
        <c:crossAx val="1774621696"/>
        <c:crosses val="autoZero"/>
        <c:auto val="1"/>
        <c:lblAlgn val="ctr"/>
        <c:lblOffset val="100"/>
        <c:noMultiLvlLbl val="0"/>
      </c:catAx>
      <c:valAx>
        <c:axId val="1774621696"/>
        <c:scaling>
          <c:orientation val="minMax"/>
        </c:scaling>
        <c:delete val="1"/>
        <c:axPos val="b"/>
        <c:numFmt formatCode="General" sourceLinked="1"/>
        <c:majorTickMark val="none"/>
        <c:minorTickMark val="none"/>
        <c:tickLblPos val="nextTo"/>
        <c:crossAx val="17746168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 Percentage by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Analysis!$M$19</c:f>
              <c:strCache>
                <c:ptCount val="1"/>
                <c:pt idx="0">
                  <c:v>Total</c:v>
                </c:pt>
              </c:strCache>
            </c:strRef>
          </c:tx>
          <c:spPr>
            <a:solidFill>
              <a:schemeClr val="tx1"/>
            </a:solidFill>
            <a:ln>
              <a:noFill/>
            </a:ln>
            <a:effectLst/>
          </c:spPr>
          <c:invertIfNegative val="0"/>
          <c:cat>
            <c:strRef>
              <c:f>Analysis!$L$20:$L$24</c:f>
              <c:strCache>
                <c:ptCount val="5"/>
                <c:pt idx="0">
                  <c:v>Dissatisfied</c:v>
                </c:pt>
                <c:pt idx="1">
                  <c:v>Neutral</c:v>
                </c:pt>
                <c:pt idx="2">
                  <c:v>Satisfied</c:v>
                </c:pt>
                <c:pt idx="3">
                  <c:v>Very Dissatisfied</c:v>
                </c:pt>
                <c:pt idx="4">
                  <c:v>Very Satisfied</c:v>
                </c:pt>
              </c:strCache>
            </c:strRef>
          </c:cat>
          <c:val>
            <c:numRef>
              <c:f>Analysis!$M$20:$M$24</c:f>
              <c:numCache>
                <c:formatCode>0.00%</c:formatCode>
                <c:ptCount val="5"/>
                <c:pt idx="0">
                  <c:v>0.217974180734856</c:v>
                </c:pt>
                <c:pt idx="1">
                  <c:v>0.19637610186092067</c:v>
                </c:pt>
                <c:pt idx="2">
                  <c:v>0.20617529880478089</c:v>
                </c:pt>
                <c:pt idx="3">
                  <c:v>0.20031055900621117</c:v>
                </c:pt>
                <c:pt idx="4">
                  <c:v>0.19810379241516965</c:v>
                </c:pt>
              </c:numCache>
            </c:numRef>
          </c:val>
          <c:extLst>
            <c:ext xmlns:c16="http://schemas.microsoft.com/office/drawing/2014/chart" uri="{C3380CC4-5D6E-409C-BE32-E72D297353CC}">
              <c16:uniqueId val="{00000000-94C3-4240-8352-575186422E8F}"/>
            </c:ext>
          </c:extLst>
        </c:ser>
        <c:dLbls>
          <c:showLegendKey val="0"/>
          <c:showVal val="0"/>
          <c:showCatName val="0"/>
          <c:showSerName val="0"/>
          <c:showPercent val="0"/>
          <c:showBubbleSize val="0"/>
        </c:dLbls>
        <c:gapWidth val="219"/>
        <c:overlap val="-27"/>
        <c:axId val="1329324576"/>
        <c:axId val="1329327936"/>
      </c:barChart>
      <c:catAx>
        <c:axId val="132932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327936"/>
        <c:crosses val="autoZero"/>
        <c:auto val="1"/>
        <c:lblAlgn val="ctr"/>
        <c:lblOffset val="100"/>
        <c:noMultiLvlLbl val="0"/>
      </c:catAx>
      <c:valAx>
        <c:axId val="1329327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32457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[bank.xlsx]Analysis!PivotTable9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a:t>
            </a:r>
            <a:r>
              <a:rPr lang="en-US" baseline="0"/>
              <a:t>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C21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8512370222702E-2"/>
          <c:y val="4.2399232018491773E-2"/>
          <c:w val="0.89593636182358405"/>
          <c:h val="0.86849196827432695"/>
        </c:manualLayout>
      </c:layout>
      <c:barChart>
        <c:barDir val="bar"/>
        <c:grouping val="clustered"/>
        <c:varyColors val="0"/>
        <c:ser>
          <c:idx val="0"/>
          <c:order val="0"/>
          <c:tx>
            <c:strRef>
              <c:f>Analysis!$J$39</c:f>
              <c:strCache>
                <c:ptCount val="1"/>
                <c:pt idx="0">
                  <c:v>Total customers</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Analysis!$I$40:$I$42</c:f>
              <c:strCache>
                <c:ptCount val="3"/>
                <c:pt idx="0">
                  <c:v>France</c:v>
                </c:pt>
                <c:pt idx="1">
                  <c:v>Germany</c:v>
                </c:pt>
                <c:pt idx="2">
                  <c:v>Spain</c:v>
                </c:pt>
              </c:strCache>
            </c:strRef>
          </c:cat>
          <c:val>
            <c:numRef>
              <c:f>Analysis!$J$40:$J$42</c:f>
              <c:numCache>
                <c:formatCode>General</c:formatCode>
                <c:ptCount val="3"/>
                <c:pt idx="0">
                  <c:v>5014</c:v>
                </c:pt>
                <c:pt idx="1">
                  <c:v>2509</c:v>
                </c:pt>
                <c:pt idx="2">
                  <c:v>2477</c:v>
                </c:pt>
              </c:numCache>
            </c:numRef>
          </c:val>
          <c:extLst>
            <c:ext xmlns:c16="http://schemas.microsoft.com/office/drawing/2014/chart" uri="{C3380CC4-5D6E-409C-BE32-E72D297353CC}">
              <c16:uniqueId val="{00000000-7DEC-4A6E-AD7C-3946C4D9D301}"/>
            </c:ext>
          </c:extLst>
        </c:ser>
        <c:ser>
          <c:idx val="1"/>
          <c:order val="1"/>
          <c:tx>
            <c:strRef>
              <c:f>Analysis!$K$39</c:f>
              <c:strCache>
                <c:ptCount val="1"/>
                <c:pt idx="0">
                  <c:v>Churned Customers</c:v>
                </c:pt>
              </c:strCache>
            </c:strRef>
          </c:tx>
          <c:spPr>
            <a:solidFill>
              <a:srgbClr val="AC21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Analysis!$I$40:$I$42</c:f>
              <c:strCache>
                <c:ptCount val="3"/>
                <c:pt idx="0">
                  <c:v>France</c:v>
                </c:pt>
                <c:pt idx="1">
                  <c:v>Germany</c:v>
                </c:pt>
                <c:pt idx="2">
                  <c:v>Spain</c:v>
                </c:pt>
              </c:strCache>
            </c:strRef>
          </c:cat>
          <c:val>
            <c:numRef>
              <c:f>Analysis!$K$40:$K$42</c:f>
              <c:numCache>
                <c:formatCode>General</c:formatCode>
                <c:ptCount val="3"/>
                <c:pt idx="0">
                  <c:v>811</c:v>
                </c:pt>
                <c:pt idx="1">
                  <c:v>814</c:v>
                </c:pt>
                <c:pt idx="2">
                  <c:v>413</c:v>
                </c:pt>
              </c:numCache>
            </c:numRef>
          </c:val>
          <c:extLst>
            <c:ext xmlns:c16="http://schemas.microsoft.com/office/drawing/2014/chart" uri="{C3380CC4-5D6E-409C-BE32-E72D297353CC}">
              <c16:uniqueId val="{00000001-7DEC-4A6E-AD7C-3946C4D9D301}"/>
            </c:ext>
          </c:extLst>
        </c:ser>
        <c:ser>
          <c:idx val="2"/>
          <c:order val="2"/>
          <c:tx>
            <c:strRef>
              <c:f>Analysis!$L$39</c:f>
              <c:strCache>
                <c:ptCount val="1"/>
                <c:pt idx="0">
                  <c:v>Churn Rate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Analysis!$I$40:$I$42</c:f>
              <c:strCache>
                <c:ptCount val="3"/>
                <c:pt idx="0">
                  <c:v>France</c:v>
                </c:pt>
                <c:pt idx="1">
                  <c:v>Germany</c:v>
                </c:pt>
                <c:pt idx="2">
                  <c:v>Spain</c:v>
                </c:pt>
              </c:strCache>
            </c:strRef>
          </c:cat>
          <c:val>
            <c:numRef>
              <c:f>Analysis!$L$40:$L$42</c:f>
              <c:numCache>
                <c:formatCode>0.00%</c:formatCode>
                <c:ptCount val="3"/>
                <c:pt idx="0">
                  <c:v>0.16174710809732748</c:v>
                </c:pt>
                <c:pt idx="1">
                  <c:v>0.32443204463929853</c:v>
                </c:pt>
                <c:pt idx="2">
                  <c:v>0.16673395236172789</c:v>
                </c:pt>
              </c:numCache>
            </c:numRef>
          </c:val>
          <c:extLst>
            <c:ext xmlns:c16="http://schemas.microsoft.com/office/drawing/2014/chart" uri="{C3380CC4-5D6E-409C-BE32-E72D297353CC}">
              <c16:uniqueId val="{00000002-7DEC-4A6E-AD7C-3946C4D9D301}"/>
            </c:ext>
          </c:extLst>
        </c:ser>
        <c:dLbls>
          <c:dLblPos val="outEnd"/>
          <c:showLegendKey val="0"/>
          <c:showVal val="1"/>
          <c:showCatName val="0"/>
          <c:showSerName val="0"/>
          <c:showPercent val="0"/>
          <c:showBubbleSize val="0"/>
        </c:dLbls>
        <c:gapWidth val="182"/>
        <c:axId val="2017861552"/>
        <c:axId val="2017841872"/>
      </c:barChart>
      <c:catAx>
        <c:axId val="201786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41872"/>
        <c:crosses val="autoZero"/>
        <c:auto val="1"/>
        <c:lblAlgn val="ctr"/>
        <c:lblOffset val="100"/>
        <c:noMultiLvlLbl val="0"/>
      </c:catAx>
      <c:valAx>
        <c:axId val="2017841872"/>
        <c:scaling>
          <c:orientation val="minMax"/>
        </c:scaling>
        <c:delete val="1"/>
        <c:axPos val="b"/>
        <c:numFmt formatCode="General" sourceLinked="1"/>
        <c:majorTickMark val="none"/>
        <c:minorTickMark val="none"/>
        <c:tickLblPos val="nextTo"/>
        <c:crossAx val="20178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[bank.xlsx]Analysis!PivotTable3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Churn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4801668413851"/>
          <c:y val="0.14480344496219161"/>
          <c:w val="0.83845976745517803"/>
          <c:h val="0.68215348255846486"/>
        </c:manualLayout>
      </c:layout>
      <c:lineChart>
        <c:grouping val="standard"/>
        <c:varyColors val="0"/>
        <c:ser>
          <c:idx val="0"/>
          <c:order val="0"/>
          <c:tx>
            <c:strRef>
              <c:f>Analysis!$B$19</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Analysis!$A$20:$A$77</c:f>
              <c:strCache>
                <c:ptCount val="5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84</c:v>
                </c:pt>
              </c:strCache>
            </c:strRef>
          </c:cat>
          <c:val>
            <c:numRef>
              <c:f>Analysis!$B$20:$B$77</c:f>
              <c:numCache>
                <c:formatCode>0</c:formatCode>
                <c:ptCount val="58"/>
                <c:pt idx="0">
                  <c:v>2</c:v>
                </c:pt>
                <c:pt idx="1">
                  <c:v>1</c:v>
                </c:pt>
                <c:pt idx="2">
                  <c:v>2</c:v>
                </c:pt>
                <c:pt idx="3">
                  <c:v>3</c:v>
                </c:pt>
                <c:pt idx="4">
                  <c:v>12</c:v>
                </c:pt>
                <c:pt idx="5">
                  <c:v>6</c:v>
                </c:pt>
                <c:pt idx="6">
                  <c:v>14</c:v>
                </c:pt>
                <c:pt idx="7">
                  <c:v>6</c:v>
                </c:pt>
                <c:pt idx="8">
                  <c:v>14</c:v>
                </c:pt>
                <c:pt idx="9">
                  <c:v>13</c:v>
                </c:pt>
                <c:pt idx="10">
                  <c:v>23</c:v>
                </c:pt>
                <c:pt idx="11">
                  <c:v>28</c:v>
                </c:pt>
                <c:pt idx="12">
                  <c:v>24</c:v>
                </c:pt>
                <c:pt idx="13">
                  <c:v>33</c:v>
                </c:pt>
                <c:pt idx="14">
                  <c:v>32</c:v>
                </c:pt>
                <c:pt idx="15">
                  <c:v>44</c:v>
                </c:pt>
                <c:pt idx="16">
                  <c:v>33</c:v>
                </c:pt>
                <c:pt idx="17">
                  <c:v>57</c:v>
                </c:pt>
                <c:pt idx="18">
                  <c:v>53</c:v>
                </c:pt>
                <c:pt idx="19">
                  <c:v>62</c:v>
                </c:pt>
                <c:pt idx="20">
                  <c:v>63</c:v>
                </c:pt>
                <c:pt idx="21">
                  <c:v>72</c:v>
                </c:pt>
                <c:pt idx="22">
                  <c:v>90</c:v>
                </c:pt>
                <c:pt idx="23">
                  <c:v>69</c:v>
                </c:pt>
                <c:pt idx="24">
                  <c:v>77</c:v>
                </c:pt>
                <c:pt idx="25">
                  <c:v>88</c:v>
                </c:pt>
                <c:pt idx="26">
                  <c:v>73</c:v>
                </c:pt>
                <c:pt idx="27">
                  <c:v>87</c:v>
                </c:pt>
                <c:pt idx="28">
                  <c:v>91</c:v>
                </c:pt>
                <c:pt idx="29">
                  <c:v>77</c:v>
                </c:pt>
                <c:pt idx="30">
                  <c:v>80</c:v>
                </c:pt>
                <c:pt idx="31">
                  <c:v>75</c:v>
                </c:pt>
                <c:pt idx="32">
                  <c:v>71</c:v>
                </c:pt>
                <c:pt idx="33">
                  <c:v>66</c:v>
                </c:pt>
                <c:pt idx="34">
                  <c:v>64</c:v>
                </c:pt>
                <c:pt idx="35">
                  <c:v>40</c:v>
                </c:pt>
                <c:pt idx="36">
                  <c:v>51</c:v>
                </c:pt>
                <c:pt idx="37">
                  <c:v>48</c:v>
                </c:pt>
                <c:pt idx="38">
                  <c:v>50</c:v>
                </c:pt>
                <c:pt idx="39">
                  <c:v>38</c:v>
                </c:pt>
                <c:pt idx="40">
                  <c:v>29</c:v>
                </c:pt>
                <c:pt idx="41">
                  <c:v>30</c:v>
                </c:pt>
                <c:pt idx="42">
                  <c:v>32</c:v>
                </c:pt>
                <c:pt idx="43">
                  <c:v>21</c:v>
                </c:pt>
                <c:pt idx="44">
                  <c:v>21</c:v>
                </c:pt>
                <c:pt idx="45">
                  <c:v>18</c:v>
                </c:pt>
                <c:pt idx="46">
                  <c:v>12</c:v>
                </c:pt>
                <c:pt idx="47">
                  <c:v>8</c:v>
                </c:pt>
                <c:pt idx="48">
                  <c:v>7</c:v>
                </c:pt>
                <c:pt idx="49">
                  <c:v>5</c:v>
                </c:pt>
                <c:pt idx="50">
                  <c:v>6</c:v>
                </c:pt>
                <c:pt idx="51">
                  <c:v>2</c:v>
                </c:pt>
                <c:pt idx="52">
                  <c:v>4</c:v>
                </c:pt>
                <c:pt idx="53">
                  <c:v>7</c:v>
                </c:pt>
                <c:pt idx="54">
                  <c:v>1</c:v>
                </c:pt>
                <c:pt idx="55">
                  <c:v>1</c:v>
                </c:pt>
                <c:pt idx="56">
                  <c:v>1</c:v>
                </c:pt>
                <c:pt idx="57">
                  <c:v>1</c:v>
                </c:pt>
              </c:numCache>
            </c:numRef>
          </c:val>
          <c:smooth val="0"/>
          <c:extLst>
            <c:ext xmlns:c16="http://schemas.microsoft.com/office/drawing/2014/chart" uri="{C3380CC4-5D6E-409C-BE32-E72D297353CC}">
              <c16:uniqueId val="{00000000-B0C1-4E70-8997-613EC381A20A}"/>
            </c:ext>
          </c:extLst>
        </c:ser>
        <c:dLbls>
          <c:showLegendKey val="0"/>
          <c:showVal val="0"/>
          <c:showCatName val="0"/>
          <c:showSerName val="0"/>
          <c:showPercent val="0"/>
          <c:showBubbleSize val="0"/>
        </c:dLbls>
        <c:marker val="1"/>
        <c:smooth val="0"/>
        <c:axId val="1015911616"/>
        <c:axId val="1015912096"/>
      </c:lineChart>
      <c:catAx>
        <c:axId val="101591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12096"/>
        <c:crosses val="autoZero"/>
        <c:auto val="1"/>
        <c:lblAlgn val="ctr"/>
        <c:lblOffset val="100"/>
        <c:noMultiLvlLbl val="0"/>
      </c:catAx>
      <c:valAx>
        <c:axId val="1015912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Churn Customer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11616"/>
        <c:crosses val="autoZero"/>
        <c:crossBetween val="between"/>
      </c:valAx>
      <c:spPr>
        <a:noFill/>
        <a:ln>
          <a:noFill/>
        </a:ln>
        <a:effectLst/>
      </c:spPr>
    </c:plotArea>
    <c:legend>
      <c:legendPos val="r"/>
      <c:layout>
        <c:manualLayout>
          <c:xMode val="edge"/>
          <c:yMode val="edge"/>
          <c:x val="0.81706725424002902"/>
          <c:y val="0.51788426848225477"/>
          <c:w val="0.13833036210071017"/>
          <c:h val="6.67191959103150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[bank.xlsx]Analysis!PivotTable20</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b="0"/>
              <a:t>Customer Tenure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tx1"/>
          </a:solidFill>
          <a:ln>
            <a:noFill/>
          </a:ln>
          <a:effectLst>
            <a:outerShdw blurRad="317500" algn="ctr" rotWithShape="0">
              <a:prstClr val="black">
                <a:alpha val="25000"/>
              </a:prstClr>
            </a:outerShdw>
          </a:effectLst>
        </c:spPr>
        <c:dLbl>
          <c:idx val="0"/>
          <c:layout>
            <c:manualLayout>
              <c:x val="-0.15318665521704466"/>
              <c:y val="8.8755538840439671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60F1FF3A-BAF2-44FB-81E0-2080D83648D7}" type="VALUE">
                  <a:rPr lang="en-US" sz="1050"/>
                  <a:pPr>
                    <a:defRPr/>
                  </a:pPr>
                  <a:t>[VALUE]</a:t>
                </a:fld>
                <a:r>
                  <a:rPr lang="en-US" sz="1050" baseline="0"/>
                  <a:t>, </a:t>
                </a:r>
                <a:fld id="{6B37ECE6-4D23-4032-9BE2-365DE18A7F4A}" type="PERCENTAGE">
                  <a:rPr lang="en-US" sz="1050" baseline="0"/>
                  <a:pPr>
                    <a:defRPr/>
                  </a:pPr>
                  <a:t>[PERCENTAGE]</a:t>
                </a:fld>
                <a:endParaRPr lang="en-US" sz="105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1117578592433354"/>
                  <c:h val="0.13515936062955239"/>
                </c:manualLayout>
              </c15:layout>
              <c15:dlblFieldTable/>
              <c15:showDataLabelsRange val="0"/>
            </c:ext>
          </c:extLst>
        </c:dLbl>
      </c:pivotFmt>
      <c:pivotFmt>
        <c:idx val="7"/>
        <c:spPr>
          <a:solidFill>
            <a:schemeClr val="bg2">
              <a:lumMod val="50000"/>
            </a:schemeClr>
          </a:solidFill>
          <a:ln>
            <a:noFill/>
          </a:ln>
          <a:effectLst>
            <a:outerShdw blurRad="317500" algn="ctr" rotWithShape="0">
              <a:prstClr val="black">
                <a:alpha val="25000"/>
              </a:prstClr>
            </a:outerShdw>
          </a:effectLst>
        </c:spPr>
        <c:dLbl>
          <c:idx val="0"/>
          <c:layout>
            <c:manualLayout>
              <c:x val="6.3543985013465074E-2"/>
              <c:y val="-8.445855829439827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AD97480-5A12-4614-897E-48AD874F969F}" type="VALUE">
                  <a:rPr lang="en-US" sz="1050"/>
                  <a:pPr>
                    <a:defRPr/>
                  </a:pPr>
                  <a:t>[VALUE]</a:t>
                </a:fld>
                <a:r>
                  <a:rPr lang="en-US" sz="1050" baseline="0"/>
                  <a:t>, </a:t>
                </a:r>
                <a:fld id="{E2AF0A94-40EB-4966-AC3C-AD8F263ECBDE}" type="PERCENTAGE">
                  <a:rPr lang="en-US" sz="1050" baseline="0"/>
                  <a:pPr>
                    <a:defRPr/>
                  </a:pPr>
                  <a:t>[PERCENTAGE]</a:t>
                </a:fld>
                <a:endParaRPr lang="en-US" sz="105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1217250473125324"/>
                  <c:h val="0.112629635267411"/>
                </c:manualLayout>
              </c15:layout>
              <c15:dlblFieldTable/>
              <c15:showDataLabelsRange val="0"/>
            </c:ext>
          </c:extLst>
        </c:dLbl>
      </c:pivotFmt>
      <c:pivotFmt>
        <c:idx val="8"/>
        <c:spPr>
          <a:solidFill>
            <a:srgbClr val="AC2100"/>
          </a:solidFill>
          <a:ln>
            <a:noFill/>
          </a:ln>
          <a:effectLst>
            <a:outerShdw blurRad="317500" algn="ctr" rotWithShape="0">
              <a:prstClr val="black">
                <a:alpha val="25000"/>
              </a:prstClr>
            </a:outerShdw>
          </a:effectLst>
        </c:spPr>
        <c:dLbl>
          <c:idx val="0"/>
          <c:layout>
            <c:manualLayout>
              <c:x val="9.6455653098254185E-2"/>
              <c:y val="0.11695251337249235"/>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DA8BDEFD-3369-4139-A297-6552C28F8F23}" type="VALUE">
                  <a:rPr lang="en-US" sz="1050"/>
                  <a:pPr>
                    <a:defRPr/>
                  </a:pPr>
                  <a:t>[VALUE]</a:t>
                </a:fld>
                <a:r>
                  <a:rPr lang="en-US" sz="1050" baseline="0"/>
                  <a:t>, </a:t>
                </a:r>
                <a:fld id="{06538A19-C8F4-4CA1-A5AA-430348232D18}" type="PERCENTAGE">
                  <a:rPr lang="en-US" sz="1050" baseline="0"/>
                  <a:pPr>
                    <a:defRPr/>
                  </a:pPr>
                  <a:t>[PERCENTAGE]</a:t>
                </a:fld>
                <a:endParaRPr lang="en-US" sz="105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8.7254534558259766E-2"/>
                  <c:h val="0.10897520193621661"/>
                </c:manualLayout>
              </c15:layout>
              <c15:dlblFieldTable/>
              <c15:showDataLabelsRange val="0"/>
            </c:ext>
          </c:extLst>
        </c:dLbl>
      </c:pivotFmt>
    </c:pivotFmts>
    <c:plotArea>
      <c:layout>
        <c:manualLayout>
          <c:layoutTarget val="inner"/>
          <c:xMode val="edge"/>
          <c:yMode val="edge"/>
          <c:x val="0.13879643001654721"/>
          <c:y val="0.13416346535207985"/>
          <c:w val="0.65618238979227728"/>
          <c:h val="0.85494958858202241"/>
        </c:manualLayout>
      </c:layout>
      <c:pieChart>
        <c:varyColors val="1"/>
        <c:ser>
          <c:idx val="0"/>
          <c:order val="0"/>
          <c:tx>
            <c:strRef>
              <c:f>Analysis!$N$65</c:f>
              <c:strCache>
                <c:ptCount val="1"/>
                <c:pt idx="0">
                  <c:v>Total</c:v>
                </c:pt>
              </c:strCache>
            </c:strRef>
          </c:tx>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70D-4C93-BAB3-27B0583149AE}"/>
              </c:ext>
            </c:extLst>
          </c:dPt>
          <c:dPt>
            <c:idx val="1"/>
            <c:bubble3D val="0"/>
            <c:spPr>
              <a:solidFill>
                <a:schemeClr val="bg2">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70D-4C93-BAB3-27B0583149AE}"/>
              </c:ext>
            </c:extLst>
          </c:dPt>
          <c:dPt>
            <c:idx val="2"/>
            <c:bubble3D val="0"/>
            <c:spPr>
              <a:solidFill>
                <a:srgbClr val="AC21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70D-4C93-BAB3-27B0583149AE}"/>
              </c:ext>
            </c:extLst>
          </c:dPt>
          <c:dLbls>
            <c:dLbl>
              <c:idx val="0"/>
              <c:layout>
                <c:manualLayout>
                  <c:x val="-0.15318665521704466"/>
                  <c:y val="8.8755538840439671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60F1FF3A-BAF2-44FB-81E0-2080D83648D7}" type="VALUE">
                      <a:rPr lang="en-US" sz="1050"/>
                      <a:pPr>
                        <a:defRPr/>
                      </a:pPr>
                      <a:t>[VALUE]</a:t>
                    </a:fld>
                    <a:r>
                      <a:rPr lang="en-US" sz="1050" baseline="0"/>
                      <a:t>, </a:t>
                    </a:r>
                    <a:fld id="{6B37ECE6-4D23-4032-9BE2-365DE18A7F4A}" type="PERCENTAGE">
                      <a:rPr lang="en-US" sz="1050" baseline="0"/>
                      <a:pPr>
                        <a:defRPr/>
                      </a:pPr>
                      <a:t>[PERCENTAGE]</a:t>
                    </a:fld>
                    <a:endParaRPr lang="en-US" sz="105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1117578592433354"/>
                      <c:h val="0.13515936062955239"/>
                    </c:manualLayout>
                  </c15:layout>
                  <c15:dlblFieldTable/>
                  <c15:showDataLabelsRange val="0"/>
                </c:ext>
                <c:ext xmlns:c16="http://schemas.microsoft.com/office/drawing/2014/chart" uri="{C3380CC4-5D6E-409C-BE32-E72D297353CC}">
                  <c16:uniqueId val="{00000001-870D-4C93-BAB3-27B0583149AE}"/>
                </c:ext>
              </c:extLst>
            </c:dLbl>
            <c:dLbl>
              <c:idx val="1"/>
              <c:layout>
                <c:manualLayout>
                  <c:x val="6.3543985013465074E-2"/>
                  <c:y val="-8.445855829439827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AD97480-5A12-4614-897E-48AD874F969F}" type="VALUE">
                      <a:rPr lang="en-US" sz="1050"/>
                      <a:pPr>
                        <a:defRPr/>
                      </a:pPr>
                      <a:t>[VALUE]</a:t>
                    </a:fld>
                    <a:r>
                      <a:rPr lang="en-US" sz="1050" baseline="0"/>
                      <a:t>, </a:t>
                    </a:r>
                    <a:fld id="{E2AF0A94-40EB-4966-AC3C-AD8F263ECBDE}" type="PERCENTAGE">
                      <a:rPr lang="en-US" sz="1050" baseline="0"/>
                      <a:pPr>
                        <a:defRPr/>
                      </a:pPr>
                      <a:t>[PERCENTAGE]</a:t>
                    </a:fld>
                    <a:endParaRPr lang="en-US" sz="105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1217250473125324"/>
                      <c:h val="0.112629635267411"/>
                    </c:manualLayout>
                  </c15:layout>
                  <c15:dlblFieldTable/>
                  <c15:showDataLabelsRange val="0"/>
                </c:ext>
                <c:ext xmlns:c16="http://schemas.microsoft.com/office/drawing/2014/chart" uri="{C3380CC4-5D6E-409C-BE32-E72D297353CC}">
                  <c16:uniqueId val="{00000003-870D-4C93-BAB3-27B0583149AE}"/>
                </c:ext>
              </c:extLst>
            </c:dLbl>
            <c:dLbl>
              <c:idx val="2"/>
              <c:layout>
                <c:manualLayout>
                  <c:x val="9.6455653098254185E-2"/>
                  <c:y val="0.11695251337249235"/>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DA8BDEFD-3369-4139-A297-6552C28F8F23}" type="VALUE">
                      <a:rPr lang="en-US" sz="1050"/>
                      <a:pPr>
                        <a:defRPr/>
                      </a:pPr>
                      <a:t>[VALUE]</a:t>
                    </a:fld>
                    <a:r>
                      <a:rPr lang="en-US" sz="1050" baseline="0"/>
                      <a:t>, </a:t>
                    </a:r>
                    <a:fld id="{06538A19-C8F4-4CA1-A5AA-430348232D18}" type="PERCENTAGE">
                      <a:rPr lang="en-US" sz="1050" baseline="0"/>
                      <a:pPr>
                        <a:defRPr/>
                      </a:pPr>
                      <a:t>[PERCENTAGE]</a:t>
                    </a:fld>
                    <a:endParaRPr lang="en-US" sz="105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8.7254534558259766E-2"/>
                      <c:h val="0.10897520193621661"/>
                    </c:manualLayout>
                  </c15:layout>
                  <c15:dlblFieldTable/>
                  <c15:showDataLabelsRange val="0"/>
                </c:ext>
                <c:ext xmlns:c16="http://schemas.microsoft.com/office/drawing/2014/chart" uri="{C3380CC4-5D6E-409C-BE32-E72D297353CC}">
                  <c16:uniqueId val="{00000005-870D-4C93-BAB3-27B058314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Analysis!$M$66:$M$68</c:f>
              <c:strCache>
                <c:ptCount val="3"/>
                <c:pt idx="0">
                  <c:v>Long-term</c:v>
                </c:pt>
                <c:pt idx="1">
                  <c:v>Loyal</c:v>
                </c:pt>
                <c:pt idx="2">
                  <c:v>New</c:v>
                </c:pt>
              </c:strCache>
            </c:strRef>
          </c:cat>
          <c:val>
            <c:numRef>
              <c:f>Analysis!$N$66:$N$68</c:f>
              <c:numCache>
                <c:formatCode>General</c:formatCode>
                <c:ptCount val="3"/>
                <c:pt idx="0">
                  <c:v>3527</c:v>
                </c:pt>
                <c:pt idx="1">
                  <c:v>3977</c:v>
                </c:pt>
                <c:pt idx="2">
                  <c:v>2496</c:v>
                </c:pt>
              </c:numCache>
            </c:numRef>
          </c:val>
          <c:extLst>
            <c:ext xmlns:c16="http://schemas.microsoft.com/office/drawing/2014/chart" uri="{C3380CC4-5D6E-409C-BE32-E72D297353CC}">
              <c16:uniqueId val="{00000006-870D-4C93-BAB3-27B0583149A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042246601399292"/>
          <c:y val="0.43873266005157979"/>
          <c:w val="0.18289433007521891"/>
          <c:h val="0.2098057788169674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Did Customer Complaint?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318452957012895E-2"/>
          <c:y val="0.11302436421885616"/>
          <c:w val="0.87416110925375234"/>
          <c:h val="0.8113829562164172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2-5E9F-4FB6-B808-CDB8A17AAD6C}"/>
              </c:ext>
            </c:extLst>
          </c:dPt>
          <c:dPt>
            <c:idx val="1"/>
            <c:invertIfNegative val="0"/>
            <c:bubble3D val="0"/>
            <c:spPr>
              <a:solidFill>
                <a:srgbClr val="AC2100"/>
              </a:solidFill>
              <a:ln>
                <a:noFill/>
              </a:ln>
              <a:effectLst/>
            </c:spPr>
            <c:extLst>
              <c:ext xmlns:c16="http://schemas.microsoft.com/office/drawing/2014/chart" uri="{C3380CC4-5D6E-409C-BE32-E72D297353CC}">
                <c16:uniqueId val="{00000001-5E9F-4FB6-B808-CDB8A17AAD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Analysis!$I$78:$I$79</c:f>
              <c:strCache>
                <c:ptCount val="2"/>
                <c:pt idx="0">
                  <c:v>No</c:v>
                </c:pt>
                <c:pt idx="1">
                  <c:v>Yes</c:v>
                </c:pt>
              </c:strCache>
            </c:strRef>
          </c:cat>
          <c:val>
            <c:numRef>
              <c:f>Analysis!$J$78:$J$79</c:f>
              <c:numCache>
                <c:formatCode>General</c:formatCode>
                <c:ptCount val="2"/>
                <c:pt idx="0">
                  <c:v>7956</c:v>
                </c:pt>
                <c:pt idx="1">
                  <c:v>2044</c:v>
                </c:pt>
              </c:numCache>
            </c:numRef>
          </c:val>
          <c:extLst>
            <c:ext xmlns:c16="http://schemas.microsoft.com/office/drawing/2014/chart" uri="{C3380CC4-5D6E-409C-BE32-E72D297353CC}">
              <c16:uniqueId val="{00000000-5E9F-4FB6-B808-CDB8A17AAD6C}"/>
            </c:ext>
          </c:extLst>
        </c:ser>
        <c:dLbls>
          <c:dLblPos val="outEnd"/>
          <c:showLegendKey val="0"/>
          <c:showVal val="1"/>
          <c:showCatName val="0"/>
          <c:showSerName val="0"/>
          <c:showPercent val="0"/>
          <c:showBubbleSize val="0"/>
        </c:dLbls>
        <c:gapWidth val="219"/>
        <c:overlap val="-27"/>
        <c:axId val="1892674912"/>
        <c:axId val="1892671552"/>
      </c:barChart>
      <c:catAx>
        <c:axId val="189267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71552"/>
        <c:crosses val="autoZero"/>
        <c:auto val="1"/>
        <c:lblAlgn val="ctr"/>
        <c:lblOffset val="100"/>
        <c:noMultiLvlLbl val="0"/>
      </c:catAx>
      <c:valAx>
        <c:axId val="1892671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749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 By</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C21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Analysis!$E$19</c:f>
              <c:strCache>
                <c:ptCount val="1"/>
                <c:pt idx="0">
                  <c:v>Total</c:v>
                </c:pt>
              </c:strCache>
            </c:strRef>
          </c:tx>
          <c:spPr>
            <a:solidFill>
              <a:srgbClr val="AC21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Analysis!$D$20:$D$23</c:f>
              <c:strCache>
                <c:ptCount val="4"/>
                <c:pt idx="0">
                  <c:v>18-25</c:v>
                </c:pt>
                <c:pt idx="1">
                  <c:v>26-35</c:v>
                </c:pt>
                <c:pt idx="2">
                  <c:v>36-50</c:v>
                </c:pt>
                <c:pt idx="3">
                  <c:v>51+</c:v>
                </c:pt>
              </c:strCache>
            </c:strRef>
          </c:cat>
          <c:val>
            <c:numRef>
              <c:f>Analysis!$E$20:$E$23</c:f>
              <c:numCache>
                <c:formatCode>0.00%</c:formatCode>
                <c:ptCount val="4"/>
                <c:pt idx="0">
                  <c:v>7.5286415711947621E-2</c:v>
                </c:pt>
                <c:pt idx="1">
                  <c:v>8.4980237154150193E-2</c:v>
                </c:pt>
                <c:pt idx="2">
                  <c:v>0.2459659834278238</c:v>
                </c:pt>
                <c:pt idx="3">
                  <c:v>0.44647105471847742</c:v>
                </c:pt>
              </c:numCache>
            </c:numRef>
          </c:val>
          <c:extLst>
            <c:ext xmlns:c16="http://schemas.microsoft.com/office/drawing/2014/chart" uri="{C3380CC4-5D6E-409C-BE32-E72D297353CC}">
              <c16:uniqueId val="{00000000-2C62-46EE-A97C-F35D70CCDD3C}"/>
            </c:ext>
          </c:extLst>
        </c:ser>
        <c:dLbls>
          <c:dLblPos val="outEnd"/>
          <c:showLegendKey val="0"/>
          <c:showVal val="1"/>
          <c:showCatName val="0"/>
          <c:showSerName val="0"/>
          <c:showPercent val="0"/>
          <c:showBubbleSize val="0"/>
        </c:dLbls>
        <c:gapWidth val="182"/>
        <c:axId val="1193589840"/>
        <c:axId val="1193590320"/>
      </c:barChart>
      <c:catAx>
        <c:axId val="119358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90320"/>
        <c:crosses val="autoZero"/>
        <c:auto val="1"/>
        <c:lblAlgn val="ctr"/>
        <c:lblOffset val="100"/>
        <c:noMultiLvlLbl val="0"/>
      </c:catAx>
      <c:valAx>
        <c:axId val="11935903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89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emf"/><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image" Target="../media/image2.emf"/><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109537</xdr:colOff>
      <xdr:row>0</xdr:row>
      <xdr:rowOff>108584</xdr:rowOff>
    </xdr:from>
    <xdr:to>
      <xdr:col>35</xdr:col>
      <xdr:colOff>561974</xdr:colOff>
      <xdr:row>61</xdr:row>
      <xdr:rowOff>101064</xdr:rowOff>
    </xdr:to>
    <xdr:sp macro="" textlink="">
      <xdr:nvSpPr>
        <xdr:cNvPr id="2" name="Rectangle 1">
          <a:extLst>
            <a:ext uri="{FF2B5EF4-FFF2-40B4-BE49-F238E27FC236}">
              <a16:creationId xmlns:a16="http://schemas.microsoft.com/office/drawing/2014/main" id="{C9DB3022-B76D-1742-8725-02D11A87F6C8}"/>
            </a:ext>
          </a:extLst>
        </xdr:cNvPr>
        <xdr:cNvSpPr/>
      </xdr:nvSpPr>
      <xdr:spPr>
        <a:xfrm>
          <a:off x="109537" y="108584"/>
          <a:ext cx="21788437" cy="1114816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36286</xdr:colOff>
      <xdr:row>2</xdr:row>
      <xdr:rowOff>145143</xdr:rowOff>
    </xdr:from>
    <xdr:to>
      <xdr:col>34</xdr:col>
      <xdr:colOff>471714</xdr:colOff>
      <xdr:row>59</xdr:row>
      <xdr:rowOff>18143</xdr:rowOff>
    </xdr:to>
    <xdr:sp macro="" textlink="">
      <xdr:nvSpPr>
        <xdr:cNvPr id="3" name="Rectangle 2">
          <a:extLst>
            <a:ext uri="{FF2B5EF4-FFF2-40B4-BE49-F238E27FC236}">
              <a16:creationId xmlns:a16="http://schemas.microsoft.com/office/drawing/2014/main" id="{35ECD3D1-C809-1649-E530-F5F6CAD96904}"/>
            </a:ext>
          </a:extLst>
        </xdr:cNvPr>
        <xdr:cNvSpPr/>
      </xdr:nvSpPr>
      <xdr:spPr>
        <a:xfrm>
          <a:off x="653143" y="508000"/>
          <a:ext cx="20791714" cy="10214429"/>
        </a:xfrm>
        <a:prstGeom prst="rect">
          <a:avLst/>
        </a:prstGeom>
        <a:solidFill>
          <a:schemeClr val="tx1">
            <a:lumMod val="75000"/>
            <a:lumOff val="2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118533</xdr:colOff>
      <xdr:row>3</xdr:row>
      <xdr:rowOff>16213</xdr:rowOff>
    </xdr:from>
    <xdr:to>
      <xdr:col>4</xdr:col>
      <xdr:colOff>163284</xdr:colOff>
      <xdr:row>58</xdr:row>
      <xdr:rowOff>169333</xdr:rowOff>
    </xdr:to>
    <xdr:sp macro="" textlink="">
      <xdr:nvSpPr>
        <xdr:cNvPr id="4" name="Rectangle 3">
          <a:extLst>
            <a:ext uri="{FF2B5EF4-FFF2-40B4-BE49-F238E27FC236}">
              <a16:creationId xmlns:a16="http://schemas.microsoft.com/office/drawing/2014/main" id="{22385D56-3597-ADA9-1B71-869F93D1613F}"/>
            </a:ext>
          </a:extLst>
        </xdr:cNvPr>
        <xdr:cNvSpPr/>
      </xdr:nvSpPr>
      <xdr:spPr>
        <a:xfrm>
          <a:off x="726512" y="575553"/>
          <a:ext cx="1868687" cy="10407695"/>
        </a:xfrm>
        <a:prstGeom prst="rect">
          <a:avLst/>
        </a:prstGeom>
        <a:solidFill>
          <a:srgbClr val="193E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217714</xdr:colOff>
      <xdr:row>3</xdr:row>
      <xdr:rowOff>16933</xdr:rowOff>
    </xdr:from>
    <xdr:to>
      <xdr:col>34</xdr:col>
      <xdr:colOff>417286</xdr:colOff>
      <xdr:row>58</xdr:row>
      <xdr:rowOff>135466</xdr:rowOff>
    </xdr:to>
    <xdr:sp macro="" textlink="">
      <xdr:nvSpPr>
        <xdr:cNvPr id="5" name="Rectangle 4">
          <a:extLst>
            <a:ext uri="{FF2B5EF4-FFF2-40B4-BE49-F238E27FC236}">
              <a16:creationId xmlns:a16="http://schemas.microsoft.com/office/drawing/2014/main" id="{59F199E6-684D-8FDC-8052-FCCDA07C7733}"/>
            </a:ext>
          </a:extLst>
        </xdr:cNvPr>
        <xdr:cNvSpPr/>
      </xdr:nvSpPr>
      <xdr:spPr>
        <a:xfrm>
          <a:off x="2656114" y="575733"/>
          <a:ext cx="18487572" cy="103632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369711</xdr:colOff>
      <xdr:row>3</xdr:row>
      <xdr:rowOff>172155</xdr:rowOff>
    </xdr:from>
    <xdr:to>
      <xdr:col>15</xdr:col>
      <xdr:colOff>84666</xdr:colOff>
      <xdr:row>9</xdr:row>
      <xdr:rowOff>155222</xdr:rowOff>
    </xdr:to>
    <xdr:sp macro="" textlink="">
      <xdr:nvSpPr>
        <xdr:cNvPr id="6" name="TextBox 5">
          <a:extLst>
            <a:ext uri="{FF2B5EF4-FFF2-40B4-BE49-F238E27FC236}">
              <a16:creationId xmlns:a16="http://schemas.microsoft.com/office/drawing/2014/main" id="{83CBAB9B-88A1-12D9-EC96-71FD27C1312E}"/>
            </a:ext>
          </a:extLst>
        </xdr:cNvPr>
        <xdr:cNvSpPr txBox="1"/>
      </xdr:nvSpPr>
      <xdr:spPr>
        <a:xfrm>
          <a:off x="2796822" y="722488"/>
          <a:ext cx="6389511" cy="108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Welcome</a:t>
          </a:r>
        </a:p>
        <a:p>
          <a:r>
            <a:rPr lang="en-US" sz="3200" b="1"/>
            <a:t>Bank Customer </a:t>
          </a:r>
          <a:r>
            <a:rPr lang="en-US" sz="3200" b="1">
              <a:solidFill>
                <a:srgbClr val="AC2100"/>
              </a:solidFill>
            </a:rPr>
            <a:t>Churn</a:t>
          </a:r>
          <a:r>
            <a:rPr lang="en-US" sz="3200" b="1"/>
            <a:t> Analysis Dashboard</a:t>
          </a:r>
        </a:p>
      </xdr:txBody>
    </xdr:sp>
    <xdr:clientData/>
  </xdr:twoCellAnchor>
  <xdr:twoCellAnchor>
    <xdr:from>
      <xdr:col>4</xdr:col>
      <xdr:colOff>406400</xdr:colOff>
      <xdr:row>10</xdr:row>
      <xdr:rowOff>16934</xdr:rowOff>
    </xdr:from>
    <xdr:to>
      <xdr:col>9</xdr:col>
      <xdr:colOff>220133</xdr:colOff>
      <xdr:row>20</xdr:row>
      <xdr:rowOff>67733</xdr:rowOff>
    </xdr:to>
    <xdr:sp macro="" textlink="">
      <xdr:nvSpPr>
        <xdr:cNvPr id="7" name="Rectangle 6">
          <a:extLst>
            <a:ext uri="{FF2B5EF4-FFF2-40B4-BE49-F238E27FC236}">
              <a16:creationId xmlns:a16="http://schemas.microsoft.com/office/drawing/2014/main" id="{F13BA5A6-DEE2-4600-9029-D5E55231B3D9}"/>
            </a:ext>
          </a:extLst>
        </xdr:cNvPr>
        <xdr:cNvSpPr/>
      </xdr:nvSpPr>
      <xdr:spPr>
        <a:xfrm>
          <a:off x="2844800" y="1879601"/>
          <a:ext cx="2861733" cy="19134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351601</xdr:colOff>
      <xdr:row>10</xdr:row>
      <xdr:rowOff>8828</xdr:rowOff>
    </xdr:from>
    <xdr:to>
      <xdr:col>14</xdr:col>
      <xdr:colOff>165334</xdr:colOff>
      <xdr:row>20</xdr:row>
      <xdr:rowOff>59627</xdr:rowOff>
    </xdr:to>
    <xdr:sp macro="" textlink="">
      <xdr:nvSpPr>
        <xdr:cNvPr id="18" name="Rectangle 17">
          <a:extLst>
            <a:ext uri="{FF2B5EF4-FFF2-40B4-BE49-F238E27FC236}">
              <a16:creationId xmlns:a16="http://schemas.microsoft.com/office/drawing/2014/main" id="{540E36C2-C6C7-4EE0-9371-DCD47A45EEE3}"/>
            </a:ext>
          </a:extLst>
        </xdr:cNvPr>
        <xdr:cNvSpPr/>
      </xdr:nvSpPr>
      <xdr:spPr>
        <a:xfrm>
          <a:off x="5823410" y="1873296"/>
          <a:ext cx="2853626" cy="191526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345440</xdr:colOff>
      <xdr:row>10</xdr:row>
      <xdr:rowOff>16934</xdr:rowOff>
    </xdr:from>
    <xdr:to>
      <xdr:col>19</xdr:col>
      <xdr:colOff>159173</xdr:colOff>
      <xdr:row>20</xdr:row>
      <xdr:rowOff>67733</xdr:rowOff>
    </xdr:to>
    <xdr:sp macro="" textlink="">
      <xdr:nvSpPr>
        <xdr:cNvPr id="19" name="Rectangle 18">
          <a:extLst>
            <a:ext uri="{FF2B5EF4-FFF2-40B4-BE49-F238E27FC236}">
              <a16:creationId xmlns:a16="http://schemas.microsoft.com/office/drawing/2014/main" id="{D96427AF-F7D7-4C2D-B81A-C57F6CF153E0}"/>
            </a:ext>
          </a:extLst>
        </xdr:cNvPr>
        <xdr:cNvSpPr/>
      </xdr:nvSpPr>
      <xdr:spPr>
        <a:xfrm>
          <a:off x="8879840" y="1879601"/>
          <a:ext cx="2861733" cy="19134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314960</xdr:colOff>
      <xdr:row>10</xdr:row>
      <xdr:rowOff>16934</xdr:rowOff>
    </xdr:from>
    <xdr:to>
      <xdr:col>24</xdr:col>
      <xdr:colOff>128693</xdr:colOff>
      <xdr:row>20</xdr:row>
      <xdr:rowOff>67733</xdr:rowOff>
    </xdr:to>
    <xdr:sp macro="" textlink="">
      <xdr:nvSpPr>
        <xdr:cNvPr id="20" name="Rectangle 19">
          <a:extLst>
            <a:ext uri="{FF2B5EF4-FFF2-40B4-BE49-F238E27FC236}">
              <a16:creationId xmlns:a16="http://schemas.microsoft.com/office/drawing/2014/main" id="{1C58A94E-EF7B-425D-9C63-6F4DA1CE4088}"/>
            </a:ext>
          </a:extLst>
        </xdr:cNvPr>
        <xdr:cNvSpPr/>
      </xdr:nvSpPr>
      <xdr:spPr>
        <a:xfrm>
          <a:off x="11897360" y="1879601"/>
          <a:ext cx="2861733" cy="19134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284480</xdr:colOff>
      <xdr:row>10</xdr:row>
      <xdr:rowOff>16934</xdr:rowOff>
    </xdr:from>
    <xdr:to>
      <xdr:col>29</xdr:col>
      <xdr:colOff>98213</xdr:colOff>
      <xdr:row>20</xdr:row>
      <xdr:rowOff>67733</xdr:rowOff>
    </xdr:to>
    <xdr:sp macro="" textlink="">
      <xdr:nvSpPr>
        <xdr:cNvPr id="21" name="Rectangle 20">
          <a:extLst>
            <a:ext uri="{FF2B5EF4-FFF2-40B4-BE49-F238E27FC236}">
              <a16:creationId xmlns:a16="http://schemas.microsoft.com/office/drawing/2014/main" id="{E8C6773E-6B89-4701-9FB2-47DE20902CB0}"/>
            </a:ext>
          </a:extLst>
        </xdr:cNvPr>
        <xdr:cNvSpPr/>
      </xdr:nvSpPr>
      <xdr:spPr>
        <a:xfrm>
          <a:off x="14914880" y="1879601"/>
          <a:ext cx="2861733" cy="19134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254000</xdr:colOff>
      <xdr:row>10</xdr:row>
      <xdr:rowOff>16934</xdr:rowOff>
    </xdr:from>
    <xdr:to>
      <xdr:col>34</xdr:col>
      <xdr:colOff>67733</xdr:colOff>
      <xdr:row>20</xdr:row>
      <xdr:rowOff>67733</xdr:rowOff>
    </xdr:to>
    <xdr:sp macro="" textlink="">
      <xdr:nvSpPr>
        <xdr:cNvPr id="22" name="Rectangle 21">
          <a:extLst>
            <a:ext uri="{FF2B5EF4-FFF2-40B4-BE49-F238E27FC236}">
              <a16:creationId xmlns:a16="http://schemas.microsoft.com/office/drawing/2014/main" id="{560AF7E5-7B5C-4EB2-83ED-EA34CBFCC6E9}"/>
            </a:ext>
          </a:extLst>
        </xdr:cNvPr>
        <xdr:cNvSpPr/>
      </xdr:nvSpPr>
      <xdr:spPr>
        <a:xfrm>
          <a:off x="17932400" y="1879601"/>
          <a:ext cx="2861733" cy="19134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414131</xdr:colOff>
      <xdr:row>21</xdr:row>
      <xdr:rowOff>101601</xdr:rowOff>
    </xdr:from>
    <xdr:to>
      <xdr:col>13</xdr:col>
      <xdr:colOff>423333</xdr:colOff>
      <xdr:row>39</xdr:row>
      <xdr:rowOff>50800</xdr:rowOff>
    </xdr:to>
    <xdr:sp macro="" textlink="">
      <xdr:nvSpPr>
        <xdr:cNvPr id="23" name="Rectangle 22">
          <a:extLst>
            <a:ext uri="{FF2B5EF4-FFF2-40B4-BE49-F238E27FC236}">
              <a16:creationId xmlns:a16="http://schemas.microsoft.com/office/drawing/2014/main" id="{689CA6D9-FDA0-402E-B5DB-5C30573FC73D}"/>
            </a:ext>
          </a:extLst>
        </xdr:cNvPr>
        <xdr:cNvSpPr/>
      </xdr:nvSpPr>
      <xdr:spPr>
        <a:xfrm>
          <a:off x="2865783" y="3928166"/>
          <a:ext cx="5525420" cy="322911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414132</xdr:colOff>
      <xdr:row>39</xdr:row>
      <xdr:rowOff>169335</xdr:rowOff>
    </xdr:from>
    <xdr:to>
      <xdr:col>13</xdr:col>
      <xdr:colOff>474134</xdr:colOff>
      <xdr:row>57</xdr:row>
      <xdr:rowOff>115957</xdr:rowOff>
    </xdr:to>
    <xdr:sp macro="" textlink="">
      <xdr:nvSpPr>
        <xdr:cNvPr id="24" name="Rectangle 23">
          <a:extLst>
            <a:ext uri="{FF2B5EF4-FFF2-40B4-BE49-F238E27FC236}">
              <a16:creationId xmlns:a16="http://schemas.microsoft.com/office/drawing/2014/main" id="{3B64B208-357A-40D0-A1FD-87276CD2610D}"/>
            </a:ext>
          </a:extLst>
        </xdr:cNvPr>
        <xdr:cNvSpPr/>
      </xdr:nvSpPr>
      <xdr:spPr>
        <a:xfrm>
          <a:off x="2865784" y="7275813"/>
          <a:ext cx="5576220" cy="322653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541866</xdr:colOff>
      <xdr:row>21</xdr:row>
      <xdr:rowOff>84667</xdr:rowOff>
    </xdr:from>
    <xdr:to>
      <xdr:col>26</xdr:col>
      <xdr:colOff>304800</xdr:colOff>
      <xdr:row>39</xdr:row>
      <xdr:rowOff>33866</xdr:rowOff>
    </xdr:to>
    <xdr:sp macro="" textlink="">
      <xdr:nvSpPr>
        <xdr:cNvPr id="25" name="Rectangle 24">
          <a:extLst>
            <a:ext uri="{FF2B5EF4-FFF2-40B4-BE49-F238E27FC236}">
              <a16:creationId xmlns:a16="http://schemas.microsoft.com/office/drawing/2014/main" id="{3FD6F0E5-CBE0-4D2D-88D5-4C7BC93FD720}"/>
            </a:ext>
          </a:extLst>
        </xdr:cNvPr>
        <xdr:cNvSpPr/>
      </xdr:nvSpPr>
      <xdr:spPr>
        <a:xfrm>
          <a:off x="8466666" y="3996267"/>
          <a:ext cx="7687734" cy="330199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558799</xdr:colOff>
      <xdr:row>39</xdr:row>
      <xdr:rowOff>169334</xdr:rowOff>
    </xdr:from>
    <xdr:to>
      <xdr:col>26</xdr:col>
      <xdr:colOff>321733</xdr:colOff>
      <xdr:row>57</xdr:row>
      <xdr:rowOff>118533</xdr:rowOff>
    </xdr:to>
    <xdr:sp macro="" textlink="">
      <xdr:nvSpPr>
        <xdr:cNvPr id="26" name="Rectangle 25">
          <a:extLst>
            <a:ext uri="{FF2B5EF4-FFF2-40B4-BE49-F238E27FC236}">
              <a16:creationId xmlns:a16="http://schemas.microsoft.com/office/drawing/2014/main" id="{05E478B3-AD2C-4179-99E4-85F4EE5C4B1C}"/>
            </a:ext>
          </a:extLst>
        </xdr:cNvPr>
        <xdr:cNvSpPr/>
      </xdr:nvSpPr>
      <xdr:spPr>
        <a:xfrm>
          <a:off x="8483599" y="7433734"/>
          <a:ext cx="7687734" cy="330199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423333</xdr:colOff>
      <xdr:row>21</xdr:row>
      <xdr:rowOff>50799</xdr:rowOff>
    </xdr:from>
    <xdr:to>
      <xdr:col>34</xdr:col>
      <xdr:colOff>50800</xdr:colOff>
      <xdr:row>57</xdr:row>
      <xdr:rowOff>115956</xdr:rowOff>
    </xdr:to>
    <xdr:sp macro="" textlink="">
      <xdr:nvSpPr>
        <xdr:cNvPr id="27" name="Rectangle 26">
          <a:extLst>
            <a:ext uri="{FF2B5EF4-FFF2-40B4-BE49-F238E27FC236}">
              <a16:creationId xmlns:a16="http://schemas.microsoft.com/office/drawing/2014/main" id="{6F654D9F-896C-45FB-9D0C-DB15C75D686C}"/>
            </a:ext>
          </a:extLst>
        </xdr:cNvPr>
        <xdr:cNvSpPr/>
      </xdr:nvSpPr>
      <xdr:spPr>
        <a:xfrm>
          <a:off x="16359072" y="3877364"/>
          <a:ext cx="4530771" cy="662498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399685</xdr:colOff>
      <xdr:row>21</xdr:row>
      <xdr:rowOff>114154</xdr:rowOff>
    </xdr:from>
    <xdr:to>
      <xdr:col>13</xdr:col>
      <xdr:colOff>459827</xdr:colOff>
      <xdr:row>39</xdr:row>
      <xdr:rowOff>52552</xdr:rowOff>
    </xdr:to>
    <xdr:graphicFrame macro="">
      <xdr:nvGraphicFramePr>
        <xdr:cNvPr id="35" name="Chart 34">
          <a:extLst>
            <a:ext uri="{FF2B5EF4-FFF2-40B4-BE49-F238E27FC236}">
              <a16:creationId xmlns:a16="http://schemas.microsoft.com/office/drawing/2014/main" id="{1E5ADC0F-9EB5-41BC-9EEA-27F56B291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392545</xdr:colOff>
      <xdr:row>25</xdr:row>
      <xdr:rowOff>140085</xdr:rowOff>
    </xdr:from>
    <xdr:to>
      <xdr:col>13</xdr:col>
      <xdr:colOff>315576</xdr:colOff>
      <xdr:row>27</xdr:row>
      <xdr:rowOff>7697</xdr:rowOff>
    </xdr:to>
    <xdr:sp macro="" textlink="Analysis!T37">
      <xdr:nvSpPr>
        <xdr:cNvPr id="37" name="TextBox 36">
          <a:extLst>
            <a:ext uri="{FF2B5EF4-FFF2-40B4-BE49-F238E27FC236}">
              <a16:creationId xmlns:a16="http://schemas.microsoft.com/office/drawing/2014/main" id="{8C4BAFAB-14EC-4111-B634-53DAD70C3050}"/>
            </a:ext>
          </a:extLst>
        </xdr:cNvPr>
        <xdr:cNvSpPr txBox="1"/>
      </xdr:nvSpPr>
      <xdr:spPr>
        <a:xfrm>
          <a:off x="7081212" y="4758267"/>
          <a:ext cx="1139152" cy="2370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1F7F69-5EDD-4532-BFEE-0B1772E76E7C}" type="TxLink">
            <a:rPr lang="en-US" sz="1100" b="0" i="0" u="none" strike="noStrike">
              <a:solidFill>
                <a:srgbClr val="000000"/>
              </a:solidFill>
              <a:latin typeface="Aptos Narrow"/>
            </a:rPr>
            <a:pPr/>
            <a:t>Male: 16.47%</a:t>
          </a:fld>
          <a:endParaRPr lang="en-US" sz="1100"/>
        </a:p>
      </xdr:txBody>
    </xdr:sp>
    <xdr:clientData/>
  </xdr:twoCellAnchor>
  <xdr:twoCellAnchor>
    <xdr:from>
      <xdr:col>11</xdr:col>
      <xdr:colOff>392544</xdr:colOff>
      <xdr:row>24</xdr:row>
      <xdr:rowOff>86206</xdr:rowOff>
    </xdr:from>
    <xdr:to>
      <xdr:col>13</xdr:col>
      <xdr:colOff>392546</xdr:colOff>
      <xdr:row>25</xdr:row>
      <xdr:rowOff>130848</xdr:rowOff>
    </xdr:to>
    <xdr:sp macro="" textlink="Analysis!T36">
      <xdr:nvSpPr>
        <xdr:cNvPr id="38" name="TextBox 37">
          <a:extLst>
            <a:ext uri="{FF2B5EF4-FFF2-40B4-BE49-F238E27FC236}">
              <a16:creationId xmlns:a16="http://schemas.microsoft.com/office/drawing/2014/main" id="{B9D39B85-28D2-460F-A826-E44DDD6E4C68}"/>
            </a:ext>
          </a:extLst>
        </xdr:cNvPr>
        <xdr:cNvSpPr txBox="1"/>
      </xdr:nvSpPr>
      <xdr:spPr>
        <a:xfrm>
          <a:off x="7081211" y="4519661"/>
          <a:ext cx="1216123" cy="229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54D160-8A02-4606-828E-FAF8EB68A213}" type="TxLink">
            <a:rPr lang="en-US" sz="1100" b="0" i="0" u="none" strike="noStrike">
              <a:solidFill>
                <a:srgbClr val="000000"/>
              </a:solidFill>
              <a:latin typeface="Aptos Narrow"/>
            </a:rPr>
            <a:pPr/>
            <a:t>Female : 25.07%</a:t>
          </a:fld>
          <a:endParaRPr lang="en-US" sz="1100"/>
        </a:p>
      </xdr:txBody>
    </xdr:sp>
    <xdr:clientData/>
  </xdr:twoCellAnchor>
  <xdr:twoCellAnchor>
    <xdr:from>
      <xdr:col>11</xdr:col>
      <xdr:colOff>375613</xdr:colOff>
      <xdr:row>22</xdr:row>
      <xdr:rowOff>15393</xdr:rowOff>
    </xdr:from>
    <xdr:to>
      <xdr:col>12</xdr:col>
      <xdr:colOff>600365</xdr:colOff>
      <xdr:row>24</xdr:row>
      <xdr:rowOff>146241</xdr:rowOff>
    </xdr:to>
    <xdr:sp macro="" textlink="Analysis!T37">
      <xdr:nvSpPr>
        <xdr:cNvPr id="39" name="TextBox 38">
          <a:extLst>
            <a:ext uri="{FF2B5EF4-FFF2-40B4-BE49-F238E27FC236}">
              <a16:creationId xmlns:a16="http://schemas.microsoft.com/office/drawing/2014/main" id="{99E833CC-63BB-46A1-B3B4-7349769A80DB}"/>
            </a:ext>
          </a:extLst>
        </xdr:cNvPr>
        <xdr:cNvSpPr txBox="1"/>
      </xdr:nvSpPr>
      <xdr:spPr>
        <a:xfrm>
          <a:off x="7064280" y="4079393"/>
          <a:ext cx="832812" cy="5003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AC2100"/>
              </a:solidFill>
              <a:latin typeface="Aptos Narrow"/>
            </a:rPr>
            <a:t>Churn</a:t>
          </a:r>
          <a:r>
            <a:rPr lang="en-US" sz="1100" b="1" i="0" u="none" strike="noStrike">
              <a:solidFill>
                <a:srgbClr val="000000"/>
              </a:solidFill>
              <a:latin typeface="Aptos Narrow"/>
            </a:rPr>
            <a:t> Rate</a:t>
          </a:r>
          <a:endParaRPr lang="en-US" sz="1100" b="1"/>
        </a:p>
      </xdr:txBody>
    </xdr:sp>
    <xdr:clientData/>
  </xdr:twoCellAnchor>
  <xdr:twoCellAnchor>
    <xdr:from>
      <xdr:col>4</xdr:col>
      <xdr:colOff>415008</xdr:colOff>
      <xdr:row>14</xdr:row>
      <xdr:rowOff>113491</xdr:rowOff>
    </xdr:from>
    <xdr:to>
      <xdr:col>9</xdr:col>
      <xdr:colOff>204952</xdr:colOff>
      <xdr:row>20</xdr:row>
      <xdr:rowOff>59696</xdr:rowOff>
    </xdr:to>
    <xdr:graphicFrame macro="">
      <xdr:nvGraphicFramePr>
        <xdr:cNvPr id="40" name="Chart 39">
          <a:extLst>
            <a:ext uri="{FF2B5EF4-FFF2-40B4-BE49-F238E27FC236}">
              <a16:creationId xmlns:a16="http://schemas.microsoft.com/office/drawing/2014/main" id="{69A6A060-F80F-463E-A99B-C7B504822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509751</xdr:colOff>
      <xdr:row>10</xdr:row>
      <xdr:rowOff>105103</xdr:rowOff>
    </xdr:from>
    <xdr:to>
      <xdr:col>7</xdr:col>
      <xdr:colOff>542440</xdr:colOff>
      <xdr:row>13</xdr:row>
      <xdr:rowOff>51661</xdr:rowOff>
    </xdr:to>
    <xdr:sp macro="" textlink="">
      <xdr:nvSpPr>
        <xdr:cNvPr id="41" name="TextBox 40">
          <a:extLst>
            <a:ext uri="{FF2B5EF4-FFF2-40B4-BE49-F238E27FC236}">
              <a16:creationId xmlns:a16="http://schemas.microsoft.com/office/drawing/2014/main" id="{CCF44BAA-D9E7-EDDF-D18B-ADFF157C5888}"/>
            </a:ext>
          </a:extLst>
        </xdr:cNvPr>
        <xdr:cNvSpPr txBox="1"/>
      </xdr:nvSpPr>
      <xdr:spPr>
        <a:xfrm>
          <a:off x="2937819" y="1913239"/>
          <a:ext cx="1853740" cy="4889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Customers</a:t>
          </a:r>
        </a:p>
        <a:p>
          <a:endParaRPr lang="en-US" sz="1400" b="1"/>
        </a:p>
      </xdr:txBody>
    </xdr:sp>
    <xdr:clientData/>
  </xdr:twoCellAnchor>
  <xdr:twoCellAnchor>
    <xdr:from>
      <xdr:col>4</xdr:col>
      <xdr:colOff>500992</xdr:colOff>
      <xdr:row>13</xdr:row>
      <xdr:rowOff>27822</xdr:rowOff>
    </xdr:from>
    <xdr:to>
      <xdr:col>6</xdr:col>
      <xdr:colOff>568271</xdr:colOff>
      <xdr:row>15</xdr:row>
      <xdr:rowOff>129153</xdr:rowOff>
    </xdr:to>
    <xdr:sp macro="" textlink="Analysis!A4:B4">
      <xdr:nvSpPr>
        <xdr:cNvPr id="43" name="TextBox 42">
          <a:extLst>
            <a:ext uri="{FF2B5EF4-FFF2-40B4-BE49-F238E27FC236}">
              <a16:creationId xmlns:a16="http://schemas.microsoft.com/office/drawing/2014/main" id="{39590885-A916-432D-9B2D-3E8E7FEDBD33}"/>
            </a:ext>
          </a:extLst>
        </xdr:cNvPr>
        <xdr:cNvSpPr txBox="1"/>
      </xdr:nvSpPr>
      <xdr:spPr>
        <a:xfrm>
          <a:off x="2929060" y="2378398"/>
          <a:ext cx="1281313" cy="4629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780554-8F37-476B-8B59-CEEFC8ACD73B}" type="TxLink">
            <a:rPr lang="en-US" sz="2000" b="1" i="0" u="none" strike="noStrike">
              <a:solidFill>
                <a:schemeClr val="bg2">
                  <a:lumMod val="50000"/>
                </a:schemeClr>
              </a:solidFill>
              <a:latin typeface="Aptos Narrow"/>
            </a:rPr>
            <a:pPr/>
            <a:t>10000</a:t>
          </a:fld>
          <a:endParaRPr lang="en-US" sz="4000" b="1">
            <a:solidFill>
              <a:schemeClr val="bg2">
                <a:lumMod val="50000"/>
              </a:schemeClr>
            </a:solidFill>
          </a:endParaRPr>
        </a:p>
      </xdr:txBody>
    </xdr:sp>
    <xdr:clientData/>
  </xdr:twoCellAnchor>
  <xdr:twoCellAnchor>
    <xdr:from>
      <xdr:col>9</xdr:col>
      <xdr:colOff>382404</xdr:colOff>
      <xdr:row>10</xdr:row>
      <xdr:rowOff>79984</xdr:rowOff>
    </xdr:from>
    <xdr:to>
      <xdr:col>13</xdr:col>
      <xdr:colOff>121596</xdr:colOff>
      <xdr:row>13</xdr:row>
      <xdr:rowOff>26542</xdr:rowOff>
    </xdr:to>
    <xdr:sp macro="" textlink="">
      <xdr:nvSpPr>
        <xdr:cNvPr id="45" name="TextBox 44">
          <a:extLst>
            <a:ext uri="{FF2B5EF4-FFF2-40B4-BE49-F238E27FC236}">
              <a16:creationId xmlns:a16="http://schemas.microsoft.com/office/drawing/2014/main" id="{180305A2-E6D8-4138-93DB-A0C04BFB3EDD}"/>
            </a:ext>
          </a:extLst>
        </xdr:cNvPr>
        <xdr:cNvSpPr txBox="1"/>
      </xdr:nvSpPr>
      <xdr:spPr>
        <a:xfrm>
          <a:off x="5854213" y="1944452"/>
          <a:ext cx="2171106" cy="5058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Retained</a:t>
          </a:r>
          <a:r>
            <a:rPr lang="en-US" sz="1600" b="1" baseline="0"/>
            <a:t> Customers</a:t>
          </a:r>
          <a:endParaRPr lang="en-US" sz="1600" b="1"/>
        </a:p>
        <a:p>
          <a:endParaRPr lang="en-US" sz="1400" b="1"/>
        </a:p>
      </xdr:txBody>
    </xdr:sp>
    <xdr:clientData/>
  </xdr:twoCellAnchor>
  <xdr:twoCellAnchor>
    <xdr:from>
      <xdr:col>14</xdr:col>
      <xdr:colOff>356464</xdr:colOff>
      <xdr:row>10</xdr:row>
      <xdr:rowOff>70257</xdr:rowOff>
    </xdr:from>
    <xdr:to>
      <xdr:col>18</xdr:col>
      <xdr:colOff>95655</xdr:colOff>
      <xdr:row>13</xdr:row>
      <xdr:rowOff>16815</xdr:rowOff>
    </xdr:to>
    <xdr:sp macro="" textlink="">
      <xdr:nvSpPr>
        <xdr:cNvPr id="46" name="TextBox 45">
          <a:extLst>
            <a:ext uri="{FF2B5EF4-FFF2-40B4-BE49-F238E27FC236}">
              <a16:creationId xmlns:a16="http://schemas.microsoft.com/office/drawing/2014/main" id="{A22D6E6C-F912-4403-B335-2CB7A709785F}"/>
            </a:ext>
          </a:extLst>
        </xdr:cNvPr>
        <xdr:cNvSpPr txBox="1"/>
      </xdr:nvSpPr>
      <xdr:spPr>
        <a:xfrm>
          <a:off x="8868166" y="1934725"/>
          <a:ext cx="2171106" cy="5058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AC2100"/>
              </a:solidFill>
            </a:rPr>
            <a:t>Churned Customers</a:t>
          </a:r>
          <a:endParaRPr lang="en-US" sz="1600" b="1">
            <a:solidFill>
              <a:srgbClr val="AC2100"/>
            </a:solidFill>
          </a:endParaRPr>
        </a:p>
        <a:p>
          <a:endParaRPr lang="en-US" sz="1400" b="1">
            <a:solidFill>
              <a:srgbClr val="AC2100"/>
            </a:solidFill>
          </a:endParaRPr>
        </a:p>
      </xdr:txBody>
    </xdr:sp>
    <xdr:clientData/>
  </xdr:twoCellAnchor>
  <xdr:twoCellAnchor editAs="oneCell">
    <xdr:from>
      <xdr:col>42</xdr:col>
      <xdr:colOff>0</xdr:colOff>
      <xdr:row>32</xdr:row>
      <xdr:rowOff>0</xdr:rowOff>
    </xdr:from>
    <xdr:to>
      <xdr:col>43</xdr:col>
      <xdr:colOff>83820</xdr:colOff>
      <xdr:row>33</xdr:row>
      <xdr:rowOff>7620</xdr:rowOff>
    </xdr:to>
    <xdr:pic>
      <xdr:nvPicPr>
        <xdr:cNvPr id="47" name="Picture 46">
          <a:extLst>
            <a:ext uri="{FF2B5EF4-FFF2-40B4-BE49-F238E27FC236}">
              <a16:creationId xmlns:a16="http://schemas.microsoft.com/office/drawing/2014/main" id="{677338E8-DE26-ADDB-51F5-60F1EFCD43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603200" y="5852160"/>
          <a:ext cx="6934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32</xdr:row>
      <xdr:rowOff>0</xdr:rowOff>
    </xdr:from>
    <xdr:to>
      <xdr:col>43</xdr:col>
      <xdr:colOff>83820</xdr:colOff>
      <xdr:row>33</xdr:row>
      <xdr:rowOff>7620</xdr:rowOff>
    </xdr:to>
    <xdr:pic>
      <xdr:nvPicPr>
        <xdr:cNvPr id="48" name="Picture 47">
          <a:extLst>
            <a:ext uri="{FF2B5EF4-FFF2-40B4-BE49-F238E27FC236}">
              <a16:creationId xmlns:a16="http://schemas.microsoft.com/office/drawing/2014/main" id="{2B525396-46B9-43C8-4847-61D30C95F4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603200" y="5852160"/>
          <a:ext cx="6934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420991</xdr:colOff>
      <xdr:row>12</xdr:row>
      <xdr:rowOff>175640</xdr:rowOff>
    </xdr:from>
    <xdr:to>
      <xdr:col>11</xdr:col>
      <xdr:colOff>488270</xdr:colOff>
      <xdr:row>15</xdr:row>
      <xdr:rowOff>90524</xdr:rowOff>
    </xdr:to>
    <xdr:sp macro="" textlink="Analysis!B4:C4">
      <xdr:nvSpPr>
        <xdr:cNvPr id="49" name="TextBox 48">
          <a:extLst>
            <a:ext uri="{FF2B5EF4-FFF2-40B4-BE49-F238E27FC236}">
              <a16:creationId xmlns:a16="http://schemas.microsoft.com/office/drawing/2014/main" id="{3AF0F038-9575-480D-ACE6-E54067724A96}"/>
            </a:ext>
          </a:extLst>
        </xdr:cNvPr>
        <xdr:cNvSpPr txBox="1"/>
      </xdr:nvSpPr>
      <xdr:spPr>
        <a:xfrm>
          <a:off x="5892800" y="2413002"/>
          <a:ext cx="1283236" cy="474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BBB66E-896B-4DFB-9F47-8705743FB085}" type="TxLink">
            <a:rPr lang="en-US" sz="2000" b="1" i="0" u="none" strike="noStrike">
              <a:solidFill>
                <a:schemeClr val="bg2">
                  <a:lumMod val="50000"/>
                </a:schemeClr>
              </a:solidFill>
              <a:latin typeface="Aptos Narrow"/>
            </a:rPr>
            <a:pPr/>
            <a:t>7962</a:t>
          </a:fld>
          <a:endParaRPr lang="en-US" sz="4000" b="1">
            <a:solidFill>
              <a:schemeClr val="bg2">
                <a:lumMod val="50000"/>
              </a:schemeClr>
            </a:solidFill>
          </a:endParaRPr>
        </a:p>
      </xdr:txBody>
    </xdr:sp>
    <xdr:clientData/>
  </xdr:twoCellAnchor>
  <xdr:twoCellAnchor>
    <xdr:from>
      <xdr:col>9</xdr:col>
      <xdr:colOff>411262</xdr:colOff>
      <xdr:row>16</xdr:row>
      <xdr:rowOff>86470</xdr:rowOff>
    </xdr:from>
    <xdr:to>
      <xdr:col>13</xdr:col>
      <xdr:colOff>372893</xdr:colOff>
      <xdr:row>18</xdr:row>
      <xdr:rowOff>72957</xdr:rowOff>
    </xdr:to>
    <xdr:sp macro="" textlink="Analysis!C5">
      <xdr:nvSpPr>
        <xdr:cNvPr id="50" name="TextBox 49">
          <a:extLst>
            <a:ext uri="{FF2B5EF4-FFF2-40B4-BE49-F238E27FC236}">
              <a16:creationId xmlns:a16="http://schemas.microsoft.com/office/drawing/2014/main" id="{48AF50ED-2501-41DC-9CFF-9FF407A0ADE7}"/>
            </a:ext>
          </a:extLst>
        </xdr:cNvPr>
        <xdr:cNvSpPr txBox="1"/>
      </xdr:nvSpPr>
      <xdr:spPr>
        <a:xfrm>
          <a:off x="5883071" y="3069619"/>
          <a:ext cx="2393545" cy="359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615332-8BF4-4BA5-99F0-2D4CA5FFEEFB}" type="TxLink">
            <a:rPr lang="en-US" sz="1100" b="0" i="0" u="none" strike="noStrike">
              <a:solidFill>
                <a:srgbClr val="000000"/>
              </a:solidFill>
              <a:latin typeface="Aptos Narrow"/>
            </a:rPr>
            <a:pPr/>
            <a:t>████████████████░░░░</a:t>
          </a:fld>
          <a:endParaRPr lang="en-US" sz="2000" b="1">
            <a:solidFill>
              <a:schemeClr val="bg2">
                <a:lumMod val="50000"/>
              </a:schemeClr>
            </a:solidFill>
          </a:endParaRPr>
        </a:p>
      </xdr:txBody>
    </xdr:sp>
    <xdr:clientData/>
  </xdr:twoCellAnchor>
  <xdr:twoCellAnchor>
    <xdr:from>
      <xdr:col>12</xdr:col>
      <xdr:colOff>589605</xdr:colOff>
      <xdr:row>17</xdr:row>
      <xdr:rowOff>162127</xdr:rowOff>
    </xdr:from>
    <xdr:to>
      <xdr:col>14</xdr:col>
      <xdr:colOff>154021</xdr:colOff>
      <xdr:row>20</xdr:row>
      <xdr:rowOff>0</xdr:rowOff>
    </xdr:to>
    <xdr:sp macro="" textlink="Analysis!C4:D4">
      <xdr:nvSpPr>
        <xdr:cNvPr id="51" name="TextBox 50">
          <a:extLst>
            <a:ext uri="{FF2B5EF4-FFF2-40B4-BE49-F238E27FC236}">
              <a16:creationId xmlns:a16="http://schemas.microsoft.com/office/drawing/2014/main" id="{3244DE69-A99F-46B8-A27F-F6C5436F940E}"/>
            </a:ext>
          </a:extLst>
        </xdr:cNvPr>
        <xdr:cNvSpPr txBox="1"/>
      </xdr:nvSpPr>
      <xdr:spPr>
        <a:xfrm>
          <a:off x="7885350" y="3331723"/>
          <a:ext cx="780373" cy="3972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FF296B-DB6E-4AE5-A6ED-D7F0B23CEABB}" type="TxLink">
            <a:rPr lang="en-US" sz="1400" b="1" i="0" u="none" strike="noStrike">
              <a:solidFill>
                <a:schemeClr val="bg2">
                  <a:lumMod val="50000"/>
                </a:schemeClr>
              </a:solidFill>
              <a:latin typeface="Aptos Narrow"/>
            </a:rPr>
            <a:pPr/>
            <a:t>79.62%</a:t>
          </a:fld>
          <a:endParaRPr lang="en-US" sz="4800" b="1">
            <a:solidFill>
              <a:schemeClr val="bg2">
                <a:lumMod val="50000"/>
              </a:schemeClr>
            </a:solidFill>
          </a:endParaRPr>
        </a:p>
      </xdr:txBody>
    </xdr:sp>
    <xdr:clientData/>
  </xdr:twoCellAnchor>
  <xdr:twoCellAnchor>
    <xdr:from>
      <xdr:col>14</xdr:col>
      <xdr:colOff>405185</xdr:colOff>
      <xdr:row>12</xdr:row>
      <xdr:rowOff>175640</xdr:rowOff>
    </xdr:from>
    <xdr:to>
      <xdr:col>16</xdr:col>
      <xdr:colOff>472463</xdr:colOff>
      <xdr:row>15</xdr:row>
      <xdr:rowOff>90524</xdr:rowOff>
    </xdr:to>
    <xdr:sp macro="" textlink="Analysis!D4:E4">
      <xdr:nvSpPr>
        <xdr:cNvPr id="52" name="TextBox 51">
          <a:extLst>
            <a:ext uri="{FF2B5EF4-FFF2-40B4-BE49-F238E27FC236}">
              <a16:creationId xmlns:a16="http://schemas.microsoft.com/office/drawing/2014/main" id="{90EB816F-BC2A-478F-B447-52DC9A97499F}"/>
            </a:ext>
          </a:extLst>
        </xdr:cNvPr>
        <xdr:cNvSpPr txBox="1"/>
      </xdr:nvSpPr>
      <xdr:spPr>
        <a:xfrm>
          <a:off x="8916887" y="2413002"/>
          <a:ext cx="1283236" cy="474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59E5CD-B55D-48D9-9D3E-B54454EDED85}" type="TxLink">
            <a:rPr lang="en-US" sz="2000" b="1" i="0" u="none" strike="noStrike">
              <a:solidFill>
                <a:schemeClr val="bg2">
                  <a:lumMod val="50000"/>
                </a:schemeClr>
              </a:solidFill>
              <a:latin typeface="Aptos Narrow"/>
            </a:rPr>
            <a:pPr/>
            <a:t>2038</a:t>
          </a:fld>
          <a:endParaRPr lang="en-US" sz="6600" b="1">
            <a:solidFill>
              <a:schemeClr val="bg2">
                <a:lumMod val="50000"/>
              </a:schemeClr>
            </a:solidFill>
          </a:endParaRPr>
        </a:p>
      </xdr:txBody>
    </xdr:sp>
    <xdr:clientData/>
  </xdr:twoCellAnchor>
  <xdr:twoCellAnchor>
    <xdr:from>
      <xdr:col>14</xdr:col>
      <xdr:colOff>385323</xdr:colOff>
      <xdr:row>16</xdr:row>
      <xdr:rowOff>68636</xdr:rowOff>
    </xdr:from>
    <xdr:to>
      <xdr:col>18</xdr:col>
      <xdr:colOff>346953</xdr:colOff>
      <xdr:row>18</xdr:row>
      <xdr:rowOff>55123</xdr:rowOff>
    </xdr:to>
    <xdr:sp macro="" textlink="Analysis!E5">
      <xdr:nvSpPr>
        <xdr:cNvPr id="53" name="TextBox 52">
          <a:extLst>
            <a:ext uri="{FF2B5EF4-FFF2-40B4-BE49-F238E27FC236}">
              <a16:creationId xmlns:a16="http://schemas.microsoft.com/office/drawing/2014/main" id="{6849C144-0187-454F-8A18-5B7C14A6DC0F}"/>
            </a:ext>
          </a:extLst>
        </xdr:cNvPr>
        <xdr:cNvSpPr txBox="1"/>
      </xdr:nvSpPr>
      <xdr:spPr>
        <a:xfrm>
          <a:off x="8897025" y="3051785"/>
          <a:ext cx="2393545" cy="35938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840F8F-AACE-4E41-A4D8-DC2196587F98}" type="TxLink">
            <a:rPr lang="en-US" sz="1100" b="0" i="0" u="none" strike="noStrike">
              <a:solidFill>
                <a:srgbClr val="C00000"/>
              </a:solidFill>
              <a:latin typeface="Aptos Narrow"/>
            </a:rPr>
            <a:pPr/>
            <a:t>████░░░░░░░░░░░░░░░░</a:t>
          </a:fld>
          <a:endParaRPr lang="en-US" sz="2000" b="1">
            <a:solidFill>
              <a:srgbClr val="C00000"/>
            </a:solidFill>
          </a:endParaRPr>
        </a:p>
      </xdr:txBody>
    </xdr:sp>
    <xdr:clientData/>
  </xdr:twoCellAnchor>
  <xdr:twoCellAnchor>
    <xdr:from>
      <xdr:col>18</xdr:col>
      <xdr:colOff>4327</xdr:colOff>
      <xdr:row>17</xdr:row>
      <xdr:rowOff>160506</xdr:rowOff>
    </xdr:from>
    <xdr:to>
      <xdr:col>19</xdr:col>
      <xdr:colOff>137810</xdr:colOff>
      <xdr:row>19</xdr:row>
      <xdr:rowOff>184826</xdr:rowOff>
    </xdr:to>
    <xdr:sp macro="" textlink="Analysis!E4:F4">
      <xdr:nvSpPr>
        <xdr:cNvPr id="54" name="TextBox 53">
          <a:extLst>
            <a:ext uri="{FF2B5EF4-FFF2-40B4-BE49-F238E27FC236}">
              <a16:creationId xmlns:a16="http://schemas.microsoft.com/office/drawing/2014/main" id="{2179EB99-7033-4FF8-A2E9-76A75164C115}"/>
            </a:ext>
          </a:extLst>
        </xdr:cNvPr>
        <xdr:cNvSpPr txBox="1"/>
      </xdr:nvSpPr>
      <xdr:spPr>
        <a:xfrm>
          <a:off x="10947944" y="3330102"/>
          <a:ext cx="741462" cy="3972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476AF2-B37A-4619-8480-6279F51B57DF}" type="TxLink">
            <a:rPr lang="en-US" sz="1400" b="1" i="0" u="none" strike="noStrike">
              <a:solidFill>
                <a:schemeClr val="bg2">
                  <a:lumMod val="50000"/>
                </a:schemeClr>
              </a:solidFill>
              <a:latin typeface="Aptos Narrow"/>
            </a:rPr>
            <a:pPr/>
            <a:t>20.38%</a:t>
          </a:fld>
          <a:endParaRPr lang="en-US" sz="6000" b="1">
            <a:solidFill>
              <a:schemeClr val="bg2">
                <a:lumMod val="50000"/>
              </a:schemeClr>
            </a:solidFill>
          </a:endParaRPr>
        </a:p>
      </xdr:txBody>
    </xdr:sp>
    <xdr:clientData/>
  </xdr:twoCellAnchor>
  <xdr:twoCellAnchor>
    <xdr:from>
      <xdr:col>19</xdr:col>
      <xdr:colOff>329552</xdr:colOff>
      <xdr:row>10</xdr:row>
      <xdr:rowOff>47559</xdr:rowOff>
    </xdr:from>
    <xdr:to>
      <xdr:col>24</xdr:col>
      <xdr:colOff>105383</xdr:colOff>
      <xdr:row>13</xdr:row>
      <xdr:rowOff>113489</xdr:rowOff>
    </xdr:to>
    <xdr:sp macro="" textlink="">
      <xdr:nvSpPr>
        <xdr:cNvPr id="58" name="TextBox 57">
          <a:extLst>
            <a:ext uri="{FF2B5EF4-FFF2-40B4-BE49-F238E27FC236}">
              <a16:creationId xmlns:a16="http://schemas.microsoft.com/office/drawing/2014/main" id="{85B3C157-1BEC-4A42-B150-5B675DF4E711}"/>
            </a:ext>
          </a:extLst>
        </xdr:cNvPr>
        <xdr:cNvSpPr txBox="1"/>
      </xdr:nvSpPr>
      <xdr:spPr>
        <a:xfrm>
          <a:off x="11881148" y="1912027"/>
          <a:ext cx="2815724" cy="6252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tx1"/>
              </a:solidFill>
            </a:rPr>
            <a:t>Average Customer Satisfaction</a:t>
          </a:r>
          <a:endParaRPr lang="en-US" sz="1400" b="1">
            <a:solidFill>
              <a:schemeClr val="tx1"/>
            </a:solidFill>
          </a:endParaRPr>
        </a:p>
      </xdr:txBody>
    </xdr:sp>
    <xdr:clientData/>
  </xdr:twoCellAnchor>
  <xdr:twoCellAnchor>
    <xdr:from>
      <xdr:col>19</xdr:col>
      <xdr:colOff>389378</xdr:colOff>
      <xdr:row>12</xdr:row>
      <xdr:rowOff>175640</xdr:rowOff>
    </xdr:from>
    <xdr:to>
      <xdr:col>21</xdr:col>
      <xdr:colOff>456657</xdr:colOff>
      <xdr:row>15</xdr:row>
      <xdr:rowOff>90524</xdr:rowOff>
    </xdr:to>
    <xdr:sp macro="" textlink="Analysis!F4:G4">
      <xdr:nvSpPr>
        <xdr:cNvPr id="59" name="TextBox 58">
          <a:extLst>
            <a:ext uri="{FF2B5EF4-FFF2-40B4-BE49-F238E27FC236}">
              <a16:creationId xmlns:a16="http://schemas.microsoft.com/office/drawing/2014/main" id="{B30386FE-1490-4A88-B3A8-31A2DDDA54FD}"/>
            </a:ext>
          </a:extLst>
        </xdr:cNvPr>
        <xdr:cNvSpPr txBox="1"/>
      </xdr:nvSpPr>
      <xdr:spPr>
        <a:xfrm>
          <a:off x="11940974" y="2413002"/>
          <a:ext cx="1283236" cy="474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4904E3-9EBA-4E28-B1E5-348F6A34D6AA}" type="TxLink">
            <a:rPr lang="en-US" sz="2000" b="1" i="0" u="none" strike="noStrike">
              <a:solidFill>
                <a:schemeClr val="bg2">
                  <a:lumMod val="50000"/>
                </a:schemeClr>
              </a:solidFill>
              <a:latin typeface="Aptos Narrow"/>
            </a:rPr>
            <a:pPr/>
            <a:t>3.0138</a:t>
          </a:fld>
          <a:endParaRPr lang="en-US" sz="11500" b="1">
            <a:solidFill>
              <a:schemeClr val="bg2">
                <a:lumMod val="50000"/>
              </a:schemeClr>
            </a:solidFill>
          </a:endParaRPr>
        </a:p>
      </xdr:txBody>
    </xdr:sp>
    <xdr:clientData/>
  </xdr:twoCellAnchor>
  <xdr:twoCellAnchor>
    <xdr:from>
      <xdr:col>20</xdr:col>
      <xdr:colOff>81064</xdr:colOff>
      <xdr:row>14</xdr:row>
      <xdr:rowOff>147726</xdr:rowOff>
    </xdr:from>
    <xdr:to>
      <xdr:col>23</xdr:col>
      <xdr:colOff>453957</xdr:colOff>
      <xdr:row>18</xdr:row>
      <xdr:rowOff>96924</xdr:rowOff>
    </xdr:to>
    <xdr:sp macro="" textlink="Analysis!F5">
      <xdr:nvSpPr>
        <xdr:cNvPr id="60" name="TextBox 59">
          <a:extLst>
            <a:ext uri="{FF2B5EF4-FFF2-40B4-BE49-F238E27FC236}">
              <a16:creationId xmlns:a16="http://schemas.microsoft.com/office/drawing/2014/main" id="{9B2E71CA-CB68-4086-B44D-CE2691F721D9}"/>
            </a:ext>
          </a:extLst>
        </xdr:cNvPr>
        <xdr:cNvSpPr txBox="1"/>
      </xdr:nvSpPr>
      <xdr:spPr>
        <a:xfrm>
          <a:off x="12339325" y="2698769"/>
          <a:ext cx="2211632" cy="6780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48F139-72D2-4049-88DC-D860D9BA45CF}" type="TxLink">
            <a:rPr lang="en-US" sz="3600" b="0" i="0" u="none" strike="noStrike">
              <a:solidFill>
                <a:srgbClr val="000000"/>
              </a:solidFill>
              <a:latin typeface="Aptos Narrow"/>
            </a:rPr>
            <a:pPr/>
            <a:t>★★★☆☆</a:t>
          </a:fld>
          <a:endParaRPr lang="en-US" sz="23900" b="1">
            <a:solidFill>
              <a:schemeClr val="bg2">
                <a:lumMod val="50000"/>
              </a:schemeClr>
            </a:solidFill>
          </a:endParaRPr>
        </a:p>
      </xdr:txBody>
    </xdr:sp>
    <xdr:clientData/>
  </xdr:twoCellAnchor>
  <xdr:twoCellAnchor>
    <xdr:from>
      <xdr:col>24</xdr:col>
      <xdr:colOff>323391</xdr:colOff>
      <xdr:row>10</xdr:row>
      <xdr:rowOff>15133</xdr:rowOff>
    </xdr:from>
    <xdr:to>
      <xdr:col>29</xdr:col>
      <xdr:colOff>99221</xdr:colOff>
      <xdr:row>13</xdr:row>
      <xdr:rowOff>81063</xdr:rowOff>
    </xdr:to>
    <xdr:sp macro="" textlink="">
      <xdr:nvSpPr>
        <xdr:cNvPr id="61" name="TextBox 60">
          <a:extLst>
            <a:ext uri="{FF2B5EF4-FFF2-40B4-BE49-F238E27FC236}">
              <a16:creationId xmlns:a16="http://schemas.microsoft.com/office/drawing/2014/main" id="{DE9E0B7F-B92D-4478-B651-EC033C059483}"/>
            </a:ext>
          </a:extLst>
        </xdr:cNvPr>
        <xdr:cNvSpPr txBox="1"/>
      </xdr:nvSpPr>
      <xdr:spPr>
        <a:xfrm>
          <a:off x="14914880" y="1879601"/>
          <a:ext cx="2815724" cy="6252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tx1"/>
              </a:solidFill>
            </a:rPr>
            <a:t>Average Customer Tenure</a:t>
          </a:r>
          <a:endParaRPr lang="en-US" sz="1400" b="1">
            <a:solidFill>
              <a:schemeClr val="tx1"/>
            </a:solidFill>
          </a:endParaRPr>
        </a:p>
      </xdr:txBody>
    </xdr:sp>
    <xdr:clientData/>
  </xdr:twoCellAnchor>
  <xdr:twoCellAnchor>
    <xdr:from>
      <xdr:col>29</xdr:col>
      <xdr:colOff>301017</xdr:colOff>
      <xdr:row>10</xdr:row>
      <xdr:rowOff>15133</xdr:rowOff>
    </xdr:from>
    <xdr:to>
      <xdr:col>34</xdr:col>
      <xdr:colOff>76847</xdr:colOff>
      <xdr:row>13</xdr:row>
      <xdr:rowOff>81063</xdr:rowOff>
    </xdr:to>
    <xdr:sp macro="" textlink="">
      <xdr:nvSpPr>
        <xdr:cNvPr id="62" name="TextBox 61">
          <a:extLst>
            <a:ext uri="{FF2B5EF4-FFF2-40B4-BE49-F238E27FC236}">
              <a16:creationId xmlns:a16="http://schemas.microsoft.com/office/drawing/2014/main" id="{9EAB204B-C8B7-4D89-B4E2-14BA06FC2B1A}"/>
            </a:ext>
          </a:extLst>
        </xdr:cNvPr>
        <xdr:cNvSpPr txBox="1"/>
      </xdr:nvSpPr>
      <xdr:spPr>
        <a:xfrm>
          <a:off x="17932400" y="1879601"/>
          <a:ext cx="2815724" cy="6252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tx1"/>
              </a:solidFill>
            </a:rPr>
            <a:t>Average Customer Age</a:t>
          </a:r>
          <a:endParaRPr lang="en-US" sz="1400" b="1">
            <a:solidFill>
              <a:schemeClr val="tx1"/>
            </a:solidFill>
          </a:endParaRPr>
        </a:p>
      </xdr:txBody>
    </xdr:sp>
    <xdr:clientData/>
  </xdr:twoCellAnchor>
  <xdr:twoCellAnchor>
    <xdr:from>
      <xdr:col>24</xdr:col>
      <xdr:colOff>373572</xdr:colOff>
      <xdr:row>12</xdr:row>
      <xdr:rowOff>175640</xdr:rowOff>
    </xdr:from>
    <xdr:to>
      <xdr:col>26</xdr:col>
      <xdr:colOff>440850</xdr:colOff>
      <xdr:row>15</xdr:row>
      <xdr:rowOff>90524</xdr:rowOff>
    </xdr:to>
    <xdr:sp macro="" textlink="Analysis!G4:H4">
      <xdr:nvSpPr>
        <xdr:cNvPr id="63" name="TextBox 62">
          <a:extLst>
            <a:ext uri="{FF2B5EF4-FFF2-40B4-BE49-F238E27FC236}">
              <a16:creationId xmlns:a16="http://schemas.microsoft.com/office/drawing/2014/main" id="{FDDC1FEB-D201-4675-9707-49C0ADE998B9}"/>
            </a:ext>
          </a:extLst>
        </xdr:cNvPr>
        <xdr:cNvSpPr txBox="1"/>
      </xdr:nvSpPr>
      <xdr:spPr>
        <a:xfrm>
          <a:off x="14965061" y="2413002"/>
          <a:ext cx="1283236" cy="474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ED0894-2919-4027-AE18-986C473E5B66}" type="TxLink">
            <a:rPr lang="en-US" sz="2000" b="1" i="0" u="none" strike="noStrike">
              <a:solidFill>
                <a:schemeClr val="bg2">
                  <a:lumMod val="50000"/>
                </a:schemeClr>
              </a:solidFill>
              <a:latin typeface="Aptos Narrow"/>
            </a:rPr>
            <a:pPr/>
            <a:t>5.0128</a:t>
          </a:fld>
          <a:endParaRPr lang="en-US" sz="28700" b="1">
            <a:solidFill>
              <a:schemeClr val="bg2">
                <a:lumMod val="50000"/>
              </a:schemeClr>
            </a:solidFill>
          </a:endParaRPr>
        </a:p>
      </xdr:txBody>
    </xdr:sp>
    <xdr:clientData/>
  </xdr:twoCellAnchor>
  <xdr:twoCellAnchor>
    <xdr:from>
      <xdr:col>29</xdr:col>
      <xdr:colOff>357764</xdr:colOff>
      <xdr:row>12</xdr:row>
      <xdr:rowOff>175640</xdr:rowOff>
    </xdr:from>
    <xdr:to>
      <xdr:col>31</xdr:col>
      <xdr:colOff>425043</xdr:colOff>
      <xdr:row>15</xdr:row>
      <xdr:rowOff>90524</xdr:rowOff>
    </xdr:to>
    <xdr:sp macro="" textlink="Analysis!H4:I4">
      <xdr:nvSpPr>
        <xdr:cNvPr id="64" name="TextBox 63">
          <a:extLst>
            <a:ext uri="{FF2B5EF4-FFF2-40B4-BE49-F238E27FC236}">
              <a16:creationId xmlns:a16="http://schemas.microsoft.com/office/drawing/2014/main" id="{DE0C1715-BA9B-4798-B868-DE0DCEF3D1CD}"/>
            </a:ext>
          </a:extLst>
        </xdr:cNvPr>
        <xdr:cNvSpPr txBox="1"/>
      </xdr:nvSpPr>
      <xdr:spPr>
        <a:xfrm>
          <a:off x="17989147" y="2413002"/>
          <a:ext cx="1283236" cy="474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72B475-8DF0-49E0-B041-D28E933A6462}" type="TxLink">
            <a:rPr lang="en-US" sz="2000" b="1" i="0" u="none" strike="noStrike">
              <a:solidFill>
                <a:schemeClr val="bg2">
                  <a:lumMod val="50000"/>
                </a:schemeClr>
              </a:solidFill>
              <a:latin typeface="Aptos Narrow"/>
            </a:rPr>
            <a:pPr/>
            <a:t>38.9218</a:t>
          </a:fld>
          <a:endParaRPr lang="en-US" sz="28700" b="1">
            <a:solidFill>
              <a:schemeClr val="bg2">
                <a:lumMod val="50000"/>
              </a:schemeClr>
            </a:solidFill>
          </a:endParaRPr>
        </a:p>
      </xdr:txBody>
    </xdr:sp>
    <xdr:clientData/>
  </xdr:twoCellAnchor>
  <xdr:twoCellAnchor>
    <xdr:from>
      <xdr:col>4</xdr:col>
      <xdr:colOff>415431</xdr:colOff>
      <xdr:row>40</xdr:row>
      <xdr:rowOff>15876</xdr:rowOff>
    </xdr:from>
    <xdr:to>
      <xdr:col>13</xdr:col>
      <xdr:colOff>452437</xdr:colOff>
      <xdr:row>57</xdr:row>
      <xdr:rowOff>87313</xdr:rowOff>
    </xdr:to>
    <xdr:graphicFrame macro="">
      <xdr:nvGraphicFramePr>
        <xdr:cNvPr id="9" name="Chart 8">
          <a:extLst>
            <a:ext uri="{FF2B5EF4-FFF2-40B4-BE49-F238E27FC236}">
              <a16:creationId xmlns:a16="http://schemas.microsoft.com/office/drawing/2014/main" id="{6EA4B192-BEBB-43CC-9882-DD45185A9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546787</xdr:colOff>
      <xdr:row>21</xdr:row>
      <xdr:rowOff>73972</xdr:rowOff>
    </xdr:from>
    <xdr:to>
      <xdr:col>26</xdr:col>
      <xdr:colOff>264367</xdr:colOff>
      <xdr:row>39</xdr:row>
      <xdr:rowOff>48127</xdr:rowOff>
    </xdr:to>
    <xdr:graphicFrame macro="">
      <xdr:nvGraphicFramePr>
        <xdr:cNvPr id="11" name="Chart 10">
          <a:extLst>
            <a:ext uri="{FF2B5EF4-FFF2-40B4-BE49-F238E27FC236}">
              <a16:creationId xmlns:a16="http://schemas.microsoft.com/office/drawing/2014/main" id="{641006E4-6487-4DB6-BD92-6CE567215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569912</xdr:colOff>
      <xdr:row>39</xdr:row>
      <xdr:rowOff>170920</xdr:rowOff>
    </xdr:from>
    <xdr:to>
      <xdr:col>21</xdr:col>
      <xdr:colOff>46384</xdr:colOff>
      <xdr:row>57</xdr:row>
      <xdr:rowOff>103186</xdr:rowOff>
    </xdr:to>
    <xdr:graphicFrame macro="">
      <xdr:nvGraphicFramePr>
        <xdr:cNvPr id="10" name="Chart 9">
          <a:extLst>
            <a:ext uri="{FF2B5EF4-FFF2-40B4-BE49-F238E27FC236}">
              <a16:creationId xmlns:a16="http://schemas.microsoft.com/office/drawing/2014/main" id="{FF8680BD-54FA-4259-A0EE-5038D1460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435650</xdr:colOff>
      <xdr:row>38</xdr:row>
      <xdr:rowOff>173182</xdr:rowOff>
    </xdr:from>
    <xdr:to>
      <xdr:col>34</xdr:col>
      <xdr:colOff>53879</xdr:colOff>
      <xdr:row>57</xdr:row>
      <xdr:rowOff>107758</xdr:rowOff>
    </xdr:to>
    <xdr:graphicFrame macro="">
      <xdr:nvGraphicFramePr>
        <xdr:cNvPr id="14" name="Chart 13">
          <a:extLst>
            <a:ext uri="{FF2B5EF4-FFF2-40B4-BE49-F238E27FC236}">
              <a16:creationId xmlns:a16="http://schemas.microsoft.com/office/drawing/2014/main" id="{52D5B8BF-18F5-4E59-9736-1E5CB7341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420982</xdr:colOff>
      <xdr:row>21</xdr:row>
      <xdr:rowOff>65576</xdr:rowOff>
    </xdr:from>
    <xdr:to>
      <xdr:col>34</xdr:col>
      <xdr:colOff>58994</xdr:colOff>
      <xdr:row>38</xdr:row>
      <xdr:rowOff>81340</xdr:rowOff>
    </xdr:to>
    <xdr:graphicFrame macro="">
      <xdr:nvGraphicFramePr>
        <xdr:cNvPr id="15" name="Chart 14">
          <a:extLst>
            <a:ext uri="{FF2B5EF4-FFF2-40B4-BE49-F238E27FC236}">
              <a16:creationId xmlns:a16="http://schemas.microsoft.com/office/drawing/2014/main" id="{221E380B-5620-4587-B672-B3B7F6103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504825</xdr:colOff>
      <xdr:row>40</xdr:row>
      <xdr:rowOff>9525</xdr:rowOff>
    </xdr:from>
    <xdr:to>
      <xdr:col>26</xdr:col>
      <xdr:colOff>285749</xdr:colOff>
      <xdr:row>57</xdr:row>
      <xdr:rowOff>47625</xdr:rowOff>
    </xdr:to>
    <xdr:graphicFrame macro="">
      <xdr:nvGraphicFramePr>
        <xdr:cNvPr id="13" name="Chart 12">
          <a:extLst>
            <a:ext uri="{FF2B5EF4-FFF2-40B4-BE49-F238E27FC236}">
              <a16:creationId xmlns:a16="http://schemas.microsoft.com/office/drawing/2014/main" id="{E845EBC5-97D3-4417-BC7C-2FE37A23F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157245</xdr:colOff>
      <xdr:row>26</xdr:row>
      <xdr:rowOff>10233</xdr:rowOff>
    </xdr:from>
    <xdr:to>
      <xdr:col>4</xdr:col>
      <xdr:colOff>146094</xdr:colOff>
      <xdr:row>33</xdr:row>
      <xdr:rowOff>171445</xdr:rowOff>
    </xdr:to>
    <mc:AlternateContent xmlns:mc="http://schemas.openxmlformats.org/markup-compatibility/2006">
      <mc:Choice xmlns:a14="http://schemas.microsoft.com/office/drawing/2010/main" Requires="a14">
        <xdr:graphicFrame macro="">
          <xdr:nvGraphicFramePr>
            <xdr:cNvPr id="31" name="GEOGRAPHY">
              <a:extLst>
                <a:ext uri="{FF2B5EF4-FFF2-40B4-BE49-F238E27FC236}">
                  <a16:creationId xmlns:a16="http://schemas.microsoft.com/office/drawing/2014/main" id="{64F89462-82A4-4EE3-A0F8-1AAA6407CDA4}"/>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766845" y="4765113"/>
              <a:ext cx="1817649" cy="1441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143265</xdr:colOff>
      <xdr:row>8</xdr:row>
      <xdr:rowOff>58087</xdr:rowOff>
    </xdr:from>
    <xdr:to>
      <xdr:col>4</xdr:col>
      <xdr:colOff>132114</xdr:colOff>
      <xdr:row>18</xdr:row>
      <xdr:rowOff>145552</xdr:rowOff>
    </xdr:to>
    <mc:AlternateContent xmlns:mc="http://schemas.openxmlformats.org/markup-compatibility/2006">
      <mc:Choice xmlns:a14="http://schemas.microsoft.com/office/drawing/2010/main" Requires="a14">
        <xdr:graphicFrame macro="">
          <xdr:nvGraphicFramePr>
            <xdr:cNvPr id="32" name="SATISFACTIONSCORELEVEL">
              <a:extLst>
                <a:ext uri="{FF2B5EF4-FFF2-40B4-BE49-F238E27FC236}">
                  <a16:creationId xmlns:a16="http://schemas.microsoft.com/office/drawing/2014/main" id="{35969E27-F818-4C05-8FDF-30B460AE4C5B}"/>
                </a:ext>
              </a:extLst>
            </xdr:cNvPr>
            <xdr:cNvGraphicFramePr/>
          </xdr:nvGraphicFramePr>
          <xdr:xfrm>
            <a:off x="0" y="0"/>
            <a:ext cx="0" cy="0"/>
          </xdr:xfrm>
          <a:graphic>
            <a:graphicData uri="http://schemas.microsoft.com/office/drawing/2010/slicer">
              <sle:slicer xmlns:sle="http://schemas.microsoft.com/office/drawing/2010/slicer" name="SATISFACTIONSCORELEVEL"/>
            </a:graphicData>
          </a:graphic>
        </xdr:graphicFrame>
      </mc:Choice>
      <mc:Fallback>
        <xdr:sp macro="" textlink="">
          <xdr:nvSpPr>
            <xdr:cNvPr id="0" name=""/>
            <xdr:cNvSpPr>
              <a:spLocks noTextEdit="1"/>
            </xdr:cNvSpPr>
          </xdr:nvSpPr>
          <xdr:spPr>
            <a:xfrm>
              <a:off x="752865" y="1521127"/>
              <a:ext cx="1817649" cy="1916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136810</xdr:colOff>
      <xdr:row>35</xdr:row>
      <xdr:rowOff>19443</xdr:rowOff>
    </xdr:from>
    <xdr:to>
      <xdr:col>4</xdr:col>
      <xdr:colOff>155860</xdr:colOff>
      <xdr:row>43</xdr:row>
      <xdr:rowOff>51012</xdr:rowOff>
    </xdr:to>
    <mc:AlternateContent xmlns:mc="http://schemas.openxmlformats.org/markup-compatibility/2006">
      <mc:Choice xmlns:a14="http://schemas.microsoft.com/office/drawing/2010/main" Requires="a14">
        <xdr:graphicFrame macro="">
          <xdr:nvGraphicFramePr>
            <xdr:cNvPr id="34" name="AGEGROUP 1">
              <a:extLst>
                <a:ext uri="{FF2B5EF4-FFF2-40B4-BE49-F238E27FC236}">
                  <a16:creationId xmlns:a16="http://schemas.microsoft.com/office/drawing/2014/main" id="{8F56C952-06CD-40E4-B409-F5C87F028519}"/>
                </a:ext>
              </a:extLst>
            </xdr:cNvPr>
            <xdr:cNvGraphicFramePr/>
          </xdr:nvGraphicFramePr>
          <xdr:xfrm>
            <a:off x="0" y="0"/>
            <a:ext cx="0" cy="0"/>
          </xdr:xfrm>
          <a:graphic>
            <a:graphicData uri="http://schemas.microsoft.com/office/drawing/2010/slicer">
              <sle:slicer xmlns:sle="http://schemas.microsoft.com/office/drawing/2010/slicer" name="AGEGROUP 1"/>
            </a:graphicData>
          </a:graphic>
        </xdr:graphicFrame>
      </mc:Choice>
      <mc:Fallback>
        <xdr:sp macro="" textlink="">
          <xdr:nvSpPr>
            <xdr:cNvPr id="0" name=""/>
            <xdr:cNvSpPr>
              <a:spLocks noTextEdit="1"/>
            </xdr:cNvSpPr>
          </xdr:nvSpPr>
          <xdr:spPr>
            <a:xfrm>
              <a:off x="746410" y="6420243"/>
              <a:ext cx="1847850" cy="1494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142875</xdr:colOff>
      <xdr:row>44</xdr:row>
      <xdr:rowOff>63321</xdr:rowOff>
    </xdr:from>
    <xdr:to>
      <xdr:col>4</xdr:col>
      <xdr:colOff>161925</xdr:colOff>
      <xdr:row>51</xdr:row>
      <xdr:rowOff>106058</xdr:rowOff>
    </xdr:to>
    <mc:AlternateContent xmlns:mc="http://schemas.openxmlformats.org/markup-compatibility/2006">
      <mc:Choice xmlns:a14="http://schemas.microsoft.com/office/drawing/2010/main" Requires="a14">
        <xdr:graphicFrame macro="">
          <xdr:nvGraphicFramePr>
            <xdr:cNvPr id="36" name="TENURELEVEL 1">
              <a:extLst>
                <a:ext uri="{FF2B5EF4-FFF2-40B4-BE49-F238E27FC236}">
                  <a16:creationId xmlns:a16="http://schemas.microsoft.com/office/drawing/2014/main" id="{58407378-56C3-4684-AF15-7CDE5079A06E}"/>
                </a:ext>
              </a:extLst>
            </xdr:cNvPr>
            <xdr:cNvGraphicFramePr/>
          </xdr:nvGraphicFramePr>
          <xdr:xfrm>
            <a:off x="0" y="0"/>
            <a:ext cx="0" cy="0"/>
          </xdr:xfrm>
          <a:graphic>
            <a:graphicData uri="http://schemas.microsoft.com/office/drawing/2010/slicer">
              <sle:slicer xmlns:sle="http://schemas.microsoft.com/office/drawing/2010/slicer" name="TENURELEVEL 1"/>
            </a:graphicData>
          </a:graphic>
        </xdr:graphicFrame>
      </mc:Choice>
      <mc:Fallback>
        <xdr:sp macro="" textlink="">
          <xdr:nvSpPr>
            <xdr:cNvPr id="0" name=""/>
            <xdr:cNvSpPr>
              <a:spLocks noTextEdit="1"/>
            </xdr:cNvSpPr>
          </xdr:nvSpPr>
          <xdr:spPr>
            <a:xfrm>
              <a:off x="752475" y="8110041"/>
              <a:ext cx="1847850" cy="1322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132428</xdr:colOff>
      <xdr:row>20</xdr:row>
      <xdr:rowOff>81068</xdr:rowOff>
    </xdr:from>
    <xdr:to>
      <xdr:col>4</xdr:col>
      <xdr:colOff>141759</xdr:colOff>
      <xdr:row>24</xdr:row>
      <xdr:rowOff>111305</xdr:rowOff>
    </xdr:to>
    <mc:AlternateContent xmlns:mc="http://schemas.openxmlformats.org/markup-compatibility/2006">
      <mc:Choice xmlns:a14="http://schemas.microsoft.com/office/drawing/2010/main" Requires="a14">
        <xdr:graphicFrame macro="">
          <xdr:nvGraphicFramePr>
            <xdr:cNvPr id="44" name="GENDER">
              <a:extLst>
                <a:ext uri="{FF2B5EF4-FFF2-40B4-BE49-F238E27FC236}">
                  <a16:creationId xmlns:a16="http://schemas.microsoft.com/office/drawing/2014/main" id="{FA68E274-49C0-4DBD-8981-4A20BD0DCE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42028" y="3738668"/>
              <a:ext cx="1838131" cy="761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3.898937962964" backgroundQuery="1" createdVersion="8" refreshedVersion="8" minRefreshableVersion="3" recordCount="0" supportSubquery="1" supportAdvancedDrill="1" xr:uid="{A8FD6F0F-853D-47C4-868F-34881C5D9B07}">
  <cacheSource type="external" connectionId="2"/>
  <cacheFields count="8">
    <cacheField name="[Measures].[Total customers]" caption="Total customers" numFmtId="0" hierarchy="23" level="32767"/>
    <cacheField name="[Measures].[Retained Customer]" caption="Retained Customer" numFmtId="0" hierarchy="24" level="32767"/>
    <cacheField name="[Measures].[Retention Rate]" caption="Retention Rate" numFmtId="0" hierarchy="26" level="32767"/>
    <cacheField name="[Measures].[Churned Customers]" caption="Churned Customers" numFmtId="0" hierarchy="25" level="32767"/>
    <cacheField name="[Measures].[Churn Rate]" caption="Churn Rate" numFmtId="0" hierarchy="27" level="32767"/>
    <cacheField name="[Measures].[Avg Satisfaction]" caption="Avg Satisfaction" numFmtId="0" hierarchy="28" level="32767"/>
    <cacheField name="[Measures].[Avg Tenure]" caption="Avg Tenure" numFmtId="0" hierarchy="29" level="32767"/>
    <cacheField name="[Measures].[Avg Age]" caption="Avg Age" numFmtId="0" hierarchy="30" level="32767"/>
  </cacheFields>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0" memberValueDatatype="130" unbalanced="0"/>
    <cacheHierarchy uniqueName="[BANK].[GENDER]" caption="GENDER" attribute="1" defaultMemberUniqueName="[BANK].[GENDER].[All]" allUniqueName="[BANK].[GENDER].[All]" dimensionUniqueName="[BANK]" displayFolder="" count="0" memberValueDatatype="130" unbalanced="0"/>
    <cacheHierarchy uniqueName="[BANK].[AGE]" caption="AGE" attribute="1" defaultMemberUniqueName="[BANK].[AGE].[All]" allUniqueName="[BANK].[AGE].[All]" dimensionUniqueName="[BANK]" displayFolder="" count="0" memberValueDatatype="20" unbalanced="0"/>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0" memberValueDatatype="20" unbalanced="0"/>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0"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0" memberValueDatatype="130" unbalanced="0"/>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0" memberValueDatatype="130" unbalanced="0"/>
    <cacheHierarchy uniqueName="[BANK].[BALANCECATEGORY]" caption="BALANCECATEGORY" attribute="1" defaultMemberUniqueName="[BANK].[BALANCECATEGORY].[All]" allUniqueName="[BANK].[BALANCECATEGORY].[All]" dimensionUniqueName="[BANK]" displayFolder="" count="0" memberValueDatatype="130" unbalanced="0"/>
    <cacheHierarchy uniqueName="[BANK].[TENURELEVEL]" caption="TENURELEVEL" attribute="1" defaultMemberUniqueName="[BANK].[TENURELEVEL].[All]" allUniqueName="[BANK].[TENURELEVEL].[All]" dimensionUniqueName="[BANK]" displayFolder="" count="0" memberValueDatatype="130" unbalanced="0"/>
    <cacheHierarchy uniqueName="[BANK].[SATISFACTIONSCORELEVEL]" caption="SATISFACTIONSCORELEVEL" attribute="1" defaultMemberUniqueName="[BANK].[SATISFACTIONSCORELEVEL].[All]" allUniqueName="[BANK].[SATISFACTIONSCORELEVEL].[All]" dimensionUniqueName="[BANK]" displayFolder="" count="0"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0"/>
      </fieldsUsage>
    </cacheHierarchy>
    <cacheHierarchy uniqueName="[Measures].[Retained Customer]" caption="Retained Customer" measure="1" displayFolder="" measureGroup="BANK" count="0" oneField="1">
      <fieldsUsage count="1">
        <fieldUsage x="1"/>
      </fieldsUsage>
    </cacheHierarchy>
    <cacheHierarchy uniqueName="[Measures].[Churned Customers]" caption="Churned Customers" measure="1" displayFolder="" measureGroup="BANK" count="0" oneField="1">
      <fieldsUsage count="1">
        <fieldUsage x="3"/>
      </fieldsUsage>
    </cacheHierarchy>
    <cacheHierarchy uniqueName="[Measures].[Retention Rate]" caption="Retention Rate" measure="1" displayFolder="" measureGroup="BANK" count="0" oneField="1">
      <fieldsUsage count="1">
        <fieldUsage x="2"/>
      </fieldsUsage>
    </cacheHierarchy>
    <cacheHierarchy uniqueName="[Measures].[Churn Rate]" caption="Churn Rate" measure="1" displayFolder="" measureGroup="BANK" count="0" oneField="1">
      <fieldsUsage count="1">
        <fieldUsage x="4"/>
      </fieldsUsage>
    </cacheHierarchy>
    <cacheHierarchy uniqueName="[Measures].[Avg Satisfaction]" caption="Avg Satisfaction" measure="1" displayFolder="" measureGroup="BANK" count="0" oneField="1">
      <fieldsUsage count="1">
        <fieldUsage x="5"/>
      </fieldsUsage>
    </cacheHierarchy>
    <cacheHierarchy uniqueName="[Measures].[Avg Tenure]" caption="Avg Tenure" measure="1" displayFolder="" measureGroup="BANK" count="0" oneField="1">
      <fieldsUsage count="1">
        <fieldUsage x="6"/>
      </fieldsUsage>
    </cacheHierarchy>
    <cacheHierarchy uniqueName="[Measures].[Avg Age]" caption="Avg Age" measure="1" displayFolder="" measureGroup="BANK" count="0" oneField="1">
      <fieldsUsage count="1">
        <fieldUsage x="7"/>
      </fieldsUsage>
    </cacheHierarchy>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922065393519" backgroundQuery="1" createdVersion="8" refreshedVersion="8" minRefreshableVersion="3" recordCount="0" supportSubquery="1" supportAdvancedDrill="1" xr:uid="{ADB379D0-9492-427E-8017-2A27B0A40B30}">
  <cacheSource type="external" connectionId="2"/>
  <cacheFields count="2">
    <cacheField name="[Measures].[Churn Rate]" caption="Churn Rate" numFmtId="0" hierarchy="27" level="32767"/>
    <cacheField name="[BANK].[GEOGRAPHY].[GEOGRAPHY]" caption="GEOGRAPHY" numFmtId="0" hierarchy="3" level="1">
      <sharedItems count="3">
        <s v="France"/>
        <s v="Germany"/>
        <s v="Spain"/>
      </sharedItems>
    </cacheField>
  </cacheFields>
  <cacheHierarchies count="35">
    <cacheHierarchy uniqueName="[BANK].[CUSTOMERID]" caption="CUSTOMERID" attribute="1" defaultMemberUniqueName="[BANK].[CUSTOMERID].[All]" allUniqueName="[BANK].[CUSTOMERID].[All]" dimensionUniqueName="[BANK]" displayFolder="" count="2" memberValueDatatype="20" unbalanced="0"/>
    <cacheHierarchy uniqueName="[BANK].[SURNAME]" caption="SURNAME" attribute="1" defaultMemberUniqueName="[BANK].[SURNAME].[All]" allUniqueName="[BANK].[SURNAME].[All]" dimensionUniqueName="[BANK]" displayFolder="" count="2" memberValueDatatype="130" unbalanced="0"/>
    <cacheHierarchy uniqueName="[BANK].[CREDITSCORE]" caption="CREDITSCORE" attribute="1" defaultMemberUniqueName="[BANK].[CREDITSCORE].[All]" allUniqueName="[BANK].[CREDITSCORE].[All]" dimensionUniqueName="[BANK]" displayFolder="" count="2" memberValueDatatype="20" unbalanced="0"/>
    <cacheHierarchy uniqueName="[BANK].[GEOGRAPHY]" caption="GEOGRAPHY" attribute="1" defaultMemberUniqueName="[BANK].[GEOGRAPHY].[All]" allUniqueName="[BANK].[GEOGRAPHY].[All]" dimensionUniqueName="[BANK]" displayFolder="" count="2" memberValueDatatype="130" unbalanced="0">
      <fieldsUsage count="2">
        <fieldUsage x="-1"/>
        <fieldUsage x="1"/>
      </fieldsUsage>
    </cacheHierarchy>
    <cacheHierarchy uniqueName="[BANK].[GENDER]" caption="GENDER" attribute="1" defaultMemberUniqueName="[BANK].[GENDER].[All]" allUniqueName="[BANK].[GENDER].[All]" dimensionUniqueName="[BANK]" displayFolder="" count="2" memberValueDatatype="130" unbalanced="0"/>
    <cacheHierarchy uniqueName="[BANK].[AGE]" caption="AGE" attribute="1" defaultMemberUniqueName="[BANK].[AGE].[All]" allUniqueName="[BANK].[AGE].[All]" dimensionUniqueName="[BANK]" displayFolder="" count="2" memberValueDatatype="20" unbalanced="0"/>
    <cacheHierarchy uniqueName="[BANK].[TENURE]" caption="TENURE" attribute="1" defaultMemberUniqueName="[BANK].[TENURE].[All]" allUniqueName="[BANK].[TENURE].[All]" dimensionUniqueName="[BANK]" displayFolder="" count="2" memberValueDatatype="20" unbalanced="0"/>
    <cacheHierarchy uniqueName="[BANK].[BALANCE]" caption="BALANCE" attribute="1" defaultMemberUniqueName="[BANK].[BALANCE].[All]" allUniqueName="[BANK].[BALANCE].[All]" dimensionUniqueName="[BANK]" displayFolder="" count="2"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2" memberValueDatatype="20" unbalanced="0"/>
    <cacheHierarchy uniqueName="[BANK].[ISACTIVEMEMBER]" caption="ISACTIVEMEMBER" attribute="1" defaultMemberUniqueName="[BANK].[ISACTIVEMEMBER].[All]" allUniqueName="[BANK].[ISACTIVEMEMBER].[All]" dimensionUniqueName="[BANK]" displayFolder="" count="2" memberValueDatatype="20" unbalanced="0"/>
    <cacheHierarchy uniqueName="[BANK].[ESTIMATEDSALARY]" caption="ESTIMATEDSALARY" attribute="1" defaultMemberUniqueName="[BANK].[ESTIMATEDSALARY].[All]" allUniqueName="[BANK].[ESTIMATEDSALARY].[All]" dimensionUniqueName="[BANK]" displayFolder="" count="2" memberValueDatatype="20" unbalanced="0"/>
    <cacheHierarchy uniqueName="[BANK].[EXITED]" caption="EXITED" attribute="1" defaultMemberUniqueName="[BANK].[EXITED].[All]" allUniqueName="[BANK].[EXITED].[All]" dimensionUniqueName="[BANK]" displayFolder="" count="2" memberValueDatatype="20" unbalanced="0"/>
    <cacheHierarchy uniqueName="[BANK].[COMPLAIN]" caption="COMPLAIN" attribute="1" defaultMemberUniqueName="[BANK].[COMPLAIN].[All]" allUniqueName="[BANK].[COMPLAIN].[All]" dimensionUniqueName="[BANK]" displayFolder="" count="2" memberValueDatatype="20" unbalanced="0"/>
    <cacheHierarchy uniqueName="[BANK].[SATISFACTIONSCORE]" caption="SATISFACTIONSCORE" attribute="1" defaultMemberUniqueName="[BANK].[SATISFACTIONSCORE].[All]" allUniqueName="[BANK].[SATISFACTIONSCORE].[All]" dimensionUniqueName="[BANK]" displayFolder="" count="2"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2" memberValueDatatype="20" unbalanced="0"/>
    <cacheHierarchy uniqueName="[BANK].[AGEGROUP]" caption="AGEGROUP" attribute="1" defaultMemberUniqueName="[BANK].[AGEGROUP].[All]" allUniqueName="[BANK].[AGEGROUP].[All]" dimensionUniqueName="[BANK]" displayFolder="" count="2" memberValueDatatype="130" unbalanced="0"/>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cacheHierarchy uniqueName="[BANK].[SATISFACTIONSCORELEVEL]" caption="SATISFACTIONSCORELEVEL" attribute="1" defaultMemberUniqueName="[BANK].[SATISFACTIONSCORELEVEL].[All]" allUniqueName="[BANK].[SATISFACTIONSCORELEVEL].[All]" dimensionUniqueName="[BANK]" displayFolder="" count="2" memberValueDatatype="130" unbalanced="0"/>
    <cacheHierarchy uniqueName="[BANK].[ISHIGHVALUECUSTOMER]" caption="ISHIGHVALUECUSTOMER" attribute="1" defaultMemberUniqueName="[BANK].[ISHIGHVALUECUSTOMER].[All]" allUniqueName="[BANK].[ISHIGHVALUECUSTOMER].[All]" dimensionUniqueName="[BANK]" displayFolder="" count="2"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oneField="1">
      <fieldsUsage count="1">
        <fieldUsage x="0"/>
      </fieldsUsage>
    </cacheHierarchy>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926201620372" backgroundQuery="1" createdVersion="8" refreshedVersion="8" minRefreshableVersion="3" recordCount="0" supportSubquery="1" supportAdvancedDrill="1" xr:uid="{8488BF90-9044-4511-8BBB-20ADE651735B}">
  <cacheSource type="external" connectionId="2"/>
  <cacheFields count="4">
    <cacheField name="[Measures].[Churn Rate]" caption="Churn Rate" numFmtId="0" hierarchy="27" level="32767"/>
    <cacheField name="[BANK].[GENDER].[GENDER]" caption="GENDER" numFmtId="0" hierarchy="4" level="1">
      <sharedItems count="2">
        <s v="Female"/>
        <s v="Male"/>
      </sharedItems>
    </cacheField>
    <cacheField name="[Measures].[Total customers]" caption="Total customers" numFmtId="0" hierarchy="23" level="32767"/>
    <cacheField name="[Measures].[Churned Customers]" caption="Churned Customers" numFmtId="0" hierarchy="25" level="32767"/>
  </cacheFields>
  <cacheHierarchies count="35">
    <cacheHierarchy uniqueName="[BANK].[CUSTOMERID]" caption="CUSTOMERID" attribute="1" defaultMemberUniqueName="[BANK].[CUSTOMERID].[All]" allUniqueName="[BANK].[CUSTOMERID].[All]" dimensionUniqueName="[BANK]" displayFolder="" count="2" memberValueDatatype="20" unbalanced="0"/>
    <cacheHierarchy uniqueName="[BANK].[SURNAME]" caption="SURNAME" attribute="1" defaultMemberUniqueName="[BANK].[SURNAME].[All]" allUniqueName="[BANK].[SURNAME].[All]" dimensionUniqueName="[BANK]" displayFolder="" count="2" memberValueDatatype="130" unbalanced="0"/>
    <cacheHierarchy uniqueName="[BANK].[CREDITSCORE]" caption="CREDITSCORE" attribute="1" defaultMemberUniqueName="[BANK].[CREDITSCORE].[All]" allUniqueName="[BANK].[CREDITSCORE].[All]" dimensionUniqueName="[BANK]" displayFolder="" count="2"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2" memberValueDatatype="130" unbalanced="0">
      <fieldsUsage count="2">
        <fieldUsage x="-1"/>
        <fieldUsage x="1"/>
      </fieldsUsage>
    </cacheHierarchy>
    <cacheHierarchy uniqueName="[BANK].[AGE]" caption="AGE" attribute="1" defaultMemberUniqueName="[BANK].[AGE].[All]" allUniqueName="[BANK].[AGE].[All]" dimensionUniqueName="[BANK]" displayFolder="" count="2" memberValueDatatype="20" unbalanced="0"/>
    <cacheHierarchy uniqueName="[BANK].[TENURE]" caption="TENURE" attribute="1" defaultMemberUniqueName="[BANK].[TENURE].[All]" allUniqueName="[BANK].[TENURE].[All]" dimensionUniqueName="[BANK]" displayFolder="" count="2" memberValueDatatype="20" unbalanced="0"/>
    <cacheHierarchy uniqueName="[BANK].[BALANCE]" caption="BALANCE" attribute="1" defaultMemberUniqueName="[BANK].[BALANCE].[All]" allUniqueName="[BANK].[BALANCE].[All]" dimensionUniqueName="[BANK]" displayFolder="" count="2"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2" memberValueDatatype="20" unbalanced="0"/>
    <cacheHierarchy uniqueName="[BANK].[ISACTIVEMEMBER]" caption="ISACTIVEMEMBER" attribute="1" defaultMemberUniqueName="[BANK].[ISACTIVEMEMBER].[All]" allUniqueName="[BANK].[ISACTIVEMEMBER].[All]" dimensionUniqueName="[BANK]" displayFolder="" count="2" memberValueDatatype="20" unbalanced="0"/>
    <cacheHierarchy uniqueName="[BANK].[ESTIMATEDSALARY]" caption="ESTIMATEDSALARY" attribute="1" defaultMemberUniqueName="[BANK].[ESTIMATEDSALARY].[All]" allUniqueName="[BANK].[ESTIMATEDSALARY].[All]" dimensionUniqueName="[BANK]" displayFolder="" count="2" memberValueDatatype="20" unbalanced="0"/>
    <cacheHierarchy uniqueName="[BANK].[EXITED]" caption="EXITED" attribute="1" defaultMemberUniqueName="[BANK].[EXITED].[All]" allUniqueName="[BANK].[EXITED].[All]" dimensionUniqueName="[BANK]" displayFolder="" count="2" memberValueDatatype="20" unbalanced="0"/>
    <cacheHierarchy uniqueName="[BANK].[COMPLAIN]" caption="COMPLAIN" attribute="1" defaultMemberUniqueName="[BANK].[COMPLAIN].[All]" allUniqueName="[BANK].[COMPLAIN].[All]" dimensionUniqueName="[BANK]" displayFolder="" count="2" memberValueDatatype="20" unbalanced="0"/>
    <cacheHierarchy uniqueName="[BANK].[SATISFACTIONSCORE]" caption="SATISFACTIONSCORE" attribute="1" defaultMemberUniqueName="[BANK].[SATISFACTIONSCORE].[All]" allUniqueName="[BANK].[SATISFACTIONSCORE].[All]" dimensionUniqueName="[BANK]" displayFolder="" count="2"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2" memberValueDatatype="20" unbalanced="0"/>
    <cacheHierarchy uniqueName="[BANK].[AGEGROUP]" caption="AGEGROUP" attribute="1" defaultMemberUniqueName="[BANK].[AGEGROUP].[All]" allUniqueName="[BANK].[AGEGROUP].[All]" dimensionUniqueName="[BANK]" displayFolder="" count="2" memberValueDatatype="130" unbalanced="0"/>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cacheHierarchy uniqueName="[BANK].[SATISFACTIONSCORELEVEL]" caption="SATISFACTIONSCORELEVEL" attribute="1" defaultMemberUniqueName="[BANK].[SATISFACTIONSCORELEVEL].[All]" allUniqueName="[BANK].[SATISFACTIONSCORELEVEL].[All]" dimensionUniqueName="[BANK]" displayFolder="" count="2" memberValueDatatype="130" unbalanced="0"/>
    <cacheHierarchy uniqueName="[BANK].[ISHIGHVALUECUSTOMER]" caption="ISHIGHVALUECUSTOMER" attribute="1" defaultMemberUniqueName="[BANK].[ISHIGHVALUECUSTOMER].[All]" allUniqueName="[BANK].[ISHIGHVALUECUSTOMER].[All]" dimensionUniqueName="[BANK]" displayFolder="" count="2"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2"/>
      </fieldsUsage>
    </cacheHierarchy>
    <cacheHierarchy uniqueName="[Measures].[Retained Customer]" caption="Retained Customer" measure="1" displayFolder="" measureGroup="BANK" count="0"/>
    <cacheHierarchy uniqueName="[Measures].[Churned Customers]" caption="Churned Customers" measure="1" displayFolder="" measureGroup="BANK" count="0" oneField="1">
      <fieldsUsage count="1">
        <fieldUsage x="3"/>
      </fieldsUsage>
    </cacheHierarchy>
    <cacheHierarchy uniqueName="[Measures].[Retention Rate]" caption="Retention Rate" measure="1" displayFolder="" measureGroup="BANK" count="0"/>
    <cacheHierarchy uniqueName="[Measures].[Churn Rate]" caption="Churn Rate" measure="1" displayFolder="" measureGroup="BANK" count="0" oneField="1">
      <fieldsUsage count="1">
        <fieldUsage x="0"/>
      </fieldsUsage>
    </cacheHierarchy>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92890914352" backgroundQuery="1" createdVersion="8" refreshedVersion="8" minRefreshableVersion="3" recordCount="0" supportSubquery="1" supportAdvancedDrill="1" xr:uid="{F1DFD458-1272-4C8F-9AD3-9827E3F0FA0D}">
  <cacheSource type="external" connectionId="2"/>
  <cacheFields count="6">
    <cacheField name="[Measures].[Total customers]" caption="Total customers" numFmtId="0" hierarchy="23" level="32767"/>
    <cacheField name="[Measures].[Retained Customer]" caption="Retained Customer" numFmtId="0" hierarchy="24" level="32767"/>
    <cacheField name="[Measures].[Churned Customers]" caption="Churned Customers" numFmtId="0" hierarchy="25" level="32767"/>
    <cacheField name="[BANK].[SATISFACTIONSCORELEVEL].[SATISFACTIONSCORELEVEL]" caption="SATISFACTIONSCORELEVEL" numFmtId="0" hierarchy="20" level="1">
      <sharedItems containsSemiMixedTypes="0" containsNonDate="0" containsString="0"/>
    </cacheField>
    <cacheField name="[BANK].[GENDER].[GENDER]" caption="GENDER" numFmtId="0" hierarchy="4" level="1">
      <sharedItems containsSemiMixedTypes="0" containsNonDate="0" containsString="0"/>
    </cacheField>
    <cacheField name="[BANK].[AGEGROUP].[AGEGROUP]" caption="AGEGROUP" numFmtId="0" hierarchy="17" level="1">
      <sharedItems containsSemiMixedTypes="0" containsNonDate="0" containsString="0"/>
    </cacheField>
  </cacheFields>
  <cacheHierarchies count="35">
    <cacheHierarchy uniqueName="[BANK].[CUSTOMERID]" caption="CUSTOMERID" attribute="1" defaultMemberUniqueName="[BANK].[CUSTOMERID].[All]" allUniqueName="[BANK].[CUSTOMERID].[All]" dimensionUniqueName="[BANK]" displayFolder="" count="2" memberValueDatatype="20" unbalanced="0"/>
    <cacheHierarchy uniqueName="[BANK].[SURNAME]" caption="SURNAME" attribute="1" defaultMemberUniqueName="[BANK].[SURNAME].[All]" allUniqueName="[BANK].[SURNAME].[All]" dimensionUniqueName="[BANK]" displayFolder="" count="2" memberValueDatatype="130" unbalanced="0"/>
    <cacheHierarchy uniqueName="[BANK].[CREDITSCORE]" caption="CREDITSCORE" attribute="1" defaultMemberUniqueName="[BANK].[CREDITSCORE].[All]" allUniqueName="[BANK].[CREDITSCORE].[All]" dimensionUniqueName="[BANK]" displayFolder="" count="2"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2" memberValueDatatype="130" unbalanced="0">
      <fieldsUsage count="2">
        <fieldUsage x="-1"/>
        <fieldUsage x="4"/>
      </fieldsUsage>
    </cacheHierarchy>
    <cacheHierarchy uniqueName="[BANK].[AGE]" caption="AGE" attribute="1" defaultMemberUniqueName="[BANK].[AGE].[All]" allUniqueName="[BANK].[AGE].[All]" dimensionUniqueName="[BANK]" displayFolder="" count="2" memberValueDatatype="20" unbalanced="0"/>
    <cacheHierarchy uniqueName="[BANK].[TENURE]" caption="TENURE" attribute="1" defaultMemberUniqueName="[BANK].[TENURE].[All]" allUniqueName="[BANK].[TENURE].[All]" dimensionUniqueName="[BANK]" displayFolder="" count="2" memberValueDatatype="20" unbalanced="0"/>
    <cacheHierarchy uniqueName="[BANK].[BALANCE]" caption="BALANCE" attribute="1" defaultMemberUniqueName="[BANK].[BALANCE].[All]" allUniqueName="[BANK].[BALANCE].[All]" dimensionUniqueName="[BANK]" displayFolder="" count="2"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2" memberValueDatatype="20" unbalanced="0"/>
    <cacheHierarchy uniqueName="[BANK].[ISACTIVEMEMBER]" caption="ISACTIVEMEMBER" attribute="1" defaultMemberUniqueName="[BANK].[ISACTIVEMEMBER].[All]" allUniqueName="[BANK].[ISACTIVEMEMBER].[All]" dimensionUniqueName="[BANK]" displayFolder="" count="2" memberValueDatatype="20" unbalanced="0"/>
    <cacheHierarchy uniqueName="[BANK].[ESTIMATEDSALARY]" caption="ESTIMATEDSALARY" attribute="1" defaultMemberUniqueName="[BANK].[ESTIMATEDSALARY].[All]" allUniqueName="[BANK].[ESTIMATEDSALARY].[All]" dimensionUniqueName="[BANK]" displayFolder="" count="2" memberValueDatatype="20" unbalanced="0"/>
    <cacheHierarchy uniqueName="[BANK].[EXITED]" caption="EXITED" attribute="1" defaultMemberUniqueName="[BANK].[EXITED].[All]" allUniqueName="[BANK].[EXITED].[All]" dimensionUniqueName="[BANK]" displayFolder="" count="2" memberValueDatatype="20" unbalanced="0"/>
    <cacheHierarchy uniqueName="[BANK].[COMPLAIN]" caption="COMPLAIN" attribute="1" defaultMemberUniqueName="[BANK].[COMPLAIN].[All]" allUniqueName="[BANK].[COMPLAIN].[All]" dimensionUniqueName="[BANK]" displayFolder="" count="2" memberValueDatatype="20" unbalanced="0"/>
    <cacheHierarchy uniqueName="[BANK].[SATISFACTIONSCORE]" caption="SATISFACTIONSCORE" attribute="1" defaultMemberUniqueName="[BANK].[SATISFACTIONSCORE].[All]" allUniqueName="[BANK].[SATISFACTIONSCORE].[All]" dimensionUniqueName="[BANK]" displayFolder="" count="2"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2" memberValueDatatype="20" unbalanced="0"/>
    <cacheHierarchy uniqueName="[BANK].[AGEGROUP]" caption="AGEGROUP" attribute="1" defaultMemberUniqueName="[BANK].[AGEGROUP].[All]" allUniqueName="[BANK].[AGEGROUP].[All]" dimensionUniqueName="[BANK]" displayFolder="" count="2" memberValueDatatype="130" unbalanced="0">
      <fieldsUsage count="2">
        <fieldUsage x="-1"/>
        <fieldUsage x="5"/>
      </fieldsUsage>
    </cacheHierarchy>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cacheHierarchy uniqueName="[BANK].[SATISFACTIONSCORELEVEL]" caption="SATISFACTIONSCORELEVEL" attribute="1" defaultMemberUniqueName="[BANK].[SATISFACTIONSCORELEVEL].[All]" allUniqueName="[BANK].[SATISFACTIONSCORELEVEL].[All]" dimensionUniqueName="[BANK]" displayFolder="" count="2" memberValueDatatype="130" unbalanced="0">
      <fieldsUsage count="2">
        <fieldUsage x="-1"/>
        <fieldUsage x="3"/>
      </fieldsUsage>
    </cacheHierarchy>
    <cacheHierarchy uniqueName="[BANK].[ISHIGHVALUECUSTOMER]" caption="ISHIGHVALUECUSTOMER" attribute="1" defaultMemberUniqueName="[BANK].[ISHIGHVALUECUSTOMER].[All]" allUniqueName="[BANK].[ISHIGHVALUECUSTOMER].[All]" dimensionUniqueName="[BANK]" displayFolder="" count="2"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0"/>
      </fieldsUsage>
    </cacheHierarchy>
    <cacheHierarchy uniqueName="[Measures].[Retained Customer]" caption="Retained Customer" measure="1" displayFolder="" measureGroup="BANK" count="0" oneField="1">
      <fieldsUsage count="1">
        <fieldUsage x="1"/>
      </fieldsUsage>
    </cacheHierarchy>
    <cacheHierarchy uniqueName="[Measures].[Churned Customers]" caption="Churned Customers" measure="1" displayFolder="" measureGroup="BANK" count="0" oneField="1">
      <fieldsUsage count="1">
        <fieldUsage x="2"/>
      </fieldsUsage>
    </cacheHierarchy>
    <cacheHierarchy uniqueName="[Measures].[Retention Rate]" caption="Retention Rate" measure="1" displayFolder="" measureGroup="BANK" count="0"/>
    <cacheHierarchy uniqueName="[Measures].[Churn Rate]" caption="Churn Rate" measure="1" displayFolder="" measureGroup="BANK" count="0"/>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942346643518" backgroundQuery="1" createdVersion="8" refreshedVersion="8" minRefreshableVersion="3" recordCount="0" supportSubquery="1" supportAdvancedDrill="1" xr:uid="{3F831130-3A98-4E6C-AD61-086CCEA96F1E}">
  <cacheSource type="external" connectionId="2"/>
  <cacheFields count="2">
    <cacheField name="[Measures].[Total customers]" caption="Total customers" numFmtId="0" hierarchy="23" level="32767"/>
    <cacheField name="[BANK].[COMPLAIN].[COMPLAIN]" caption="COMPLAIN" numFmtId="0" hierarchy="13"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BANK].[COMPLAIN].&amp;[0]"/>
            <x15:cachedUniqueName index="1" name="[BANK].[COMPLAIN].&amp;[1]"/>
          </x15:cachedUniqueNames>
        </ext>
      </extLst>
    </cacheField>
  </cacheFields>
  <cacheHierarchies count="35">
    <cacheHierarchy uniqueName="[BANK].[CUSTOMERID]" caption="CUSTOMERID" attribute="1" defaultMemberUniqueName="[BANK].[CUSTOMERID].[All]" allUniqueName="[BANK].[CUSTOMERID].[All]" dimensionUniqueName="[BANK]" displayFolder="" count="2" memberValueDatatype="20" unbalanced="0"/>
    <cacheHierarchy uniqueName="[BANK].[SURNAME]" caption="SURNAME" attribute="1" defaultMemberUniqueName="[BANK].[SURNAME].[All]" allUniqueName="[BANK].[SURNAME].[All]" dimensionUniqueName="[BANK]" displayFolder="" count="2" memberValueDatatype="130" unbalanced="0"/>
    <cacheHierarchy uniqueName="[BANK].[CREDITSCORE]" caption="CREDITSCORE" attribute="1" defaultMemberUniqueName="[BANK].[CREDITSCORE].[All]" allUniqueName="[BANK].[CREDITSCORE].[All]" dimensionUniqueName="[BANK]" displayFolder="" count="2"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2" memberValueDatatype="130" unbalanced="0"/>
    <cacheHierarchy uniqueName="[BANK].[AGE]" caption="AGE" attribute="1" defaultMemberUniqueName="[BANK].[AGE].[All]" allUniqueName="[BANK].[AGE].[All]" dimensionUniqueName="[BANK]" displayFolder="" count="2" memberValueDatatype="20" unbalanced="0"/>
    <cacheHierarchy uniqueName="[BANK].[TENURE]" caption="TENURE" attribute="1" defaultMemberUniqueName="[BANK].[TENURE].[All]" allUniqueName="[BANK].[TENURE].[All]" dimensionUniqueName="[BANK]" displayFolder="" count="2" memberValueDatatype="20" unbalanced="0"/>
    <cacheHierarchy uniqueName="[BANK].[BALANCE]" caption="BALANCE" attribute="1" defaultMemberUniqueName="[BANK].[BALANCE].[All]" allUniqueName="[BANK].[BALANCE].[All]" dimensionUniqueName="[BANK]" displayFolder="" count="2"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2" memberValueDatatype="20" unbalanced="0"/>
    <cacheHierarchy uniqueName="[BANK].[ISACTIVEMEMBER]" caption="ISACTIVEMEMBER" attribute="1" defaultMemberUniqueName="[BANK].[ISACTIVEMEMBER].[All]" allUniqueName="[BANK].[ISACTIVEMEMBER].[All]" dimensionUniqueName="[BANK]" displayFolder="" count="2" memberValueDatatype="20" unbalanced="0"/>
    <cacheHierarchy uniqueName="[BANK].[ESTIMATEDSALARY]" caption="ESTIMATEDSALARY" attribute="1" defaultMemberUniqueName="[BANK].[ESTIMATEDSALARY].[All]" allUniqueName="[BANK].[ESTIMATEDSALARY].[All]" dimensionUniqueName="[BANK]" displayFolder="" count="2" memberValueDatatype="20" unbalanced="0"/>
    <cacheHierarchy uniqueName="[BANK].[EXITED]" caption="EXITED" attribute="1" defaultMemberUniqueName="[BANK].[EXITED].[All]" allUniqueName="[BANK].[EXITED].[All]" dimensionUniqueName="[BANK]" displayFolder="" count="2" memberValueDatatype="20" unbalanced="0"/>
    <cacheHierarchy uniqueName="[BANK].[COMPLAIN]" caption="COMPLAIN" attribute="1" defaultMemberUniqueName="[BANK].[COMPLAIN].[All]" allUniqueName="[BANK].[COMPLAIN].[All]" dimensionUniqueName="[BANK]" displayFolder="" count="2" memberValueDatatype="20" unbalanced="0">
      <fieldsUsage count="2">
        <fieldUsage x="-1"/>
        <fieldUsage x="1"/>
      </fieldsUsage>
    </cacheHierarchy>
    <cacheHierarchy uniqueName="[BANK].[SATISFACTIONSCORE]" caption="SATISFACTIONSCORE" attribute="1" defaultMemberUniqueName="[BANK].[SATISFACTIONSCORE].[All]" allUniqueName="[BANK].[SATISFACTIONSCORE].[All]" dimensionUniqueName="[BANK]" displayFolder="" count="2"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2" memberValueDatatype="20" unbalanced="0"/>
    <cacheHierarchy uniqueName="[BANK].[AGEGROUP]" caption="AGEGROUP" attribute="1" defaultMemberUniqueName="[BANK].[AGEGROUP].[All]" allUniqueName="[BANK].[AGEGROUP].[All]" dimensionUniqueName="[BANK]" displayFolder="" count="2" memberValueDatatype="130" unbalanced="0"/>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cacheHierarchy uniqueName="[BANK].[SATISFACTIONSCORELEVEL]" caption="SATISFACTIONSCORELEVEL" attribute="1" defaultMemberUniqueName="[BANK].[SATISFACTIONSCORELEVEL].[All]" allUniqueName="[BANK].[SATISFACTIONSCORELEVEL].[All]" dimensionUniqueName="[BANK]" displayFolder="" count="2" memberValueDatatype="130" unbalanced="0"/>
    <cacheHierarchy uniqueName="[BANK].[ISHIGHVALUECUSTOMER]" caption="ISHIGHVALUECUSTOMER" attribute="1" defaultMemberUniqueName="[BANK].[ISHIGHVALUECUSTOMER].[All]" allUniqueName="[BANK].[ISHIGHVALUECUSTOMER].[All]" dimensionUniqueName="[BANK]" displayFolder="" count="2"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0"/>
      </fieldsUsage>
    </cacheHierarchy>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951726504631" backgroundQuery="1" createdVersion="8" refreshedVersion="8" minRefreshableVersion="3" recordCount="0" supportSubquery="1" supportAdvancedDrill="1" xr:uid="{F79A6AF6-54E2-4D7E-A002-F4D2B0747108}">
  <cacheSource type="external" connectionId="2"/>
  <cacheFields count="2">
    <cacheField name="[BANK].[GENDER].[GENDER]" caption="GENDER" numFmtId="0" hierarchy="4" level="1">
      <sharedItems count="2">
        <s v="Female"/>
        <s v="Male"/>
      </sharedItems>
    </cacheField>
    <cacheField name="[Measures].[Total customers]" caption="Total customers" numFmtId="0" hierarchy="23" level="32767"/>
  </cacheFields>
  <cacheHierarchies count="35">
    <cacheHierarchy uniqueName="[BANK].[CUSTOMERID]" caption="CUSTOMERID" attribute="1" defaultMemberUniqueName="[BANK].[CUSTOMERID].[All]" allUniqueName="[BANK].[CUSTOMERID].[All]" dimensionUniqueName="[BANK]" displayFolder="" count="2" memberValueDatatype="20" unbalanced="0"/>
    <cacheHierarchy uniqueName="[BANK].[SURNAME]" caption="SURNAME" attribute="1" defaultMemberUniqueName="[BANK].[SURNAME].[All]" allUniqueName="[BANK].[SURNAME].[All]" dimensionUniqueName="[BANK]" displayFolder="" count="2" memberValueDatatype="130" unbalanced="0"/>
    <cacheHierarchy uniqueName="[BANK].[CREDITSCORE]" caption="CREDITSCORE" attribute="1" defaultMemberUniqueName="[BANK].[CREDITSCORE].[All]" allUniqueName="[BANK].[CREDITSCORE].[All]" dimensionUniqueName="[BANK]" displayFolder="" count="2"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2" memberValueDatatype="130" unbalanced="0">
      <fieldsUsage count="2">
        <fieldUsage x="-1"/>
        <fieldUsage x="0"/>
      </fieldsUsage>
    </cacheHierarchy>
    <cacheHierarchy uniqueName="[BANK].[AGE]" caption="AGE" attribute="1" defaultMemberUniqueName="[BANK].[AGE].[All]" allUniqueName="[BANK].[AGE].[All]" dimensionUniqueName="[BANK]" displayFolder="" count="2" memberValueDatatype="20" unbalanced="0"/>
    <cacheHierarchy uniqueName="[BANK].[TENURE]" caption="TENURE" attribute="1" defaultMemberUniqueName="[BANK].[TENURE].[All]" allUniqueName="[BANK].[TENURE].[All]" dimensionUniqueName="[BANK]" displayFolder="" count="2" memberValueDatatype="20" unbalanced="0"/>
    <cacheHierarchy uniqueName="[BANK].[BALANCE]" caption="BALANCE" attribute="1" defaultMemberUniqueName="[BANK].[BALANCE].[All]" allUniqueName="[BANK].[BALANCE].[All]" dimensionUniqueName="[BANK]" displayFolder="" count="2"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2" memberValueDatatype="20" unbalanced="0"/>
    <cacheHierarchy uniqueName="[BANK].[ISACTIVEMEMBER]" caption="ISACTIVEMEMBER" attribute="1" defaultMemberUniqueName="[BANK].[ISACTIVEMEMBER].[All]" allUniqueName="[BANK].[ISACTIVEMEMBER].[All]" dimensionUniqueName="[BANK]" displayFolder="" count="2" memberValueDatatype="20" unbalanced="0"/>
    <cacheHierarchy uniqueName="[BANK].[ESTIMATEDSALARY]" caption="ESTIMATEDSALARY" attribute="1" defaultMemberUniqueName="[BANK].[ESTIMATEDSALARY].[All]" allUniqueName="[BANK].[ESTIMATEDSALARY].[All]" dimensionUniqueName="[BANK]" displayFolder="" count="2" memberValueDatatype="20" unbalanced="0"/>
    <cacheHierarchy uniqueName="[BANK].[EXITED]" caption="EXITED" attribute="1" defaultMemberUniqueName="[BANK].[EXITED].[All]" allUniqueName="[BANK].[EXITED].[All]" dimensionUniqueName="[BANK]" displayFolder="" count="2" memberValueDatatype="20" unbalanced="0"/>
    <cacheHierarchy uniqueName="[BANK].[COMPLAIN]" caption="COMPLAIN" attribute="1" defaultMemberUniqueName="[BANK].[COMPLAIN].[All]" allUniqueName="[BANK].[COMPLAIN].[All]" dimensionUniqueName="[BANK]" displayFolder="" count="2" memberValueDatatype="20" unbalanced="0"/>
    <cacheHierarchy uniqueName="[BANK].[SATISFACTIONSCORE]" caption="SATISFACTIONSCORE" attribute="1" defaultMemberUniqueName="[BANK].[SATISFACTIONSCORE].[All]" allUniqueName="[BANK].[SATISFACTIONSCORE].[All]" dimensionUniqueName="[BANK]" displayFolder="" count="2"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2" memberValueDatatype="20" unbalanced="0"/>
    <cacheHierarchy uniqueName="[BANK].[AGEGROUP]" caption="AGEGROUP" attribute="1" defaultMemberUniqueName="[BANK].[AGEGROUP].[All]" allUniqueName="[BANK].[AGEGROUP].[All]" dimensionUniqueName="[BANK]" displayFolder="" count="2" memberValueDatatype="130" unbalanced="0"/>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cacheHierarchy uniqueName="[BANK].[SATISFACTIONSCORELEVEL]" caption="SATISFACTIONSCORELEVEL" attribute="1" defaultMemberUniqueName="[BANK].[SATISFACTIONSCORELEVEL].[All]" allUniqueName="[BANK].[SATISFACTIONSCORELEVEL].[All]" dimensionUniqueName="[BANK]" displayFolder="" count="2" memberValueDatatype="130" unbalanced="0"/>
    <cacheHierarchy uniqueName="[BANK].[ISHIGHVALUECUSTOMER]" caption="ISHIGHVALUECUSTOMER" attribute="1" defaultMemberUniqueName="[BANK].[ISHIGHVALUECUSTOMER].[All]" allUniqueName="[BANK].[ISHIGHVALUECUSTOMER].[All]" dimensionUniqueName="[BANK]" displayFolder="" count="2"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1"/>
      </fieldsUsage>
    </cacheHierarchy>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951749074076" backgroundQuery="1" createdVersion="8" refreshedVersion="8" minRefreshableVersion="3" recordCount="0" supportSubquery="1" supportAdvancedDrill="1" xr:uid="{9AE44FCA-AB3A-4F52-8979-8400B9A8DA85}">
  <cacheSource type="external" connectionId="2"/>
  <cacheFields count="4">
    <cacheField name="[Measures].[Churn Rate]" caption="Churn Rate" numFmtId="0" hierarchy="27" level="32767"/>
    <cacheField name="[BANK].[GEOGRAPHY].[GEOGRAPHY]" caption="GEOGRAPHY" numFmtId="0" hierarchy="3" level="1">
      <sharedItems count="3">
        <s v="France"/>
        <s v="Germany"/>
        <s v="Spain"/>
      </sharedItems>
    </cacheField>
    <cacheField name="[Measures].[Total customers]" caption="Total customers" numFmtId="0" hierarchy="23" level="32767"/>
    <cacheField name="[Measures].[Churned Customers]" caption="Churned Customers" numFmtId="0" hierarchy="25" level="32767"/>
  </cacheFields>
  <cacheHierarchies count="35">
    <cacheHierarchy uniqueName="[BANK].[CUSTOMERID]" caption="CUSTOMERID" attribute="1" defaultMemberUniqueName="[BANK].[CUSTOMERID].[All]" allUniqueName="[BANK].[CUSTOMERID].[All]" dimensionUniqueName="[BANK]" displayFolder="" count="2" memberValueDatatype="20" unbalanced="0"/>
    <cacheHierarchy uniqueName="[BANK].[SURNAME]" caption="SURNAME" attribute="1" defaultMemberUniqueName="[BANK].[SURNAME].[All]" allUniqueName="[BANK].[SURNAME].[All]" dimensionUniqueName="[BANK]" displayFolder="" count="2" memberValueDatatype="130" unbalanced="0"/>
    <cacheHierarchy uniqueName="[BANK].[CREDITSCORE]" caption="CREDITSCORE" attribute="1" defaultMemberUniqueName="[BANK].[CREDITSCORE].[All]" allUniqueName="[BANK].[CREDITSCORE].[All]" dimensionUniqueName="[BANK]" displayFolder="" count="2" memberValueDatatype="20" unbalanced="0"/>
    <cacheHierarchy uniqueName="[BANK].[GEOGRAPHY]" caption="GEOGRAPHY" attribute="1" defaultMemberUniqueName="[BANK].[GEOGRAPHY].[All]" allUniqueName="[BANK].[GEOGRAPHY].[All]" dimensionUniqueName="[BANK]" displayFolder="" count="2" memberValueDatatype="130" unbalanced="0">
      <fieldsUsage count="2">
        <fieldUsage x="-1"/>
        <fieldUsage x="1"/>
      </fieldsUsage>
    </cacheHierarchy>
    <cacheHierarchy uniqueName="[BANK].[GENDER]" caption="GENDER" attribute="1" defaultMemberUniqueName="[BANK].[GENDER].[All]" allUniqueName="[BANK].[GENDER].[All]" dimensionUniqueName="[BANK]" displayFolder="" count="2" memberValueDatatype="130" unbalanced="0"/>
    <cacheHierarchy uniqueName="[BANK].[AGE]" caption="AGE" attribute="1" defaultMemberUniqueName="[BANK].[AGE].[All]" allUniqueName="[BANK].[AGE].[All]" dimensionUniqueName="[BANK]" displayFolder="" count="2" memberValueDatatype="20" unbalanced="0"/>
    <cacheHierarchy uniqueName="[BANK].[TENURE]" caption="TENURE" attribute="1" defaultMemberUniqueName="[BANK].[TENURE].[All]" allUniqueName="[BANK].[TENURE].[All]" dimensionUniqueName="[BANK]" displayFolder="" count="2" memberValueDatatype="20" unbalanced="0"/>
    <cacheHierarchy uniqueName="[BANK].[BALANCE]" caption="BALANCE" attribute="1" defaultMemberUniqueName="[BANK].[BALANCE].[All]" allUniqueName="[BANK].[BALANCE].[All]" dimensionUniqueName="[BANK]" displayFolder="" count="2"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2" memberValueDatatype="20" unbalanced="0"/>
    <cacheHierarchy uniqueName="[BANK].[ISACTIVEMEMBER]" caption="ISACTIVEMEMBER" attribute="1" defaultMemberUniqueName="[BANK].[ISACTIVEMEMBER].[All]" allUniqueName="[BANK].[ISACTIVEMEMBER].[All]" dimensionUniqueName="[BANK]" displayFolder="" count="2" memberValueDatatype="20" unbalanced="0"/>
    <cacheHierarchy uniqueName="[BANK].[ESTIMATEDSALARY]" caption="ESTIMATEDSALARY" attribute="1" defaultMemberUniqueName="[BANK].[ESTIMATEDSALARY].[All]" allUniqueName="[BANK].[ESTIMATEDSALARY].[All]" dimensionUniqueName="[BANK]" displayFolder="" count="2" memberValueDatatype="20" unbalanced="0"/>
    <cacheHierarchy uniqueName="[BANK].[EXITED]" caption="EXITED" attribute="1" defaultMemberUniqueName="[BANK].[EXITED].[All]" allUniqueName="[BANK].[EXITED].[All]" dimensionUniqueName="[BANK]" displayFolder="" count="2" memberValueDatatype="20" unbalanced="0"/>
    <cacheHierarchy uniqueName="[BANK].[COMPLAIN]" caption="COMPLAIN" attribute="1" defaultMemberUniqueName="[BANK].[COMPLAIN].[All]" allUniqueName="[BANK].[COMPLAIN].[All]" dimensionUniqueName="[BANK]" displayFolder="" count="2" memberValueDatatype="20" unbalanced="0"/>
    <cacheHierarchy uniqueName="[BANK].[SATISFACTIONSCORE]" caption="SATISFACTIONSCORE" attribute="1" defaultMemberUniqueName="[BANK].[SATISFACTIONSCORE].[All]" allUniqueName="[BANK].[SATISFACTIONSCORE].[All]" dimensionUniqueName="[BANK]" displayFolder="" count="2"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2" memberValueDatatype="20" unbalanced="0"/>
    <cacheHierarchy uniqueName="[BANK].[AGEGROUP]" caption="AGEGROUP" attribute="1" defaultMemberUniqueName="[BANK].[AGEGROUP].[All]" allUniqueName="[BANK].[AGEGROUP].[All]" dimensionUniqueName="[BANK]" displayFolder="" count="2" memberValueDatatype="130" unbalanced="0"/>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cacheHierarchy uniqueName="[BANK].[SATISFACTIONSCORELEVEL]" caption="SATISFACTIONSCORELEVEL" attribute="1" defaultMemberUniqueName="[BANK].[SATISFACTIONSCORELEVEL].[All]" allUniqueName="[BANK].[SATISFACTIONSCORELEVEL].[All]" dimensionUniqueName="[BANK]" displayFolder="" count="2" memberValueDatatype="130" unbalanced="0"/>
    <cacheHierarchy uniqueName="[BANK].[ISHIGHVALUECUSTOMER]" caption="ISHIGHVALUECUSTOMER" attribute="1" defaultMemberUniqueName="[BANK].[ISHIGHVALUECUSTOMER].[All]" allUniqueName="[BANK].[ISHIGHVALUECUSTOMER].[All]" dimensionUniqueName="[BANK]" displayFolder="" count="2"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2"/>
      </fieldsUsage>
    </cacheHierarchy>
    <cacheHierarchy uniqueName="[Measures].[Retained Customer]" caption="Retained Customer" measure="1" displayFolder="" measureGroup="BANK" count="0"/>
    <cacheHierarchy uniqueName="[Measures].[Churned Customers]" caption="Churned Customers" measure="1" displayFolder="" measureGroup="BANK" count="0" oneField="1">
      <fieldsUsage count="1">
        <fieldUsage x="3"/>
      </fieldsUsage>
    </cacheHierarchy>
    <cacheHierarchy uniqueName="[Measures].[Retention Rate]" caption="Retention Rate" measure="1" displayFolder="" measureGroup="BANK" count="0"/>
    <cacheHierarchy uniqueName="[Measures].[Churn Rate]" caption="Churn Rate" measure="1" displayFolder="" measureGroup="BANK" count="0" oneField="1">
      <fieldsUsage count="1">
        <fieldUsage x="0"/>
      </fieldsUsage>
    </cacheHierarchy>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951769212959" backgroundQuery="1" createdVersion="8" refreshedVersion="8" minRefreshableVersion="3" recordCount="0" supportSubquery="1" supportAdvancedDrill="1" xr:uid="{61B465E3-7540-4DEA-8E96-A5B3057B253D}">
  <cacheSource type="external" connectionId="2"/>
  <cacheFields count="2">
    <cacheField name="[Measures].[Churn Rate]" caption="Churn Rate" numFmtId="0" hierarchy="27" level="32767"/>
    <cacheField name="[BANK].[AGEGROUP].[AGEGROUP]" caption="AGEGROUP" numFmtId="0" hierarchy="17" level="1">
      <sharedItems count="4">
        <s v="18-25"/>
        <s v="26-35"/>
        <s v="36-50"/>
        <s v="51+"/>
      </sharedItems>
    </cacheField>
  </cacheFields>
  <cacheHierarchies count="35">
    <cacheHierarchy uniqueName="[BANK].[CUSTOMERID]" caption="CUSTOMERID" attribute="1" defaultMemberUniqueName="[BANK].[CUSTOMERID].[All]" allUniqueName="[BANK].[CUSTOMERID].[All]" dimensionUniqueName="[BANK]" displayFolder="" count="2" memberValueDatatype="20" unbalanced="0"/>
    <cacheHierarchy uniqueName="[BANK].[SURNAME]" caption="SURNAME" attribute="1" defaultMemberUniqueName="[BANK].[SURNAME].[All]" allUniqueName="[BANK].[SURNAME].[All]" dimensionUniqueName="[BANK]" displayFolder="" count="2" memberValueDatatype="130" unbalanced="0"/>
    <cacheHierarchy uniqueName="[BANK].[CREDITSCORE]" caption="CREDITSCORE" attribute="1" defaultMemberUniqueName="[BANK].[CREDITSCORE].[All]" allUniqueName="[BANK].[CREDITSCORE].[All]" dimensionUniqueName="[BANK]" displayFolder="" count="2"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2" memberValueDatatype="130" unbalanced="0"/>
    <cacheHierarchy uniqueName="[BANK].[AGE]" caption="AGE" attribute="1" defaultMemberUniqueName="[BANK].[AGE].[All]" allUniqueName="[BANK].[AGE].[All]" dimensionUniqueName="[BANK]" displayFolder="" count="2" memberValueDatatype="20" unbalanced="0"/>
    <cacheHierarchy uniqueName="[BANK].[TENURE]" caption="TENURE" attribute="1" defaultMemberUniqueName="[BANK].[TENURE].[All]" allUniqueName="[BANK].[TENURE].[All]" dimensionUniqueName="[BANK]" displayFolder="" count="2" memberValueDatatype="20" unbalanced="0"/>
    <cacheHierarchy uniqueName="[BANK].[BALANCE]" caption="BALANCE" attribute="1" defaultMemberUniqueName="[BANK].[BALANCE].[All]" allUniqueName="[BANK].[BALANCE].[All]" dimensionUniqueName="[BANK]" displayFolder="" count="2"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2" memberValueDatatype="20" unbalanced="0"/>
    <cacheHierarchy uniqueName="[BANK].[ISACTIVEMEMBER]" caption="ISACTIVEMEMBER" attribute="1" defaultMemberUniqueName="[BANK].[ISACTIVEMEMBER].[All]" allUniqueName="[BANK].[ISACTIVEMEMBER].[All]" dimensionUniqueName="[BANK]" displayFolder="" count="2" memberValueDatatype="20" unbalanced="0"/>
    <cacheHierarchy uniqueName="[BANK].[ESTIMATEDSALARY]" caption="ESTIMATEDSALARY" attribute="1" defaultMemberUniqueName="[BANK].[ESTIMATEDSALARY].[All]" allUniqueName="[BANK].[ESTIMATEDSALARY].[All]" dimensionUniqueName="[BANK]" displayFolder="" count="2" memberValueDatatype="20" unbalanced="0"/>
    <cacheHierarchy uniqueName="[BANK].[EXITED]" caption="EXITED" attribute="1" defaultMemberUniqueName="[BANK].[EXITED].[All]" allUniqueName="[BANK].[EXITED].[All]" dimensionUniqueName="[BANK]" displayFolder="" count="2" memberValueDatatype="20" unbalanced="0"/>
    <cacheHierarchy uniqueName="[BANK].[COMPLAIN]" caption="COMPLAIN" attribute="1" defaultMemberUniqueName="[BANK].[COMPLAIN].[All]" allUniqueName="[BANK].[COMPLAIN].[All]" dimensionUniqueName="[BANK]" displayFolder="" count="2" memberValueDatatype="20" unbalanced="0"/>
    <cacheHierarchy uniqueName="[BANK].[SATISFACTIONSCORE]" caption="SATISFACTIONSCORE" attribute="1" defaultMemberUniqueName="[BANK].[SATISFACTIONSCORE].[All]" allUniqueName="[BANK].[SATISFACTIONSCORE].[All]" dimensionUniqueName="[BANK]" displayFolder="" count="2"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2" memberValueDatatype="20" unbalanced="0"/>
    <cacheHierarchy uniqueName="[BANK].[AGEGROUP]" caption="AGEGROUP" attribute="1" defaultMemberUniqueName="[BANK].[AGEGROUP].[All]" allUniqueName="[BANK].[AGEGROUP].[All]" dimensionUniqueName="[BANK]" displayFolder="" count="2" memberValueDatatype="130" unbalanced="0">
      <fieldsUsage count="2">
        <fieldUsage x="-1"/>
        <fieldUsage x="1"/>
      </fieldsUsage>
    </cacheHierarchy>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cacheHierarchy uniqueName="[BANK].[SATISFACTIONSCORELEVEL]" caption="SATISFACTIONSCORELEVEL" attribute="1" defaultMemberUniqueName="[BANK].[SATISFACTIONSCORELEVEL].[All]" allUniqueName="[BANK].[SATISFACTIONSCORELEVEL].[All]" dimensionUniqueName="[BANK]" displayFolder="" count="2" memberValueDatatype="130" unbalanced="0"/>
    <cacheHierarchy uniqueName="[BANK].[ISHIGHVALUECUSTOMER]" caption="ISHIGHVALUECUSTOMER" attribute="1" defaultMemberUniqueName="[BANK].[ISHIGHVALUECUSTOMER].[All]" allUniqueName="[BANK].[ISHIGHVALUECUSTOMER].[All]" dimensionUniqueName="[BANK]" displayFolder="" count="2"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oneField="1">
      <fieldsUsage count="1">
        <fieldUsage x="0"/>
      </fieldsUsage>
    </cacheHierarchy>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951789004626" backgroundQuery="1" createdVersion="8" refreshedVersion="8" minRefreshableVersion="3" recordCount="0" supportSubquery="1" supportAdvancedDrill="1" xr:uid="{0BC4E6E1-96FD-4C0B-8AAB-DD35A1A8FA27}">
  <cacheSource type="external" connectionId="2"/>
  <cacheFields count="2">
    <cacheField name="[Measures].[Total customers]" caption="Total customers" numFmtId="0" hierarchy="23" level="32767"/>
    <cacheField name="[BANK].[TENURELEVEL].[TENURELEVEL]" caption="TENURELEVEL" numFmtId="0" hierarchy="19" level="1">
      <sharedItems count="3">
        <s v="Long-term"/>
        <s v="Loyal"/>
        <s v="New"/>
      </sharedItems>
    </cacheField>
  </cacheFields>
  <cacheHierarchies count="35">
    <cacheHierarchy uniqueName="[BANK].[CUSTOMERID]" caption="CUSTOMERID" attribute="1" defaultMemberUniqueName="[BANK].[CUSTOMERID].[All]" allUniqueName="[BANK].[CUSTOMERID].[All]" dimensionUniqueName="[BANK]" displayFolder="" count="2" memberValueDatatype="20" unbalanced="0"/>
    <cacheHierarchy uniqueName="[BANK].[SURNAME]" caption="SURNAME" attribute="1" defaultMemberUniqueName="[BANK].[SURNAME].[All]" allUniqueName="[BANK].[SURNAME].[All]" dimensionUniqueName="[BANK]" displayFolder="" count="2" memberValueDatatype="130" unbalanced="0"/>
    <cacheHierarchy uniqueName="[BANK].[CREDITSCORE]" caption="CREDITSCORE" attribute="1" defaultMemberUniqueName="[BANK].[CREDITSCORE].[All]" allUniqueName="[BANK].[CREDITSCORE].[All]" dimensionUniqueName="[BANK]" displayFolder="" count="2"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2" memberValueDatatype="130" unbalanced="0"/>
    <cacheHierarchy uniqueName="[BANK].[AGE]" caption="AGE" attribute="1" defaultMemberUniqueName="[BANK].[AGE].[All]" allUniqueName="[BANK].[AGE].[All]" dimensionUniqueName="[BANK]" displayFolder="" count="2" memberValueDatatype="20" unbalanced="0"/>
    <cacheHierarchy uniqueName="[BANK].[TENURE]" caption="TENURE" attribute="1" defaultMemberUniqueName="[BANK].[TENURE].[All]" allUniqueName="[BANK].[TENURE].[All]" dimensionUniqueName="[BANK]" displayFolder="" count="2" memberValueDatatype="20" unbalanced="0"/>
    <cacheHierarchy uniqueName="[BANK].[BALANCE]" caption="BALANCE" attribute="1" defaultMemberUniqueName="[BANK].[BALANCE].[All]" allUniqueName="[BANK].[BALANCE].[All]" dimensionUniqueName="[BANK]" displayFolder="" count="2"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2" memberValueDatatype="20" unbalanced="0"/>
    <cacheHierarchy uniqueName="[BANK].[ISACTIVEMEMBER]" caption="ISACTIVEMEMBER" attribute="1" defaultMemberUniqueName="[BANK].[ISACTIVEMEMBER].[All]" allUniqueName="[BANK].[ISACTIVEMEMBER].[All]" dimensionUniqueName="[BANK]" displayFolder="" count="2" memberValueDatatype="20" unbalanced="0"/>
    <cacheHierarchy uniqueName="[BANK].[ESTIMATEDSALARY]" caption="ESTIMATEDSALARY" attribute="1" defaultMemberUniqueName="[BANK].[ESTIMATEDSALARY].[All]" allUniqueName="[BANK].[ESTIMATEDSALARY].[All]" dimensionUniqueName="[BANK]" displayFolder="" count="2" memberValueDatatype="20" unbalanced="0"/>
    <cacheHierarchy uniqueName="[BANK].[EXITED]" caption="EXITED" attribute="1" defaultMemberUniqueName="[BANK].[EXITED].[All]" allUniqueName="[BANK].[EXITED].[All]" dimensionUniqueName="[BANK]" displayFolder="" count="2" memberValueDatatype="20" unbalanced="0"/>
    <cacheHierarchy uniqueName="[BANK].[COMPLAIN]" caption="COMPLAIN" attribute="1" defaultMemberUniqueName="[BANK].[COMPLAIN].[All]" allUniqueName="[BANK].[COMPLAIN].[All]" dimensionUniqueName="[BANK]" displayFolder="" count="2" memberValueDatatype="20" unbalanced="0"/>
    <cacheHierarchy uniqueName="[BANK].[SATISFACTIONSCORE]" caption="SATISFACTIONSCORE" attribute="1" defaultMemberUniqueName="[BANK].[SATISFACTIONSCORE].[All]" allUniqueName="[BANK].[SATISFACTIONSCORE].[All]" dimensionUniqueName="[BANK]" displayFolder="" count="2"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2" memberValueDatatype="20" unbalanced="0"/>
    <cacheHierarchy uniqueName="[BANK].[AGEGROUP]" caption="AGEGROUP" attribute="1" defaultMemberUniqueName="[BANK].[AGEGROUP].[All]" allUniqueName="[BANK].[AGEGROUP].[All]" dimensionUniqueName="[BANK]" displayFolder="" count="2" memberValueDatatype="130" unbalanced="0"/>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fieldsUsage count="2">
        <fieldUsage x="-1"/>
        <fieldUsage x="1"/>
      </fieldsUsage>
    </cacheHierarchy>
    <cacheHierarchy uniqueName="[BANK].[SATISFACTIONSCORELEVEL]" caption="SATISFACTIONSCORELEVEL" attribute="1" defaultMemberUniqueName="[BANK].[SATISFACTIONSCORELEVEL].[All]" allUniqueName="[BANK].[SATISFACTIONSCORELEVEL].[All]" dimensionUniqueName="[BANK]" displayFolder="" count="2" memberValueDatatype="130" unbalanced="0"/>
    <cacheHierarchy uniqueName="[BANK].[ISHIGHVALUECUSTOMER]" caption="ISHIGHVALUECUSTOMER" attribute="1" defaultMemberUniqueName="[BANK].[ISHIGHVALUECUSTOMER].[All]" allUniqueName="[BANK].[ISHIGHVALUECUSTOMER].[All]" dimensionUniqueName="[BANK]" displayFolder="" count="2"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0"/>
      </fieldsUsage>
    </cacheHierarchy>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956781828703" backgroundQuery="1" createdVersion="8" refreshedVersion="8" minRefreshableVersion="3" recordCount="0" supportSubquery="1" supportAdvancedDrill="1" xr:uid="{781F5FED-4B30-482C-ABFA-AC8DD778C631}">
  <cacheSource type="external" connectionId="2"/>
  <cacheFields count="2">
    <cacheField name="[Measures].[Churn Rate]" caption="Churn Rate" numFmtId="0" hierarchy="27" level="32767"/>
    <cacheField name="[BANK].[SATISFACTIONSCORELEVEL].[SATISFACTIONSCORELEVEL]" caption="SATISFACTIONSCORELEVEL" numFmtId="0" hierarchy="20" level="1">
      <sharedItems count="5">
        <s v="Dissatisfied"/>
        <s v="Neutral"/>
        <s v="Satisfied"/>
        <s v="Very Dissatisfied"/>
        <s v="Very Satisfied"/>
      </sharedItems>
    </cacheField>
  </cacheFields>
  <cacheHierarchies count="35">
    <cacheHierarchy uniqueName="[BANK].[CUSTOMERID]" caption="CUSTOMERID" attribute="1" defaultMemberUniqueName="[BANK].[CUSTOMERID].[All]" allUniqueName="[BANK].[CUSTOMERID].[All]" dimensionUniqueName="[BANK]" displayFolder="" count="2" memberValueDatatype="20" unbalanced="0"/>
    <cacheHierarchy uniqueName="[BANK].[SURNAME]" caption="SURNAME" attribute="1" defaultMemberUniqueName="[BANK].[SURNAME].[All]" allUniqueName="[BANK].[SURNAME].[All]" dimensionUniqueName="[BANK]" displayFolder="" count="2" memberValueDatatype="130" unbalanced="0"/>
    <cacheHierarchy uniqueName="[BANK].[CREDITSCORE]" caption="CREDITSCORE" attribute="1" defaultMemberUniqueName="[BANK].[CREDITSCORE].[All]" allUniqueName="[BANK].[CREDITSCORE].[All]" dimensionUniqueName="[BANK]" displayFolder="" count="2"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2" memberValueDatatype="130" unbalanced="0"/>
    <cacheHierarchy uniqueName="[BANK].[AGE]" caption="AGE" attribute="1" defaultMemberUniqueName="[BANK].[AGE].[All]" allUniqueName="[BANK].[AGE].[All]" dimensionUniqueName="[BANK]" displayFolder="" count="2" memberValueDatatype="20" unbalanced="0"/>
    <cacheHierarchy uniqueName="[BANK].[TENURE]" caption="TENURE" attribute="1" defaultMemberUniqueName="[BANK].[TENURE].[All]" allUniqueName="[BANK].[TENURE].[All]" dimensionUniqueName="[BANK]" displayFolder="" count="2" memberValueDatatype="20" unbalanced="0"/>
    <cacheHierarchy uniqueName="[BANK].[BALANCE]" caption="BALANCE" attribute="1" defaultMemberUniqueName="[BANK].[BALANCE].[All]" allUniqueName="[BANK].[BALANCE].[All]" dimensionUniqueName="[BANK]" displayFolder="" count="2"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2" memberValueDatatype="20" unbalanced="0"/>
    <cacheHierarchy uniqueName="[BANK].[ISACTIVEMEMBER]" caption="ISACTIVEMEMBER" attribute="1" defaultMemberUniqueName="[BANK].[ISACTIVEMEMBER].[All]" allUniqueName="[BANK].[ISACTIVEMEMBER].[All]" dimensionUniqueName="[BANK]" displayFolder="" count="2" memberValueDatatype="20" unbalanced="0"/>
    <cacheHierarchy uniqueName="[BANK].[ESTIMATEDSALARY]" caption="ESTIMATEDSALARY" attribute="1" defaultMemberUniqueName="[BANK].[ESTIMATEDSALARY].[All]" allUniqueName="[BANK].[ESTIMATEDSALARY].[All]" dimensionUniqueName="[BANK]" displayFolder="" count="2" memberValueDatatype="20" unbalanced="0"/>
    <cacheHierarchy uniqueName="[BANK].[EXITED]" caption="EXITED" attribute="1" defaultMemberUniqueName="[BANK].[EXITED].[All]" allUniqueName="[BANK].[EXITED].[All]" dimensionUniqueName="[BANK]" displayFolder="" count="2" memberValueDatatype="20" unbalanced="0"/>
    <cacheHierarchy uniqueName="[BANK].[COMPLAIN]" caption="COMPLAIN" attribute="1" defaultMemberUniqueName="[BANK].[COMPLAIN].[All]" allUniqueName="[BANK].[COMPLAIN].[All]" dimensionUniqueName="[BANK]" displayFolder="" count="2" memberValueDatatype="20" unbalanced="0"/>
    <cacheHierarchy uniqueName="[BANK].[SATISFACTIONSCORE]" caption="SATISFACTIONSCORE" attribute="1" defaultMemberUniqueName="[BANK].[SATISFACTIONSCORE].[All]" allUniqueName="[BANK].[SATISFACTIONSCORE].[All]" dimensionUniqueName="[BANK]" displayFolder="" count="2"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2" memberValueDatatype="20" unbalanced="0"/>
    <cacheHierarchy uniqueName="[BANK].[AGEGROUP]" caption="AGEGROUP" attribute="1" defaultMemberUniqueName="[BANK].[AGEGROUP].[All]" allUniqueName="[BANK].[AGEGROUP].[All]" dimensionUniqueName="[BANK]" displayFolder="" count="2" memberValueDatatype="130" unbalanced="0"/>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cacheHierarchy uniqueName="[BANK].[SATISFACTIONSCORELEVEL]" caption="SATISFACTIONSCORELEVEL" attribute="1" defaultMemberUniqueName="[BANK].[SATISFACTIONSCORELEVEL].[All]" allUniqueName="[BANK].[SATISFACTIONSCORELEVEL].[All]" dimensionUniqueName="[BANK]" displayFolder="" count="2" memberValueDatatype="130" unbalanced="0">
      <fieldsUsage count="2">
        <fieldUsage x="-1"/>
        <fieldUsage x="1"/>
      </fieldsUsage>
    </cacheHierarchy>
    <cacheHierarchy uniqueName="[BANK].[ISHIGHVALUECUSTOMER]" caption="ISHIGHVALUECUSTOMER" attribute="1" defaultMemberUniqueName="[BANK].[ISHIGHVALUECUSTOMER].[All]" allUniqueName="[BANK].[ISHIGHVALUECUSTOMER].[All]" dimensionUniqueName="[BANK]" displayFolder="" count="2"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oneField="1">
      <fieldsUsage count="1">
        <fieldUsage x="0"/>
      </fieldsUsage>
    </cacheHierarchy>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5.892607638889" backgroundQuery="1" createdVersion="3" refreshedVersion="8" minRefreshableVersion="3" recordCount="0" supportSubquery="1" supportAdvancedDrill="1" xr:uid="{83615DB9-BFED-45D8-AEB7-0F08F832B395}">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2" memberValueDatatype="130" unbalanced="0"/>
    <cacheHierarchy uniqueName="[BANK].[AGE]" caption="AGE" attribute="1" defaultMemberUniqueName="[BANK].[AGE].[All]" allUniqueName="[BANK].[AGE].[All]" dimensionUniqueName="[BANK]" displayFolder="" count="0" memberValueDatatype="20" unbalanced="0"/>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2" memberValueDatatype="20" unbalanced="0"/>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2"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2" memberValueDatatype="130" unbalanced="0"/>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2" memberValueDatatype="130" unbalanced="0"/>
    <cacheHierarchy uniqueName="[BANK].[BALANCECATEGORY]" caption="BALANCECATEGORY" attribute="1" defaultMemberUniqueName="[BANK].[BALANCECATEGORY].[All]" allUniqueName="[BANK].[BALANCECATEGORY].[All]" dimensionUniqueName="[BANK]" displayFolder="" count="2" memberValueDatatype="130" unbalanced="0"/>
    <cacheHierarchy uniqueName="[BANK].[TENURELEVEL]" caption="TENURELEVEL" attribute="1" defaultMemberUniqueName="[BANK].[TENURELEVEL].[All]" allUniqueName="[BANK].[TENURELEVEL].[All]" dimensionUniqueName="[BANK]" displayFolder="" count="2" memberValueDatatype="130" unbalanced="0"/>
    <cacheHierarchy uniqueName="[BANK].[SATISFACTIONSCORELEVEL]" caption="SATISFACTIONSCORELEVEL" attribute="1" defaultMemberUniqueName="[BANK].[SATISFACTIONSCORELEVEL].[All]" allUniqueName="[BANK].[SATISFACTIONSCORELEVEL].[All]" dimensionUniqueName="[BANK]" displayFolder="" count="2"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408620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3.906756597222" backgroundQuery="1" createdVersion="8" refreshedVersion="8" minRefreshableVersion="3" recordCount="0" supportSubquery="1" supportAdvancedDrill="1" xr:uid="{8687C624-324A-4085-815F-F588E89691A2}">
  <cacheSource type="external" connectionId="2"/>
  <cacheFields count="2">
    <cacheField name="[Measures].[Churn Rate]" caption="Churn Rate" numFmtId="0" hierarchy="27" level="32767"/>
    <cacheField name="[BANK].[TENURELEVEL].[TENURELEVEL]" caption="TENURELEVEL" numFmtId="0" hierarchy="19" level="1">
      <sharedItems count="3">
        <s v="Long-term"/>
        <s v="Loyal"/>
        <s v="New"/>
      </sharedItems>
    </cacheField>
  </cacheFields>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0" memberValueDatatype="130" unbalanced="0"/>
    <cacheHierarchy uniqueName="[BANK].[GENDER]" caption="GENDER" attribute="1" defaultMemberUniqueName="[BANK].[GENDER].[All]" allUniqueName="[BANK].[GENDER].[All]" dimensionUniqueName="[BANK]" displayFolder="" count="0" memberValueDatatype="130" unbalanced="0"/>
    <cacheHierarchy uniqueName="[BANK].[AGE]" caption="AGE" attribute="1" defaultMemberUniqueName="[BANK].[AGE].[All]" allUniqueName="[BANK].[AGE].[All]" dimensionUniqueName="[BANK]" displayFolder="" count="0" memberValueDatatype="20" unbalanced="0"/>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0" memberValueDatatype="20" unbalanced="0"/>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0"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0" memberValueDatatype="130" unbalanced="0"/>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0" memberValueDatatype="130" unbalanced="0"/>
    <cacheHierarchy uniqueName="[BANK].[BALANCECATEGORY]" caption="BALANCECATEGORY" attribute="1" defaultMemberUniqueName="[BANK].[BALANCECATEGORY].[All]" allUniqueName="[BANK].[BALANCECATEGORY].[All]" dimensionUniqueName="[BANK]" displayFolder="" count="0" memberValueDatatype="130" unbalanced="0"/>
    <cacheHierarchy uniqueName="[BANK].[TENURELEVEL]" caption="TENURELEVEL" attribute="1" defaultMemberUniqueName="[BANK].[TENURELEVEL].[All]" allUniqueName="[BANK].[TENURELEVEL].[All]" dimensionUniqueName="[BANK]" displayFolder="" count="2" memberValueDatatype="130" unbalanced="0">
      <fieldsUsage count="2">
        <fieldUsage x="-1"/>
        <fieldUsage x="1"/>
      </fieldsUsage>
    </cacheHierarchy>
    <cacheHierarchy uniqueName="[BANK].[SATISFACTIONSCORELEVEL]" caption="SATISFACTIONSCORELEVEL" attribute="1" defaultMemberUniqueName="[BANK].[SATISFACTIONSCORELEVEL].[All]" allUniqueName="[BANK].[SATISFACTIONSCORELEVEL].[All]" dimensionUniqueName="[BANK]" displayFolder="" count="0"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oneField="1">
      <fieldsUsage count="1">
        <fieldUsage x="0"/>
      </fieldsUsage>
    </cacheHierarchy>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4.705787037034" backgroundQuery="1" createdVersion="8" refreshedVersion="8" minRefreshableVersion="3" recordCount="0" supportSubquery="1" supportAdvancedDrill="1" xr:uid="{F9D39E58-F73C-4708-A798-A3317CCDAD39}">
  <cacheSource type="external" connectionId="2"/>
  <cacheFields count="2">
    <cacheField name="[Measures].[Avg Bal Churned]" caption="Avg Bal Churned" numFmtId="0" hierarchy="31" level="32767"/>
    <cacheField name="[Measures].[Avg Bal Retained]" caption="Avg Bal Retained" numFmtId="0" hierarchy="32" level="32767"/>
  </cacheFields>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0" memberValueDatatype="130" unbalanced="0"/>
    <cacheHierarchy uniqueName="[BANK].[AGE]" caption="AGE" attribute="1" defaultMemberUniqueName="[BANK].[AGE].[All]" allUniqueName="[BANK].[AGE].[All]" dimensionUniqueName="[BANK]" displayFolder="" count="0" memberValueDatatype="20" unbalanced="0"/>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0" memberValueDatatype="20" unbalanced="0"/>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0"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0" memberValueDatatype="130" unbalanced="0"/>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0" memberValueDatatype="130" unbalanced="0"/>
    <cacheHierarchy uniqueName="[BANK].[BALANCECATEGORY]" caption="BALANCECATEGORY" attribute="1" defaultMemberUniqueName="[BANK].[BALANCECATEGORY].[All]" allUniqueName="[BANK].[BALANCECATEGORY].[All]" dimensionUniqueName="[BANK]" displayFolder="" count="0" memberValueDatatype="130" unbalanced="0"/>
    <cacheHierarchy uniqueName="[BANK].[TENURELEVEL]" caption="TENURELEVEL" attribute="1" defaultMemberUniqueName="[BANK].[TENURELEVEL].[All]" allUniqueName="[BANK].[TENURELEVEL].[All]" dimensionUniqueName="[BANK]" displayFolder="" count="0" memberValueDatatype="130" unbalanced="0"/>
    <cacheHierarchy uniqueName="[BANK].[SATISFACTIONSCORELEVEL]" caption="SATISFACTIONSCORELEVEL" attribute="1" defaultMemberUniqueName="[BANK].[SATISFACTIONSCORELEVEL].[All]" allUniqueName="[BANK].[SATISFACTIONSCORELEVEL].[All]" dimensionUniqueName="[BANK]" displayFolder="" count="0"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oneField="1">
      <fieldsUsage count="1">
        <fieldUsage x="0"/>
      </fieldsUsage>
    </cacheHierarchy>
    <cacheHierarchy uniqueName="[Measures].[Avg Bal Retained]" caption="Avg Bal Retained" measure="1" displayFolder="" measureGroup="BANK" count="0" oneField="1">
      <fieldsUsage count="1">
        <fieldUsage x="1"/>
      </fieldsUsage>
    </cacheHierarchy>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4.707959837964" backgroundQuery="1" createdVersion="8" refreshedVersion="8" minRefreshableVersion="3" recordCount="0" supportSubquery="1" supportAdvancedDrill="1" xr:uid="{3DEBE3A8-3DA2-420E-AB4F-3439FCD04172}">
  <cacheSource type="external" connectionId="2"/>
  <cacheFields count="3">
    <cacheField name="[BANK].[NUMOFPRODUCTS].[NUMOFPRODUCTS]" caption="NUMOFPRODUCTS" numFmtId="0" hierarchy="8"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BANK].[NUMOFPRODUCTS].&amp;[1]"/>
            <x15:cachedUniqueName index="1" name="[BANK].[NUMOFPRODUCTS].&amp;[2]"/>
            <x15:cachedUniqueName index="2" name="[BANK].[NUMOFPRODUCTS].&amp;[3]"/>
            <x15:cachedUniqueName index="3" name="[BANK].[NUMOFPRODUCTS].&amp;[4]"/>
          </x15:cachedUniqueNames>
        </ext>
      </extLst>
    </cacheField>
    <cacheField name="[Measures].[Total customers]" caption="Total customers" numFmtId="0" hierarchy="23" level="32767"/>
    <cacheField name="[Measures].[Churn Rate]" caption="Churn Rate" numFmtId="0" hierarchy="27" level="32767"/>
  </cacheFields>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0" memberValueDatatype="130" unbalanced="0"/>
    <cacheHierarchy uniqueName="[BANK].[AGE]" caption="AGE" attribute="1" defaultMemberUniqueName="[BANK].[AGE].[All]" allUniqueName="[BANK].[AGE].[All]" dimensionUniqueName="[BANK]" displayFolder="" count="0" memberValueDatatype="20" unbalanced="0"/>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2" memberValueDatatype="20" unbalanced="0">
      <fieldsUsage count="2">
        <fieldUsage x="-1"/>
        <fieldUsage x="0"/>
      </fieldsUsage>
    </cacheHierarchy>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0"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0" memberValueDatatype="130" unbalanced="0"/>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0" memberValueDatatype="130" unbalanced="0"/>
    <cacheHierarchy uniqueName="[BANK].[BALANCECATEGORY]" caption="BALANCECATEGORY" attribute="1" defaultMemberUniqueName="[BANK].[BALANCECATEGORY].[All]" allUniqueName="[BANK].[BALANCECATEGORY].[All]" dimensionUniqueName="[BANK]" displayFolder="" count="0" memberValueDatatype="130" unbalanced="0"/>
    <cacheHierarchy uniqueName="[BANK].[TENURELEVEL]" caption="TENURELEVEL" attribute="1" defaultMemberUniqueName="[BANK].[TENURELEVEL].[All]" allUniqueName="[BANK].[TENURELEVEL].[All]" dimensionUniqueName="[BANK]" displayFolder="" count="0" memberValueDatatype="130" unbalanced="0"/>
    <cacheHierarchy uniqueName="[BANK].[SATISFACTIONSCORELEVEL]" caption="SATISFACTIONSCORELEVEL" attribute="1" defaultMemberUniqueName="[BANK].[SATISFACTIONSCORELEVEL].[All]" allUniqueName="[BANK].[SATISFACTIONSCORELEVEL].[All]" dimensionUniqueName="[BANK]" displayFolder="" count="0"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1"/>
      </fieldsUsage>
    </cacheHierarchy>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oneField="1">
      <fieldsUsage count="1">
        <fieldUsage x="2"/>
      </fieldsUsage>
    </cacheHierarchy>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4.755349421299" backgroundQuery="1" createdVersion="8" refreshedVersion="8" minRefreshableVersion="3" recordCount="0" supportSubquery="1" supportAdvancedDrill="1" xr:uid="{15806464-3E2D-449D-A21E-561F5C403092}">
  <cacheSource type="external" connectionId="2"/>
  <cacheFields count="2">
    <cacheField name="[Measures].[Churn Rate]" caption="Churn Rate" numFmtId="0" hierarchy="27" level="32767"/>
    <cacheField name="[BANK].[GENDER].[GENDER]" caption="GENDER" numFmtId="0" hierarchy="4" level="1">
      <sharedItems count="2">
        <s v="Female"/>
        <s v="Male"/>
      </sharedItems>
    </cacheField>
  </cacheFields>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0" memberValueDatatype="130" unbalanced="0"/>
    <cacheHierarchy uniqueName="[BANK].[GENDER]" caption="GENDER" attribute="1" defaultMemberUniqueName="[BANK].[GENDER].[All]" allUniqueName="[BANK].[GENDER].[All]" dimensionUniqueName="[BANK]" displayFolder="" count="2" memberValueDatatype="130" unbalanced="0">
      <fieldsUsage count="2">
        <fieldUsage x="-1"/>
        <fieldUsage x="1"/>
      </fieldsUsage>
    </cacheHierarchy>
    <cacheHierarchy uniqueName="[BANK].[AGE]" caption="AGE" attribute="1" defaultMemberUniqueName="[BANK].[AGE].[All]" allUniqueName="[BANK].[AGE].[All]" dimensionUniqueName="[BANK]" displayFolder="" count="0" memberValueDatatype="20" unbalanced="0"/>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0" memberValueDatatype="20" unbalanced="0"/>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0"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0" memberValueDatatype="130" unbalanced="0"/>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0" memberValueDatatype="130" unbalanced="0"/>
    <cacheHierarchy uniqueName="[BANK].[BALANCECATEGORY]" caption="BALANCECATEGORY" attribute="1" defaultMemberUniqueName="[BANK].[BALANCECATEGORY].[All]" allUniqueName="[BANK].[BALANCECATEGORY].[All]" dimensionUniqueName="[BANK]" displayFolder="" count="0" memberValueDatatype="130" unbalanced="0"/>
    <cacheHierarchy uniqueName="[BANK].[TENURELEVEL]" caption="TENURELEVEL" attribute="1" defaultMemberUniqueName="[BANK].[TENURELEVEL].[All]" allUniqueName="[BANK].[TENURELEVEL].[All]" dimensionUniqueName="[BANK]" displayFolder="" count="0" memberValueDatatype="130" unbalanced="0"/>
    <cacheHierarchy uniqueName="[BANK].[SATISFACTIONSCORELEVEL]" caption="SATISFACTIONSCORELEVEL" attribute="1" defaultMemberUniqueName="[BANK].[SATISFACTIONSCORELEVEL].[All]" allUniqueName="[BANK].[SATISFACTIONSCORELEVEL].[All]" dimensionUniqueName="[BANK]" displayFolder="" count="0"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oneField="1">
      <fieldsUsage count="1">
        <fieldUsage x="0"/>
      </fieldsUsage>
    </cacheHierarchy>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4.76686747685" backgroundQuery="1" createdVersion="8" refreshedVersion="8" minRefreshableVersion="3" recordCount="0" supportSubquery="1" supportAdvancedDrill="1" xr:uid="{26CD5772-8BDC-424A-96AB-17686F8A9E41}">
  <cacheSource type="external" connectionId="2"/>
  <cacheFields count="1">
    <cacheField name="[Measures].[Total customers]" caption="Total customers" numFmtId="0" hierarchy="23" level="32767"/>
  </cacheFields>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0" memberValueDatatype="130" unbalanced="0"/>
    <cacheHierarchy uniqueName="[BANK].[GENDER]" caption="GENDER" attribute="1" defaultMemberUniqueName="[BANK].[GENDER].[All]" allUniqueName="[BANK].[GENDER].[All]" dimensionUniqueName="[BANK]" displayFolder="" count="0" memberValueDatatype="130" unbalanced="0"/>
    <cacheHierarchy uniqueName="[BANK].[AGE]" caption="AGE" attribute="1" defaultMemberUniqueName="[BANK].[AGE].[All]" allUniqueName="[BANK].[AGE].[All]" dimensionUniqueName="[BANK]" displayFolder="" count="0" memberValueDatatype="20" unbalanced="0"/>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0" memberValueDatatype="20" unbalanced="0"/>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0"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0" memberValueDatatype="130" unbalanced="0"/>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0" memberValueDatatype="130" unbalanced="0"/>
    <cacheHierarchy uniqueName="[BANK].[BALANCECATEGORY]" caption="BALANCECATEGORY" attribute="1" defaultMemberUniqueName="[BANK].[BALANCECATEGORY].[All]" allUniqueName="[BANK].[BALANCECATEGORY].[All]" dimensionUniqueName="[BANK]" displayFolder="" count="0" memberValueDatatype="130" unbalanced="0"/>
    <cacheHierarchy uniqueName="[BANK].[TENURELEVEL]" caption="TENURELEVEL" attribute="1" defaultMemberUniqueName="[BANK].[TENURELEVEL].[All]" allUniqueName="[BANK].[TENURELEVEL].[All]" dimensionUniqueName="[BANK]" displayFolder="" count="0" memberValueDatatype="130" unbalanced="0"/>
    <cacheHierarchy uniqueName="[BANK].[SATISFACTIONSCORELEVEL]" caption="SATISFACTIONSCORELEVEL" attribute="1" defaultMemberUniqueName="[BANK].[SATISFACTIONSCORELEVEL].[All]" allUniqueName="[BANK].[SATISFACTIONSCORELEVEL].[All]" dimensionUniqueName="[BANK]" displayFolder="" count="0"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0"/>
      </fieldsUsage>
    </cacheHierarchy>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4.773625000002" backgroundQuery="1" createdVersion="8" refreshedVersion="8" minRefreshableVersion="3" recordCount="0" supportSubquery="1" supportAdvancedDrill="1" xr:uid="{8AF05331-BB7B-4FBF-9B45-5EFE2A004F9B}">
  <cacheSource type="external" connectionId="2"/>
  <cacheFields count="1">
    <cacheField name="[Measures].[Retained Customer]" caption="Retained Customer" numFmtId="0" hierarchy="24" level="32767"/>
  </cacheFields>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0" memberValueDatatype="130" unbalanced="0"/>
    <cacheHierarchy uniqueName="[BANK].[GENDER]" caption="GENDER" attribute="1" defaultMemberUniqueName="[BANK].[GENDER].[All]" allUniqueName="[BANK].[GENDER].[All]" dimensionUniqueName="[BANK]" displayFolder="" count="0" memberValueDatatype="130" unbalanced="0"/>
    <cacheHierarchy uniqueName="[BANK].[AGE]" caption="AGE" attribute="1" defaultMemberUniqueName="[BANK].[AGE].[All]" allUniqueName="[BANK].[AGE].[All]" dimensionUniqueName="[BANK]" displayFolder="" count="0" memberValueDatatype="20" unbalanced="0"/>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0" memberValueDatatype="20" unbalanced="0"/>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0"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0" memberValueDatatype="130" unbalanced="0"/>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0" memberValueDatatype="130" unbalanced="0"/>
    <cacheHierarchy uniqueName="[BANK].[BALANCECATEGORY]" caption="BALANCECATEGORY" attribute="1" defaultMemberUniqueName="[BANK].[BALANCECATEGORY].[All]" allUniqueName="[BANK].[BALANCECATEGORY].[All]" dimensionUniqueName="[BANK]" displayFolder="" count="0" memberValueDatatype="130" unbalanced="0"/>
    <cacheHierarchy uniqueName="[BANK].[TENURELEVEL]" caption="TENURELEVEL" attribute="1" defaultMemberUniqueName="[BANK].[TENURELEVEL].[All]" allUniqueName="[BANK].[TENURELEVEL].[All]" dimensionUniqueName="[BANK]" displayFolder="" count="0" memberValueDatatype="130" unbalanced="0"/>
    <cacheHierarchy uniqueName="[BANK].[SATISFACTIONSCORELEVEL]" caption="SATISFACTIONSCORELEVEL" attribute="1" defaultMemberUniqueName="[BANK].[SATISFACTIONSCORELEVEL].[All]" allUniqueName="[BANK].[SATISFACTIONSCORELEVEL].[All]" dimensionUniqueName="[BANK]" displayFolder="" count="0"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cacheHierarchy uniqueName="[Measures].[Retained Customer]" caption="Retained Customer" measure="1" displayFolder="" measureGroup="BANK" count="0" oneField="1">
      <fieldsUsage count="1">
        <fieldUsage x="0"/>
      </fieldsUsage>
    </cacheHierarchy>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4.804334837965" backgroundQuery="1" createdVersion="8" refreshedVersion="8" minRefreshableVersion="3" recordCount="0" supportSubquery="1" supportAdvancedDrill="1" xr:uid="{164D245A-9C4B-42FD-A4AC-519132EA5D02}">
  <cacheSource type="external" connectionId="2"/>
  <cacheFields count="3">
    <cacheField name="[BANK].[CARDTYPE].[CARDTYPE]" caption="CARDTYPE" numFmtId="0" hierarchy="15" level="1">
      <sharedItems count="4">
        <s v="DIAMOND"/>
        <s v="GOLD"/>
        <s v="PLATINUM"/>
        <s v="SILVER"/>
      </sharedItems>
    </cacheField>
    <cacheField name="[Measures].[Total customers]" caption="Total customers" numFmtId="0" hierarchy="23" level="32767"/>
    <cacheField name="[Measures].[Churn Rate]" caption="Churn Rate" numFmtId="0" hierarchy="27" level="32767"/>
  </cacheFields>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2" memberValueDatatype="130" unbalanced="0"/>
    <cacheHierarchy uniqueName="[BANK].[GENDER]" caption="GENDER" attribute="1" defaultMemberUniqueName="[BANK].[GENDER].[All]" allUniqueName="[BANK].[GENDER].[All]" dimensionUniqueName="[BANK]" displayFolder="" count="0" memberValueDatatype="130" unbalanced="0"/>
    <cacheHierarchy uniqueName="[BANK].[AGE]" caption="AGE" attribute="1" defaultMemberUniqueName="[BANK].[AGE].[All]" allUniqueName="[BANK].[AGE].[All]" dimensionUniqueName="[BANK]" displayFolder="" count="0" memberValueDatatype="20" unbalanced="0"/>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0" memberValueDatatype="20" unbalanced="0"/>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0"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2" memberValueDatatype="130" unbalanced="0">
      <fieldsUsage count="2">
        <fieldUsage x="-1"/>
        <fieldUsage x="0"/>
      </fieldsUsage>
    </cacheHierarchy>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0" memberValueDatatype="130" unbalanced="0"/>
    <cacheHierarchy uniqueName="[BANK].[BALANCECATEGORY]" caption="BALANCECATEGORY" attribute="1" defaultMemberUniqueName="[BANK].[BALANCECATEGORY].[All]" allUniqueName="[BANK].[BALANCECATEGORY].[All]" dimensionUniqueName="[BANK]" displayFolder="" count="0" memberValueDatatype="130" unbalanced="0"/>
    <cacheHierarchy uniqueName="[BANK].[TENURELEVEL]" caption="TENURELEVEL" attribute="1" defaultMemberUniqueName="[BANK].[TENURELEVEL].[All]" allUniqueName="[BANK].[TENURELEVEL].[All]" dimensionUniqueName="[BANK]" displayFolder="" count="0" memberValueDatatype="130" unbalanced="0"/>
    <cacheHierarchy uniqueName="[BANK].[SATISFACTIONSCORELEVEL]" caption="SATISFACTIONSCORELEVEL" attribute="1" defaultMemberUniqueName="[BANK].[SATISFACTIONSCORELEVEL].[All]" allUniqueName="[BANK].[SATISFACTIONSCORELEVEL].[All]" dimensionUniqueName="[BANK]" displayFolder="" count="0"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oneField="1">
      <fieldsUsage count="1">
        <fieldUsage x="1"/>
      </fieldsUsage>
    </cacheHierarchy>
    <cacheHierarchy uniqueName="[Measures].[Retained Customer]" caption="Retained Customer" measure="1" displayFolder="" measureGroup="BANK" count="0"/>
    <cacheHierarchy uniqueName="[Measures].[Churned Customers]" caption="Churned Customers" measure="1" displayFolder="" measureGroup="BANK" count="0"/>
    <cacheHierarchy uniqueName="[Measures].[Retention Rate]" caption="Retention Rate" measure="1" displayFolder="" measureGroup="BANK" count="0"/>
    <cacheHierarchy uniqueName="[Measures].[Churn Rate]" caption="Churn Rate" measure="1" displayFolder="" measureGroup="BANK" count="0" oneField="1">
      <fieldsUsage count="1">
        <fieldUsage x="2"/>
      </fieldsUsage>
    </cacheHierarchy>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914.81095648148" backgroundQuery="1" createdVersion="8" refreshedVersion="8" minRefreshableVersion="3" recordCount="0" supportSubquery="1" supportAdvancedDrill="1" xr:uid="{73572C07-DD3E-449B-B618-33D7155C551D}">
  <cacheSource type="external" connectionId="2"/>
  <cacheFields count="2">
    <cacheField name="[BANK].[AGE].[AGE]" caption="AGE" numFmtId="0" hierarchy="5" level="1">
      <sharedItems containsSemiMixedTypes="0" containsString="0" containsNumber="1" containsInteger="1" minValue="18" maxValue="84" count="58">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84"/>
      </sharedItems>
      <extLst>
        <ext xmlns:x15="http://schemas.microsoft.com/office/spreadsheetml/2010/11/main" uri="{4F2E5C28-24EA-4eb8-9CBF-B6C8F9C3D259}">
          <x15:cachedUniqueNames>
            <x15:cachedUniqueName index="0" name="[BANK].[AGE].&amp;[18]"/>
            <x15:cachedUniqueName index="1" name="[BANK].[AGE].&amp;[19]"/>
            <x15:cachedUniqueName index="2" name="[BANK].[AGE].&amp;[20]"/>
            <x15:cachedUniqueName index="3" name="[BANK].[AGE].&amp;[21]"/>
            <x15:cachedUniqueName index="4" name="[BANK].[AGE].&amp;[22]"/>
            <x15:cachedUniqueName index="5" name="[BANK].[AGE].&amp;[23]"/>
            <x15:cachedUniqueName index="6" name="[BANK].[AGE].&amp;[24]"/>
            <x15:cachedUniqueName index="7" name="[BANK].[AGE].&amp;[25]"/>
            <x15:cachedUniqueName index="8" name="[BANK].[AGE].&amp;[26]"/>
            <x15:cachedUniqueName index="9" name="[BANK].[AGE].&amp;[27]"/>
            <x15:cachedUniqueName index="10" name="[BANK].[AGE].&amp;[28]"/>
            <x15:cachedUniqueName index="11" name="[BANK].[AGE].&amp;[29]"/>
            <x15:cachedUniqueName index="12" name="[BANK].[AGE].&amp;[30]"/>
            <x15:cachedUniqueName index="13" name="[BANK].[AGE].&amp;[31]"/>
            <x15:cachedUniqueName index="14" name="[BANK].[AGE].&amp;[32]"/>
            <x15:cachedUniqueName index="15" name="[BANK].[AGE].&amp;[33]"/>
            <x15:cachedUniqueName index="16" name="[BANK].[AGE].&amp;[34]"/>
            <x15:cachedUniqueName index="17" name="[BANK].[AGE].&amp;[35]"/>
            <x15:cachedUniqueName index="18" name="[BANK].[AGE].&amp;[36]"/>
            <x15:cachedUniqueName index="19" name="[BANK].[AGE].&amp;[37]"/>
            <x15:cachedUniqueName index="20" name="[BANK].[AGE].&amp;[38]"/>
            <x15:cachedUniqueName index="21" name="[BANK].[AGE].&amp;[39]"/>
            <x15:cachedUniqueName index="22" name="[BANK].[AGE].&amp;[40]"/>
            <x15:cachedUniqueName index="23" name="[BANK].[AGE].&amp;[41]"/>
            <x15:cachedUniqueName index="24" name="[BANK].[AGE].&amp;[42]"/>
            <x15:cachedUniqueName index="25" name="[BANK].[AGE].&amp;[43]"/>
            <x15:cachedUniqueName index="26" name="[BANK].[AGE].&amp;[44]"/>
            <x15:cachedUniqueName index="27" name="[BANK].[AGE].&amp;[45]"/>
            <x15:cachedUniqueName index="28" name="[BANK].[AGE].&amp;[46]"/>
            <x15:cachedUniqueName index="29" name="[BANK].[AGE].&amp;[47]"/>
            <x15:cachedUniqueName index="30" name="[BANK].[AGE].&amp;[48]"/>
            <x15:cachedUniqueName index="31" name="[BANK].[AGE].&amp;[49]"/>
            <x15:cachedUniqueName index="32" name="[BANK].[AGE].&amp;[50]"/>
            <x15:cachedUniqueName index="33" name="[BANK].[AGE].&amp;[51]"/>
            <x15:cachedUniqueName index="34" name="[BANK].[AGE].&amp;[52]"/>
            <x15:cachedUniqueName index="35" name="[BANK].[AGE].&amp;[53]"/>
            <x15:cachedUniqueName index="36" name="[BANK].[AGE].&amp;[54]"/>
            <x15:cachedUniqueName index="37" name="[BANK].[AGE].&amp;[55]"/>
            <x15:cachedUniqueName index="38" name="[BANK].[AGE].&amp;[56]"/>
            <x15:cachedUniqueName index="39" name="[BANK].[AGE].&amp;[57]"/>
            <x15:cachedUniqueName index="40" name="[BANK].[AGE].&amp;[58]"/>
            <x15:cachedUniqueName index="41" name="[BANK].[AGE].&amp;[59]"/>
            <x15:cachedUniqueName index="42" name="[BANK].[AGE].&amp;[60]"/>
            <x15:cachedUniqueName index="43" name="[BANK].[AGE].&amp;[61]"/>
            <x15:cachedUniqueName index="44" name="[BANK].[AGE].&amp;[62]"/>
            <x15:cachedUniqueName index="45" name="[BANK].[AGE].&amp;[63]"/>
            <x15:cachedUniqueName index="46" name="[BANK].[AGE].&amp;[64]"/>
            <x15:cachedUniqueName index="47" name="[BANK].[AGE].&amp;[65]"/>
            <x15:cachedUniqueName index="48" name="[BANK].[AGE].&amp;[66]"/>
            <x15:cachedUniqueName index="49" name="[BANK].[AGE].&amp;[67]"/>
            <x15:cachedUniqueName index="50" name="[BANK].[AGE].&amp;[68]"/>
            <x15:cachedUniqueName index="51" name="[BANK].[AGE].&amp;[69]"/>
            <x15:cachedUniqueName index="52" name="[BANK].[AGE].&amp;[70]"/>
            <x15:cachedUniqueName index="53" name="[BANK].[AGE].&amp;[71]"/>
            <x15:cachedUniqueName index="54" name="[BANK].[AGE].&amp;[72]"/>
            <x15:cachedUniqueName index="55" name="[BANK].[AGE].&amp;[73]"/>
            <x15:cachedUniqueName index="56" name="[BANK].[AGE].&amp;[74]"/>
            <x15:cachedUniqueName index="57" name="[BANK].[AGE].&amp;[84]"/>
          </x15:cachedUniqueNames>
        </ext>
      </extLst>
    </cacheField>
    <cacheField name="[Measures].[Churned Customers]" caption="Churned Customers" numFmtId="0" hierarchy="25" level="32767"/>
  </cacheFields>
  <cacheHierarchies count="35">
    <cacheHierarchy uniqueName="[BANK].[CUSTOMERID]" caption="CUSTOMERID" attribute="1" defaultMemberUniqueName="[BANK].[CUSTOMERID].[All]" allUniqueName="[BANK].[CUSTOMERID].[All]" dimensionUniqueName="[BANK]" displayFolder="" count="0" memberValueDatatype="20" unbalanced="0"/>
    <cacheHierarchy uniqueName="[BANK].[SURNAME]" caption="SURNAME" attribute="1" defaultMemberUniqueName="[BANK].[SURNAME].[All]" allUniqueName="[BANK].[SURNAME].[All]" dimensionUniqueName="[BANK]" displayFolder="" count="0" memberValueDatatype="130" unbalanced="0"/>
    <cacheHierarchy uniqueName="[BANK].[CREDITSCORE]" caption="CREDITSCORE" attribute="1" defaultMemberUniqueName="[BANK].[CREDITSCORE].[All]" allUniqueName="[BANK].[CREDITSCORE].[All]" dimensionUniqueName="[BANK]" displayFolder="" count="0" memberValueDatatype="20" unbalanced="0"/>
    <cacheHierarchy uniqueName="[BANK].[GEOGRAPHY]" caption="GEOGRAPHY" attribute="1" defaultMemberUniqueName="[BANK].[GEOGRAPHY].[All]" allUniqueName="[BANK].[GEOGRAPHY].[All]" dimensionUniqueName="[BANK]" displayFolder="" count="0" memberValueDatatype="130" unbalanced="0"/>
    <cacheHierarchy uniqueName="[BANK].[GENDER]" caption="GENDER" attribute="1" defaultMemberUniqueName="[BANK].[GENDER].[All]" allUniqueName="[BANK].[GENDER].[All]" dimensionUniqueName="[BANK]" displayFolder="" count="0" memberValueDatatype="130" unbalanced="0"/>
    <cacheHierarchy uniqueName="[BANK].[AGE]" caption="AGE" attribute="1" defaultMemberUniqueName="[BANK].[AGE].[All]" allUniqueName="[BANK].[AGE].[All]" dimensionUniqueName="[BANK]" displayFolder="" count="2" memberValueDatatype="20" unbalanced="0">
      <fieldsUsage count="2">
        <fieldUsage x="-1"/>
        <fieldUsage x="0"/>
      </fieldsUsage>
    </cacheHierarchy>
    <cacheHierarchy uniqueName="[BANK].[TENURE]" caption="TENURE" attribute="1" defaultMemberUniqueName="[BANK].[TENURE].[All]" allUniqueName="[BANK].[TENURE].[All]" dimensionUniqueName="[BANK]" displayFolder="" count="0" memberValueDatatype="20" unbalanced="0"/>
    <cacheHierarchy uniqueName="[BANK].[BALANCE]" caption="BALANCE" attribute="1" defaultMemberUniqueName="[BANK].[BALANCE].[All]" allUniqueName="[BANK].[BALANCE].[All]" dimensionUniqueName="[BANK]" displayFolder="" count="0" memberValueDatatype="20" unbalanced="0"/>
    <cacheHierarchy uniqueName="[BANK].[NUMOFPRODUCTS]" caption="NUMOFPRODUCTS" attribute="1" defaultMemberUniqueName="[BANK].[NUMOFPRODUCTS].[All]" allUniqueName="[BANK].[NUMOFPRODUCTS].[All]" dimensionUniqueName="[BANK]" displayFolder="" count="0" memberValueDatatype="20" unbalanced="0"/>
    <cacheHierarchy uniqueName="[BANK].[HASCRCARD]" caption="HASCRCARD" attribute="1" defaultMemberUniqueName="[BANK].[HASCRCARD].[All]" allUniqueName="[BANK].[HASCRCARD].[All]" dimensionUniqueName="[BANK]" displayFolder="" count="0" memberValueDatatype="20" unbalanced="0"/>
    <cacheHierarchy uniqueName="[BANK].[ISACTIVEMEMBER]" caption="ISACTIVEMEMBER" attribute="1" defaultMemberUniqueName="[BANK].[ISACTIVEMEMBER].[All]" allUniqueName="[BANK].[ISACTIVEMEMBER].[All]" dimensionUniqueName="[BANK]" displayFolder="" count="0" memberValueDatatype="20" unbalanced="0"/>
    <cacheHierarchy uniqueName="[BANK].[ESTIMATEDSALARY]" caption="ESTIMATEDSALARY" attribute="1" defaultMemberUniqueName="[BANK].[ESTIMATEDSALARY].[All]" allUniqueName="[BANK].[ESTIMATEDSALARY].[All]" dimensionUniqueName="[BANK]" displayFolder="" count="0" memberValueDatatype="20" unbalanced="0"/>
    <cacheHierarchy uniqueName="[BANK].[EXITED]" caption="EXITED" attribute="1" defaultMemberUniqueName="[BANK].[EXITED].[All]" allUniqueName="[BANK].[EXITED].[All]" dimensionUniqueName="[BANK]" displayFolder="" count="0" memberValueDatatype="20" unbalanced="0"/>
    <cacheHierarchy uniqueName="[BANK].[COMPLAIN]" caption="COMPLAIN" attribute="1" defaultMemberUniqueName="[BANK].[COMPLAIN].[All]" allUniqueName="[BANK].[COMPLAIN].[All]" dimensionUniqueName="[BANK]" displayFolder="" count="0" memberValueDatatype="20" unbalanced="0"/>
    <cacheHierarchy uniqueName="[BANK].[SATISFACTIONSCORE]" caption="SATISFACTIONSCORE" attribute="1" defaultMemberUniqueName="[BANK].[SATISFACTIONSCORE].[All]" allUniqueName="[BANK].[SATISFACTIONSCORE].[All]" dimensionUniqueName="[BANK]" displayFolder="" count="0" memberValueDatatype="20" unbalanced="0"/>
    <cacheHierarchy uniqueName="[BANK].[CARDTYPE]" caption="CARDTYPE" attribute="1" defaultMemberUniqueName="[BANK].[CARDTYPE].[All]" allUniqueName="[BANK].[CARDTYPE].[All]" dimensionUniqueName="[BANK]" displayFolder="" count="0" memberValueDatatype="130" unbalanced="0"/>
    <cacheHierarchy uniqueName="[BANK].[POINTEARNED]" caption="POINTEARNED" attribute="1" defaultMemberUniqueName="[BANK].[POINTEARNED].[All]" allUniqueName="[BANK].[POINTEARNED].[All]" dimensionUniqueName="[BANK]" displayFolder="" count="0" memberValueDatatype="20" unbalanced="0"/>
    <cacheHierarchy uniqueName="[BANK].[AGEGROUP]" caption="AGEGROUP" attribute="1" defaultMemberUniqueName="[BANK].[AGEGROUP].[All]" allUniqueName="[BANK].[AGEGROUP].[All]" dimensionUniqueName="[BANK]" displayFolder="" count="0" memberValueDatatype="130" unbalanced="0"/>
    <cacheHierarchy uniqueName="[BANK].[BALANCECATEGORY]" caption="BALANCECATEGORY" attribute="1" defaultMemberUniqueName="[BANK].[BALANCECATEGORY].[All]" allUniqueName="[BANK].[BALANCECATEGORY].[All]" dimensionUniqueName="[BANK]" displayFolder="" count="0" memberValueDatatype="130" unbalanced="0"/>
    <cacheHierarchy uniqueName="[BANK].[TENURELEVEL]" caption="TENURELEVEL" attribute="1" defaultMemberUniqueName="[BANK].[TENURELEVEL].[All]" allUniqueName="[BANK].[TENURELEVEL].[All]" dimensionUniqueName="[BANK]" displayFolder="" count="0" memberValueDatatype="130" unbalanced="0"/>
    <cacheHierarchy uniqueName="[BANK].[SATISFACTIONSCORELEVEL]" caption="SATISFACTIONSCORELEVEL" attribute="1" defaultMemberUniqueName="[BANK].[SATISFACTIONSCORELEVEL].[All]" allUniqueName="[BANK].[SATISFACTIONSCORELEVEL].[All]" dimensionUniqueName="[BANK]" displayFolder="" count="0" memberValueDatatype="130" unbalanced="0"/>
    <cacheHierarchy uniqueName="[BANK].[ISHIGHVALUECUSTOMER]" caption="ISHIGHVALUECUSTOMER" attribute="1" defaultMemberUniqueName="[BANK].[ISHIGHVALUECUSTOMER].[All]" allUniqueName="[BANK].[ISHIGHVALUECUSTOMER].[All]" dimensionUniqueName="[BANK]" displayFolder="" count="0" memberValueDatatype="130" unbalanced="0"/>
    <cacheHierarchy uniqueName="[Measures].[Sum of AGE]" caption="Sum of AGE" measure="1" displayFolder="" measureGroup="BANK" count="0">
      <extLst>
        <ext xmlns:x15="http://schemas.microsoft.com/office/spreadsheetml/2010/11/main" uri="{B97F6D7D-B522-45F9-BDA1-12C45D357490}">
          <x15:cacheHierarchy aggregatedColumn="5"/>
        </ext>
      </extLst>
    </cacheHierarchy>
    <cacheHierarchy uniqueName="[Measures].[Total customers]" caption="Total customers" measure="1" displayFolder="" measureGroup="BANK" count="0"/>
    <cacheHierarchy uniqueName="[Measures].[Retained Customer]" caption="Retained Customer" measure="1" displayFolder="" measureGroup="BANK" count="0"/>
    <cacheHierarchy uniqueName="[Measures].[Churned Customers]" caption="Churned Customers" measure="1" displayFolder="" measureGroup="BANK" count="0" oneField="1">
      <fieldsUsage count="1">
        <fieldUsage x="1"/>
      </fieldsUsage>
    </cacheHierarchy>
    <cacheHierarchy uniqueName="[Measures].[Retention Rate]" caption="Retention Rate" measure="1" displayFolder="" measureGroup="BANK" count="0"/>
    <cacheHierarchy uniqueName="[Measures].[Churn Rate]" caption="Churn Rate" measure="1" displayFolder="" measureGroup="BANK" count="0"/>
    <cacheHierarchy uniqueName="[Measures].[Avg Satisfaction]" caption="Avg Satisfaction" measure="1" displayFolder="" measureGroup="BANK" count="0"/>
    <cacheHierarchy uniqueName="[Measures].[Avg Tenure]" caption="Avg Tenure" measure="1" displayFolder="" measureGroup="BANK" count="0"/>
    <cacheHierarchy uniqueName="[Measures].[Avg Age]" caption="Avg Age" measure="1" displayFolder="" measureGroup="BANK" count="0"/>
    <cacheHierarchy uniqueName="[Measures].[Avg Bal Churned]" caption="Avg Bal Churned" measure="1" displayFolder="" measureGroup="BANK" count="0"/>
    <cacheHierarchy uniqueName="[Measures].[Avg Bal Retained]" caption="Avg Bal Retained" measure="1" displayFolder="" measureGroup="BANK" count="0"/>
    <cacheHierarchy uniqueName="[Measures].[__XL_Count BANK]" caption="__XL_Count BANK" measure="1" displayFolder="" measureGroup="BANK" count="0" hidden="1"/>
    <cacheHierarchy uniqueName="[Measures].[__No measures defined]" caption="__No measures defined" measure="1" displayFolder="" count="0" hidden="1"/>
  </cacheHierarchies>
  <kpis count="0"/>
  <dimensions count="2">
    <dimension name="BANK" uniqueName="[BANK]" caption="BANK"/>
    <dimension measure="1" name="Measures" uniqueName="[Measures]" caption="Measures"/>
  </dimensions>
  <measureGroups count="1">
    <measureGroup name="BANK" caption="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54BF74-E9EB-48D5-8A7E-165694EE14A8}" name="PivotTable7"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tenure level">
  <location ref="I30:J34"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fld="0" subtotal="count" baseField="0" baseItem="0" numFmtId="10"/>
  </dataFields>
  <formats count="1">
    <format dxfId="13">
      <pivotArea outline="0" collapsedLevelsAreSubtotals="1" fieldPosition="0">
        <references count="1">
          <reference field="4294967294" count="1" selected="0">
            <x v="0"/>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6D3F10-A270-43FE-A489-97E528537419}" name="PivotTable4" cacheId="38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D19:E23"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4">
    <i>
      <x/>
    </i>
    <i>
      <x v="1"/>
    </i>
    <i>
      <x v="2"/>
    </i>
    <i>
      <x v="3"/>
    </i>
  </rowItems>
  <colItems count="1">
    <i/>
  </colItems>
  <dataFields count="1">
    <dataField fld="0" subtotal="count" baseField="0" baseItem="0" numFmtId="10"/>
  </dataFields>
  <formats count="1">
    <format dxfId="19">
      <pivotArea outline="0" collapsedLevelsAreSubtotals="1" fieldPosition="0">
        <references count="1">
          <reference field="4294967294" count="1" selected="0">
            <x v="0"/>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4682729-F928-48CE-B4C1-2EE32D20E157}" name="PivotTable20" cacheId="38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rowHeaderCaption="Geography">
  <location ref="M65:N68"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7861EC-1DBD-400E-AEBA-0C1B7EFD37EB}"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Geography">
  <location ref="I48:J49"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C4CF35A-30EC-4143-8580-C293C2D42BC8}"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H4"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numFmtId="10"/>
    <dataField fld="3" subtotal="count" baseField="0" baseItem="0"/>
    <dataField fld="4" subtotal="count" baseField="0" baseItem="0" numFmtId="10"/>
    <dataField fld="5" subtotal="count" baseField="0" baseItem="0"/>
    <dataField fld="6" subtotal="count" baseField="0" baseItem="0"/>
    <dataField fld="7" subtotal="count" baseField="0" baseItem="0"/>
  </dataFields>
  <formats count="2">
    <format dxfId="21">
      <pivotArea outline="0" collapsedLevelsAreSubtotals="1" fieldPosition="0">
        <references count="1">
          <reference field="4294967294" count="1" selected="0">
            <x v="2"/>
          </reference>
        </references>
      </pivotArea>
    </format>
    <format dxfId="20">
      <pivotArea outline="0" collapsedLevelsAreSubtotals="1" fieldPosition="0">
        <references count="1">
          <reference field="4294967294" count="1" selected="0">
            <x v="4"/>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D724C5D-B258-4472-B926-1C71D5D91F9E}" name="PivotTable12" cacheId="3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rowHeaderCaption="Geography">
  <location ref="I74:J76" firstHeaderRow="1" firstDataRow="1" firstDataCol="1"/>
  <pivotFields count="2">
    <pivotField dataField="1" subtotalTop="0" showAll="0" defaultSubtotal="0"/>
    <pivotField axis="axisRow" allDrilled="1" subtotalTop="0" showAll="0" defaultSubtotal="0" defaultAttributeDrillState="1">
      <items count="2">
        <item x="0"/>
        <item x="1"/>
      </items>
    </pivotField>
  </pivotFields>
  <rowFields count="1">
    <field x="1"/>
  </rowFields>
  <rowItems count="2">
    <i>
      <x/>
    </i>
    <i>
      <x v="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7DCCAD3-BAA9-4667-998C-0F0FD8B8C2B8}" name="PivotTable6" cacheId="39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rowHeaderCaption="satisfaction">
  <location ref="L19:M24"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5">
    <i>
      <x/>
    </i>
    <i>
      <x v="1"/>
    </i>
    <i>
      <x v="2"/>
    </i>
    <i>
      <x v="3"/>
    </i>
    <i>
      <x v="4"/>
    </i>
  </rowItems>
  <colItems count="1">
    <i/>
  </colItems>
  <dataFields count="1">
    <dataField fld="0" subtotal="count" baseField="0" baseItem="0" numFmtId="10"/>
  </dataFields>
  <formats count="1">
    <format dxfId="22">
      <pivotArea outline="0" collapsedLevelsAreSubtotals="1" fieldPosition="0">
        <references count="1">
          <reference field="4294967294" count="1" selected="0">
            <x v="0"/>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8E67D39-E4B5-491A-BFE6-27FDCFC8AE4E}" name="PivotTable9" cacheId="37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rowHeaderCaption="Geography">
  <location ref="I39:L42"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1"/>
  </rowFields>
  <rowItems count="3">
    <i>
      <x/>
    </i>
    <i>
      <x v="1"/>
    </i>
    <i>
      <x v="2"/>
    </i>
  </rowItems>
  <colFields count="1">
    <field x="-2"/>
  </colFields>
  <colItems count="3">
    <i>
      <x/>
    </i>
    <i i="1">
      <x v="1"/>
    </i>
    <i i="2">
      <x v="2"/>
    </i>
  </colItems>
  <dataFields count="3">
    <dataField fld="2" subtotal="count" baseField="0" baseItem="0"/>
    <dataField fld="3" subtotal="count" baseField="0" baseItem="0"/>
    <dataField fld="0" subtotal="count" baseField="0" baseItem="0" numFmtId="10"/>
  </dataFields>
  <formats count="1">
    <format dxfId="23">
      <pivotArea outline="0" collapsedLevelsAreSubtotals="1" fieldPosition="0">
        <references count="1">
          <reference field="4294967294" count="1" selected="0">
            <x v="2"/>
          </reference>
        </references>
      </pivotArea>
    </format>
  </formats>
  <chartFormats count="3">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7E8A4A9-DE32-4157-853B-04B1270E78CC}" name="PivotTable11" cacheId="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rowHeaderCaption="Geography">
  <location ref="I65:K69"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4">
    <i>
      <x/>
    </i>
    <i>
      <x v="1"/>
    </i>
    <i>
      <x v="2"/>
    </i>
    <i>
      <x v="3"/>
    </i>
  </rowItems>
  <colFields count="1">
    <field x="-2"/>
  </colFields>
  <colItems count="2">
    <i>
      <x/>
    </i>
    <i i="1">
      <x v="1"/>
    </i>
  </colItems>
  <dataFields count="2">
    <dataField fld="1" subtotal="count" baseField="0" baseItem="0"/>
    <dataField fld="2" subtotal="count" baseField="0" baseItem="0"/>
  </dataFields>
  <formats count="2">
    <format dxfId="25">
      <pivotArea collapsedLevelsAreSubtotals="1" fieldPosition="0">
        <references count="2">
          <reference field="4294967294" count="1" selected="0">
            <x v="1"/>
          </reference>
          <reference field="0" count="0"/>
        </references>
      </pivotArea>
    </format>
    <format dxfId="24">
      <pivotArea dataOnly="0" labelOnly="1" outline="0" fieldPosition="0">
        <references count="1">
          <reference field="4294967294" count="1">
            <x v="1"/>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FD8D175-5C9E-4282-A63F-5F2B275301D3}" name="PivotTable3" cacheId="1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A19:B77" firstHeaderRow="1" firstDataRow="1" firstDataCol="1"/>
  <pivotFields count="2">
    <pivotField axis="axisRow" allDrilled="1" subtotalTop="0" showAll="0" dataSourceSort="1" defaultSubtotal="0"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dataField="1" subtotalTop="0" showAll="0" defaultSubtotal="0"/>
  </pivotFields>
  <rowFields count="1">
    <field x="0"/>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rowItems>
  <colItems count="1">
    <i/>
  </colItems>
  <dataFields count="1">
    <dataField fld="1" subtotal="count" baseField="0" baseItem="0" numFmtId="1"/>
  </dataFields>
  <formats count="4">
    <format dxfId="29">
      <pivotArea outline="0" collapsedLevelsAreSubtotals="1" fieldPosition="0"/>
    </format>
    <format dxfId="28">
      <pivotArea dataOnly="0" outline="0" fieldPosition="0">
        <references count="1">
          <reference field="4294967294" count="1">
            <x v="0"/>
          </reference>
        </references>
      </pivotArea>
    </format>
    <format dxfId="27">
      <pivotArea outline="0" collapsedLevelsAreSubtotals="1" fieldPosition="0">
        <references count="1">
          <reference field="4294967294" count="1" selected="0">
            <x v="0"/>
          </reference>
        </references>
      </pivotArea>
    </format>
    <format dxfId="26">
      <pivotArea dataOnly="0" labelOnly="1" outline="0" fieldPosition="0">
        <references count="1">
          <reference field="4294967294" count="1">
            <x v="0"/>
          </reference>
        </references>
      </pivotArea>
    </format>
  </formats>
  <chartFormats count="1">
    <chartFormat chart="3" format="3"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C2E02-0C6A-472C-86D5-422A78FE8693}" name="PivotTable5" cacheId="15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Geography">
  <location ref="I19:J22"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fld="0" subtotal="count" baseField="0" baseItem="0" numFmtId="10"/>
  </dataFields>
  <formats count="1">
    <format dxfId="14">
      <pivotArea outline="0" collapsedLevelsAreSubtotals="1" fieldPosition="0">
        <references count="1">
          <reference field="4294967294" count="1" selected="0">
            <x v="0"/>
          </reference>
        </references>
      </pivotArea>
    </format>
  </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ED8E58-CD25-40E7-833C-42582A661A8D}" name="PivotTable10"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Geography">
  <location ref="I54:K59"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numFmtId="9"/>
  </dataFields>
  <formats count="2">
    <format dxfId="16">
      <pivotArea outline="0" collapsedLevelsAreSubtotals="1" fieldPosition="0">
        <references count="1">
          <reference field="4294967294" count="1" selected="0">
            <x v="1"/>
          </reference>
        </references>
      </pivotArea>
    </format>
    <format dxfId="15">
      <pivotArea dataOnly="0" labelOnly="1" outline="0" fieldPosition="0">
        <references count="1">
          <reference field="4294967294" count="1">
            <x v="1"/>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BCFB41-44B9-413B-B019-2789C5930DB4}" name="PivotTable1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tenure level">
  <location ref="T30:U33" firstHeaderRow="1" firstDataRow="1" firstDataCol="1"/>
  <pivotFields count="2">
    <pivotField dataField="1" subtotalTop="0" showAll="0" defaultSubtotal="0"/>
    <pivotField axis="axisRow" allDrilled="1" subtotalTop="0" showAll="0" defaultSubtotal="0" defaultAttributeDrillState="1">
      <items count="2">
        <item x="0"/>
        <item x="1"/>
      </items>
    </pivotField>
  </pivotFields>
  <rowFields count="1">
    <field x="1"/>
  </rowFields>
  <rowItems count="3">
    <i>
      <x/>
    </i>
    <i>
      <x v="1"/>
    </i>
    <i t="grand">
      <x/>
    </i>
  </rowItems>
  <colItems count="1">
    <i/>
  </colItems>
  <dataFields count="1">
    <dataField fld="0" subtotal="count" baseField="0" baseItem="0" numFmtId="10"/>
  </dataFields>
  <formats count="1">
    <format dxfId="17">
      <pivotArea outline="0" collapsedLevelsAreSubtotals="1" fieldPosition="0">
        <references count="1">
          <reference field="4294967294" count="1" selected="0">
            <x v="0"/>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8F8590-2B61-4822-9006-68C990F805E4}" name="PivotTable18"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P6:P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AC6E3C-CDBF-4107-9E7B-6DF2E1227F9E}" name="PivotTable17"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P3:P4" firstHeaderRow="1" firstDataRow="1" firstDataCol="0"/>
  <pivotFields count="1">
    <pivotField dataField="1" subtotalTop="0" showAll="0" defaultSubtotal="0"/>
  </pivotFields>
  <rowItems count="1">
    <i/>
  </rowItems>
  <colItems count="1">
    <i/>
  </colItems>
  <dataFields count="1">
    <dataField fld="0" subtotal="count" baseField="0" baseItem="0"/>
  </dataFields>
  <chartFormats count="2">
    <chartFormat chart="19" format="2" series="1">
      <pivotArea type="data" outline="0" fieldPosition="0">
        <references count="1">
          <reference field="4294967294" count="1" selected="0">
            <x v="0"/>
          </reference>
        </references>
      </pivotArea>
    </chartFormat>
    <chartFormat chart="19" format="3">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AFC61A-3BE4-41A1-9F76-6906A12FB852}" name="PivotTable13" cacheId="3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tenure level">
  <location ref="Q30:R3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3">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2E6F5A-5992-4BBC-A187-B09DB3964BE3}" name="PivotTable8" cacheId="21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rowHeaderCaption="tenure level">
  <location ref="L30:O32"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1"/>
  </rowFields>
  <rowItems count="2">
    <i>
      <x/>
    </i>
    <i>
      <x v="1"/>
    </i>
  </rowItems>
  <colFields count="1">
    <field x="-2"/>
  </colFields>
  <colItems count="3">
    <i>
      <x/>
    </i>
    <i i="1">
      <x v="1"/>
    </i>
    <i i="2">
      <x v="2"/>
    </i>
  </colItems>
  <dataFields count="3">
    <dataField fld="2" subtotal="count" baseField="0" baseItem="0"/>
    <dataField fld="3" subtotal="count" baseField="0" baseItem="0"/>
    <dataField fld="0" subtotal="count" baseField="0" baseItem="0" numFmtId="10"/>
  </dataFields>
  <formats count="1">
    <format dxfId="18">
      <pivotArea outline="0" collapsedLevelsAreSubtotals="1" fieldPosition="0">
        <references count="1">
          <reference field="4294967294" count="1" selected="0">
            <x v="2"/>
          </reference>
        </references>
      </pivotArea>
    </format>
  </format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9525AF-2D6B-412A-8653-671FC53F88D2}" name="PivotTable16" cacheId="2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L3:N4"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5">
    <pivotHierarchy dragToData="1"/>
    <pivotHierarchy dragToData="1"/>
    <pivotHierarchy dragToData="1"/>
    <pivotHierarchy multipleItemSelectionAllowed="1" dragToData="1"/>
    <pivotHierarchy multipleItemSelectionAllowed="1" dragToData="1">
      <members count="1" level="1">
        <member name="[BANK].[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ANK].[AGEGROUP].&amp;[51+]"/>
      </members>
    </pivotHierarchy>
    <pivotHierarchy dragToData="1"/>
    <pivotHierarchy multipleItemSelectionAllowed="1" dragToData="1"/>
    <pivotHierarchy multipleItemSelectionAllowed="1" dragToData="1">
      <members count="1" level="1">
        <member name="[BANK].[SATISFACTIONSCORELEVEL].&amp;[Neutral]"/>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excel.xlsx!BANK">
        <x15:activeTabTopLevelEntity name="[BANK]"/>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135BE6D-2FDA-4E48-9D29-3E5C18F97005}" autoFormatId="16" applyNumberFormats="0" applyBorderFormats="0" applyFontFormats="0" applyPatternFormats="0" applyAlignmentFormats="0" applyWidthHeightFormats="0">
  <queryTableRefresh nextId="25">
    <queryTableFields count="24">
      <queryTableField id="1" name="CUSTOMERID" tableColumnId="1"/>
      <queryTableField id="2" name="SURNAME" tableColumnId="2"/>
      <queryTableField id="3" name="CREDITSCORE" tableColumnId="3"/>
      <queryTableField id="4" name="GEOGRAPHY" tableColumnId="4"/>
      <queryTableField id="5" name="GENDER" tableColumnId="5"/>
      <queryTableField id="6" name="AGE" tableColumnId="6"/>
      <queryTableField id="7" name="TENURE" tableColumnId="7"/>
      <queryTableField id="8" name="BALANCE" tableColumnId="8"/>
      <queryTableField id="9" name="NUMOFPRODUCTS" tableColumnId="9"/>
      <queryTableField id="10" name="HASCRCARD" tableColumnId="10"/>
      <queryTableField id="11" name="ISACTIVEMEMBER" tableColumnId="11"/>
      <queryTableField id="12" name="ESTIMATEDSALARY" tableColumnId="12"/>
      <queryTableField id="13" name="EXITED" tableColumnId="13"/>
      <queryTableField id="24" dataBound="0" tableColumnId="25"/>
      <queryTableField id="14" name="COMPLAIN" tableColumnId="14"/>
      <queryTableField id="23" dataBound="0" tableColumnId="23"/>
      <queryTableField id="15" name="SATISFACTIONSCORE" tableColumnId="15"/>
      <queryTableField id="16" name="CARDTYPE" tableColumnId="16"/>
      <queryTableField id="17" name="POINTEARNED" tableColumnId="17"/>
      <queryTableField id="18" name="AGEGROUP" tableColumnId="18"/>
      <queryTableField id="19" name="BALANCECATEGORY" tableColumnId="19"/>
      <queryTableField id="20" name="TENURELEVEL" tableColumnId="20"/>
      <queryTableField id="21" name="SATISFACTIONSCORELEVEL" tableColumnId="21"/>
      <queryTableField id="22" name="ISHIGHVALUECUSTOMER"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CBB82DC-1E78-4DCC-9FC1-8A8FFFE5BF66}" sourceName="[BANK].[GEOGRAPHY]">
  <pivotTables>
    <pivotTable tabId="3" name="PivotTable9"/>
  </pivotTables>
  <data>
    <olap pivotCacheId="540862004">
      <levels count="2">
        <level uniqueName="[BANK].[GEOGRAPHY].[(All)]" sourceCaption="(All)" count="0"/>
        <level uniqueName="[BANK].[GEOGRAPHY].[GEOGRAPHY]" sourceCaption="GEOGRAPHY" count="3">
          <ranges>
            <range startItem="0">
              <i n="[BANK].[GEOGRAPHY].&amp;[France]" c="France"/>
              <i n="[BANK].[GEOGRAPHY].&amp;[Germany]" c="Germany"/>
              <i n="[BANK].[GEOGRAPHY].&amp;[Spain]" c="Spain"/>
            </range>
          </ranges>
        </level>
      </levels>
      <selections count="1">
        <selection n="[BANK].[GEOGRAP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SCORELEVEL" xr10:uid="{70EEDD20-D60C-49F5-8FD4-114AB7779D6D}" sourceName="[BANK].[SATISFACTIONSCORELEVEL]">
  <pivotTables>
    <pivotTable tabId="3" name="PivotTable6"/>
  </pivotTables>
  <data>
    <olap pivotCacheId="540862004">
      <levels count="2">
        <level uniqueName="[BANK].[SATISFACTIONSCORELEVEL].[(All)]" sourceCaption="(All)" count="0"/>
        <level uniqueName="[BANK].[SATISFACTIONSCORELEVEL].[SATISFACTIONSCORELEVEL]" sourceCaption="SATISFACTIONSCORELEVEL" count="5">
          <ranges>
            <range startItem="0">
              <i n="[BANK].[SATISFACTIONSCORELEVEL].&amp;[Dissatisfied]" c="Dissatisfied"/>
              <i n="[BANK].[SATISFACTIONSCORELEVEL].&amp;[Neutral]" c="Neutral"/>
              <i n="[BANK].[SATISFACTIONSCORELEVEL].&amp;[Satisfied]" c="Satisfied"/>
              <i n="[BANK].[SATISFACTIONSCORELEVEL].&amp;[Very Dissatisfied]" c="Very Dissatisfied"/>
              <i n="[BANK].[SATISFACTIONSCORELEVEL].&amp;[Very Satisfied]" c="Very Satisfied"/>
            </range>
          </ranges>
        </level>
      </levels>
      <selections count="1">
        <selection n="[BANK].[SATISFACTIONSCORELEV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1" xr10:uid="{BB217DE7-3B87-4EF3-9DE8-EB82EDA8B67B}" sourceName="[BANK].[AGEGROUP]">
  <pivotTables>
    <pivotTable tabId="3" name="PivotTable4"/>
  </pivotTables>
  <data>
    <olap pivotCacheId="540862004">
      <levels count="2">
        <level uniqueName="[BANK].[AGEGROUP].[(All)]" sourceCaption="(All)" count="0"/>
        <level uniqueName="[BANK].[AGEGROUP].[AGEGROUP]" sourceCaption="AGEGROUP" count="4">
          <ranges>
            <range startItem="0">
              <i n="[BANK].[AGEGROUP].&amp;[18-25]" c="18-25"/>
              <i n="[BANK].[AGEGROUP].&amp;[26-35]" c="26-35"/>
              <i n="[BANK].[AGEGROUP].&amp;[36-50]" c="36-50"/>
              <i n="[BANK].[AGEGROUP].&amp;[51+]" c="51+"/>
            </range>
          </ranges>
        </level>
      </levels>
      <selections count="1">
        <selection n="[BANK].[AGE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LEVEL1" xr10:uid="{576C3B35-A783-4685-8002-BC716B418F31}" sourceName="[BANK].[TENURELEVEL]">
  <pivotTables>
    <pivotTable tabId="3" name="PivotTable20"/>
  </pivotTables>
  <data>
    <olap pivotCacheId="540862004">
      <levels count="2">
        <level uniqueName="[BANK].[TENURELEVEL].[(All)]" sourceCaption="(All)" count="0"/>
        <level uniqueName="[BANK].[TENURELEVEL].[TENURELEVEL]" sourceCaption="TENURELEVEL" count="3">
          <ranges>
            <range startItem="0">
              <i n="[BANK].[TENURELEVEL].&amp;[Long-term]" c="Long-term"/>
              <i n="[BANK].[TENURELEVEL].&amp;[Loyal]" c="Loyal"/>
              <i n="[BANK].[TENURELEVEL].&amp;[New]" c="New"/>
            </range>
          </ranges>
        </level>
      </levels>
      <selections count="1">
        <selection n="[BANK].[TENURELEVEL].[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68AFD2C-4D24-4D2A-873F-5BE9DB1590DC}" sourceName="[BANK].[GENDER]">
  <pivotTables>
    <pivotTable tabId="3" name="PivotTable13"/>
  </pivotTables>
  <data>
    <olap pivotCacheId="540862004">
      <levels count="2">
        <level uniqueName="[BANK].[GENDER].[(All)]" sourceCaption="(All)" count="0"/>
        <level uniqueName="[BANK].[GENDER].[GENDER]" sourceCaption="GENDER" count="2">
          <ranges>
            <range startItem="0">
              <i n="[BANK].[GENDER].&amp;[Female]" c="Female"/>
              <i n="[BANK].[GENDER].&amp;[Male]" c="Male"/>
            </range>
          </ranges>
        </level>
      </levels>
      <selections count="1">
        <selection n="[BANK].[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AC1F9A1-651E-44FF-80B3-6BE9E348DCB8}" cache="Slicer_GEOGRAPHY" caption="GEOGRAPHY" level="1" rowHeight="247650"/>
  <slicer name="SATISFACTIONSCORELEVEL" xr10:uid="{DC7314F2-30B9-432E-9ADC-757C1CD51DCC}" cache="Slicer_SATISFACTIONSCORELEVEL" caption="SATISFACTION" level="1" rowHeight="247650"/>
  <slicer name="AGEGROUP 1" xr10:uid="{5C5E4AC9-5F39-4AD0-B2A5-6FD57480A8EF}" cache="Slicer_AGEGROUP1" caption="AGEGROUP" columnCount="2" level="1" rowHeight="247650"/>
  <slicer name="TENURELEVEL 1" xr10:uid="{CCF8BE0E-3C5E-4F82-BD50-5CF8E64FC731}" cache="Slicer_TENURELEVEL1" caption="TENURELEVEL" level="1" rowHeight="247650"/>
  <slicer name="GENDER" xr10:uid="{51D22EEE-786B-4C86-98FB-1F73029ECA0C}" cache="Slicer_GENDER" caption="GENDER" columnCount="2"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8686D8-C330-448D-84DE-6A93EFB354E5}" name="BANK" displayName="BANK" ref="A1:X10001" tableType="queryTable" totalsRowShown="0">
  <autoFilter ref="A1:X10001" xr:uid="{FE8686D8-C330-448D-84DE-6A93EFB354E5}"/>
  <tableColumns count="24">
    <tableColumn id="1" xr3:uid="{2DA2C973-9733-4C17-9A5B-4702EB001A57}" uniqueName="1" name="CUSTOMERID" queryTableFieldId="1"/>
    <tableColumn id="2" xr3:uid="{38583692-69F4-4F48-B0A2-E23E3E189699}" uniqueName="2" name="SURNAME" queryTableFieldId="2" dataDxfId="12"/>
    <tableColumn id="3" xr3:uid="{76FEC116-D0C4-412A-933A-5A7A9CAF91A0}" uniqueName="3" name="CREDITSCORE" queryTableFieldId="3"/>
    <tableColumn id="4" xr3:uid="{028087D6-2D19-4E77-8229-701CB4DC2D4F}" uniqueName="4" name="GEOGRAPHY" queryTableFieldId="4" dataDxfId="11"/>
    <tableColumn id="5" xr3:uid="{D5073BE5-278D-49A8-829A-87D2E2DD2C28}" uniqueName="5" name="GENDER" queryTableFieldId="5" dataDxfId="10"/>
    <tableColumn id="6" xr3:uid="{36230B09-D8B7-4CB5-AE13-9B42964B5F02}" uniqueName="6" name="AGE" queryTableFieldId="6"/>
    <tableColumn id="7" xr3:uid="{4BE95FD1-6C02-493F-9182-A8DD8DB70F85}" uniqueName="7" name="TENURE" queryTableFieldId="7"/>
    <tableColumn id="8" xr3:uid="{DF63129C-470F-40B7-92C3-4E961FAAC545}" uniqueName="8" name="BALANCE" queryTableFieldId="8"/>
    <tableColumn id="9" xr3:uid="{22CE3AAA-6C77-4718-B3C9-E40C1362F98E}" uniqueName="9" name="NUMOFPRODUCTS" queryTableFieldId="9"/>
    <tableColumn id="10" xr3:uid="{A6592FEA-5D53-4B90-B092-319C84A750E4}" uniqueName="10" name="HASCRCARD" queryTableFieldId="10"/>
    <tableColumn id="11" xr3:uid="{DB6F6C6C-B3DE-49ED-B2D6-F45853A48624}" uniqueName="11" name="ISACTIVEMEMBER" queryTableFieldId="11"/>
    <tableColumn id="12" xr3:uid="{F7B6A8AA-DDD5-45C9-A417-1CAF07DDE637}" uniqueName="12" name="ESTIMATEDSALARY" queryTableFieldId="12"/>
    <tableColumn id="13" xr3:uid="{A83A8077-32F1-4204-8FF4-9C8EAE290F84}" uniqueName="13" name="EXITED" queryTableFieldId="13"/>
    <tableColumn id="25" xr3:uid="{05D23C75-DD61-426B-8F80-0DAC08F29988}" uniqueName="25" name="EXIT" queryTableFieldId="24" dataDxfId="9">
      <calculatedColumnFormula>IF(BANK[[#This Row],[EXITED]]=0,"No","Yes")</calculatedColumnFormula>
    </tableColumn>
    <tableColumn id="14" xr3:uid="{735535CB-62D7-4E33-8771-511962A5DAA9}" uniqueName="14" name="COMPLAIN" queryTableFieldId="14"/>
    <tableColumn id="23" xr3:uid="{49219A4E-7B3F-4344-B143-B9517498768F}" uniqueName="23" name="COMPLAINED" queryTableFieldId="23" dataDxfId="8">
      <calculatedColumnFormula>IF(BANK[[#This Row],[COMPLAIN]]=0,"No","Yes")</calculatedColumnFormula>
    </tableColumn>
    <tableColumn id="15" xr3:uid="{42D542B9-D7B5-45F4-9D44-E1D07C9D9898}" uniqueName="15" name="SATISFACTIONSCORE" queryTableFieldId="15"/>
    <tableColumn id="16" xr3:uid="{71714B63-A4A1-42E6-993C-DEAA40521963}" uniqueName="16" name="CARDTYPE" queryTableFieldId="16" dataDxfId="7"/>
    <tableColumn id="17" xr3:uid="{AD23DAB1-8EA7-4061-B9B0-EE0A1C661102}" uniqueName="17" name="POINTEARNED" queryTableFieldId="17"/>
    <tableColumn id="18" xr3:uid="{10E84FE0-06D0-48CB-9A35-0888B893A7F5}" uniqueName="18" name="AGEGROUP" queryTableFieldId="18" dataDxfId="6"/>
    <tableColumn id="19" xr3:uid="{9632D1F8-0376-431E-B4D3-91AEA851E7B0}" uniqueName="19" name="BALANCECATEGORY" queryTableFieldId="19" dataDxfId="5"/>
    <tableColumn id="20" xr3:uid="{2A080B2F-9F9F-4F7E-98B8-ABC86E9C156B}" uniqueName="20" name="TENURELEVEL" queryTableFieldId="20" dataDxfId="4"/>
    <tableColumn id="21" xr3:uid="{6BCD4AB0-1F9E-4E44-B214-6DBFB66889CF}" uniqueName="21" name="SATISFACTIONSCORELEVEL" queryTableFieldId="21" dataDxfId="3"/>
    <tableColumn id="22" xr3:uid="{4CA8828B-7702-427E-8FAC-00779D6BBA4B}" uniqueName="22" name="ISHIGHVALUECUSTOMER" queryTableFieldId="22"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5431A-70F3-4314-9AA3-8A3560032153}">
  <dimension ref="A1:X10001"/>
  <sheetViews>
    <sheetView topLeftCell="A2" workbookViewId="0">
      <selection activeCell="AA12" sqref="AA12"/>
    </sheetView>
    <sheetView topLeftCell="A272" workbookViewId="1">
      <selection activeCell="A285" sqref="A285:XFD287"/>
    </sheetView>
  </sheetViews>
  <sheetFormatPr defaultRowHeight="14.4" x14ac:dyDescent="0.3"/>
  <cols>
    <col min="1" max="1" width="14.33203125" bestFit="1" customWidth="1"/>
    <col min="2" max="2" width="19.88671875" bestFit="1" customWidth="1"/>
    <col min="3" max="3" width="15" bestFit="1" customWidth="1"/>
    <col min="4" max="4" width="13.88671875" bestFit="1" customWidth="1"/>
    <col min="5" max="5" width="10.21875" bestFit="1" customWidth="1"/>
    <col min="6" max="6" width="6.6640625" bestFit="1" customWidth="1"/>
    <col min="7" max="7" width="9.77734375" bestFit="1" customWidth="1"/>
    <col min="8" max="8" width="11" bestFit="1" customWidth="1"/>
    <col min="9" max="9" width="18.88671875" bestFit="1" customWidth="1"/>
    <col min="10" max="10" width="13.77734375" bestFit="1" customWidth="1"/>
    <col min="11" max="11" width="18" bestFit="1" customWidth="1"/>
    <col min="12" max="12" width="18.88671875" bestFit="1" customWidth="1"/>
    <col min="13" max="13" width="9" bestFit="1" customWidth="1"/>
    <col min="14" max="14" width="9" customWidth="1"/>
    <col min="15" max="15" width="12.21875" bestFit="1" customWidth="1"/>
    <col min="16" max="16" width="14.44140625" bestFit="1" customWidth="1"/>
    <col min="17" max="17" width="11.88671875" bestFit="1" customWidth="1"/>
    <col min="18" max="18" width="15.33203125" bestFit="1" customWidth="1"/>
    <col min="19" max="19" width="12.77734375" bestFit="1" customWidth="1"/>
    <col min="20" max="20" width="20.21875" bestFit="1" customWidth="1"/>
    <col min="21" max="21" width="14.6640625" bestFit="1" customWidth="1"/>
    <col min="22" max="22" width="26.44140625" bestFit="1" customWidth="1"/>
    <col min="23" max="23" width="24.4414062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3012</v>
      </c>
      <c r="O1" t="s">
        <v>13</v>
      </c>
      <c r="P1" t="s">
        <v>3011</v>
      </c>
      <c r="Q1" t="s">
        <v>14</v>
      </c>
      <c r="R1" t="s">
        <v>15</v>
      </c>
      <c r="S1" t="s">
        <v>16</v>
      </c>
      <c r="T1" t="s">
        <v>17</v>
      </c>
      <c r="U1" t="s">
        <v>18</v>
      </c>
      <c r="V1" t="s">
        <v>19</v>
      </c>
      <c r="W1" t="s">
        <v>20</v>
      </c>
      <c r="X1" t="s">
        <v>21</v>
      </c>
    </row>
    <row r="2" spans="1:24" x14ac:dyDescent="0.3">
      <c r="A2">
        <v>15699461</v>
      </c>
      <c r="B2" t="s">
        <v>22</v>
      </c>
      <c r="C2">
        <v>515</v>
      </c>
      <c r="D2" t="s">
        <v>23</v>
      </c>
      <c r="E2" t="s">
        <v>24</v>
      </c>
      <c r="F2">
        <v>35</v>
      </c>
      <c r="G2">
        <v>10</v>
      </c>
      <c r="H2">
        <v>176274</v>
      </c>
      <c r="I2">
        <v>1</v>
      </c>
      <c r="J2">
        <v>0</v>
      </c>
      <c r="K2">
        <v>1</v>
      </c>
      <c r="L2">
        <v>121278</v>
      </c>
      <c r="M2">
        <v>0</v>
      </c>
      <c r="N2" t="str">
        <f>IF(BANK[[#This Row],[EXITED]]=0,"No","Yes")</f>
        <v>No</v>
      </c>
      <c r="O2">
        <v>0</v>
      </c>
      <c r="P2" t="str">
        <f>IF(BANK[[#This Row],[COMPLAIN]]=0,"No","Yes")</f>
        <v>No</v>
      </c>
      <c r="Q2">
        <v>1</v>
      </c>
      <c r="R2" t="s">
        <v>25</v>
      </c>
      <c r="S2">
        <v>231</v>
      </c>
      <c r="T2" t="s">
        <v>26</v>
      </c>
      <c r="U2" t="s">
        <v>27</v>
      </c>
      <c r="V2" t="s">
        <v>28</v>
      </c>
      <c r="W2" t="s">
        <v>29</v>
      </c>
      <c r="X2" t="s">
        <v>30</v>
      </c>
    </row>
    <row r="3" spans="1:24" x14ac:dyDescent="0.3">
      <c r="A3">
        <v>15738721</v>
      </c>
      <c r="B3" t="s">
        <v>31</v>
      </c>
      <c r="C3">
        <v>773</v>
      </c>
      <c r="D3" t="s">
        <v>23</v>
      </c>
      <c r="E3" t="s">
        <v>24</v>
      </c>
      <c r="F3">
        <v>41</v>
      </c>
      <c r="G3">
        <v>9</v>
      </c>
      <c r="H3">
        <v>102827</v>
      </c>
      <c r="I3">
        <v>1</v>
      </c>
      <c r="J3">
        <v>0</v>
      </c>
      <c r="K3">
        <v>1</v>
      </c>
      <c r="L3">
        <v>64595</v>
      </c>
      <c r="M3">
        <v>0</v>
      </c>
      <c r="N3" t="str">
        <f>IF(BANK[[#This Row],[EXITED]]=0,"No","Yes")</f>
        <v>No</v>
      </c>
      <c r="O3">
        <v>0</v>
      </c>
      <c r="P3" t="str">
        <f>IF(BANK[[#This Row],[COMPLAIN]]=0,"No","Yes")</f>
        <v>No</v>
      </c>
      <c r="Q3">
        <v>5</v>
      </c>
      <c r="R3" t="s">
        <v>32</v>
      </c>
      <c r="S3">
        <v>488</v>
      </c>
      <c r="T3" t="s">
        <v>33</v>
      </c>
      <c r="U3" t="s">
        <v>34</v>
      </c>
      <c r="V3" t="s">
        <v>28</v>
      </c>
      <c r="W3" t="s">
        <v>35</v>
      </c>
      <c r="X3" t="s">
        <v>30</v>
      </c>
    </row>
    <row r="4" spans="1:24" x14ac:dyDescent="0.3">
      <c r="A4">
        <v>15604348</v>
      </c>
      <c r="B4" t="s">
        <v>36</v>
      </c>
      <c r="C4">
        <v>710</v>
      </c>
      <c r="D4" t="s">
        <v>23</v>
      </c>
      <c r="E4" t="s">
        <v>24</v>
      </c>
      <c r="F4">
        <v>22</v>
      </c>
      <c r="G4">
        <v>8</v>
      </c>
      <c r="H4">
        <v>0</v>
      </c>
      <c r="I4">
        <v>2</v>
      </c>
      <c r="J4">
        <v>0</v>
      </c>
      <c r="K4">
        <v>0</v>
      </c>
      <c r="L4">
        <v>99645</v>
      </c>
      <c r="M4">
        <v>0</v>
      </c>
      <c r="N4" t="str">
        <f>IF(BANK[[#This Row],[EXITED]]=0,"No","Yes")</f>
        <v>No</v>
      </c>
      <c r="O4">
        <v>0</v>
      </c>
      <c r="P4" t="str">
        <f>IF(BANK[[#This Row],[COMPLAIN]]=0,"No","Yes")</f>
        <v>No</v>
      </c>
      <c r="Q4">
        <v>4</v>
      </c>
      <c r="R4" t="s">
        <v>37</v>
      </c>
      <c r="S4">
        <v>289</v>
      </c>
      <c r="T4" t="s">
        <v>38</v>
      </c>
      <c r="U4" t="s">
        <v>39</v>
      </c>
      <c r="V4" t="s">
        <v>28</v>
      </c>
      <c r="W4" t="s">
        <v>40</v>
      </c>
      <c r="X4" t="s">
        <v>30</v>
      </c>
    </row>
    <row r="5" spans="1:24" x14ac:dyDescent="0.3">
      <c r="A5">
        <v>15633059</v>
      </c>
      <c r="B5" t="s">
        <v>41</v>
      </c>
      <c r="C5">
        <v>413</v>
      </c>
      <c r="D5" t="s">
        <v>42</v>
      </c>
      <c r="E5" t="s">
        <v>24</v>
      </c>
      <c r="F5">
        <v>34</v>
      </c>
      <c r="G5">
        <v>9</v>
      </c>
      <c r="H5">
        <v>0</v>
      </c>
      <c r="I5">
        <v>2</v>
      </c>
      <c r="J5">
        <v>0</v>
      </c>
      <c r="K5">
        <v>0</v>
      </c>
      <c r="L5">
        <v>6534</v>
      </c>
      <c r="M5">
        <v>0</v>
      </c>
      <c r="N5" t="str">
        <f>IF(BANK[[#This Row],[EXITED]]=0,"No","Yes")</f>
        <v>No</v>
      </c>
      <c r="O5">
        <v>0</v>
      </c>
      <c r="P5" t="str">
        <f>IF(BANK[[#This Row],[COMPLAIN]]=0,"No","Yes")</f>
        <v>No</v>
      </c>
      <c r="Q5">
        <v>1</v>
      </c>
      <c r="R5" t="s">
        <v>43</v>
      </c>
      <c r="S5">
        <v>449</v>
      </c>
      <c r="T5" t="s">
        <v>26</v>
      </c>
      <c r="U5" t="s">
        <v>39</v>
      </c>
      <c r="V5" t="s">
        <v>28</v>
      </c>
      <c r="W5" t="s">
        <v>29</v>
      </c>
      <c r="X5" t="s">
        <v>30</v>
      </c>
    </row>
    <row r="6" spans="1:24" x14ac:dyDescent="0.3">
      <c r="A6">
        <v>15808582</v>
      </c>
      <c r="B6" t="s">
        <v>44</v>
      </c>
      <c r="C6">
        <v>665</v>
      </c>
      <c r="D6" t="s">
        <v>42</v>
      </c>
      <c r="E6" t="s">
        <v>45</v>
      </c>
      <c r="F6">
        <v>40</v>
      </c>
      <c r="G6">
        <v>6</v>
      </c>
      <c r="H6">
        <v>0</v>
      </c>
      <c r="I6">
        <v>1</v>
      </c>
      <c r="J6">
        <v>1</v>
      </c>
      <c r="K6">
        <v>1</v>
      </c>
      <c r="L6">
        <v>161848</v>
      </c>
      <c r="M6">
        <v>0</v>
      </c>
      <c r="N6" t="str">
        <f>IF(BANK[[#This Row],[EXITED]]=0,"No","Yes")</f>
        <v>No</v>
      </c>
      <c r="O6">
        <v>0</v>
      </c>
      <c r="P6" t="str">
        <f>IF(BANK[[#This Row],[COMPLAIN]]=0,"No","Yes")</f>
        <v>No</v>
      </c>
      <c r="Q6">
        <v>2</v>
      </c>
      <c r="R6" t="s">
        <v>37</v>
      </c>
      <c r="S6">
        <v>651</v>
      </c>
      <c r="T6" t="s">
        <v>33</v>
      </c>
      <c r="U6" t="s">
        <v>39</v>
      </c>
      <c r="V6" t="s">
        <v>46</v>
      </c>
      <c r="W6" t="s">
        <v>47</v>
      </c>
      <c r="X6" t="s">
        <v>30</v>
      </c>
    </row>
    <row r="7" spans="1:24" x14ac:dyDescent="0.3">
      <c r="A7">
        <v>15580146</v>
      </c>
      <c r="B7" t="s">
        <v>48</v>
      </c>
      <c r="C7">
        <v>738</v>
      </c>
      <c r="D7" t="s">
        <v>42</v>
      </c>
      <c r="E7" t="s">
        <v>24</v>
      </c>
      <c r="F7">
        <v>31</v>
      </c>
      <c r="G7">
        <v>9</v>
      </c>
      <c r="H7">
        <v>82674</v>
      </c>
      <c r="I7">
        <v>1</v>
      </c>
      <c r="J7">
        <v>1</v>
      </c>
      <c r="K7">
        <v>0</v>
      </c>
      <c r="L7">
        <v>41971</v>
      </c>
      <c r="M7">
        <v>0</v>
      </c>
      <c r="N7" t="str">
        <f>IF(BANK[[#This Row],[EXITED]]=0,"No","Yes")</f>
        <v>No</v>
      </c>
      <c r="O7">
        <v>0</v>
      </c>
      <c r="P7" t="str">
        <f>IF(BANK[[#This Row],[COMPLAIN]]=0,"No","Yes")</f>
        <v>No</v>
      </c>
      <c r="Q7">
        <v>4</v>
      </c>
      <c r="R7" t="s">
        <v>32</v>
      </c>
      <c r="S7">
        <v>234</v>
      </c>
      <c r="T7" t="s">
        <v>26</v>
      </c>
      <c r="U7" t="s">
        <v>34</v>
      </c>
      <c r="V7" t="s">
        <v>28</v>
      </c>
      <c r="W7" t="s">
        <v>40</v>
      </c>
      <c r="X7" t="s">
        <v>30</v>
      </c>
    </row>
    <row r="8" spans="1:24" x14ac:dyDescent="0.3">
      <c r="A8">
        <v>15776605</v>
      </c>
      <c r="B8" t="s">
        <v>49</v>
      </c>
      <c r="C8">
        <v>528</v>
      </c>
      <c r="D8" t="s">
        <v>23</v>
      </c>
      <c r="E8" t="s">
        <v>24</v>
      </c>
      <c r="F8">
        <v>36</v>
      </c>
      <c r="G8">
        <v>7</v>
      </c>
      <c r="H8">
        <v>0</v>
      </c>
      <c r="I8">
        <v>2</v>
      </c>
      <c r="J8">
        <v>1</v>
      </c>
      <c r="K8">
        <v>0</v>
      </c>
      <c r="L8">
        <v>60537</v>
      </c>
      <c r="M8">
        <v>0</v>
      </c>
      <c r="N8" t="str">
        <f>IF(BANK[[#This Row],[EXITED]]=0,"No","Yes")</f>
        <v>No</v>
      </c>
      <c r="O8">
        <v>0</v>
      </c>
      <c r="P8" t="str">
        <f>IF(BANK[[#This Row],[COMPLAIN]]=0,"No","Yes")</f>
        <v>No</v>
      </c>
      <c r="Q8">
        <v>5</v>
      </c>
      <c r="R8" t="s">
        <v>37</v>
      </c>
      <c r="S8">
        <v>458</v>
      </c>
      <c r="T8" t="s">
        <v>33</v>
      </c>
      <c r="U8" t="s">
        <v>39</v>
      </c>
      <c r="V8" t="s">
        <v>28</v>
      </c>
      <c r="W8" t="s">
        <v>35</v>
      </c>
      <c r="X8" t="s">
        <v>30</v>
      </c>
    </row>
    <row r="9" spans="1:24" x14ac:dyDescent="0.3">
      <c r="A9">
        <v>15804919</v>
      </c>
      <c r="B9" t="s">
        <v>50</v>
      </c>
      <c r="C9">
        <v>670</v>
      </c>
      <c r="D9" t="s">
        <v>23</v>
      </c>
      <c r="E9" t="s">
        <v>45</v>
      </c>
      <c r="F9">
        <v>65</v>
      </c>
      <c r="G9">
        <v>1</v>
      </c>
      <c r="H9">
        <v>0</v>
      </c>
      <c r="I9">
        <v>1</v>
      </c>
      <c r="J9">
        <v>1</v>
      </c>
      <c r="K9">
        <v>1</v>
      </c>
      <c r="L9">
        <v>177656</v>
      </c>
      <c r="M9">
        <v>1</v>
      </c>
      <c r="N9" t="str">
        <f>IF(BANK[[#This Row],[EXITED]]=0,"No","Yes")</f>
        <v>Yes</v>
      </c>
      <c r="O9">
        <v>1</v>
      </c>
      <c r="P9" t="str">
        <f>IF(BANK[[#This Row],[COMPLAIN]]=0,"No","Yes")</f>
        <v>Yes</v>
      </c>
      <c r="Q9">
        <v>2</v>
      </c>
      <c r="R9" t="s">
        <v>25</v>
      </c>
      <c r="S9">
        <v>915</v>
      </c>
      <c r="T9" t="s">
        <v>51</v>
      </c>
      <c r="U9" t="s">
        <v>39</v>
      </c>
      <c r="V9" t="s">
        <v>52</v>
      </c>
      <c r="W9" t="s">
        <v>47</v>
      </c>
      <c r="X9" t="s">
        <v>30</v>
      </c>
    </row>
    <row r="10" spans="1:24" x14ac:dyDescent="0.3">
      <c r="A10">
        <v>15613854</v>
      </c>
      <c r="B10" t="s">
        <v>53</v>
      </c>
      <c r="C10">
        <v>622</v>
      </c>
      <c r="D10" t="s">
        <v>23</v>
      </c>
      <c r="E10" t="s">
        <v>45</v>
      </c>
      <c r="F10">
        <v>46</v>
      </c>
      <c r="G10">
        <v>4</v>
      </c>
      <c r="H10">
        <v>107073</v>
      </c>
      <c r="I10">
        <v>2</v>
      </c>
      <c r="J10">
        <v>1</v>
      </c>
      <c r="K10">
        <v>1</v>
      </c>
      <c r="L10">
        <v>30985</v>
      </c>
      <c r="M10">
        <v>1</v>
      </c>
      <c r="N10" t="str">
        <f>IF(BANK[[#This Row],[EXITED]]=0,"No","Yes")</f>
        <v>Yes</v>
      </c>
      <c r="O10">
        <v>1</v>
      </c>
      <c r="P10" t="str">
        <f>IF(BANK[[#This Row],[COMPLAIN]]=0,"No","Yes")</f>
        <v>Yes</v>
      </c>
      <c r="Q10">
        <v>3</v>
      </c>
      <c r="R10" t="s">
        <v>25</v>
      </c>
      <c r="S10">
        <v>299</v>
      </c>
      <c r="T10" t="s">
        <v>33</v>
      </c>
      <c r="U10" t="s">
        <v>34</v>
      </c>
      <c r="V10" t="s">
        <v>46</v>
      </c>
      <c r="W10" t="s">
        <v>54</v>
      </c>
      <c r="X10" t="s">
        <v>30</v>
      </c>
    </row>
    <row r="11" spans="1:24" x14ac:dyDescent="0.3">
      <c r="A11">
        <v>15599195</v>
      </c>
      <c r="B11" t="s">
        <v>55</v>
      </c>
      <c r="C11">
        <v>582</v>
      </c>
      <c r="D11" t="s">
        <v>56</v>
      </c>
      <c r="E11" t="s">
        <v>24</v>
      </c>
      <c r="F11">
        <v>32</v>
      </c>
      <c r="G11">
        <v>1</v>
      </c>
      <c r="H11">
        <v>88939</v>
      </c>
      <c r="I11">
        <v>1</v>
      </c>
      <c r="J11">
        <v>1</v>
      </c>
      <c r="K11">
        <v>1</v>
      </c>
      <c r="L11">
        <v>10055</v>
      </c>
      <c r="M11">
        <v>0</v>
      </c>
      <c r="N11" t="str">
        <f>IF(BANK[[#This Row],[EXITED]]=0,"No","Yes")</f>
        <v>No</v>
      </c>
      <c r="O11">
        <v>0</v>
      </c>
      <c r="P11" t="str">
        <f>IF(BANK[[#This Row],[COMPLAIN]]=0,"No","Yes")</f>
        <v>No</v>
      </c>
      <c r="Q11">
        <v>4</v>
      </c>
      <c r="R11" t="s">
        <v>25</v>
      </c>
      <c r="S11">
        <v>838</v>
      </c>
      <c r="T11" t="s">
        <v>26</v>
      </c>
      <c r="U11" t="s">
        <v>34</v>
      </c>
      <c r="V11" t="s">
        <v>52</v>
      </c>
      <c r="W11" t="s">
        <v>40</v>
      </c>
      <c r="X11" t="s">
        <v>30</v>
      </c>
    </row>
    <row r="12" spans="1:24" x14ac:dyDescent="0.3">
      <c r="A12">
        <v>15812878</v>
      </c>
      <c r="B12" t="s">
        <v>57</v>
      </c>
      <c r="C12">
        <v>785</v>
      </c>
      <c r="D12" t="s">
        <v>56</v>
      </c>
      <c r="E12" t="s">
        <v>45</v>
      </c>
      <c r="F12">
        <v>36</v>
      </c>
      <c r="G12">
        <v>2</v>
      </c>
      <c r="H12">
        <v>99807</v>
      </c>
      <c r="I12">
        <v>1</v>
      </c>
      <c r="J12">
        <v>0</v>
      </c>
      <c r="K12">
        <v>1</v>
      </c>
      <c r="L12">
        <v>36977</v>
      </c>
      <c r="M12">
        <v>0</v>
      </c>
      <c r="N12" t="str">
        <f>IF(BANK[[#This Row],[EXITED]]=0,"No","Yes")</f>
        <v>No</v>
      </c>
      <c r="O12">
        <v>0</v>
      </c>
      <c r="P12" t="str">
        <f>IF(BANK[[#This Row],[COMPLAIN]]=0,"No","Yes")</f>
        <v>No</v>
      </c>
      <c r="Q12">
        <v>5</v>
      </c>
      <c r="R12" t="s">
        <v>43</v>
      </c>
      <c r="S12">
        <v>786</v>
      </c>
      <c r="T12" t="s">
        <v>33</v>
      </c>
      <c r="U12" t="s">
        <v>34</v>
      </c>
      <c r="V12" t="s">
        <v>52</v>
      </c>
      <c r="W12" t="s">
        <v>35</v>
      </c>
      <c r="X12" t="s">
        <v>30</v>
      </c>
    </row>
    <row r="13" spans="1:24" x14ac:dyDescent="0.3">
      <c r="A13">
        <v>15602312</v>
      </c>
      <c r="B13" t="s">
        <v>58</v>
      </c>
      <c r="C13">
        <v>605</v>
      </c>
      <c r="D13" t="s">
        <v>23</v>
      </c>
      <c r="E13" t="s">
        <v>24</v>
      </c>
      <c r="F13">
        <v>33</v>
      </c>
      <c r="G13">
        <v>5</v>
      </c>
      <c r="H13">
        <v>150093</v>
      </c>
      <c r="I13">
        <v>1</v>
      </c>
      <c r="J13">
        <v>0</v>
      </c>
      <c r="K13">
        <v>0</v>
      </c>
      <c r="L13">
        <v>71863</v>
      </c>
      <c r="M13">
        <v>0</v>
      </c>
      <c r="N13" t="str">
        <f>IF(BANK[[#This Row],[EXITED]]=0,"No","Yes")</f>
        <v>No</v>
      </c>
      <c r="O13">
        <v>0</v>
      </c>
      <c r="P13" t="str">
        <f>IF(BANK[[#This Row],[COMPLAIN]]=0,"No","Yes")</f>
        <v>No</v>
      </c>
      <c r="Q13">
        <v>3</v>
      </c>
      <c r="R13" t="s">
        <v>32</v>
      </c>
      <c r="S13">
        <v>509</v>
      </c>
      <c r="T13" t="s">
        <v>26</v>
      </c>
      <c r="U13" t="s">
        <v>27</v>
      </c>
      <c r="V13" t="s">
        <v>46</v>
      </c>
      <c r="W13" t="s">
        <v>54</v>
      </c>
      <c r="X13" t="s">
        <v>30</v>
      </c>
    </row>
    <row r="14" spans="1:24" x14ac:dyDescent="0.3">
      <c r="A14">
        <v>15665790</v>
      </c>
      <c r="B14" t="s">
        <v>59</v>
      </c>
      <c r="C14">
        <v>538</v>
      </c>
      <c r="D14" t="s">
        <v>56</v>
      </c>
      <c r="E14" t="s">
        <v>24</v>
      </c>
      <c r="F14">
        <v>39</v>
      </c>
      <c r="G14">
        <v>7</v>
      </c>
      <c r="H14">
        <v>108055</v>
      </c>
      <c r="I14">
        <v>2</v>
      </c>
      <c r="J14">
        <v>1</v>
      </c>
      <c r="K14">
        <v>0</v>
      </c>
      <c r="L14">
        <v>27231</v>
      </c>
      <c r="M14">
        <v>0</v>
      </c>
      <c r="N14" t="str">
        <f>IF(BANK[[#This Row],[EXITED]]=0,"No","Yes")</f>
        <v>No</v>
      </c>
      <c r="O14">
        <v>0</v>
      </c>
      <c r="P14" t="str">
        <f>IF(BANK[[#This Row],[COMPLAIN]]=0,"No","Yes")</f>
        <v>No</v>
      </c>
      <c r="Q14">
        <v>5</v>
      </c>
      <c r="R14" t="s">
        <v>37</v>
      </c>
      <c r="S14">
        <v>534</v>
      </c>
      <c r="T14" t="s">
        <v>33</v>
      </c>
      <c r="U14" t="s">
        <v>34</v>
      </c>
      <c r="V14" t="s">
        <v>28</v>
      </c>
      <c r="W14" t="s">
        <v>35</v>
      </c>
      <c r="X14" t="s">
        <v>30</v>
      </c>
    </row>
    <row r="15" spans="1:24" x14ac:dyDescent="0.3">
      <c r="A15">
        <v>15715951</v>
      </c>
      <c r="B15" t="s">
        <v>60</v>
      </c>
      <c r="C15">
        <v>562</v>
      </c>
      <c r="D15" t="s">
        <v>42</v>
      </c>
      <c r="E15" t="s">
        <v>24</v>
      </c>
      <c r="F15">
        <v>42</v>
      </c>
      <c r="G15">
        <v>2</v>
      </c>
      <c r="H15">
        <v>100238</v>
      </c>
      <c r="I15">
        <v>1</v>
      </c>
      <c r="J15">
        <v>0</v>
      </c>
      <c r="K15">
        <v>0</v>
      </c>
      <c r="L15">
        <v>86797</v>
      </c>
      <c r="M15">
        <v>0</v>
      </c>
      <c r="N15" t="str">
        <f>IF(BANK[[#This Row],[EXITED]]=0,"No","Yes")</f>
        <v>No</v>
      </c>
      <c r="O15">
        <v>0</v>
      </c>
      <c r="P15" t="str">
        <f>IF(BANK[[#This Row],[COMPLAIN]]=0,"No","Yes")</f>
        <v>No</v>
      </c>
      <c r="Q15">
        <v>5</v>
      </c>
      <c r="R15" t="s">
        <v>43</v>
      </c>
      <c r="S15">
        <v>709</v>
      </c>
      <c r="T15" t="s">
        <v>33</v>
      </c>
      <c r="U15" t="s">
        <v>34</v>
      </c>
      <c r="V15" t="s">
        <v>52</v>
      </c>
      <c r="W15" t="s">
        <v>35</v>
      </c>
      <c r="X15" t="s">
        <v>30</v>
      </c>
    </row>
    <row r="16" spans="1:24" x14ac:dyDescent="0.3">
      <c r="A16">
        <v>15591100</v>
      </c>
      <c r="B16" t="s">
        <v>61</v>
      </c>
      <c r="C16">
        <v>675</v>
      </c>
      <c r="D16" t="s">
        <v>23</v>
      </c>
      <c r="E16" t="s">
        <v>24</v>
      </c>
      <c r="F16">
        <v>36</v>
      </c>
      <c r="G16">
        <v>9</v>
      </c>
      <c r="H16">
        <v>106191</v>
      </c>
      <c r="I16">
        <v>1</v>
      </c>
      <c r="J16">
        <v>0</v>
      </c>
      <c r="K16">
        <v>1</v>
      </c>
      <c r="L16">
        <v>22994</v>
      </c>
      <c r="M16">
        <v>0</v>
      </c>
      <c r="N16" t="str">
        <f>IF(BANK[[#This Row],[EXITED]]=0,"No","Yes")</f>
        <v>No</v>
      </c>
      <c r="O16">
        <v>0</v>
      </c>
      <c r="P16" t="str">
        <f>IF(BANK[[#This Row],[COMPLAIN]]=0,"No","Yes")</f>
        <v>No</v>
      </c>
      <c r="Q16">
        <v>4</v>
      </c>
      <c r="R16" t="s">
        <v>37</v>
      </c>
      <c r="S16">
        <v>749</v>
      </c>
      <c r="T16" t="s">
        <v>33</v>
      </c>
      <c r="U16" t="s">
        <v>34</v>
      </c>
      <c r="V16" t="s">
        <v>28</v>
      </c>
      <c r="W16" t="s">
        <v>40</v>
      </c>
      <c r="X16" t="s">
        <v>30</v>
      </c>
    </row>
    <row r="17" spans="1:24" x14ac:dyDescent="0.3">
      <c r="A17">
        <v>15609618</v>
      </c>
      <c r="B17" t="s">
        <v>41</v>
      </c>
      <c r="C17">
        <v>721</v>
      </c>
      <c r="D17" t="s">
        <v>56</v>
      </c>
      <c r="E17" t="s">
        <v>24</v>
      </c>
      <c r="F17">
        <v>28</v>
      </c>
      <c r="G17">
        <v>9</v>
      </c>
      <c r="H17">
        <v>154476</v>
      </c>
      <c r="I17">
        <v>2</v>
      </c>
      <c r="J17">
        <v>0</v>
      </c>
      <c r="K17">
        <v>1</v>
      </c>
      <c r="L17">
        <v>101301</v>
      </c>
      <c r="M17">
        <v>1</v>
      </c>
      <c r="N17" t="str">
        <f>IF(BANK[[#This Row],[EXITED]]=0,"No","Yes")</f>
        <v>Yes</v>
      </c>
      <c r="O17">
        <v>1</v>
      </c>
      <c r="P17" t="str">
        <f>IF(BANK[[#This Row],[COMPLAIN]]=0,"No","Yes")</f>
        <v>Yes</v>
      </c>
      <c r="Q17">
        <v>5</v>
      </c>
      <c r="R17" t="s">
        <v>43</v>
      </c>
      <c r="S17">
        <v>541</v>
      </c>
      <c r="T17" t="s">
        <v>26</v>
      </c>
      <c r="U17" t="s">
        <v>27</v>
      </c>
      <c r="V17" t="s">
        <v>28</v>
      </c>
      <c r="W17" t="s">
        <v>35</v>
      </c>
      <c r="X17" t="s">
        <v>30</v>
      </c>
    </row>
    <row r="18" spans="1:24" x14ac:dyDescent="0.3">
      <c r="A18">
        <v>15675522</v>
      </c>
      <c r="B18" t="s">
        <v>62</v>
      </c>
      <c r="C18">
        <v>628</v>
      </c>
      <c r="D18" t="s">
        <v>56</v>
      </c>
      <c r="E18" t="s">
        <v>45</v>
      </c>
      <c r="F18">
        <v>30</v>
      </c>
      <c r="G18">
        <v>9</v>
      </c>
      <c r="H18">
        <v>132351</v>
      </c>
      <c r="I18">
        <v>2</v>
      </c>
      <c r="J18">
        <v>1</v>
      </c>
      <c r="K18">
        <v>1</v>
      </c>
      <c r="L18">
        <v>74169</v>
      </c>
      <c r="M18">
        <v>0</v>
      </c>
      <c r="N18" t="str">
        <f>IF(BANK[[#This Row],[EXITED]]=0,"No","Yes")</f>
        <v>No</v>
      </c>
      <c r="O18">
        <v>0</v>
      </c>
      <c r="P18" t="str">
        <f>IF(BANK[[#This Row],[COMPLAIN]]=0,"No","Yes")</f>
        <v>No</v>
      </c>
      <c r="Q18">
        <v>2</v>
      </c>
      <c r="R18" t="s">
        <v>25</v>
      </c>
      <c r="S18">
        <v>736</v>
      </c>
      <c r="T18" t="s">
        <v>26</v>
      </c>
      <c r="U18" t="s">
        <v>27</v>
      </c>
      <c r="V18" t="s">
        <v>28</v>
      </c>
      <c r="W18" t="s">
        <v>47</v>
      </c>
      <c r="X18" t="s">
        <v>30</v>
      </c>
    </row>
    <row r="19" spans="1:24" x14ac:dyDescent="0.3">
      <c r="A19">
        <v>15705512</v>
      </c>
      <c r="B19" t="s">
        <v>63</v>
      </c>
      <c r="C19">
        <v>668</v>
      </c>
      <c r="D19" t="s">
        <v>56</v>
      </c>
      <c r="E19" t="s">
        <v>45</v>
      </c>
      <c r="F19">
        <v>37</v>
      </c>
      <c r="G19">
        <v>6</v>
      </c>
      <c r="H19">
        <v>167864</v>
      </c>
      <c r="I19">
        <v>1</v>
      </c>
      <c r="J19">
        <v>1</v>
      </c>
      <c r="K19">
        <v>0</v>
      </c>
      <c r="L19">
        <v>115638</v>
      </c>
      <c r="M19">
        <v>0</v>
      </c>
      <c r="N19" t="str">
        <f>IF(BANK[[#This Row],[EXITED]]=0,"No","Yes")</f>
        <v>No</v>
      </c>
      <c r="O19">
        <v>0</v>
      </c>
      <c r="P19" t="str">
        <f>IF(BANK[[#This Row],[COMPLAIN]]=0,"No","Yes")</f>
        <v>No</v>
      </c>
      <c r="Q19">
        <v>4</v>
      </c>
      <c r="R19" t="s">
        <v>37</v>
      </c>
      <c r="S19">
        <v>529</v>
      </c>
      <c r="T19" t="s">
        <v>33</v>
      </c>
      <c r="U19" t="s">
        <v>27</v>
      </c>
      <c r="V19" t="s">
        <v>46</v>
      </c>
      <c r="W19" t="s">
        <v>40</v>
      </c>
      <c r="X19" t="s">
        <v>30</v>
      </c>
    </row>
    <row r="20" spans="1:24" x14ac:dyDescent="0.3">
      <c r="A20">
        <v>15698028</v>
      </c>
      <c r="B20" t="s">
        <v>64</v>
      </c>
      <c r="C20">
        <v>506</v>
      </c>
      <c r="D20" t="s">
        <v>42</v>
      </c>
      <c r="E20" t="s">
        <v>45</v>
      </c>
      <c r="F20">
        <v>41</v>
      </c>
      <c r="G20">
        <v>1</v>
      </c>
      <c r="H20">
        <v>0</v>
      </c>
      <c r="I20">
        <v>2</v>
      </c>
      <c r="J20">
        <v>1</v>
      </c>
      <c r="K20">
        <v>0</v>
      </c>
      <c r="L20">
        <v>31766</v>
      </c>
      <c r="M20">
        <v>0</v>
      </c>
      <c r="N20" t="str">
        <f>IF(BANK[[#This Row],[EXITED]]=0,"No","Yes")</f>
        <v>No</v>
      </c>
      <c r="O20">
        <v>0</v>
      </c>
      <c r="P20" t="str">
        <f>IF(BANK[[#This Row],[COMPLAIN]]=0,"No","Yes")</f>
        <v>No</v>
      </c>
      <c r="Q20">
        <v>4</v>
      </c>
      <c r="R20" t="s">
        <v>25</v>
      </c>
      <c r="S20">
        <v>594</v>
      </c>
      <c r="T20" t="s">
        <v>33</v>
      </c>
      <c r="U20" t="s">
        <v>39</v>
      </c>
      <c r="V20" t="s">
        <v>52</v>
      </c>
      <c r="W20" t="s">
        <v>40</v>
      </c>
      <c r="X20" t="s">
        <v>30</v>
      </c>
    </row>
    <row r="21" spans="1:24" x14ac:dyDescent="0.3">
      <c r="A21">
        <v>15600781</v>
      </c>
      <c r="B21" t="s">
        <v>65</v>
      </c>
      <c r="C21">
        <v>699</v>
      </c>
      <c r="D21" t="s">
        <v>56</v>
      </c>
      <c r="E21" t="s">
        <v>24</v>
      </c>
      <c r="F21">
        <v>34</v>
      </c>
      <c r="G21">
        <v>4</v>
      </c>
      <c r="H21">
        <v>185174</v>
      </c>
      <c r="I21">
        <v>2</v>
      </c>
      <c r="J21">
        <v>1</v>
      </c>
      <c r="K21">
        <v>0</v>
      </c>
      <c r="L21">
        <v>120834</v>
      </c>
      <c r="M21">
        <v>0</v>
      </c>
      <c r="N21" t="str">
        <f>IF(BANK[[#This Row],[EXITED]]=0,"No","Yes")</f>
        <v>No</v>
      </c>
      <c r="O21">
        <v>0</v>
      </c>
      <c r="P21" t="str">
        <f>IF(BANK[[#This Row],[COMPLAIN]]=0,"No","Yes")</f>
        <v>No</v>
      </c>
      <c r="Q21">
        <v>3</v>
      </c>
      <c r="R21" t="s">
        <v>43</v>
      </c>
      <c r="S21">
        <v>429</v>
      </c>
      <c r="T21" t="s">
        <v>26</v>
      </c>
      <c r="U21" t="s">
        <v>27</v>
      </c>
      <c r="V21" t="s">
        <v>46</v>
      </c>
      <c r="W21" t="s">
        <v>54</v>
      </c>
      <c r="X21" t="s">
        <v>30</v>
      </c>
    </row>
    <row r="22" spans="1:24" x14ac:dyDescent="0.3">
      <c r="A22">
        <v>15682472</v>
      </c>
      <c r="B22" t="s">
        <v>66</v>
      </c>
      <c r="C22">
        <v>828</v>
      </c>
      <c r="D22" t="s">
        <v>42</v>
      </c>
      <c r="E22" t="s">
        <v>24</v>
      </c>
      <c r="F22">
        <v>34</v>
      </c>
      <c r="G22">
        <v>8</v>
      </c>
      <c r="H22">
        <v>129433</v>
      </c>
      <c r="I22">
        <v>2</v>
      </c>
      <c r="J22">
        <v>0</v>
      </c>
      <c r="K22">
        <v>0</v>
      </c>
      <c r="L22">
        <v>38132</v>
      </c>
      <c r="M22">
        <v>0</v>
      </c>
      <c r="N22" t="str">
        <f>IF(BANK[[#This Row],[EXITED]]=0,"No","Yes")</f>
        <v>No</v>
      </c>
      <c r="O22">
        <v>0</v>
      </c>
      <c r="P22" t="str">
        <f>IF(BANK[[#This Row],[COMPLAIN]]=0,"No","Yes")</f>
        <v>No</v>
      </c>
      <c r="Q22">
        <v>4</v>
      </c>
      <c r="R22" t="s">
        <v>37</v>
      </c>
      <c r="S22">
        <v>370</v>
      </c>
      <c r="T22" t="s">
        <v>26</v>
      </c>
      <c r="U22" t="s">
        <v>27</v>
      </c>
      <c r="V22" t="s">
        <v>28</v>
      </c>
      <c r="W22" t="s">
        <v>40</v>
      </c>
      <c r="X22" t="s">
        <v>30</v>
      </c>
    </row>
    <row r="23" spans="1:24" x14ac:dyDescent="0.3">
      <c r="A23">
        <v>15690673</v>
      </c>
      <c r="B23" t="s">
        <v>67</v>
      </c>
      <c r="C23">
        <v>656</v>
      </c>
      <c r="D23" t="s">
        <v>42</v>
      </c>
      <c r="E23" t="s">
        <v>45</v>
      </c>
      <c r="F23">
        <v>39</v>
      </c>
      <c r="G23">
        <v>6</v>
      </c>
      <c r="H23">
        <v>0</v>
      </c>
      <c r="I23">
        <v>2</v>
      </c>
      <c r="J23">
        <v>1</v>
      </c>
      <c r="K23">
        <v>0</v>
      </c>
      <c r="L23">
        <v>141070</v>
      </c>
      <c r="M23">
        <v>0</v>
      </c>
      <c r="N23" t="str">
        <f>IF(BANK[[#This Row],[EXITED]]=0,"No","Yes")</f>
        <v>No</v>
      </c>
      <c r="O23">
        <v>0</v>
      </c>
      <c r="P23" t="str">
        <f>IF(BANK[[#This Row],[COMPLAIN]]=0,"No","Yes")</f>
        <v>No</v>
      </c>
      <c r="Q23">
        <v>4</v>
      </c>
      <c r="R23" t="s">
        <v>32</v>
      </c>
      <c r="S23">
        <v>638</v>
      </c>
      <c r="T23" t="s">
        <v>33</v>
      </c>
      <c r="U23" t="s">
        <v>39</v>
      </c>
      <c r="V23" t="s">
        <v>46</v>
      </c>
      <c r="W23" t="s">
        <v>40</v>
      </c>
      <c r="X23" t="s">
        <v>30</v>
      </c>
    </row>
    <row r="24" spans="1:24" x14ac:dyDescent="0.3">
      <c r="A24">
        <v>15760085</v>
      </c>
      <c r="B24" t="s">
        <v>68</v>
      </c>
      <c r="C24">
        <v>684</v>
      </c>
      <c r="D24" t="s">
        <v>56</v>
      </c>
      <c r="E24" t="s">
        <v>45</v>
      </c>
      <c r="F24">
        <v>48</v>
      </c>
      <c r="G24">
        <v>10</v>
      </c>
      <c r="H24">
        <v>126384</v>
      </c>
      <c r="I24">
        <v>1</v>
      </c>
      <c r="J24">
        <v>1</v>
      </c>
      <c r="K24">
        <v>1</v>
      </c>
      <c r="L24">
        <v>198129</v>
      </c>
      <c r="M24">
        <v>0</v>
      </c>
      <c r="N24" t="str">
        <f>IF(BANK[[#This Row],[EXITED]]=0,"No","Yes")</f>
        <v>No</v>
      </c>
      <c r="O24">
        <v>0</v>
      </c>
      <c r="P24" t="str">
        <f>IF(BANK[[#This Row],[COMPLAIN]]=0,"No","Yes")</f>
        <v>No</v>
      </c>
      <c r="Q24">
        <v>1</v>
      </c>
      <c r="R24" t="s">
        <v>25</v>
      </c>
      <c r="S24">
        <v>462</v>
      </c>
      <c r="T24" t="s">
        <v>33</v>
      </c>
      <c r="U24" t="s">
        <v>27</v>
      </c>
      <c r="V24" t="s">
        <v>28</v>
      </c>
      <c r="W24" t="s">
        <v>29</v>
      </c>
      <c r="X24" t="s">
        <v>30</v>
      </c>
    </row>
    <row r="25" spans="1:24" x14ac:dyDescent="0.3">
      <c r="A25">
        <v>15779659</v>
      </c>
      <c r="B25" t="s">
        <v>69</v>
      </c>
      <c r="C25">
        <v>625</v>
      </c>
      <c r="D25" t="s">
        <v>42</v>
      </c>
      <c r="E25" t="s">
        <v>45</v>
      </c>
      <c r="F25">
        <v>28</v>
      </c>
      <c r="G25">
        <v>3</v>
      </c>
      <c r="H25">
        <v>0</v>
      </c>
      <c r="I25">
        <v>1</v>
      </c>
      <c r="J25">
        <v>0</v>
      </c>
      <c r="K25">
        <v>0</v>
      </c>
      <c r="L25">
        <v>183646</v>
      </c>
      <c r="M25">
        <v>0</v>
      </c>
      <c r="N25" t="str">
        <f>IF(BANK[[#This Row],[EXITED]]=0,"No","Yes")</f>
        <v>No</v>
      </c>
      <c r="O25">
        <v>0</v>
      </c>
      <c r="P25" t="str">
        <f>IF(BANK[[#This Row],[COMPLAIN]]=0,"No","Yes")</f>
        <v>No</v>
      </c>
      <c r="Q25">
        <v>4</v>
      </c>
      <c r="R25" t="s">
        <v>25</v>
      </c>
      <c r="S25">
        <v>718</v>
      </c>
      <c r="T25" t="s">
        <v>26</v>
      </c>
      <c r="U25" t="s">
        <v>39</v>
      </c>
      <c r="V25" t="s">
        <v>46</v>
      </c>
      <c r="W25" t="s">
        <v>40</v>
      </c>
      <c r="X25" t="s">
        <v>30</v>
      </c>
    </row>
    <row r="26" spans="1:24" x14ac:dyDescent="0.3">
      <c r="A26">
        <v>15627360</v>
      </c>
      <c r="B26" t="s">
        <v>70</v>
      </c>
      <c r="C26">
        <v>432</v>
      </c>
      <c r="D26" t="s">
        <v>42</v>
      </c>
      <c r="E26" t="s">
        <v>24</v>
      </c>
      <c r="F26">
        <v>42</v>
      </c>
      <c r="G26">
        <v>9</v>
      </c>
      <c r="H26">
        <v>152603</v>
      </c>
      <c r="I26">
        <v>1</v>
      </c>
      <c r="J26">
        <v>1</v>
      </c>
      <c r="K26">
        <v>0</v>
      </c>
      <c r="L26">
        <v>110265</v>
      </c>
      <c r="M26">
        <v>1</v>
      </c>
      <c r="N26" t="str">
        <f>IF(BANK[[#This Row],[EXITED]]=0,"No","Yes")</f>
        <v>Yes</v>
      </c>
      <c r="O26">
        <v>1</v>
      </c>
      <c r="P26" t="str">
        <f>IF(BANK[[#This Row],[COMPLAIN]]=0,"No","Yes")</f>
        <v>Yes</v>
      </c>
      <c r="Q26">
        <v>3</v>
      </c>
      <c r="R26" t="s">
        <v>32</v>
      </c>
      <c r="S26">
        <v>437</v>
      </c>
      <c r="T26" t="s">
        <v>33</v>
      </c>
      <c r="U26" t="s">
        <v>27</v>
      </c>
      <c r="V26" t="s">
        <v>28</v>
      </c>
      <c r="W26" t="s">
        <v>54</v>
      </c>
      <c r="X26" t="s">
        <v>30</v>
      </c>
    </row>
    <row r="27" spans="1:24" x14ac:dyDescent="0.3">
      <c r="A27">
        <v>15782688</v>
      </c>
      <c r="B27" t="s">
        <v>71</v>
      </c>
      <c r="C27">
        <v>625</v>
      </c>
      <c r="D27" t="s">
        <v>56</v>
      </c>
      <c r="E27" t="s">
        <v>24</v>
      </c>
      <c r="F27">
        <v>56</v>
      </c>
      <c r="G27">
        <v>0</v>
      </c>
      <c r="H27">
        <v>148507</v>
      </c>
      <c r="I27">
        <v>1</v>
      </c>
      <c r="J27">
        <v>1</v>
      </c>
      <c r="K27">
        <v>0</v>
      </c>
      <c r="L27">
        <v>46824</v>
      </c>
      <c r="M27">
        <v>1</v>
      </c>
      <c r="N27" t="str">
        <f>IF(BANK[[#This Row],[EXITED]]=0,"No","Yes")</f>
        <v>Yes</v>
      </c>
      <c r="O27">
        <v>1</v>
      </c>
      <c r="P27" t="str">
        <f>IF(BANK[[#This Row],[COMPLAIN]]=0,"No","Yes")</f>
        <v>Yes</v>
      </c>
      <c r="Q27">
        <v>3</v>
      </c>
      <c r="R27" t="s">
        <v>43</v>
      </c>
      <c r="S27">
        <v>410</v>
      </c>
      <c r="T27" t="s">
        <v>51</v>
      </c>
      <c r="U27" t="s">
        <v>27</v>
      </c>
      <c r="V27" t="s">
        <v>52</v>
      </c>
      <c r="W27" t="s">
        <v>54</v>
      </c>
      <c r="X27" t="s">
        <v>30</v>
      </c>
    </row>
    <row r="28" spans="1:24" x14ac:dyDescent="0.3">
      <c r="A28">
        <v>15591607</v>
      </c>
      <c r="B28" t="s">
        <v>72</v>
      </c>
      <c r="C28">
        <v>770</v>
      </c>
      <c r="D28" t="s">
        <v>42</v>
      </c>
      <c r="E28" t="s">
        <v>24</v>
      </c>
      <c r="F28">
        <v>24</v>
      </c>
      <c r="G28">
        <v>9</v>
      </c>
      <c r="H28">
        <v>101827</v>
      </c>
      <c r="I28">
        <v>1</v>
      </c>
      <c r="J28">
        <v>1</v>
      </c>
      <c r="K28">
        <v>0</v>
      </c>
      <c r="L28">
        <v>167256</v>
      </c>
      <c r="M28">
        <v>0</v>
      </c>
      <c r="N28" t="str">
        <f>IF(BANK[[#This Row],[EXITED]]=0,"No","Yes")</f>
        <v>No</v>
      </c>
      <c r="O28">
        <v>0</v>
      </c>
      <c r="P28" t="str">
        <f>IF(BANK[[#This Row],[COMPLAIN]]=0,"No","Yes")</f>
        <v>No</v>
      </c>
      <c r="Q28">
        <v>4</v>
      </c>
      <c r="R28" t="s">
        <v>25</v>
      </c>
      <c r="S28">
        <v>730</v>
      </c>
      <c r="T28" t="s">
        <v>38</v>
      </c>
      <c r="U28" t="s">
        <v>34</v>
      </c>
      <c r="V28" t="s">
        <v>28</v>
      </c>
      <c r="W28" t="s">
        <v>40</v>
      </c>
      <c r="X28" t="s">
        <v>30</v>
      </c>
    </row>
    <row r="29" spans="1:24" x14ac:dyDescent="0.3">
      <c r="A29">
        <v>15740404</v>
      </c>
      <c r="B29" t="s">
        <v>73</v>
      </c>
      <c r="C29">
        <v>758</v>
      </c>
      <c r="D29" t="s">
        <v>42</v>
      </c>
      <c r="E29" t="s">
        <v>45</v>
      </c>
      <c r="F29">
        <v>34</v>
      </c>
      <c r="G29">
        <v>3</v>
      </c>
      <c r="H29">
        <v>0</v>
      </c>
      <c r="I29">
        <v>2</v>
      </c>
      <c r="J29">
        <v>1</v>
      </c>
      <c r="K29">
        <v>1</v>
      </c>
      <c r="L29">
        <v>124226</v>
      </c>
      <c r="M29">
        <v>0</v>
      </c>
      <c r="N29" t="str">
        <f>IF(BANK[[#This Row],[EXITED]]=0,"No","Yes")</f>
        <v>No</v>
      </c>
      <c r="O29">
        <v>0</v>
      </c>
      <c r="P29" t="str">
        <f>IF(BANK[[#This Row],[COMPLAIN]]=0,"No","Yes")</f>
        <v>No</v>
      </c>
      <c r="Q29">
        <v>2</v>
      </c>
      <c r="R29" t="s">
        <v>43</v>
      </c>
      <c r="S29">
        <v>375</v>
      </c>
      <c r="T29" t="s">
        <v>26</v>
      </c>
      <c r="U29" t="s">
        <v>39</v>
      </c>
      <c r="V29" t="s">
        <v>46</v>
      </c>
      <c r="W29" t="s">
        <v>47</v>
      </c>
      <c r="X29" t="s">
        <v>30</v>
      </c>
    </row>
    <row r="30" spans="1:24" x14ac:dyDescent="0.3">
      <c r="A30">
        <v>15718369</v>
      </c>
      <c r="B30" t="s">
        <v>74</v>
      </c>
      <c r="C30">
        <v>795</v>
      </c>
      <c r="D30" t="s">
        <v>56</v>
      </c>
      <c r="E30" t="s">
        <v>45</v>
      </c>
      <c r="F30">
        <v>33</v>
      </c>
      <c r="G30">
        <v>9</v>
      </c>
      <c r="H30">
        <v>130862</v>
      </c>
      <c r="I30">
        <v>1</v>
      </c>
      <c r="J30">
        <v>1</v>
      </c>
      <c r="K30">
        <v>1</v>
      </c>
      <c r="L30">
        <v>114935</v>
      </c>
      <c r="M30">
        <v>0</v>
      </c>
      <c r="N30" t="str">
        <f>IF(BANK[[#This Row],[EXITED]]=0,"No","Yes")</f>
        <v>No</v>
      </c>
      <c r="O30">
        <v>0</v>
      </c>
      <c r="P30" t="str">
        <f>IF(BANK[[#This Row],[COMPLAIN]]=0,"No","Yes")</f>
        <v>No</v>
      </c>
      <c r="Q30">
        <v>5</v>
      </c>
      <c r="R30" t="s">
        <v>25</v>
      </c>
      <c r="S30">
        <v>411</v>
      </c>
      <c r="T30" t="s">
        <v>26</v>
      </c>
      <c r="U30" t="s">
        <v>27</v>
      </c>
      <c r="V30" t="s">
        <v>28</v>
      </c>
      <c r="W30" t="s">
        <v>35</v>
      </c>
      <c r="X30" t="s">
        <v>30</v>
      </c>
    </row>
    <row r="31" spans="1:24" x14ac:dyDescent="0.3">
      <c r="A31">
        <v>15642004</v>
      </c>
      <c r="B31" t="s">
        <v>75</v>
      </c>
      <c r="C31">
        <v>686</v>
      </c>
      <c r="D31" t="s">
        <v>42</v>
      </c>
      <c r="E31" t="s">
        <v>24</v>
      </c>
      <c r="F31">
        <v>25</v>
      </c>
      <c r="G31">
        <v>1</v>
      </c>
      <c r="H31">
        <v>0</v>
      </c>
      <c r="I31">
        <v>2</v>
      </c>
      <c r="J31">
        <v>0</v>
      </c>
      <c r="K31">
        <v>1</v>
      </c>
      <c r="L31">
        <v>16459</v>
      </c>
      <c r="M31">
        <v>0</v>
      </c>
      <c r="N31" t="str">
        <f>IF(BANK[[#This Row],[EXITED]]=0,"No","Yes")</f>
        <v>No</v>
      </c>
      <c r="O31">
        <v>0</v>
      </c>
      <c r="P31" t="str">
        <f>IF(BANK[[#This Row],[COMPLAIN]]=0,"No","Yes")</f>
        <v>No</v>
      </c>
      <c r="Q31">
        <v>1</v>
      </c>
      <c r="R31" t="s">
        <v>32</v>
      </c>
      <c r="S31">
        <v>578</v>
      </c>
      <c r="T31" t="s">
        <v>38</v>
      </c>
      <c r="U31" t="s">
        <v>39</v>
      </c>
      <c r="V31" t="s">
        <v>52</v>
      </c>
      <c r="W31" t="s">
        <v>29</v>
      </c>
      <c r="X31" t="s">
        <v>30</v>
      </c>
    </row>
    <row r="32" spans="1:24" x14ac:dyDescent="0.3">
      <c r="A32">
        <v>15712543</v>
      </c>
      <c r="B32" t="s">
        <v>76</v>
      </c>
      <c r="C32">
        <v>789</v>
      </c>
      <c r="D32" t="s">
        <v>56</v>
      </c>
      <c r="E32" t="s">
        <v>24</v>
      </c>
      <c r="F32">
        <v>39</v>
      </c>
      <c r="G32">
        <v>7</v>
      </c>
      <c r="H32">
        <v>124828</v>
      </c>
      <c r="I32">
        <v>2</v>
      </c>
      <c r="J32">
        <v>1</v>
      </c>
      <c r="K32">
        <v>1</v>
      </c>
      <c r="L32">
        <v>124411</v>
      </c>
      <c r="M32">
        <v>0</v>
      </c>
      <c r="N32" t="str">
        <f>IF(BANK[[#This Row],[EXITED]]=0,"No","Yes")</f>
        <v>No</v>
      </c>
      <c r="O32">
        <v>0</v>
      </c>
      <c r="P32" t="str">
        <f>IF(BANK[[#This Row],[COMPLAIN]]=0,"No","Yes")</f>
        <v>No</v>
      </c>
      <c r="Q32">
        <v>2</v>
      </c>
      <c r="R32" t="s">
        <v>43</v>
      </c>
      <c r="S32">
        <v>377</v>
      </c>
      <c r="T32" t="s">
        <v>33</v>
      </c>
      <c r="U32" t="s">
        <v>27</v>
      </c>
      <c r="V32" t="s">
        <v>28</v>
      </c>
      <c r="W32" t="s">
        <v>47</v>
      </c>
      <c r="X32" t="s">
        <v>30</v>
      </c>
    </row>
    <row r="33" spans="1:24" x14ac:dyDescent="0.3">
      <c r="A33">
        <v>15584518</v>
      </c>
      <c r="B33" t="s">
        <v>77</v>
      </c>
      <c r="C33">
        <v>589</v>
      </c>
      <c r="D33" t="s">
        <v>56</v>
      </c>
      <c r="E33" t="s">
        <v>45</v>
      </c>
      <c r="F33">
        <v>50</v>
      </c>
      <c r="G33">
        <v>5</v>
      </c>
      <c r="H33">
        <v>144895</v>
      </c>
      <c r="I33">
        <v>2</v>
      </c>
      <c r="J33">
        <v>1</v>
      </c>
      <c r="K33">
        <v>1</v>
      </c>
      <c r="L33">
        <v>34941</v>
      </c>
      <c r="M33">
        <v>0</v>
      </c>
      <c r="N33" t="str">
        <f>IF(BANK[[#This Row],[EXITED]]=0,"No","Yes")</f>
        <v>No</v>
      </c>
      <c r="O33">
        <v>0</v>
      </c>
      <c r="P33" t="str">
        <f>IF(BANK[[#This Row],[COMPLAIN]]=0,"No","Yes")</f>
        <v>No</v>
      </c>
      <c r="Q33">
        <v>2</v>
      </c>
      <c r="R33" t="s">
        <v>25</v>
      </c>
      <c r="S33">
        <v>831</v>
      </c>
      <c r="T33" t="s">
        <v>33</v>
      </c>
      <c r="U33" t="s">
        <v>27</v>
      </c>
      <c r="V33" t="s">
        <v>46</v>
      </c>
      <c r="W33" t="s">
        <v>47</v>
      </c>
      <c r="X33" t="s">
        <v>30</v>
      </c>
    </row>
    <row r="34" spans="1:24" x14ac:dyDescent="0.3">
      <c r="A34">
        <v>15610156</v>
      </c>
      <c r="B34" t="s">
        <v>78</v>
      </c>
      <c r="C34">
        <v>637</v>
      </c>
      <c r="D34" t="s">
        <v>42</v>
      </c>
      <c r="E34" t="s">
        <v>24</v>
      </c>
      <c r="F34">
        <v>40</v>
      </c>
      <c r="G34">
        <v>2</v>
      </c>
      <c r="H34">
        <v>133463</v>
      </c>
      <c r="I34">
        <v>1</v>
      </c>
      <c r="J34">
        <v>0</v>
      </c>
      <c r="K34">
        <v>1</v>
      </c>
      <c r="L34">
        <v>93165</v>
      </c>
      <c r="M34">
        <v>0</v>
      </c>
      <c r="N34" t="str">
        <f>IF(BANK[[#This Row],[EXITED]]=0,"No","Yes")</f>
        <v>No</v>
      </c>
      <c r="O34">
        <v>0</v>
      </c>
      <c r="P34" t="str">
        <f>IF(BANK[[#This Row],[COMPLAIN]]=0,"No","Yes")</f>
        <v>No</v>
      </c>
      <c r="Q34">
        <v>1</v>
      </c>
      <c r="R34" t="s">
        <v>43</v>
      </c>
      <c r="S34">
        <v>374</v>
      </c>
      <c r="T34" t="s">
        <v>33</v>
      </c>
      <c r="U34" t="s">
        <v>27</v>
      </c>
      <c r="V34" t="s">
        <v>52</v>
      </c>
      <c r="W34" t="s">
        <v>29</v>
      </c>
      <c r="X34" t="s">
        <v>30</v>
      </c>
    </row>
    <row r="35" spans="1:24" x14ac:dyDescent="0.3">
      <c r="A35">
        <v>15594408</v>
      </c>
      <c r="B35" t="s">
        <v>79</v>
      </c>
      <c r="C35">
        <v>584</v>
      </c>
      <c r="D35" t="s">
        <v>23</v>
      </c>
      <c r="E35" t="s">
        <v>45</v>
      </c>
      <c r="F35">
        <v>48</v>
      </c>
      <c r="G35">
        <v>2</v>
      </c>
      <c r="H35">
        <v>213146</v>
      </c>
      <c r="I35">
        <v>1</v>
      </c>
      <c r="J35">
        <v>1</v>
      </c>
      <c r="K35">
        <v>0</v>
      </c>
      <c r="L35">
        <v>75161</v>
      </c>
      <c r="M35">
        <v>1</v>
      </c>
      <c r="N35" t="str">
        <f>IF(BANK[[#This Row],[EXITED]]=0,"No","Yes")</f>
        <v>Yes</v>
      </c>
      <c r="O35">
        <v>0</v>
      </c>
      <c r="P35" t="str">
        <f>IF(BANK[[#This Row],[COMPLAIN]]=0,"No","Yes")</f>
        <v>No</v>
      </c>
      <c r="Q35">
        <v>4</v>
      </c>
      <c r="R35" t="s">
        <v>32</v>
      </c>
      <c r="S35">
        <v>814</v>
      </c>
      <c r="T35" t="s">
        <v>33</v>
      </c>
      <c r="U35" t="s">
        <v>27</v>
      </c>
      <c r="V35" t="s">
        <v>52</v>
      </c>
      <c r="W35" t="s">
        <v>40</v>
      </c>
      <c r="X35" t="s">
        <v>80</v>
      </c>
    </row>
    <row r="36" spans="1:24" x14ac:dyDescent="0.3">
      <c r="A36">
        <v>15640905</v>
      </c>
      <c r="B36" t="s">
        <v>81</v>
      </c>
      <c r="C36">
        <v>579</v>
      </c>
      <c r="D36" t="s">
        <v>23</v>
      </c>
      <c r="E36" t="s">
        <v>45</v>
      </c>
      <c r="F36">
        <v>35</v>
      </c>
      <c r="G36">
        <v>1</v>
      </c>
      <c r="H36">
        <v>129490</v>
      </c>
      <c r="I36">
        <v>2</v>
      </c>
      <c r="J36">
        <v>0</v>
      </c>
      <c r="K36">
        <v>1</v>
      </c>
      <c r="L36">
        <v>8591</v>
      </c>
      <c r="M36">
        <v>1</v>
      </c>
      <c r="N36" t="str">
        <f>IF(BANK[[#This Row],[EXITED]]=0,"No","Yes")</f>
        <v>Yes</v>
      </c>
      <c r="O36">
        <v>1</v>
      </c>
      <c r="P36" t="str">
        <f>IF(BANK[[#This Row],[COMPLAIN]]=0,"No","Yes")</f>
        <v>Yes</v>
      </c>
      <c r="Q36">
        <v>4</v>
      </c>
      <c r="R36" t="s">
        <v>25</v>
      </c>
      <c r="S36">
        <v>247</v>
      </c>
      <c r="T36" t="s">
        <v>26</v>
      </c>
      <c r="U36" t="s">
        <v>27</v>
      </c>
      <c r="V36" t="s">
        <v>52</v>
      </c>
      <c r="W36" t="s">
        <v>40</v>
      </c>
      <c r="X36" t="s">
        <v>30</v>
      </c>
    </row>
    <row r="37" spans="1:24" x14ac:dyDescent="0.3">
      <c r="A37">
        <v>15698932</v>
      </c>
      <c r="B37" t="s">
        <v>82</v>
      </c>
      <c r="C37">
        <v>756</v>
      </c>
      <c r="D37" t="s">
        <v>56</v>
      </c>
      <c r="E37" t="s">
        <v>24</v>
      </c>
      <c r="F37">
        <v>44</v>
      </c>
      <c r="G37">
        <v>10</v>
      </c>
      <c r="H37">
        <v>137452</v>
      </c>
      <c r="I37">
        <v>1</v>
      </c>
      <c r="J37">
        <v>1</v>
      </c>
      <c r="K37">
        <v>0</v>
      </c>
      <c r="L37">
        <v>189544</v>
      </c>
      <c r="M37">
        <v>0</v>
      </c>
      <c r="N37" t="str">
        <f>IF(BANK[[#This Row],[EXITED]]=0,"No","Yes")</f>
        <v>No</v>
      </c>
      <c r="O37">
        <v>0</v>
      </c>
      <c r="P37" t="str">
        <f>IF(BANK[[#This Row],[COMPLAIN]]=0,"No","Yes")</f>
        <v>No</v>
      </c>
      <c r="Q37">
        <v>5</v>
      </c>
      <c r="R37" t="s">
        <v>43</v>
      </c>
      <c r="S37">
        <v>965</v>
      </c>
      <c r="T37" t="s">
        <v>33</v>
      </c>
      <c r="U37" t="s">
        <v>27</v>
      </c>
      <c r="V37" t="s">
        <v>28</v>
      </c>
      <c r="W37" t="s">
        <v>35</v>
      </c>
      <c r="X37" t="s">
        <v>30</v>
      </c>
    </row>
    <row r="38" spans="1:24" x14ac:dyDescent="0.3">
      <c r="A38">
        <v>15724944</v>
      </c>
      <c r="B38" t="s">
        <v>83</v>
      </c>
      <c r="C38">
        <v>663</v>
      </c>
      <c r="D38" t="s">
        <v>42</v>
      </c>
      <c r="E38" t="s">
        <v>24</v>
      </c>
      <c r="F38">
        <v>34</v>
      </c>
      <c r="G38">
        <v>7</v>
      </c>
      <c r="H38">
        <v>0</v>
      </c>
      <c r="I38">
        <v>2</v>
      </c>
      <c r="J38">
        <v>1</v>
      </c>
      <c r="K38">
        <v>1</v>
      </c>
      <c r="L38">
        <v>180427</v>
      </c>
      <c r="M38">
        <v>0</v>
      </c>
      <c r="N38" t="str">
        <f>IF(BANK[[#This Row],[EXITED]]=0,"No","Yes")</f>
        <v>No</v>
      </c>
      <c r="O38">
        <v>0</v>
      </c>
      <c r="P38" t="str">
        <f>IF(BANK[[#This Row],[COMPLAIN]]=0,"No","Yes")</f>
        <v>No</v>
      </c>
      <c r="Q38">
        <v>3</v>
      </c>
      <c r="R38" t="s">
        <v>37</v>
      </c>
      <c r="S38">
        <v>912</v>
      </c>
      <c r="T38" t="s">
        <v>26</v>
      </c>
      <c r="U38" t="s">
        <v>39</v>
      </c>
      <c r="V38" t="s">
        <v>28</v>
      </c>
      <c r="W38" t="s">
        <v>54</v>
      </c>
      <c r="X38" t="s">
        <v>30</v>
      </c>
    </row>
    <row r="39" spans="1:24" x14ac:dyDescent="0.3">
      <c r="A39">
        <v>15628145</v>
      </c>
      <c r="B39" t="s">
        <v>84</v>
      </c>
      <c r="C39">
        <v>682</v>
      </c>
      <c r="D39" t="s">
        <v>42</v>
      </c>
      <c r="E39" t="s">
        <v>45</v>
      </c>
      <c r="F39">
        <v>43</v>
      </c>
      <c r="G39">
        <v>5</v>
      </c>
      <c r="H39">
        <v>125852</v>
      </c>
      <c r="I39">
        <v>1</v>
      </c>
      <c r="J39">
        <v>1</v>
      </c>
      <c r="K39">
        <v>1</v>
      </c>
      <c r="L39">
        <v>193318</v>
      </c>
      <c r="M39">
        <v>0</v>
      </c>
      <c r="N39" t="str">
        <f>IF(BANK[[#This Row],[EXITED]]=0,"No","Yes")</f>
        <v>No</v>
      </c>
      <c r="O39">
        <v>0</v>
      </c>
      <c r="P39" t="str">
        <f>IF(BANK[[#This Row],[COMPLAIN]]=0,"No","Yes")</f>
        <v>No</v>
      </c>
      <c r="Q39">
        <v>4</v>
      </c>
      <c r="R39" t="s">
        <v>25</v>
      </c>
      <c r="S39">
        <v>462</v>
      </c>
      <c r="T39" t="s">
        <v>33</v>
      </c>
      <c r="U39" t="s">
        <v>27</v>
      </c>
      <c r="V39" t="s">
        <v>46</v>
      </c>
      <c r="W39" t="s">
        <v>40</v>
      </c>
      <c r="X39" t="s">
        <v>30</v>
      </c>
    </row>
    <row r="40" spans="1:24" x14ac:dyDescent="0.3">
      <c r="A40">
        <v>15713483</v>
      </c>
      <c r="B40" t="s">
        <v>85</v>
      </c>
      <c r="C40">
        <v>793</v>
      </c>
      <c r="D40" t="s">
        <v>23</v>
      </c>
      <c r="E40" t="s">
        <v>24</v>
      </c>
      <c r="F40">
        <v>52</v>
      </c>
      <c r="G40">
        <v>2</v>
      </c>
      <c r="H40">
        <v>0</v>
      </c>
      <c r="I40">
        <v>1</v>
      </c>
      <c r="J40">
        <v>1</v>
      </c>
      <c r="K40">
        <v>0</v>
      </c>
      <c r="L40">
        <v>159124</v>
      </c>
      <c r="M40">
        <v>1</v>
      </c>
      <c r="N40" t="str">
        <f>IF(BANK[[#This Row],[EXITED]]=0,"No","Yes")</f>
        <v>Yes</v>
      </c>
      <c r="O40">
        <v>1</v>
      </c>
      <c r="P40" t="str">
        <f>IF(BANK[[#This Row],[COMPLAIN]]=0,"No","Yes")</f>
        <v>Yes</v>
      </c>
      <c r="Q40">
        <v>5</v>
      </c>
      <c r="R40" t="s">
        <v>25</v>
      </c>
      <c r="S40">
        <v>883</v>
      </c>
      <c r="T40" t="s">
        <v>51</v>
      </c>
      <c r="U40" t="s">
        <v>39</v>
      </c>
      <c r="V40" t="s">
        <v>52</v>
      </c>
      <c r="W40" t="s">
        <v>35</v>
      </c>
      <c r="X40" t="s">
        <v>30</v>
      </c>
    </row>
    <row r="41" spans="1:24" x14ac:dyDescent="0.3">
      <c r="A41">
        <v>15800703</v>
      </c>
      <c r="B41" t="s">
        <v>86</v>
      </c>
      <c r="C41">
        <v>485</v>
      </c>
      <c r="D41" t="s">
        <v>23</v>
      </c>
      <c r="E41" t="s">
        <v>45</v>
      </c>
      <c r="F41">
        <v>21</v>
      </c>
      <c r="G41">
        <v>5</v>
      </c>
      <c r="H41">
        <v>113157</v>
      </c>
      <c r="I41">
        <v>1</v>
      </c>
      <c r="J41">
        <v>1</v>
      </c>
      <c r="K41">
        <v>1</v>
      </c>
      <c r="L41">
        <v>54142</v>
      </c>
      <c r="M41">
        <v>0</v>
      </c>
      <c r="N41" t="str">
        <f>IF(BANK[[#This Row],[EXITED]]=0,"No","Yes")</f>
        <v>No</v>
      </c>
      <c r="O41">
        <v>0</v>
      </c>
      <c r="P41" t="str">
        <f>IF(BANK[[#This Row],[COMPLAIN]]=0,"No","Yes")</f>
        <v>No</v>
      </c>
      <c r="Q41">
        <v>4</v>
      </c>
      <c r="R41" t="s">
        <v>25</v>
      </c>
      <c r="S41">
        <v>764</v>
      </c>
      <c r="T41" t="s">
        <v>38</v>
      </c>
      <c r="U41" t="s">
        <v>34</v>
      </c>
      <c r="V41" t="s">
        <v>46</v>
      </c>
      <c r="W41" t="s">
        <v>40</v>
      </c>
      <c r="X41" t="s">
        <v>30</v>
      </c>
    </row>
    <row r="42" spans="1:24" x14ac:dyDescent="0.3">
      <c r="A42">
        <v>15754105</v>
      </c>
      <c r="B42" t="s">
        <v>87</v>
      </c>
      <c r="C42">
        <v>650</v>
      </c>
      <c r="D42" t="s">
        <v>42</v>
      </c>
      <c r="E42" t="s">
        <v>24</v>
      </c>
      <c r="F42">
        <v>37</v>
      </c>
      <c r="G42">
        <v>5</v>
      </c>
      <c r="H42">
        <v>106967</v>
      </c>
      <c r="I42">
        <v>1</v>
      </c>
      <c r="J42">
        <v>0</v>
      </c>
      <c r="K42">
        <v>0</v>
      </c>
      <c r="L42">
        <v>24495</v>
      </c>
      <c r="M42">
        <v>0</v>
      </c>
      <c r="N42" t="str">
        <f>IF(BANK[[#This Row],[EXITED]]=0,"No","Yes")</f>
        <v>No</v>
      </c>
      <c r="O42">
        <v>0</v>
      </c>
      <c r="P42" t="str">
        <f>IF(BANK[[#This Row],[COMPLAIN]]=0,"No","Yes")</f>
        <v>No</v>
      </c>
      <c r="Q42">
        <v>5</v>
      </c>
      <c r="R42" t="s">
        <v>43</v>
      </c>
      <c r="S42">
        <v>652</v>
      </c>
      <c r="T42" t="s">
        <v>33</v>
      </c>
      <c r="U42" t="s">
        <v>34</v>
      </c>
      <c r="V42" t="s">
        <v>46</v>
      </c>
      <c r="W42" t="s">
        <v>35</v>
      </c>
      <c r="X42" t="s">
        <v>30</v>
      </c>
    </row>
    <row r="43" spans="1:24" x14ac:dyDescent="0.3">
      <c r="A43">
        <v>15703264</v>
      </c>
      <c r="B43" t="s">
        <v>88</v>
      </c>
      <c r="C43">
        <v>735</v>
      </c>
      <c r="D43" t="s">
        <v>42</v>
      </c>
      <c r="E43" t="s">
        <v>24</v>
      </c>
      <c r="F43">
        <v>44</v>
      </c>
      <c r="G43">
        <v>9</v>
      </c>
      <c r="H43">
        <v>120682</v>
      </c>
      <c r="I43">
        <v>1</v>
      </c>
      <c r="J43">
        <v>1</v>
      </c>
      <c r="K43">
        <v>0</v>
      </c>
      <c r="L43">
        <v>74836</v>
      </c>
      <c r="M43">
        <v>0</v>
      </c>
      <c r="N43" t="str">
        <f>IF(BANK[[#This Row],[EXITED]]=0,"No","Yes")</f>
        <v>No</v>
      </c>
      <c r="O43">
        <v>0</v>
      </c>
      <c r="P43" t="str">
        <f>IF(BANK[[#This Row],[COMPLAIN]]=0,"No","Yes")</f>
        <v>No</v>
      </c>
      <c r="Q43">
        <v>2</v>
      </c>
      <c r="R43" t="s">
        <v>37</v>
      </c>
      <c r="S43">
        <v>520</v>
      </c>
      <c r="T43" t="s">
        <v>33</v>
      </c>
      <c r="U43" t="s">
        <v>27</v>
      </c>
      <c r="V43" t="s">
        <v>28</v>
      </c>
      <c r="W43" t="s">
        <v>47</v>
      </c>
      <c r="X43" t="s">
        <v>30</v>
      </c>
    </row>
    <row r="44" spans="1:24" x14ac:dyDescent="0.3">
      <c r="A44">
        <v>15794413</v>
      </c>
      <c r="B44" t="s">
        <v>89</v>
      </c>
      <c r="C44">
        <v>416</v>
      </c>
      <c r="D44" t="s">
        <v>42</v>
      </c>
      <c r="E44" t="s">
        <v>24</v>
      </c>
      <c r="F44">
        <v>32</v>
      </c>
      <c r="G44">
        <v>0</v>
      </c>
      <c r="H44">
        <v>0</v>
      </c>
      <c r="I44">
        <v>2</v>
      </c>
      <c r="J44">
        <v>0</v>
      </c>
      <c r="K44">
        <v>1</v>
      </c>
      <c r="L44">
        <v>879</v>
      </c>
      <c r="M44">
        <v>0</v>
      </c>
      <c r="N44" t="str">
        <f>IF(BANK[[#This Row],[EXITED]]=0,"No","Yes")</f>
        <v>No</v>
      </c>
      <c r="O44">
        <v>0</v>
      </c>
      <c r="P44" t="str">
        <f>IF(BANK[[#This Row],[COMPLAIN]]=0,"No","Yes")</f>
        <v>No</v>
      </c>
      <c r="Q44">
        <v>5</v>
      </c>
      <c r="R44" t="s">
        <v>25</v>
      </c>
      <c r="S44">
        <v>884</v>
      </c>
      <c r="T44" t="s">
        <v>26</v>
      </c>
      <c r="U44" t="s">
        <v>39</v>
      </c>
      <c r="V44" t="s">
        <v>52</v>
      </c>
      <c r="W44" t="s">
        <v>35</v>
      </c>
      <c r="X44" t="s">
        <v>30</v>
      </c>
    </row>
    <row r="45" spans="1:24" x14ac:dyDescent="0.3">
      <c r="A45">
        <v>15650237</v>
      </c>
      <c r="B45" t="s">
        <v>90</v>
      </c>
      <c r="C45">
        <v>754</v>
      </c>
      <c r="D45" t="s">
        <v>23</v>
      </c>
      <c r="E45" t="s">
        <v>45</v>
      </c>
      <c r="F45">
        <v>32</v>
      </c>
      <c r="G45">
        <v>7</v>
      </c>
      <c r="H45">
        <v>0</v>
      </c>
      <c r="I45">
        <v>2</v>
      </c>
      <c r="J45">
        <v>1</v>
      </c>
      <c r="K45">
        <v>0</v>
      </c>
      <c r="L45">
        <v>89521</v>
      </c>
      <c r="M45">
        <v>0</v>
      </c>
      <c r="N45" t="str">
        <f>IF(BANK[[#This Row],[EXITED]]=0,"No","Yes")</f>
        <v>No</v>
      </c>
      <c r="O45">
        <v>0</v>
      </c>
      <c r="P45" t="str">
        <f>IF(BANK[[#This Row],[COMPLAIN]]=0,"No","Yes")</f>
        <v>No</v>
      </c>
      <c r="Q45">
        <v>1</v>
      </c>
      <c r="R45" t="s">
        <v>37</v>
      </c>
      <c r="S45">
        <v>800</v>
      </c>
      <c r="T45" t="s">
        <v>26</v>
      </c>
      <c r="U45" t="s">
        <v>39</v>
      </c>
      <c r="V45" t="s">
        <v>28</v>
      </c>
      <c r="W45" t="s">
        <v>29</v>
      </c>
      <c r="X45" t="s">
        <v>30</v>
      </c>
    </row>
    <row r="46" spans="1:24" x14ac:dyDescent="0.3">
      <c r="A46">
        <v>15759618</v>
      </c>
      <c r="B46" t="s">
        <v>91</v>
      </c>
      <c r="C46">
        <v>535</v>
      </c>
      <c r="D46" t="s">
        <v>42</v>
      </c>
      <c r="E46" t="s">
        <v>45</v>
      </c>
      <c r="F46">
        <v>48</v>
      </c>
      <c r="G46">
        <v>9</v>
      </c>
      <c r="H46">
        <v>0</v>
      </c>
      <c r="I46">
        <v>1</v>
      </c>
      <c r="J46">
        <v>1</v>
      </c>
      <c r="K46">
        <v>0</v>
      </c>
      <c r="L46">
        <v>149893</v>
      </c>
      <c r="M46">
        <v>1</v>
      </c>
      <c r="N46" t="str">
        <f>IF(BANK[[#This Row],[EXITED]]=0,"No","Yes")</f>
        <v>Yes</v>
      </c>
      <c r="O46">
        <v>1</v>
      </c>
      <c r="P46" t="str">
        <f>IF(BANK[[#This Row],[COMPLAIN]]=0,"No","Yes")</f>
        <v>Yes</v>
      </c>
      <c r="Q46">
        <v>4</v>
      </c>
      <c r="R46" t="s">
        <v>25</v>
      </c>
      <c r="S46">
        <v>697</v>
      </c>
      <c r="T46" t="s">
        <v>33</v>
      </c>
      <c r="U46" t="s">
        <v>39</v>
      </c>
      <c r="V46" t="s">
        <v>28</v>
      </c>
      <c r="W46" t="s">
        <v>40</v>
      </c>
      <c r="X46" t="s">
        <v>30</v>
      </c>
    </row>
    <row r="47" spans="1:24" x14ac:dyDescent="0.3">
      <c r="A47">
        <v>15709368</v>
      </c>
      <c r="B47" t="s">
        <v>92</v>
      </c>
      <c r="C47">
        <v>614</v>
      </c>
      <c r="D47" t="s">
        <v>42</v>
      </c>
      <c r="E47" t="s">
        <v>45</v>
      </c>
      <c r="F47">
        <v>43</v>
      </c>
      <c r="G47">
        <v>6</v>
      </c>
      <c r="H47">
        <v>0</v>
      </c>
      <c r="I47">
        <v>2</v>
      </c>
      <c r="J47">
        <v>1</v>
      </c>
      <c r="K47">
        <v>1</v>
      </c>
      <c r="L47">
        <v>109042</v>
      </c>
      <c r="M47">
        <v>0</v>
      </c>
      <c r="N47" t="str">
        <f>IF(BANK[[#This Row],[EXITED]]=0,"No","Yes")</f>
        <v>No</v>
      </c>
      <c r="O47">
        <v>0</v>
      </c>
      <c r="P47" t="str">
        <f>IF(BANK[[#This Row],[COMPLAIN]]=0,"No","Yes")</f>
        <v>No</v>
      </c>
      <c r="Q47">
        <v>1</v>
      </c>
      <c r="R47" t="s">
        <v>43</v>
      </c>
      <c r="S47">
        <v>318</v>
      </c>
      <c r="T47" t="s">
        <v>33</v>
      </c>
      <c r="U47" t="s">
        <v>39</v>
      </c>
      <c r="V47" t="s">
        <v>46</v>
      </c>
      <c r="W47" t="s">
        <v>29</v>
      </c>
      <c r="X47" t="s">
        <v>30</v>
      </c>
    </row>
    <row r="48" spans="1:24" x14ac:dyDescent="0.3">
      <c r="A48">
        <v>15679145</v>
      </c>
      <c r="B48" t="s">
        <v>93</v>
      </c>
      <c r="C48">
        <v>706</v>
      </c>
      <c r="D48" t="s">
        <v>23</v>
      </c>
      <c r="E48" t="s">
        <v>24</v>
      </c>
      <c r="F48">
        <v>57</v>
      </c>
      <c r="G48">
        <v>7</v>
      </c>
      <c r="H48">
        <v>0</v>
      </c>
      <c r="I48">
        <v>1</v>
      </c>
      <c r="J48">
        <v>1</v>
      </c>
      <c r="K48">
        <v>0</v>
      </c>
      <c r="L48">
        <v>17941</v>
      </c>
      <c r="M48">
        <v>1</v>
      </c>
      <c r="N48" t="str">
        <f>IF(BANK[[#This Row],[EXITED]]=0,"No","Yes")</f>
        <v>Yes</v>
      </c>
      <c r="O48">
        <v>1</v>
      </c>
      <c r="P48" t="str">
        <f>IF(BANK[[#This Row],[COMPLAIN]]=0,"No","Yes")</f>
        <v>Yes</v>
      </c>
      <c r="Q48">
        <v>1</v>
      </c>
      <c r="R48" t="s">
        <v>25</v>
      </c>
      <c r="S48">
        <v>701</v>
      </c>
      <c r="T48" t="s">
        <v>51</v>
      </c>
      <c r="U48" t="s">
        <v>39</v>
      </c>
      <c r="V48" t="s">
        <v>28</v>
      </c>
      <c r="W48" t="s">
        <v>29</v>
      </c>
      <c r="X48" t="s">
        <v>30</v>
      </c>
    </row>
    <row r="49" spans="1:24" x14ac:dyDescent="0.3">
      <c r="A49">
        <v>15655007</v>
      </c>
      <c r="B49" t="s">
        <v>94</v>
      </c>
      <c r="C49">
        <v>758</v>
      </c>
      <c r="D49" t="s">
        <v>42</v>
      </c>
      <c r="E49" t="s">
        <v>45</v>
      </c>
      <c r="F49">
        <v>33</v>
      </c>
      <c r="G49">
        <v>7</v>
      </c>
      <c r="H49">
        <v>0</v>
      </c>
      <c r="I49">
        <v>2</v>
      </c>
      <c r="J49">
        <v>0</v>
      </c>
      <c r="K49">
        <v>0</v>
      </c>
      <c r="L49">
        <v>82996</v>
      </c>
      <c r="M49">
        <v>0</v>
      </c>
      <c r="N49" t="str">
        <f>IF(BANK[[#This Row],[EXITED]]=0,"No","Yes")</f>
        <v>No</v>
      </c>
      <c r="O49">
        <v>0</v>
      </c>
      <c r="P49" t="str">
        <f>IF(BANK[[#This Row],[COMPLAIN]]=0,"No","Yes")</f>
        <v>No</v>
      </c>
      <c r="Q49">
        <v>4</v>
      </c>
      <c r="R49" t="s">
        <v>43</v>
      </c>
      <c r="S49">
        <v>953</v>
      </c>
      <c r="T49" t="s">
        <v>26</v>
      </c>
      <c r="U49" t="s">
        <v>39</v>
      </c>
      <c r="V49" t="s">
        <v>28</v>
      </c>
      <c r="W49" t="s">
        <v>40</v>
      </c>
      <c r="X49" t="s">
        <v>30</v>
      </c>
    </row>
    <row r="50" spans="1:24" x14ac:dyDescent="0.3">
      <c r="A50">
        <v>15623595</v>
      </c>
      <c r="B50" t="s">
        <v>95</v>
      </c>
      <c r="C50">
        <v>586</v>
      </c>
      <c r="D50" t="s">
        <v>23</v>
      </c>
      <c r="E50" t="s">
        <v>45</v>
      </c>
      <c r="F50">
        <v>28</v>
      </c>
      <c r="G50">
        <v>2</v>
      </c>
      <c r="H50">
        <v>0</v>
      </c>
      <c r="I50">
        <v>2</v>
      </c>
      <c r="J50">
        <v>1</v>
      </c>
      <c r="K50">
        <v>1</v>
      </c>
      <c r="L50">
        <v>92067</v>
      </c>
      <c r="M50">
        <v>0</v>
      </c>
      <c r="N50" t="str">
        <f>IF(BANK[[#This Row],[EXITED]]=0,"No","Yes")</f>
        <v>No</v>
      </c>
      <c r="O50">
        <v>0</v>
      </c>
      <c r="P50" t="str">
        <f>IF(BANK[[#This Row],[COMPLAIN]]=0,"No","Yes")</f>
        <v>No</v>
      </c>
      <c r="Q50">
        <v>5</v>
      </c>
      <c r="R50" t="s">
        <v>43</v>
      </c>
      <c r="S50">
        <v>635</v>
      </c>
      <c r="T50" t="s">
        <v>26</v>
      </c>
      <c r="U50" t="s">
        <v>39</v>
      </c>
      <c r="V50" t="s">
        <v>52</v>
      </c>
      <c r="W50" t="s">
        <v>35</v>
      </c>
      <c r="X50" t="s">
        <v>30</v>
      </c>
    </row>
    <row r="51" spans="1:24" x14ac:dyDescent="0.3">
      <c r="A51">
        <v>15589975</v>
      </c>
      <c r="B51" t="s">
        <v>96</v>
      </c>
      <c r="C51">
        <v>646</v>
      </c>
      <c r="D51" t="s">
        <v>42</v>
      </c>
      <c r="E51" t="s">
        <v>45</v>
      </c>
      <c r="F51">
        <v>73</v>
      </c>
      <c r="G51">
        <v>6</v>
      </c>
      <c r="H51">
        <v>97259</v>
      </c>
      <c r="I51">
        <v>1</v>
      </c>
      <c r="J51">
        <v>0</v>
      </c>
      <c r="K51">
        <v>1</v>
      </c>
      <c r="L51">
        <v>104720</v>
      </c>
      <c r="M51">
        <v>0</v>
      </c>
      <c r="N51" t="str">
        <f>IF(BANK[[#This Row],[EXITED]]=0,"No","Yes")</f>
        <v>No</v>
      </c>
      <c r="O51">
        <v>0</v>
      </c>
      <c r="P51" t="str">
        <f>IF(BANK[[#This Row],[COMPLAIN]]=0,"No","Yes")</f>
        <v>No</v>
      </c>
      <c r="Q51">
        <v>1</v>
      </c>
      <c r="R51" t="s">
        <v>43</v>
      </c>
      <c r="S51">
        <v>250</v>
      </c>
      <c r="T51" t="s">
        <v>51</v>
      </c>
      <c r="U51" t="s">
        <v>34</v>
      </c>
      <c r="V51" t="s">
        <v>46</v>
      </c>
      <c r="W51" t="s">
        <v>29</v>
      </c>
      <c r="X51" t="s">
        <v>30</v>
      </c>
    </row>
    <row r="52" spans="1:24" x14ac:dyDescent="0.3">
      <c r="A52">
        <v>15804017</v>
      </c>
      <c r="B52" t="s">
        <v>97</v>
      </c>
      <c r="C52">
        <v>631</v>
      </c>
      <c r="D52" t="s">
        <v>56</v>
      </c>
      <c r="E52" t="s">
        <v>45</v>
      </c>
      <c r="F52">
        <v>33</v>
      </c>
      <c r="G52">
        <v>4</v>
      </c>
      <c r="H52">
        <v>123247</v>
      </c>
      <c r="I52">
        <v>1</v>
      </c>
      <c r="J52">
        <v>0</v>
      </c>
      <c r="K52">
        <v>0</v>
      </c>
      <c r="L52">
        <v>112688</v>
      </c>
      <c r="M52">
        <v>0</v>
      </c>
      <c r="N52" t="str">
        <f>IF(BANK[[#This Row],[EXITED]]=0,"No","Yes")</f>
        <v>No</v>
      </c>
      <c r="O52">
        <v>0</v>
      </c>
      <c r="P52" t="str">
        <f>IF(BANK[[#This Row],[COMPLAIN]]=0,"No","Yes")</f>
        <v>No</v>
      </c>
      <c r="Q52">
        <v>3</v>
      </c>
      <c r="R52" t="s">
        <v>37</v>
      </c>
      <c r="S52">
        <v>662</v>
      </c>
      <c r="T52" t="s">
        <v>26</v>
      </c>
      <c r="U52" t="s">
        <v>27</v>
      </c>
      <c r="V52" t="s">
        <v>46</v>
      </c>
      <c r="W52" t="s">
        <v>54</v>
      </c>
      <c r="X52" t="s">
        <v>30</v>
      </c>
    </row>
    <row r="53" spans="1:24" x14ac:dyDescent="0.3">
      <c r="A53">
        <v>15641122</v>
      </c>
      <c r="B53" t="s">
        <v>98</v>
      </c>
      <c r="C53">
        <v>684</v>
      </c>
      <c r="D53" t="s">
        <v>42</v>
      </c>
      <c r="E53" t="s">
        <v>24</v>
      </c>
      <c r="F53">
        <v>30</v>
      </c>
      <c r="G53">
        <v>2</v>
      </c>
      <c r="H53">
        <v>0</v>
      </c>
      <c r="I53">
        <v>2</v>
      </c>
      <c r="J53">
        <v>1</v>
      </c>
      <c r="K53">
        <v>0</v>
      </c>
      <c r="L53">
        <v>83474</v>
      </c>
      <c r="M53">
        <v>0</v>
      </c>
      <c r="N53" t="str">
        <f>IF(BANK[[#This Row],[EXITED]]=0,"No","Yes")</f>
        <v>No</v>
      </c>
      <c r="O53">
        <v>0</v>
      </c>
      <c r="P53" t="str">
        <f>IF(BANK[[#This Row],[COMPLAIN]]=0,"No","Yes")</f>
        <v>No</v>
      </c>
      <c r="Q53">
        <v>4</v>
      </c>
      <c r="R53" t="s">
        <v>32</v>
      </c>
      <c r="S53">
        <v>699</v>
      </c>
      <c r="T53" t="s">
        <v>26</v>
      </c>
      <c r="U53" t="s">
        <v>39</v>
      </c>
      <c r="V53" t="s">
        <v>52</v>
      </c>
      <c r="W53" t="s">
        <v>40</v>
      </c>
      <c r="X53" t="s">
        <v>30</v>
      </c>
    </row>
    <row r="54" spans="1:24" x14ac:dyDescent="0.3">
      <c r="A54">
        <v>15680772</v>
      </c>
      <c r="B54" t="s">
        <v>99</v>
      </c>
      <c r="C54">
        <v>721</v>
      </c>
      <c r="D54" t="s">
        <v>23</v>
      </c>
      <c r="E54" t="s">
        <v>45</v>
      </c>
      <c r="F54">
        <v>36</v>
      </c>
      <c r="G54">
        <v>2</v>
      </c>
      <c r="H54">
        <v>0</v>
      </c>
      <c r="I54">
        <v>2</v>
      </c>
      <c r="J54">
        <v>1</v>
      </c>
      <c r="K54">
        <v>1</v>
      </c>
      <c r="L54">
        <v>106978</v>
      </c>
      <c r="M54">
        <v>0</v>
      </c>
      <c r="N54" t="str">
        <f>IF(BANK[[#This Row],[EXITED]]=0,"No","Yes")</f>
        <v>No</v>
      </c>
      <c r="O54">
        <v>0</v>
      </c>
      <c r="P54" t="str">
        <f>IF(BANK[[#This Row],[COMPLAIN]]=0,"No","Yes")</f>
        <v>No</v>
      </c>
      <c r="Q54">
        <v>5</v>
      </c>
      <c r="R54" t="s">
        <v>37</v>
      </c>
      <c r="S54">
        <v>534</v>
      </c>
      <c r="T54" t="s">
        <v>33</v>
      </c>
      <c r="U54" t="s">
        <v>39</v>
      </c>
      <c r="V54" t="s">
        <v>52</v>
      </c>
      <c r="W54" t="s">
        <v>35</v>
      </c>
      <c r="X54" t="s">
        <v>30</v>
      </c>
    </row>
    <row r="55" spans="1:24" x14ac:dyDescent="0.3">
      <c r="A55">
        <v>15658929</v>
      </c>
      <c r="B55" t="s">
        <v>100</v>
      </c>
      <c r="C55">
        <v>683</v>
      </c>
      <c r="D55" t="s">
        <v>23</v>
      </c>
      <c r="E55" t="s">
        <v>24</v>
      </c>
      <c r="F55">
        <v>29</v>
      </c>
      <c r="G55">
        <v>0</v>
      </c>
      <c r="H55">
        <v>133703</v>
      </c>
      <c r="I55">
        <v>1</v>
      </c>
      <c r="J55">
        <v>1</v>
      </c>
      <c r="K55">
        <v>0</v>
      </c>
      <c r="L55">
        <v>55583</v>
      </c>
      <c r="M55">
        <v>1</v>
      </c>
      <c r="N55" t="str">
        <f>IF(BANK[[#This Row],[EXITED]]=0,"No","Yes")</f>
        <v>Yes</v>
      </c>
      <c r="O55">
        <v>1</v>
      </c>
      <c r="P55" t="str">
        <f>IF(BANK[[#This Row],[COMPLAIN]]=0,"No","Yes")</f>
        <v>Yes</v>
      </c>
      <c r="Q55">
        <v>1</v>
      </c>
      <c r="R55" t="s">
        <v>43</v>
      </c>
      <c r="S55">
        <v>388</v>
      </c>
      <c r="T55" t="s">
        <v>26</v>
      </c>
      <c r="U55" t="s">
        <v>27</v>
      </c>
      <c r="V55" t="s">
        <v>52</v>
      </c>
      <c r="W55" t="s">
        <v>29</v>
      </c>
      <c r="X55" t="s">
        <v>30</v>
      </c>
    </row>
    <row r="56" spans="1:24" x14ac:dyDescent="0.3">
      <c r="A56">
        <v>15585388</v>
      </c>
      <c r="B56" t="s">
        <v>101</v>
      </c>
      <c r="C56">
        <v>660</v>
      </c>
      <c r="D56" t="s">
        <v>56</v>
      </c>
      <c r="E56" t="s">
        <v>24</v>
      </c>
      <c r="F56">
        <v>31</v>
      </c>
      <c r="G56">
        <v>9</v>
      </c>
      <c r="H56">
        <v>125190</v>
      </c>
      <c r="I56">
        <v>2</v>
      </c>
      <c r="J56">
        <v>1</v>
      </c>
      <c r="K56">
        <v>1</v>
      </c>
      <c r="L56">
        <v>139874</v>
      </c>
      <c r="M56">
        <v>0</v>
      </c>
      <c r="N56" t="str">
        <f>IF(BANK[[#This Row],[EXITED]]=0,"No","Yes")</f>
        <v>No</v>
      </c>
      <c r="O56">
        <v>0</v>
      </c>
      <c r="P56" t="str">
        <f>IF(BANK[[#This Row],[COMPLAIN]]=0,"No","Yes")</f>
        <v>No</v>
      </c>
      <c r="Q56">
        <v>5</v>
      </c>
      <c r="R56" t="s">
        <v>25</v>
      </c>
      <c r="S56">
        <v>612</v>
      </c>
      <c r="T56" t="s">
        <v>26</v>
      </c>
      <c r="U56" t="s">
        <v>27</v>
      </c>
      <c r="V56" t="s">
        <v>28</v>
      </c>
      <c r="W56" t="s">
        <v>35</v>
      </c>
      <c r="X56" t="s">
        <v>30</v>
      </c>
    </row>
    <row r="57" spans="1:24" x14ac:dyDescent="0.3">
      <c r="A57">
        <v>15574692</v>
      </c>
      <c r="B57" t="s">
        <v>102</v>
      </c>
      <c r="C57">
        <v>667</v>
      </c>
      <c r="D57" t="s">
        <v>23</v>
      </c>
      <c r="E57" t="s">
        <v>45</v>
      </c>
      <c r="F57">
        <v>39</v>
      </c>
      <c r="G57">
        <v>2</v>
      </c>
      <c r="H57">
        <v>0</v>
      </c>
      <c r="I57">
        <v>2</v>
      </c>
      <c r="J57">
        <v>1</v>
      </c>
      <c r="K57">
        <v>0</v>
      </c>
      <c r="L57">
        <v>40721</v>
      </c>
      <c r="M57">
        <v>1</v>
      </c>
      <c r="N57" t="str">
        <f>IF(BANK[[#This Row],[EXITED]]=0,"No","Yes")</f>
        <v>Yes</v>
      </c>
      <c r="O57">
        <v>1</v>
      </c>
      <c r="P57" t="str">
        <f>IF(BANK[[#This Row],[COMPLAIN]]=0,"No","Yes")</f>
        <v>Yes</v>
      </c>
      <c r="Q57">
        <v>5</v>
      </c>
      <c r="R57" t="s">
        <v>43</v>
      </c>
      <c r="S57">
        <v>308</v>
      </c>
      <c r="T57" t="s">
        <v>33</v>
      </c>
      <c r="U57" t="s">
        <v>39</v>
      </c>
      <c r="V57" t="s">
        <v>52</v>
      </c>
      <c r="W57" t="s">
        <v>35</v>
      </c>
      <c r="X57" t="s">
        <v>30</v>
      </c>
    </row>
    <row r="58" spans="1:24" x14ac:dyDescent="0.3">
      <c r="A58">
        <v>15587562</v>
      </c>
      <c r="B58" t="s">
        <v>103</v>
      </c>
      <c r="C58">
        <v>484</v>
      </c>
      <c r="D58" t="s">
        <v>42</v>
      </c>
      <c r="E58" t="s">
        <v>45</v>
      </c>
      <c r="F58">
        <v>29</v>
      </c>
      <c r="G58">
        <v>4</v>
      </c>
      <c r="H58">
        <v>130114</v>
      </c>
      <c r="I58">
        <v>1</v>
      </c>
      <c r="J58">
        <v>1</v>
      </c>
      <c r="K58">
        <v>0</v>
      </c>
      <c r="L58">
        <v>164018</v>
      </c>
      <c r="M58">
        <v>0</v>
      </c>
      <c r="N58" t="str">
        <f>IF(BANK[[#This Row],[EXITED]]=0,"No","Yes")</f>
        <v>No</v>
      </c>
      <c r="O58">
        <v>0</v>
      </c>
      <c r="P58" t="str">
        <f>IF(BANK[[#This Row],[COMPLAIN]]=0,"No","Yes")</f>
        <v>No</v>
      </c>
      <c r="Q58">
        <v>1</v>
      </c>
      <c r="R58" t="s">
        <v>25</v>
      </c>
      <c r="S58">
        <v>249</v>
      </c>
      <c r="T58" t="s">
        <v>26</v>
      </c>
      <c r="U58" t="s">
        <v>27</v>
      </c>
      <c r="V58" t="s">
        <v>46</v>
      </c>
      <c r="W58" t="s">
        <v>29</v>
      </c>
      <c r="X58" t="s">
        <v>30</v>
      </c>
    </row>
    <row r="59" spans="1:24" x14ac:dyDescent="0.3">
      <c r="A59">
        <v>15613172</v>
      </c>
      <c r="B59" t="s">
        <v>104</v>
      </c>
      <c r="C59">
        <v>628</v>
      </c>
      <c r="D59" t="s">
        <v>56</v>
      </c>
      <c r="E59" t="s">
        <v>24</v>
      </c>
      <c r="F59">
        <v>27</v>
      </c>
      <c r="G59">
        <v>5</v>
      </c>
      <c r="H59">
        <v>95826</v>
      </c>
      <c r="I59">
        <v>2</v>
      </c>
      <c r="J59">
        <v>1</v>
      </c>
      <c r="K59">
        <v>0</v>
      </c>
      <c r="L59">
        <v>155997</v>
      </c>
      <c r="M59">
        <v>0</v>
      </c>
      <c r="N59" t="str">
        <f>IF(BANK[[#This Row],[EXITED]]=0,"No","Yes")</f>
        <v>No</v>
      </c>
      <c r="O59">
        <v>1</v>
      </c>
      <c r="P59" t="str">
        <f>IF(BANK[[#This Row],[COMPLAIN]]=0,"No","Yes")</f>
        <v>Yes</v>
      </c>
      <c r="Q59">
        <v>2</v>
      </c>
      <c r="R59" t="s">
        <v>37</v>
      </c>
      <c r="S59">
        <v>818</v>
      </c>
      <c r="T59" t="s">
        <v>26</v>
      </c>
      <c r="U59" t="s">
        <v>34</v>
      </c>
      <c r="V59" t="s">
        <v>46</v>
      </c>
      <c r="W59" t="s">
        <v>47</v>
      </c>
      <c r="X59" t="s">
        <v>30</v>
      </c>
    </row>
    <row r="60" spans="1:24" x14ac:dyDescent="0.3">
      <c r="A60">
        <v>15586310</v>
      </c>
      <c r="B60" t="s">
        <v>105</v>
      </c>
      <c r="C60">
        <v>578</v>
      </c>
      <c r="D60" t="s">
        <v>42</v>
      </c>
      <c r="E60" t="s">
        <v>24</v>
      </c>
      <c r="F60">
        <v>30</v>
      </c>
      <c r="G60">
        <v>4</v>
      </c>
      <c r="H60">
        <v>169462</v>
      </c>
      <c r="I60">
        <v>1</v>
      </c>
      <c r="J60">
        <v>1</v>
      </c>
      <c r="K60">
        <v>0</v>
      </c>
      <c r="L60">
        <v>112187</v>
      </c>
      <c r="M60">
        <v>0</v>
      </c>
      <c r="N60" t="str">
        <f>IF(BANK[[#This Row],[EXITED]]=0,"No","Yes")</f>
        <v>No</v>
      </c>
      <c r="O60">
        <v>1</v>
      </c>
      <c r="P60" t="str">
        <f>IF(BANK[[#This Row],[COMPLAIN]]=0,"No","Yes")</f>
        <v>Yes</v>
      </c>
      <c r="Q60">
        <v>5</v>
      </c>
      <c r="R60" t="s">
        <v>32</v>
      </c>
      <c r="S60">
        <v>872</v>
      </c>
      <c r="T60" t="s">
        <v>26</v>
      </c>
      <c r="U60" t="s">
        <v>27</v>
      </c>
      <c r="V60" t="s">
        <v>46</v>
      </c>
      <c r="W60" t="s">
        <v>35</v>
      </c>
      <c r="X60" t="s">
        <v>30</v>
      </c>
    </row>
    <row r="61" spans="1:24" x14ac:dyDescent="0.3">
      <c r="A61">
        <v>15625524</v>
      </c>
      <c r="B61" t="s">
        <v>106</v>
      </c>
      <c r="C61">
        <v>512</v>
      </c>
      <c r="D61" t="s">
        <v>42</v>
      </c>
      <c r="E61" t="s">
        <v>24</v>
      </c>
      <c r="F61">
        <v>40</v>
      </c>
      <c r="G61">
        <v>5</v>
      </c>
      <c r="H61">
        <v>0</v>
      </c>
      <c r="I61">
        <v>2</v>
      </c>
      <c r="J61">
        <v>1</v>
      </c>
      <c r="K61">
        <v>1</v>
      </c>
      <c r="L61">
        <v>146458</v>
      </c>
      <c r="M61">
        <v>0</v>
      </c>
      <c r="N61" t="str">
        <f>IF(BANK[[#This Row],[EXITED]]=0,"No","Yes")</f>
        <v>No</v>
      </c>
      <c r="O61">
        <v>0</v>
      </c>
      <c r="P61" t="str">
        <f>IF(BANK[[#This Row],[COMPLAIN]]=0,"No","Yes")</f>
        <v>No</v>
      </c>
      <c r="Q61">
        <v>3</v>
      </c>
      <c r="R61" t="s">
        <v>32</v>
      </c>
      <c r="S61">
        <v>435</v>
      </c>
      <c r="T61" t="s">
        <v>33</v>
      </c>
      <c r="U61" t="s">
        <v>39</v>
      </c>
      <c r="V61" t="s">
        <v>46</v>
      </c>
      <c r="W61" t="s">
        <v>54</v>
      </c>
      <c r="X61" t="s">
        <v>30</v>
      </c>
    </row>
    <row r="62" spans="1:24" x14ac:dyDescent="0.3">
      <c r="A62">
        <v>15755209</v>
      </c>
      <c r="B62" t="s">
        <v>44</v>
      </c>
      <c r="C62">
        <v>484</v>
      </c>
      <c r="D62" t="s">
        <v>23</v>
      </c>
      <c r="E62" t="s">
        <v>45</v>
      </c>
      <c r="F62">
        <v>35</v>
      </c>
      <c r="G62">
        <v>7</v>
      </c>
      <c r="H62">
        <v>133868</v>
      </c>
      <c r="I62">
        <v>1</v>
      </c>
      <c r="J62">
        <v>1</v>
      </c>
      <c r="K62">
        <v>1</v>
      </c>
      <c r="L62">
        <v>27286</v>
      </c>
      <c r="M62">
        <v>0</v>
      </c>
      <c r="N62" t="str">
        <f>IF(BANK[[#This Row],[EXITED]]=0,"No","Yes")</f>
        <v>No</v>
      </c>
      <c r="O62">
        <v>0</v>
      </c>
      <c r="P62" t="str">
        <f>IF(BANK[[#This Row],[COMPLAIN]]=0,"No","Yes")</f>
        <v>No</v>
      </c>
      <c r="Q62">
        <v>2</v>
      </c>
      <c r="R62" t="s">
        <v>37</v>
      </c>
      <c r="S62">
        <v>415</v>
      </c>
      <c r="T62" t="s">
        <v>26</v>
      </c>
      <c r="U62" t="s">
        <v>27</v>
      </c>
      <c r="V62" t="s">
        <v>28</v>
      </c>
      <c r="W62" t="s">
        <v>47</v>
      </c>
      <c r="X62" t="s">
        <v>30</v>
      </c>
    </row>
    <row r="63" spans="1:24" x14ac:dyDescent="0.3">
      <c r="A63">
        <v>15645248</v>
      </c>
      <c r="B63" t="s">
        <v>107</v>
      </c>
      <c r="C63">
        <v>510</v>
      </c>
      <c r="D63" t="s">
        <v>42</v>
      </c>
      <c r="E63" t="s">
        <v>45</v>
      </c>
      <c r="F63">
        <v>30</v>
      </c>
      <c r="G63">
        <v>0</v>
      </c>
      <c r="H63">
        <v>0</v>
      </c>
      <c r="I63">
        <v>2</v>
      </c>
      <c r="J63">
        <v>1</v>
      </c>
      <c r="K63">
        <v>1</v>
      </c>
      <c r="L63">
        <v>130553</v>
      </c>
      <c r="M63">
        <v>0</v>
      </c>
      <c r="N63" t="str">
        <f>IF(BANK[[#This Row],[EXITED]]=0,"No","Yes")</f>
        <v>No</v>
      </c>
      <c r="O63">
        <v>0</v>
      </c>
      <c r="P63" t="str">
        <f>IF(BANK[[#This Row],[COMPLAIN]]=0,"No","Yes")</f>
        <v>No</v>
      </c>
      <c r="Q63">
        <v>2</v>
      </c>
      <c r="R63" t="s">
        <v>32</v>
      </c>
      <c r="S63">
        <v>430</v>
      </c>
      <c r="T63" t="s">
        <v>26</v>
      </c>
      <c r="U63" t="s">
        <v>39</v>
      </c>
      <c r="V63" t="s">
        <v>52</v>
      </c>
      <c r="W63" t="s">
        <v>47</v>
      </c>
      <c r="X63" t="s">
        <v>30</v>
      </c>
    </row>
    <row r="64" spans="1:24" x14ac:dyDescent="0.3">
      <c r="A64">
        <v>15762615</v>
      </c>
      <c r="B64" t="s">
        <v>108</v>
      </c>
      <c r="C64">
        <v>597</v>
      </c>
      <c r="D64" t="s">
        <v>23</v>
      </c>
      <c r="E64" t="s">
        <v>45</v>
      </c>
      <c r="F64">
        <v>40</v>
      </c>
      <c r="G64">
        <v>8</v>
      </c>
      <c r="H64">
        <v>101993</v>
      </c>
      <c r="I64">
        <v>1</v>
      </c>
      <c r="J64">
        <v>0</v>
      </c>
      <c r="K64">
        <v>1</v>
      </c>
      <c r="L64">
        <v>94774</v>
      </c>
      <c r="M64">
        <v>0</v>
      </c>
      <c r="N64" t="str">
        <f>IF(BANK[[#This Row],[EXITED]]=0,"No","Yes")</f>
        <v>No</v>
      </c>
      <c r="O64">
        <v>0</v>
      </c>
      <c r="P64" t="str">
        <f>IF(BANK[[#This Row],[COMPLAIN]]=0,"No","Yes")</f>
        <v>No</v>
      </c>
      <c r="Q64">
        <v>5</v>
      </c>
      <c r="R64" t="s">
        <v>37</v>
      </c>
      <c r="S64">
        <v>681</v>
      </c>
      <c r="T64" t="s">
        <v>33</v>
      </c>
      <c r="U64" t="s">
        <v>34</v>
      </c>
      <c r="V64" t="s">
        <v>28</v>
      </c>
      <c r="W64" t="s">
        <v>35</v>
      </c>
      <c r="X64" t="s">
        <v>30</v>
      </c>
    </row>
    <row r="65" spans="1:24" x14ac:dyDescent="0.3">
      <c r="A65">
        <v>15625426</v>
      </c>
      <c r="B65" t="s">
        <v>109</v>
      </c>
      <c r="C65">
        <v>754</v>
      </c>
      <c r="D65" t="s">
        <v>56</v>
      </c>
      <c r="E65" t="s">
        <v>45</v>
      </c>
      <c r="F65">
        <v>55</v>
      </c>
      <c r="G65">
        <v>3</v>
      </c>
      <c r="H65">
        <v>161609</v>
      </c>
      <c r="I65">
        <v>1</v>
      </c>
      <c r="J65">
        <v>1</v>
      </c>
      <c r="K65">
        <v>0</v>
      </c>
      <c r="L65">
        <v>8081</v>
      </c>
      <c r="M65">
        <v>1</v>
      </c>
      <c r="N65" t="str">
        <f>IF(BANK[[#This Row],[EXITED]]=0,"No","Yes")</f>
        <v>Yes</v>
      </c>
      <c r="O65">
        <v>1</v>
      </c>
      <c r="P65" t="str">
        <f>IF(BANK[[#This Row],[COMPLAIN]]=0,"No","Yes")</f>
        <v>Yes</v>
      </c>
      <c r="Q65">
        <v>4</v>
      </c>
      <c r="R65" t="s">
        <v>25</v>
      </c>
      <c r="S65">
        <v>810</v>
      </c>
      <c r="T65" t="s">
        <v>51</v>
      </c>
      <c r="U65" t="s">
        <v>27</v>
      </c>
      <c r="V65" t="s">
        <v>46</v>
      </c>
      <c r="W65" t="s">
        <v>40</v>
      </c>
      <c r="X65" t="s">
        <v>30</v>
      </c>
    </row>
    <row r="66" spans="1:24" x14ac:dyDescent="0.3">
      <c r="A66">
        <v>15716334</v>
      </c>
      <c r="B66" t="s">
        <v>110</v>
      </c>
      <c r="C66">
        <v>850</v>
      </c>
      <c r="D66" t="s">
        <v>23</v>
      </c>
      <c r="E66" t="s">
        <v>45</v>
      </c>
      <c r="F66">
        <v>45</v>
      </c>
      <c r="G66">
        <v>2</v>
      </c>
      <c r="H66">
        <v>122311</v>
      </c>
      <c r="I66">
        <v>1</v>
      </c>
      <c r="J66">
        <v>1</v>
      </c>
      <c r="K66">
        <v>1</v>
      </c>
      <c r="L66">
        <v>19483</v>
      </c>
      <c r="M66">
        <v>0</v>
      </c>
      <c r="N66" t="str">
        <f>IF(BANK[[#This Row],[EXITED]]=0,"No","Yes")</f>
        <v>No</v>
      </c>
      <c r="O66">
        <v>0</v>
      </c>
      <c r="P66" t="str">
        <f>IF(BANK[[#This Row],[COMPLAIN]]=0,"No","Yes")</f>
        <v>No</v>
      </c>
      <c r="Q66">
        <v>5</v>
      </c>
      <c r="R66" t="s">
        <v>25</v>
      </c>
      <c r="S66">
        <v>739</v>
      </c>
      <c r="T66" t="s">
        <v>33</v>
      </c>
      <c r="U66" t="s">
        <v>27</v>
      </c>
      <c r="V66" t="s">
        <v>52</v>
      </c>
      <c r="W66" t="s">
        <v>35</v>
      </c>
      <c r="X66" t="s">
        <v>30</v>
      </c>
    </row>
    <row r="67" spans="1:24" x14ac:dyDescent="0.3">
      <c r="A67">
        <v>15621075</v>
      </c>
      <c r="B67" t="s">
        <v>111</v>
      </c>
      <c r="C67">
        <v>778</v>
      </c>
      <c r="D67" t="s">
        <v>56</v>
      </c>
      <c r="E67" t="s">
        <v>45</v>
      </c>
      <c r="F67">
        <v>45</v>
      </c>
      <c r="G67">
        <v>1</v>
      </c>
      <c r="H67">
        <v>162150</v>
      </c>
      <c r="I67">
        <v>2</v>
      </c>
      <c r="J67">
        <v>1</v>
      </c>
      <c r="K67">
        <v>0</v>
      </c>
      <c r="L67">
        <v>174531</v>
      </c>
      <c r="M67">
        <v>0</v>
      </c>
      <c r="N67" t="str">
        <f>IF(BANK[[#This Row],[EXITED]]=0,"No","Yes")</f>
        <v>No</v>
      </c>
      <c r="O67">
        <v>0</v>
      </c>
      <c r="P67" t="str">
        <f>IF(BANK[[#This Row],[COMPLAIN]]=0,"No","Yes")</f>
        <v>No</v>
      </c>
      <c r="Q67">
        <v>2</v>
      </c>
      <c r="R67" t="s">
        <v>32</v>
      </c>
      <c r="S67">
        <v>250</v>
      </c>
      <c r="T67" t="s">
        <v>33</v>
      </c>
      <c r="U67" t="s">
        <v>27</v>
      </c>
      <c r="V67" t="s">
        <v>52</v>
      </c>
      <c r="W67" t="s">
        <v>47</v>
      </c>
      <c r="X67" t="s">
        <v>30</v>
      </c>
    </row>
    <row r="68" spans="1:24" x14ac:dyDescent="0.3">
      <c r="A68">
        <v>15810845</v>
      </c>
      <c r="B68" t="s">
        <v>112</v>
      </c>
      <c r="C68">
        <v>636</v>
      </c>
      <c r="D68" t="s">
        <v>42</v>
      </c>
      <c r="E68" t="s">
        <v>24</v>
      </c>
      <c r="F68">
        <v>42</v>
      </c>
      <c r="G68">
        <v>2</v>
      </c>
      <c r="H68">
        <v>0</v>
      </c>
      <c r="I68">
        <v>2</v>
      </c>
      <c r="J68">
        <v>1</v>
      </c>
      <c r="K68">
        <v>1</v>
      </c>
      <c r="L68">
        <v>55471</v>
      </c>
      <c r="M68">
        <v>0</v>
      </c>
      <c r="N68" t="str">
        <f>IF(BANK[[#This Row],[EXITED]]=0,"No","Yes")</f>
        <v>No</v>
      </c>
      <c r="O68">
        <v>0</v>
      </c>
      <c r="P68" t="str">
        <f>IF(BANK[[#This Row],[COMPLAIN]]=0,"No","Yes")</f>
        <v>No</v>
      </c>
      <c r="Q68">
        <v>4</v>
      </c>
      <c r="R68" t="s">
        <v>43</v>
      </c>
      <c r="S68">
        <v>991</v>
      </c>
      <c r="T68" t="s">
        <v>33</v>
      </c>
      <c r="U68" t="s">
        <v>39</v>
      </c>
      <c r="V68" t="s">
        <v>52</v>
      </c>
      <c r="W68" t="s">
        <v>40</v>
      </c>
      <c r="X68" t="s">
        <v>30</v>
      </c>
    </row>
    <row r="69" spans="1:24" x14ac:dyDescent="0.3">
      <c r="A69">
        <v>15719377</v>
      </c>
      <c r="B69" t="s">
        <v>113</v>
      </c>
      <c r="C69">
        <v>804</v>
      </c>
      <c r="D69" t="s">
        <v>42</v>
      </c>
      <c r="E69" t="s">
        <v>45</v>
      </c>
      <c r="F69">
        <v>50</v>
      </c>
      <c r="G69">
        <v>4</v>
      </c>
      <c r="H69">
        <v>0</v>
      </c>
      <c r="I69">
        <v>1</v>
      </c>
      <c r="J69">
        <v>1</v>
      </c>
      <c r="K69">
        <v>1</v>
      </c>
      <c r="L69">
        <v>8547</v>
      </c>
      <c r="M69">
        <v>1</v>
      </c>
      <c r="N69" t="str">
        <f>IF(BANK[[#This Row],[EXITED]]=0,"No","Yes")</f>
        <v>Yes</v>
      </c>
      <c r="O69">
        <v>1</v>
      </c>
      <c r="P69" t="str">
        <f>IF(BANK[[#This Row],[COMPLAIN]]=0,"No","Yes")</f>
        <v>Yes</v>
      </c>
      <c r="Q69">
        <v>2</v>
      </c>
      <c r="R69" t="s">
        <v>25</v>
      </c>
      <c r="S69">
        <v>482</v>
      </c>
      <c r="T69" t="s">
        <v>33</v>
      </c>
      <c r="U69" t="s">
        <v>39</v>
      </c>
      <c r="V69" t="s">
        <v>46</v>
      </c>
      <c r="W69" t="s">
        <v>47</v>
      </c>
      <c r="X69" t="s">
        <v>30</v>
      </c>
    </row>
    <row r="70" spans="1:24" x14ac:dyDescent="0.3">
      <c r="A70">
        <v>15654506</v>
      </c>
      <c r="B70" t="s">
        <v>114</v>
      </c>
      <c r="C70">
        <v>514</v>
      </c>
      <c r="D70" t="s">
        <v>42</v>
      </c>
      <c r="E70" t="s">
        <v>24</v>
      </c>
      <c r="F70">
        <v>32</v>
      </c>
      <c r="G70">
        <v>8</v>
      </c>
      <c r="H70">
        <v>0</v>
      </c>
      <c r="I70">
        <v>2</v>
      </c>
      <c r="J70">
        <v>1</v>
      </c>
      <c r="K70">
        <v>0</v>
      </c>
      <c r="L70">
        <v>95857</v>
      </c>
      <c r="M70">
        <v>0</v>
      </c>
      <c r="N70" t="str">
        <f>IF(BANK[[#This Row],[EXITED]]=0,"No","Yes")</f>
        <v>No</v>
      </c>
      <c r="O70">
        <v>0</v>
      </c>
      <c r="P70" t="str">
        <f>IF(BANK[[#This Row],[COMPLAIN]]=0,"No","Yes")</f>
        <v>No</v>
      </c>
      <c r="Q70">
        <v>4</v>
      </c>
      <c r="R70" t="s">
        <v>43</v>
      </c>
      <c r="S70">
        <v>423</v>
      </c>
      <c r="T70" t="s">
        <v>26</v>
      </c>
      <c r="U70" t="s">
        <v>39</v>
      </c>
      <c r="V70" t="s">
        <v>28</v>
      </c>
      <c r="W70" t="s">
        <v>40</v>
      </c>
      <c r="X70" t="s">
        <v>30</v>
      </c>
    </row>
    <row r="71" spans="1:24" x14ac:dyDescent="0.3">
      <c r="A71">
        <v>15708710</v>
      </c>
      <c r="B71" t="s">
        <v>115</v>
      </c>
      <c r="C71">
        <v>525</v>
      </c>
      <c r="D71" t="s">
        <v>23</v>
      </c>
      <c r="E71" t="s">
        <v>45</v>
      </c>
      <c r="F71">
        <v>37</v>
      </c>
      <c r="G71">
        <v>0</v>
      </c>
      <c r="H71">
        <v>0</v>
      </c>
      <c r="I71">
        <v>1</v>
      </c>
      <c r="J71">
        <v>0</v>
      </c>
      <c r="K71">
        <v>1</v>
      </c>
      <c r="L71">
        <v>131522</v>
      </c>
      <c r="M71">
        <v>0</v>
      </c>
      <c r="N71" t="str">
        <f>IF(BANK[[#This Row],[EXITED]]=0,"No","Yes")</f>
        <v>No</v>
      </c>
      <c r="O71">
        <v>0</v>
      </c>
      <c r="P71" t="str">
        <f>IF(BANK[[#This Row],[COMPLAIN]]=0,"No","Yes")</f>
        <v>No</v>
      </c>
      <c r="Q71">
        <v>5</v>
      </c>
      <c r="R71" t="s">
        <v>37</v>
      </c>
      <c r="S71">
        <v>642</v>
      </c>
      <c r="T71" t="s">
        <v>33</v>
      </c>
      <c r="U71" t="s">
        <v>39</v>
      </c>
      <c r="V71" t="s">
        <v>52</v>
      </c>
      <c r="W71" t="s">
        <v>35</v>
      </c>
      <c r="X71" t="s">
        <v>30</v>
      </c>
    </row>
    <row r="72" spans="1:24" x14ac:dyDescent="0.3">
      <c r="A72">
        <v>15587421</v>
      </c>
      <c r="B72" t="s">
        <v>116</v>
      </c>
      <c r="C72">
        <v>687</v>
      </c>
      <c r="D72" t="s">
        <v>56</v>
      </c>
      <c r="E72" t="s">
        <v>45</v>
      </c>
      <c r="F72">
        <v>34</v>
      </c>
      <c r="G72">
        <v>7</v>
      </c>
      <c r="H72">
        <v>111388</v>
      </c>
      <c r="I72">
        <v>2</v>
      </c>
      <c r="J72">
        <v>1</v>
      </c>
      <c r="K72">
        <v>0</v>
      </c>
      <c r="L72">
        <v>148565</v>
      </c>
      <c r="M72">
        <v>0</v>
      </c>
      <c r="N72" t="str">
        <f>IF(BANK[[#This Row],[EXITED]]=0,"No","Yes")</f>
        <v>No</v>
      </c>
      <c r="O72">
        <v>0</v>
      </c>
      <c r="P72" t="str">
        <f>IF(BANK[[#This Row],[COMPLAIN]]=0,"No","Yes")</f>
        <v>No</v>
      </c>
      <c r="Q72">
        <v>4</v>
      </c>
      <c r="R72" t="s">
        <v>25</v>
      </c>
      <c r="S72">
        <v>570</v>
      </c>
      <c r="T72" t="s">
        <v>26</v>
      </c>
      <c r="U72" t="s">
        <v>34</v>
      </c>
      <c r="V72" t="s">
        <v>28</v>
      </c>
      <c r="W72" t="s">
        <v>40</v>
      </c>
      <c r="X72" t="s">
        <v>30</v>
      </c>
    </row>
    <row r="73" spans="1:24" x14ac:dyDescent="0.3">
      <c r="A73">
        <v>15726931</v>
      </c>
      <c r="B73" t="s">
        <v>117</v>
      </c>
      <c r="C73">
        <v>715</v>
      </c>
      <c r="D73" t="s">
        <v>42</v>
      </c>
      <c r="E73" t="s">
        <v>45</v>
      </c>
      <c r="F73">
        <v>41</v>
      </c>
      <c r="G73">
        <v>8</v>
      </c>
      <c r="H73">
        <v>56215</v>
      </c>
      <c r="I73">
        <v>2</v>
      </c>
      <c r="J73">
        <v>0</v>
      </c>
      <c r="K73">
        <v>0</v>
      </c>
      <c r="L73">
        <v>92983</v>
      </c>
      <c r="M73">
        <v>1</v>
      </c>
      <c r="N73" t="str">
        <f>IF(BANK[[#This Row],[EXITED]]=0,"No","Yes")</f>
        <v>Yes</v>
      </c>
      <c r="O73">
        <v>1</v>
      </c>
      <c r="P73" t="str">
        <f>IF(BANK[[#This Row],[COMPLAIN]]=0,"No","Yes")</f>
        <v>Yes</v>
      </c>
      <c r="Q73">
        <v>4</v>
      </c>
      <c r="R73" t="s">
        <v>25</v>
      </c>
      <c r="S73">
        <v>790</v>
      </c>
      <c r="T73" t="s">
        <v>33</v>
      </c>
      <c r="U73" t="s">
        <v>34</v>
      </c>
      <c r="V73" t="s">
        <v>28</v>
      </c>
      <c r="W73" t="s">
        <v>40</v>
      </c>
      <c r="X73" t="s">
        <v>30</v>
      </c>
    </row>
    <row r="74" spans="1:24" x14ac:dyDescent="0.3">
      <c r="A74">
        <v>15771086</v>
      </c>
      <c r="B74" t="s">
        <v>31</v>
      </c>
      <c r="C74">
        <v>512</v>
      </c>
      <c r="D74" t="s">
        <v>42</v>
      </c>
      <c r="E74" t="s">
        <v>45</v>
      </c>
      <c r="F74">
        <v>36</v>
      </c>
      <c r="G74">
        <v>3</v>
      </c>
      <c r="H74">
        <v>84328</v>
      </c>
      <c r="I74">
        <v>2</v>
      </c>
      <c r="J74">
        <v>1</v>
      </c>
      <c r="K74">
        <v>0</v>
      </c>
      <c r="L74">
        <v>17675</v>
      </c>
      <c r="M74">
        <v>0</v>
      </c>
      <c r="N74" t="str">
        <f>IF(BANK[[#This Row],[EXITED]]=0,"No","Yes")</f>
        <v>No</v>
      </c>
      <c r="O74">
        <v>0</v>
      </c>
      <c r="P74" t="str">
        <f>IF(BANK[[#This Row],[COMPLAIN]]=0,"No","Yes")</f>
        <v>No</v>
      </c>
      <c r="Q74">
        <v>5</v>
      </c>
      <c r="R74" t="s">
        <v>43</v>
      </c>
      <c r="S74">
        <v>727</v>
      </c>
      <c r="T74" t="s">
        <v>33</v>
      </c>
      <c r="U74" t="s">
        <v>34</v>
      </c>
      <c r="V74" t="s">
        <v>46</v>
      </c>
      <c r="W74" t="s">
        <v>35</v>
      </c>
      <c r="X74" t="s">
        <v>30</v>
      </c>
    </row>
    <row r="75" spans="1:24" x14ac:dyDescent="0.3">
      <c r="A75">
        <v>15702741</v>
      </c>
      <c r="B75" t="s">
        <v>118</v>
      </c>
      <c r="C75">
        <v>601</v>
      </c>
      <c r="D75" t="s">
        <v>42</v>
      </c>
      <c r="E75" t="s">
        <v>24</v>
      </c>
      <c r="F75">
        <v>32</v>
      </c>
      <c r="G75">
        <v>8</v>
      </c>
      <c r="H75">
        <v>93013</v>
      </c>
      <c r="I75">
        <v>1</v>
      </c>
      <c r="J75">
        <v>1</v>
      </c>
      <c r="K75">
        <v>0</v>
      </c>
      <c r="L75">
        <v>86957</v>
      </c>
      <c r="M75">
        <v>0</v>
      </c>
      <c r="N75" t="str">
        <f>IF(BANK[[#This Row],[EXITED]]=0,"No","Yes")</f>
        <v>No</v>
      </c>
      <c r="O75">
        <v>0</v>
      </c>
      <c r="P75" t="str">
        <f>IF(BANK[[#This Row],[COMPLAIN]]=0,"No","Yes")</f>
        <v>No</v>
      </c>
      <c r="Q75">
        <v>2</v>
      </c>
      <c r="R75" t="s">
        <v>25</v>
      </c>
      <c r="S75">
        <v>799</v>
      </c>
      <c r="T75" t="s">
        <v>26</v>
      </c>
      <c r="U75" t="s">
        <v>34</v>
      </c>
      <c r="V75" t="s">
        <v>28</v>
      </c>
      <c r="W75" t="s">
        <v>47</v>
      </c>
      <c r="X75" t="s">
        <v>30</v>
      </c>
    </row>
    <row r="76" spans="1:24" x14ac:dyDescent="0.3">
      <c r="A76">
        <v>15679200</v>
      </c>
      <c r="B76" t="s">
        <v>119</v>
      </c>
      <c r="C76">
        <v>580</v>
      </c>
      <c r="D76" t="s">
        <v>23</v>
      </c>
      <c r="E76" t="s">
        <v>24</v>
      </c>
      <c r="F76">
        <v>29</v>
      </c>
      <c r="G76">
        <v>9</v>
      </c>
      <c r="H76">
        <v>61710</v>
      </c>
      <c r="I76">
        <v>2</v>
      </c>
      <c r="J76">
        <v>1</v>
      </c>
      <c r="K76">
        <v>0</v>
      </c>
      <c r="L76">
        <v>128078</v>
      </c>
      <c r="M76">
        <v>0</v>
      </c>
      <c r="N76" t="str">
        <f>IF(BANK[[#This Row],[EXITED]]=0,"No","Yes")</f>
        <v>No</v>
      </c>
      <c r="O76">
        <v>0</v>
      </c>
      <c r="P76" t="str">
        <f>IF(BANK[[#This Row],[COMPLAIN]]=0,"No","Yes")</f>
        <v>No</v>
      </c>
      <c r="Q76">
        <v>1</v>
      </c>
      <c r="R76" t="s">
        <v>32</v>
      </c>
      <c r="S76">
        <v>520</v>
      </c>
      <c r="T76" t="s">
        <v>26</v>
      </c>
      <c r="U76" t="s">
        <v>34</v>
      </c>
      <c r="V76" t="s">
        <v>28</v>
      </c>
      <c r="W76" t="s">
        <v>29</v>
      </c>
      <c r="X76" t="s">
        <v>30</v>
      </c>
    </row>
    <row r="77" spans="1:24" x14ac:dyDescent="0.3">
      <c r="A77">
        <v>15594815</v>
      </c>
      <c r="B77" t="s">
        <v>120</v>
      </c>
      <c r="C77">
        <v>807</v>
      </c>
      <c r="D77" t="s">
        <v>42</v>
      </c>
      <c r="E77" t="s">
        <v>24</v>
      </c>
      <c r="F77">
        <v>35</v>
      </c>
      <c r="G77">
        <v>3</v>
      </c>
      <c r="H77">
        <v>174790</v>
      </c>
      <c r="I77">
        <v>1</v>
      </c>
      <c r="J77">
        <v>1</v>
      </c>
      <c r="K77">
        <v>1</v>
      </c>
      <c r="L77">
        <v>600</v>
      </c>
      <c r="M77">
        <v>0</v>
      </c>
      <c r="N77" t="str">
        <f>IF(BANK[[#This Row],[EXITED]]=0,"No","Yes")</f>
        <v>No</v>
      </c>
      <c r="O77">
        <v>0</v>
      </c>
      <c r="P77" t="str">
        <f>IF(BANK[[#This Row],[COMPLAIN]]=0,"No","Yes")</f>
        <v>No</v>
      </c>
      <c r="Q77">
        <v>3</v>
      </c>
      <c r="R77" t="s">
        <v>37</v>
      </c>
      <c r="S77">
        <v>861</v>
      </c>
      <c r="T77" t="s">
        <v>26</v>
      </c>
      <c r="U77" t="s">
        <v>27</v>
      </c>
      <c r="V77" t="s">
        <v>46</v>
      </c>
      <c r="W77" t="s">
        <v>54</v>
      </c>
      <c r="X77" t="s">
        <v>30</v>
      </c>
    </row>
    <row r="78" spans="1:24" x14ac:dyDescent="0.3">
      <c r="A78">
        <v>15635905</v>
      </c>
      <c r="B78" t="s">
        <v>121</v>
      </c>
      <c r="C78">
        <v>616</v>
      </c>
      <c r="D78" t="s">
        <v>23</v>
      </c>
      <c r="E78" t="s">
        <v>45</v>
      </c>
      <c r="F78">
        <v>32</v>
      </c>
      <c r="G78">
        <v>6</v>
      </c>
      <c r="H78">
        <v>0</v>
      </c>
      <c r="I78">
        <v>2</v>
      </c>
      <c r="J78">
        <v>1</v>
      </c>
      <c r="K78">
        <v>1</v>
      </c>
      <c r="L78">
        <v>43001</v>
      </c>
      <c r="M78">
        <v>0</v>
      </c>
      <c r="N78" t="str">
        <f>IF(BANK[[#This Row],[EXITED]]=0,"No","Yes")</f>
        <v>No</v>
      </c>
      <c r="O78">
        <v>0</v>
      </c>
      <c r="P78" t="str">
        <f>IF(BANK[[#This Row],[COMPLAIN]]=0,"No","Yes")</f>
        <v>No</v>
      </c>
      <c r="Q78">
        <v>5</v>
      </c>
      <c r="R78" t="s">
        <v>25</v>
      </c>
      <c r="S78">
        <v>512</v>
      </c>
      <c r="T78" t="s">
        <v>26</v>
      </c>
      <c r="U78" t="s">
        <v>39</v>
      </c>
      <c r="V78" t="s">
        <v>46</v>
      </c>
      <c r="W78" t="s">
        <v>35</v>
      </c>
      <c r="X78" t="s">
        <v>30</v>
      </c>
    </row>
    <row r="79" spans="1:24" x14ac:dyDescent="0.3">
      <c r="A79">
        <v>15656176</v>
      </c>
      <c r="B79" t="s">
        <v>122</v>
      </c>
      <c r="C79">
        <v>501</v>
      </c>
      <c r="D79" t="s">
        <v>42</v>
      </c>
      <c r="E79" t="s">
        <v>24</v>
      </c>
      <c r="F79">
        <v>57</v>
      </c>
      <c r="G79">
        <v>10</v>
      </c>
      <c r="H79">
        <v>0</v>
      </c>
      <c r="I79">
        <v>2</v>
      </c>
      <c r="J79">
        <v>1</v>
      </c>
      <c r="K79">
        <v>1</v>
      </c>
      <c r="L79">
        <v>47847</v>
      </c>
      <c r="M79">
        <v>0</v>
      </c>
      <c r="N79" t="str">
        <f>IF(BANK[[#This Row],[EXITED]]=0,"No","Yes")</f>
        <v>No</v>
      </c>
      <c r="O79">
        <v>0</v>
      </c>
      <c r="P79" t="str">
        <f>IF(BANK[[#This Row],[COMPLAIN]]=0,"No","Yes")</f>
        <v>No</v>
      </c>
      <c r="Q79">
        <v>5</v>
      </c>
      <c r="R79" t="s">
        <v>43</v>
      </c>
      <c r="S79">
        <v>374</v>
      </c>
      <c r="T79" t="s">
        <v>51</v>
      </c>
      <c r="U79" t="s">
        <v>39</v>
      </c>
      <c r="V79" t="s">
        <v>28</v>
      </c>
      <c r="W79" t="s">
        <v>35</v>
      </c>
      <c r="X79" t="s">
        <v>30</v>
      </c>
    </row>
    <row r="80" spans="1:24" x14ac:dyDescent="0.3">
      <c r="A80">
        <v>15811127</v>
      </c>
      <c r="B80" t="s">
        <v>123</v>
      </c>
      <c r="C80">
        <v>521</v>
      </c>
      <c r="D80" t="s">
        <v>42</v>
      </c>
      <c r="E80" t="s">
        <v>24</v>
      </c>
      <c r="F80">
        <v>35</v>
      </c>
      <c r="G80">
        <v>6</v>
      </c>
      <c r="H80">
        <v>96424</v>
      </c>
      <c r="I80">
        <v>1</v>
      </c>
      <c r="J80">
        <v>1</v>
      </c>
      <c r="K80">
        <v>0</v>
      </c>
      <c r="L80">
        <v>10488</v>
      </c>
      <c r="M80">
        <v>0</v>
      </c>
      <c r="N80" t="str">
        <f>IF(BANK[[#This Row],[EXITED]]=0,"No","Yes")</f>
        <v>No</v>
      </c>
      <c r="O80">
        <v>0</v>
      </c>
      <c r="P80" t="str">
        <f>IF(BANK[[#This Row],[COMPLAIN]]=0,"No","Yes")</f>
        <v>No</v>
      </c>
      <c r="Q80">
        <v>4</v>
      </c>
      <c r="R80" t="s">
        <v>43</v>
      </c>
      <c r="S80">
        <v>280</v>
      </c>
      <c r="T80" t="s">
        <v>26</v>
      </c>
      <c r="U80" t="s">
        <v>34</v>
      </c>
      <c r="V80" t="s">
        <v>46</v>
      </c>
      <c r="W80" t="s">
        <v>40</v>
      </c>
      <c r="X80" t="s">
        <v>30</v>
      </c>
    </row>
    <row r="81" spans="1:24" x14ac:dyDescent="0.3">
      <c r="A81">
        <v>15622911</v>
      </c>
      <c r="B81" t="s">
        <v>124</v>
      </c>
      <c r="C81">
        <v>759</v>
      </c>
      <c r="D81" t="s">
        <v>42</v>
      </c>
      <c r="E81" t="s">
        <v>24</v>
      </c>
      <c r="F81">
        <v>42</v>
      </c>
      <c r="G81">
        <v>4</v>
      </c>
      <c r="H81">
        <v>105420</v>
      </c>
      <c r="I81">
        <v>1</v>
      </c>
      <c r="J81">
        <v>0</v>
      </c>
      <c r="K81">
        <v>1</v>
      </c>
      <c r="L81">
        <v>121409</v>
      </c>
      <c r="M81">
        <v>0</v>
      </c>
      <c r="N81" t="str">
        <f>IF(BANK[[#This Row],[EXITED]]=0,"No","Yes")</f>
        <v>No</v>
      </c>
      <c r="O81">
        <v>0</v>
      </c>
      <c r="P81" t="str">
        <f>IF(BANK[[#This Row],[COMPLAIN]]=0,"No","Yes")</f>
        <v>No</v>
      </c>
      <c r="Q81">
        <v>3</v>
      </c>
      <c r="R81" t="s">
        <v>25</v>
      </c>
      <c r="S81">
        <v>435</v>
      </c>
      <c r="T81" t="s">
        <v>33</v>
      </c>
      <c r="U81" t="s">
        <v>34</v>
      </c>
      <c r="V81" t="s">
        <v>46</v>
      </c>
      <c r="W81" t="s">
        <v>54</v>
      </c>
      <c r="X81" t="s">
        <v>30</v>
      </c>
    </row>
    <row r="82" spans="1:24" x14ac:dyDescent="0.3">
      <c r="A82">
        <v>15600974</v>
      </c>
      <c r="B82" t="s">
        <v>73</v>
      </c>
      <c r="C82">
        <v>516</v>
      </c>
      <c r="D82" t="s">
        <v>23</v>
      </c>
      <c r="E82" t="s">
        <v>24</v>
      </c>
      <c r="F82">
        <v>50</v>
      </c>
      <c r="G82">
        <v>5</v>
      </c>
      <c r="H82">
        <v>0</v>
      </c>
      <c r="I82">
        <v>1</v>
      </c>
      <c r="J82">
        <v>0</v>
      </c>
      <c r="K82">
        <v>1</v>
      </c>
      <c r="L82">
        <v>146146</v>
      </c>
      <c r="M82">
        <v>1</v>
      </c>
      <c r="N82" t="str">
        <f>IF(BANK[[#This Row],[EXITED]]=0,"No","Yes")</f>
        <v>Yes</v>
      </c>
      <c r="O82">
        <v>1</v>
      </c>
      <c r="P82" t="str">
        <f>IF(BANK[[#This Row],[COMPLAIN]]=0,"No","Yes")</f>
        <v>Yes</v>
      </c>
      <c r="Q82">
        <v>5</v>
      </c>
      <c r="R82" t="s">
        <v>25</v>
      </c>
      <c r="S82">
        <v>509</v>
      </c>
      <c r="T82" t="s">
        <v>33</v>
      </c>
      <c r="U82" t="s">
        <v>39</v>
      </c>
      <c r="V82" t="s">
        <v>46</v>
      </c>
      <c r="W82" t="s">
        <v>35</v>
      </c>
      <c r="X82" t="s">
        <v>30</v>
      </c>
    </row>
    <row r="83" spans="1:24" x14ac:dyDescent="0.3">
      <c r="A83">
        <v>15727868</v>
      </c>
      <c r="B83" t="s">
        <v>125</v>
      </c>
      <c r="C83">
        <v>711</v>
      </c>
      <c r="D83" t="s">
        <v>42</v>
      </c>
      <c r="E83" t="s">
        <v>45</v>
      </c>
      <c r="F83">
        <v>38</v>
      </c>
      <c r="G83">
        <v>2</v>
      </c>
      <c r="H83">
        <v>129022</v>
      </c>
      <c r="I83">
        <v>2</v>
      </c>
      <c r="J83">
        <v>1</v>
      </c>
      <c r="K83">
        <v>1</v>
      </c>
      <c r="L83">
        <v>14375</v>
      </c>
      <c r="M83">
        <v>1</v>
      </c>
      <c r="N83" t="str">
        <f>IF(BANK[[#This Row],[EXITED]]=0,"No","Yes")</f>
        <v>Yes</v>
      </c>
      <c r="O83">
        <v>1</v>
      </c>
      <c r="P83" t="str">
        <f>IF(BANK[[#This Row],[COMPLAIN]]=0,"No","Yes")</f>
        <v>Yes</v>
      </c>
      <c r="Q83">
        <v>4</v>
      </c>
      <c r="R83" t="s">
        <v>32</v>
      </c>
      <c r="S83">
        <v>321</v>
      </c>
      <c r="T83" t="s">
        <v>33</v>
      </c>
      <c r="U83" t="s">
        <v>27</v>
      </c>
      <c r="V83" t="s">
        <v>52</v>
      </c>
      <c r="W83" t="s">
        <v>40</v>
      </c>
      <c r="X83" t="s">
        <v>30</v>
      </c>
    </row>
    <row r="84" spans="1:24" x14ac:dyDescent="0.3">
      <c r="A84">
        <v>15627801</v>
      </c>
      <c r="B84" t="s">
        <v>126</v>
      </c>
      <c r="C84">
        <v>512</v>
      </c>
      <c r="D84" t="s">
        <v>23</v>
      </c>
      <c r="E84" t="s">
        <v>24</v>
      </c>
      <c r="F84">
        <v>33</v>
      </c>
      <c r="G84">
        <v>3</v>
      </c>
      <c r="H84">
        <v>176667</v>
      </c>
      <c r="I84">
        <v>1</v>
      </c>
      <c r="J84">
        <v>1</v>
      </c>
      <c r="K84">
        <v>0</v>
      </c>
      <c r="L84">
        <v>94671</v>
      </c>
      <c r="M84">
        <v>0</v>
      </c>
      <c r="N84" t="str">
        <f>IF(BANK[[#This Row],[EXITED]]=0,"No","Yes")</f>
        <v>No</v>
      </c>
      <c r="O84">
        <v>0</v>
      </c>
      <c r="P84" t="str">
        <f>IF(BANK[[#This Row],[COMPLAIN]]=0,"No","Yes")</f>
        <v>No</v>
      </c>
      <c r="Q84">
        <v>1</v>
      </c>
      <c r="R84" t="s">
        <v>43</v>
      </c>
      <c r="S84">
        <v>726</v>
      </c>
      <c r="T84" t="s">
        <v>26</v>
      </c>
      <c r="U84" t="s">
        <v>27</v>
      </c>
      <c r="V84" t="s">
        <v>46</v>
      </c>
      <c r="W84" t="s">
        <v>29</v>
      </c>
      <c r="X84" t="s">
        <v>30</v>
      </c>
    </row>
    <row r="85" spans="1:24" x14ac:dyDescent="0.3">
      <c r="A85">
        <v>15773039</v>
      </c>
      <c r="B85" t="s">
        <v>127</v>
      </c>
      <c r="C85">
        <v>550</v>
      </c>
      <c r="D85" t="s">
        <v>42</v>
      </c>
      <c r="E85" t="s">
        <v>24</v>
      </c>
      <c r="F85">
        <v>37</v>
      </c>
      <c r="G85">
        <v>3</v>
      </c>
      <c r="H85">
        <v>0</v>
      </c>
      <c r="I85">
        <v>1</v>
      </c>
      <c r="J85">
        <v>1</v>
      </c>
      <c r="K85">
        <v>1</v>
      </c>
      <c r="L85">
        <v>179670</v>
      </c>
      <c r="M85">
        <v>0</v>
      </c>
      <c r="N85" t="str">
        <f>IF(BANK[[#This Row],[EXITED]]=0,"No","Yes")</f>
        <v>No</v>
      </c>
      <c r="O85">
        <v>0</v>
      </c>
      <c r="P85" t="str">
        <f>IF(BANK[[#This Row],[COMPLAIN]]=0,"No","Yes")</f>
        <v>No</v>
      </c>
      <c r="Q85">
        <v>3</v>
      </c>
      <c r="R85" t="s">
        <v>25</v>
      </c>
      <c r="S85">
        <v>516</v>
      </c>
      <c r="T85" t="s">
        <v>33</v>
      </c>
      <c r="U85" t="s">
        <v>39</v>
      </c>
      <c r="V85" t="s">
        <v>46</v>
      </c>
      <c r="W85" t="s">
        <v>54</v>
      </c>
      <c r="X85" t="s">
        <v>30</v>
      </c>
    </row>
    <row r="86" spans="1:24" x14ac:dyDescent="0.3">
      <c r="A86">
        <v>15755262</v>
      </c>
      <c r="B86" t="s">
        <v>128</v>
      </c>
      <c r="C86">
        <v>608</v>
      </c>
      <c r="D86" t="s">
        <v>23</v>
      </c>
      <c r="E86" t="s">
        <v>45</v>
      </c>
      <c r="F86">
        <v>41</v>
      </c>
      <c r="G86">
        <v>3</v>
      </c>
      <c r="H86">
        <v>89764</v>
      </c>
      <c r="I86">
        <v>1</v>
      </c>
      <c r="J86">
        <v>0</v>
      </c>
      <c r="K86">
        <v>0</v>
      </c>
      <c r="L86">
        <v>199305</v>
      </c>
      <c r="M86">
        <v>1</v>
      </c>
      <c r="N86" t="str">
        <f>IF(BANK[[#This Row],[EXITED]]=0,"No","Yes")</f>
        <v>Yes</v>
      </c>
      <c r="O86">
        <v>1</v>
      </c>
      <c r="P86" t="str">
        <f>IF(BANK[[#This Row],[COMPLAIN]]=0,"No","Yes")</f>
        <v>Yes</v>
      </c>
      <c r="Q86">
        <v>3</v>
      </c>
      <c r="R86" t="s">
        <v>43</v>
      </c>
      <c r="S86">
        <v>639</v>
      </c>
      <c r="T86" t="s">
        <v>33</v>
      </c>
      <c r="U86" t="s">
        <v>34</v>
      </c>
      <c r="V86" t="s">
        <v>46</v>
      </c>
      <c r="W86" t="s">
        <v>54</v>
      </c>
      <c r="X86" t="s">
        <v>30</v>
      </c>
    </row>
    <row r="87" spans="1:24" x14ac:dyDescent="0.3">
      <c r="A87">
        <v>15679531</v>
      </c>
      <c r="B87" t="s">
        <v>129</v>
      </c>
      <c r="C87">
        <v>618</v>
      </c>
      <c r="D87" t="s">
        <v>42</v>
      </c>
      <c r="E87" t="s">
        <v>24</v>
      </c>
      <c r="F87">
        <v>34</v>
      </c>
      <c r="G87">
        <v>5</v>
      </c>
      <c r="H87">
        <v>134955</v>
      </c>
      <c r="I87">
        <v>1</v>
      </c>
      <c r="J87">
        <v>1</v>
      </c>
      <c r="K87">
        <v>1</v>
      </c>
      <c r="L87">
        <v>151954</v>
      </c>
      <c r="M87">
        <v>0</v>
      </c>
      <c r="N87" t="str">
        <f>IF(BANK[[#This Row],[EXITED]]=0,"No","Yes")</f>
        <v>No</v>
      </c>
      <c r="O87">
        <v>0</v>
      </c>
      <c r="P87" t="str">
        <f>IF(BANK[[#This Row],[COMPLAIN]]=0,"No","Yes")</f>
        <v>No</v>
      </c>
      <c r="Q87">
        <v>2</v>
      </c>
      <c r="R87" t="s">
        <v>37</v>
      </c>
      <c r="S87">
        <v>512</v>
      </c>
      <c r="T87" t="s">
        <v>26</v>
      </c>
      <c r="U87" t="s">
        <v>27</v>
      </c>
      <c r="V87" t="s">
        <v>46</v>
      </c>
      <c r="W87" t="s">
        <v>47</v>
      </c>
      <c r="X87" t="s">
        <v>30</v>
      </c>
    </row>
    <row r="88" spans="1:24" x14ac:dyDescent="0.3">
      <c r="A88">
        <v>15612087</v>
      </c>
      <c r="B88" t="s">
        <v>130</v>
      </c>
      <c r="C88">
        <v>671</v>
      </c>
      <c r="D88" t="s">
        <v>42</v>
      </c>
      <c r="E88" t="s">
        <v>24</v>
      </c>
      <c r="F88">
        <v>45</v>
      </c>
      <c r="G88">
        <v>2</v>
      </c>
      <c r="H88">
        <v>106377</v>
      </c>
      <c r="I88">
        <v>1</v>
      </c>
      <c r="J88">
        <v>0</v>
      </c>
      <c r="K88">
        <v>1</v>
      </c>
      <c r="L88">
        <v>158265</v>
      </c>
      <c r="M88">
        <v>0</v>
      </c>
      <c r="N88" t="str">
        <f>IF(BANK[[#This Row],[EXITED]]=0,"No","Yes")</f>
        <v>No</v>
      </c>
      <c r="O88">
        <v>0</v>
      </c>
      <c r="P88" t="str">
        <f>IF(BANK[[#This Row],[COMPLAIN]]=0,"No","Yes")</f>
        <v>No</v>
      </c>
      <c r="Q88">
        <v>3</v>
      </c>
      <c r="R88" t="s">
        <v>32</v>
      </c>
      <c r="S88">
        <v>244</v>
      </c>
      <c r="T88" t="s">
        <v>33</v>
      </c>
      <c r="U88" t="s">
        <v>34</v>
      </c>
      <c r="V88" t="s">
        <v>52</v>
      </c>
      <c r="W88" t="s">
        <v>54</v>
      </c>
      <c r="X88" t="s">
        <v>30</v>
      </c>
    </row>
    <row r="89" spans="1:24" x14ac:dyDescent="0.3">
      <c r="A89">
        <v>15752047</v>
      </c>
      <c r="B89" t="s">
        <v>131</v>
      </c>
      <c r="C89">
        <v>689</v>
      </c>
      <c r="D89" t="s">
        <v>56</v>
      </c>
      <c r="E89" t="s">
        <v>24</v>
      </c>
      <c r="F89">
        <v>33</v>
      </c>
      <c r="G89">
        <v>2</v>
      </c>
      <c r="H89">
        <v>161815</v>
      </c>
      <c r="I89">
        <v>2</v>
      </c>
      <c r="J89">
        <v>1</v>
      </c>
      <c r="K89">
        <v>0</v>
      </c>
      <c r="L89">
        <v>169382</v>
      </c>
      <c r="M89">
        <v>0</v>
      </c>
      <c r="N89" t="str">
        <f>IF(BANK[[#This Row],[EXITED]]=0,"No","Yes")</f>
        <v>No</v>
      </c>
      <c r="O89">
        <v>0</v>
      </c>
      <c r="P89" t="str">
        <f>IF(BANK[[#This Row],[COMPLAIN]]=0,"No","Yes")</f>
        <v>No</v>
      </c>
      <c r="Q89">
        <v>3</v>
      </c>
      <c r="R89" t="s">
        <v>43</v>
      </c>
      <c r="S89">
        <v>292</v>
      </c>
      <c r="T89" t="s">
        <v>26</v>
      </c>
      <c r="U89" t="s">
        <v>27</v>
      </c>
      <c r="V89" t="s">
        <v>52</v>
      </c>
      <c r="W89" t="s">
        <v>54</v>
      </c>
      <c r="X89" t="s">
        <v>30</v>
      </c>
    </row>
    <row r="90" spans="1:24" x14ac:dyDescent="0.3">
      <c r="A90">
        <v>15624592</v>
      </c>
      <c r="B90" t="s">
        <v>132</v>
      </c>
      <c r="C90">
        <v>603</v>
      </c>
      <c r="D90" t="s">
        <v>42</v>
      </c>
      <c r="E90" t="s">
        <v>24</v>
      </c>
      <c r="F90">
        <v>31</v>
      </c>
      <c r="G90">
        <v>8</v>
      </c>
      <c r="H90">
        <v>0</v>
      </c>
      <c r="I90">
        <v>2</v>
      </c>
      <c r="J90">
        <v>1</v>
      </c>
      <c r="K90">
        <v>1</v>
      </c>
      <c r="L90">
        <v>169915</v>
      </c>
      <c r="M90">
        <v>0</v>
      </c>
      <c r="N90" t="str">
        <f>IF(BANK[[#This Row],[EXITED]]=0,"No","Yes")</f>
        <v>No</v>
      </c>
      <c r="O90">
        <v>0</v>
      </c>
      <c r="P90" t="str">
        <f>IF(BANK[[#This Row],[COMPLAIN]]=0,"No","Yes")</f>
        <v>No</v>
      </c>
      <c r="Q90">
        <v>3</v>
      </c>
      <c r="R90" t="s">
        <v>25</v>
      </c>
      <c r="S90">
        <v>245</v>
      </c>
      <c r="T90" t="s">
        <v>26</v>
      </c>
      <c r="U90" t="s">
        <v>39</v>
      </c>
      <c r="V90" t="s">
        <v>28</v>
      </c>
      <c r="W90" t="s">
        <v>54</v>
      </c>
      <c r="X90" t="s">
        <v>30</v>
      </c>
    </row>
    <row r="91" spans="1:24" x14ac:dyDescent="0.3">
      <c r="A91">
        <v>15594917</v>
      </c>
      <c r="B91" t="s">
        <v>133</v>
      </c>
      <c r="C91">
        <v>676</v>
      </c>
      <c r="D91" t="s">
        <v>42</v>
      </c>
      <c r="E91" t="s">
        <v>45</v>
      </c>
      <c r="F91">
        <v>34</v>
      </c>
      <c r="G91">
        <v>1</v>
      </c>
      <c r="H91">
        <v>63095</v>
      </c>
      <c r="I91">
        <v>1</v>
      </c>
      <c r="J91">
        <v>1</v>
      </c>
      <c r="K91">
        <v>1</v>
      </c>
      <c r="L91">
        <v>40646</v>
      </c>
      <c r="M91">
        <v>0</v>
      </c>
      <c r="N91" t="str">
        <f>IF(BANK[[#This Row],[EXITED]]=0,"No","Yes")</f>
        <v>No</v>
      </c>
      <c r="O91">
        <v>0</v>
      </c>
      <c r="P91" t="str">
        <f>IF(BANK[[#This Row],[COMPLAIN]]=0,"No","Yes")</f>
        <v>No</v>
      </c>
      <c r="Q91">
        <v>3</v>
      </c>
      <c r="R91" t="s">
        <v>37</v>
      </c>
      <c r="S91">
        <v>974</v>
      </c>
      <c r="T91" t="s">
        <v>26</v>
      </c>
      <c r="U91" t="s">
        <v>34</v>
      </c>
      <c r="V91" t="s">
        <v>52</v>
      </c>
      <c r="W91" t="s">
        <v>54</v>
      </c>
      <c r="X91" t="s">
        <v>30</v>
      </c>
    </row>
    <row r="92" spans="1:24" x14ac:dyDescent="0.3">
      <c r="A92">
        <v>15785542</v>
      </c>
      <c r="B92" t="s">
        <v>134</v>
      </c>
      <c r="C92">
        <v>572</v>
      </c>
      <c r="D92" t="s">
        <v>56</v>
      </c>
      <c r="E92" t="s">
        <v>24</v>
      </c>
      <c r="F92">
        <v>26</v>
      </c>
      <c r="G92">
        <v>4</v>
      </c>
      <c r="H92">
        <v>118287</v>
      </c>
      <c r="I92">
        <v>2</v>
      </c>
      <c r="J92">
        <v>0</v>
      </c>
      <c r="K92">
        <v>0</v>
      </c>
      <c r="L92">
        <v>60427</v>
      </c>
      <c r="M92">
        <v>0</v>
      </c>
      <c r="N92" t="str">
        <f>IF(BANK[[#This Row],[EXITED]]=0,"No","Yes")</f>
        <v>No</v>
      </c>
      <c r="O92">
        <v>0</v>
      </c>
      <c r="P92" t="str">
        <f>IF(BANK[[#This Row],[COMPLAIN]]=0,"No","Yes")</f>
        <v>No</v>
      </c>
      <c r="Q92">
        <v>4</v>
      </c>
      <c r="R92" t="s">
        <v>32</v>
      </c>
      <c r="S92">
        <v>958</v>
      </c>
      <c r="T92" t="s">
        <v>26</v>
      </c>
      <c r="U92" t="s">
        <v>34</v>
      </c>
      <c r="V92" t="s">
        <v>46</v>
      </c>
      <c r="W92" t="s">
        <v>40</v>
      </c>
      <c r="X92" t="s">
        <v>30</v>
      </c>
    </row>
    <row r="93" spans="1:24" x14ac:dyDescent="0.3">
      <c r="A93">
        <v>15723488</v>
      </c>
      <c r="B93" t="s">
        <v>135</v>
      </c>
      <c r="C93">
        <v>668</v>
      </c>
      <c r="D93" t="s">
        <v>56</v>
      </c>
      <c r="E93" t="s">
        <v>24</v>
      </c>
      <c r="F93">
        <v>47</v>
      </c>
      <c r="G93">
        <v>7</v>
      </c>
      <c r="H93">
        <v>106854</v>
      </c>
      <c r="I93">
        <v>1</v>
      </c>
      <c r="J93">
        <v>0</v>
      </c>
      <c r="K93">
        <v>1</v>
      </c>
      <c r="L93">
        <v>157959</v>
      </c>
      <c r="M93">
        <v>1</v>
      </c>
      <c r="N93" t="str">
        <f>IF(BANK[[#This Row],[EXITED]]=0,"No","Yes")</f>
        <v>Yes</v>
      </c>
      <c r="O93">
        <v>1</v>
      </c>
      <c r="P93" t="str">
        <f>IF(BANK[[#This Row],[COMPLAIN]]=0,"No","Yes")</f>
        <v>Yes</v>
      </c>
      <c r="Q93">
        <v>3</v>
      </c>
      <c r="R93" t="s">
        <v>25</v>
      </c>
      <c r="S93">
        <v>629</v>
      </c>
      <c r="T93" t="s">
        <v>33</v>
      </c>
      <c r="U93" t="s">
        <v>34</v>
      </c>
      <c r="V93" t="s">
        <v>28</v>
      </c>
      <c r="W93" t="s">
        <v>54</v>
      </c>
      <c r="X93" t="s">
        <v>30</v>
      </c>
    </row>
    <row r="94" spans="1:24" x14ac:dyDescent="0.3">
      <c r="A94">
        <v>15680920</v>
      </c>
      <c r="B94" t="s">
        <v>136</v>
      </c>
      <c r="C94">
        <v>695</v>
      </c>
      <c r="D94" t="s">
        <v>42</v>
      </c>
      <c r="E94" t="s">
        <v>24</v>
      </c>
      <c r="F94">
        <v>46</v>
      </c>
      <c r="G94">
        <v>7</v>
      </c>
      <c r="H94">
        <v>49513</v>
      </c>
      <c r="I94">
        <v>1</v>
      </c>
      <c r="J94">
        <v>1</v>
      </c>
      <c r="K94">
        <v>0</v>
      </c>
      <c r="L94">
        <v>133007</v>
      </c>
      <c r="M94">
        <v>0</v>
      </c>
      <c r="N94" t="str">
        <f>IF(BANK[[#This Row],[EXITED]]=0,"No","Yes")</f>
        <v>No</v>
      </c>
      <c r="O94">
        <v>0</v>
      </c>
      <c r="P94" t="str">
        <f>IF(BANK[[#This Row],[COMPLAIN]]=0,"No","Yes")</f>
        <v>No</v>
      </c>
      <c r="Q94">
        <v>3</v>
      </c>
      <c r="R94" t="s">
        <v>32</v>
      </c>
      <c r="S94">
        <v>310</v>
      </c>
      <c r="T94" t="s">
        <v>33</v>
      </c>
      <c r="U94" t="s">
        <v>34</v>
      </c>
      <c r="V94" t="s">
        <v>28</v>
      </c>
      <c r="W94" t="s">
        <v>54</v>
      </c>
      <c r="X94" t="s">
        <v>30</v>
      </c>
    </row>
    <row r="95" spans="1:24" x14ac:dyDescent="0.3">
      <c r="A95">
        <v>15786308</v>
      </c>
      <c r="B95" t="s">
        <v>137</v>
      </c>
      <c r="C95">
        <v>730</v>
      </c>
      <c r="D95" t="s">
        <v>23</v>
      </c>
      <c r="E95" t="s">
        <v>45</v>
      </c>
      <c r="F95">
        <v>33</v>
      </c>
      <c r="G95">
        <v>9</v>
      </c>
      <c r="H95">
        <v>0</v>
      </c>
      <c r="I95">
        <v>2</v>
      </c>
      <c r="J95">
        <v>0</v>
      </c>
      <c r="K95">
        <v>0</v>
      </c>
      <c r="L95">
        <v>176577</v>
      </c>
      <c r="M95">
        <v>0</v>
      </c>
      <c r="N95" t="str">
        <f>IF(BANK[[#This Row],[EXITED]]=0,"No","Yes")</f>
        <v>No</v>
      </c>
      <c r="O95">
        <v>0</v>
      </c>
      <c r="P95" t="str">
        <f>IF(BANK[[#This Row],[COMPLAIN]]=0,"No","Yes")</f>
        <v>No</v>
      </c>
      <c r="Q95">
        <v>1</v>
      </c>
      <c r="R95" t="s">
        <v>37</v>
      </c>
      <c r="S95">
        <v>621</v>
      </c>
      <c r="T95" t="s">
        <v>26</v>
      </c>
      <c r="U95" t="s">
        <v>39</v>
      </c>
      <c r="V95" t="s">
        <v>28</v>
      </c>
      <c r="W95" t="s">
        <v>29</v>
      </c>
      <c r="X95" t="s">
        <v>30</v>
      </c>
    </row>
    <row r="96" spans="1:24" x14ac:dyDescent="0.3">
      <c r="A96">
        <v>15659366</v>
      </c>
      <c r="B96" t="s">
        <v>138</v>
      </c>
      <c r="C96">
        <v>807</v>
      </c>
      <c r="D96" t="s">
        <v>42</v>
      </c>
      <c r="E96" t="s">
        <v>24</v>
      </c>
      <c r="F96">
        <v>43</v>
      </c>
      <c r="G96">
        <v>1</v>
      </c>
      <c r="H96">
        <v>105799</v>
      </c>
      <c r="I96">
        <v>2</v>
      </c>
      <c r="J96">
        <v>1</v>
      </c>
      <c r="K96">
        <v>0</v>
      </c>
      <c r="L96">
        <v>34888</v>
      </c>
      <c r="M96">
        <v>1</v>
      </c>
      <c r="N96" t="str">
        <f>IF(BANK[[#This Row],[EXITED]]=0,"No","Yes")</f>
        <v>Yes</v>
      </c>
      <c r="O96">
        <v>1</v>
      </c>
      <c r="P96" t="str">
        <f>IF(BANK[[#This Row],[COMPLAIN]]=0,"No","Yes")</f>
        <v>Yes</v>
      </c>
      <c r="Q96">
        <v>4</v>
      </c>
      <c r="R96" t="s">
        <v>32</v>
      </c>
      <c r="S96">
        <v>924</v>
      </c>
      <c r="T96" t="s">
        <v>33</v>
      </c>
      <c r="U96" t="s">
        <v>34</v>
      </c>
      <c r="V96" t="s">
        <v>52</v>
      </c>
      <c r="W96" t="s">
        <v>40</v>
      </c>
      <c r="X96" t="s">
        <v>30</v>
      </c>
    </row>
    <row r="97" spans="1:24" x14ac:dyDescent="0.3">
      <c r="A97">
        <v>15725311</v>
      </c>
      <c r="B97" t="s">
        <v>139</v>
      </c>
      <c r="C97">
        <v>726</v>
      </c>
      <c r="D97" t="s">
        <v>42</v>
      </c>
      <c r="E97" t="s">
        <v>45</v>
      </c>
      <c r="F97">
        <v>31</v>
      </c>
      <c r="G97">
        <v>9</v>
      </c>
      <c r="H97">
        <v>114722</v>
      </c>
      <c r="I97">
        <v>2</v>
      </c>
      <c r="J97">
        <v>1</v>
      </c>
      <c r="K97">
        <v>1</v>
      </c>
      <c r="L97">
        <v>98179</v>
      </c>
      <c r="M97">
        <v>0</v>
      </c>
      <c r="N97" t="str">
        <f>IF(BANK[[#This Row],[EXITED]]=0,"No","Yes")</f>
        <v>No</v>
      </c>
      <c r="O97">
        <v>0</v>
      </c>
      <c r="P97" t="str">
        <f>IF(BANK[[#This Row],[COMPLAIN]]=0,"No","Yes")</f>
        <v>No</v>
      </c>
      <c r="Q97">
        <v>5</v>
      </c>
      <c r="R97" t="s">
        <v>37</v>
      </c>
      <c r="S97">
        <v>811</v>
      </c>
      <c r="T97" t="s">
        <v>26</v>
      </c>
      <c r="U97" t="s">
        <v>34</v>
      </c>
      <c r="V97" t="s">
        <v>28</v>
      </c>
      <c r="W97" t="s">
        <v>35</v>
      </c>
      <c r="X97" t="s">
        <v>30</v>
      </c>
    </row>
    <row r="98" spans="1:24" x14ac:dyDescent="0.3">
      <c r="A98">
        <v>15787155</v>
      </c>
      <c r="B98" t="s">
        <v>140</v>
      </c>
      <c r="C98">
        <v>514</v>
      </c>
      <c r="D98" t="s">
        <v>23</v>
      </c>
      <c r="E98" t="s">
        <v>24</v>
      </c>
      <c r="F98">
        <v>30</v>
      </c>
      <c r="G98">
        <v>7</v>
      </c>
      <c r="H98">
        <v>0</v>
      </c>
      <c r="I98">
        <v>1</v>
      </c>
      <c r="J98">
        <v>0</v>
      </c>
      <c r="K98">
        <v>1</v>
      </c>
      <c r="L98">
        <v>125010</v>
      </c>
      <c r="M98">
        <v>0</v>
      </c>
      <c r="N98" t="str">
        <f>IF(BANK[[#This Row],[EXITED]]=0,"No","Yes")</f>
        <v>No</v>
      </c>
      <c r="O98">
        <v>0</v>
      </c>
      <c r="P98" t="str">
        <f>IF(BANK[[#This Row],[COMPLAIN]]=0,"No","Yes")</f>
        <v>No</v>
      </c>
      <c r="Q98">
        <v>4</v>
      </c>
      <c r="R98" t="s">
        <v>32</v>
      </c>
      <c r="S98">
        <v>583</v>
      </c>
      <c r="T98" t="s">
        <v>26</v>
      </c>
      <c r="U98" t="s">
        <v>39</v>
      </c>
      <c r="V98" t="s">
        <v>28</v>
      </c>
      <c r="W98" t="s">
        <v>40</v>
      </c>
      <c r="X98" t="s">
        <v>30</v>
      </c>
    </row>
    <row r="99" spans="1:24" x14ac:dyDescent="0.3">
      <c r="A99">
        <v>15727829</v>
      </c>
      <c r="B99" t="s">
        <v>141</v>
      </c>
      <c r="C99">
        <v>567</v>
      </c>
      <c r="D99" t="s">
        <v>42</v>
      </c>
      <c r="E99" t="s">
        <v>24</v>
      </c>
      <c r="F99">
        <v>42</v>
      </c>
      <c r="G99">
        <v>2</v>
      </c>
      <c r="H99">
        <v>0</v>
      </c>
      <c r="I99">
        <v>2</v>
      </c>
      <c r="J99">
        <v>1</v>
      </c>
      <c r="K99">
        <v>1</v>
      </c>
      <c r="L99">
        <v>167985</v>
      </c>
      <c r="M99">
        <v>0</v>
      </c>
      <c r="N99" t="str">
        <f>IF(BANK[[#This Row],[EXITED]]=0,"No","Yes")</f>
        <v>No</v>
      </c>
      <c r="O99">
        <v>0</v>
      </c>
      <c r="P99" t="str">
        <f>IF(BANK[[#This Row],[COMPLAIN]]=0,"No","Yes")</f>
        <v>No</v>
      </c>
      <c r="Q99">
        <v>5</v>
      </c>
      <c r="R99" t="s">
        <v>37</v>
      </c>
      <c r="S99">
        <v>959</v>
      </c>
      <c r="T99" t="s">
        <v>33</v>
      </c>
      <c r="U99" t="s">
        <v>39</v>
      </c>
      <c r="V99" t="s">
        <v>52</v>
      </c>
      <c r="W99" t="s">
        <v>35</v>
      </c>
      <c r="X99" t="s">
        <v>30</v>
      </c>
    </row>
    <row r="100" spans="1:24" x14ac:dyDescent="0.3">
      <c r="A100">
        <v>15568748</v>
      </c>
      <c r="B100" t="s">
        <v>142</v>
      </c>
      <c r="C100">
        <v>671</v>
      </c>
      <c r="D100" t="s">
        <v>56</v>
      </c>
      <c r="E100" t="s">
        <v>24</v>
      </c>
      <c r="F100">
        <v>45</v>
      </c>
      <c r="G100">
        <v>6</v>
      </c>
      <c r="H100">
        <v>99564</v>
      </c>
      <c r="I100">
        <v>1</v>
      </c>
      <c r="J100">
        <v>1</v>
      </c>
      <c r="K100">
        <v>1</v>
      </c>
      <c r="L100">
        <v>108872</v>
      </c>
      <c r="M100">
        <v>1</v>
      </c>
      <c r="N100" t="str">
        <f>IF(BANK[[#This Row],[EXITED]]=0,"No","Yes")</f>
        <v>Yes</v>
      </c>
      <c r="O100">
        <v>1</v>
      </c>
      <c r="P100" t="str">
        <f>IF(BANK[[#This Row],[COMPLAIN]]=0,"No","Yes")</f>
        <v>Yes</v>
      </c>
      <c r="Q100">
        <v>3</v>
      </c>
      <c r="R100" t="s">
        <v>43</v>
      </c>
      <c r="S100">
        <v>901</v>
      </c>
      <c r="T100" t="s">
        <v>33</v>
      </c>
      <c r="U100" t="s">
        <v>34</v>
      </c>
      <c r="V100" t="s">
        <v>46</v>
      </c>
      <c r="W100" t="s">
        <v>54</v>
      </c>
      <c r="X100" t="s">
        <v>30</v>
      </c>
    </row>
    <row r="101" spans="1:24" x14ac:dyDescent="0.3">
      <c r="A101">
        <v>15699029</v>
      </c>
      <c r="B101" t="s">
        <v>143</v>
      </c>
      <c r="C101">
        <v>670</v>
      </c>
      <c r="D101" t="s">
        <v>42</v>
      </c>
      <c r="E101" t="s">
        <v>24</v>
      </c>
      <c r="F101">
        <v>37</v>
      </c>
      <c r="G101">
        <v>4</v>
      </c>
      <c r="H101">
        <v>170558</v>
      </c>
      <c r="I101">
        <v>2</v>
      </c>
      <c r="J101">
        <v>1</v>
      </c>
      <c r="K101">
        <v>0</v>
      </c>
      <c r="L101">
        <v>198253</v>
      </c>
      <c r="M101">
        <v>0</v>
      </c>
      <c r="N101" t="str">
        <f>IF(BANK[[#This Row],[EXITED]]=0,"No","Yes")</f>
        <v>No</v>
      </c>
      <c r="O101">
        <v>0</v>
      </c>
      <c r="P101" t="str">
        <f>IF(BANK[[#This Row],[COMPLAIN]]=0,"No","Yes")</f>
        <v>No</v>
      </c>
      <c r="Q101">
        <v>5</v>
      </c>
      <c r="R101" t="s">
        <v>25</v>
      </c>
      <c r="S101">
        <v>729</v>
      </c>
      <c r="T101" t="s">
        <v>33</v>
      </c>
      <c r="U101" t="s">
        <v>27</v>
      </c>
      <c r="V101" t="s">
        <v>46</v>
      </c>
      <c r="W101" t="s">
        <v>35</v>
      </c>
      <c r="X101" t="s">
        <v>30</v>
      </c>
    </row>
    <row r="102" spans="1:24" x14ac:dyDescent="0.3">
      <c r="A102">
        <v>15637753</v>
      </c>
      <c r="B102" t="s">
        <v>144</v>
      </c>
      <c r="C102">
        <v>751</v>
      </c>
      <c r="D102" t="s">
        <v>56</v>
      </c>
      <c r="E102" t="s">
        <v>24</v>
      </c>
      <c r="F102">
        <v>50</v>
      </c>
      <c r="G102">
        <v>2</v>
      </c>
      <c r="H102">
        <v>96888</v>
      </c>
      <c r="I102">
        <v>1</v>
      </c>
      <c r="J102">
        <v>1</v>
      </c>
      <c r="K102">
        <v>0</v>
      </c>
      <c r="L102">
        <v>77206</v>
      </c>
      <c r="M102">
        <v>1</v>
      </c>
      <c r="N102" t="str">
        <f>IF(BANK[[#This Row],[EXITED]]=0,"No","Yes")</f>
        <v>Yes</v>
      </c>
      <c r="O102">
        <v>1</v>
      </c>
      <c r="P102" t="str">
        <f>IF(BANK[[#This Row],[COMPLAIN]]=0,"No","Yes")</f>
        <v>Yes</v>
      </c>
      <c r="Q102">
        <v>2</v>
      </c>
      <c r="R102" t="s">
        <v>32</v>
      </c>
      <c r="S102">
        <v>756</v>
      </c>
      <c r="T102" t="s">
        <v>33</v>
      </c>
      <c r="U102" t="s">
        <v>34</v>
      </c>
      <c r="V102" t="s">
        <v>52</v>
      </c>
      <c r="W102" t="s">
        <v>47</v>
      </c>
      <c r="X102" t="s">
        <v>30</v>
      </c>
    </row>
    <row r="103" spans="1:24" x14ac:dyDescent="0.3">
      <c r="A103">
        <v>15605461</v>
      </c>
      <c r="B103" t="s">
        <v>145</v>
      </c>
      <c r="C103">
        <v>594</v>
      </c>
      <c r="D103" t="s">
        <v>56</v>
      </c>
      <c r="E103" t="s">
        <v>45</v>
      </c>
      <c r="F103">
        <v>29</v>
      </c>
      <c r="G103">
        <v>3</v>
      </c>
      <c r="H103">
        <v>130830</v>
      </c>
      <c r="I103">
        <v>1</v>
      </c>
      <c r="J103">
        <v>1</v>
      </c>
      <c r="K103">
        <v>0</v>
      </c>
      <c r="L103">
        <v>61049</v>
      </c>
      <c r="M103">
        <v>0</v>
      </c>
      <c r="N103" t="str">
        <f>IF(BANK[[#This Row],[EXITED]]=0,"No","Yes")</f>
        <v>No</v>
      </c>
      <c r="O103">
        <v>0</v>
      </c>
      <c r="P103" t="str">
        <f>IF(BANK[[#This Row],[COMPLAIN]]=0,"No","Yes")</f>
        <v>No</v>
      </c>
      <c r="Q103">
        <v>4</v>
      </c>
      <c r="R103" t="s">
        <v>25</v>
      </c>
      <c r="S103">
        <v>873</v>
      </c>
      <c r="T103" t="s">
        <v>26</v>
      </c>
      <c r="U103" t="s">
        <v>27</v>
      </c>
      <c r="V103" t="s">
        <v>46</v>
      </c>
      <c r="W103" t="s">
        <v>40</v>
      </c>
      <c r="X103" t="s">
        <v>30</v>
      </c>
    </row>
    <row r="104" spans="1:24" x14ac:dyDescent="0.3">
      <c r="A104">
        <v>15808473</v>
      </c>
      <c r="B104" t="s">
        <v>146</v>
      </c>
      <c r="C104">
        <v>673</v>
      </c>
      <c r="D104" t="s">
        <v>42</v>
      </c>
      <c r="E104" t="s">
        <v>24</v>
      </c>
      <c r="F104">
        <v>72</v>
      </c>
      <c r="G104">
        <v>1</v>
      </c>
      <c r="H104">
        <v>0</v>
      </c>
      <c r="I104">
        <v>2</v>
      </c>
      <c r="J104">
        <v>0</v>
      </c>
      <c r="K104">
        <v>1</v>
      </c>
      <c r="L104">
        <v>111981</v>
      </c>
      <c r="M104">
        <v>0</v>
      </c>
      <c r="N104" t="str">
        <f>IF(BANK[[#This Row],[EXITED]]=0,"No","Yes")</f>
        <v>No</v>
      </c>
      <c r="O104">
        <v>0</v>
      </c>
      <c r="P104" t="str">
        <f>IF(BANK[[#This Row],[COMPLAIN]]=0,"No","Yes")</f>
        <v>No</v>
      </c>
      <c r="Q104">
        <v>3</v>
      </c>
      <c r="R104" t="s">
        <v>37</v>
      </c>
      <c r="S104">
        <v>865</v>
      </c>
      <c r="T104" t="s">
        <v>51</v>
      </c>
      <c r="U104" t="s">
        <v>39</v>
      </c>
      <c r="V104" t="s">
        <v>52</v>
      </c>
      <c r="W104" t="s">
        <v>54</v>
      </c>
      <c r="X104" t="s">
        <v>30</v>
      </c>
    </row>
    <row r="105" spans="1:24" x14ac:dyDescent="0.3">
      <c r="A105">
        <v>15627000</v>
      </c>
      <c r="B105" t="s">
        <v>147</v>
      </c>
      <c r="C105">
        <v>610</v>
      </c>
      <c r="D105" t="s">
        <v>42</v>
      </c>
      <c r="E105" t="s">
        <v>24</v>
      </c>
      <c r="F105">
        <v>40</v>
      </c>
      <c r="G105">
        <v>0</v>
      </c>
      <c r="H105">
        <v>0</v>
      </c>
      <c r="I105">
        <v>2</v>
      </c>
      <c r="J105">
        <v>1</v>
      </c>
      <c r="K105">
        <v>0</v>
      </c>
      <c r="L105">
        <v>62233</v>
      </c>
      <c r="M105">
        <v>0</v>
      </c>
      <c r="N105" t="str">
        <f>IF(BANK[[#This Row],[EXITED]]=0,"No","Yes")</f>
        <v>No</v>
      </c>
      <c r="O105">
        <v>0</v>
      </c>
      <c r="P105" t="str">
        <f>IF(BANK[[#This Row],[COMPLAIN]]=0,"No","Yes")</f>
        <v>No</v>
      </c>
      <c r="Q105">
        <v>5</v>
      </c>
      <c r="R105" t="s">
        <v>25</v>
      </c>
      <c r="S105">
        <v>690</v>
      </c>
      <c r="T105" t="s">
        <v>33</v>
      </c>
      <c r="U105" t="s">
        <v>39</v>
      </c>
      <c r="V105" t="s">
        <v>52</v>
      </c>
      <c r="W105" t="s">
        <v>35</v>
      </c>
      <c r="X105" t="s">
        <v>30</v>
      </c>
    </row>
    <row r="106" spans="1:24" x14ac:dyDescent="0.3">
      <c r="A106">
        <v>15787174</v>
      </c>
      <c r="B106" t="s">
        <v>148</v>
      </c>
      <c r="C106">
        <v>512</v>
      </c>
      <c r="D106" t="s">
        <v>42</v>
      </c>
      <c r="E106" t="s">
        <v>45</v>
      </c>
      <c r="F106">
        <v>37</v>
      </c>
      <c r="G106">
        <v>1</v>
      </c>
      <c r="H106">
        <v>0</v>
      </c>
      <c r="I106">
        <v>2</v>
      </c>
      <c r="J106">
        <v>0</v>
      </c>
      <c r="K106">
        <v>1</v>
      </c>
      <c r="L106">
        <v>156105</v>
      </c>
      <c r="M106">
        <v>0</v>
      </c>
      <c r="N106" t="str">
        <f>IF(BANK[[#This Row],[EXITED]]=0,"No","Yes")</f>
        <v>No</v>
      </c>
      <c r="O106">
        <v>0</v>
      </c>
      <c r="P106" t="str">
        <f>IF(BANK[[#This Row],[COMPLAIN]]=0,"No","Yes")</f>
        <v>No</v>
      </c>
      <c r="Q106">
        <v>4</v>
      </c>
      <c r="R106" t="s">
        <v>43</v>
      </c>
      <c r="S106">
        <v>722</v>
      </c>
      <c r="T106" t="s">
        <v>33</v>
      </c>
      <c r="U106" t="s">
        <v>39</v>
      </c>
      <c r="V106" t="s">
        <v>52</v>
      </c>
      <c r="W106" t="s">
        <v>40</v>
      </c>
      <c r="X106" t="s">
        <v>30</v>
      </c>
    </row>
    <row r="107" spans="1:24" x14ac:dyDescent="0.3">
      <c r="A107">
        <v>15723886</v>
      </c>
      <c r="B107" t="s">
        <v>149</v>
      </c>
      <c r="C107">
        <v>767</v>
      </c>
      <c r="D107" t="s">
        <v>56</v>
      </c>
      <c r="E107" t="s">
        <v>24</v>
      </c>
      <c r="F107">
        <v>20</v>
      </c>
      <c r="G107">
        <v>3</v>
      </c>
      <c r="H107">
        <v>119714</v>
      </c>
      <c r="I107">
        <v>2</v>
      </c>
      <c r="J107">
        <v>0</v>
      </c>
      <c r="K107">
        <v>1</v>
      </c>
      <c r="L107">
        <v>150135</v>
      </c>
      <c r="M107">
        <v>0</v>
      </c>
      <c r="N107" t="str">
        <f>IF(BANK[[#This Row],[EXITED]]=0,"No","Yes")</f>
        <v>No</v>
      </c>
      <c r="O107">
        <v>0</v>
      </c>
      <c r="P107" t="str">
        <f>IF(BANK[[#This Row],[COMPLAIN]]=0,"No","Yes")</f>
        <v>No</v>
      </c>
      <c r="Q107">
        <v>4</v>
      </c>
      <c r="R107" t="s">
        <v>32</v>
      </c>
      <c r="S107">
        <v>535</v>
      </c>
      <c r="T107" t="s">
        <v>38</v>
      </c>
      <c r="U107" t="s">
        <v>34</v>
      </c>
      <c r="V107" t="s">
        <v>46</v>
      </c>
      <c r="W107" t="s">
        <v>40</v>
      </c>
      <c r="X107" t="s">
        <v>30</v>
      </c>
    </row>
    <row r="108" spans="1:24" x14ac:dyDescent="0.3">
      <c r="A108">
        <v>15704769</v>
      </c>
      <c r="B108" t="s">
        <v>150</v>
      </c>
      <c r="C108">
        <v>585</v>
      </c>
      <c r="D108" t="s">
        <v>42</v>
      </c>
      <c r="E108" t="s">
        <v>45</v>
      </c>
      <c r="F108">
        <v>67</v>
      </c>
      <c r="G108">
        <v>5</v>
      </c>
      <c r="H108">
        <v>113979</v>
      </c>
      <c r="I108">
        <v>2</v>
      </c>
      <c r="J108">
        <v>0</v>
      </c>
      <c r="K108">
        <v>1</v>
      </c>
      <c r="L108">
        <v>93146</v>
      </c>
      <c r="M108">
        <v>0</v>
      </c>
      <c r="N108" t="str">
        <f>IF(BANK[[#This Row],[EXITED]]=0,"No","Yes")</f>
        <v>No</v>
      </c>
      <c r="O108">
        <v>0</v>
      </c>
      <c r="P108" t="str">
        <f>IF(BANK[[#This Row],[COMPLAIN]]=0,"No","Yes")</f>
        <v>No</v>
      </c>
      <c r="Q108">
        <v>5</v>
      </c>
      <c r="R108" t="s">
        <v>37</v>
      </c>
      <c r="S108">
        <v>580</v>
      </c>
      <c r="T108" t="s">
        <v>51</v>
      </c>
      <c r="U108" t="s">
        <v>34</v>
      </c>
      <c r="V108" t="s">
        <v>46</v>
      </c>
      <c r="W108" t="s">
        <v>35</v>
      </c>
      <c r="X108" t="s">
        <v>30</v>
      </c>
    </row>
    <row r="109" spans="1:24" x14ac:dyDescent="0.3">
      <c r="A109">
        <v>15772896</v>
      </c>
      <c r="B109" t="s">
        <v>151</v>
      </c>
      <c r="C109">
        <v>763</v>
      </c>
      <c r="D109" t="s">
        <v>56</v>
      </c>
      <c r="E109" t="s">
        <v>24</v>
      </c>
      <c r="F109">
        <v>42</v>
      </c>
      <c r="G109">
        <v>6</v>
      </c>
      <c r="H109">
        <v>100161</v>
      </c>
      <c r="I109">
        <v>1</v>
      </c>
      <c r="J109">
        <v>1</v>
      </c>
      <c r="K109">
        <v>0</v>
      </c>
      <c r="L109">
        <v>33463</v>
      </c>
      <c r="M109">
        <v>1</v>
      </c>
      <c r="N109" t="str">
        <f>IF(BANK[[#This Row],[EXITED]]=0,"No","Yes")</f>
        <v>Yes</v>
      </c>
      <c r="O109">
        <v>1</v>
      </c>
      <c r="P109" t="str">
        <f>IF(BANK[[#This Row],[COMPLAIN]]=0,"No","Yes")</f>
        <v>Yes</v>
      </c>
      <c r="Q109">
        <v>3</v>
      </c>
      <c r="R109" t="s">
        <v>25</v>
      </c>
      <c r="S109">
        <v>709</v>
      </c>
      <c r="T109" t="s">
        <v>33</v>
      </c>
      <c r="U109" t="s">
        <v>34</v>
      </c>
      <c r="V109" t="s">
        <v>46</v>
      </c>
      <c r="W109" t="s">
        <v>54</v>
      </c>
      <c r="X109" t="s">
        <v>30</v>
      </c>
    </row>
    <row r="110" spans="1:24" x14ac:dyDescent="0.3">
      <c r="A110">
        <v>15764866</v>
      </c>
      <c r="B110" t="s">
        <v>152</v>
      </c>
      <c r="C110">
        <v>539</v>
      </c>
      <c r="D110" t="s">
        <v>56</v>
      </c>
      <c r="E110" t="s">
        <v>45</v>
      </c>
      <c r="F110">
        <v>43</v>
      </c>
      <c r="G110">
        <v>3</v>
      </c>
      <c r="H110">
        <v>116221</v>
      </c>
      <c r="I110">
        <v>3</v>
      </c>
      <c r="J110">
        <v>1</v>
      </c>
      <c r="K110">
        <v>0</v>
      </c>
      <c r="L110">
        <v>55804</v>
      </c>
      <c r="M110">
        <v>1</v>
      </c>
      <c r="N110" t="str">
        <f>IF(BANK[[#This Row],[EXITED]]=0,"No","Yes")</f>
        <v>Yes</v>
      </c>
      <c r="O110">
        <v>1</v>
      </c>
      <c r="P110" t="str">
        <f>IF(BANK[[#This Row],[COMPLAIN]]=0,"No","Yes")</f>
        <v>Yes</v>
      </c>
      <c r="Q110">
        <v>4</v>
      </c>
      <c r="R110" t="s">
        <v>32</v>
      </c>
      <c r="S110">
        <v>264</v>
      </c>
      <c r="T110" t="s">
        <v>33</v>
      </c>
      <c r="U110" t="s">
        <v>34</v>
      </c>
      <c r="V110" t="s">
        <v>46</v>
      </c>
      <c r="W110" t="s">
        <v>40</v>
      </c>
      <c r="X110" t="s">
        <v>30</v>
      </c>
    </row>
    <row r="111" spans="1:24" x14ac:dyDescent="0.3">
      <c r="A111">
        <v>15795149</v>
      </c>
      <c r="B111" t="s">
        <v>153</v>
      </c>
      <c r="C111">
        <v>703</v>
      </c>
      <c r="D111" t="s">
        <v>42</v>
      </c>
      <c r="E111" t="s">
        <v>24</v>
      </c>
      <c r="F111">
        <v>28</v>
      </c>
      <c r="G111">
        <v>2</v>
      </c>
      <c r="H111">
        <v>81174</v>
      </c>
      <c r="I111">
        <v>2</v>
      </c>
      <c r="J111">
        <v>0</v>
      </c>
      <c r="K111">
        <v>1</v>
      </c>
      <c r="L111">
        <v>162812</v>
      </c>
      <c r="M111">
        <v>0</v>
      </c>
      <c r="N111" t="str">
        <f>IF(BANK[[#This Row],[EXITED]]=0,"No","Yes")</f>
        <v>No</v>
      </c>
      <c r="O111">
        <v>0</v>
      </c>
      <c r="P111" t="str">
        <f>IF(BANK[[#This Row],[COMPLAIN]]=0,"No","Yes")</f>
        <v>No</v>
      </c>
      <c r="Q111">
        <v>2</v>
      </c>
      <c r="R111" t="s">
        <v>43</v>
      </c>
      <c r="S111">
        <v>388</v>
      </c>
      <c r="T111" t="s">
        <v>26</v>
      </c>
      <c r="U111" t="s">
        <v>34</v>
      </c>
      <c r="V111" t="s">
        <v>52</v>
      </c>
      <c r="W111" t="s">
        <v>47</v>
      </c>
      <c r="X111" t="s">
        <v>30</v>
      </c>
    </row>
    <row r="112" spans="1:24" x14ac:dyDescent="0.3">
      <c r="A112">
        <v>15812009</v>
      </c>
      <c r="B112" t="s">
        <v>154</v>
      </c>
      <c r="C112">
        <v>662</v>
      </c>
      <c r="D112" t="s">
        <v>23</v>
      </c>
      <c r="E112" t="s">
        <v>24</v>
      </c>
      <c r="F112">
        <v>38</v>
      </c>
      <c r="G112">
        <v>4</v>
      </c>
      <c r="H112">
        <v>0</v>
      </c>
      <c r="I112">
        <v>2</v>
      </c>
      <c r="J112">
        <v>1</v>
      </c>
      <c r="K112">
        <v>0</v>
      </c>
      <c r="L112">
        <v>136260</v>
      </c>
      <c r="M112">
        <v>0</v>
      </c>
      <c r="N112" t="str">
        <f>IF(BANK[[#This Row],[EXITED]]=0,"No","Yes")</f>
        <v>No</v>
      </c>
      <c r="O112">
        <v>0</v>
      </c>
      <c r="P112" t="str">
        <f>IF(BANK[[#This Row],[COMPLAIN]]=0,"No","Yes")</f>
        <v>No</v>
      </c>
      <c r="Q112">
        <v>5</v>
      </c>
      <c r="R112" t="s">
        <v>25</v>
      </c>
      <c r="S112">
        <v>248</v>
      </c>
      <c r="T112" t="s">
        <v>33</v>
      </c>
      <c r="U112" t="s">
        <v>39</v>
      </c>
      <c r="V112" t="s">
        <v>46</v>
      </c>
      <c r="W112" t="s">
        <v>35</v>
      </c>
      <c r="X112" t="s">
        <v>30</v>
      </c>
    </row>
    <row r="113" spans="1:24" x14ac:dyDescent="0.3">
      <c r="A113">
        <v>15651001</v>
      </c>
      <c r="B113" t="s">
        <v>155</v>
      </c>
      <c r="C113">
        <v>725</v>
      </c>
      <c r="D113" t="s">
        <v>56</v>
      </c>
      <c r="E113" t="s">
        <v>45</v>
      </c>
      <c r="F113">
        <v>39</v>
      </c>
      <c r="G113">
        <v>5</v>
      </c>
      <c r="H113">
        <v>116804</v>
      </c>
      <c r="I113">
        <v>1</v>
      </c>
      <c r="J113">
        <v>1</v>
      </c>
      <c r="K113">
        <v>0</v>
      </c>
      <c r="L113">
        <v>124053</v>
      </c>
      <c r="M113">
        <v>0</v>
      </c>
      <c r="N113" t="str">
        <f>IF(BANK[[#This Row],[EXITED]]=0,"No","Yes")</f>
        <v>No</v>
      </c>
      <c r="O113">
        <v>0</v>
      </c>
      <c r="P113" t="str">
        <f>IF(BANK[[#This Row],[COMPLAIN]]=0,"No","Yes")</f>
        <v>No</v>
      </c>
      <c r="Q113">
        <v>2</v>
      </c>
      <c r="R113" t="s">
        <v>25</v>
      </c>
      <c r="S113">
        <v>763</v>
      </c>
      <c r="T113" t="s">
        <v>33</v>
      </c>
      <c r="U113" t="s">
        <v>34</v>
      </c>
      <c r="V113" t="s">
        <v>46</v>
      </c>
      <c r="W113" t="s">
        <v>47</v>
      </c>
      <c r="X113" t="s">
        <v>30</v>
      </c>
    </row>
    <row r="114" spans="1:24" x14ac:dyDescent="0.3">
      <c r="A114">
        <v>15813844</v>
      </c>
      <c r="B114" t="s">
        <v>156</v>
      </c>
      <c r="C114">
        <v>703</v>
      </c>
      <c r="D114" t="s">
        <v>42</v>
      </c>
      <c r="E114" t="s">
        <v>24</v>
      </c>
      <c r="F114">
        <v>37</v>
      </c>
      <c r="G114">
        <v>8</v>
      </c>
      <c r="H114">
        <v>105962</v>
      </c>
      <c r="I114">
        <v>2</v>
      </c>
      <c r="J114">
        <v>0</v>
      </c>
      <c r="K114">
        <v>1</v>
      </c>
      <c r="L114">
        <v>74159</v>
      </c>
      <c r="M114">
        <v>0</v>
      </c>
      <c r="N114" t="str">
        <f>IF(BANK[[#This Row],[EXITED]]=0,"No","Yes")</f>
        <v>No</v>
      </c>
      <c r="O114">
        <v>0</v>
      </c>
      <c r="P114" t="str">
        <f>IF(BANK[[#This Row],[COMPLAIN]]=0,"No","Yes")</f>
        <v>No</v>
      </c>
      <c r="Q114">
        <v>1</v>
      </c>
      <c r="R114" t="s">
        <v>32</v>
      </c>
      <c r="S114">
        <v>619</v>
      </c>
      <c r="T114" t="s">
        <v>33</v>
      </c>
      <c r="U114" t="s">
        <v>34</v>
      </c>
      <c r="V114" t="s">
        <v>28</v>
      </c>
      <c r="W114" t="s">
        <v>29</v>
      </c>
      <c r="X114" t="s">
        <v>30</v>
      </c>
    </row>
    <row r="115" spans="1:24" x14ac:dyDescent="0.3">
      <c r="A115">
        <v>15596175</v>
      </c>
      <c r="B115" t="s">
        <v>157</v>
      </c>
      <c r="C115">
        <v>659</v>
      </c>
      <c r="D115" t="s">
        <v>56</v>
      </c>
      <c r="E115" t="s">
        <v>24</v>
      </c>
      <c r="F115">
        <v>67</v>
      </c>
      <c r="G115">
        <v>6</v>
      </c>
      <c r="H115">
        <v>117412</v>
      </c>
      <c r="I115">
        <v>1</v>
      </c>
      <c r="J115">
        <v>1</v>
      </c>
      <c r="K115">
        <v>1</v>
      </c>
      <c r="L115">
        <v>45071</v>
      </c>
      <c r="M115">
        <v>1</v>
      </c>
      <c r="N115" t="str">
        <f>IF(BANK[[#This Row],[EXITED]]=0,"No","Yes")</f>
        <v>Yes</v>
      </c>
      <c r="O115">
        <v>1</v>
      </c>
      <c r="P115" t="str">
        <f>IF(BANK[[#This Row],[COMPLAIN]]=0,"No","Yes")</f>
        <v>Yes</v>
      </c>
      <c r="Q115">
        <v>2</v>
      </c>
      <c r="R115" t="s">
        <v>37</v>
      </c>
      <c r="S115">
        <v>815</v>
      </c>
      <c r="T115" t="s">
        <v>51</v>
      </c>
      <c r="U115" t="s">
        <v>34</v>
      </c>
      <c r="V115" t="s">
        <v>46</v>
      </c>
      <c r="W115" t="s">
        <v>47</v>
      </c>
      <c r="X115" t="s">
        <v>30</v>
      </c>
    </row>
    <row r="116" spans="1:24" x14ac:dyDescent="0.3">
      <c r="A116">
        <v>15797219</v>
      </c>
      <c r="B116" t="s">
        <v>158</v>
      </c>
      <c r="C116">
        <v>635</v>
      </c>
      <c r="D116" t="s">
        <v>42</v>
      </c>
      <c r="E116" t="s">
        <v>45</v>
      </c>
      <c r="F116">
        <v>40</v>
      </c>
      <c r="G116">
        <v>10</v>
      </c>
      <c r="H116">
        <v>123498</v>
      </c>
      <c r="I116">
        <v>1</v>
      </c>
      <c r="J116">
        <v>1</v>
      </c>
      <c r="K116">
        <v>0</v>
      </c>
      <c r="L116">
        <v>131953</v>
      </c>
      <c r="M116">
        <v>1</v>
      </c>
      <c r="N116" t="str">
        <f>IF(BANK[[#This Row],[EXITED]]=0,"No","Yes")</f>
        <v>Yes</v>
      </c>
      <c r="O116">
        <v>1</v>
      </c>
      <c r="P116" t="str">
        <f>IF(BANK[[#This Row],[COMPLAIN]]=0,"No","Yes")</f>
        <v>Yes</v>
      </c>
      <c r="Q116">
        <v>5</v>
      </c>
      <c r="R116" t="s">
        <v>25</v>
      </c>
      <c r="S116">
        <v>774</v>
      </c>
      <c r="T116" t="s">
        <v>33</v>
      </c>
      <c r="U116" t="s">
        <v>27</v>
      </c>
      <c r="V116" t="s">
        <v>28</v>
      </c>
      <c r="W116" t="s">
        <v>35</v>
      </c>
      <c r="X116" t="s">
        <v>30</v>
      </c>
    </row>
    <row r="117" spans="1:24" x14ac:dyDescent="0.3">
      <c r="A117">
        <v>15685500</v>
      </c>
      <c r="B117" t="s">
        <v>159</v>
      </c>
      <c r="C117">
        <v>772</v>
      </c>
      <c r="D117" t="s">
        <v>56</v>
      </c>
      <c r="E117" t="s">
        <v>24</v>
      </c>
      <c r="F117">
        <v>26</v>
      </c>
      <c r="G117">
        <v>7</v>
      </c>
      <c r="H117">
        <v>152401</v>
      </c>
      <c r="I117">
        <v>2</v>
      </c>
      <c r="J117">
        <v>1</v>
      </c>
      <c r="K117">
        <v>0</v>
      </c>
      <c r="L117">
        <v>79414</v>
      </c>
      <c r="M117">
        <v>0</v>
      </c>
      <c r="N117" t="str">
        <f>IF(BANK[[#This Row],[EXITED]]=0,"No","Yes")</f>
        <v>No</v>
      </c>
      <c r="O117">
        <v>0</v>
      </c>
      <c r="P117" t="str">
        <f>IF(BANK[[#This Row],[COMPLAIN]]=0,"No","Yes")</f>
        <v>No</v>
      </c>
      <c r="Q117">
        <v>1</v>
      </c>
      <c r="R117" t="s">
        <v>43</v>
      </c>
      <c r="S117">
        <v>695</v>
      </c>
      <c r="T117" t="s">
        <v>26</v>
      </c>
      <c r="U117" t="s">
        <v>27</v>
      </c>
      <c r="V117" t="s">
        <v>28</v>
      </c>
      <c r="W117" t="s">
        <v>29</v>
      </c>
      <c r="X117" t="s">
        <v>30</v>
      </c>
    </row>
    <row r="118" spans="1:24" x14ac:dyDescent="0.3">
      <c r="A118">
        <v>15599792</v>
      </c>
      <c r="B118" t="s">
        <v>160</v>
      </c>
      <c r="C118">
        <v>545</v>
      </c>
      <c r="D118" t="s">
        <v>42</v>
      </c>
      <c r="E118" t="s">
        <v>45</v>
      </c>
      <c r="F118">
        <v>26</v>
      </c>
      <c r="G118">
        <v>1</v>
      </c>
      <c r="H118">
        <v>0</v>
      </c>
      <c r="I118">
        <v>2</v>
      </c>
      <c r="J118">
        <v>1</v>
      </c>
      <c r="K118">
        <v>1</v>
      </c>
      <c r="L118">
        <v>199639</v>
      </c>
      <c r="M118">
        <v>0</v>
      </c>
      <c r="N118" t="str">
        <f>IF(BANK[[#This Row],[EXITED]]=0,"No","Yes")</f>
        <v>No</v>
      </c>
      <c r="O118">
        <v>0</v>
      </c>
      <c r="P118" t="str">
        <f>IF(BANK[[#This Row],[COMPLAIN]]=0,"No","Yes")</f>
        <v>No</v>
      </c>
      <c r="Q118">
        <v>5</v>
      </c>
      <c r="R118" t="s">
        <v>43</v>
      </c>
      <c r="S118">
        <v>902</v>
      </c>
      <c r="T118" t="s">
        <v>26</v>
      </c>
      <c r="U118" t="s">
        <v>39</v>
      </c>
      <c r="V118" t="s">
        <v>52</v>
      </c>
      <c r="W118" t="s">
        <v>35</v>
      </c>
      <c r="X118" t="s">
        <v>30</v>
      </c>
    </row>
    <row r="119" spans="1:24" x14ac:dyDescent="0.3">
      <c r="A119">
        <v>15657566</v>
      </c>
      <c r="B119" t="s">
        <v>161</v>
      </c>
      <c r="C119">
        <v>634</v>
      </c>
      <c r="D119" t="s">
        <v>56</v>
      </c>
      <c r="E119" t="s">
        <v>24</v>
      </c>
      <c r="F119">
        <v>24</v>
      </c>
      <c r="G119">
        <v>8</v>
      </c>
      <c r="H119">
        <v>103098</v>
      </c>
      <c r="I119">
        <v>1</v>
      </c>
      <c r="J119">
        <v>1</v>
      </c>
      <c r="K119">
        <v>1</v>
      </c>
      <c r="L119">
        <v>157577</v>
      </c>
      <c r="M119">
        <v>0</v>
      </c>
      <c r="N119" t="str">
        <f>IF(BANK[[#This Row],[EXITED]]=0,"No","Yes")</f>
        <v>No</v>
      </c>
      <c r="O119">
        <v>0</v>
      </c>
      <c r="P119" t="str">
        <f>IF(BANK[[#This Row],[COMPLAIN]]=0,"No","Yes")</f>
        <v>No</v>
      </c>
      <c r="Q119">
        <v>2</v>
      </c>
      <c r="R119" t="s">
        <v>25</v>
      </c>
      <c r="S119">
        <v>532</v>
      </c>
      <c r="T119" t="s">
        <v>38</v>
      </c>
      <c r="U119" t="s">
        <v>34</v>
      </c>
      <c r="V119" t="s">
        <v>28</v>
      </c>
      <c r="W119" t="s">
        <v>47</v>
      </c>
      <c r="X119" t="s">
        <v>30</v>
      </c>
    </row>
    <row r="120" spans="1:24" x14ac:dyDescent="0.3">
      <c r="A120">
        <v>15753754</v>
      </c>
      <c r="B120" t="s">
        <v>162</v>
      </c>
      <c r="C120">
        <v>587</v>
      </c>
      <c r="D120" t="s">
        <v>23</v>
      </c>
      <c r="E120" t="s">
        <v>45</v>
      </c>
      <c r="F120">
        <v>34</v>
      </c>
      <c r="G120">
        <v>1</v>
      </c>
      <c r="H120">
        <v>0</v>
      </c>
      <c r="I120">
        <v>2</v>
      </c>
      <c r="J120">
        <v>1</v>
      </c>
      <c r="K120">
        <v>1</v>
      </c>
      <c r="L120">
        <v>97933</v>
      </c>
      <c r="M120">
        <v>0</v>
      </c>
      <c r="N120" t="str">
        <f>IF(BANK[[#This Row],[EXITED]]=0,"No","Yes")</f>
        <v>No</v>
      </c>
      <c r="O120">
        <v>0</v>
      </c>
      <c r="P120" t="str">
        <f>IF(BANK[[#This Row],[COMPLAIN]]=0,"No","Yes")</f>
        <v>No</v>
      </c>
      <c r="Q120">
        <v>4</v>
      </c>
      <c r="R120" t="s">
        <v>32</v>
      </c>
      <c r="S120">
        <v>749</v>
      </c>
      <c r="T120" t="s">
        <v>26</v>
      </c>
      <c r="U120" t="s">
        <v>39</v>
      </c>
      <c r="V120" t="s">
        <v>52</v>
      </c>
      <c r="W120" t="s">
        <v>40</v>
      </c>
      <c r="X120" t="s">
        <v>30</v>
      </c>
    </row>
    <row r="121" spans="1:24" x14ac:dyDescent="0.3">
      <c r="A121">
        <v>15793726</v>
      </c>
      <c r="B121" t="s">
        <v>163</v>
      </c>
      <c r="C121">
        <v>681</v>
      </c>
      <c r="D121" t="s">
        <v>42</v>
      </c>
      <c r="E121" t="s">
        <v>45</v>
      </c>
      <c r="F121">
        <v>79</v>
      </c>
      <c r="G121">
        <v>0</v>
      </c>
      <c r="H121">
        <v>0</v>
      </c>
      <c r="I121">
        <v>2</v>
      </c>
      <c r="J121">
        <v>0</v>
      </c>
      <c r="K121">
        <v>1</v>
      </c>
      <c r="L121">
        <v>170969</v>
      </c>
      <c r="M121">
        <v>0</v>
      </c>
      <c r="N121" t="str">
        <f>IF(BANK[[#This Row],[EXITED]]=0,"No","Yes")</f>
        <v>No</v>
      </c>
      <c r="O121">
        <v>0</v>
      </c>
      <c r="P121" t="str">
        <f>IF(BANK[[#This Row],[COMPLAIN]]=0,"No","Yes")</f>
        <v>No</v>
      </c>
      <c r="Q121">
        <v>5</v>
      </c>
      <c r="R121" t="s">
        <v>32</v>
      </c>
      <c r="S121">
        <v>333</v>
      </c>
      <c r="T121" t="s">
        <v>51</v>
      </c>
      <c r="U121" t="s">
        <v>39</v>
      </c>
      <c r="V121" t="s">
        <v>52</v>
      </c>
      <c r="W121" t="s">
        <v>35</v>
      </c>
      <c r="X121" t="s">
        <v>30</v>
      </c>
    </row>
    <row r="122" spans="1:24" x14ac:dyDescent="0.3">
      <c r="A122">
        <v>15665834</v>
      </c>
      <c r="B122" t="s">
        <v>164</v>
      </c>
      <c r="C122">
        <v>696</v>
      </c>
      <c r="D122" t="s">
        <v>23</v>
      </c>
      <c r="E122" t="s">
        <v>24</v>
      </c>
      <c r="F122">
        <v>28</v>
      </c>
      <c r="G122">
        <v>8</v>
      </c>
      <c r="H122">
        <v>0</v>
      </c>
      <c r="I122">
        <v>1</v>
      </c>
      <c r="J122">
        <v>0</v>
      </c>
      <c r="K122">
        <v>0</v>
      </c>
      <c r="L122">
        <v>176713</v>
      </c>
      <c r="M122">
        <v>0</v>
      </c>
      <c r="N122" t="str">
        <f>IF(BANK[[#This Row],[EXITED]]=0,"No","Yes")</f>
        <v>No</v>
      </c>
      <c r="O122">
        <v>0</v>
      </c>
      <c r="P122" t="str">
        <f>IF(BANK[[#This Row],[COMPLAIN]]=0,"No","Yes")</f>
        <v>No</v>
      </c>
      <c r="Q122">
        <v>3</v>
      </c>
      <c r="R122" t="s">
        <v>37</v>
      </c>
      <c r="S122">
        <v>671</v>
      </c>
      <c r="T122" t="s">
        <v>26</v>
      </c>
      <c r="U122" t="s">
        <v>39</v>
      </c>
      <c r="V122" t="s">
        <v>28</v>
      </c>
      <c r="W122" t="s">
        <v>54</v>
      </c>
      <c r="X122" t="s">
        <v>30</v>
      </c>
    </row>
    <row r="123" spans="1:24" x14ac:dyDescent="0.3">
      <c r="A123">
        <v>15765297</v>
      </c>
      <c r="B123" t="s">
        <v>165</v>
      </c>
      <c r="C123">
        <v>766</v>
      </c>
      <c r="D123" t="s">
        <v>23</v>
      </c>
      <c r="E123" t="s">
        <v>24</v>
      </c>
      <c r="F123">
        <v>41</v>
      </c>
      <c r="G123">
        <v>0</v>
      </c>
      <c r="H123">
        <v>0</v>
      </c>
      <c r="I123">
        <v>2</v>
      </c>
      <c r="J123">
        <v>0</v>
      </c>
      <c r="K123">
        <v>1</v>
      </c>
      <c r="L123">
        <v>34283</v>
      </c>
      <c r="M123">
        <v>0</v>
      </c>
      <c r="N123" t="str">
        <f>IF(BANK[[#This Row],[EXITED]]=0,"No","Yes")</f>
        <v>No</v>
      </c>
      <c r="O123">
        <v>0</v>
      </c>
      <c r="P123" t="str">
        <f>IF(BANK[[#This Row],[COMPLAIN]]=0,"No","Yes")</f>
        <v>No</v>
      </c>
      <c r="Q123">
        <v>4</v>
      </c>
      <c r="R123" t="s">
        <v>25</v>
      </c>
      <c r="S123">
        <v>670</v>
      </c>
      <c r="T123" t="s">
        <v>33</v>
      </c>
      <c r="U123" t="s">
        <v>39</v>
      </c>
      <c r="V123" t="s">
        <v>52</v>
      </c>
      <c r="W123" t="s">
        <v>40</v>
      </c>
      <c r="X123" t="s">
        <v>30</v>
      </c>
    </row>
    <row r="124" spans="1:24" x14ac:dyDescent="0.3">
      <c r="A124">
        <v>15636684</v>
      </c>
      <c r="B124" t="s">
        <v>166</v>
      </c>
      <c r="C124">
        <v>727</v>
      </c>
      <c r="D124" t="s">
        <v>42</v>
      </c>
      <c r="E124" t="s">
        <v>24</v>
      </c>
      <c r="F124">
        <v>34</v>
      </c>
      <c r="G124">
        <v>10</v>
      </c>
      <c r="H124">
        <v>0</v>
      </c>
      <c r="I124">
        <v>2</v>
      </c>
      <c r="J124">
        <v>1</v>
      </c>
      <c r="K124">
        <v>1</v>
      </c>
      <c r="L124">
        <v>198637</v>
      </c>
      <c r="M124">
        <v>0</v>
      </c>
      <c r="N124" t="str">
        <f>IF(BANK[[#This Row],[EXITED]]=0,"No","Yes")</f>
        <v>No</v>
      </c>
      <c r="O124">
        <v>0</v>
      </c>
      <c r="P124" t="str">
        <f>IF(BANK[[#This Row],[COMPLAIN]]=0,"No","Yes")</f>
        <v>No</v>
      </c>
      <c r="Q124">
        <v>4</v>
      </c>
      <c r="R124" t="s">
        <v>25</v>
      </c>
      <c r="S124">
        <v>768</v>
      </c>
      <c r="T124" t="s">
        <v>26</v>
      </c>
      <c r="U124" t="s">
        <v>39</v>
      </c>
      <c r="V124" t="s">
        <v>28</v>
      </c>
      <c r="W124" t="s">
        <v>40</v>
      </c>
      <c r="X124" t="s">
        <v>30</v>
      </c>
    </row>
    <row r="125" spans="1:24" x14ac:dyDescent="0.3">
      <c r="A125">
        <v>15592979</v>
      </c>
      <c r="B125" t="s">
        <v>167</v>
      </c>
      <c r="C125">
        <v>671</v>
      </c>
      <c r="D125" t="s">
        <v>56</v>
      </c>
      <c r="E125" t="s">
        <v>45</v>
      </c>
      <c r="F125">
        <v>34</v>
      </c>
      <c r="G125">
        <v>6</v>
      </c>
      <c r="H125">
        <v>37267</v>
      </c>
      <c r="I125">
        <v>2</v>
      </c>
      <c r="J125">
        <v>0</v>
      </c>
      <c r="K125">
        <v>0</v>
      </c>
      <c r="L125">
        <v>156917</v>
      </c>
      <c r="M125">
        <v>0</v>
      </c>
      <c r="N125" t="str">
        <f>IF(BANK[[#This Row],[EXITED]]=0,"No","Yes")</f>
        <v>No</v>
      </c>
      <c r="O125">
        <v>0</v>
      </c>
      <c r="P125" t="str">
        <f>IF(BANK[[#This Row],[COMPLAIN]]=0,"No","Yes")</f>
        <v>No</v>
      </c>
      <c r="Q125">
        <v>3</v>
      </c>
      <c r="R125" t="s">
        <v>37</v>
      </c>
      <c r="S125">
        <v>565</v>
      </c>
      <c r="T125" t="s">
        <v>26</v>
      </c>
      <c r="U125" t="s">
        <v>34</v>
      </c>
      <c r="V125" t="s">
        <v>46</v>
      </c>
      <c r="W125" t="s">
        <v>54</v>
      </c>
      <c r="X125" t="s">
        <v>30</v>
      </c>
    </row>
    <row r="126" spans="1:24" x14ac:dyDescent="0.3">
      <c r="A126">
        <v>15750803</v>
      </c>
      <c r="B126" t="s">
        <v>168</v>
      </c>
      <c r="C126">
        <v>693</v>
      </c>
      <c r="D126" t="s">
        <v>42</v>
      </c>
      <c r="E126" t="s">
        <v>45</v>
      </c>
      <c r="F126">
        <v>30</v>
      </c>
      <c r="G126">
        <v>6</v>
      </c>
      <c r="H126">
        <v>127992</v>
      </c>
      <c r="I126">
        <v>1</v>
      </c>
      <c r="J126">
        <v>1</v>
      </c>
      <c r="K126">
        <v>1</v>
      </c>
      <c r="L126">
        <v>50457</v>
      </c>
      <c r="M126">
        <v>0</v>
      </c>
      <c r="N126" t="str">
        <f>IF(BANK[[#This Row],[EXITED]]=0,"No","Yes")</f>
        <v>No</v>
      </c>
      <c r="O126">
        <v>0</v>
      </c>
      <c r="P126" t="str">
        <f>IF(BANK[[#This Row],[COMPLAIN]]=0,"No","Yes")</f>
        <v>No</v>
      </c>
      <c r="Q126">
        <v>1</v>
      </c>
      <c r="R126" t="s">
        <v>37</v>
      </c>
      <c r="S126">
        <v>483</v>
      </c>
      <c r="T126" t="s">
        <v>26</v>
      </c>
      <c r="U126" t="s">
        <v>27</v>
      </c>
      <c r="V126" t="s">
        <v>46</v>
      </c>
      <c r="W126" t="s">
        <v>29</v>
      </c>
      <c r="X126" t="s">
        <v>30</v>
      </c>
    </row>
    <row r="127" spans="1:24" x14ac:dyDescent="0.3">
      <c r="A127">
        <v>15607178</v>
      </c>
      <c r="B127" t="s">
        <v>63</v>
      </c>
      <c r="C127">
        <v>850</v>
      </c>
      <c r="D127" t="s">
        <v>56</v>
      </c>
      <c r="E127" t="s">
        <v>24</v>
      </c>
      <c r="F127">
        <v>38</v>
      </c>
      <c r="G127">
        <v>3</v>
      </c>
      <c r="H127">
        <v>54901</v>
      </c>
      <c r="I127">
        <v>1</v>
      </c>
      <c r="J127">
        <v>1</v>
      </c>
      <c r="K127">
        <v>1</v>
      </c>
      <c r="L127">
        <v>140076</v>
      </c>
      <c r="M127">
        <v>0</v>
      </c>
      <c r="N127" t="str">
        <f>IF(BANK[[#This Row],[EXITED]]=0,"No","Yes")</f>
        <v>No</v>
      </c>
      <c r="O127">
        <v>0</v>
      </c>
      <c r="P127" t="str">
        <f>IF(BANK[[#This Row],[COMPLAIN]]=0,"No","Yes")</f>
        <v>No</v>
      </c>
      <c r="Q127">
        <v>2</v>
      </c>
      <c r="R127" t="s">
        <v>25</v>
      </c>
      <c r="S127">
        <v>926</v>
      </c>
      <c r="T127" t="s">
        <v>33</v>
      </c>
      <c r="U127" t="s">
        <v>34</v>
      </c>
      <c r="V127" t="s">
        <v>46</v>
      </c>
      <c r="W127" t="s">
        <v>47</v>
      </c>
      <c r="X127" t="s">
        <v>30</v>
      </c>
    </row>
    <row r="128" spans="1:24" x14ac:dyDescent="0.3">
      <c r="A128">
        <v>15673481</v>
      </c>
      <c r="B128" t="s">
        <v>169</v>
      </c>
      <c r="C128">
        <v>726</v>
      </c>
      <c r="D128" t="s">
        <v>23</v>
      </c>
      <c r="E128" t="s">
        <v>45</v>
      </c>
      <c r="F128">
        <v>48</v>
      </c>
      <c r="G128">
        <v>6</v>
      </c>
      <c r="H128">
        <v>99906</v>
      </c>
      <c r="I128">
        <v>1</v>
      </c>
      <c r="J128">
        <v>1</v>
      </c>
      <c r="K128">
        <v>0</v>
      </c>
      <c r="L128">
        <v>64323</v>
      </c>
      <c r="M128">
        <v>0</v>
      </c>
      <c r="N128" t="str">
        <f>IF(BANK[[#This Row],[EXITED]]=0,"No","Yes")</f>
        <v>No</v>
      </c>
      <c r="O128">
        <v>0</v>
      </c>
      <c r="P128" t="str">
        <f>IF(BANK[[#This Row],[COMPLAIN]]=0,"No","Yes")</f>
        <v>No</v>
      </c>
      <c r="Q128">
        <v>4</v>
      </c>
      <c r="R128" t="s">
        <v>32</v>
      </c>
      <c r="S128">
        <v>901</v>
      </c>
      <c r="T128" t="s">
        <v>33</v>
      </c>
      <c r="U128" t="s">
        <v>34</v>
      </c>
      <c r="V128" t="s">
        <v>46</v>
      </c>
      <c r="W128" t="s">
        <v>40</v>
      </c>
      <c r="X128" t="s">
        <v>30</v>
      </c>
    </row>
    <row r="129" spans="1:24" x14ac:dyDescent="0.3">
      <c r="A129">
        <v>15686776</v>
      </c>
      <c r="B129" t="s">
        <v>170</v>
      </c>
      <c r="C129">
        <v>557</v>
      </c>
      <c r="D129" t="s">
        <v>42</v>
      </c>
      <c r="E129" t="s">
        <v>45</v>
      </c>
      <c r="F129">
        <v>32</v>
      </c>
      <c r="G129">
        <v>6</v>
      </c>
      <c r="H129">
        <v>184686</v>
      </c>
      <c r="I129">
        <v>2</v>
      </c>
      <c r="J129">
        <v>1</v>
      </c>
      <c r="K129">
        <v>0</v>
      </c>
      <c r="L129">
        <v>14956</v>
      </c>
      <c r="M129">
        <v>0</v>
      </c>
      <c r="N129" t="str">
        <f>IF(BANK[[#This Row],[EXITED]]=0,"No","Yes")</f>
        <v>No</v>
      </c>
      <c r="O129">
        <v>0</v>
      </c>
      <c r="P129" t="str">
        <f>IF(BANK[[#This Row],[COMPLAIN]]=0,"No","Yes")</f>
        <v>No</v>
      </c>
      <c r="Q129">
        <v>3</v>
      </c>
      <c r="R129" t="s">
        <v>25</v>
      </c>
      <c r="S129">
        <v>299</v>
      </c>
      <c r="T129" t="s">
        <v>26</v>
      </c>
      <c r="U129" t="s">
        <v>27</v>
      </c>
      <c r="V129" t="s">
        <v>46</v>
      </c>
      <c r="W129" t="s">
        <v>54</v>
      </c>
      <c r="X129" t="s">
        <v>30</v>
      </c>
    </row>
    <row r="130" spans="1:24" x14ac:dyDescent="0.3">
      <c r="A130">
        <v>15673693</v>
      </c>
      <c r="B130" t="s">
        <v>171</v>
      </c>
      <c r="C130">
        <v>682</v>
      </c>
      <c r="D130" t="s">
        <v>42</v>
      </c>
      <c r="E130" t="s">
        <v>45</v>
      </c>
      <c r="F130">
        <v>26</v>
      </c>
      <c r="G130">
        <v>0</v>
      </c>
      <c r="H130">
        <v>110654</v>
      </c>
      <c r="I130">
        <v>1</v>
      </c>
      <c r="J130">
        <v>0</v>
      </c>
      <c r="K130">
        <v>1</v>
      </c>
      <c r="L130">
        <v>111879</v>
      </c>
      <c r="M130">
        <v>0</v>
      </c>
      <c r="N130" t="str">
        <f>IF(BANK[[#This Row],[EXITED]]=0,"No","Yes")</f>
        <v>No</v>
      </c>
      <c r="O130">
        <v>0</v>
      </c>
      <c r="P130" t="str">
        <f>IF(BANK[[#This Row],[COMPLAIN]]=0,"No","Yes")</f>
        <v>No</v>
      </c>
      <c r="Q130">
        <v>2</v>
      </c>
      <c r="R130" t="s">
        <v>43</v>
      </c>
      <c r="S130">
        <v>899</v>
      </c>
      <c r="T130" t="s">
        <v>26</v>
      </c>
      <c r="U130" t="s">
        <v>34</v>
      </c>
      <c r="V130" t="s">
        <v>52</v>
      </c>
      <c r="W130" t="s">
        <v>47</v>
      </c>
      <c r="X130" t="s">
        <v>30</v>
      </c>
    </row>
    <row r="131" spans="1:24" x14ac:dyDescent="0.3">
      <c r="A131">
        <v>15653857</v>
      </c>
      <c r="B131" t="s">
        <v>172</v>
      </c>
      <c r="C131">
        <v>498</v>
      </c>
      <c r="D131" t="s">
        <v>42</v>
      </c>
      <c r="E131" t="s">
        <v>24</v>
      </c>
      <c r="F131">
        <v>34</v>
      </c>
      <c r="G131">
        <v>2</v>
      </c>
      <c r="H131">
        <v>0</v>
      </c>
      <c r="I131">
        <v>2</v>
      </c>
      <c r="J131">
        <v>1</v>
      </c>
      <c r="K131">
        <v>1</v>
      </c>
      <c r="L131">
        <v>148528</v>
      </c>
      <c r="M131">
        <v>0</v>
      </c>
      <c r="N131" t="str">
        <f>IF(BANK[[#This Row],[EXITED]]=0,"No","Yes")</f>
        <v>No</v>
      </c>
      <c r="O131">
        <v>0</v>
      </c>
      <c r="P131" t="str">
        <f>IF(BANK[[#This Row],[COMPLAIN]]=0,"No","Yes")</f>
        <v>No</v>
      </c>
      <c r="Q131">
        <v>1</v>
      </c>
      <c r="R131" t="s">
        <v>32</v>
      </c>
      <c r="S131">
        <v>549</v>
      </c>
      <c r="T131" t="s">
        <v>26</v>
      </c>
      <c r="U131" t="s">
        <v>39</v>
      </c>
      <c r="V131" t="s">
        <v>52</v>
      </c>
      <c r="W131" t="s">
        <v>29</v>
      </c>
      <c r="X131" t="s">
        <v>30</v>
      </c>
    </row>
    <row r="132" spans="1:24" x14ac:dyDescent="0.3">
      <c r="A132">
        <v>15777076</v>
      </c>
      <c r="B132" t="s">
        <v>173</v>
      </c>
      <c r="C132">
        <v>651</v>
      </c>
      <c r="D132" t="s">
        <v>42</v>
      </c>
      <c r="E132" t="s">
        <v>24</v>
      </c>
      <c r="F132">
        <v>36</v>
      </c>
      <c r="G132">
        <v>7</v>
      </c>
      <c r="H132">
        <v>0</v>
      </c>
      <c r="I132">
        <v>2</v>
      </c>
      <c r="J132">
        <v>1</v>
      </c>
      <c r="K132">
        <v>0</v>
      </c>
      <c r="L132">
        <v>13898</v>
      </c>
      <c r="M132">
        <v>0</v>
      </c>
      <c r="N132" t="str">
        <f>IF(BANK[[#This Row],[EXITED]]=0,"No","Yes")</f>
        <v>No</v>
      </c>
      <c r="O132">
        <v>0</v>
      </c>
      <c r="P132" t="str">
        <f>IF(BANK[[#This Row],[COMPLAIN]]=0,"No","Yes")</f>
        <v>No</v>
      </c>
      <c r="Q132">
        <v>1</v>
      </c>
      <c r="R132" t="s">
        <v>25</v>
      </c>
      <c r="S132">
        <v>545</v>
      </c>
      <c r="T132" t="s">
        <v>33</v>
      </c>
      <c r="U132" t="s">
        <v>39</v>
      </c>
      <c r="V132" t="s">
        <v>28</v>
      </c>
      <c r="W132" t="s">
        <v>29</v>
      </c>
      <c r="X132" t="s">
        <v>30</v>
      </c>
    </row>
    <row r="133" spans="1:24" x14ac:dyDescent="0.3">
      <c r="A133">
        <v>15717398</v>
      </c>
      <c r="B133" t="s">
        <v>174</v>
      </c>
      <c r="C133">
        <v>549</v>
      </c>
      <c r="D133" t="s">
        <v>23</v>
      </c>
      <c r="E133" t="s">
        <v>45</v>
      </c>
      <c r="F133">
        <v>39</v>
      </c>
      <c r="G133">
        <v>7</v>
      </c>
      <c r="H133">
        <v>0</v>
      </c>
      <c r="I133">
        <v>1</v>
      </c>
      <c r="J133">
        <v>0</v>
      </c>
      <c r="K133">
        <v>0</v>
      </c>
      <c r="L133">
        <v>81259</v>
      </c>
      <c r="M133">
        <v>1</v>
      </c>
      <c r="N133" t="str">
        <f>IF(BANK[[#This Row],[EXITED]]=0,"No","Yes")</f>
        <v>Yes</v>
      </c>
      <c r="O133">
        <v>1</v>
      </c>
      <c r="P133" t="str">
        <f>IF(BANK[[#This Row],[COMPLAIN]]=0,"No","Yes")</f>
        <v>Yes</v>
      </c>
      <c r="Q133">
        <v>2</v>
      </c>
      <c r="R133" t="s">
        <v>25</v>
      </c>
      <c r="S133">
        <v>716</v>
      </c>
      <c r="T133" t="s">
        <v>33</v>
      </c>
      <c r="U133" t="s">
        <v>39</v>
      </c>
      <c r="V133" t="s">
        <v>28</v>
      </c>
      <c r="W133" t="s">
        <v>47</v>
      </c>
      <c r="X133" t="s">
        <v>30</v>
      </c>
    </row>
    <row r="134" spans="1:24" x14ac:dyDescent="0.3">
      <c r="A134">
        <v>15799217</v>
      </c>
      <c r="B134" t="s">
        <v>69</v>
      </c>
      <c r="C134">
        <v>791</v>
      </c>
      <c r="D134" t="s">
        <v>56</v>
      </c>
      <c r="E134" t="s">
        <v>45</v>
      </c>
      <c r="F134">
        <v>35</v>
      </c>
      <c r="G134">
        <v>7</v>
      </c>
      <c r="H134">
        <v>52436</v>
      </c>
      <c r="I134">
        <v>1</v>
      </c>
      <c r="J134">
        <v>1</v>
      </c>
      <c r="K134">
        <v>0</v>
      </c>
      <c r="L134">
        <v>161052</v>
      </c>
      <c r="M134">
        <v>0</v>
      </c>
      <c r="N134" t="str">
        <f>IF(BANK[[#This Row],[EXITED]]=0,"No","Yes")</f>
        <v>No</v>
      </c>
      <c r="O134">
        <v>0</v>
      </c>
      <c r="P134" t="str">
        <f>IF(BANK[[#This Row],[COMPLAIN]]=0,"No","Yes")</f>
        <v>No</v>
      </c>
      <c r="Q134">
        <v>2</v>
      </c>
      <c r="R134" t="s">
        <v>37</v>
      </c>
      <c r="S134">
        <v>650</v>
      </c>
      <c r="T134" t="s">
        <v>26</v>
      </c>
      <c r="U134" t="s">
        <v>34</v>
      </c>
      <c r="V134" t="s">
        <v>28</v>
      </c>
      <c r="W134" t="s">
        <v>47</v>
      </c>
      <c r="X134" t="s">
        <v>30</v>
      </c>
    </row>
    <row r="135" spans="1:24" x14ac:dyDescent="0.3">
      <c r="A135">
        <v>15787071</v>
      </c>
      <c r="B135" t="s">
        <v>175</v>
      </c>
      <c r="C135">
        <v>650</v>
      </c>
      <c r="D135" t="s">
        <v>23</v>
      </c>
      <c r="E135" t="s">
        <v>24</v>
      </c>
      <c r="F135">
        <v>41</v>
      </c>
      <c r="G135">
        <v>9</v>
      </c>
      <c r="H135">
        <v>0</v>
      </c>
      <c r="I135">
        <v>2</v>
      </c>
      <c r="J135">
        <v>0</v>
      </c>
      <c r="K135">
        <v>1</v>
      </c>
      <c r="L135">
        <v>191600</v>
      </c>
      <c r="M135">
        <v>0</v>
      </c>
      <c r="N135" t="str">
        <f>IF(BANK[[#This Row],[EXITED]]=0,"No","Yes")</f>
        <v>No</v>
      </c>
      <c r="O135">
        <v>0</v>
      </c>
      <c r="P135" t="str">
        <f>IF(BANK[[#This Row],[COMPLAIN]]=0,"No","Yes")</f>
        <v>No</v>
      </c>
      <c r="Q135">
        <v>4</v>
      </c>
      <c r="R135" t="s">
        <v>43</v>
      </c>
      <c r="S135">
        <v>693</v>
      </c>
      <c r="T135" t="s">
        <v>33</v>
      </c>
      <c r="U135" t="s">
        <v>39</v>
      </c>
      <c r="V135" t="s">
        <v>28</v>
      </c>
      <c r="W135" t="s">
        <v>40</v>
      </c>
      <c r="X135" t="s">
        <v>30</v>
      </c>
    </row>
    <row r="136" spans="1:24" x14ac:dyDescent="0.3">
      <c r="A136">
        <v>15725166</v>
      </c>
      <c r="B136" t="s">
        <v>176</v>
      </c>
      <c r="C136">
        <v>707</v>
      </c>
      <c r="D136" t="s">
        <v>42</v>
      </c>
      <c r="E136" t="s">
        <v>24</v>
      </c>
      <c r="F136">
        <v>30</v>
      </c>
      <c r="G136">
        <v>8</v>
      </c>
      <c r="H136">
        <v>0</v>
      </c>
      <c r="I136">
        <v>2</v>
      </c>
      <c r="J136">
        <v>1</v>
      </c>
      <c r="K136">
        <v>0</v>
      </c>
      <c r="L136">
        <v>33159</v>
      </c>
      <c r="M136">
        <v>0</v>
      </c>
      <c r="N136" t="str">
        <f>IF(BANK[[#This Row],[EXITED]]=0,"No","Yes")</f>
        <v>No</v>
      </c>
      <c r="O136">
        <v>0</v>
      </c>
      <c r="P136" t="str">
        <f>IF(BANK[[#This Row],[COMPLAIN]]=0,"No","Yes")</f>
        <v>No</v>
      </c>
      <c r="Q136">
        <v>5</v>
      </c>
      <c r="R136" t="s">
        <v>25</v>
      </c>
      <c r="S136">
        <v>402</v>
      </c>
      <c r="T136" t="s">
        <v>26</v>
      </c>
      <c r="U136" t="s">
        <v>39</v>
      </c>
      <c r="V136" t="s">
        <v>28</v>
      </c>
      <c r="W136" t="s">
        <v>35</v>
      </c>
      <c r="X136" t="s">
        <v>30</v>
      </c>
    </row>
    <row r="137" spans="1:24" x14ac:dyDescent="0.3">
      <c r="A137">
        <v>15800116</v>
      </c>
      <c r="B137" t="s">
        <v>177</v>
      </c>
      <c r="C137">
        <v>712</v>
      </c>
      <c r="D137" t="s">
        <v>56</v>
      </c>
      <c r="E137" t="s">
        <v>24</v>
      </c>
      <c r="F137">
        <v>28</v>
      </c>
      <c r="G137">
        <v>4</v>
      </c>
      <c r="H137">
        <v>145605</v>
      </c>
      <c r="I137">
        <v>1</v>
      </c>
      <c r="J137">
        <v>0</v>
      </c>
      <c r="K137">
        <v>1</v>
      </c>
      <c r="L137">
        <v>93884</v>
      </c>
      <c r="M137">
        <v>0</v>
      </c>
      <c r="N137" t="str">
        <f>IF(BANK[[#This Row],[EXITED]]=0,"No","Yes")</f>
        <v>No</v>
      </c>
      <c r="O137">
        <v>0</v>
      </c>
      <c r="P137" t="str">
        <f>IF(BANK[[#This Row],[COMPLAIN]]=0,"No","Yes")</f>
        <v>No</v>
      </c>
      <c r="Q137">
        <v>3</v>
      </c>
      <c r="R137" t="s">
        <v>43</v>
      </c>
      <c r="S137">
        <v>465</v>
      </c>
      <c r="T137" t="s">
        <v>26</v>
      </c>
      <c r="U137" t="s">
        <v>27</v>
      </c>
      <c r="V137" t="s">
        <v>46</v>
      </c>
      <c r="W137" t="s">
        <v>54</v>
      </c>
      <c r="X137" t="s">
        <v>30</v>
      </c>
    </row>
    <row r="138" spans="1:24" x14ac:dyDescent="0.3">
      <c r="A138">
        <v>15694456</v>
      </c>
      <c r="B138" t="s">
        <v>178</v>
      </c>
      <c r="C138">
        <v>756</v>
      </c>
      <c r="D138" t="s">
        <v>42</v>
      </c>
      <c r="E138" t="s">
        <v>24</v>
      </c>
      <c r="F138">
        <v>62</v>
      </c>
      <c r="G138">
        <v>3</v>
      </c>
      <c r="H138">
        <v>0</v>
      </c>
      <c r="I138">
        <v>1</v>
      </c>
      <c r="J138">
        <v>1</v>
      </c>
      <c r="K138">
        <v>1</v>
      </c>
      <c r="L138">
        <v>11199</v>
      </c>
      <c r="M138">
        <v>1</v>
      </c>
      <c r="N138" t="str">
        <f>IF(BANK[[#This Row],[EXITED]]=0,"No","Yes")</f>
        <v>Yes</v>
      </c>
      <c r="O138">
        <v>1</v>
      </c>
      <c r="P138" t="str">
        <f>IF(BANK[[#This Row],[COMPLAIN]]=0,"No","Yes")</f>
        <v>Yes</v>
      </c>
      <c r="Q138">
        <v>3</v>
      </c>
      <c r="R138" t="s">
        <v>37</v>
      </c>
      <c r="S138">
        <v>600</v>
      </c>
      <c r="T138" t="s">
        <v>51</v>
      </c>
      <c r="U138" t="s">
        <v>39</v>
      </c>
      <c r="V138" t="s">
        <v>46</v>
      </c>
      <c r="W138" t="s">
        <v>54</v>
      </c>
      <c r="X138" t="s">
        <v>30</v>
      </c>
    </row>
    <row r="139" spans="1:24" x14ac:dyDescent="0.3">
      <c r="A139">
        <v>15767339</v>
      </c>
      <c r="B139" t="s">
        <v>179</v>
      </c>
      <c r="C139">
        <v>777</v>
      </c>
      <c r="D139" t="s">
        <v>42</v>
      </c>
      <c r="E139" t="s">
        <v>45</v>
      </c>
      <c r="F139">
        <v>53</v>
      </c>
      <c r="G139">
        <v>10</v>
      </c>
      <c r="H139">
        <v>0</v>
      </c>
      <c r="I139">
        <v>2</v>
      </c>
      <c r="J139">
        <v>1</v>
      </c>
      <c r="K139">
        <v>0</v>
      </c>
      <c r="L139">
        <v>189993</v>
      </c>
      <c r="M139">
        <v>0</v>
      </c>
      <c r="N139" t="str">
        <f>IF(BANK[[#This Row],[EXITED]]=0,"No","Yes")</f>
        <v>No</v>
      </c>
      <c r="O139">
        <v>0</v>
      </c>
      <c r="P139" t="str">
        <f>IF(BANK[[#This Row],[COMPLAIN]]=0,"No","Yes")</f>
        <v>No</v>
      </c>
      <c r="Q139">
        <v>2</v>
      </c>
      <c r="R139" t="s">
        <v>43</v>
      </c>
      <c r="S139">
        <v>306</v>
      </c>
      <c r="T139" t="s">
        <v>51</v>
      </c>
      <c r="U139" t="s">
        <v>39</v>
      </c>
      <c r="V139" t="s">
        <v>28</v>
      </c>
      <c r="W139" t="s">
        <v>47</v>
      </c>
      <c r="X139" t="s">
        <v>30</v>
      </c>
    </row>
    <row r="140" spans="1:24" x14ac:dyDescent="0.3">
      <c r="A140">
        <v>15683562</v>
      </c>
      <c r="B140" t="s">
        <v>180</v>
      </c>
      <c r="C140">
        <v>646</v>
      </c>
      <c r="D140" t="s">
        <v>42</v>
      </c>
      <c r="E140" t="s">
        <v>24</v>
      </c>
      <c r="F140">
        <v>35</v>
      </c>
      <c r="G140">
        <v>6</v>
      </c>
      <c r="H140">
        <v>84027</v>
      </c>
      <c r="I140">
        <v>1</v>
      </c>
      <c r="J140">
        <v>0</v>
      </c>
      <c r="K140">
        <v>1</v>
      </c>
      <c r="L140">
        <v>164256</v>
      </c>
      <c r="M140">
        <v>0</v>
      </c>
      <c r="N140" t="str">
        <f>IF(BANK[[#This Row],[EXITED]]=0,"No","Yes")</f>
        <v>No</v>
      </c>
      <c r="O140">
        <v>0</v>
      </c>
      <c r="P140" t="str">
        <f>IF(BANK[[#This Row],[COMPLAIN]]=0,"No","Yes")</f>
        <v>No</v>
      </c>
      <c r="Q140">
        <v>3</v>
      </c>
      <c r="R140" t="s">
        <v>37</v>
      </c>
      <c r="S140">
        <v>635</v>
      </c>
      <c r="T140" t="s">
        <v>26</v>
      </c>
      <c r="U140" t="s">
        <v>34</v>
      </c>
      <c r="V140" t="s">
        <v>46</v>
      </c>
      <c r="W140" t="s">
        <v>54</v>
      </c>
      <c r="X140" t="s">
        <v>30</v>
      </c>
    </row>
    <row r="141" spans="1:24" x14ac:dyDescent="0.3">
      <c r="A141">
        <v>15782210</v>
      </c>
      <c r="B141" t="s">
        <v>181</v>
      </c>
      <c r="C141">
        <v>714</v>
      </c>
      <c r="D141" t="s">
        <v>42</v>
      </c>
      <c r="E141" t="s">
        <v>24</v>
      </c>
      <c r="F141">
        <v>46</v>
      </c>
      <c r="G141">
        <v>1</v>
      </c>
      <c r="H141">
        <v>0</v>
      </c>
      <c r="I141">
        <v>1</v>
      </c>
      <c r="J141">
        <v>1</v>
      </c>
      <c r="K141">
        <v>0</v>
      </c>
      <c r="L141">
        <v>152168</v>
      </c>
      <c r="M141">
        <v>1</v>
      </c>
      <c r="N141" t="str">
        <f>IF(BANK[[#This Row],[EXITED]]=0,"No","Yes")</f>
        <v>Yes</v>
      </c>
      <c r="O141">
        <v>1</v>
      </c>
      <c r="P141" t="str">
        <f>IF(BANK[[#This Row],[COMPLAIN]]=0,"No","Yes")</f>
        <v>Yes</v>
      </c>
      <c r="Q141">
        <v>2</v>
      </c>
      <c r="R141" t="s">
        <v>43</v>
      </c>
      <c r="S141">
        <v>747</v>
      </c>
      <c r="T141" t="s">
        <v>33</v>
      </c>
      <c r="U141" t="s">
        <v>39</v>
      </c>
      <c r="V141" t="s">
        <v>52</v>
      </c>
      <c r="W141" t="s">
        <v>47</v>
      </c>
      <c r="X141" t="s">
        <v>30</v>
      </c>
    </row>
    <row r="142" spans="1:24" x14ac:dyDescent="0.3">
      <c r="A142">
        <v>15669169</v>
      </c>
      <c r="B142" t="s">
        <v>182</v>
      </c>
      <c r="C142">
        <v>775</v>
      </c>
      <c r="D142" t="s">
        <v>23</v>
      </c>
      <c r="E142" t="s">
        <v>24</v>
      </c>
      <c r="F142">
        <v>29</v>
      </c>
      <c r="G142">
        <v>10</v>
      </c>
      <c r="H142">
        <v>0</v>
      </c>
      <c r="I142">
        <v>2</v>
      </c>
      <c r="J142">
        <v>1</v>
      </c>
      <c r="K142">
        <v>1</v>
      </c>
      <c r="L142">
        <v>68144</v>
      </c>
      <c r="M142">
        <v>0</v>
      </c>
      <c r="N142" t="str">
        <f>IF(BANK[[#This Row],[EXITED]]=0,"No","Yes")</f>
        <v>No</v>
      </c>
      <c r="O142">
        <v>0</v>
      </c>
      <c r="P142" t="str">
        <f>IF(BANK[[#This Row],[COMPLAIN]]=0,"No","Yes")</f>
        <v>No</v>
      </c>
      <c r="Q142">
        <v>2</v>
      </c>
      <c r="R142" t="s">
        <v>32</v>
      </c>
      <c r="S142">
        <v>913</v>
      </c>
      <c r="T142" t="s">
        <v>26</v>
      </c>
      <c r="U142" t="s">
        <v>39</v>
      </c>
      <c r="V142" t="s">
        <v>28</v>
      </c>
      <c r="W142" t="s">
        <v>47</v>
      </c>
      <c r="X142" t="s">
        <v>30</v>
      </c>
    </row>
    <row r="143" spans="1:24" x14ac:dyDescent="0.3">
      <c r="A143">
        <v>15708608</v>
      </c>
      <c r="B143" t="s">
        <v>183</v>
      </c>
      <c r="C143">
        <v>799</v>
      </c>
      <c r="D143" t="s">
        <v>42</v>
      </c>
      <c r="E143" t="s">
        <v>45</v>
      </c>
      <c r="F143">
        <v>22</v>
      </c>
      <c r="G143">
        <v>8</v>
      </c>
      <c r="H143">
        <v>174186</v>
      </c>
      <c r="I143">
        <v>2</v>
      </c>
      <c r="J143">
        <v>0</v>
      </c>
      <c r="K143">
        <v>1</v>
      </c>
      <c r="L143">
        <v>192634</v>
      </c>
      <c r="M143">
        <v>0</v>
      </c>
      <c r="N143" t="str">
        <f>IF(BANK[[#This Row],[EXITED]]=0,"No","Yes")</f>
        <v>No</v>
      </c>
      <c r="O143">
        <v>0</v>
      </c>
      <c r="P143" t="str">
        <f>IF(BANK[[#This Row],[COMPLAIN]]=0,"No","Yes")</f>
        <v>No</v>
      </c>
      <c r="Q143">
        <v>3</v>
      </c>
      <c r="R143" t="s">
        <v>43</v>
      </c>
      <c r="S143">
        <v>219</v>
      </c>
      <c r="T143" t="s">
        <v>38</v>
      </c>
      <c r="U143" t="s">
        <v>27</v>
      </c>
      <c r="V143" t="s">
        <v>28</v>
      </c>
      <c r="W143" t="s">
        <v>54</v>
      </c>
      <c r="X143" t="s">
        <v>30</v>
      </c>
    </row>
    <row r="144" spans="1:24" x14ac:dyDescent="0.3">
      <c r="A144">
        <v>15626144</v>
      </c>
      <c r="B144" t="s">
        <v>184</v>
      </c>
      <c r="C144">
        <v>675</v>
      </c>
      <c r="D144" t="s">
        <v>42</v>
      </c>
      <c r="E144" t="s">
        <v>24</v>
      </c>
      <c r="F144">
        <v>40</v>
      </c>
      <c r="G144">
        <v>7</v>
      </c>
      <c r="H144">
        <v>113209</v>
      </c>
      <c r="I144">
        <v>2</v>
      </c>
      <c r="J144">
        <v>1</v>
      </c>
      <c r="K144">
        <v>0</v>
      </c>
      <c r="L144">
        <v>34577</v>
      </c>
      <c r="M144">
        <v>0</v>
      </c>
      <c r="N144" t="str">
        <f>IF(BANK[[#This Row],[EXITED]]=0,"No","Yes")</f>
        <v>No</v>
      </c>
      <c r="O144">
        <v>0</v>
      </c>
      <c r="P144" t="str">
        <f>IF(BANK[[#This Row],[COMPLAIN]]=0,"No","Yes")</f>
        <v>No</v>
      </c>
      <c r="Q144">
        <v>3</v>
      </c>
      <c r="R144" t="s">
        <v>37</v>
      </c>
      <c r="S144">
        <v>587</v>
      </c>
      <c r="T144" t="s">
        <v>33</v>
      </c>
      <c r="U144" t="s">
        <v>34</v>
      </c>
      <c r="V144" t="s">
        <v>28</v>
      </c>
      <c r="W144" t="s">
        <v>54</v>
      </c>
      <c r="X144" t="s">
        <v>30</v>
      </c>
    </row>
    <row r="145" spans="1:24" x14ac:dyDescent="0.3">
      <c r="A145">
        <v>15573112</v>
      </c>
      <c r="B145" t="s">
        <v>185</v>
      </c>
      <c r="C145">
        <v>602</v>
      </c>
      <c r="D145" t="s">
        <v>23</v>
      </c>
      <c r="E145" t="s">
        <v>24</v>
      </c>
      <c r="F145">
        <v>29</v>
      </c>
      <c r="G145">
        <v>5</v>
      </c>
      <c r="H145">
        <v>103907</v>
      </c>
      <c r="I145">
        <v>1</v>
      </c>
      <c r="J145">
        <v>1</v>
      </c>
      <c r="K145">
        <v>0</v>
      </c>
      <c r="L145">
        <v>161230</v>
      </c>
      <c r="M145">
        <v>0</v>
      </c>
      <c r="N145" t="str">
        <f>IF(BANK[[#This Row],[EXITED]]=0,"No","Yes")</f>
        <v>No</v>
      </c>
      <c r="O145">
        <v>0</v>
      </c>
      <c r="P145" t="str">
        <f>IF(BANK[[#This Row],[COMPLAIN]]=0,"No","Yes")</f>
        <v>No</v>
      </c>
      <c r="Q145">
        <v>2</v>
      </c>
      <c r="R145" t="s">
        <v>37</v>
      </c>
      <c r="S145">
        <v>861</v>
      </c>
      <c r="T145" t="s">
        <v>26</v>
      </c>
      <c r="U145" t="s">
        <v>34</v>
      </c>
      <c r="V145" t="s">
        <v>46</v>
      </c>
      <c r="W145" t="s">
        <v>47</v>
      </c>
      <c r="X145" t="s">
        <v>30</v>
      </c>
    </row>
    <row r="146" spans="1:24" x14ac:dyDescent="0.3">
      <c r="A146">
        <v>15790678</v>
      </c>
      <c r="B146" t="s">
        <v>186</v>
      </c>
      <c r="C146">
        <v>475</v>
      </c>
      <c r="D146" t="s">
        <v>42</v>
      </c>
      <c r="E146" t="s">
        <v>45</v>
      </c>
      <c r="F146">
        <v>32</v>
      </c>
      <c r="G146">
        <v>8</v>
      </c>
      <c r="H146">
        <v>119023</v>
      </c>
      <c r="I146">
        <v>1</v>
      </c>
      <c r="J146">
        <v>1</v>
      </c>
      <c r="K146">
        <v>0</v>
      </c>
      <c r="L146">
        <v>100816</v>
      </c>
      <c r="M146">
        <v>0</v>
      </c>
      <c r="N146" t="str">
        <f>IF(BANK[[#This Row],[EXITED]]=0,"No","Yes")</f>
        <v>No</v>
      </c>
      <c r="O146">
        <v>0</v>
      </c>
      <c r="P146" t="str">
        <f>IF(BANK[[#This Row],[COMPLAIN]]=0,"No","Yes")</f>
        <v>No</v>
      </c>
      <c r="Q146">
        <v>1</v>
      </c>
      <c r="R146" t="s">
        <v>43</v>
      </c>
      <c r="S146">
        <v>278</v>
      </c>
      <c r="T146" t="s">
        <v>26</v>
      </c>
      <c r="U146" t="s">
        <v>34</v>
      </c>
      <c r="V146" t="s">
        <v>28</v>
      </c>
      <c r="W146" t="s">
        <v>29</v>
      </c>
      <c r="X146" t="s">
        <v>30</v>
      </c>
    </row>
    <row r="147" spans="1:24" x14ac:dyDescent="0.3">
      <c r="A147">
        <v>15727556</v>
      </c>
      <c r="B147" t="s">
        <v>187</v>
      </c>
      <c r="C147">
        <v>744</v>
      </c>
      <c r="D147" t="s">
        <v>23</v>
      </c>
      <c r="E147" t="s">
        <v>45</v>
      </c>
      <c r="F147">
        <v>26</v>
      </c>
      <c r="G147">
        <v>5</v>
      </c>
      <c r="H147">
        <v>166298</v>
      </c>
      <c r="I147">
        <v>1</v>
      </c>
      <c r="J147">
        <v>1</v>
      </c>
      <c r="K147">
        <v>1</v>
      </c>
      <c r="L147">
        <v>181694</v>
      </c>
      <c r="M147">
        <v>0</v>
      </c>
      <c r="N147" t="str">
        <f>IF(BANK[[#This Row],[EXITED]]=0,"No","Yes")</f>
        <v>No</v>
      </c>
      <c r="O147">
        <v>0</v>
      </c>
      <c r="P147" t="str">
        <f>IF(BANK[[#This Row],[COMPLAIN]]=0,"No","Yes")</f>
        <v>No</v>
      </c>
      <c r="Q147">
        <v>1</v>
      </c>
      <c r="R147" t="s">
        <v>43</v>
      </c>
      <c r="S147">
        <v>526</v>
      </c>
      <c r="T147" t="s">
        <v>26</v>
      </c>
      <c r="U147" t="s">
        <v>27</v>
      </c>
      <c r="V147" t="s">
        <v>46</v>
      </c>
      <c r="W147" t="s">
        <v>29</v>
      </c>
      <c r="X147" t="s">
        <v>30</v>
      </c>
    </row>
    <row r="148" spans="1:24" x14ac:dyDescent="0.3">
      <c r="A148">
        <v>15697307</v>
      </c>
      <c r="B148" t="s">
        <v>188</v>
      </c>
      <c r="C148">
        <v>588</v>
      </c>
      <c r="D148" t="s">
        <v>23</v>
      </c>
      <c r="E148" t="s">
        <v>24</v>
      </c>
      <c r="F148">
        <v>34</v>
      </c>
      <c r="G148">
        <v>10</v>
      </c>
      <c r="H148">
        <v>0</v>
      </c>
      <c r="I148">
        <v>2</v>
      </c>
      <c r="J148">
        <v>1</v>
      </c>
      <c r="K148">
        <v>0</v>
      </c>
      <c r="L148">
        <v>79079</v>
      </c>
      <c r="M148">
        <v>0</v>
      </c>
      <c r="N148" t="str">
        <f>IF(BANK[[#This Row],[EXITED]]=0,"No","Yes")</f>
        <v>No</v>
      </c>
      <c r="O148">
        <v>0</v>
      </c>
      <c r="P148" t="str">
        <f>IF(BANK[[#This Row],[COMPLAIN]]=0,"No","Yes")</f>
        <v>No</v>
      </c>
      <c r="Q148">
        <v>2</v>
      </c>
      <c r="R148" t="s">
        <v>43</v>
      </c>
      <c r="S148">
        <v>632</v>
      </c>
      <c r="T148" t="s">
        <v>26</v>
      </c>
      <c r="U148" t="s">
        <v>39</v>
      </c>
      <c r="V148" t="s">
        <v>28</v>
      </c>
      <c r="W148" t="s">
        <v>47</v>
      </c>
      <c r="X148" t="s">
        <v>30</v>
      </c>
    </row>
    <row r="149" spans="1:24" x14ac:dyDescent="0.3">
      <c r="A149">
        <v>15655774</v>
      </c>
      <c r="B149" t="s">
        <v>189</v>
      </c>
      <c r="C149">
        <v>583</v>
      </c>
      <c r="D149" t="s">
        <v>42</v>
      </c>
      <c r="E149" t="s">
        <v>24</v>
      </c>
      <c r="F149">
        <v>27</v>
      </c>
      <c r="G149">
        <v>7</v>
      </c>
      <c r="H149">
        <v>0</v>
      </c>
      <c r="I149">
        <v>2</v>
      </c>
      <c r="J149">
        <v>1</v>
      </c>
      <c r="K149">
        <v>0</v>
      </c>
      <c r="L149">
        <v>51285</v>
      </c>
      <c r="M149">
        <v>0</v>
      </c>
      <c r="N149" t="str">
        <f>IF(BANK[[#This Row],[EXITED]]=0,"No","Yes")</f>
        <v>No</v>
      </c>
      <c r="O149">
        <v>0</v>
      </c>
      <c r="P149" t="str">
        <f>IF(BANK[[#This Row],[COMPLAIN]]=0,"No","Yes")</f>
        <v>No</v>
      </c>
      <c r="Q149">
        <v>1</v>
      </c>
      <c r="R149" t="s">
        <v>43</v>
      </c>
      <c r="S149">
        <v>250</v>
      </c>
      <c r="T149" t="s">
        <v>26</v>
      </c>
      <c r="U149" t="s">
        <v>39</v>
      </c>
      <c r="V149" t="s">
        <v>28</v>
      </c>
      <c r="W149" t="s">
        <v>29</v>
      </c>
      <c r="X149" t="s">
        <v>30</v>
      </c>
    </row>
    <row r="150" spans="1:24" x14ac:dyDescent="0.3">
      <c r="A150">
        <v>15785819</v>
      </c>
      <c r="B150" t="s">
        <v>190</v>
      </c>
      <c r="C150">
        <v>681</v>
      </c>
      <c r="D150" t="s">
        <v>42</v>
      </c>
      <c r="E150" t="s">
        <v>24</v>
      </c>
      <c r="F150">
        <v>38</v>
      </c>
      <c r="G150">
        <v>3</v>
      </c>
      <c r="H150">
        <v>0</v>
      </c>
      <c r="I150">
        <v>2</v>
      </c>
      <c r="J150">
        <v>1</v>
      </c>
      <c r="K150">
        <v>1</v>
      </c>
      <c r="L150">
        <v>112492</v>
      </c>
      <c r="M150">
        <v>0</v>
      </c>
      <c r="N150" t="str">
        <f>IF(BANK[[#This Row],[EXITED]]=0,"No","Yes")</f>
        <v>No</v>
      </c>
      <c r="O150">
        <v>0</v>
      </c>
      <c r="P150" t="str">
        <f>IF(BANK[[#This Row],[COMPLAIN]]=0,"No","Yes")</f>
        <v>No</v>
      </c>
      <c r="Q150">
        <v>1</v>
      </c>
      <c r="R150" t="s">
        <v>32</v>
      </c>
      <c r="S150">
        <v>861</v>
      </c>
      <c r="T150" t="s">
        <v>33</v>
      </c>
      <c r="U150" t="s">
        <v>39</v>
      </c>
      <c r="V150" t="s">
        <v>46</v>
      </c>
      <c r="W150" t="s">
        <v>29</v>
      </c>
      <c r="X150" t="s">
        <v>30</v>
      </c>
    </row>
    <row r="151" spans="1:24" x14ac:dyDescent="0.3">
      <c r="A151">
        <v>15723654</v>
      </c>
      <c r="B151" t="s">
        <v>155</v>
      </c>
      <c r="C151">
        <v>773</v>
      </c>
      <c r="D151" t="s">
        <v>42</v>
      </c>
      <c r="E151" t="s">
        <v>24</v>
      </c>
      <c r="F151">
        <v>25</v>
      </c>
      <c r="G151">
        <v>2</v>
      </c>
      <c r="H151">
        <v>135903</v>
      </c>
      <c r="I151">
        <v>1</v>
      </c>
      <c r="J151">
        <v>1</v>
      </c>
      <c r="K151">
        <v>0</v>
      </c>
      <c r="L151">
        <v>73656</v>
      </c>
      <c r="M151">
        <v>0</v>
      </c>
      <c r="N151" t="str">
        <f>IF(BANK[[#This Row],[EXITED]]=0,"No","Yes")</f>
        <v>No</v>
      </c>
      <c r="O151">
        <v>0</v>
      </c>
      <c r="P151" t="str">
        <f>IF(BANK[[#This Row],[COMPLAIN]]=0,"No","Yes")</f>
        <v>No</v>
      </c>
      <c r="Q151">
        <v>4</v>
      </c>
      <c r="R151" t="s">
        <v>43</v>
      </c>
      <c r="S151">
        <v>790</v>
      </c>
      <c r="T151" t="s">
        <v>38</v>
      </c>
      <c r="U151" t="s">
        <v>27</v>
      </c>
      <c r="V151" t="s">
        <v>52</v>
      </c>
      <c r="W151" t="s">
        <v>40</v>
      </c>
      <c r="X151" t="s">
        <v>30</v>
      </c>
    </row>
    <row r="152" spans="1:24" x14ac:dyDescent="0.3">
      <c r="A152">
        <v>15774510</v>
      </c>
      <c r="B152" t="s">
        <v>83</v>
      </c>
      <c r="C152">
        <v>714</v>
      </c>
      <c r="D152" t="s">
        <v>42</v>
      </c>
      <c r="E152" t="s">
        <v>45</v>
      </c>
      <c r="F152">
        <v>31</v>
      </c>
      <c r="G152">
        <v>4</v>
      </c>
      <c r="H152">
        <v>125169</v>
      </c>
      <c r="I152">
        <v>1</v>
      </c>
      <c r="J152">
        <v>1</v>
      </c>
      <c r="K152">
        <v>1</v>
      </c>
      <c r="L152">
        <v>106637</v>
      </c>
      <c r="M152">
        <v>0</v>
      </c>
      <c r="N152" t="str">
        <f>IF(BANK[[#This Row],[EXITED]]=0,"No","Yes")</f>
        <v>No</v>
      </c>
      <c r="O152">
        <v>0</v>
      </c>
      <c r="P152" t="str">
        <f>IF(BANK[[#This Row],[COMPLAIN]]=0,"No","Yes")</f>
        <v>No</v>
      </c>
      <c r="Q152">
        <v>3</v>
      </c>
      <c r="R152" t="s">
        <v>43</v>
      </c>
      <c r="S152">
        <v>669</v>
      </c>
      <c r="T152" t="s">
        <v>26</v>
      </c>
      <c r="U152" t="s">
        <v>27</v>
      </c>
      <c r="V152" t="s">
        <v>46</v>
      </c>
      <c r="W152" t="s">
        <v>54</v>
      </c>
      <c r="X152" t="s">
        <v>30</v>
      </c>
    </row>
    <row r="153" spans="1:24" x14ac:dyDescent="0.3">
      <c r="A153">
        <v>15684173</v>
      </c>
      <c r="B153" t="s">
        <v>114</v>
      </c>
      <c r="C153">
        <v>687</v>
      </c>
      <c r="D153" t="s">
        <v>23</v>
      </c>
      <c r="E153" t="s">
        <v>45</v>
      </c>
      <c r="F153">
        <v>44</v>
      </c>
      <c r="G153">
        <v>7</v>
      </c>
      <c r="H153">
        <v>0</v>
      </c>
      <c r="I153">
        <v>3</v>
      </c>
      <c r="J153">
        <v>1</v>
      </c>
      <c r="K153">
        <v>0</v>
      </c>
      <c r="L153">
        <v>155854</v>
      </c>
      <c r="M153">
        <v>1</v>
      </c>
      <c r="N153" t="str">
        <f>IF(BANK[[#This Row],[EXITED]]=0,"No","Yes")</f>
        <v>Yes</v>
      </c>
      <c r="O153">
        <v>1</v>
      </c>
      <c r="P153" t="str">
        <f>IF(BANK[[#This Row],[COMPLAIN]]=0,"No","Yes")</f>
        <v>Yes</v>
      </c>
      <c r="Q153">
        <v>2</v>
      </c>
      <c r="R153" t="s">
        <v>37</v>
      </c>
      <c r="S153">
        <v>336</v>
      </c>
      <c r="T153" t="s">
        <v>33</v>
      </c>
      <c r="U153" t="s">
        <v>39</v>
      </c>
      <c r="V153" t="s">
        <v>28</v>
      </c>
      <c r="W153" t="s">
        <v>47</v>
      </c>
      <c r="X153" t="s">
        <v>30</v>
      </c>
    </row>
    <row r="154" spans="1:24" x14ac:dyDescent="0.3">
      <c r="A154">
        <v>15811490</v>
      </c>
      <c r="B154" t="s">
        <v>191</v>
      </c>
      <c r="C154">
        <v>627</v>
      </c>
      <c r="D154" t="s">
        <v>42</v>
      </c>
      <c r="E154" t="s">
        <v>24</v>
      </c>
      <c r="F154">
        <v>33</v>
      </c>
      <c r="G154">
        <v>5</v>
      </c>
      <c r="H154">
        <v>0</v>
      </c>
      <c r="I154">
        <v>2</v>
      </c>
      <c r="J154">
        <v>1</v>
      </c>
      <c r="K154">
        <v>1</v>
      </c>
      <c r="L154">
        <v>103738</v>
      </c>
      <c r="M154">
        <v>0</v>
      </c>
      <c r="N154" t="str">
        <f>IF(BANK[[#This Row],[EXITED]]=0,"No","Yes")</f>
        <v>No</v>
      </c>
      <c r="O154">
        <v>0</v>
      </c>
      <c r="P154" t="str">
        <f>IF(BANK[[#This Row],[COMPLAIN]]=0,"No","Yes")</f>
        <v>No</v>
      </c>
      <c r="Q154">
        <v>4</v>
      </c>
      <c r="R154" t="s">
        <v>43</v>
      </c>
      <c r="S154">
        <v>499</v>
      </c>
      <c r="T154" t="s">
        <v>26</v>
      </c>
      <c r="U154" t="s">
        <v>39</v>
      </c>
      <c r="V154" t="s">
        <v>46</v>
      </c>
      <c r="W154" t="s">
        <v>40</v>
      </c>
      <c r="X154" t="s">
        <v>30</v>
      </c>
    </row>
    <row r="155" spans="1:24" x14ac:dyDescent="0.3">
      <c r="A155">
        <v>15803976</v>
      </c>
      <c r="B155" t="s">
        <v>192</v>
      </c>
      <c r="C155">
        <v>694</v>
      </c>
      <c r="D155" t="s">
        <v>42</v>
      </c>
      <c r="E155" t="s">
        <v>45</v>
      </c>
      <c r="F155">
        <v>31</v>
      </c>
      <c r="G155">
        <v>10</v>
      </c>
      <c r="H155">
        <v>0</v>
      </c>
      <c r="I155">
        <v>2</v>
      </c>
      <c r="J155">
        <v>1</v>
      </c>
      <c r="K155">
        <v>0</v>
      </c>
      <c r="L155">
        <v>160990</v>
      </c>
      <c r="M155">
        <v>0</v>
      </c>
      <c r="N155" t="str">
        <f>IF(BANK[[#This Row],[EXITED]]=0,"No","Yes")</f>
        <v>No</v>
      </c>
      <c r="O155">
        <v>0</v>
      </c>
      <c r="P155" t="str">
        <f>IF(BANK[[#This Row],[COMPLAIN]]=0,"No","Yes")</f>
        <v>No</v>
      </c>
      <c r="Q155">
        <v>3</v>
      </c>
      <c r="R155" t="s">
        <v>37</v>
      </c>
      <c r="S155">
        <v>673</v>
      </c>
      <c r="T155" t="s">
        <v>26</v>
      </c>
      <c r="U155" t="s">
        <v>39</v>
      </c>
      <c r="V155" t="s">
        <v>28</v>
      </c>
      <c r="W155" t="s">
        <v>54</v>
      </c>
      <c r="X155" t="s">
        <v>30</v>
      </c>
    </row>
    <row r="156" spans="1:24" x14ac:dyDescent="0.3">
      <c r="A156">
        <v>15682541</v>
      </c>
      <c r="B156" t="s">
        <v>193</v>
      </c>
      <c r="C156">
        <v>616</v>
      </c>
      <c r="D156" t="s">
        <v>23</v>
      </c>
      <c r="E156" t="s">
        <v>45</v>
      </c>
      <c r="F156">
        <v>36</v>
      </c>
      <c r="G156">
        <v>6</v>
      </c>
      <c r="H156">
        <v>132312</v>
      </c>
      <c r="I156">
        <v>1</v>
      </c>
      <c r="J156">
        <v>0</v>
      </c>
      <c r="K156">
        <v>0</v>
      </c>
      <c r="L156">
        <v>15463</v>
      </c>
      <c r="M156">
        <v>0</v>
      </c>
      <c r="N156" t="str">
        <f>IF(BANK[[#This Row],[EXITED]]=0,"No","Yes")</f>
        <v>No</v>
      </c>
      <c r="O156">
        <v>0</v>
      </c>
      <c r="P156" t="str">
        <f>IF(BANK[[#This Row],[COMPLAIN]]=0,"No","Yes")</f>
        <v>No</v>
      </c>
      <c r="Q156">
        <v>2</v>
      </c>
      <c r="R156" t="s">
        <v>37</v>
      </c>
      <c r="S156">
        <v>268</v>
      </c>
      <c r="T156" t="s">
        <v>33</v>
      </c>
      <c r="U156" t="s">
        <v>27</v>
      </c>
      <c r="V156" t="s">
        <v>46</v>
      </c>
      <c r="W156" t="s">
        <v>47</v>
      </c>
      <c r="X156" t="s">
        <v>30</v>
      </c>
    </row>
    <row r="157" spans="1:24" x14ac:dyDescent="0.3">
      <c r="A157">
        <v>15695699</v>
      </c>
      <c r="B157" t="s">
        <v>194</v>
      </c>
      <c r="C157">
        <v>687</v>
      </c>
      <c r="D157" t="s">
        <v>42</v>
      </c>
      <c r="E157" t="s">
        <v>24</v>
      </c>
      <c r="F157">
        <v>35</v>
      </c>
      <c r="G157">
        <v>8</v>
      </c>
      <c r="H157">
        <v>0</v>
      </c>
      <c r="I157">
        <v>2</v>
      </c>
      <c r="J157">
        <v>1</v>
      </c>
      <c r="K157">
        <v>0</v>
      </c>
      <c r="L157">
        <v>10334</v>
      </c>
      <c r="M157">
        <v>0</v>
      </c>
      <c r="N157" t="str">
        <f>IF(BANK[[#This Row],[EXITED]]=0,"No","Yes")</f>
        <v>No</v>
      </c>
      <c r="O157">
        <v>0</v>
      </c>
      <c r="P157" t="str">
        <f>IF(BANK[[#This Row],[COMPLAIN]]=0,"No","Yes")</f>
        <v>No</v>
      </c>
      <c r="Q157">
        <v>5</v>
      </c>
      <c r="R157" t="s">
        <v>43</v>
      </c>
      <c r="S157">
        <v>809</v>
      </c>
      <c r="T157" t="s">
        <v>26</v>
      </c>
      <c r="U157" t="s">
        <v>39</v>
      </c>
      <c r="V157" t="s">
        <v>28</v>
      </c>
      <c r="W157" t="s">
        <v>35</v>
      </c>
      <c r="X157" t="s">
        <v>30</v>
      </c>
    </row>
    <row r="158" spans="1:24" x14ac:dyDescent="0.3">
      <c r="A158">
        <v>15624188</v>
      </c>
      <c r="B158" t="s">
        <v>195</v>
      </c>
      <c r="C158">
        <v>712</v>
      </c>
      <c r="D158" t="s">
        <v>42</v>
      </c>
      <c r="E158" t="s">
        <v>45</v>
      </c>
      <c r="F158">
        <v>33</v>
      </c>
      <c r="G158">
        <v>6</v>
      </c>
      <c r="H158">
        <v>0</v>
      </c>
      <c r="I158">
        <v>2</v>
      </c>
      <c r="J158">
        <v>1</v>
      </c>
      <c r="K158">
        <v>1</v>
      </c>
      <c r="L158">
        <v>190686</v>
      </c>
      <c r="M158">
        <v>0</v>
      </c>
      <c r="N158" t="str">
        <f>IF(BANK[[#This Row],[EXITED]]=0,"No","Yes")</f>
        <v>No</v>
      </c>
      <c r="O158">
        <v>0</v>
      </c>
      <c r="P158" t="str">
        <f>IF(BANK[[#This Row],[COMPLAIN]]=0,"No","Yes")</f>
        <v>No</v>
      </c>
      <c r="Q158">
        <v>5</v>
      </c>
      <c r="R158" t="s">
        <v>25</v>
      </c>
      <c r="S158">
        <v>460</v>
      </c>
      <c r="T158" t="s">
        <v>26</v>
      </c>
      <c r="U158" t="s">
        <v>39</v>
      </c>
      <c r="V158" t="s">
        <v>46</v>
      </c>
      <c r="W158" t="s">
        <v>35</v>
      </c>
      <c r="X158" t="s">
        <v>30</v>
      </c>
    </row>
    <row r="159" spans="1:24" x14ac:dyDescent="0.3">
      <c r="A159">
        <v>15812191</v>
      </c>
      <c r="B159" t="s">
        <v>196</v>
      </c>
      <c r="C159">
        <v>553</v>
      </c>
      <c r="D159" t="s">
        <v>42</v>
      </c>
      <c r="E159" t="s">
        <v>24</v>
      </c>
      <c r="F159">
        <v>33</v>
      </c>
      <c r="G159">
        <v>4</v>
      </c>
      <c r="H159">
        <v>118083</v>
      </c>
      <c r="I159">
        <v>1</v>
      </c>
      <c r="J159">
        <v>0</v>
      </c>
      <c r="K159">
        <v>0</v>
      </c>
      <c r="L159">
        <v>94440</v>
      </c>
      <c r="M159">
        <v>0</v>
      </c>
      <c r="N159" t="str">
        <f>IF(BANK[[#This Row],[EXITED]]=0,"No","Yes")</f>
        <v>No</v>
      </c>
      <c r="O159">
        <v>0</v>
      </c>
      <c r="P159" t="str">
        <f>IF(BANK[[#This Row],[COMPLAIN]]=0,"No","Yes")</f>
        <v>No</v>
      </c>
      <c r="Q159">
        <v>4</v>
      </c>
      <c r="R159" t="s">
        <v>37</v>
      </c>
      <c r="S159">
        <v>221</v>
      </c>
      <c r="T159" t="s">
        <v>26</v>
      </c>
      <c r="U159" t="s">
        <v>34</v>
      </c>
      <c r="V159" t="s">
        <v>46</v>
      </c>
      <c r="W159" t="s">
        <v>40</v>
      </c>
      <c r="X159" t="s">
        <v>30</v>
      </c>
    </row>
    <row r="160" spans="1:24" x14ac:dyDescent="0.3">
      <c r="A160">
        <v>15636673</v>
      </c>
      <c r="B160" t="s">
        <v>197</v>
      </c>
      <c r="C160">
        <v>667</v>
      </c>
      <c r="D160" t="s">
        <v>42</v>
      </c>
      <c r="E160" t="s">
        <v>24</v>
      </c>
      <c r="F160">
        <v>31</v>
      </c>
      <c r="G160">
        <v>1</v>
      </c>
      <c r="H160">
        <v>119267</v>
      </c>
      <c r="I160">
        <v>1</v>
      </c>
      <c r="J160">
        <v>1</v>
      </c>
      <c r="K160">
        <v>1</v>
      </c>
      <c r="L160">
        <v>28258</v>
      </c>
      <c r="M160">
        <v>0</v>
      </c>
      <c r="N160" t="str">
        <f>IF(BANK[[#This Row],[EXITED]]=0,"No","Yes")</f>
        <v>No</v>
      </c>
      <c r="O160">
        <v>0</v>
      </c>
      <c r="P160" t="str">
        <f>IF(BANK[[#This Row],[COMPLAIN]]=0,"No","Yes")</f>
        <v>No</v>
      </c>
      <c r="Q160">
        <v>2</v>
      </c>
      <c r="R160" t="s">
        <v>37</v>
      </c>
      <c r="S160">
        <v>730</v>
      </c>
      <c r="T160" t="s">
        <v>26</v>
      </c>
      <c r="U160" t="s">
        <v>34</v>
      </c>
      <c r="V160" t="s">
        <v>52</v>
      </c>
      <c r="W160" t="s">
        <v>47</v>
      </c>
      <c r="X160" t="s">
        <v>30</v>
      </c>
    </row>
    <row r="161" spans="1:24" x14ac:dyDescent="0.3">
      <c r="A161">
        <v>15773972</v>
      </c>
      <c r="B161" t="s">
        <v>198</v>
      </c>
      <c r="C161">
        <v>614</v>
      </c>
      <c r="D161" t="s">
        <v>42</v>
      </c>
      <c r="E161" t="s">
        <v>24</v>
      </c>
      <c r="F161">
        <v>50</v>
      </c>
      <c r="G161">
        <v>4</v>
      </c>
      <c r="H161">
        <v>137104</v>
      </c>
      <c r="I161">
        <v>1</v>
      </c>
      <c r="J161">
        <v>1</v>
      </c>
      <c r="K161">
        <v>0</v>
      </c>
      <c r="L161">
        <v>127166</v>
      </c>
      <c r="M161">
        <v>1</v>
      </c>
      <c r="N161" t="str">
        <f>IF(BANK[[#This Row],[EXITED]]=0,"No","Yes")</f>
        <v>Yes</v>
      </c>
      <c r="O161">
        <v>1</v>
      </c>
      <c r="P161" t="str">
        <f>IF(BANK[[#This Row],[COMPLAIN]]=0,"No","Yes")</f>
        <v>Yes</v>
      </c>
      <c r="Q161">
        <v>1</v>
      </c>
      <c r="R161" t="s">
        <v>32</v>
      </c>
      <c r="S161">
        <v>958</v>
      </c>
      <c r="T161" t="s">
        <v>33</v>
      </c>
      <c r="U161" t="s">
        <v>27</v>
      </c>
      <c r="V161" t="s">
        <v>46</v>
      </c>
      <c r="W161" t="s">
        <v>29</v>
      </c>
      <c r="X161" t="s">
        <v>30</v>
      </c>
    </row>
    <row r="162" spans="1:24" x14ac:dyDescent="0.3">
      <c r="A162">
        <v>15746726</v>
      </c>
      <c r="B162" t="s">
        <v>199</v>
      </c>
      <c r="C162">
        <v>438</v>
      </c>
      <c r="D162" t="s">
        <v>56</v>
      </c>
      <c r="E162" t="s">
        <v>24</v>
      </c>
      <c r="F162">
        <v>31</v>
      </c>
      <c r="G162">
        <v>8</v>
      </c>
      <c r="H162">
        <v>78399</v>
      </c>
      <c r="I162">
        <v>1</v>
      </c>
      <c r="J162">
        <v>1</v>
      </c>
      <c r="K162">
        <v>0</v>
      </c>
      <c r="L162">
        <v>44937</v>
      </c>
      <c r="M162">
        <v>0</v>
      </c>
      <c r="N162" t="str">
        <f>IF(BANK[[#This Row],[EXITED]]=0,"No","Yes")</f>
        <v>No</v>
      </c>
      <c r="O162">
        <v>0</v>
      </c>
      <c r="P162" t="str">
        <f>IF(BANK[[#This Row],[COMPLAIN]]=0,"No","Yes")</f>
        <v>No</v>
      </c>
      <c r="Q162">
        <v>4</v>
      </c>
      <c r="R162" t="s">
        <v>43</v>
      </c>
      <c r="S162">
        <v>809</v>
      </c>
      <c r="T162" t="s">
        <v>26</v>
      </c>
      <c r="U162" t="s">
        <v>34</v>
      </c>
      <c r="V162" t="s">
        <v>28</v>
      </c>
      <c r="W162" t="s">
        <v>40</v>
      </c>
      <c r="X162" t="s">
        <v>30</v>
      </c>
    </row>
    <row r="163" spans="1:24" x14ac:dyDescent="0.3">
      <c r="A163">
        <v>15712287</v>
      </c>
      <c r="B163" t="s">
        <v>200</v>
      </c>
      <c r="C163">
        <v>652</v>
      </c>
      <c r="D163" t="s">
        <v>42</v>
      </c>
      <c r="E163" t="s">
        <v>45</v>
      </c>
      <c r="F163">
        <v>80</v>
      </c>
      <c r="G163">
        <v>4</v>
      </c>
      <c r="H163">
        <v>0</v>
      </c>
      <c r="I163">
        <v>2</v>
      </c>
      <c r="J163">
        <v>1</v>
      </c>
      <c r="K163">
        <v>1</v>
      </c>
      <c r="L163">
        <v>188603</v>
      </c>
      <c r="M163">
        <v>0</v>
      </c>
      <c r="N163" t="str">
        <f>IF(BANK[[#This Row],[EXITED]]=0,"No","Yes")</f>
        <v>No</v>
      </c>
      <c r="O163">
        <v>0</v>
      </c>
      <c r="P163" t="str">
        <f>IF(BANK[[#This Row],[COMPLAIN]]=0,"No","Yes")</f>
        <v>No</v>
      </c>
      <c r="Q163">
        <v>1</v>
      </c>
      <c r="R163" t="s">
        <v>25</v>
      </c>
      <c r="S163">
        <v>662</v>
      </c>
      <c r="T163" t="s">
        <v>51</v>
      </c>
      <c r="U163" t="s">
        <v>39</v>
      </c>
      <c r="V163" t="s">
        <v>46</v>
      </c>
      <c r="W163" t="s">
        <v>29</v>
      </c>
      <c r="X163" t="s">
        <v>30</v>
      </c>
    </row>
    <row r="164" spans="1:24" x14ac:dyDescent="0.3">
      <c r="A164">
        <v>15702919</v>
      </c>
      <c r="B164" t="s">
        <v>129</v>
      </c>
      <c r="C164">
        <v>729</v>
      </c>
      <c r="D164" t="s">
        <v>56</v>
      </c>
      <c r="E164" t="s">
        <v>24</v>
      </c>
      <c r="F164">
        <v>30</v>
      </c>
      <c r="G164">
        <v>6</v>
      </c>
      <c r="H164">
        <v>63669</v>
      </c>
      <c r="I164">
        <v>1</v>
      </c>
      <c r="J164">
        <v>1</v>
      </c>
      <c r="K164">
        <v>0</v>
      </c>
      <c r="L164">
        <v>145111</v>
      </c>
      <c r="M164">
        <v>0</v>
      </c>
      <c r="N164" t="str">
        <f>IF(BANK[[#This Row],[EXITED]]=0,"No","Yes")</f>
        <v>No</v>
      </c>
      <c r="O164">
        <v>0</v>
      </c>
      <c r="P164" t="str">
        <f>IF(BANK[[#This Row],[COMPLAIN]]=0,"No","Yes")</f>
        <v>No</v>
      </c>
      <c r="Q164">
        <v>2</v>
      </c>
      <c r="R164" t="s">
        <v>25</v>
      </c>
      <c r="S164">
        <v>484</v>
      </c>
      <c r="T164" t="s">
        <v>26</v>
      </c>
      <c r="U164" t="s">
        <v>34</v>
      </c>
      <c r="V164" t="s">
        <v>46</v>
      </c>
      <c r="W164" t="s">
        <v>47</v>
      </c>
      <c r="X164" t="s">
        <v>30</v>
      </c>
    </row>
    <row r="165" spans="1:24" x14ac:dyDescent="0.3">
      <c r="A165">
        <v>15674398</v>
      </c>
      <c r="B165" t="s">
        <v>201</v>
      </c>
      <c r="C165">
        <v>642</v>
      </c>
      <c r="D165" t="s">
        <v>42</v>
      </c>
      <c r="E165" t="s">
        <v>24</v>
      </c>
      <c r="F165">
        <v>38</v>
      </c>
      <c r="G165">
        <v>3</v>
      </c>
      <c r="H165">
        <v>0</v>
      </c>
      <c r="I165">
        <v>2</v>
      </c>
      <c r="J165">
        <v>0</v>
      </c>
      <c r="K165">
        <v>0</v>
      </c>
      <c r="L165">
        <v>171464</v>
      </c>
      <c r="M165">
        <v>0</v>
      </c>
      <c r="N165" t="str">
        <f>IF(BANK[[#This Row],[EXITED]]=0,"No","Yes")</f>
        <v>No</v>
      </c>
      <c r="O165">
        <v>0</v>
      </c>
      <c r="P165" t="str">
        <f>IF(BANK[[#This Row],[COMPLAIN]]=0,"No","Yes")</f>
        <v>No</v>
      </c>
      <c r="Q165">
        <v>2</v>
      </c>
      <c r="R165" t="s">
        <v>25</v>
      </c>
      <c r="S165">
        <v>737</v>
      </c>
      <c r="T165" t="s">
        <v>33</v>
      </c>
      <c r="U165" t="s">
        <v>39</v>
      </c>
      <c r="V165" t="s">
        <v>46</v>
      </c>
      <c r="W165" t="s">
        <v>47</v>
      </c>
      <c r="X165" t="s">
        <v>30</v>
      </c>
    </row>
    <row r="166" spans="1:24" x14ac:dyDescent="0.3">
      <c r="A166">
        <v>15797960</v>
      </c>
      <c r="B166" t="s">
        <v>202</v>
      </c>
      <c r="C166">
        <v>806</v>
      </c>
      <c r="D166" t="s">
        <v>56</v>
      </c>
      <c r="E166" t="s">
        <v>45</v>
      </c>
      <c r="F166">
        <v>59</v>
      </c>
      <c r="G166">
        <v>0</v>
      </c>
      <c r="H166">
        <v>135296</v>
      </c>
      <c r="I166">
        <v>1</v>
      </c>
      <c r="J166">
        <v>1</v>
      </c>
      <c r="K166">
        <v>0</v>
      </c>
      <c r="L166">
        <v>182823</v>
      </c>
      <c r="M166">
        <v>0</v>
      </c>
      <c r="N166" t="str">
        <f>IF(BANK[[#This Row],[EXITED]]=0,"No","Yes")</f>
        <v>No</v>
      </c>
      <c r="O166">
        <v>0</v>
      </c>
      <c r="P166" t="str">
        <f>IF(BANK[[#This Row],[COMPLAIN]]=0,"No","Yes")</f>
        <v>No</v>
      </c>
      <c r="Q166">
        <v>1</v>
      </c>
      <c r="R166" t="s">
        <v>37</v>
      </c>
      <c r="S166">
        <v>486</v>
      </c>
      <c r="T166" t="s">
        <v>51</v>
      </c>
      <c r="U166" t="s">
        <v>27</v>
      </c>
      <c r="V166" t="s">
        <v>52</v>
      </c>
      <c r="W166" t="s">
        <v>29</v>
      </c>
      <c r="X166" t="s">
        <v>30</v>
      </c>
    </row>
    <row r="167" spans="1:24" x14ac:dyDescent="0.3">
      <c r="A167">
        <v>15581539</v>
      </c>
      <c r="B167" t="s">
        <v>203</v>
      </c>
      <c r="C167">
        <v>474</v>
      </c>
      <c r="D167" t="s">
        <v>23</v>
      </c>
      <c r="E167" t="s">
        <v>24</v>
      </c>
      <c r="F167">
        <v>37</v>
      </c>
      <c r="G167">
        <v>3</v>
      </c>
      <c r="H167">
        <v>0</v>
      </c>
      <c r="I167">
        <v>2</v>
      </c>
      <c r="J167">
        <v>0</v>
      </c>
      <c r="K167">
        <v>0</v>
      </c>
      <c r="L167">
        <v>57175</v>
      </c>
      <c r="M167">
        <v>0</v>
      </c>
      <c r="N167" t="str">
        <f>IF(BANK[[#This Row],[EXITED]]=0,"No","Yes")</f>
        <v>No</v>
      </c>
      <c r="O167">
        <v>0</v>
      </c>
      <c r="P167" t="str">
        <f>IF(BANK[[#This Row],[COMPLAIN]]=0,"No","Yes")</f>
        <v>No</v>
      </c>
      <c r="Q167">
        <v>4</v>
      </c>
      <c r="R167" t="s">
        <v>37</v>
      </c>
      <c r="S167">
        <v>275</v>
      </c>
      <c r="T167" t="s">
        <v>33</v>
      </c>
      <c r="U167" t="s">
        <v>39</v>
      </c>
      <c r="V167" t="s">
        <v>46</v>
      </c>
      <c r="W167" t="s">
        <v>40</v>
      </c>
      <c r="X167" t="s">
        <v>30</v>
      </c>
    </row>
    <row r="168" spans="1:24" x14ac:dyDescent="0.3">
      <c r="A168">
        <v>15662736</v>
      </c>
      <c r="B168" t="s">
        <v>199</v>
      </c>
      <c r="C168">
        <v>559</v>
      </c>
      <c r="D168" t="s">
        <v>42</v>
      </c>
      <c r="E168" t="s">
        <v>24</v>
      </c>
      <c r="F168">
        <v>49</v>
      </c>
      <c r="G168">
        <v>2</v>
      </c>
      <c r="H168">
        <v>147070</v>
      </c>
      <c r="I168">
        <v>1</v>
      </c>
      <c r="J168">
        <v>1</v>
      </c>
      <c r="K168">
        <v>0</v>
      </c>
      <c r="L168">
        <v>120541</v>
      </c>
      <c r="M168">
        <v>1</v>
      </c>
      <c r="N168" t="str">
        <f>IF(BANK[[#This Row],[EXITED]]=0,"No","Yes")</f>
        <v>Yes</v>
      </c>
      <c r="O168">
        <v>1</v>
      </c>
      <c r="P168" t="str">
        <f>IF(BANK[[#This Row],[COMPLAIN]]=0,"No","Yes")</f>
        <v>Yes</v>
      </c>
      <c r="Q168">
        <v>1</v>
      </c>
      <c r="R168" t="s">
        <v>32</v>
      </c>
      <c r="S168">
        <v>245</v>
      </c>
      <c r="T168" t="s">
        <v>33</v>
      </c>
      <c r="U168" t="s">
        <v>27</v>
      </c>
      <c r="V168" t="s">
        <v>52</v>
      </c>
      <c r="W168" t="s">
        <v>29</v>
      </c>
      <c r="X168" t="s">
        <v>30</v>
      </c>
    </row>
    <row r="169" spans="1:24" x14ac:dyDescent="0.3">
      <c r="A169">
        <v>15666252</v>
      </c>
      <c r="B169" t="s">
        <v>204</v>
      </c>
      <c r="C169">
        <v>706</v>
      </c>
      <c r="D169" t="s">
        <v>23</v>
      </c>
      <c r="E169" t="s">
        <v>24</v>
      </c>
      <c r="F169">
        <v>42</v>
      </c>
      <c r="G169">
        <v>9</v>
      </c>
      <c r="H169">
        <v>0</v>
      </c>
      <c r="I169">
        <v>2</v>
      </c>
      <c r="J169">
        <v>1</v>
      </c>
      <c r="K169">
        <v>1</v>
      </c>
      <c r="L169">
        <v>28714</v>
      </c>
      <c r="M169">
        <v>0</v>
      </c>
      <c r="N169" t="str">
        <f>IF(BANK[[#This Row],[EXITED]]=0,"No","Yes")</f>
        <v>No</v>
      </c>
      <c r="O169">
        <v>0</v>
      </c>
      <c r="P169" t="str">
        <f>IF(BANK[[#This Row],[COMPLAIN]]=0,"No","Yes")</f>
        <v>No</v>
      </c>
      <c r="Q169">
        <v>4</v>
      </c>
      <c r="R169" t="s">
        <v>43</v>
      </c>
      <c r="S169">
        <v>361</v>
      </c>
      <c r="T169" t="s">
        <v>33</v>
      </c>
      <c r="U169" t="s">
        <v>39</v>
      </c>
      <c r="V169" t="s">
        <v>28</v>
      </c>
      <c r="W169" t="s">
        <v>40</v>
      </c>
      <c r="X169" t="s">
        <v>30</v>
      </c>
    </row>
    <row r="170" spans="1:24" x14ac:dyDescent="0.3">
      <c r="A170">
        <v>15677512</v>
      </c>
      <c r="B170" t="s">
        <v>205</v>
      </c>
      <c r="C170">
        <v>628</v>
      </c>
      <c r="D170" t="s">
        <v>23</v>
      </c>
      <c r="E170" t="s">
        <v>45</v>
      </c>
      <c r="F170">
        <v>22</v>
      </c>
      <c r="G170">
        <v>3</v>
      </c>
      <c r="H170">
        <v>0</v>
      </c>
      <c r="I170">
        <v>1</v>
      </c>
      <c r="J170">
        <v>1</v>
      </c>
      <c r="K170">
        <v>0</v>
      </c>
      <c r="L170">
        <v>85426</v>
      </c>
      <c r="M170">
        <v>0</v>
      </c>
      <c r="N170" t="str">
        <f>IF(BANK[[#This Row],[EXITED]]=0,"No","Yes")</f>
        <v>No</v>
      </c>
      <c r="O170">
        <v>0</v>
      </c>
      <c r="P170" t="str">
        <f>IF(BANK[[#This Row],[COMPLAIN]]=0,"No","Yes")</f>
        <v>No</v>
      </c>
      <c r="Q170">
        <v>4</v>
      </c>
      <c r="R170" t="s">
        <v>32</v>
      </c>
      <c r="S170">
        <v>483</v>
      </c>
      <c r="T170" t="s">
        <v>38</v>
      </c>
      <c r="U170" t="s">
        <v>39</v>
      </c>
      <c r="V170" t="s">
        <v>46</v>
      </c>
      <c r="W170" t="s">
        <v>40</v>
      </c>
      <c r="X170" t="s">
        <v>30</v>
      </c>
    </row>
    <row r="171" spans="1:24" x14ac:dyDescent="0.3">
      <c r="A171">
        <v>15626114</v>
      </c>
      <c r="B171" t="s">
        <v>206</v>
      </c>
      <c r="C171">
        <v>429</v>
      </c>
      <c r="D171" t="s">
        <v>42</v>
      </c>
      <c r="E171" t="s">
        <v>24</v>
      </c>
      <c r="F171">
        <v>24</v>
      </c>
      <c r="G171">
        <v>4</v>
      </c>
      <c r="H171">
        <v>95742</v>
      </c>
      <c r="I171">
        <v>1</v>
      </c>
      <c r="J171">
        <v>1</v>
      </c>
      <c r="K171">
        <v>0</v>
      </c>
      <c r="L171">
        <v>46171</v>
      </c>
      <c r="M171">
        <v>0</v>
      </c>
      <c r="N171" t="str">
        <f>IF(BANK[[#This Row],[EXITED]]=0,"No","Yes")</f>
        <v>No</v>
      </c>
      <c r="O171">
        <v>0</v>
      </c>
      <c r="P171" t="str">
        <f>IF(BANK[[#This Row],[COMPLAIN]]=0,"No","Yes")</f>
        <v>No</v>
      </c>
      <c r="Q171">
        <v>2</v>
      </c>
      <c r="R171" t="s">
        <v>25</v>
      </c>
      <c r="S171">
        <v>352</v>
      </c>
      <c r="T171" t="s">
        <v>38</v>
      </c>
      <c r="U171" t="s">
        <v>34</v>
      </c>
      <c r="V171" t="s">
        <v>46</v>
      </c>
      <c r="W171" t="s">
        <v>47</v>
      </c>
      <c r="X171" t="s">
        <v>30</v>
      </c>
    </row>
    <row r="172" spans="1:24" x14ac:dyDescent="0.3">
      <c r="A172">
        <v>15810834</v>
      </c>
      <c r="B172" t="s">
        <v>207</v>
      </c>
      <c r="C172">
        <v>525</v>
      </c>
      <c r="D172" t="s">
        <v>23</v>
      </c>
      <c r="E172" t="s">
        <v>45</v>
      </c>
      <c r="F172">
        <v>57</v>
      </c>
      <c r="G172">
        <v>2</v>
      </c>
      <c r="H172">
        <v>145965</v>
      </c>
      <c r="I172">
        <v>1</v>
      </c>
      <c r="J172">
        <v>1</v>
      </c>
      <c r="K172">
        <v>1</v>
      </c>
      <c r="L172">
        <v>64448</v>
      </c>
      <c r="M172">
        <v>0</v>
      </c>
      <c r="N172" t="str">
        <f>IF(BANK[[#This Row],[EXITED]]=0,"No","Yes")</f>
        <v>No</v>
      </c>
      <c r="O172">
        <v>0</v>
      </c>
      <c r="P172" t="str">
        <f>IF(BANK[[#This Row],[COMPLAIN]]=0,"No","Yes")</f>
        <v>No</v>
      </c>
      <c r="Q172">
        <v>5</v>
      </c>
      <c r="R172" t="s">
        <v>43</v>
      </c>
      <c r="S172">
        <v>337</v>
      </c>
      <c r="T172" t="s">
        <v>51</v>
      </c>
      <c r="U172" t="s">
        <v>27</v>
      </c>
      <c r="V172" t="s">
        <v>52</v>
      </c>
      <c r="W172" t="s">
        <v>35</v>
      </c>
      <c r="X172" t="s">
        <v>30</v>
      </c>
    </row>
    <row r="173" spans="1:24" x14ac:dyDescent="0.3">
      <c r="A173">
        <v>15585215</v>
      </c>
      <c r="B173" t="s">
        <v>208</v>
      </c>
      <c r="C173">
        <v>763</v>
      </c>
      <c r="D173" t="s">
        <v>42</v>
      </c>
      <c r="E173" t="s">
        <v>45</v>
      </c>
      <c r="F173">
        <v>31</v>
      </c>
      <c r="G173">
        <v>4</v>
      </c>
      <c r="H173">
        <v>0</v>
      </c>
      <c r="I173">
        <v>2</v>
      </c>
      <c r="J173">
        <v>0</v>
      </c>
      <c r="K173">
        <v>0</v>
      </c>
      <c r="L173">
        <v>50405</v>
      </c>
      <c r="M173">
        <v>0</v>
      </c>
      <c r="N173" t="str">
        <f>IF(BANK[[#This Row],[EXITED]]=0,"No","Yes")</f>
        <v>No</v>
      </c>
      <c r="O173">
        <v>0</v>
      </c>
      <c r="P173" t="str">
        <f>IF(BANK[[#This Row],[COMPLAIN]]=0,"No","Yes")</f>
        <v>No</v>
      </c>
      <c r="Q173">
        <v>3</v>
      </c>
      <c r="R173" t="s">
        <v>43</v>
      </c>
      <c r="S173">
        <v>668</v>
      </c>
      <c r="T173" t="s">
        <v>26</v>
      </c>
      <c r="U173" t="s">
        <v>39</v>
      </c>
      <c r="V173" t="s">
        <v>46</v>
      </c>
      <c r="W173" t="s">
        <v>54</v>
      </c>
      <c r="X173" t="s">
        <v>30</v>
      </c>
    </row>
    <row r="174" spans="1:24" x14ac:dyDescent="0.3">
      <c r="A174">
        <v>15682757</v>
      </c>
      <c r="B174" t="s">
        <v>209</v>
      </c>
      <c r="C174">
        <v>734</v>
      </c>
      <c r="D174" t="s">
        <v>42</v>
      </c>
      <c r="E174" t="s">
        <v>24</v>
      </c>
      <c r="F174">
        <v>30</v>
      </c>
      <c r="G174">
        <v>3</v>
      </c>
      <c r="H174">
        <v>0</v>
      </c>
      <c r="I174">
        <v>2</v>
      </c>
      <c r="J174">
        <v>1</v>
      </c>
      <c r="K174">
        <v>0</v>
      </c>
      <c r="L174">
        <v>107640</v>
      </c>
      <c r="M174">
        <v>0</v>
      </c>
      <c r="N174" t="str">
        <f>IF(BANK[[#This Row],[EXITED]]=0,"No","Yes")</f>
        <v>No</v>
      </c>
      <c r="O174">
        <v>0</v>
      </c>
      <c r="P174" t="str">
        <f>IF(BANK[[#This Row],[COMPLAIN]]=0,"No","Yes")</f>
        <v>No</v>
      </c>
      <c r="Q174">
        <v>4</v>
      </c>
      <c r="R174" t="s">
        <v>32</v>
      </c>
      <c r="S174">
        <v>245</v>
      </c>
      <c r="T174" t="s">
        <v>26</v>
      </c>
      <c r="U174" t="s">
        <v>39</v>
      </c>
      <c r="V174" t="s">
        <v>46</v>
      </c>
      <c r="W174" t="s">
        <v>40</v>
      </c>
      <c r="X174" t="s">
        <v>30</v>
      </c>
    </row>
    <row r="175" spans="1:24" x14ac:dyDescent="0.3">
      <c r="A175">
        <v>15736601</v>
      </c>
      <c r="B175" t="s">
        <v>210</v>
      </c>
      <c r="C175">
        <v>716</v>
      </c>
      <c r="D175" t="s">
        <v>42</v>
      </c>
      <c r="E175" t="s">
        <v>24</v>
      </c>
      <c r="F175">
        <v>35</v>
      </c>
      <c r="G175">
        <v>4</v>
      </c>
      <c r="H175">
        <v>144429</v>
      </c>
      <c r="I175">
        <v>1</v>
      </c>
      <c r="J175">
        <v>1</v>
      </c>
      <c r="K175">
        <v>0</v>
      </c>
      <c r="L175">
        <v>134133</v>
      </c>
      <c r="M175">
        <v>0</v>
      </c>
      <c r="N175" t="str">
        <f>IF(BANK[[#This Row],[EXITED]]=0,"No","Yes")</f>
        <v>No</v>
      </c>
      <c r="O175">
        <v>0</v>
      </c>
      <c r="P175" t="str">
        <f>IF(BANK[[#This Row],[COMPLAIN]]=0,"No","Yes")</f>
        <v>No</v>
      </c>
      <c r="Q175">
        <v>2</v>
      </c>
      <c r="R175" t="s">
        <v>43</v>
      </c>
      <c r="S175">
        <v>495</v>
      </c>
      <c r="T175" t="s">
        <v>26</v>
      </c>
      <c r="U175" t="s">
        <v>27</v>
      </c>
      <c r="V175" t="s">
        <v>46</v>
      </c>
      <c r="W175" t="s">
        <v>47</v>
      </c>
      <c r="X175" t="s">
        <v>30</v>
      </c>
    </row>
    <row r="176" spans="1:24" x14ac:dyDescent="0.3">
      <c r="A176">
        <v>15601848</v>
      </c>
      <c r="B176" t="s">
        <v>211</v>
      </c>
      <c r="C176">
        <v>594</v>
      </c>
      <c r="D176" t="s">
        <v>42</v>
      </c>
      <c r="E176" t="s">
        <v>24</v>
      </c>
      <c r="F176">
        <v>35</v>
      </c>
      <c r="G176">
        <v>2</v>
      </c>
      <c r="H176">
        <v>0</v>
      </c>
      <c r="I176">
        <v>2</v>
      </c>
      <c r="J176">
        <v>1</v>
      </c>
      <c r="K176">
        <v>0</v>
      </c>
      <c r="L176">
        <v>103481</v>
      </c>
      <c r="M176">
        <v>0</v>
      </c>
      <c r="N176" t="str">
        <f>IF(BANK[[#This Row],[EXITED]]=0,"No","Yes")</f>
        <v>No</v>
      </c>
      <c r="O176">
        <v>0</v>
      </c>
      <c r="P176" t="str">
        <f>IF(BANK[[#This Row],[COMPLAIN]]=0,"No","Yes")</f>
        <v>No</v>
      </c>
      <c r="Q176">
        <v>4</v>
      </c>
      <c r="R176" t="s">
        <v>32</v>
      </c>
      <c r="S176">
        <v>378</v>
      </c>
      <c r="T176" t="s">
        <v>26</v>
      </c>
      <c r="U176" t="s">
        <v>39</v>
      </c>
      <c r="V176" t="s">
        <v>52</v>
      </c>
      <c r="W176" t="s">
        <v>40</v>
      </c>
      <c r="X176" t="s">
        <v>30</v>
      </c>
    </row>
    <row r="177" spans="1:24" x14ac:dyDescent="0.3">
      <c r="A177">
        <v>15736008</v>
      </c>
      <c r="B177" t="s">
        <v>212</v>
      </c>
      <c r="C177">
        <v>644</v>
      </c>
      <c r="D177" t="s">
        <v>42</v>
      </c>
      <c r="E177" t="s">
        <v>45</v>
      </c>
      <c r="F177">
        <v>46</v>
      </c>
      <c r="G177">
        <v>9</v>
      </c>
      <c r="H177">
        <v>95441</v>
      </c>
      <c r="I177">
        <v>1</v>
      </c>
      <c r="J177">
        <v>1</v>
      </c>
      <c r="K177">
        <v>0</v>
      </c>
      <c r="L177">
        <v>108761</v>
      </c>
      <c r="M177">
        <v>1</v>
      </c>
      <c r="N177" t="str">
        <f>IF(BANK[[#This Row],[EXITED]]=0,"No","Yes")</f>
        <v>Yes</v>
      </c>
      <c r="O177">
        <v>1</v>
      </c>
      <c r="P177" t="str">
        <f>IF(BANK[[#This Row],[COMPLAIN]]=0,"No","Yes")</f>
        <v>Yes</v>
      </c>
      <c r="Q177">
        <v>1</v>
      </c>
      <c r="R177" t="s">
        <v>37</v>
      </c>
      <c r="S177">
        <v>568</v>
      </c>
      <c r="T177" t="s">
        <v>33</v>
      </c>
      <c r="U177" t="s">
        <v>34</v>
      </c>
      <c r="V177" t="s">
        <v>28</v>
      </c>
      <c r="W177" t="s">
        <v>29</v>
      </c>
      <c r="X177" t="s">
        <v>30</v>
      </c>
    </row>
    <row r="178" spans="1:24" x14ac:dyDescent="0.3">
      <c r="A178">
        <v>15669064</v>
      </c>
      <c r="B178" t="s">
        <v>213</v>
      </c>
      <c r="C178">
        <v>671</v>
      </c>
      <c r="D178" t="s">
        <v>56</v>
      </c>
      <c r="E178" t="s">
        <v>24</v>
      </c>
      <c r="F178">
        <v>35</v>
      </c>
      <c r="G178">
        <v>1</v>
      </c>
      <c r="H178">
        <v>144849</v>
      </c>
      <c r="I178">
        <v>1</v>
      </c>
      <c r="J178">
        <v>1</v>
      </c>
      <c r="K178">
        <v>1</v>
      </c>
      <c r="L178">
        <v>179012</v>
      </c>
      <c r="M178">
        <v>0</v>
      </c>
      <c r="N178" t="str">
        <f>IF(BANK[[#This Row],[EXITED]]=0,"No","Yes")</f>
        <v>No</v>
      </c>
      <c r="O178">
        <v>0</v>
      </c>
      <c r="P178" t="str">
        <f>IF(BANK[[#This Row],[COMPLAIN]]=0,"No","Yes")</f>
        <v>No</v>
      </c>
      <c r="Q178">
        <v>5</v>
      </c>
      <c r="R178" t="s">
        <v>43</v>
      </c>
      <c r="S178">
        <v>731</v>
      </c>
      <c r="T178" t="s">
        <v>26</v>
      </c>
      <c r="U178" t="s">
        <v>27</v>
      </c>
      <c r="V178" t="s">
        <v>52</v>
      </c>
      <c r="W178" t="s">
        <v>35</v>
      </c>
      <c r="X178" t="s">
        <v>30</v>
      </c>
    </row>
    <row r="179" spans="1:24" x14ac:dyDescent="0.3">
      <c r="A179">
        <v>15624528</v>
      </c>
      <c r="B179" t="s">
        <v>214</v>
      </c>
      <c r="C179">
        <v>664</v>
      </c>
      <c r="D179" t="s">
        <v>56</v>
      </c>
      <c r="E179" t="s">
        <v>24</v>
      </c>
      <c r="F179">
        <v>26</v>
      </c>
      <c r="G179">
        <v>7</v>
      </c>
      <c r="H179">
        <v>116244</v>
      </c>
      <c r="I179">
        <v>2</v>
      </c>
      <c r="J179">
        <v>1</v>
      </c>
      <c r="K179">
        <v>1</v>
      </c>
      <c r="L179">
        <v>95145</v>
      </c>
      <c r="M179">
        <v>0</v>
      </c>
      <c r="N179" t="str">
        <f>IF(BANK[[#This Row],[EXITED]]=0,"No","Yes")</f>
        <v>No</v>
      </c>
      <c r="O179">
        <v>0</v>
      </c>
      <c r="P179" t="str">
        <f>IF(BANK[[#This Row],[COMPLAIN]]=0,"No","Yes")</f>
        <v>No</v>
      </c>
      <c r="Q179">
        <v>2</v>
      </c>
      <c r="R179" t="s">
        <v>25</v>
      </c>
      <c r="S179">
        <v>837</v>
      </c>
      <c r="T179" t="s">
        <v>26</v>
      </c>
      <c r="U179" t="s">
        <v>34</v>
      </c>
      <c r="V179" t="s">
        <v>28</v>
      </c>
      <c r="W179" t="s">
        <v>47</v>
      </c>
      <c r="X179" t="s">
        <v>30</v>
      </c>
    </row>
    <row r="180" spans="1:24" x14ac:dyDescent="0.3">
      <c r="A180">
        <v>15601274</v>
      </c>
      <c r="B180" t="s">
        <v>215</v>
      </c>
      <c r="C180">
        <v>667</v>
      </c>
      <c r="D180" t="s">
        <v>23</v>
      </c>
      <c r="E180" t="s">
        <v>45</v>
      </c>
      <c r="F180">
        <v>40</v>
      </c>
      <c r="G180">
        <v>1</v>
      </c>
      <c r="H180">
        <v>146502</v>
      </c>
      <c r="I180">
        <v>1</v>
      </c>
      <c r="J180">
        <v>1</v>
      </c>
      <c r="K180">
        <v>0</v>
      </c>
      <c r="L180">
        <v>19163</v>
      </c>
      <c r="M180">
        <v>0</v>
      </c>
      <c r="N180" t="str">
        <f>IF(BANK[[#This Row],[EXITED]]=0,"No","Yes")</f>
        <v>No</v>
      </c>
      <c r="O180">
        <v>0</v>
      </c>
      <c r="P180" t="str">
        <f>IF(BANK[[#This Row],[COMPLAIN]]=0,"No","Yes")</f>
        <v>No</v>
      </c>
      <c r="Q180">
        <v>3</v>
      </c>
      <c r="R180" t="s">
        <v>32</v>
      </c>
      <c r="S180">
        <v>230</v>
      </c>
      <c r="T180" t="s">
        <v>33</v>
      </c>
      <c r="U180" t="s">
        <v>27</v>
      </c>
      <c r="V180" t="s">
        <v>52</v>
      </c>
      <c r="W180" t="s">
        <v>54</v>
      </c>
      <c r="X180" t="s">
        <v>30</v>
      </c>
    </row>
    <row r="181" spans="1:24" x14ac:dyDescent="0.3">
      <c r="A181">
        <v>15702669</v>
      </c>
      <c r="B181" t="s">
        <v>216</v>
      </c>
      <c r="C181">
        <v>663</v>
      </c>
      <c r="D181" t="s">
        <v>56</v>
      </c>
      <c r="E181" t="s">
        <v>24</v>
      </c>
      <c r="F181">
        <v>44</v>
      </c>
      <c r="G181">
        <v>2</v>
      </c>
      <c r="H181">
        <v>117029</v>
      </c>
      <c r="I181">
        <v>2</v>
      </c>
      <c r="J181">
        <v>0</v>
      </c>
      <c r="K181">
        <v>1</v>
      </c>
      <c r="L181">
        <v>144680</v>
      </c>
      <c r="M181">
        <v>0</v>
      </c>
      <c r="N181" t="str">
        <f>IF(BANK[[#This Row],[EXITED]]=0,"No","Yes")</f>
        <v>No</v>
      </c>
      <c r="O181">
        <v>0</v>
      </c>
      <c r="P181" t="str">
        <f>IF(BANK[[#This Row],[COMPLAIN]]=0,"No","Yes")</f>
        <v>No</v>
      </c>
      <c r="Q181">
        <v>4</v>
      </c>
      <c r="R181" t="s">
        <v>32</v>
      </c>
      <c r="S181">
        <v>919</v>
      </c>
      <c r="T181" t="s">
        <v>33</v>
      </c>
      <c r="U181" t="s">
        <v>34</v>
      </c>
      <c r="V181" t="s">
        <v>52</v>
      </c>
      <c r="W181" t="s">
        <v>40</v>
      </c>
      <c r="X181" t="s">
        <v>30</v>
      </c>
    </row>
    <row r="182" spans="1:24" x14ac:dyDescent="0.3">
      <c r="A182">
        <v>15740476</v>
      </c>
      <c r="B182" t="s">
        <v>155</v>
      </c>
      <c r="C182">
        <v>659</v>
      </c>
      <c r="D182" t="s">
        <v>56</v>
      </c>
      <c r="E182" t="s">
        <v>45</v>
      </c>
      <c r="F182">
        <v>32</v>
      </c>
      <c r="G182">
        <v>3</v>
      </c>
      <c r="H182">
        <v>150924</v>
      </c>
      <c r="I182">
        <v>2</v>
      </c>
      <c r="J182">
        <v>0</v>
      </c>
      <c r="K182">
        <v>1</v>
      </c>
      <c r="L182">
        <v>174653</v>
      </c>
      <c r="M182">
        <v>0</v>
      </c>
      <c r="N182" t="str">
        <f>IF(BANK[[#This Row],[EXITED]]=0,"No","Yes")</f>
        <v>No</v>
      </c>
      <c r="O182">
        <v>0</v>
      </c>
      <c r="P182" t="str">
        <f>IF(BANK[[#This Row],[COMPLAIN]]=0,"No","Yes")</f>
        <v>No</v>
      </c>
      <c r="Q182">
        <v>2</v>
      </c>
      <c r="R182" t="s">
        <v>43</v>
      </c>
      <c r="S182">
        <v>849</v>
      </c>
      <c r="T182" t="s">
        <v>26</v>
      </c>
      <c r="U182" t="s">
        <v>27</v>
      </c>
      <c r="V182" t="s">
        <v>46</v>
      </c>
      <c r="W182" t="s">
        <v>47</v>
      </c>
      <c r="X182" t="s">
        <v>30</v>
      </c>
    </row>
    <row r="183" spans="1:24" x14ac:dyDescent="0.3">
      <c r="A183">
        <v>15648064</v>
      </c>
      <c r="B183" t="s">
        <v>217</v>
      </c>
      <c r="C183">
        <v>649</v>
      </c>
      <c r="D183" t="s">
        <v>42</v>
      </c>
      <c r="E183" t="s">
        <v>24</v>
      </c>
      <c r="F183">
        <v>33</v>
      </c>
      <c r="G183">
        <v>2</v>
      </c>
      <c r="H183">
        <v>0</v>
      </c>
      <c r="I183">
        <v>2</v>
      </c>
      <c r="J183">
        <v>1</v>
      </c>
      <c r="K183">
        <v>0</v>
      </c>
      <c r="L183">
        <v>2011</v>
      </c>
      <c r="M183">
        <v>0</v>
      </c>
      <c r="N183" t="str">
        <f>IF(BANK[[#This Row],[EXITED]]=0,"No","Yes")</f>
        <v>No</v>
      </c>
      <c r="O183">
        <v>0</v>
      </c>
      <c r="P183" t="str">
        <f>IF(BANK[[#This Row],[COMPLAIN]]=0,"No","Yes")</f>
        <v>No</v>
      </c>
      <c r="Q183">
        <v>3</v>
      </c>
      <c r="R183" t="s">
        <v>32</v>
      </c>
      <c r="S183">
        <v>720</v>
      </c>
      <c r="T183" t="s">
        <v>26</v>
      </c>
      <c r="U183" t="s">
        <v>39</v>
      </c>
      <c r="V183" t="s">
        <v>52</v>
      </c>
      <c r="W183" t="s">
        <v>54</v>
      </c>
      <c r="X183" t="s">
        <v>30</v>
      </c>
    </row>
    <row r="184" spans="1:24" x14ac:dyDescent="0.3">
      <c r="A184">
        <v>15636624</v>
      </c>
      <c r="B184" t="s">
        <v>218</v>
      </c>
      <c r="C184">
        <v>805</v>
      </c>
      <c r="D184" t="s">
        <v>23</v>
      </c>
      <c r="E184" t="s">
        <v>45</v>
      </c>
      <c r="F184">
        <v>39</v>
      </c>
      <c r="G184">
        <v>5</v>
      </c>
      <c r="H184">
        <v>165272</v>
      </c>
      <c r="I184">
        <v>1</v>
      </c>
      <c r="J184">
        <v>1</v>
      </c>
      <c r="K184">
        <v>0</v>
      </c>
      <c r="L184">
        <v>14110</v>
      </c>
      <c r="M184">
        <v>1</v>
      </c>
      <c r="N184" t="str">
        <f>IF(BANK[[#This Row],[EXITED]]=0,"No","Yes")</f>
        <v>Yes</v>
      </c>
      <c r="O184">
        <v>1</v>
      </c>
      <c r="P184" t="str">
        <f>IF(BANK[[#This Row],[COMPLAIN]]=0,"No","Yes")</f>
        <v>Yes</v>
      </c>
      <c r="Q184">
        <v>3</v>
      </c>
      <c r="R184" t="s">
        <v>37</v>
      </c>
      <c r="S184">
        <v>317</v>
      </c>
      <c r="T184" t="s">
        <v>33</v>
      </c>
      <c r="U184" t="s">
        <v>27</v>
      </c>
      <c r="V184" t="s">
        <v>46</v>
      </c>
      <c r="W184" t="s">
        <v>54</v>
      </c>
      <c r="X184" t="s">
        <v>30</v>
      </c>
    </row>
    <row r="185" spans="1:24" x14ac:dyDescent="0.3">
      <c r="A185">
        <v>15807923</v>
      </c>
      <c r="B185" t="s">
        <v>219</v>
      </c>
      <c r="C185">
        <v>716</v>
      </c>
      <c r="D185" t="s">
        <v>56</v>
      </c>
      <c r="E185" t="s">
        <v>45</v>
      </c>
      <c r="F185">
        <v>39</v>
      </c>
      <c r="G185">
        <v>10</v>
      </c>
      <c r="H185">
        <v>115301</v>
      </c>
      <c r="I185">
        <v>1</v>
      </c>
      <c r="J185">
        <v>1</v>
      </c>
      <c r="K185">
        <v>0</v>
      </c>
      <c r="L185">
        <v>43527</v>
      </c>
      <c r="M185">
        <v>1</v>
      </c>
      <c r="N185" t="str">
        <f>IF(BANK[[#This Row],[EXITED]]=0,"No","Yes")</f>
        <v>Yes</v>
      </c>
      <c r="O185">
        <v>1</v>
      </c>
      <c r="P185" t="str">
        <f>IF(BANK[[#This Row],[COMPLAIN]]=0,"No","Yes")</f>
        <v>Yes</v>
      </c>
      <c r="Q185">
        <v>5</v>
      </c>
      <c r="R185" t="s">
        <v>32</v>
      </c>
      <c r="S185">
        <v>465</v>
      </c>
      <c r="T185" t="s">
        <v>33</v>
      </c>
      <c r="U185" t="s">
        <v>34</v>
      </c>
      <c r="V185" t="s">
        <v>28</v>
      </c>
      <c r="W185" t="s">
        <v>35</v>
      </c>
      <c r="X185" t="s">
        <v>30</v>
      </c>
    </row>
    <row r="186" spans="1:24" x14ac:dyDescent="0.3">
      <c r="A186">
        <v>15745844</v>
      </c>
      <c r="B186" t="s">
        <v>220</v>
      </c>
      <c r="C186">
        <v>642</v>
      </c>
      <c r="D186" t="s">
        <v>56</v>
      </c>
      <c r="E186" t="s">
        <v>45</v>
      </c>
      <c r="F186">
        <v>40</v>
      </c>
      <c r="G186">
        <v>6</v>
      </c>
      <c r="H186">
        <v>129502</v>
      </c>
      <c r="I186">
        <v>2</v>
      </c>
      <c r="J186">
        <v>0</v>
      </c>
      <c r="K186">
        <v>1</v>
      </c>
      <c r="L186">
        <v>86099</v>
      </c>
      <c r="M186">
        <v>1</v>
      </c>
      <c r="N186" t="str">
        <f>IF(BANK[[#This Row],[EXITED]]=0,"No","Yes")</f>
        <v>Yes</v>
      </c>
      <c r="O186">
        <v>1</v>
      </c>
      <c r="P186" t="str">
        <f>IF(BANK[[#This Row],[COMPLAIN]]=0,"No","Yes")</f>
        <v>Yes</v>
      </c>
      <c r="Q186">
        <v>4</v>
      </c>
      <c r="R186" t="s">
        <v>25</v>
      </c>
      <c r="S186">
        <v>269</v>
      </c>
      <c r="T186" t="s">
        <v>33</v>
      </c>
      <c r="U186" t="s">
        <v>27</v>
      </c>
      <c r="V186" t="s">
        <v>46</v>
      </c>
      <c r="W186" t="s">
        <v>40</v>
      </c>
      <c r="X186" t="s">
        <v>30</v>
      </c>
    </row>
    <row r="187" spans="1:24" x14ac:dyDescent="0.3">
      <c r="A187">
        <v>15681081</v>
      </c>
      <c r="B187" t="s">
        <v>221</v>
      </c>
      <c r="C187">
        <v>545</v>
      </c>
      <c r="D187" t="s">
        <v>23</v>
      </c>
      <c r="E187" t="s">
        <v>45</v>
      </c>
      <c r="F187">
        <v>47</v>
      </c>
      <c r="G187">
        <v>5</v>
      </c>
      <c r="H187">
        <v>0</v>
      </c>
      <c r="I187">
        <v>2</v>
      </c>
      <c r="J187">
        <v>1</v>
      </c>
      <c r="K187">
        <v>1</v>
      </c>
      <c r="L187">
        <v>38970</v>
      </c>
      <c r="M187">
        <v>0</v>
      </c>
      <c r="N187" t="str">
        <f>IF(BANK[[#This Row],[EXITED]]=0,"No","Yes")</f>
        <v>No</v>
      </c>
      <c r="O187">
        <v>0</v>
      </c>
      <c r="P187" t="str">
        <f>IF(BANK[[#This Row],[COMPLAIN]]=0,"No","Yes")</f>
        <v>No</v>
      </c>
      <c r="Q187">
        <v>4</v>
      </c>
      <c r="R187" t="s">
        <v>43</v>
      </c>
      <c r="S187">
        <v>373</v>
      </c>
      <c r="T187" t="s">
        <v>33</v>
      </c>
      <c r="U187" t="s">
        <v>39</v>
      </c>
      <c r="V187" t="s">
        <v>46</v>
      </c>
      <c r="W187" t="s">
        <v>40</v>
      </c>
      <c r="X187" t="s">
        <v>30</v>
      </c>
    </row>
    <row r="188" spans="1:24" x14ac:dyDescent="0.3">
      <c r="A188">
        <v>15684484</v>
      </c>
      <c r="B188" t="s">
        <v>222</v>
      </c>
      <c r="C188">
        <v>543</v>
      </c>
      <c r="D188" t="s">
        <v>42</v>
      </c>
      <c r="E188" t="s">
        <v>24</v>
      </c>
      <c r="F188">
        <v>22</v>
      </c>
      <c r="G188">
        <v>8</v>
      </c>
      <c r="H188">
        <v>0</v>
      </c>
      <c r="I188">
        <v>2</v>
      </c>
      <c r="J188">
        <v>0</v>
      </c>
      <c r="K188">
        <v>0</v>
      </c>
      <c r="L188">
        <v>127587</v>
      </c>
      <c r="M188">
        <v>0</v>
      </c>
      <c r="N188" t="str">
        <f>IF(BANK[[#This Row],[EXITED]]=0,"No","Yes")</f>
        <v>No</v>
      </c>
      <c r="O188">
        <v>0</v>
      </c>
      <c r="P188" t="str">
        <f>IF(BANK[[#This Row],[COMPLAIN]]=0,"No","Yes")</f>
        <v>No</v>
      </c>
      <c r="Q188">
        <v>3</v>
      </c>
      <c r="R188" t="s">
        <v>43</v>
      </c>
      <c r="S188">
        <v>251</v>
      </c>
      <c r="T188" t="s">
        <v>38</v>
      </c>
      <c r="U188" t="s">
        <v>39</v>
      </c>
      <c r="V188" t="s">
        <v>28</v>
      </c>
      <c r="W188" t="s">
        <v>54</v>
      </c>
      <c r="X188" t="s">
        <v>30</v>
      </c>
    </row>
    <row r="189" spans="1:24" x14ac:dyDescent="0.3">
      <c r="A189">
        <v>15785869</v>
      </c>
      <c r="B189" t="s">
        <v>223</v>
      </c>
      <c r="C189">
        <v>718</v>
      </c>
      <c r="D189" t="s">
        <v>42</v>
      </c>
      <c r="E189" t="s">
        <v>45</v>
      </c>
      <c r="F189">
        <v>25</v>
      </c>
      <c r="G189">
        <v>7</v>
      </c>
      <c r="H189">
        <v>0</v>
      </c>
      <c r="I189">
        <v>2</v>
      </c>
      <c r="J189">
        <v>1</v>
      </c>
      <c r="K189">
        <v>0</v>
      </c>
      <c r="L189">
        <v>30380</v>
      </c>
      <c r="M189">
        <v>0</v>
      </c>
      <c r="N189" t="str">
        <f>IF(BANK[[#This Row],[EXITED]]=0,"No","Yes")</f>
        <v>No</v>
      </c>
      <c r="O189">
        <v>0</v>
      </c>
      <c r="P189" t="str">
        <f>IF(BANK[[#This Row],[COMPLAIN]]=0,"No","Yes")</f>
        <v>No</v>
      </c>
      <c r="Q189">
        <v>2</v>
      </c>
      <c r="R189" t="s">
        <v>43</v>
      </c>
      <c r="S189">
        <v>237</v>
      </c>
      <c r="T189" t="s">
        <v>38</v>
      </c>
      <c r="U189" t="s">
        <v>39</v>
      </c>
      <c r="V189" t="s">
        <v>28</v>
      </c>
      <c r="W189" t="s">
        <v>47</v>
      </c>
      <c r="X189" t="s">
        <v>30</v>
      </c>
    </row>
    <row r="190" spans="1:24" x14ac:dyDescent="0.3">
      <c r="A190">
        <v>15763859</v>
      </c>
      <c r="B190" t="s">
        <v>224</v>
      </c>
      <c r="C190">
        <v>840</v>
      </c>
      <c r="D190" t="s">
        <v>42</v>
      </c>
      <c r="E190" t="s">
        <v>45</v>
      </c>
      <c r="F190">
        <v>43</v>
      </c>
      <c r="G190">
        <v>7</v>
      </c>
      <c r="H190">
        <v>0</v>
      </c>
      <c r="I190">
        <v>2</v>
      </c>
      <c r="J190">
        <v>1</v>
      </c>
      <c r="K190">
        <v>0</v>
      </c>
      <c r="L190">
        <v>90909</v>
      </c>
      <c r="M190">
        <v>0</v>
      </c>
      <c r="N190" t="str">
        <f>IF(BANK[[#This Row],[EXITED]]=0,"No","Yes")</f>
        <v>No</v>
      </c>
      <c r="O190">
        <v>0</v>
      </c>
      <c r="P190" t="str">
        <f>IF(BANK[[#This Row],[COMPLAIN]]=0,"No","Yes")</f>
        <v>No</v>
      </c>
      <c r="Q190">
        <v>2</v>
      </c>
      <c r="R190" t="s">
        <v>37</v>
      </c>
      <c r="S190">
        <v>645</v>
      </c>
      <c r="T190" t="s">
        <v>33</v>
      </c>
      <c r="U190" t="s">
        <v>39</v>
      </c>
      <c r="V190" t="s">
        <v>28</v>
      </c>
      <c r="W190" t="s">
        <v>47</v>
      </c>
      <c r="X190" t="s">
        <v>30</v>
      </c>
    </row>
    <row r="191" spans="1:24" x14ac:dyDescent="0.3">
      <c r="A191">
        <v>15735203</v>
      </c>
      <c r="B191" t="s">
        <v>225</v>
      </c>
      <c r="C191">
        <v>654</v>
      </c>
      <c r="D191" t="s">
        <v>56</v>
      </c>
      <c r="E191" t="s">
        <v>45</v>
      </c>
      <c r="F191">
        <v>32</v>
      </c>
      <c r="G191">
        <v>1</v>
      </c>
      <c r="H191">
        <v>114511</v>
      </c>
      <c r="I191">
        <v>1</v>
      </c>
      <c r="J191">
        <v>1</v>
      </c>
      <c r="K191">
        <v>1</v>
      </c>
      <c r="L191">
        <v>126143</v>
      </c>
      <c r="M191">
        <v>0</v>
      </c>
      <c r="N191" t="str">
        <f>IF(BANK[[#This Row],[EXITED]]=0,"No","Yes")</f>
        <v>No</v>
      </c>
      <c r="O191">
        <v>0</v>
      </c>
      <c r="P191" t="str">
        <f>IF(BANK[[#This Row],[COMPLAIN]]=0,"No","Yes")</f>
        <v>No</v>
      </c>
      <c r="Q191">
        <v>4</v>
      </c>
      <c r="R191" t="s">
        <v>25</v>
      </c>
      <c r="S191">
        <v>224</v>
      </c>
      <c r="T191" t="s">
        <v>26</v>
      </c>
      <c r="U191" t="s">
        <v>34</v>
      </c>
      <c r="V191" t="s">
        <v>52</v>
      </c>
      <c r="W191" t="s">
        <v>40</v>
      </c>
      <c r="X191" t="s">
        <v>30</v>
      </c>
    </row>
    <row r="192" spans="1:24" x14ac:dyDescent="0.3">
      <c r="A192">
        <v>15576256</v>
      </c>
      <c r="B192" t="s">
        <v>226</v>
      </c>
      <c r="C192">
        <v>582</v>
      </c>
      <c r="D192" t="s">
        <v>42</v>
      </c>
      <c r="E192" t="s">
        <v>24</v>
      </c>
      <c r="F192">
        <v>39</v>
      </c>
      <c r="G192">
        <v>5</v>
      </c>
      <c r="H192">
        <v>0</v>
      </c>
      <c r="I192">
        <v>2</v>
      </c>
      <c r="J192">
        <v>1</v>
      </c>
      <c r="K192">
        <v>1</v>
      </c>
      <c r="L192">
        <v>129893</v>
      </c>
      <c r="M192">
        <v>0</v>
      </c>
      <c r="N192" t="str">
        <f>IF(BANK[[#This Row],[EXITED]]=0,"No","Yes")</f>
        <v>No</v>
      </c>
      <c r="O192">
        <v>0</v>
      </c>
      <c r="P192" t="str">
        <f>IF(BANK[[#This Row],[COMPLAIN]]=0,"No","Yes")</f>
        <v>No</v>
      </c>
      <c r="Q192">
        <v>4</v>
      </c>
      <c r="R192" t="s">
        <v>32</v>
      </c>
      <c r="S192">
        <v>343</v>
      </c>
      <c r="T192" t="s">
        <v>33</v>
      </c>
      <c r="U192" t="s">
        <v>39</v>
      </c>
      <c r="V192" t="s">
        <v>46</v>
      </c>
      <c r="W192" t="s">
        <v>40</v>
      </c>
      <c r="X192" t="s">
        <v>30</v>
      </c>
    </row>
    <row r="193" spans="1:24" x14ac:dyDescent="0.3">
      <c r="A193">
        <v>15659420</v>
      </c>
      <c r="B193" t="s">
        <v>227</v>
      </c>
      <c r="C193">
        <v>659</v>
      </c>
      <c r="D193" t="s">
        <v>23</v>
      </c>
      <c r="E193" t="s">
        <v>24</v>
      </c>
      <c r="F193">
        <v>32</v>
      </c>
      <c r="G193">
        <v>3</v>
      </c>
      <c r="H193">
        <v>107594</v>
      </c>
      <c r="I193">
        <v>2</v>
      </c>
      <c r="J193">
        <v>1</v>
      </c>
      <c r="K193">
        <v>1</v>
      </c>
      <c r="L193">
        <v>102417</v>
      </c>
      <c r="M193">
        <v>0</v>
      </c>
      <c r="N193" t="str">
        <f>IF(BANK[[#This Row],[EXITED]]=0,"No","Yes")</f>
        <v>No</v>
      </c>
      <c r="O193">
        <v>0</v>
      </c>
      <c r="P193" t="str">
        <f>IF(BANK[[#This Row],[COMPLAIN]]=0,"No","Yes")</f>
        <v>No</v>
      </c>
      <c r="Q193">
        <v>3</v>
      </c>
      <c r="R193" t="s">
        <v>32</v>
      </c>
      <c r="S193">
        <v>683</v>
      </c>
      <c r="T193" t="s">
        <v>26</v>
      </c>
      <c r="U193" t="s">
        <v>34</v>
      </c>
      <c r="V193" t="s">
        <v>46</v>
      </c>
      <c r="W193" t="s">
        <v>54</v>
      </c>
      <c r="X193" t="s">
        <v>30</v>
      </c>
    </row>
    <row r="194" spans="1:24" x14ac:dyDescent="0.3">
      <c r="A194">
        <v>15777352</v>
      </c>
      <c r="B194" t="s">
        <v>228</v>
      </c>
      <c r="C194">
        <v>568</v>
      </c>
      <c r="D194" t="s">
        <v>23</v>
      </c>
      <c r="E194" t="s">
        <v>45</v>
      </c>
      <c r="F194">
        <v>32</v>
      </c>
      <c r="G194">
        <v>7</v>
      </c>
      <c r="H194">
        <v>169400</v>
      </c>
      <c r="I194">
        <v>1</v>
      </c>
      <c r="J194">
        <v>1</v>
      </c>
      <c r="K194">
        <v>0</v>
      </c>
      <c r="L194">
        <v>61936</v>
      </c>
      <c r="M194">
        <v>0</v>
      </c>
      <c r="N194" t="str">
        <f>IF(BANK[[#This Row],[EXITED]]=0,"No","Yes")</f>
        <v>No</v>
      </c>
      <c r="O194">
        <v>0</v>
      </c>
      <c r="P194" t="str">
        <f>IF(BANK[[#This Row],[COMPLAIN]]=0,"No","Yes")</f>
        <v>No</v>
      </c>
      <c r="Q194">
        <v>4</v>
      </c>
      <c r="R194" t="s">
        <v>43</v>
      </c>
      <c r="S194">
        <v>234</v>
      </c>
      <c r="T194" t="s">
        <v>26</v>
      </c>
      <c r="U194" t="s">
        <v>27</v>
      </c>
      <c r="V194" t="s">
        <v>28</v>
      </c>
      <c r="W194" t="s">
        <v>40</v>
      </c>
      <c r="X194" t="s">
        <v>30</v>
      </c>
    </row>
    <row r="195" spans="1:24" x14ac:dyDescent="0.3">
      <c r="A195">
        <v>15812007</v>
      </c>
      <c r="B195" t="s">
        <v>229</v>
      </c>
      <c r="C195">
        <v>670</v>
      </c>
      <c r="D195" t="s">
        <v>23</v>
      </c>
      <c r="E195" t="s">
        <v>24</v>
      </c>
      <c r="F195">
        <v>25</v>
      </c>
      <c r="G195">
        <v>6</v>
      </c>
      <c r="H195">
        <v>0</v>
      </c>
      <c r="I195">
        <v>2</v>
      </c>
      <c r="J195">
        <v>1</v>
      </c>
      <c r="K195">
        <v>1</v>
      </c>
      <c r="L195">
        <v>78359</v>
      </c>
      <c r="M195">
        <v>0</v>
      </c>
      <c r="N195" t="str">
        <f>IF(BANK[[#This Row],[EXITED]]=0,"No","Yes")</f>
        <v>No</v>
      </c>
      <c r="O195">
        <v>0</v>
      </c>
      <c r="P195" t="str">
        <f>IF(BANK[[#This Row],[COMPLAIN]]=0,"No","Yes")</f>
        <v>No</v>
      </c>
      <c r="Q195">
        <v>3</v>
      </c>
      <c r="R195" t="s">
        <v>32</v>
      </c>
      <c r="S195">
        <v>723</v>
      </c>
      <c r="T195" t="s">
        <v>38</v>
      </c>
      <c r="U195" t="s">
        <v>39</v>
      </c>
      <c r="V195" t="s">
        <v>46</v>
      </c>
      <c r="W195" t="s">
        <v>54</v>
      </c>
      <c r="X195" t="s">
        <v>30</v>
      </c>
    </row>
    <row r="196" spans="1:24" x14ac:dyDescent="0.3">
      <c r="A196">
        <v>15625461</v>
      </c>
      <c r="B196" t="s">
        <v>230</v>
      </c>
      <c r="C196">
        <v>613</v>
      </c>
      <c r="D196" t="s">
        <v>42</v>
      </c>
      <c r="E196" t="s">
        <v>45</v>
      </c>
      <c r="F196">
        <v>45</v>
      </c>
      <c r="G196">
        <v>1</v>
      </c>
      <c r="H196">
        <v>187842</v>
      </c>
      <c r="I196">
        <v>2</v>
      </c>
      <c r="J196">
        <v>1</v>
      </c>
      <c r="K196">
        <v>1</v>
      </c>
      <c r="L196">
        <v>147224</v>
      </c>
      <c r="M196">
        <v>0</v>
      </c>
      <c r="N196" t="str">
        <f>IF(BANK[[#This Row],[EXITED]]=0,"No","Yes")</f>
        <v>No</v>
      </c>
      <c r="O196">
        <v>0</v>
      </c>
      <c r="P196" t="str">
        <f>IF(BANK[[#This Row],[COMPLAIN]]=0,"No","Yes")</f>
        <v>No</v>
      </c>
      <c r="Q196">
        <v>1</v>
      </c>
      <c r="R196" t="s">
        <v>43</v>
      </c>
      <c r="S196">
        <v>482</v>
      </c>
      <c r="T196" t="s">
        <v>33</v>
      </c>
      <c r="U196" t="s">
        <v>27</v>
      </c>
      <c r="V196" t="s">
        <v>52</v>
      </c>
      <c r="W196" t="s">
        <v>29</v>
      </c>
      <c r="X196" t="s">
        <v>30</v>
      </c>
    </row>
    <row r="197" spans="1:24" x14ac:dyDescent="0.3">
      <c r="A197">
        <v>15739438</v>
      </c>
      <c r="B197" t="s">
        <v>231</v>
      </c>
      <c r="C197">
        <v>539</v>
      </c>
      <c r="D197" t="s">
        <v>42</v>
      </c>
      <c r="E197" t="s">
        <v>24</v>
      </c>
      <c r="F197">
        <v>30</v>
      </c>
      <c r="G197">
        <v>0</v>
      </c>
      <c r="H197">
        <v>0</v>
      </c>
      <c r="I197">
        <v>2</v>
      </c>
      <c r="J197">
        <v>1</v>
      </c>
      <c r="K197">
        <v>0</v>
      </c>
      <c r="L197">
        <v>160980</v>
      </c>
      <c r="M197">
        <v>0</v>
      </c>
      <c r="N197" t="str">
        <f>IF(BANK[[#This Row],[EXITED]]=0,"No","Yes")</f>
        <v>No</v>
      </c>
      <c r="O197">
        <v>0</v>
      </c>
      <c r="P197" t="str">
        <f>IF(BANK[[#This Row],[COMPLAIN]]=0,"No","Yes")</f>
        <v>No</v>
      </c>
      <c r="Q197">
        <v>4</v>
      </c>
      <c r="R197" t="s">
        <v>32</v>
      </c>
      <c r="S197">
        <v>231</v>
      </c>
      <c r="T197" t="s">
        <v>26</v>
      </c>
      <c r="U197" t="s">
        <v>39</v>
      </c>
      <c r="V197" t="s">
        <v>52</v>
      </c>
      <c r="W197" t="s">
        <v>40</v>
      </c>
      <c r="X197" t="s">
        <v>30</v>
      </c>
    </row>
    <row r="198" spans="1:24" x14ac:dyDescent="0.3">
      <c r="A198">
        <v>15611759</v>
      </c>
      <c r="B198" t="s">
        <v>232</v>
      </c>
      <c r="C198">
        <v>850</v>
      </c>
      <c r="D198" t="s">
        <v>23</v>
      </c>
      <c r="E198" t="s">
        <v>45</v>
      </c>
      <c r="F198">
        <v>57</v>
      </c>
      <c r="G198">
        <v>8</v>
      </c>
      <c r="H198">
        <v>126776</v>
      </c>
      <c r="I198">
        <v>2</v>
      </c>
      <c r="J198">
        <v>1</v>
      </c>
      <c r="K198">
        <v>1</v>
      </c>
      <c r="L198">
        <v>132298</v>
      </c>
      <c r="M198">
        <v>0</v>
      </c>
      <c r="N198" t="str">
        <f>IF(BANK[[#This Row],[EXITED]]=0,"No","Yes")</f>
        <v>No</v>
      </c>
      <c r="O198">
        <v>0</v>
      </c>
      <c r="P198" t="str">
        <f>IF(BANK[[#This Row],[COMPLAIN]]=0,"No","Yes")</f>
        <v>No</v>
      </c>
      <c r="Q198">
        <v>3</v>
      </c>
      <c r="R198" t="s">
        <v>25</v>
      </c>
      <c r="S198">
        <v>244</v>
      </c>
      <c r="T198" t="s">
        <v>51</v>
      </c>
      <c r="U198" t="s">
        <v>27</v>
      </c>
      <c r="V198" t="s">
        <v>28</v>
      </c>
      <c r="W198" t="s">
        <v>54</v>
      </c>
      <c r="X198" t="s">
        <v>30</v>
      </c>
    </row>
    <row r="199" spans="1:24" x14ac:dyDescent="0.3">
      <c r="A199">
        <v>15661629</v>
      </c>
      <c r="B199" t="s">
        <v>233</v>
      </c>
      <c r="C199">
        <v>522</v>
      </c>
      <c r="D199" t="s">
        <v>23</v>
      </c>
      <c r="E199" t="s">
        <v>24</v>
      </c>
      <c r="F199">
        <v>34</v>
      </c>
      <c r="G199">
        <v>9</v>
      </c>
      <c r="H199">
        <v>126436</v>
      </c>
      <c r="I199">
        <v>1</v>
      </c>
      <c r="J199">
        <v>1</v>
      </c>
      <c r="K199">
        <v>0</v>
      </c>
      <c r="L199">
        <v>174249</v>
      </c>
      <c r="M199">
        <v>1</v>
      </c>
      <c r="N199" t="str">
        <f>IF(BANK[[#This Row],[EXITED]]=0,"No","Yes")</f>
        <v>Yes</v>
      </c>
      <c r="O199">
        <v>1</v>
      </c>
      <c r="P199" t="str">
        <f>IF(BANK[[#This Row],[COMPLAIN]]=0,"No","Yes")</f>
        <v>Yes</v>
      </c>
      <c r="Q199">
        <v>3</v>
      </c>
      <c r="R199" t="s">
        <v>25</v>
      </c>
      <c r="S199">
        <v>973</v>
      </c>
      <c r="T199" t="s">
        <v>26</v>
      </c>
      <c r="U199" t="s">
        <v>27</v>
      </c>
      <c r="V199" t="s">
        <v>28</v>
      </c>
      <c r="W199" t="s">
        <v>54</v>
      </c>
      <c r="X199" t="s">
        <v>30</v>
      </c>
    </row>
    <row r="200" spans="1:24" x14ac:dyDescent="0.3">
      <c r="A200">
        <v>15633950</v>
      </c>
      <c r="B200" t="s">
        <v>234</v>
      </c>
      <c r="C200">
        <v>737</v>
      </c>
      <c r="D200" t="s">
        <v>42</v>
      </c>
      <c r="E200" t="s">
        <v>24</v>
      </c>
      <c r="F200">
        <v>41</v>
      </c>
      <c r="G200">
        <v>1</v>
      </c>
      <c r="H200">
        <v>101961</v>
      </c>
      <c r="I200">
        <v>1</v>
      </c>
      <c r="J200">
        <v>1</v>
      </c>
      <c r="K200">
        <v>1</v>
      </c>
      <c r="L200">
        <v>123547</v>
      </c>
      <c r="M200">
        <v>0</v>
      </c>
      <c r="N200" t="str">
        <f>IF(BANK[[#This Row],[EXITED]]=0,"No","Yes")</f>
        <v>No</v>
      </c>
      <c r="O200">
        <v>0</v>
      </c>
      <c r="P200" t="str">
        <f>IF(BANK[[#This Row],[COMPLAIN]]=0,"No","Yes")</f>
        <v>No</v>
      </c>
      <c r="Q200">
        <v>5</v>
      </c>
      <c r="R200" t="s">
        <v>37</v>
      </c>
      <c r="S200">
        <v>463</v>
      </c>
      <c r="T200" t="s">
        <v>33</v>
      </c>
      <c r="U200" t="s">
        <v>34</v>
      </c>
      <c r="V200" t="s">
        <v>52</v>
      </c>
      <c r="W200" t="s">
        <v>35</v>
      </c>
      <c r="X200" t="s">
        <v>30</v>
      </c>
    </row>
    <row r="201" spans="1:24" x14ac:dyDescent="0.3">
      <c r="A201">
        <v>15803716</v>
      </c>
      <c r="B201" t="s">
        <v>235</v>
      </c>
      <c r="C201">
        <v>706</v>
      </c>
      <c r="D201" t="s">
        <v>23</v>
      </c>
      <c r="E201" t="s">
        <v>24</v>
      </c>
      <c r="F201">
        <v>28</v>
      </c>
      <c r="G201">
        <v>3</v>
      </c>
      <c r="H201">
        <v>0</v>
      </c>
      <c r="I201">
        <v>2</v>
      </c>
      <c r="J201">
        <v>0</v>
      </c>
      <c r="K201">
        <v>1</v>
      </c>
      <c r="L201">
        <v>181544</v>
      </c>
      <c r="M201">
        <v>0</v>
      </c>
      <c r="N201" t="str">
        <f>IF(BANK[[#This Row],[EXITED]]=0,"No","Yes")</f>
        <v>No</v>
      </c>
      <c r="O201">
        <v>0</v>
      </c>
      <c r="P201" t="str">
        <f>IF(BANK[[#This Row],[COMPLAIN]]=0,"No","Yes")</f>
        <v>No</v>
      </c>
      <c r="Q201">
        <v>3</v>
      </c>
      <c r="R201" t="s">
        <v>37</v>
      </c>
      <c r="S201">
        <v>241</v>
      </c>
      <c r="T201" t="s">
        <v>26</v>
      </c>
      <c r="U201" t="s">
        <v>39</v>
      </c>
      <c r="V201" t="s">
        <v>46</v>
      </c>
      <c r="W201" t="s">
        <v>54</v>
      </c>
      <c r="X201" t="s">
        <v>30</v>
      </c>
    </row>
    <row r="202" spans="1:24" x14ac:dyDescent="0.3">
      <c r="A202">
        <v>15696674</v>
      </c>
      <c r="B202" t="s">
        <v>236</v>
      </c>
      <c r="C202">
        <v>643</v>
      </c>
      <c r="D202" t="s">
        <v>56</v>
      </c>
      <c r="E202" t="s">
        <v>45</v>
      </c>
      <c r="F202">
        <v>45</v>
      </c>
      <c r="G202">
        <v>2</v>
      </c>
      <c r="H202">
        <v>150843</v>
      </c>
      <c r="I202">
        <v>1</v>
      </c>
      <c r="J202">
        <v>0</v>
      </c>
      <c r="K202">
        <v>1</v>
      </c>
      <c r="L202">
        <v>2320</v>
      </c>
      <c r="M202">
        <v>1</v>
      </c>
      <c r="N202" t="str">
        <f>IF(BANK[[#This Row],[EXITED]]=0,"No","Yes")</f>
        <v>Yes</v>
      </c>
      <c r="O202">
        <v>1</v>
      </c>
      <c r="P202" t="str">
        <f>IF(BANK[[#This Row],[COMPLAIN]]=0,"No","Yes")</f>
        <v>Yes</v>
      </c>
      <c r="Q202">
        <v>5</v>
      </c>
      <c r="R202" t="s">
        <v>43</v>
      </c>
      <c r="S202">
        <v>537</v>
      </c>
      <c r="T202" t="s">
        <v>33</v>
      </c>
      <c r="U202" t="s">
        <v>27</v>
      </c>
      <c r="V202" t="s">
        <v>52</v>
      </c>
      <c r="W202" t="s">
        <v>35</v>
      </c>
      <c r="X202" t="s">
        <v>30</v>
      </c>
    </row>
    <row r="203" spans="1:24" x14ac:dyDescent="0.3">
      <c r="A203">
        <v>15676715</v>
      </c>
      <c r="B203" t="s">
        <v>237</v>
      </c>
      <c r="C203">
        <v>640</v>
      </c>
      <c r="D203" t="s">
        <v>42</v>
      </c>
      <c r="E203" t="s">
        <v>24</v>
      </c>
      <c r="F203">
        <v>68</v>
      </c>
      <c r="G203">
        <v>9</v>
      </c>
      <c r="H203">
        <v>0</v>
      </c>
      <c r="I203">
        <v>2</v>
      </c>
      <c r="J203">
        <v>1</v>
      </c>
      <c r="K203">
        <v>1</v>
      </c>
      <c r="L203">
        <v>199493</v>
      </c>
      <c r="M203">
        <v>0</v>
      </c>
      <c r="N203" t="str">
        <f>IF(BANK[[#This Row],[EXITED]]=0,"No","Yes")</f>
        <v>No</v>
      </c>
      <c r="O203">
        <v>0</v>
      </c>
      <c r="P203" t="str">
        <f>IF(BANK[[#This Row],[COMPLAIN]]=0,"No","Yes")</f>
        <v>No</v>
      </c>
      <c r="Q203">
        <v>4</v>
      </c>
      <c r="R203" t="s">
        <v>43</v>
      </c>
      <c r="S203">
        <v>763</v>
      </c>
      <c r="T203" t="s">
        <v>51</v>
      </c>
      <c r="U203" t="s">
        <v>39</v>
      </c>
      <c r="V203" t="s">
        <v>28</v>
      </c>
      <c r="W203" t="s">
        <v>40</v>
      </c>
      <c r="X203" t="s">
        <v>30</v>
      </c>
    </row>
    <row r="204" spans="1:24" x14ac:dyDescent="0.3">
      <c r="A204">
        <v>15613085</v>
      </c>
      <c r="B204" t="s">
        <v>238</v>
      </c>
      <c r="C204">
        <v>628</v>
      </c>
      <c r="D204" t="s">
        <v>23</v>
      </c>
      <c r="E204" t="s">
        <v>45</v>
      </c>
      <c r="F204">
        <v>33</v>
      </c>
      <c r="G204">
        <v>3</v>
      </c>
      <c r="H204">
        <v>0</v>
      </c>
      <c r="I204">
        <v>1</v>
      </c>
      <c r="J204">
        <v>1</v>
      </c>
      <c r="K204">
        <v>1</v>
      </c>
      <c r="L204">
        <v>188193</v>
      </c>
      <c r="M204">
        <v>0</v>
      </c>
      <c r="N204" t="str">
        <f>IF(BANK[[#This Row],[EXITED]]=0,"No","Yes")</f>
        <v>No</v>
      </c>
      <c r="O204">
        <v>0</v>
      </c>
      <c r="P204" t="str">
        <f>IF(BANK[[#This Row],[COMPLAIN]]=0,"No","Yes")</f>
        <v>No</v>
      </c>
      <c r="Q204">
        <v>4</v>
      </c>
      <c r="R204" t="s">
        <v>25</v>
      </c>
      <c r="S204">
        <v>240</v>
      </c>
      <c r="T204" t="s">
        <v>26</v>
      </c>
      <c r="U204" t="s">
        <v>39</v>
      </c>
      <c r="V204" t="s">
        <v>46</v>
      </c>
      <c r="W204" t="s">
        <v>40</v>
      </c>
      <c r="X204" t="s">
        <v>30</v>
      </c>
    </row>
    <row r="205" spans="1:24" x14ac:dyDescent="0.3">
      <c r="A205">
        <v>15633537</v>
      </c>
      <c r="B205" t="s">
        <v>239</v>
      </c>
      <c r="C205">
        <v>540</v>
      </c>
      <c r="D205" t="s">
        <v>56</v>
      </c>
      <c r="E205" t="s">
        <v>45</v>
      </c>
      <c r="F205">
        <v>42</v>
      </c>
      <c r="G205">
        <v>9</v>
      </c>
      <c r="H205">
        <v>87271</v>
      </c>
      <c r="I205">
        <v>2</v>
      </c>
      <c r="J205">
        <v>1</v>
      </c>
      <c r="K205">
        <v>0</v>
      </c>
      <c r="L205">
        <v>172573</v>
      </c>
      <c r="M205">
        <v>0</v>
      </c>
      <c r="N205" t="str">
        <f>IF(BANK[[#This Row],[EXITED]]=0,"No","Yes")</f>
        <v>No</v>
      </c>
      <c r="O205">
        <v>0</v>
      </c>
      <c r="P205" t="str">
        <f>IF(BANK[[#This Row],[COMPLAIN]]=0,"No","Yes")</f>
        <v>No</v>
      </c>
      <c r="Q205">
        <v>1</v>
      </c>
      <c r="R205" t="s">
        <v>43</v>
      </c>
      <c r="S205">
        <v>978</v>
      </c>
      <c r="T205" t="s">
        <v>33</v>
      </c>
      <c r="U205" t="s">
        <v>34</v>
      </c>
      <c r="V205" t="s">
        <v>28</v>
      </c>
      <c r="W205" t="s">
        <v>29</v>
      </c>
      <c r="X205" t="s">
        <v>30</v>
      </c>
    </row>
    <row r="206" spans="1:24" x14ac:dyDescent="0.3">
      <c r="A206">
        <v>15594720</v>
      </c>
      <c r="B206" t="s">
        <v>211</v>
      </c>
      <c r="C206">
        <v>460</v>
      </c>
      <c r="D206" t="s">
        <v>56</v>
      </c>
      <c r="E206" t="s">
        <v>45</v>
      </c>
      <c r="F206">
        <v>35</v>
      </c>
      <c r="G206">
        <v>8</v>
      </c>
      <c r="H206">
        <v>102743</v>
      </c>
      <c r="I206">
        <v>2</v>
      </c>
      <c r="J206">
        <v>1</v>
      </c>
      <c r="K206">
        <v>1</v>
      </c>
      <c r="L206">
        <v>189340</v>
      </c>
      <c r="M206">
        <v>0</v>
      </c>
      <c r="N206" t="str">
        <f>IF(BANK[[#This Row],[EXITED]]=0,"No","Yes")</f>
        <v>No</v>
      </c>
      <c r="O206">
        <v>0</v>
      </c>
      <c r="P206" t="str">
        <f>IF(BANK[[#This Row],[COMPLAIN]]=0,"No","Yes")</f>
        <v>No</v>
      </c>
      <c r="Q206">
        <v>5</v>
      </c>
      <c r="R206" t="s">
        <v>32</v>
      </c>
      <c r="S206">
        <v>366</v>
      </c>
      <c r="T206" t="s">
        <v>26</v>
      </c>
      <c r="U206" t="s">
        <v>34</v>
      </c>
      <c r="V206" t="s">
        <v>28</v>
      </c>
      <c r="W206" t="s">
        <v>35</v>
      </c>
      <c r="X206" t="s">
        <v>30</v>
      </c>
    </row>
    <row r="207" spans="1:24" x14ac:dyDescent="0.3">
      <c r="A207">
        <v>15684042</v>
      </c>
      <c r="B207" t="s">
        <v>240</v>
      </c>
      <c r="C207">
        <v>636</v>
      </c>
      <c r="D207" t="s">
        <v>56</v>
      </c>
      <c r="E207" t="s">
        <v>24</v>
      </c>
      <c r="F207">
        <v>34</v>
      </c>
      <c r="G207">
        <v>2</v>
      </c>
      <c r="H207">
        <v>40106</v>
      </c>
      <c r="I207">
        <v>2</v>
      </c>
      <c r="J207">
        <v>0</v>
      </c>
      <c r="K207">
        <v>1</v>
      </c>
      <c r="L207">
        <v>53512</v>
      </c>
      <c r="M207">
        <v>0</v>
      </c>
      <c r="N207" t="str">
        <f>IF(BANK[[#This Row],[EXITED]]=0,"No","Yes")</f>
        <v>No</v>
      </c>
      <c r="O207">
        <v>0</v>
      </c>
      <c r="P207" t="str">
        <f>IF(BANK[[#This Row],[COMPLAIN]]=0,"No","Yes")</f>
        <v>No</v>
      </c>
      <c r="Q207">
        <v>3</v>
      </c>
      <c r="R207" t="s">
        <v>32</v>
      </c>
      <c r="S207">
        <v>356</v>
      </c>
      <c r="T207" t="s">
        <v>26</v>
      </c>
      <c r="U207" t="s">
        <v>34</v>
      </c>
      <c r="V207" t="s">
        <v>52</v>
      </c>
      <c r="W207" t="s">
        <v>54</v>
      </c>
      <c r="X207" t="s">
        <v>30</v>
      </c>
    </row>
    <row r="208" spans="1:24" x14ac:dyDescent="0.3">
      <c r="A208">
        <v>15611579</v>
      </c>
      <c r="B208" t="s">
        <v>241</v>
      </c>
      <c r="C208">
        <v>801</v>
      </c>
      <c r="D208" t="s">
        <v>23</v>
      </c>
      <c r="E208" t="s">
        <v>24</v>
      </c>
      <c r="F208">
        <v>42</v>
      </c>
      <c r="G208">
        <v>4</v>
      </c>
      <c r="H208">
        <v>141948</v>
      </c>
      <c r="I208">
        <v>1</v>
      </c>
      <c r="J208">
        <v>1</v>
      </c>
      <c r="K208">
        <v>1</v>
      </c>
      <c r="L208">
        <v>10598</v>
      </c>
      <c r="M208">
        <v>0</v>
      </c>
      <c r="N208" t="str">
        <f>IF(BANK[[#This Row],[EXITED]]=0,"No","Yes")</f>
        <v>No</v>
      </c>
      <c r="O208">
        <v>0</v>
      </c>
      <c r="P208" t="str">
        <f>IF(BANK[[#This Row],[COMPLAIN]]=0,"No","Yes")</f>
        <v>No</v>
      </c>
      <c r="Q208">
        <v>3</v>
      </c>
      <c r="R208" t="s">
        <v>37</v>
      </c>
      <c r="S208">
        <v>687</v>
      </c>
      <c r="T208" t="s">
        <v>33</v>
      </c>
      <c r="U208" t="s">
        <v>27</v>
      </c>
      <c r="V208" t="s">
        <v>46</v>
      </c>
      <c r="W208" t="s">
        <v>54</v>
      </c>
      <c r="X208" t="s">
        <v>30</v>
      </c>
    </row>
    <row r="209" spans="1:24" x14ac:dyDescent="0.3">
      <c r="A209">
        <v>15774696</v>
      </c>
      <c r="B209" t="s">
        <v>242</v>
      </c>
      <c r="C209">
        <v>640</v>
      </c>
      <c r="D209" t="s">
        <v>56</v>
      </c>
      <c r="E209" t="s">
        <v>45</v>
      </c>
      <c r="F209">
        <v>75</v>
      </c>
      <c r="G209">
        <v>1</v>
      </c>
      <c r="H209">
        <v>106308</v>
      </c>
      <c r="I209">
        <v>2</v>
      </c>
      <c r="J209">
        <v>0</v>
      </c>
      <c r="K209">
        <v>1</v>
      </c>
      <c r="L209">
        <v>113429</v>
      </c>
      <c r="M209">
        <v>0</v>
      </c>
      <c r="N209" t="str">
        <f>IF(BANK[[#This Row],[EXITED]]=0,"No","Yes")</f>
        <v>No</v>
      </c>
      <c r="O209">
        <v>0</v>
      </c>
      <c r="P209" t="str">
        <f>IF(BANK[[#This Row],[COMPLAIN]]=0,"No","Yes")</f>
        <v>No</v>
      </c>
      <c r="Q209">
        <v>2</v>
      </c>
      <c r="R209" t="s">
        <v>43</v>
      </c>
      <c r="S209">
        <v>703</v>
      </c>
      <c r="T209" t="s">
        <v>51</v>
      </c>
      <c r="U209" t="s">
        <v>34</v>
      </c>
      <c r="V209" t="s">
        <v>52</v>
      </c>
      <c r="W209" t="s">
        <v>47</v>
      </c>
      <c r="X209" t="s">
        <v>30</v>
      </c>
    </row>
    <row r="210" spans="1:24" x14ac:dyDescent="0.3">
      <c r="A210">
        <v>15694506</v>
      </c>
      <c r="B210" t="s">
        <v>243</v>
      </c>
      <c r="C210">
        <v>611</v>
      </c>
      <c r="D210" t="s">
        <v>56</v>
      </c>
      <c r="E210" t="s">
        <v>24</v>
      </c>
      <c r="F210">
        <v>31</v>
      </c>
      <c r="G210">
        <v>0</v>
      </c>
      <c r="H210">
        <v>107885</v>
      </c>
      <c r="I210">
        <v>2</v>
      </c>
      <c r="J210">
        <v>1</v>
      </c>
      <c r="K210">
        <v>1</v>
      </c>
      <c r="L210">
        <v>183488</v>
      </c>
      <c r="M210">
        <v>0</v>
      </c>
      <c r="N210" t="str">
        <f>IF(BANK[[#This Row],[EXITED]]=0,"No","Yes")</f>
        <v>No</v>
      </c>
      <c r="O210">
        <v>0</v>
      </c>
      <c r="P210" t="str">
        <f>IF(BANK[[#This Row],[COMPLAIN]]=0,"No","Yes")</f>
        <v>No</v>
      </c>
      <c r="Q210">
        <v>2</v>
      </c>
      <c r="R210" t="s">
        <v>32</v>
      </c>
      <c r="S210">
        <v>388</v>
      </c>
      <c r="T210" t="s">
        <v>26</v>
      </c>
      <c r="U210" t="s">
        <v>34</v>
      </c>
      <c r="V210" t="s">
        <v>52</v>
      </c>
      <c r="W210" t="s">
        <v>47</v>
      </c>
      <c r="X210" t="s">
        <v>30</v>
      </c>
    </row>
    <row r="211" spans="1:24" x14ac:dyDescent="0.3">
      <c r="A211">
        <v>15688074</v>
      </c>
      <c r="B211" t="s">
        <v>244</v>
      </c>
      <c r="C211">
        <v>802</v>
      </c>
      <c r="D211" t="s">
        <v>56</v>
      </c>
      <c r="E211" t="s">
        <v>24</v>
      </c>
      <c r="F211">
        <v>31</v>
      </c>
      <c r="G211">
        <v>1</v>
      </c>
      <c r="H211">
        <v>125014</v>
      </c>
      <c r="I211">
        <v>1</v>
      </c>
      <c r="J211">
        <v>1</v>
      </c>
      <c r="K211">
        <v>1</v>
      </c>
      <c r="L211">
        <v>187658</v>
      </c>
      <c r="M211">
        <v>0</v>
      </c>
      <c r="N211" t="str">
        <f>IF(BANK[[#This Row],[EXITED]]=0,"No","Yes")</f>
        <v>No</v>
      </c>
      <c r="O211">
        <v>0</v>
      </c>
      <c r="P211" t="str">
        <f>IF(BANK[[#This Row],[COMPLAIN]]=0,"No","Yes")</f>
        <v>No</v>
      </c>
      <c r="Q211">
        <v>2</v>
      </c>
      <c r="R211" t="s">
        <v>32</v>
      </c>
      <c r="S211">
        <v>579</v>
      </c>
      <c r="T211" t="s">
        <v>26</v>
      </c>
      <c r="U211" t="s">
        <v>27</v>
      </c>
      <c r="V211" t="s">
        <v>52</v>
      </c>
      <c r="W211" t="s">
        <v>47</v>
      </c>
      <c r="X211" t="s">
        <v>30</v>
      </c>
    </row>
    <row r="212" spans="1:24" x14ac:dyDescent="0.3">
      <c r="A212">
        <v>15759537</v>
      </c>
      <c r="B212" t="s">
        <v>245</v>
      </c>
      <c r="C212">
        <v>717</v>
      </c>
      <c r="D212" t="s">
        <v>56</v>
      </c>
      <c r="E212" t="s">
        <v>24</v>
      </c>
      <c r="F212">
        <v>35</v>
      </c>
      <c r="G212">
        <v>7</v>
      </c>
      <c r="H212">
        <v>58469</v>
      </c>
      <c r="I212">
        <v>2</v>
      </c>
      <c r="J212">
        <v>1</v>
      </c>
      <c r="K212">
        <v>1</v>
      </c>
      <c r="L212">
        <v>172459</v>
      </c>
      <c r="M212">
        <v>0</v>
      </c>
      <c r="N212" t="str">
        <f>IF(BANK[[#This Row],[EXITED]]=0,"No","Yes")</f>
        <v>No</v>
      </c>
      <c r="O212">
        <v>0</v>
      </c>
      <c r="P212" t="str">
        <f>IF(BANK[[#This Row],[COMPLAIN]]=0,"No","Yes")</f>
        <v>No</v>
      </c>
      <c r="Q212">
        <v>2</v>
      </c>
      <c r="R212" t="s">
        <v>25</v>
      </c>
      <c r="S212">
        <v>793</v>
      </c>
      <c r="T212" t="s">
        <v>26</v>
      </c>
      <c r="U212" t="s">
        <v>34</v>
      </c>
      <c r="V212" t="s">
        <v>28</v>
      </c>
      <c r="W212" t="s">
        <v>47</v>
      </c>
      <c r="X212" t="s">
        <v>30</v>
      </c>
    </row>
    <row r="213" spans="1:24" x14ac:dyDescent="0.3">
      <c r="A213">
        <v>15758449</v>
      </c>
      <c r="B213" t="s">
        <v>246</v>
      </c>
      <c r="C213">
        <v>769</v>
      </c>
      <c r="D213" t="s">
        <v>42</v>
      </c>
      <c r="E213" t="s">
        <v>45</v>
      </c>
      <c r="F213">
        <v>39</v>
      </c>
      <c r="G213">
        <v>8</v>
      </c>
      <c r="H213">
        <v>0</v>
      </c>
      <c r="I213">
        <v>1</v>
      </c>
      <c r="J213">
        <v>0</v>
      </c>
      <c r="K213">
        <v>1</v>
      </c>
      <c r="L213">
        <v>21016</v>
      </c>
      <c r="M213">
        <v>0</v>
      </c>
      <c r="N213" t="str">
        <f>IF(BANK[[#This Row],[EXITED]]=0,"No","Yes")</f>
        <v>No</v>
      </c>
      <c r="O213">
        <v>0</v>
      </c>
      <c r="P213" t="str">
        <f>IF(BANK[[#This Row],[COMPLAIN]]=0,"No","Yes")</f>
        <v>No</v>
      </c>
      <c r="Q213">
        <v>3</v>
      </c>
      <c r="R213" t="s">
        <v>25</v>
      </c>
      <c r="S213">
        <v>828</v>
      </c>
      <c r="T213" t="s">
        <v>33</v>
      </c>
      <c r="U213" t="s">
        <v>39</v>
      </c>
      <c r="V213" t="s">
        <v>28</v>
      </c>
      <c r="W213" t="s">
        <v>54</v>
      </c>
      <c r="X213" t="s">
        <v>30</v>
      </c>
    </row>
    <row r="214" spans="1:24" x14ac:dyDescent="0.3">
      <c r="A214">
        <v>15583456</v>
      </c>
      <c r="B214" t="s">
        <v>247</v>
      </c>
      <c r="C214">
        <v>745</v>
      </c>
      <c r="D214" t="s">
        <v>56</v>
      </c>
      <c r="E214" t="s">
        <v>24</v>
      </c>
      <c r="F214">
        <v>45</v>
      </c>
      <c r="G214">
        <v>10</v>
      </c>
      <c r="H214">
        <v>117232</v>
      </c>
      <c r="I214">
        <v>3</v>
      </c>
      <c r="J214">
        <v>1</v>
      </c>
      <c r="K214">
        <v>1</v>
      </c>
      <c r="L214">
        <v>122381</v>
      </c>
      <c r="M214">
        <v>1</v>
      </c>
      <c r="N214" t="str">
        <f>IF(BANK[[#This Row],[EXITED]]=0,"No","Yes")</f>
        <v>Yes</v>
      </c>
      <c r="O214">
        <v>1</v>
      </c>
      <c r="P214" t="str">
        <f>IF(BANK[[#This Row],[COMPLAIN]]=0,"No","Yes")</f>
        <v>Yes</v>
      </c>
      <c r="Q214">
        <v>2</v>
      </c>
      <c r="R214" t="s">
        <v>25</v>
      </c>
      <c r="S214">
        <v>291</v>
      </c>
      <c r="T214" t="s">
        <v>33</v>
      </c>
      <c r="U214" t="s">
        <v>34</v>
      </c>
      <c r="V214" t="s">
        <v>28</v>
      </c>
      <c r="W214" t="s">
        <v>47</v>
      </c>
      <c r="X214" t="s">
        <v>30</v>
      </c>
    </row>
    <row r="215" spans="1:24" x14ac:dyDescent="0.3">
      <c r="A215">
        <v>15667871</v>
      </c>
      <c r="B215" t="s">
        <v>220</v>
      </c>
      <c r="C215">
        <v>572</v>
      </c>
      <c r="D215" t="s">
        <v>23</v>
      </c>
      <c r="E215" t="s">
        <v>24</v>
      </c>
      <c r="F215">
        <v>35</v>
      </c>
      <c r="G215">
        <v>4</v>
      </c>
      <c r="H215">
        <v>152390</v>
      </c>
      <c r="I215">
        <v>1</v>
      </c>
      <c r="J215">
        <v>1</v>
      </c>
      <c r="K215">
        <v>0</v>
      </c>
      <c r="L215">
        <v>128124</v>
      </c>
      <c r="M215">
        <v>0</v>
      </c>
      <c r="N215" t="str">
        <f>IF(BANK[[#This Row],[EXITED]]=0,"No","Yes")</f>
        <v>No</v>
      </c>
      <c r="O215">
        <v>0</v>
      </c>
      <c r="P215" t="str">
        <f>IF(BANK[[#This Row],[COMPLAIN]]=0,"No","Yes")</f>
        <v>No</v>
      </c>
      <c r="Q215">
        <v>4</v>
      </c>
      <c r="R215" t="s">
        <v>25</v>
      </c>
      <c r="S215">
        <v>951</v>
      </c>
      <c r="T215" t="s">
        <v>26</v>
      </c>
      <c r="U215" t="s">
        <v>27</v>
      </c>
      <c r="V215" t="s">
        <v>46</v>
      </c>
      <c r="W215" t="s">
        <v>40</v>
      </c>
      <c r="X215" t="s">
        <v>30</v>
      </c>
    </row>
    <row r="216" spans="1:24" x14ac:dyDescent="0.3">
      <c r="A216">
        <v>15677371</v>
      </c>
      <c r="B216" t="s">
        <v>62</v>
      </c>
      <c r="C216">
        <v>629</v>
      </c>
      <c r="D216" t="s">
        <v>23</v>
      </c>
      <c r="E216" t="s">
        <v>45</v>
      </c>
      <c r="F216">
        <v>30</v>
      </c>
      <c r="G216">
        <v>2</v>
      </c>
      <c r="H216">
        <v>34014</v>
      </c>
      <c r="I216">
        <v>1</v>
      </c>
      <c r="J216">
        <v>1</v>
      </c>
      <c r="K216">
        <v>0</v>
      </c>
      <c r="L216">
        <v>19571</v>
      </c>
      <c r="M216">
        <v>0</v>
      </c>
      <c r="N216" t="str">
        <f>IF(BANK[[#This Row],[EXITED]]=0,"No","Yes")</f>
        <v>No</v>
      </c>
      <c r="O216">
        <v>0</v>
      </c>
      <c r="P216" t="str">
        <f>IF(BANK[[#This Row],[COMPLAIN]]=0,"No","Yes")</f>
        <v>No</v>
      </c>
      <c r="Q216">
        <v>2</v>
      </c>
      <c r="R216" t="s">
        <v>32</v>
      </c>
      <c r="S216">
        <v>952</v>
      </c>
      <c r="T216" t="s">
        <v>26</v>
      </c>
      <c r="U216" t="s">
        <v>34</v>
      </c>
      <c r="V216" t="s">
        <v>52</v>
      </c>
      <c r="W216" t="s">
        <v>47</v>
      </c>
      <c r="X216" t="s">
        <v>30</v>
      </c>
    </row>
    <row r="217" spans="1:24" x14ac:dyDescent="0.3">
      <c r="A217">
        <v>15629677</v>
      </c>
      <c r="B217" t="s">
        <v>248</v>
      </c>
      <c r="C217">
        <v>687</v>
      </c>
      <c r="D217" t="s">
        <v>23</v>
      </c>
      <c r="E217" t="s">
        <v>45</v>
      </c>
      <c r="F217">
        <v>39</v>
      </c>
      <c r="G217">
        <v>2</v>
      </c>
      <c r="H217">
        <v>0</v>
      </c>
      <c r="I217">
        <v>3</v>
      </c>
      <c r="J217">
        <v>0</v>
      </c>
      <c r="K217">
        <v>0</v>
      </c>
      <c r="L217">
        <v>188151</v>
      </c>
      <c r="M217">
        <v>1</v>
      </c>
      <c r="N217" t="str">
        <f>IF(BANK[[#This Row],[EXITED]]=0,"No","Yes")</f>
        <v>Yes</v>
      </c>
      <c r="O217">
        <v>1</v>
      </c>
      <c r="P217" t="str">
        <f>IF(BANK[[#This Row],[COMPLAIN]]=0,"No","Yes")</f>
        <v>Yes</v>
      </c>
      <c r="Q217">
        <v>2</v>
      </c>
      <c r="R217" t="s">
        <v>25</v>
      </c>
      <c r="S217">
        <v>616</v>
      </c>
      <c r="T217" t="s">
        <v>33</v>
      </c>
      <c r="U217" t="s">
        <v>39</v>
      </c>
      <c r="V217" t="s">
        <v>52</v>
      </c>
      <c r="W217" t="s">
        <v>47</v>
      </c>
      <c r="X217" t="s">
        <v>30</v>
      </c>
    </row>
    <row r="218" spans="1:24" x14ac:dyDescent="0.3">
      <c r="A218">
        <v>15713578</v>
      </c>
      <c r="B218" t="s">
        <v>249</v>
      </c>
      <c r="C218">
        <v>483</v>
      </c>
      <c r="D218" t="s">
        <v>42</v>
      </c>
      <c r="E218" t="s">
        <v>45</v>
      </c>
      <c r="F218">
        <v>50</v>
      </c>
      <c r="G218">
        <v>9</v>
      </c>
      <c r="H218">
        <v>0</v>
      </c>
      <c r="I218">
        <v>2</v>
      </c>
      <c r="J218">
        <v>1</v>
      </c>
      <c r="K218">
        <v>1</v>
      </c>
      <c r="L218">
        <v>111020</v>
      </c>
      <c r="M218">
        <v>0</v>
      </c>
      <c r="N218" t="str">
        <f>IF(BANK[[#This Row],[EXITED]]=0,"No","Yes")</f>
        <v>No</v>
      </c>
      <c r="O218">
        <v>0</v>
      </c>
      <c r="P218" t="str">
        <f>IF(BANK[[#This Row],[COMPLAIN]]=0,"No","Yes")</f>
        <v>No</v>
      </c>
      <c r="Q218">
        <v>5</v>
      </c>
      <c r="R218" t="s">
        <v>37</v>
      </c>
      <c r="S218">
        <v>706</v>
      </c>
      <c r="T218" t="s">
        <v>33</v>
      </c>
      <c r="U218" t="s">
        <v>39</v>
      </c>
      <c r="V218" t="s">
        <v>28</v>
      </c>
      <c r="W218" t="s">
        <v>35</v>
      </c>
      <c r="X218" t="s">
        <v>30</v>
      </c>
    </row>
    <row r="219" spans="1:24" x14ac:dyDescent="0.3">
      <c r="A219">
        <v>15568240</v>
      </c>
      <c r="B219" t="s">
        <v>105</v>
      </c>
      <c r="C219">
        <v>492</v>
      </c>
      <c r="D219" t="s">
        <v>56</v>
      </c>
      <c r="E219" t="s">
        <v>45</v>
      </c>
      <c r="F219">
        <v>30</v>
      </c>
      <c r="G219">
        <v>10</v>
      </c>
      <c r="H219">
        <v>77169</v>
      </c>
      <c r="I219">
        <v>2</v>
      </c>
      <c r="J219">
        <v>0</v>
      </c>
      <c r="K219">
        <v>1</v>
      </c>
      <c r="L219">
        <v>146700</v>
      </c>
      <c r="M219">
        <v>0</v>
      </c>
      <c r="N219" t="str">
        <f>IF(BANK[[#This Row],[EXITED]]=0,"No","Yes")</f>
        <v>No</v>
      </c>
      <c r="O219">
        <v>0</v>
      </c>
      <c r="P219" t="str">
        <f>IF(BANK[[#This Row],[COMPLAIN]]=0,"No","Yes")</f>
        <v>No</v>
      </c>
      <c r="Q219">
        <v>5</v>
      </c>
      <c r="R219" t="s">
        <v>25</v>
      </c>
      <c r="S219">
        <v>552</v>
      </c>
      <c r="T219" t="s">
        <v>26</v>
      </c>
      <c r="U219" t="s">
        <v>34</v>
      </c>
      <c r="V219" t="s">
        <v>28</v>
      </c>
      <c r="W219" t="s">
        <v>35</v>
      </c>
      <c r="X219" t="s">
        <v>30</v>
      </c>
    </row>
    <row r="220" spans="1:24" x14ac:dyDescent="0.3">
      <c r="A220">
        <v>15622993</v>
      </c>
      <c r="B220" t="s">
        <v>250</v>
      </c>
      <c r="C220">
        <v>709</v>
      </c>
      <c r="D220" t="s">
        <v>56</v>
      </c>
      <c r="E220" t="s">
        <v>24</v>
      </c>
      <c r="F220">
        <v>28</v>
      </c>
      <c r="G220">
        <v>8</v>
      </c>
      <c r="H220">
        <v>124696</v>
      </c>
      <c r="I220">
        <v>2</v>
      </c>
      <c r="J220">
        <v>1</v>
      </c>
      <c r="K220">
        <v>0</v>
      </c>
      <c r="L220">
        <v>145251</v>
      </c>
      <c r="M220">
        <v>0</v>
      </c>
      <c r="N220" t="str">
        <f>IF(BANK[[#This Row],[EXITED]]=0,"No","Yes")</f>
        <v>No</v>
      </c>
      <c r="O220">
        <v>0</v>
      </c>
      <c r="P220" t="str">
        <f>IF(BANK[[#This Row],[COMPLAIN]]=0,"No","Yes")</f>
        <v>No</v>
      </c>
      <c r="Q220">
        <v>3</v>
      </c>
      <c r="R220" t="s">
        <v>32</v>
      </c>
      <c r="S220">
        <v>665</v>
      </c>
      <c r="T220" t="s">
        <v>26</v>
      </c>
      <c r="U220" t="s">
        <v>27</v>
      </c>
      <c r="V220" t="s">
        <v>28</v>
      </c>
      <c r="W220" t="s">
        <v>54</v>
      </c>
      <c r="X220" t="s">
        <v>30</v>
      </c>
    </row>
    <row r="221" spans="1:24" x14ac:dyDescent="0.3">
      <c r="A221">
        <v>15720910</v>
      </c>
      <c r="B221" t="s">
        <v>251</v>
      </c>
      <c r="C221">
        <v>560</v>
      </c>
      <c r="D221" t="s">
        <v>42</v>
      </c>
      <c r="E221" t="s">
        <v>45</v>
      </c>
      <c r="F221">
        <v>66</v>
      </c>
      <c r="G221">
        <v>9</v>
      </c>
      <c r="H221">
        <v>0</v>
      </c>
      <c r="I221">
        <v>1</v>
      </c>
      <c r="J221">
        <v>1</v>
      </c>
      <c r="K221">
        <v>1</v>
      </c>
      <c r="L221">
        <v>15928</v>
      </c>
      <c r="M221">
        <v>0</v>
      </c>
      <c r="N221" t="str">
        <f>IF(BANK[[#This Row],[EXITED]]=0,"No","Yes")</f>
        <v>No</v>
      </c>
      <c r="O221">
        <v>0</v>
      </c>
      <c r="P221" t="str">
        <f>IF(BANK[[#This Row],[COMPLAIN]]=0,"No","Yes")</f>
        <v>No</v>
      </c>
      <c r="Q221">
        <v>3</v>
      </c>
      <c r="R221" t="s">
        <v>32</v>
      </c>
      <c r="S221">
        <v>906</v>
      </c>
      <c r="T221" t="s">
        <v>51</v>
      </c>
      <c r="U221" t="s">
        <v>39</v>
      </c>
      <c r="V221" t="s">
        <v>28</v>
      </c>
      <c r="W221" t="s">
        <v>54</v>
      </c>
      <c r="X221" t="s">
        <v>30</v>
      </c>
    </row>
    <row r="222" spans="1:24" x14ac:dyDescent="0.3">
      <c r="A222">
        <v>15721181</v>
      </c>
      <c r="B222" t="s">
        <v>252</v>
      </c>
      <c r="C222">
        <v>611</v>
      </c>
      <c r="D222" t="s">
        <v>23</v>
      </c>
      <c r="E222" t="s">
        <v>24</v>
      </c>
      <c r="F222">
        <v>46</v>
      </c>
      <c r="G222">
        <v>6</v>
      </c>
      <c r="H222">
        <v>0</v>
      </c>
      <c r="I222">
        <v>2</v>
      </c>
      <c r="J222">
        <v>1</v>
      </c>
      <c r="K222">
        <v>0</v>
      </c>
      <c r="L222">
        <v>45886</v>
      </c>
      <c r="M222">
        <v>0</v>
      </c>
      <c r="N222" t="str">
        <f>IF(BANK[[#This Row],[EXITED]]=0,"No","Yes")</f>
        <v>No</v>
      </c>
      <c r="O222">
        <v>0</v>
      </c>
      <c r="P222" t="str">
        <f>IF(BANK[[#This Row],[COMPLAIN]]=0,"No","Yes")</f>
        <v>No</v>
      </c>
      <c r="Q222">
        <v>4</v>
      </c>
      <c r="R222" t="s">
        <v>32</v>
      </c>
      <c r="S222">
        <v>406</v>
      </c>
      <c r="T222" t="s">
        <v>33</v>
      </c>
      <c r="U222" t="s">
        <v>39</v>
      </c>
      <c r="V222" t="s">
        <v>46</v>
      </c>
      <c r="W222" t="s">
        <v>40</v>
      </c>
      <c r="X222" t="s">
        <v>30</v>
      </c>
    </row>
    <row r="223" spans="1:24" x14ac:dyDescent="0.3">
      <c r="A223">
        <v>15776433</v>
      </c>
      <c r="B223" t="s">
        <v>253</v>
      </c>
      <c r="C223">
        <v>730</v>
      </c>
      <c r="D223" t="s">
        <v>23</v>
      </c>
      <c r="E223" t="s">
        <v>24</v>
      </c>
      <c r="F223">
        <v>62</v>
      </c>
      <c r="G223">
        <v>2</v>
      </c>
      <c r="H223">
        <v>0</v>
      </c>
      <c r="I223">
        <v>2</v>
      </c>
      <c r="J223">
        <v>1</v>
      </c>
      <c r="K223">
        <v>1</v>
      </c>
      <c r="L223">
        <v>186490</v>
      </c>
      <c r="M223">
        <v>0</v>
      </c>
      <c r="N223" t="str">
        <f>IF(BANK[[#This Row],[EXITED]]=0,"No","Yes")</f>
        <v>No</v>
      </c>
      <c r="O223">
        <v>0</v>
      </c>
      <c r="P223" t="str">
        <f>IF(BANK[[#This Row],[COMPLAIN]]=0,"No","Yes")</f>
        <v>No</v>
      </c>
      <c r="Q223">
        <v>4</v>
      </c>
      <c r="R223" t="s">
        <v>25</v>
      </c>
      <c r="S223">
        <v>594</v>
      </c>
      <c r="T223" t="s">
        <v>51</v>
      </c>
      <c r="U223" t="s">
        <v>39</v>
      </c>
      <c r="V223" t="s">
        <v>52</v>
      </c>
      <c r="W223" t="s">
        <v>40</v>
      </c>
      <c r="X223" t="s">
        <v>30</v>
      </c>
    </row>
    <row r="224" spans="1:24" x14ac:dyDescent="0.3">
      <c r="A224">
        <v>15748936</v>
      </c>
      <c r="B224" t="s">
        <v>254</v>
      </c>
      <c r="C224">
        <v>709</v>
      </c>
      <c r="D224" t="s">
        <v>23</v>
      </c>
      <c r="E224" t="s">
        <v>45</v>
      </c>
      <c r="F224">
        <v>45</v>
      </c>
      <c r="G224">
        <v>2</v>
      </c>
      <c r="H224">
        <v>0</v>
      </c>
      <c r="I224">
        <v>2</v>
      </c>
      <c r="J224">
        <v>0</v>
      </c>
      <c r="K224">
        <v>1</v>
      </c>
      <c r="L224">
        <v>162923</v>
      </c>
      <c r="M224">
        <v>0</v>
      </c>
      <c r="N224" t="str">
        <f>IF(BANK[[#This Row],[EXITED]]=0,"No","Yes")</f>
        <v>No</v>
      </c>
      <c r="O224">
        <v>0</v>
      </c>
      <c r="P224" t="str">
        <f>IF(BANK[[#This Row],[COMPLAIN]]=0,"No","Yes")</f>
        <v>No</v>
      </c>
      <c r="Q224">
        <v>1</v>
      </c>
      <c r="R224" t="s">
        <v>43</v>
      </c>
      <c r="S224">
        <v>815</v>
      </c>
      <c r="T224" t="s">
        <v>33</v>
      </c>
      <c r="U224" t="s">
        <v>39</v>
      </c>
      <c r="V224" t="s">
        <v>52</v>
      </c>
      <c r="W224" t="s">
        <v>29</v>
      </c>
      <c r="X224" t="s">
        <v>30</v>
      </c>
    </row>
    <row r="225" spans="1:24" x14ac:dyDescent="0.3">
      <c r="A225">
        <v>15717225</v>
      </c>
      <c r="B225" t="s">
        <v>255</v>
      </c>
      <c r="C225">
        <v>544</v>
      </c>
      <c r="D225" t="s">
        <v>42</v>
      </c>
      <c r="E225" t="s">
        <v>45</v>
      </c>
      <c r="F225">
        <v>21</v>
      </c>
      <c r="G225">
        <v>10</v>
      </c>
      <c r="H225">
        <v>161526</v>
      </c>
      <c r="I225">
        <v>2</v>
      </c>
      <c r="J225">
        <v>1</v>
      </c>
      <c r="K225">
        <v>0</v>
      </c>
      <c r="L225">
        <v>9263</v>
      </c>
      <c r="M225">
        <v>0</v>
      </c>
      <c r="N225" t="str">
        <f>IF(BANK[[#This Row],[EXITED]]=0,"No","Yes")</f>
        <v>No</v>
      </c>
      <c r="O225">
        <v>0</v>
      </c>
      <c r="P225" t="str">
        <f>IF(BANK[[#This Row],[COMPLAIN]]=0,"No","Yes")</f>
        <v>No</v>
      </c>
      <c r="Q225">
        <v>2</v>
      </c>
      <c r="R225" t="s">
        <v>43</v>
      </c>
      <c r="S225">
        <v>458</v>
      </c>
      <c r="T225" t="s">
        <v>38</v>
      </c>
      <c r="U225" t="s">
        <v>27</v>
      </c>
      <c r="V225" t="s">
        <v>28</v>
      </c>
      <c r="W225" t="s">
        <v>47</v>
      </c>
      <c r="X225" t="s">
        <v>30</v>
      </c>
    </row>
    <row r="226" spans="1:24" x14ac:dyDescent="0.3">
      <c r="A226">
        <v>15685226</v>
      </c>
      <c r="B226" t="s">
        <v>162</v>
      </c>
      <c r="C226">
        <v>712</v>
      </c>
      <c r="D226" t="s">
        <v>56</v>
      </c>
      <c r="E226" t="s">
        <v>45</v>
      </c>
      <c r="F226">
        <v>29</v>
      </c>
      <c r="G226">
        <v>7</v>
      </c>
      <c r="H226">
        <v>147199</v>
      </c>
      <c r="I226">
        <v>1</v>
      </c>
      <c r="J226">
        <v>1</v>
      </c>
      <c r="K226">
        <v>1</v>
      </c>
      <c r="L226">
        <v>84932</v>
      </c>
      <c r="M226">
        <v>0</v>
      </c>
      <c r="N226" t="str">
        <f>IF(BANK[[#This Row],[EXITED]]=0,"No","Yes")</f>
        <v>No</v>
      </c>
      <c r="O226">
        <v>0</v>
      </c>
      <c r="P226" t="str">
        <f>IF(BANK[[#This Row],[COMPLAIN]]=0,"No","Yes")</f>
        <v>No</v>
      </c>
      <c r="Q226">
        <v>3</v>
      </c>
      <c r="R226" t="s">
        <v>37</v>
      </c>
      <c r="S226">
        <v>886</v>
      </c>
      <c r="T226" t="s">
        <v>26</v>
      </c>
      <c r="U226" t="s">
        <v>27</v>
      </c>
      <c r="V226" t="s">
        <v>28</v>
      </c>
      <c r="W226" t="s">
        <v>54</v>
      </c>
      <c r="X226" t="s">
        <v>30</v>
      </c>
    </row>
    <row r="227" spans="1:24" x14ac:dyDescent="0.3">
      <c r="A227">
        <v>15573456</v>
      </c>
      <c r="B227" t="s">
        <v>256</v>
      </c>
      <c r="C227">
        <v>648</v>
      </c>
      <c r="D227" t="s">
        <v>23</v>
      </c>
      <c r="E227" t="s">
        <v>24</v>
      </c>
      <c r="F227">
        <v>46</v>
      </c>
      <c r="G227">
        <v>9</v>
      </c>
      <c r="H227">
        <v>127209</v>
      </c>
      <c r="I227">
        <v>2</v>
      </c>
      <c r="J227">
        <v>1</v>
      </c>
      <c r="K227">
        <v>0</v>
      </c>
      <c r="L227">
        <v>77406</v>
      </c>
      <c r="M227">
        <v>1</v>
      </c>
      <c r="N227" t="str">
        <f>IF(BANK[[#This Row],[EXITED]]=0,"No","Yes")</f>
        <v>Yes</v>
      </c>
      <c r="O227">
        <v>1</v>
      </c>
      <c r="P227" t="str">
        <f>IF(BANK[[#This Row],[COMPLAIN]]=0,"No","Yes")</f>
        <v>Yes</v>
      </c>
      <c r="Q227">
        <v>4</v>
      </c>
      <c r="R227" t="s">
        <v>25</v>
      </c>
      <c r="S227">
        <v>932</v>
      </c>
      <c r="T227" t="s">
        <v>33</v>
      </c>
      <c r="U227" t="s">
        <v>27</v>
      </c>
      <c r="V227" t="s">
        <v>28</v>
      </c>
      <c r="W227" t="s">
        <v>40</v>
      </c>
      <c r="X227" t="s">
        <v>30</v>
      </c>
    </row>
    <row r="228" spans="1:24" x14ac:dyDescent="0.3">
      <c r="A228">
        <v>15684548</v>
      </c>
      <c r="B228" t="s">
        <v>257</v>
      </c>
      <c r="C228">
        <v>556</v>
      </c>
      <c r="D228" t="s">
        <v>23</v>
      </c>
      <c r="E228" t="s">
        <v>24</v>
      </c>
      <c r="F228">
        <v>38</v>
      </c>
      <c r="G228">
        <v>8</v>
      </c>
      <c r="H228">
        <v>0</v>
      </c>
      <c r="I228">
        <v>2</v>
      </c>
      <c r="J228">
        <v>0</v>
      </c>
      <c r="K228">
        <v>0</v>
      </c>
      <c r="L228">
        <v>417</v>
      </c>
      <c r="M228">
        <v>1</v>
      </c>
      <c r="N228" t="str">
        <f>IF(BANK[[#This Row],[EXITED]]=0,"No","Yes")</f>
        <v>Yes</v>
      </c>
      <c r="O228">
        <v>1</v>
      </c>
      <c r="P228" t="str">
        <f>IF(BANK[[#This Row],[COMPLAIN]]=0,"No","Yes")</f>
        <v>Yes</v>
      </c>
      <c r="Q228">
        <v>3</v>
      </c>
      <c r="R228" t="s">
        <v>25</v>
      </c>
      <c r="S228">
        <v>632</v>
      </c>
      <c r="T228" t="s">
        <v>33</v>
      </c>
      <c r="U228" t="s">
        <v>39</v>
      </c>
      <c r="V228" t="s">
        <v>28</v>
      </c>
      <c r="W228" t="s">
        <v>54</v>
      </c>
      <c r="X228" t="s">
        <v>30</v>
      </c>
    </row>
    <row r="229" spans="1:24" x14ac:dyDescent="0.3">
      <c r="A229">
        <v>15620505</v>
      </c>
      <c r="B229" t="s">
        <v>258</v>
      </c>
      <c r="C229">
        <v>594</v>
      </c>
      <c r="D229" t="s">
        <v>23</v>
      </c>
      <c r="E229" t="s">
        <v>45</v>
      </c>
      <c r="F229">
        <v>24</v>
      </c>
      <c r="G229">
        <v>0</v>
      </c>
      <c r="H229">
        <v>97379</v>
      </c>
      <c r="I229">
        <v>1</v>
      </c>
      <c r="J229">
        <v>1</v>
      </c>
      <c r="K229">
        <v>1</v>
      </c>
      <c r="L229">
        <v>71405</v>
      </c>
      <c r="M229">
        <v>0</v>
      </c>
      <c r="N229" t="str">
        <f>IF(BANK[[#This Row],[EXITED]]=0,"No","Yes")</f>
        <v>No</v>
      </c>
      <c r="O229">
        <v>0</v>
      </c>
      <c r="P229" t="str">
        <f>IF(BANK[[#This Row],[COMPLAIN]]=0,"No","Yes")</f>
        <v>No</v>
      </c>
      <c r="Q229">
        <v>2</v>
      </c>
      <c r="R229" t="s">
        <v>32</v>
      </c>
      <c r="S229">
        <v>431</v>
      </c>
      <c r="T229" t="s">
        <v>38</v>
      </c>
      <c r="U229" t="s">
        <v>34</v>
      </c>
      <c r="V229" t="s">
        <v>52</v>
      </c>
      <c r="W229" t="s">
        <v>47</v>
      </c>
      <c r="X229" t="s">
        <v>30</v>
      </c>
    </row>
    <row r="230" spans="1:24" x14ac:dyDescent="0.3">
      <c r="A230">
        <v>15807432</v>
      </c>
      <c r="B230" t="s">
        <v>259</v>
      </c>
      <c r="C230">
        <v>645</v>
      </c>
      <c r="D230" t="s">
        <v>56</v>
      </c>
      <c r="E230" t="s">
        <v>45</v>
      </c>
      <c r="F230">
        <v>37</v>
      </c>
      <c r="G230">
        <v>2</v>
      </c>
      <c r="H230">
        <v>136925</v>
      </c>
      <c r="I230">
        <v>2</v>
      </c>
      <c r="J230">
        <v>0</v>
      </c>
      <c r="K230">
        <v>1</v>
      </c>
      <c r="L230">
        <v>153400</v>
      </c>
      <c r="M230">
        <v>0</v>
      </c>
      <c r="N230" t="str">
        <f>IF(BANK[[#This Row],[EXITED]]=0,"No","Yes")</f>
        <v>No</v>
      </c>
      <c r="O230">
        <v>0</v>
      </c>
      <c r="P230" t="str">
        <f>IF(BANK[[#This Row],[COMPLAIN]]=0,"No","Yes")</f>
        <v>No</v>
      </c>
      <c r="Q230">
        <v>3</v>
      </c>
      <c r="R230" t="s">
        <v>43</v>
      </c>
      <c r="S230">
        <v>739</v>
      </c>
      <c r="T230" t="s">
        <v>33</v>
      </c>
      <c r="U230" t="s">
        <v>27</v>
      </c>
      <c r="V230" t="s">
        <v>52</v>
      </c>
      <c r="W230" t="s">
        <v>54</v>
      </c>
      <c r="X230" t="s">
        <v>30</v>
      </c>
    </row>
    <row r="231" spans="1:24" x14ac:dyDescent="0.3">
      <c r="A231">
        <v>15612187</v>
      </c>
      <c r="B231" t="s">
        <v>260</v>
      </c>
      <c r="C231">
        <v>547</v>
      </c>
      <c r="D231" t="s">
        <v>56</v>
      </c>
      <c r="E231" t="s">
        <v>24</v>
      </c>
      <c r="F231">
        <v>32</v>
      </c>
      <c r="G231">
        <v>8</v>
      </c>
      <c r="H231">
        <v>155727</v>
      </c>
      <c r="I231">
        <v>1</v>
      </c>
      <c r="J231">
        <v>1</v>
      </c>
      <c r="K231">
        <v>0</v>
      </c>
      <c r="L231">
        <v>67790</v>
      </c>
      <c r="M231">
        <v>0</v>
      </c>
      <c r="N231" t="str">
        <f>IF(BANK[[#This Row],[EXITED]]=0,"No","Yes")</f>
        <v>No</v>
      </c>
      <c r="O231">
        <v>0</v>
      </c>
      <c r="P231" t="str">
        <f>IF(BANK[[#This Row],[COMPLAIN]]=0,"No","Yes")</f>
        <v>No</v>
      </c>
      <c r="Q231">
        <v>2</v>
      </c>
      <c r="R231" t="s">
        <v>37</v>
      </c>
      <c r="S231">
        <v>309</v>
      </c>
      <c r="T231" t="s">
        <v>26</v>
      </c>
      <c r="U231" t="s">
        <v>27</v>
      </c>
      <c r="V231" t="s">
        <v>28</v>
      </c>
      <c r="W231" t="s">
        <v>47</v>
      </c>
      <c r="X231" t="s">
        <v>30</v>
      </c>
    </row>
    <row r="232" spans="1:24" x14ac:dyDescent="0.3">
      <c r="A232">
        <v>15762218</v>
      </c>
      <c r="B232" t="s">
        <v>261</v>
      </c>
      <c r="C232">
        <v>701</v>
      </c>
      <c r="D232" t="s">
        <v>42</v>
      </c>
      <c r="E232" t="s">
        <v>45</v>
      </c>
      <c r="F232">
        <v>39</v>
      </c>
      <c r="G232">
        <v>9</v>
      </c>
      <c r="H232">
        <v>0</v>
      </c>
      <c r="I232">
        <v>2</v>
      </c>
      <c r="J232">
        <v>0</v>
      </c>
      <c r="K232">
        <v>1</v>
      </c>
      <c r="L232">
        <v>145895</v>
      </c>
      <c r="M232">
        <v>0</v>
      </c>
      <c r="N232" t="str">
        <f>IF(BANK[[#This Row],[EXITED]]=0,"No","Yes")</f>
        <v>No</v>
      </c>
      <c r="O232">
        <v>0</v>
      </c>
      <c r="P232" t="str">
        <f>IF(BANK[[#This Row],[COMPLAIN]]=0,"No","Yes")</f>
        <v>No</v>
      </c>
      <c r="Q232">
        <v>2</v>
      </c>
      <c r="R232" t="s">
        <v>25</v>
      </c>
      <c r="S232">
        <v>513</v>
      </c>
      <c r="T232" t="s">
        <v>33</v>
      </c>
      <c r="U232" t="s">
        <v>39</v>
      </c>
      <c r="V232" t="s">
        <v>28</v>
      </c>
      <c r="W232" t="s">
        <v>47</v>
      </c>
      <c r="X232" t="s">
        <v>30</v>
      </c>
    </row>
    <row r="233" spans="1:24" x14ac:dyDescent="0.3">
      <c r="A233">
        <v>15690452</v>
      </c>
      <c r="B233" t="s">
        <v>262</v>
      </c>
      <c r="C233">
        <v>605</v>
      </c>
      <c r="D233" t="s">
        <v>42</v>
      </c>
      <c r="E233" t="s">
        <v>24</v>
      </c>
      <c r="F233">
        <v>52</v>
      </c>
      <c r="G233">
        <v>1</v>
      </c>
      <c r="H233">
        <v>63350</v>
      </c>
      <c r="I233">
        <v>1</v>
      </c>
      <c r="J233">
        <v>1</v>
      </c>
      <c r="K233">
        <v>0</v>
      </c>
      <c r="L233">
        <v>108887</v>
      </c>
      <c r="M233">
        <v>0</v>
      </c>
      <c r="N233" t="str">
        <f>IF(BANK[[#This Row],[EXITED]]=0,"No","Yes")</f>
        <v>No</v>
      </c>
      <c r="O233">
        <v>0</v>
      </c>
      <c r="P233" t="str">
        <f>IF(BANK[[#This Row],[COMPLAIN]]=0,"No","Yes")</f>
        <v>No</v>
      </c>
      <c r="Q233">
        <v>2</v>
      </c>
      <c r="R233" t="s">
        <v>32</v>
      </c>
      <c r="S233">
        <v>437</v>
      </c>
      <c r="T233" t="s">
        <v>51</v>
      </c>
      <c r="U233" t="s">
        <v>34</v>
      </c>
      <c r="V233" t="s">
        <v>52</v>
      </c>
      <c r="W233" t="s">
        <v>47</v>
      </c>
      <c r="X233" t="s">
        <v>30</v>
      </c>
    </row>
    <row r="234" spans="1:24" x14ac:dyDescent="0.3">
      <c r="A234">
        <v>15781589</v>
      </c>
      <c r="B234" t="s">
        <v>263</v>
      </c>
      <c r="C234">
        <v>751</v>
      </c>
      <c r="D234" t="s">
        <v>23</v>
      </c>
      <c r="E234" t="s">
        <v>24</v>
      </c>
      <c r="F234">
        <v>52</v>
      </c>
      <c r="G234">
        <v>8</v>
      </c>
      <c r="H234">
        <v>0</v>
      </c>
      <c r="I234">
        <v>2</v>
      </c>
      <c r="J234">
        <v>0</v>
      </c>
      <c r="K234">
        <v>1</v>
      </c>
      <c r="L234">
        <v>179292</v>
      </c>
      <c r="M234">
        <v>0</v>
      </c>
      <c r="N234" t="str">
        <f>IF(BANK[[#This Row],[EXITED]]=0,"No","Yes")</f>
        <v>No</v>
      </c>
      <c r="O234">
        <v>0</v>
      </c>
      <c r="P234" t="str">
        <f>IF(BANK[[#This Row],[COMPLAIN]]=0,"No","Yes")</f>
        <v>No</v>
      </c>
      <c r="Q234">
        <v>5</v>
      </c>
      <c r="R234" t="s">
        <v>37</v>
      </c>
      <c r="S234">
        <v>629</v>
      </c>
      <c r="T234" t="s">
        <v>51</v>
      </c>
      <c r="U234" t="s">
        <v>39</v>
      </c>
      <c r="V234" t="s">
        <v>28</v>
      </c>
      <c r="W234" t="s">
        <v>35</v>
      </c>
      <c r="X234" t="s">
        <v>30</v>
      </c>
    </row>
    <row r="235" spans="1:24" x14ac:dyDescent="0.3">
      <c r="A235">
        <v>15732674</v>
      </c>
      <c r="B235" t="s">
        <v>264</v>
      </c>
      <c r="C235">
        <v>443</v>
      </c>
      <c r="D235" t="s">
        <v>23</v>
      </c>
      <c r="E235" t="s">
        <v>24</v>
      </c>
      <c r="F235">
        <v>36</v>
      </c>
      <c r="G235">
        <v>6</v>
      </c>
      <c r="H235">
        <v>70438</v>
      </c>
      <c r="I235">
        <v>2</v>
      </c>
      <c r="J235">
        <v>0</v>
      </c>
      <c r="K235">
        <v>1</v>
      </c>
      <c r="L235">
        <v>56937</v>
      </c>
      <c r="M235">
        <v>0</v>
      </c>
      <c r="N235" t="str">
        <f>IF(BANK[[#This Row],[EXITED]]=0,"No","Yes")</f>
        <v>No</v>
      </c>
      <c r="O235">
        <v>0</v>
      </c>
      <c r="P235" t="str">
        <f>IF(BANK[[#This Row],[COMPLAIN]]=0,"No","Yes")</f>
        <v>No</v>
      </c>
      <c r="Q235">
        <v>4</v>
      </c>
      <c r="R235" t="s">
        <v>25</v>
      </c>
      <c r="S235">
        <v>858</v>
      </c>
      <c r="T235" t="s">
        <v>33</v>
      </c>
      <c r="U235" t="s">
        <v>34</v>
      </c>
      <c r="V235" t="s">
        <v>46</v>
      </c>
      <c r="W235" t="s">
        <v>40</v>
      </c>
      <c r="X235" t="s">
        <v>30</v>
      </c>
    </row>
    <row r="236" spans="1:24" x14ac:dyDescent="0.3">
      <c r="A236">
        <v>15642291</v>
      </c>
      <c r="B236" t="s">
        <v>265</v>
      </c>
      <c r="C236">
        <v>685</v>
      </c>
      <c r="D236" t="s">
        <v>42</v>
      </c>
      <c r="E236" t="s">
        <v>24</v>
      </c>
      <c r="F236">
        <v>23</v>
      </c>
      <c r="G236">
        <v>8</v>
      </c>
      <c r="H236">
        <v>0</v>
      </c>
      <c r="I236">
        <v>2</v>
      </c>
      <c r="J236">
        <v>1</v>
      </c>
      <c r="K236">
        <v>1</v>
      </c>
      <c r="L236">
        <v>112239</v>
      </c>
      <c r="M236">
        <v>0</v>
      </c>
      <c r="N236" t="str">
        <f>IF(BANK[[#This Row],[EXITED]]=0,"No","Yes")</f>
        <v>No</v>
      </c>
      <c r="O236">
        <v>0</v>
      </c>
      <c r="P236" t="str">
        <f>IF(BANK[[#This Row],[COMPLAIN]]=0,"No","Yes")</f>
        <v>No</v>
      </c>
      <c r="Q236">
        <v>2</v>
      </c>
      <c r="R236" t="s">
        <v>37</v>
      </c>
      <c r="S236">
        <v>543</v>
      </c>
      <c r="T236" t="s">
        <v>38</v>
      </c>
      <c r="U236" t="s">
        <v>39</v>
      </c>
      <c r="V236" t="s">
        <v>28</v>
      </c>
      <c r="W236" t="s">
        <v>47</v>
      </c>
      <c r="X236" t="s">
        <v>30</v>
      </c>
    </row>
    <row r="237" spans="1:24" x14ac:dyDescent="0.3">
      <c r="A237">
        <v>15692761</v>
      </c>
      <c r="B237" t="s">
        <v>266</v>
      </c>
      <c r="C237">
        <v>718</v>
      </c>
      <c r="D237" t="s">
        <v>42</v>
      </c>
      <c r="E237" t="s">
        <v>24</v>
      </c>
      <c r="F237">
        <v>36</v>
      </c>
      <c r="G237">
        <v>9</v>
      </c>
      <c r="H237">
        <v>0</v>
      </c>
      <c r="I237">
        <v>1</v>
      </c>
      <c r="J237">
        <v>1</v>
      </c>
      <c r="K237">
        <v>0</v>
      </c>
      <c r="L237">
        <v>45910</v>
      </c>
      <c r="M237">
        <v>0</v>
      </c>
      <c r="N237" t="str">
        <f>IF(BANK[[#This Row],[EXITED]]=0,"No","Yes")</f>
        <v>No</v>
      </c>
      <c r="O237">
        <v>0</v>
      </c>
      <c r="P237" t="str">
        <f>IF(BANK[[#This Row],[COMPLAIN]]=0,"No","Yes")</f>
        <v>No</v>
      </c>
      <c r="Q237">
        <v>1</v>
      </c>
      <c r="R237" t="s">
        <v>32</v>
      </c>
      <c r="S237">
        <v>939</v>
      </c>
      <c r="T237" t="s">
        <v>33</v>
      </c>
      <c r="U237" t="s">
        <v>39</v>
      </c>
      <c r="V237" t="s">
        <v>28</v>
      </c>
      <c r="W237" t="s">
        <v>29</v>
      </c>
      <c r="X237" t="s">
        <v>30</v>
      </c>
    </row>
    <row r="238" spans="1:24" x14ac:dyDescent="0.3">
      <c r="A238">
        <v>15745354</v>
      </c>
      <c r="B238" t="s">
        <v>267</v>
      </c>
      <c r="C238">
        <v>611</v>
      </c>
      <c r="D238" t="s">
        <v>23</v>
      </c>
      <c r="E238" t="s">
        <v>45</v>
      </c>
      <c r="F238">
        <v>37</v>
      </c>
      <c r="G238">
        <v>4</v>
      </c>
      <c r="H238">
        <v>0</v>
      </c>
      <c r="I238">
        <v>2</v>
      </c>
      <c r="J238">
        <v>1</v>
      </c>
      <c r="K238">
        <v>0</v>
      </c>
      <c r="L238">
        <v>125696</v>
      </c>
      <c r="M238">
        <v>0</v>
      </c>
      <c r="N238" t="str">
        <f>IF(BANK[[#This Row],[EXITED]]=0,"No","Yes")</f>
        <v>No</v>
      </c>
      <c r="O238">
        <v>0</v>
      </c>
      <c r="P238" t="str">
        <f>IF(BANK[[#This Row],[COMPLAIN]]=0,"No","Yes")</f>
        <v>No</v>
      </c>
      <c r="Q238">
        <v>4</v>
      </c>
      <c r="R238" t="s">
        <v>37</v>
      </c>
      <c r="S238">
        <v>629</v>
      </c>
      <c r="T238" t="s">
        <v>33</v>
      </c>
      <c r="U238" t="s">
        <v>39</v>
      </c>
      <c r="V238" t="s">
        <v>46</v>
      </c>
      <c r="W238" t="s">
        <v>40</v>
      </c>
      <c r="X238" t="s">
        <v>30</v>
      </c>
    </row>
    <row r="239" spans="1:24" x14ac:dyDescent="0.3">
      <c r="A239">
        <v>15701376</v>
      </c>
      <c r="B239" t="s">
        <v>181</v>
      </c>
      <c r="C239">
        <v>668</v>
      </c>
      <c r="D239" t="s">
        <v>56</v>
      </c>
      <c r="E239" t="s">
        <v>24</v>
      </c>
      <c r="F239">
        <v>37</v>
      </c>
      <c r="G239">
        <v>10</v>
      </c>
      <c r="H239">
        <v>152958</v>
      </c>
      <c r="I239">
        <v>2</v>
      </c>
      <c r="J239">
        <v>1</v>
      </c>
      <c r="K239">
        <v>1</v>
      </c>
      <c r="L239">
        <v>159586</v>
      </c>
      <c r="M239">
        <v>0</v>
      </c>
      <c r="N239" t="str">
        <f>IF(BANK[[#This Row],[EXITED]]=0,"No","Yes")</f>
        <v>No</v>
      </c>
      <c r="O239">
        <v>0</v>
      </c>
      <c r="P239" t="str">
        <f>IF(BANK[[#This Row],[COMPLAIN]]=0,"No","Yes")</f>
        <v>No</v>
      </c>
      <c r="Q239">
        <v>2</v>
      </c>
      <c r="R239" t="s">
        <v>37</v>
      </c>
      <c r="S239">
        <v>743</v>
      </c>
      <c r="T239" t="s">
        <v>33</v>
      </c>
      <c r="U239" t="s">
        <v>27</v>
      </c>
      <c r="V239" t="s">
        <v>28</v>
      </c>
      <c r="W239" t="s">
        <v>47</v>
      </c>
      <c r="X239" t="s">
        <v>30</v>
      </c>
    </row>
    <row r="240" spans="1:24" x14ac:dyDescent="0.3">
      <c r="A240">
        <v>15566594</v>
      </c>
      <c r="B240" t="s">
        <v>268</v>
      </c>
      <c r="C240">
        <v>709</v>
      </c>
      <c r="D240" t="s">
        <v>23</v>
      </c>
      <c r="E240" t="s">
        <v>24</v>
      </c>
      <c r="F240">
        <v>23</v>
      </c>
      <c r="G240">
        <v>10</v>
      </c>
      <c r="H240">
        <v>0</v>
      </c>
      <c r="I240">
        <v>2</v>
      </c>
      <c r="J240">
        <v>0</v>
      </c>
      <c r="K240">
        <v>0</v>
      </c>
      <c r="L240">
        <v>129590</v>
      </c>
      <c r="M240">
        <v>0</v>
      </c>
      <c r="N240" t="str">
        <f>IF(BANK[[#This Row],[EXITED]]=0,"No","Yes")</f>
        <v>No</v>
      </c>
      <c r="O240">
        <v>0</v>
      </c>
      <c r="P240" t="str">
        <f>IF(BANK[[#This Row],[COMPLAIN]]=0,"No","Yes")</f>
        <v>No</v>
      </c>
      <c r="Q240">
        <v>2</v>
      </c>
      <c r="R240" t="s">
        <v>37</v>
      </c>
      <c r="S240">
        <v>246</v>
      </c>
      <c r="T240" t="s">
        <v>38</v>
      </c>
      <c r="U240" t="s">
        <v>39</v>
      </c>
      <c r="V240" t="s">
        <v>28</v>
      </c>
      <c r="W240" t="s">
        <v>47</v>
      </c>
      <c r="X240" t="s">
        <v>30</v>
      </c>
    </row>
    <row r="241" spans="1:24" x14ac:dyDescent="0.3">
      <c r="A241">
        <v>15760431</v>
      </c>
      <c r="B241" t="s">
        <v>269</v>
      </c>
      <c r="C241">
        <v>850</v>
      </c>
      <c r="D241" t="s">
        <v>42</v>
      </c>
      <c r="E241" t="s">
        <v>24</v>
      </c>
      <c r="F241">
        <v>38</v>
      </c>
      <c r="G241">
        <v>1</v>
      </c>
      <c r="H241">
        <v>0</v>
      </c>
      <c r="I241">
        <v>2</v>
      </c>
      <c r="J241">
        <v>1</v>
      </c>
      <c r="K241">
        <v>1</v>
      </c>
      <c r="L241">
        <v>80007</v>
      </c>
      <c r="M241">
        <v>0</v>
      </c>
      <c r="N241" t="str">
        <f>IF(BANK[[#This Row],[EXITED]]=0,"No","Yes")</f>
        <v>No</v>
      </c>
      <c r="O241">
        <v>0</v>
      </c>
      <c r="P241" t="str">
        <f>IF(BANK[[#This Row],[COMPLAIN]]=0,"No","Yes")</f>
        <v>No</v>
      </c>
      <c r="Q241">
        <v>2</v>
      </c>
      <c r="R241" t="s">
        <v>43</v>
      </c>
      <c r="S241">
        <v>480</v>
      </c>
      <c r="T241" t="s">
        <v>33</v>
      </c>
      <c r="U241" t="s">
        <v>39</v>
      </c>
      <c r="V241" t="s">
        <v>52</v>
      </c>
      <c r="W241" t="s">
        <v>47</v>
      </c>
      <c r="X241" t="s">
        <v>30</v>
      </c>
    </row>
    <row r="242" spans="1:24" x14ac:dyDescent="0.3">
      <c r="A242">
        <v>15686302</v>
      </c>
      <c r="B242" t="s">
        <v>270</v>
      </c>
      <c r="C242">
        <v>745</v>
      </c>
      <c r="D242" t="s">
        <v>23</v>
      </c>
      <c r="E242" t="s">
        <v>45</v>
      </c>
      <c r="F242">
        <v>31</v>
      </c>
      <c r="G242">
        <v>3</v>
      </c>
      <c r="H242">
        <v>124329</v>
      </c>
      <c r="I242">
        <v>1</v>
      </c>
      <c r="J242">
        <v>1</v>
      </c>
      <c r="K242">
        <v>1</v>
      </c>
      <c r="L242">
        <v>140452</v>
      </c>
      <c r="M242">
        <v>0</v>
      </c>
      <c r="N242" t="str">
        <f>IF(BANK[[#This Row],[EXITED]]=0,"No","Yes")</f>
        <v>No</v>
      </c>
      <c r="O242">
        <v>0</v>
      </c>
      <c r="P242" t="str">
        <f>IF(BANK[[#This Row],[COMPLAIN]]=0,"No","Yes")</f>
        <v>No</v>
      </c>
      <c r="Q242">
        <v>5</v>
      </c>
      <c r="R242" t="s">
        <v>25</v>
      </c>
      <c r="S242">
        <v>924</v>
      </c>
      <c r="T242" t="s">
        <v>26</v>
      </c>
      <c r="U242" t="s">
        <v>27</v>
      </c>
      <c r="V242" t="s">
        <v>46</v>
      </c>
      <c r="W242" t="s">
        <v>35</v>
      </c>
      <c r="X242" t="s">
        <v>30</v>
      </c>
    </row>
    <row r="243" spans="1:24" x14ac:dyDescent="0.3">
      <c r="A243">
        <v>15801559</v>
      </c>
      <c r="B243" t="s">
        <v>271</v>
      </c>
      <c r="C243">
        <v>693</v>
      </c>
      <c r="D243" t="s">
        <v>56</v>
      </c>
      <c r="E243" t="s">
        <v>45</v>
      </c>
      <c r="F243">
        <v>41</v>
      </c>
      <c r="G243">
        <v>9</v>
      </c>
      <c r="H243">
        <v>181461</v>
      </c>
      <c r="I243">
        <v>3</v>
      </c>
      <c r="J243">
        <v>1</v>
      </c>
      <c r="K243">
        <v>1</v>
      </c>
      <c r="L243">
        <v>187929</v>
      </c>
      <c r="M243">
        <v>1</v>
      </c>
      <c r="N243" t="str">
        <f>IF(BANK[[#This Row],[EXITED]]=0,"No","Yes")</f>
        <v>Yes</v>
      </c>
      <c r="O243">
        <v>1</v>
      </c>
      <c r="P243" t="str">
        <f>IF(BANK[[#This Row],[COMPLAIN]]=0,"No","Yes")</f>
        <v>Yes</v>
      </c>
      <c r="Q243">
        <v>3</v>
      </c>
      <c r="R243" t="s">
        <v>25</v>
      </c>
      <c r="S243">
        <v>430</v>
      </c>
      <c r="T243" t="s">
        <v>33</v>
      </c>
      <c r="U243" t="s">
        <v>27</v>
      </c>
      <c r="V243" t="s">
        <v>28</v>
      </c>
      <c r="W243" t="s">
        <v>54</v>
      </c>
      <c r="X243" t="s">
        <v>30</v>
      </c>
    </row>
    <row r="244" spans="1:24" x14ac:dyDescent="0.3">
      <c r="A244">
        <v>15810432</v>
      </c>
      <c r="B244" t="s">
        <v>272</v>
      </c>
      <c r="C244">
        <v>795</v>
      </c>
      <c r="D244" t="s">
        <v>23</v>
      </c>
      <c r="E244" t="s">
        <v>24</v>
      </c>
      <c r="F244">
        <v>35</v>
      </c>
      <c r="G244">
        <v>8</v>
      </c>
      <c r="H244">
        <v>0</v>
      </c>
      <c r="I244">
        <v>2</v>
      </c>
      <c r="J244">
        <v>1</v>
      </c>
      <c r="K244">
        <v>0</v>
      </c>
      <c r="L244">
        <v>167155</v>
      </c>
      <c r="M244">
        <v>0</v>
      </c>
      <c r="N244" t="str">
        <f>IF(BANK[[#This Row],[EXITED]]=0,"No","Yes")</f>
        <v>No</v>
      </c>
      <c r="O244">
        <v>0</v>
      </c>
      <c r="P244" t="str">
        <f>IF(BANK[[#This Row],[COMPLAIN]]=0,"No","Yes")</f>
        <v>No</v>
      </c>
      <c r="Q244">
        <v>2</v>
      </c>
      <c r="R244" t="s">
        <v>32</v>
      </c>
      <c r="S244">
        <v>708</v>
      </c>
      <c r="T244" t="s">
        <v>26</v>
      </c>
      <c r="U244" t="s">
        <v>39</v>
      </c>
      <c r="V244" t="s">
        <v>28</v>
      </c>
      <c r="W244" t="s">
        <v>47</v>
      </c>
      <c r="X244" t="s">
        <v>30</v>
      </c>
    </row>
    <row r="245" spans="1:24" x14ac:dyDescent="0.3">
      <c r="A245">
        <v>15809616</v>
      </c>
      <c r="B245" t="s">
        <v>273</v>
      </c>
      <c r="C245">
        <v>626</v>
      </c>
      <c r="D245" t="s">
        <v>23</v>
      </c>
      <c r="E245" t="s">
        <v>24</v>
      </c>
      <c r="F245">
        <v>26</v>
      </c>
      <c r="G245">
        <v>8</v>
      </c>
      <c r="H245">
        <v>0</v>
      </c>
      <c r="I245">
        <v>2</v>
      </c>
      <c r="J245">
        <v>0</v>
      </c>
      <c r="K245">
        <v>0</v>
      </c>
      <c r="L245">
        <v>191421</v>
      </c>
      <c r="M245">
        <v>0</v>
      </c>
      <c r="N245" t="str">
        <f>IF(BANK[[#This Row],[EXITED]]=0,"No","Yes")</f>
        <v>No</v>
      </c>
      <c r="O245">
        <v>0</v>
      </c>
      <c r="P245" t="str">
        <f>IF(BANK[[#This Row],[COMPLAIN]]=0,"No","Yes")</f>
        <v>No</v>
      </c>
      <c r="Q245">
        <v>4</v>
      </c>
      <c r="R245" t="s">
        <v>43</v>
      </c>
      <c r="S245">
        <v>701</v>
      </c>
      <c r="T245" t="s">
        <v>26</v>
      </c>
      <c r="U245" t="s">
        <v>39</v>
      </c>
      <c r="V245" t="s">
        <v>28</v>
      </c>
      <c r="W245" t="s">
        <v>40</v>
      </c>
      <c r="X245" t="s">
        <v>30</v>
      </c>
    </row>
    <row r="246" spans="1:24" x14ac:dyDescent="0.3">
      <c r="A246">
        <v>15720559</v>
      </c>
      <c r="B246" t="s">
        <v>274</v>
      </c>
      <c r="C246">
        <v>487</v>
      </c>
      <c r="D246" t="s">
        <v>56</v>
      </c>
      <c r="E246" t="s">
        <v>45</v>
      </c>
      <c r="F246">
        <v>61</v>
      </c>
      <c r="G246">
        <v>5</v>
      </c>
      <c r="H246">
        <v>110368</v>
      </c>
      <c r="I246">
        <v>1</v>
      </c>
      <c r="J246">
        <v>0</v>
      </c>
      <c r="K246">
        <v>0</v>
      </c>
      <c r="L246">
        <v>11384</v>
      </c>
      <c r="M246">
        <v>1</v>
      </c>
      <c r="N246" t="str">
        <f>IF(BANK[[#This Row],[EXITED]]=0,"No","Yes")</f>
        <v>Yes</v>
      </c>
      <c r="O246">
        <v>1</v>
      </c>
      <c r="P246" t="str">
        <f>IF(BANK[[#This Row],[COMPLAIN]]=0,"No","Yes")</f>
        <v>Yes</v>
      </c>
      <c r="Q246">
        <v>2</v>
      </c>
      <c r="R246" t="s">
        <v>32</v>
      </c>
      <c r="S246">
        <v>982</v>
      </c>
      <c r="T246" t="s">
        <v>51</v>
      </c>
      <c r="U246" t="s">
        <v>34</v>
      </c>
      <c r="V246" t="s">
        <v>46</v>
      </c>
      <c r="W246" t="s">
        <v>47</v>
      </c>
      <c r="X246" t="s">
        <v>30</v>
      </c>
    </row>
    <row r="247" spans="1:24" x14ac:dyDescent="0.3">
      <c r="A247">
        <v>15615624</v>
      </c>
      <c r="B247" t="s">
        <v>275</v>
      </c>
      <c r="C247">
        <v>605</v>
      </c>
      <c r="D247" t="s">
        <v>42</v>
      </c>
      <c r="E247" t="s">
        <v>45</v>
      </c>
      <c r="F247">
        <v>28</v>
      </c>
      <c r="G247">
        <v>6</v>
      </c>
      <c r="H247">
        <v>0</v>
      </c>
      <c r="I247">
        <v>2</v>
      </c>
      <c r="J247">
        <v>0</v>
      </c>
      <c r="K247">
        <v>0</v>
      </c>
      <c r="L247">
        <v>159509</v>
      </c>
      <c r="M247">
        <v>0</v>
      </c>
      <c r="N247" t="str">
        <f>IF(BANK[[#This Row],[EXITED]]=0,"No","Yes")</f>
        <v>No</v>
      </c>
      <c r="O247">
        <v>0</v>
      </c>
      <c r="P247" t="str">
        <f>IF(BANK[[#This Row],[COMPLAIN]]=0,"No","Yes")</f>
        <v>No</v>
      </c>
      <c r="Q247">
        <v>1</v>
      </c>
      <c r="R247" t="s">
        <v>32</v>
      </c>
      <c r="S247">
        <v>468</v>
      </c>
      <c r="T247" t="s">
        <v>26</v>
      </c>
      <c r="U247" t="s">
        <v>39</v>
      </c>
      <c r="V247" t="s">
        <v>46</v>
      </c>
      <c r="W247" t="s">
        <v>29</v>
      </c>
      <c r="X247" t="s">
        <v>30</v>
      </c>
    </row>
    <row r="248" spans="1:24" x14ac:dyDescent="0.3">
      <c r="A248">
        <v>15810418</v>
      </c>
      <c r="B248" t="s">
        <v>112</v>
      </c>
      <c r="C248">
        <v>756</v>
      </c>
      <c r="D248" t="s">
        <v>56</v>
      </c>
      <c r="E248" t="s">
        <v>45</v>
      </c>
      <c r="F248">
        <v>60</v>
      </c>
      <c r="G248">
        <v>3</v>
      </c>
      <c r="H248">
        <v>115925</v>
      </c>
      <c r="I248">
        <v>1</v>
      </c>
      <c r="J248">
        <v>1</v>
      </c>
      <c r="K248">
        <v>0</v>
      </c>
      <c r="L248">
        <v>93524</v>
      </c>
      <c r="M248">
        <v>1</v>
      </c>
      <c r="N248" t="str">
        <f>IF(BANK[[#This Row],[EXITED]]=0,"No","Yes")</f>
        <v>Yes</v>
      </c>
      <c r="O248">
        <v>1</v>
      </c>
      <c r="P248" t="str">
        <f>IF(BANK[[#This Row],[COMPLAIN]]=0,"No","Yes")</f>
        <v>Yes</v>
      </c>
      <c r="Q248">
        <v>3</v>
      </c>
      <c r="R248" t="s">
        <v>32</v>
      </c>
      <c r="S248">
        <v>523</v>
      </c>
      <c r="T248" t="s">
        <v>51</v>
      </c>
      <c r="U248" t="s">
        <v>34</v>
      </c>
      <c r="V248" t="s">
        <v>46</v>
      </c>
      <c r="W248" t="s">
        <v>54</v>
      </c>
      <c r="X248" t="s">
        <v>30</v>
      </c>
    </row>
    <row r="249" spans="1:24" x14ac:dyDescent="0.3">
      <c r="A249">
        <v>15716186</v>
      </c>
      <c r="B249" t="s">
        <v>276</v>
      </c>
      <c r="C249">
        <v>586</v>
      </c>
      <c r="D249" t="s">
        <v>42</v>
      </c>
      <c r="E249" t="s">
        <v>45</v>
      </c>
      <c r="F249">
        <v>38</v>
      </c>
      <c r="G249">
        <v>2</v>
      </c>
      <c r="H249">
        <v>0</v>
      </c>
      <c r="I249">
        <v>2</v>
      </c>
      <c r="J249">
        <v>1</v>
      </c>
      <c r="K249">
        <v>0</v>
      </c>
      <c r="L249">
        <v>87168</v>
      </c>
      <c r="M249">
        <v>0</v>
      </c>
      <c r="N249" t="str">
        <f>IF(BANK[[#This Row],[EXITED]]=0,"No","Yes")</f>
        <v>No</v>
      </c>
      <c r="O249">
        <v>0</v>
      </c>
      <c r="P249" t="str">
        <f>IF(BANK[[#This Row],[COMPLAIN]]=0,"No","Yes")</f>
        <v>No</v>
      </c>
      <c r="Q249">
        <v>2</v>
      </c>
      <c r="R249" t="s">
        <v>37</v>
      </c>
      <c r="S249">
        <v>650</v>
      </c>
      <c r="T249" t="s">
        <v>33</v>
      </c>
      <c r="U249" t="s">
        <v>39</v>
      </c>
      <c r="V249" t="s">
        <v>52</v>
      </c>
      <c r="W249" t="s">
        <v>47</v>
      </c>
      <c r="X249" t="s">
        <v>30</v>
      </c>
    </row>
    <row r="250" spans="1:24" x14ac:dyDescent="0.3">
      <c r="A250">
        <v>15674551</v>
      </c>
      <c r="B250" t="s">
        <v>277</v>
      </c>
      <c r="C250">
        <v>535</v>
      </c>
      <c r="D250" t="s">
        <v>56</v>
      </c>
      <c r="E250" t="s">
        <v>24</v>
      </c>
      <c r="F250">
        <v>40</v>
      </c>
      <c r="G250">
        <v>7</v>
      </c>
      <c r="H250">
        <v>111757</v>
      </c>
      <c r="I250">
        <v>1</v>
      </c>
      <c r="J250">
        <v>1</v>
      </c>
      <c r="K250">
        <v>0</v>
      </c>
      <c r="L250">
        <v>8128</v>
      </c>
      <c r="M250">
        <v>1</v>
      </c>
      <c r="N250" t="str">
        <f>IF(BANK[[#This Row],[EXITED]]=0,"No","Yes")</f>
        <v>Yes</v>
      </c>
      <c r="O250">
        <v>1</v>
      </c>
      <c r="P250" t="str">
        <f>IF(BANK[[#This Row],[COMPLAIN]]=0,"No","Yes")</f>
        <v>Yes</v>
      </c>
      <c r="Q250">
        <v>2</v>
      </c>
      <c r="R250" t="s">
        <v>25</v>
      </c>
      <c r="S250">
        <v>567</v>
      </c>
      <c r="T250" t="s">
        <v>33</v>
      </c>
      <c r="U250" t="s">
        <v>34</v>
      </c>
      <c r="V250" t="s">
        <v>28</v>
      </c>
      <c r="W250" t="s">
        <v>47</v>
      </c>
      <c r="X250" t="s">
        <v>30</v>
      </c>
    </row>
    <row r="251" spans="1:24" x14ac:dyDescent="0.3">
      <c r="A251">
        <v>15622834</v>
      </c>
      <c r="B251" t="s">
        <v>278</v>
      </c>
      <c r="C251">
        <v>678</v>
      </c>
      <c r="D251" t="s">
        <v>42</v>
      </c>
      <c r="E251" t="s">
        <v>45</v>
      </c>
      <c r="F251">
        <v>35</v>
      </c>
      <c r="G251">
        <v>4</v>
      </c>
      <c r="H251">
        <v>0</v>
      </c>
      <c r="I251">
        <v>1</v>
      </c>
      <c r="J251">
        <v>1</v>
      </c>
      <c r="K251">
        <v>0</v>
      </c>
      <c r="L251">
        <v>125518</v>
      </c>
      <c r="M251">
        <v>0</v>
      </c>
      <c r="N251" t="str">
        <f>IF(BANK[[#This Row],[EXITED]]=0,"No","Yes")</f>
        <v>No</v>
      </c>
      <c r="O251">
        <v>0</v>
      </c>
      <c r="P251" t="str">
        <f>IF(BANK[[#This Row],[COMPLAIN]]=0,"No","Yes")</f>
        <v>No</v>
      </c>
      <c r="Q251">
        <v>1</v>
      </c>
      <c r="R251" t="s">
        <v>32</v>
      </c>
      <c r="S251">
        <v>749</v>
      </c>
      <c r="T251" t="s">
        <v>26</v>
      </c>
      <c r="U251" t="s">
        <v>39</v>
      </c>
      <c r="V251" t="s">
        <v>46</v>
      </c>
      <c r="W251" t="s">
        <v>29</v>
      </c>
      <c r="X251" t="s">
        <v>30</v>
      </c>
    </row>
    <row r="252" spans="1:24" x14ac:dyDescent="0.3">
      <c r="A252">
        <v>15566111</v>
      </c>
      <c r="B252" t="s">
        <v>279</v>
      </c>
      <c r="C252">
        <v>596</v>
      </c>
      <c r="D252" t="s">
        <v>42</v>
      </c>
      <c r="E252" t="s">
        <v>24</v>
      </c>
      <c r="F252">
        <v>39</v>
      </c>
      <c r="G252">
        <v>9</v>
      </c>
      <c r="H252">
        <v>0</v>
      </c>
      <c r="I252">
        <v>1</v>
      </c>
      <c r="J252">
        <v>1</v>
      </c>
      <c r="K252">
        <v>0</v>
      </c>
      <c r="L252">
        <v>48964</v>
      </c>
      <c r="M252">
        <v>0</v>
      </c>
      <c r="N252" t="str">
        <f>IF(BANK[[#This Row],[EXITED]]=0,"No","Yes")</f>
        <v>No</v>
      </c>
      <c r="O252">
        <v>0</v>
      </c>
      <c r="P252" t="str">
        <f>IF(BANK[[#This Row],[COMPLAIN]]=0,"No","Yes")</f>
        <v>No</v>
      </c>
      <c r="Q252">
        <v>3</v>
      </c>
      <c r="R252" t="s">
        <v>43</v>
      </c>
      <c r="S252">
        <v>390</v>
      </c>
      <c r="T252" t="s">
        <v>33</v>
      </c>
      <c r="U252" t="s">
        <v>39</v>
      </c>
      <c r="V252" t="s">
        <v>28</v>
      </c>
      <c r="W252" t="s">
        <v>54</v>
      </c>
      <c r="X252" t="s">
        <v>30</v>
      </c>
    </row>
    <row r="253" spans="1:24" x14ac:dyDescent="0.3">
      <c r="A253">
        <v>15784597</v>
      </c>
      <c r="B253" t="s">
        <v>280</v>
      </c>
      <c r="C253">
        <v>648</v>
      </c>
      <c r="D253" t="s">
        <v>42</v>
      </c>
      <c r="E253" t="s">
        <v>24</v>
      </c>
      <c r="F253">
        <v>26</v>
      </c>
      <c r="G253">
        <v>9</v>
      </c>
      <c r="H253">
        <v>162924</v>
      </c>
      <c r="I253">
        <v>1</v>
      </c>
      <c r="J253">
        <v>1</v>
      </c>
      <c r="K253">
        <v>0</v>
      </c>
      <c r="L253">
        <v>98368</v>
      </c>
      <c r="M253">
        <v>0</v>
      </c>
      <c r="N253" t="str">
        <f>IF(BANK[[#This Row],[EXITED]]=0,"No","Yes")</f>
        <v>No</v>
      </c>
      <c r="O253">
        <v>0</v>
      </c>
      <c r="P253" t="str">
        <f>IF(BANK[[#This Row],[COMPLAIN]]=0,"No","Yes")</f>
        <v>No</v>
      </c>
      <c r="Q253">
        <v>5</v>
      </c>
      <c r="R253" t="s">
        <v>25</v>
      </c>
      <c r="S253">
        <v>922</v>
      </c>
      <c r="T253" t="s">
        <v>26</v>
      </c>
      <c r="U253" t="s">
        <v>27</v>
      </c>
      <c r="V253" t="s">
        <v>28</v>
      </c>
      <c r="W253" t="s">
        <v>35</v>
      </c>
      <c r="X253" t="s">
        <v>30</v>
      </c>
    </row>
    <row r="254" spans="1:24" x14ac:dyDescent="0.3">
      <c r="A254">
        <v>15806964</v>
      </c>
      <c r="B254" t="s">
        <v>281</v>
      </c>
      <c r="C254">
        <v>702</v>
      </c>
      <c r="D254" t="s">
        <v>42</v>
      </c>
      <c r="E254" t="s">
        <v>24</v>
      </c>
      <c r="F254">
        <v>45</v>
      </c>
      <c r="G254">
        <v>0</v>
      </c>
      <c r="H254">
        <v>80794</v>
      </c>
      <c r="I254">
        <v>1</v>
      </c>
      <c r="J254">
        <v>1</v>
      </c>
      <c r="K254">
        <v>1</v>
      </c>
      <c r="L254">
        <v>27475</v>
      </c>
      <c r="M254">
        <v>0</v>
      </c>
      <c r="N254" t="str">
        <f>IF(BANK[[#This Row],[EXITED]]=0,"No","Yes")</f>
        <v>No</v>
      </c>
      <c r="O254">
        <v>0</v>
      </c>
      <c r="P254" t="str">
        <f>IF(BANK[[#This Row],[COMPLAIN]]=0,"No","Yes")</f>
        <v>No</v>
      </c>
      <c r="Q254">
        <v>2</v>
      </c>
      <c r="R254" t="s">
        <v>32</v>
      </c>
      <c r="S254">
        <v>994</v>
      </c>
      <c r="T254" t="s">
        <v>33</v>
      </c>
      <c r="U254" t="s">
        <v>34</v>
      </c>
      <c r="V254" t="s">
        <v>52</v>
      </c>
      <c r="W254" t="s">
        <v>47</v>
      </c>
      <c r="X254" t="s">
        <v>30</v>
      </c>
    </row>
    <row r="255" spans="1:24" x14ac:dyDescent="0.3">
      <c r="A255">
        <v>15806467</v>
      </c>
      <c r="B255" t="s">
        <v>282</v>
      </c>
      <c r="C255">
        <v>568</v>
      </c>
      <c r="D255" t="s">
        <v>56</v>
      </c>
      <c r="E255" t="s">
        <v>24</v>
      </c>
      <c r="F255">
        <v>40</v>
      </c>
      <c r="G255">
        <v>1</v>
      </c>
      <c r="H255">
        <v>99283</v>
      </c>
      <c r="I255">
        <v>1</v>
      </c>
      <c r="J255">
        <v>0</v>
      </c>
      <c r="K255">
        <v>0</v>
      </c>
      <c r="L255">
        <v>134601</v>
      </c>
      <c r="M255">
        <v>1</v>
      </c>
      <c r="N255" t="str">
        <f>IF(BANK[[#This Row],[EXITED]]=0,"No","Yes")</f>
        <v>Yes</v>
      </c>
      <c r="O255">
        <v>1</v>
      </c>
      <c r="P255" t="str">
        <f>IF(BANK[[#This Row],[COMPLAIN]]=0,"No","Yes")</f>
        <v>Yes</v>
      </c>
      <c r="Q255">
        <v>2</v>
      </c>
      <c r="R255" t="s">
        <v>37</v>
      </c>
      <c r="S255">
        <v>818</v>
      </c>
      <c r="T255" t="s">
        <v>33</v>
      </c>
      <c r="U255" t="s">
        <v>34</v>
      </c>
      <c r="V255" t="s">
        <v>52</v>
      </c>
      <c r="W255" t="s">
        <v>47</v>
      </c>
      <c r="X255" t="s">
        <v>30</v>
      </c>
    </row>
    <row r="256" spans="1:24" x14ac:dyDescent="0.3">
      <c r="A256">
        <v>15597602</v>
      </c>
      <c r="B256" t="s">
        <v>283</v>
      </c>
      <c r="C256">
        <v>619</v>
      </c>
      <c r="D256" t="s">
        <v>56</v>
      </c>
      <c r="E256" t="s">
        <v>24</v>
      </c>
      <c r="F256">
        <v>57</v>
      </c>
      <c r="G256">
        <v>3</v>
      </c>
      <c r="H256">
        <v>137946</v>
      </c>
      <c r="I256">
        <v>1</v>
      </c>
      <c r="J256">
        <v>1</v>
      </c>
      <c r="K256">
        <v>1</v>
      </c>
      <c r="L256">
        <v>72468</v>
      </c>
      <c r="M256">
        <v>1</v>
      </c>
      <c r="N256" t="str">
        <f>IF(BANK[[#This Row],[EXITED]]=0,"No","Yes")</f>
        <v>Yes</v>
      </c>
      <c r="O256">
        <v>1</v>
      </c>
      <c r="P256" t="str">
        <f>IF(BANK[[#This Row],[COMPLAIN]]=0,"No","Yes")</f>
        <v>Yes</v>
      </c>
      <c r="Q256">
        <v>5</v>
      </c>
      <c r="R256" t="s">
        <v>43</v>
      </c>
      <c r="S256">
        <v>367</v>
      </c>
      <c r="T256" t="s">
        <v>51</v>
      </c>
      <c r="U256" t="s">
        <v>27</v>
      </c>
      <c r="V256" t="s">
        <v>46</v>
      </c>
      <c r="W256" t="s">
        <v>35</v>
      </c>
      <c r="X256" t="s">
        <v>30</v>
      </c>
    </row>
    <row r="257" spans="1:24" x14ac:dyDescent="0.3">
      <c r="A257">
        <v>15743040</v>
      </c>
      <c r="B257" t="s">
        <v>284</v>
      </c>
      <c r="C257">
        <v>724</v>
      </c>
      <c r="D257" t="s">
        <v>56</v>
      </c>
      <c r="E257" t="s">
        <v>24</v>
      </c>
      <c r="F257">
        <v>41</v>
      </c>
      <c r="G257">
        <v>2</v>
      </c>
      <c r="H257">
        <v>127893</v>
      </c>
      <c r="I257">
        <v>2</v>
      </c>
      <c r="J257">
        <v>0</v>
      </c>
      <c r="K257">
        <v>1</v>
      </c>
      <c r="L257">
        <v>199645</v>
      </c>
      <c r="M257">
        <v>0</v>
      </c>
      <c r="N257" t="str">
        <f>IF(BANK[[#This Row],[EXITED]]=0,"No","Yes")</f>
        <v>No</v>
      </c>
      <c r="O257">
        <v>0</v>
      </c>
      <c r="P257" t="str">
        <f>IF(BANK[[#This Row],[COMPLAIN]]=0,"No","Yes")</f>
        <v>No</v>
      </c>
      <c r="Q257">
        <v>4</v>
      </c>
      <c r="R257" t="s">
        <v>32</v>
      </c>
      <c r="S257">
        <v>393</v>
      </c>
      <c r="T257" t="s">
        <v>33</v>
      </c>
      <c r="U257" t="s">
        <v>27</v>
      </c>
      <c r="V257" t="s">
        <v>52</v>
      </c>
      <c r="W257" t="s">
        <v>40</v>
      </c>
      <c r="X257" t="s">
        <v>30</v>
      </c>
    </row>
    <row r="258" spans="1:24" x14ac:dyDescent="0.3">
      <c r="A258">
        <v>15705521</v>
      </c>
      <c r="B258" t="s">
        <v>285</v>
      </c>
      <c r="C258">
        <v>548</v>
      </c>
      <c r="D258" t="s">
        <v>56</v>
      </c>
      <c r="E258" t="s">
        <v>45</v>
      </c>
      <c r="F258">
        <v>33</v>
      </c>
      <c r="G258">
        <v>0</v>
      </c>
      <c r="H258">
        <v>101084</v>
      </c>
      <c r="I258">
        <v>1</v>
      </c>
      <c r="J258">
        <v>1</v>
      </c>
      <c r="K258">
        <v>0</v>
      </c>
      <c r="L258">
        <v>42750</v>
      </c>
      <c r="M258">
        <v>0</v>
      </c>
      <c r="N258" t="str">
        <f>IF(BANK[[#This Row],[EXITED]]=0,"No","Yes")</f>
        <v>No</v>
      </c>
      <c r="O258">
        <v>0</v>
      </c>
      <c r="P258" t="str">
        <f>IF(BANK[[#This Row],[COMPLAIN]]=0,"No","Yes")</f>
        <v>No</v>
      </c>
      <c r="Q258">
        <v>5</v>
      </c>
      <c r="R258" t="s">
        <v>32</v>
      </c>
      <c r="S258">
        <v>860</v>
      </c>
      <c r="T258" t="s">
        <v>26</v>
      </c>
      <c r="U258" t="s">
        <v>34</v>
      </c>
      <c r="V258" t="s">
        <v>52</v>
      </c>
      <c r="W258" t="s">
        <v>35</v>
      </c>
      <c r="X258" t="s">
        <v>30</v>
      </c>
    </row>
    <row r="259" spans="1:24" x14ac:dyDescent="0.3">
      <c r="A259">
        <v>15595039</v>
      </c>
      <c r="B259" t="s">
        <v>286</v>
      </c>
      <c r="C259">
        <v>545</v>
      </c>
      <c r="D259" t="s">
        <v>56</v>
      </c>
      <c r="E259" t="s">
        <v>45</v>
      </c>
      <c r="F259">
        <v>37</v>
      </c>
      <c r="G259">
        <v>8</v>
      </c>
      <c r="H259">
        <v>114754</v>
      </c>
      <c r="I259">
        <v>1</v>
      </c>
      <c r="J259">
        <v>1</v>
      </c>
      <c r="K259">
        <v>0</v>
      </c>
      <c r="L259">
        <v>136050</v>
      </c>
      <c r="M259">
        <v>1</v>
      </c>
      <c r="N259" t="str">
        <f>IF(BANK[[#This Row],[EXITED]]=0,"No","Yes")</f>
        <v>Yes</v>
      </c>
      <c r="O259">
        <v>1</v>
      </c>
      <c r="P259" t="str">
        <f>IF(BANK[[#This Row],[COMPLAIN]]=0,"No","Yes")</f>
        <v>Yes</v>
      </c>
      <c r="Q259">
        <v>5</v>
      </c>
      <c r="R259" t="s">
        <v>25</v>
      </c>
      <c r="S259">
        <v>958</v>
      </c>
      <c r="T259" t="s">
        <v>33</v>
      </c>
      <c r="U259" t="s">
        <v>34</v>
      </c>
      <c r="V259" t="s">
        <v>28</v>
      </c>
      <c r="W259" t="s">
        <v>35</v>
      </c>
      <c r="X259" t="s">
        <v>30</v>
      </c>
    </row>
    <row r="260" spans="1:24" x14ac:dyDescent="0.3">
      <c r="A260">
        <v>15799384</v>
      </c>
      <c r="B260" t="s">
        <v>287</v>
      </c>
      <c r="C260">
        <v>683</v>
      </c>
      <c r="D260" t="s">
        <v>42</v>
      </c>
      <c r="E260" t="s">
        <v>24</v>
      </c>
      <c r="F260">
        <v>33</v>
      </c>
      <c r="G260">
        <v>8</v>
      </c>
      <c r="H260">
        <v>0</v>
      </c>
      <c r="I260">
        <v>1</v>
      </c>
      <c r="J260">
        <v>0</v>
      </c>
      <c r="K260">
        <v>0</v>
      </c>
      <c r="L260">
        <v>73564</v>
      </c>
      <c r="M260">
        <v>0</v>
      </c>
      <c r="N260" t="str">
        <f>IF(BANK[[#This Row],[EXITED]]=0,"No","Yes")</f>
        <v>No</v>
      </c>
      <c r="O260">
        <v>0</v>
      </c>
      <c r="P260" t="str">
        <f>IF(BANK[[#This Row],[COMPLAIN]]=0,"No","Yes")</f>
        <v>No</v>
      </c>
      <c r="Q260">
        <v>4</v>
      </c>
      <c r="R260" t="s">
        <v>43</v>
      </c>
      <c r="S260">
        <v>576</v>
      </c>
      <c r="T260" t="s">
        <v>26</v>
      </c>
      <c r="U260" t="s">
        <v>39</v>
      </c>
      <c r="V260" t="s">
        <v>28</v>
      </c>
      <c r="W260" t="s">
        <v>40</v>
      </c>
      <c r="X260" t="s">
        <v>30</v>
      </c>
    </row>
    <row r="261" spans="1:24" x14ac:dyDescent="0.3">
      <c r="A261">
        <v>15693737</v>
      </c>
      <c r="B261" t="s">
        <v>288</v>
      </c>
      <c r="C261">
        <v>627</v>
      </c>
      <c r="D261" t="s">
        <v>56</v>
      </c>
      <c r="E261" t="s">
        <v>45</v>
      </c>
      <c r="F261">
        <v>30</v>
      </c>
      <c r="G261">
        <v>4</v>
      </c>
      <c r="H261">
        <v>79871</v>
      </c>
      <c r="I261">
        <v>2</v>
      </c>
      <c r="J261">
        <v>1</v>
      </c>
      <c r="K261">
        <v>0</v>
      </c>
      <c r="L261">
        <v>129827</v>
      </c>
      <c r="M261">
        <v>0</v>
      </c>
      <c r="N261" t="str">
        <f>IF(BANK[[#This Row],[EXITED]]=0,"No","Yes")</f>
        <v>No</v>
      </c>
      <c r="O261">
        <v>0</v>
      </c>
      <c r="P261" t="str">
        <f>IF(BANK[[#This Row],[COMPLAIN]]=0,"No","Yes")</f>
        <v>No</v>
      </c>
      <c r="Q261">
        <v>4</v>
      </c>
      <c r="R261" t="s">
        <v>32</v>
      </c>
      <c r="S261">
        <v>396</v>
      </c>
      <c r="T261" t="s">
        <v>26</v>
      </c>
      <c r="U261" t="s">
        <v>34</v>
      </c>
      <c r="V261" t="s">
        <v>46</v>
      </c>
      <c r="W261" t="s">
        <v>40</v>
      </c>
      <c r="X261" t="s">
        <v>30</v>
      </c>
    </row>
    <row r="262" spans="1:24" x14ac:dyDescent="0.3">
      <c r="A262">
        <v>15624623</v>
      </c>
      <c r="B262" t="s">
        <v>289</v>
      </c>
      <c r="C262">
        <v>516</v>
      </c>
      <c r="D262" t="s">
        <v>42</v>
      </c>
      <c r="E262" t="s">
        <v>24</v>
      </c>
      <c r="F262">
        <v>35</v>
      </c>
      <c r="G262">
        <v>10</v>
      </c>
      <c r="H262">
        <v>104089</v>
      </c>
      <c r="I262">
        <v>2</v>
      </c>
      <c r="J262">
        <v>0</v>
      </c>
      <c r="K262">
        <v>0</v>
      </c>
      <c r="L262">
        <v>119666</v>
      </c>
      <c r="M262">
        <v>0</v>
      </c>
      <c r="N262" t="str">
        <f>IF(BANK[[#This Row],[EXITED]]=0,"No","Yes")</f>
        <v>No</v>
      </c>
      <c r="O262">
        <v>0</v>
      </c>
      <c r="P262" t="str">
        <f>IF(BANK[[#This Row],[COMPLAIN]]=0,"No","Yes")</f>
        <v>No</v>
      </c>
      <c r="Q262">
        <v>1</v>
      </c>
      <c r="R262" t="s">
        <v>25</v>
      </c>
      <c r="S262">
        <v>565</v>
      </c>
      <c r="T262" t="s">
        <v>26</v>
      </c>
      <c r="U262" t="s">
        <v>34</v>
      </c>
      <c r="V262" t="s">
        <v>28</v>
      </c>
      <c r="W262" t="s">
        <v>29</v>
      </c>
      <c r="X262" t="s">
        <v>30</v>
      </c>
    </row>
    <row r="263" spans="1:24" x14ac:dyDescent="0.3">
      <c r="A263">
        <v>15690134</v>
      </c>
      <c r="B263" t="s">
        <v>290</v>
      </c>
      <c r="C263">
        <v>464</v>
      </c>
      <c r="D263" t="s">
        <v>56</v>
      </c>
      <c r="E263" t="s">
        <v>45</v>
      </c>
      <c r="F263">
        <v>42</v>
      </c>
      <c r="G263">
        <v>3</v>
      </c>
      <c r="H263">
        <v>85679</v>
      </c>
      <c r="I263">
        <v>1</v>
      </c>
      <c r="J263">
        <v>1</v>
      </c>
      <c r="K263">
        <v>1</v>
      </c>
      <c r="L263">
        <v>164105</v>
      </c>
      <c r="M263">
        <v>0</v>
      </c>
      <c r="N263" t="str">
        <f>IF(BANK[[#This Row],[EXITED]]=0,"No","Yes")</f>
        <v>No</v>
      </c>
      <c r="O263">
        <v>0</v>
      </c>
      <c r="P263" t="str">
        <f>IF(BANK[[#This Row],[COMPLAIN]]=0,"No","Yes")</f>
        <v>No</v>
      </c>
      <c r="Q263">
        <v>3</v>
      </c>
      <c r="R263" t="s">
        <v>37</v>
      </c>
      <c r="S263">
        <v>665</v>
      </c>
      <c r="T263" t="s">
        <v>33</v>
      </c>
      <c r="U263" t="s">
        <v>34</v>
      </c>
      <c r="V263" t="s">
        <v>46</v>
      </c>
      <c r="W263" t="s">
        <v>54</v>
      </c>
      <c r="X263" t="s">
        <v>30</v>
      </c>
    </row>
    <row r="264" spans="1:24" x14ac:dyDescent="0.3">
      <c r="A264">
        <v>15782735</v>
      </c>
      <c r="B264" t="s">
        <v>291</v>
      </c>
      <c r="C264">
        <v>626</v>
      </c>
      <c r="D264" t="s">
        <v>42</v>
      </c>
      <c r="E264" t="s">
        <v>45</v>
      </c>
      <c r="F264">
        <v>35</v>
      </c>
      <c r="G264">
        <v>3</v>
      </c>
      <c r="H264">
        <v>0</v>
      </c>
      <c r="I264">
        <v>1</v>
      </c>
      <c r="J264">
        <v>0</v>
      </c>
      <c r="K264">
        <v>0</v>
      </c>
      <c r="L264">
        <v>80190</v>
      </c>
      <c r="M264">
        <v>0</v>
      </c>
      <c r="N264" t="str">
        <f>IF(BANK[[#This Row],[EXITED]]=0,"No","Yes")</f>
        <v>No</v>
      </c>
      <c r="O264">
        <v>0</v>
      </c>
      <c r="P264" t="str">
        <f>IF(BANK[[#This Row],[COMPLAIN]]=0,"No","Yes")</f>
        <v>No</v>
      </c>
      <c r="Q264">
        <v>5</v>
      </c>
      <c r="R264" t="s">
        <v>37</v>
      </c>
      <c r="S264">
        <v>680</v>
      </c>
      <c r="T264" t="s">
        <v>26</v>
      </c>
      <c r="U264" t="s">
        <v>39</v>
      </c>
      <c r="V264" t="s">
        <v>46</v>
      </c>
      <c r="W264" t="s">
        <v>35</v>
      </c>
      <c r="X264" t="s">
        <v>30</v>
      </c>
    </row>
    <row r="265" spans="1:24" x14ac:dyDescent="0.3">
      <c r="A265">
        <v>15611088</v>
      </c>
      <c r="B265" t="s">
        <v>292</v>
      </c>
      <c r="C265">
        <v>790</v>
      </c>
      <c r="D265" t="s">
        <v>42</v>
      </c>
      <c r="E265" t="s">
        <v>45</v>
      </c>
      <c r="F265">
        <v>31</v>
      </c>
      <c r="G265">
        <v>9</v>
      </c>
      <c r="H265">
        <v>0</v>
      </c>
      <c r="I265">
        <v>2</v>
      </c>
      <c r="J265">
        <v>1</v>
      </c>
      <c r="K265">
        <v>0</v>
      </c>
      <c r="L265">
        <v>84127</v>
      </c>
      <c r="M265">
        <v>0</v>
      </c>
      <c r="N265" t="str">
        <f>IF(BANK[[#This Row],[EXITED]]=0,"No","Yes")</f>
        <v>No</v>
      </c>
      <c r="O265">
        <v>0</v>
      </c>
      <c r="P265" t="str">
        <f>IF(BANK[[#This Row],[COMPLAIN]]=0,"No","Yes")</f>
        <v>No</v>
      </c>
      <c r="Q265">
        <v>1</v>
      </c>
      <c r="R265" t="s">
        <v>32</v>
      </c>
      <c r="S265">
        <v>319</v>
      </c>
      <c r="T265" t="s">
        <v>26</v>
      </c>
      <c r="U265" t="s">
        <v>39</v>
      </c>
      <c r="V265" t="s">
        <v>28</v>
      </c>
      <c r="W265" t="s">
        <v>29</v>
      </c>
      <c r="X265" t="s">
        <v>30</v>
      </c>
    </row>
    <row r="266" spans="1:24" x14ac:dyDescent="0.3">
      <c r="A266">
        <v>15803406</v>
      </c>
      <c r="B266" t="s">
        <v>293</v>
      </c>
      <c r="C266">
        <v>748</v>
      </c>
      <c r="D266" t="s">
        <v>42</v>
      </c>
      <c r="E266" t="s">
        <v>45</v>
      </c>
      <c r="F266">
        <v>26</v>
      </c>
      <c r="G266">
        <v>1</v>
      </c>
      <c r="H266">
        <v>77780</v>
      </c>
      <c r="I266">
        <v>1</v>
      </c>
      <c r="J266">
        <v>0</v>
      </c>
      <c r="K266">
        <v>1</v>
      </c>
      <c r="L266">
        <v>183049</v>
      </c>
      <c r="M266">
        <v>0</v>
      </c>
      <c r="N266" t="str">
        <f>IF(BANK[[#This Row],[EXITED]]=0,"No","Yes")</f>
        <v>No</v>
      </c>
      <c r="O266">
        <v>0</v>
      </c>
      <c r="P266" t="str">
        <f>IF(BANK[[#This Row],[COMPLAIN]]=0,"No","Yes")</f>
        <v>No</v>
      </c>
      <c r="Q266">
        <v>3</v>
      </c>
      <c r="R266" t="s">
        <v>25</v>
      </c>
      <c r="S266">
        <v>340</v>
      </c>
      <c r="T266" t="s">
        <v>26</v>
      </c>
      <c r="U266" t="s">
        <v>34</v>
      </c>
      <c r="V266" t="s">
        <v>52</v>
      </c>
      <c r="W266" t="s">
        <v>54</v>
      </c>
      <c r="X266" t="s">
        <v>30</v>
      </c>
    </row>
    <row r="267" spans="1:24" x14ac:dyDescent="0.3">
      <c r="A267">
        <v>15730460</v>
      </c>
      <c r="B267" t="s">
        <v>294</v>
      </c>
      <c r="C267">
        <v>722</v>
      </c>
      <c r="D267" t="s">
        <v>42</v>
      </c>
      <c r="E267" t="s">
        <v>24</v>
      </c>
      <c r="F267">
        <v>37</v>
      </c>
      <c r="G267">
        <v>2</v>
      </c>
      <c r="H267">
        <v>0</v>
      </c>
      <c r="I267">
        <v>1</v>
      </c>
      <c r="J267">
        <v>0</v>
      </c>
      <c r="K267">
        <v>0</v>
      </c>
      <c r="L267">
        <v>120907</v>
      </c>
      <c r="M267">
        <v>0</v>
      </c>
      <c r="N267" t="str">
        <f>IF(BANK[[#This Row],[EXITED]]=0,"No","Yes")</f>
        <v>No</v>
      </c>
      <c r="O267">
        <v>0</v>
      </c>
      <c r="P267" t="str">
        <f>IF(BANK[[#This Row],[COMPLAIN]]=0,"No","Yes")</f>
        <v>No</v>
      </c>
      <c r="Q267">
        <v>4</v>
      </c>
      <c r="R267" t="s">
        <v>25</v>
      </c>
      <c r="S267">
        <v>625</v>
      </c>
      <c r="T267" t="s">
        <v>33</v>
      </c>
      <c r="U267" t="s">
        <v>39</v>
      </c>
      <c r="V267" t="s">
        <v>52</v>
      </c>
      <c r="W267" t="s">
        <v>40</v>
      </c>
      <c r="X267" t="s">
        <v>30</v>
      </c>
    </row>
    <row r="268" spans="1:24" x14ac:dyDescent="0.3">
      <c r="A268">
        <v>15644572</v>
      </c>
      <c r="B268" t="s">
        <v>295</v>
      </c>
      <c r="C268">
        <v>501</v>
      </c>
      <c r="D268" t="s">
        <v>42</v>
      </c>
      <c r="E268" t="s">
        <v>24</v>
      </c>
      <c r="F268">
        <v>40</v>
      </c>
      <c r="G268">
        <v>4</v>
      </c>
      <c r="H268">
        <v>125832</v>
      </c>
      <c r="I268">
        <v>1</v>
      </c>
      <c r="J268">
        <v>1</v>
      </c>
      <c r="K268">
        <v>1</v>
      </c>
      <c r="L268">
        <v>100434</v>
      </c>
      <c r="M268">
        <v>0</v>
      </c>
      <c r="N268" t="str">
        <f>IF(BANK[[#This Row],[EXITED]]=0,"No","Yes")</f>
        <v>No</v>
      </c>
      <c r="O268">
        <v>0</v>
      </c>
      <c r="P268" t="str">
        <f>IF(BANK[[#This Row],[COMPLAIN]]=0,"No","Yes")</f>
        <v>No</v>
      </c>
      <c r="Q268">
        <v>3</v>
      </c>
      <c r="R268" t="s">
        <v>32</v>
      </c>
      <c r="S268">
        <v>923</v>
      </c>
      <c r="T268" t="s">
        <v>33</v>
      </c>
      <c r="U268" t="s">
        <v>27</v>
      </c>
      <c r="V268" t="s">
        <v>46</v>
      </c>
      <c r="W268" t="s">
        <v>54</v>
      </c>
      <c r="X268" t="s">
        <v>30</v>
      </c>
    </row>
    <row r="269" spans="1:24" x14ac:dyDescent="0.3">
      <c r="A269">
        <v>15694860</v>
      </c>
      <c r="B269" t="s">
        <v>296</v>
      </c>
      <c r="C269">
        <v>675</v>
      </c>
      <c r="D269" t="s">
        <v>42</v>
      </c>
      <c r="E269" t="s">
        <v>45</v>
      </c>
      <c r="F269">
        <v>38</v>
      </c>
      <c r="G269">
        <v>6</v>
      </c>
      <c r="H269">
        <v>68066</v>
      </c>
      <c r="I269">
        <v>1</v>
      </c>
      <c r="J269">
        <v>0</v>
      </c>
      <c r="K269">
        <v>0</v>
      </c>
      <c r="L269">
        <v>138777</v>
      </c>
      <c r="M269">
        <v>1</v>
      </c>
      <c r="N269" t="str">
        <f>IF(BANK[[#This Row],[EXITED]]=0,"No","Yes")</f>
        <v>Yes</v>
      </c>
      <c r="O269">
        <v>1</v>
      </c>
      <c r="P269" t="str">
        <f>IF(BANK[[#This Row],[COMPLAIN]]=0,"No","Yes")</f>
        <v>Yes</v>
      </c>
      <c r="Q269">
        <v>5</v>
      </c>
      <c r="R269" t="s">
        <v>43</v>
      </c>
      <c r="S269">
        <v>543</v>
      </c>
      <c r="T269" t="s">
        <v>33</v>
      </c>
      <c r="U269" t="s">
        <v>34</v>
      </c>
      <c r="V269" t="s">
        <v>46</v>
      </c>
      <c r="W269" t="s">
        <v>35</v>
      </c>
      <c r="X269" t="s">
        <v>30</v>
      </c>
    </row>
    <row r="270" spans="1:24" x14ac:dyDescent="0.3">
      <c r="A270">
        <v>15658169</v>
      </c>
      <c r="B270" t="s">
        <v>297</v>
      </c>
      <c r="C270">
        <v>778</v>
      </c>
      <c r="D270" t="s">
        <v>23</v>
      </c>
      <c r="E270" t="s">
        <v>45</v>
      </c>
      <c r="F270">
        <v>47</v>
      </c>
      <c r="G270">
        <v>6</v>
      </c>
      <c r="H270">
        <v>127299</v>
      </c>
      <c r="I270">
        <v>2</v>
      </c>
      <c r="J270">
        <v>1</v>
      </c>
      <c r="K270">
        <v>0</v>
      </c>
      <c r="L270">
        <v>124695</v>
      </c>
      <c r="M270">
        <v>0</v>
      </c>
      <c r="N270" t="str">
        <f>IF(BANK[[#This Row],[EXITED]]=0,"No","Yes")</f>
        <v>No</v>
      </c>
      <c r="O270">
        <v>0</v>
      </c>
      <c r="P270" t="str">
        <f>IF(BANK[[#This Row],[COMPLAIN]]=0,"No","Yes")</f>
        <v>No</v>
      </c>
      <c r="Q270">
        <v>2</v>
      </c>
      <c r="R270" t="s">
        <v>25</v>
      </c>
      <c r="S270">
        <v>859</v>
      </c>
      <c r="T270" t="s">
        <v>33</v>
      </c>
      <c r="U270" t="s">
        <v>27</v>
      </c>
      <c r="V270" t="s">
        <v>46</v>
      </c>
      <c r="W270" t="s">
        <v>47</v>
      </c>
      <c r="X270" t="s">
        <v>30</v>
      </c>
    </row>
    <row r="271" spans="1:24" x14ac:dyDescent="0.3">
      <c r="A271">
        <v>15794396</v>
      </c>
      <c r="B271" t="s">
        <v>298</v>
      </c>
      <c r="C271">
        <v>494</v>
      </c>
      <c r="D271" t="s">
        <v>56</v>
      </c>
      <c r="E271" t="s">
        <v>45</v>
      </c>
      <c r="F271">
        <v>38</v>
      </c>
      <c r="G271">
        <v>7</v>
      </c>
      <c r="H271">
        <v>174938</v>
      </c>
      <c r="I271">
        <v>1</v>
      </c>
      <c r="J271">
        <v>1</v>
      </c>
      <c r="K271">
        <v>0</v>
      </c>
      <c r="L271">
        <v>40084</v>
      </c>
      <c r="M271">
        <v>0</v>
      </c>
      <c r="N271" t="str">
        <f>IF(BANK[[#This Row],[EXITED]]=0,"No","Yes")</f>
        <v>No</v>
      </c>
      <c r="O271">
        <v>0</v>
      </c>
      <c r="P271" t="str">
        <f>IF(BANK[[#This Row],[COMPLAIN]]=0,"No","Yes")</f>
        <v>No</v>
      </c>
      <c r="Q271">
        <v>5</v>
      </c>
      <c r="R271" t="s">
        <v>25</v>
      </c>
      <c r="S271">
        <v>794</v>
      </c>
      <c r="T271" t="s">
        <v>33</v>
      </c>
      <c r="U271" t="s">
        <v>27</v>
      </c>
      <c r="V271" t="s">
        <v>28</v>
      </c>
      <c r="W271" t="s">
        <v>35</v>
      </c>
      <c r="X271" t="s">
        <v>30</v>
      </c>
    </row>
    <row r="272" spans="1:24" x14ac:dyDescent="0.3">
      <c r="A272">
        <v>15785798</v>
      </c>
      <c r="B272" t="s">
        <v>299</v>
      </c>
      <c r="C272">
        <v>850</v>
      </c>
      <c r="D272" t="s">
        <v>42</v>
      </c>
      <c r="E272" t="s">
        <v>24</v>
      </c>
      <c r="F272">
        <v>40</v>
      </c>
      <c r="G272">
        <v>9</v>
      </c>
      <c r="H272">
        <v>0</v>
      </c>
      <c r="I272">
        <v>2</v>
      </c>
      <c r="J272">
        <v>0</v>
      </c>
      <c r="K272">
        <v>1</v>
      </c>
      <c r="L272">
        <v>119232</v>
      </c>
      <c r="M272">
        <v>0</v>
      </c>
      <c r="N272" t="str">
        <f>IF(BANK[[#This Row],[EXITED]]=0,"No","Yes")</f>
        <v>No</v>
      </c>
      <c r="O272">
        <v>0</v>
      </c>
      <c r="P272" t="str">
        <f>IF(BANK[[#This Row],[COMPLAIN]]=0,"No","Yes")</f>
        <v>No</v>
      </c>
      <c r="Q272">
        <v>2</v>
      </c>
      <c r="R272" t="s">
        <v>25</v>
      </c>
      <c r="S272">
        <v>241</v>
      </c>
      <c r="T272" t="s">
        <v>33</v>
      </c>
      <c r="U272" t="s">
        <v>39</v>
      </c>
      <c r="V272" t="s">
        <v>28</v>
      </c>
      <c r="W272" t="s">
        <v>47</v>
      </c>
      <c r="X272" t="s">
        <v>30</v>
      </c>
    </row>
    <row r="273" spans="1:24" x14ac:dyDescent="0.3">
      <c r="A273">
        <v>15710825</v>
      </c>
      <c r="B273" t="s">
        <v>300</v>
      </c>
      <c r="C273">
        <v>592</v>
      </c>
      <c r="D273" t="s">
        <v>23</v>
      </c>
      <c r="E273" t="s">
        <v>24</v>
      </c>
      <c r="F273">
        <v>31</v>
      </c>
      <c r="G273">
        <v>7</v>
      </c>
      <c r="H273">
        <v>110071</v>
      </c>
      <c r="I273">
        <v>1</v>
      </c>
      <c r="J273">
        <v>0</v>
      </c>
      <c r="K273">
        <v>0</v>
      </c>
      <c r="L273">
        <v>43921</v>
      </c>
      <c r="M273">
        <v>0</v>
      </c>
      <c r="N273" t="str">
        <f>IF(BANK[[#This Row],[EXITED]]=0,"No","Yes")</f>
        <v>No</v>
      </c>
      <c r="O273">
        <v>0</v>
      </c>
      <c r="P273" t="str">
        <f>IF(BANK[[#This Row],[COMPLAIN]]=0,"No","Yes")</f>
        <v>No</v>
      </c>
      <c r="Q273">
        <v>3</v>
      </c>
      <c r="R273" t="s">
        <v>25</v>
      </c>
      <c r="S273">
        <v>702</v>
      </c>
      <c r="T273" t="s">
        <v>26</v>
      </c>
      <c r="U273" t="s">
        <v>34</v>
      </c>
      <c r="V273" t="s">
        <v>28</v>
      </c>
      <c r="W273" t="s">
        <v>54</v>
      </c>
      <c r="X273" t="s">
        <v>30</v>
      </c>
    </row>
    <row r="274" spans="1:24" x14ac:dyDescent="0.3">
      <c r="A274">
        <v>15733797</v>
      </c>
      <c r="B274" t="s">
        <v>301</v>
      </c>
      <c r="C274">
        <v>506</v>
      </c>
      <c r="D274" t="s">
        <v>42</v>
      </c>
      <c r="E274" t="s">
        <v>24</v>
      </c>
      <c r="F274">
        <v>36</v>
      </c>
      <c r="G274">
        <v>5</v>
      </c>
      <c r="H274">
        <v>0</v>
      </c>
      <c r="I274">
        <v>2</v>
      </c>
      <c r="J274">
        <v>1</v>
      </c>
      <c r="K274">
        <v>0</v>
      </c>
      <c r="L274">
        <v>164253</v>
      </c>
      <c r="M274">
        <v>0</v>
      </c>
      <c r="N274" t="str">
        <f>IF(BANK[[#This Row],[EXITED]]=0,"No","Yes")</f>
        <v>No</v>
      </c>
      <c r="O274">
        <v>0</v>
      </c>
      <c r="P274" t="str">
        <f>IF(BANK[[#This Row],[COMPLAIN]]=0,"No","Yes")</f>
        <v>No</v>
      </c>
      <c r="Q274">
        <v>4</v>
      </c>
      <c r="R274" t="s">
        <v>25</v>
      </c>
      <c r="S274">
        <v>299</v>
      </c>
      <c r="T274" t="s">
        <v>33</v>
      </c>
      <c r="U274" t="s">
        <v>39</v>
      </c>
      <c r="V274" t="s">
        <v>46</v>
      </c>
      <c r="W274" t="s">
        <v>40</v>
      </c>
      <c r="X274" t="s">
        <v>30</v>
      </c>
    </row>
    <row r="275" spans="1:24" x14ac:dyDescent="0.3">
      <c r="A275">
        <v>15634632</v>
      </c>
      <c r="B275" t="s">
        <v>302</v>
      </c>
      <c r="C275">
        <v>711</v>
      </c>
      <c r="D275" t="s">
        <v>42</v>
      </c>
      <c r="E275" t="s">
        <v>24</v>
      </c>
      <c r="F275">
        <v>38</v>
      </c>
      <c r="G275">
        <v>3</v>
      </c>
      <c r="H275">
        <v>0</v>
      </c>
      <c r="I275">
        <v>2</v>
      </c>
      <c r="J275">
        <v>1</v>
      </c>
      <c r="K275">
        <v>0</v>
      </c>
      <c r="L275">
        <v>68488</v>
      </c>
      <c r="M275">
        <v>0</v>
      </c>
      <c r="N275" t="str">
        <f>IF(BANK[[#This Row],[EXITED]]=0,"No","Yes")</f>
        <v>No</v>
      </c>
      <c r="O275">
        <v>0</v>
      </c>
      <c r="P275" t="str">
        <f>IF(BANK[[#This Row],[COMPLAIN]]=0,"No","Yes")</f>
        <v>No</v>
      </c>
      <c r="Q275">
        <v>4</v>
      </c>
      <c r="R275" t="s">
        <v>32</v>
      </c>
      <c r="S275">
        <v>886</v>
      </c>
      <c r="T275" t="s">
        <v>33</v>
      </c>
      <c r="U275" t="s">
        <v>39</v>
      </c>
      <c r="V275" t="s">
        <v>46</v>
      </c>
      <c r="W275" t="s">
        <v>40</v>
      </c>
      <c r="X275" t="s">
        <v>30</v>
      </c>
    </row>
    <row r="276" spans="1:24" x14ac:dyDescent="0.3">
      <c r="A276">
        <v>15707362</v>
      </c>
      <c r="B276" t="s">
        <v>303</v>
      </c>
      <c r="C276">
        <v>514</v>
      </c>
      <c r="D276" t="s">
        <v>56</v>
      </c>
      <c r="E276" t="s">
        <v>24</v>
      </c>
      <c r="F276">
        <v>43</v>
      </c>
      <c r="G276">
        <v>1</v>
      </c>
      <c r="H276">
        <v>95556</v>
      </c>
      <c r="I276">
        <v>1</v>
      </c>
      <c r="J276">
        <v>0</v>
      </c>
      <c r="K276">
        <v>1</v>
      </c>
      <c r="L276">
        <v>199274</v>
      </c>
      <c r="M276">
        <v>1</v>
      </c>
      <c r="N276" t="str">
        <f>IF(BANK[[#This Row],[EXITED]]=0,"No","Yes")</f>
        <v>Yes</v>
      </c>
      <c r="O276">
        <v>1</v>
      </c>
      <c r="P276" t="str">
        <f>IF(BANK[[#This Row],[COMPLAIN]]=0,"No","Yes")</f>
        <v>Yes</v>
      </c>
      <c r="Q276">
        <v>4</v>
      </c>
      <c r="R276" t="s">
        <v>25</v>
      </c>
      <c r="S276">
        <v>774</v>
      </c>
      <c r="T276" t="s">
        <v>33</v>
      </c>
      <c r="U276" t="s">
        <v>34</v>
      </c>
      <c r="V276" t="s">
        <v>52</v>
      </c>
      <c r="W276" t="s">
        <v>40</v>
      </c>
      <c r="X276" t="s">
        <v>30</v>
      </c>
    </row>
    <row r="277" spans="1:24" x14ac:dyDescent="0.3">
      <c r="A277">
        <v>15662976</v>
      </c>
      <c r="B277" t="s">
        <v>304</v>
      </c>
      <c r="C277">
        <v>637</v>
      </c>
      <c r="D277" t="s">
        <v>23</v>
      </c>
      <c r="E277" t="s">
        <v>24</v>
      </c>
      <c r="F277">
        <v>37</v>
      </c>
      <c r="G277">
        <v>8</v>
      </c>
      <c r="H277">
        <v>0</v>
      </c>
      <c r="I277">
        <v>1</v>
      </c>
      <c r="J277">
        <v>1</v>
      </c>
      <c r="K277">
        <v>1</v>
      </c>
      <c r="L277">
        <v>186062</v>
      </c>
      <c r="M277">
        <v>0</v>
      </c>
      <c r="N277" t="str">
        <f>IF(BANK[[#This Row],[EXITED]]=0,"No","Yes")</f>
        <v>No</v>
      </c>
      <c r="O277">
        <v>0</v>
      </c>
      <c r="P277" t="str">
        <f>IF(BANK[[#This Row],[COMPLAIN]]=0,"No","Yes")</f>
        <v>No</v>
      </c>
      <c r="Q277">
        <v>1</v>
      </c>
      <c r="R277" t="s">
        <v>32</v>
      </c>
      <c r="S277">
        <v>699</v>
      </c>
      <c r="T277" t="s">
        <v>33</v>
      </c>
      <c r="U277" t="s">
        <v>39</v>
      </c>
      <c r="V277" t="s">
        <v>28</v>
      </c>
      <c r="W277" t="s">
        <v>29</v>
      </c>
      <c r="X277" t="s">
        <v>30</v>
      </c>
    </row>
    <row r="278" spans="1:24" x14ac:dyDescent="0.3">
      <c r="A278">
        <v>15732778</v>
      </c>
      <c r="B278" t="s">
        <v>305</v>
      </c>
      <c r="C278">
        <v>468</v>
      </c>
      <c r="D278" t="s">
        <v>56</v>
      </c>
      <c r="E278" t="s">
        <v>24</v>
      </c>
      <c r="F278">
        <v>29</v>
      </c>
      <c r="G278">
        <v>1</v>
      </c>
      <c r="H278">
        <v>111682</v>
      </c>
      <c r="I278">
        <v>2</v>
      </c>
      <c r="J278">
        <v>1</v>
      </c>
      <c r="K278">
        <v>1</v>
      </c>
      <c r="L278">
        <v>195711</v>
      </c>
      <c r="M278">
        <v>0</v>
      </c>
      <c r="N278" t="str">
        <f>IF(BANK[[#This Row],[EXITED]]=0,"No","Yes")</f>
        <v>No</v>
      </c>
      <c r="O278">
        <v>0</v>
      </c>
      <c r="P278" t="str">
        <f>IF(BANK[[#This Row],[COMPLAIN]]=0,"No","Yes")</f>
        <v>No</v>
      </c>
      <c r="Q278">
        <v>3</v>
      </c>
      <c r="R278" t="s">
        <v>25</v>
      </c>
      <c r="S278">
        <v>977</v>
      </c>
      <c r="T278" t="s">
        <v>26</v>
      </c>
      <c r="U278" t="s">
        <v>34</v>
      </c>
      <c r="V278" t="s">
        <v>52</v>
      </c>
      <c r="W278" t="s">
        <v>54</v>
      </c>
      <c r="X278" t="s">
        <v>30</v>
      </c>
    </row>
    <row r="279" spans="1:24" x14ac:dyDescent="0.3">
      <c r="A279">
        <v>15718443</v>
      </c>
      <c r="B279" t="s">
        <v>306</v>
      </c>
      <c r="C279">
        <v>539</v>
      </c>
      <c r="D279" t="s">
        <v>42</v>
      </c>
      <c r="E279" t="s">
        <v>24</v>
      </c>
      <c r="F279">
        <v>39</v>
      </c>
      <c r="G279">
        <v>3</v>
      </c>
      <c r="H279">
        <v>0</v>
      </c>
      <c r="I279">
        <v>2</v>
      </c>
      <c r="J279">
        <v>1</v>
      </c>
      <c r="K279">
        <v>0</v>
      </c>
      <c r="L279">
        <v>36692</v>
      </c>
      <c r="M279">
        <v>0</v>
      </c>
      <c r="N279" t="str">
        <f>IF(BANK[[#This Row],[EXITED]]=0,"No","Yes")</f>
        <v>No</v>
      </c>
      <c r="O279">
        <v>0</v>
      </c>
      <c r="P279" t="str">
        <f>IF(BANK[[#This Row],[COMPLAIN]]=0,"No","Yes")</f>
        <v>No</v>
      </c>
      <c r="Q279">
        <v>1</v>
      </c>
      <c r="R279" t="s">
        <v>37</v>
      </c>
      <c r="S279">
        <v>426</v>
      </c>
      <c r="T279" t="s">
        <v>33</v>
      </c>
      <c r="U279" t="s">
        <v>39</v>
      </c>
      <c r="V279" t="s">
        <v>46</v>
      </c>
      <c r="W279" t="s">
        <v>29</v>
      </c>
      <c r="X279" t="s">
        <v>30</v>
      </c>
    </row>
    <row r="280" spans="1:24" x14ac:dyDescent="0.3">
      <c r="A280">
        <v>15670039</v>
      </c>
      <c r="B280" t="s">
        <v>104</v>
      </c>
      <c r="C280">
        <v>509</v>
      </c>
      <c r="D280" t="s">
        <v>23</v>
      </c>
      <c r="E280" t="s">
        <v>45</v>
      </c>
      <c r="F280">
        <v>25</v>
      </c>
      <c r="G280">
        <v>3</v>
      </c>
      <c r="H280">
        <v>108739</v>
      </c>
      <c r="I280">
        <v>2</v>
      </c>
      <c r="J280">
        <v>1</v>
      </c>
      <c r="K280">
        <v>0</v>
      </c>
      <c r="L280">
        <v>106921</v>
      </c>
      <c r="M280">
        <v>0</v>
      </c>
      <c r="N280" t="str">
        <f>IF(BANK[[#This Row],[EXITED]]=0,"No","Yes")</f>
        <v>No</v>
      </c>
      <c r="O280">
        <v>0</v>
      </c>
      <c r="P280" t="str">
        <f>IF(BANK[[#This Row],[COMPLAIN]]=0,"No","Yes")</f>
        <v>No</v>
      </c>
      <c r="Q280">
        <v>3</v>
      </c>
      <c r="R280" t="s">
        <v>32</v>
      </c>
      <c r="S280">
        <v>595</v>
      </c>
      <c r="T280" t="s">
        <v>38</v>
      </c>
      <c r="U280" t="s">
        <v>34</v>
      </c>
      <c r="V280" t="s">
        <v>46</v>
      </c>
      <c r="W280" t="s">
        <v>54</v>
      </c>
      <c r="X280" t="s">
        <v>30</v>
      </c>
    </row>
    <row r="281" spans="1:24" x14ac:dyDescent="0.3">
      <c r="A281">
        <v>15613786</v>
      </c>
      <c r="B281" t="s">
        <v>111</v>
      </c>
      <c r="C281">
        <v>818</v>
      </c>
      <c r="D281" t="s">
        <v>23</v>
      </c>
      <c r="E281" t="s">
        <v>24</v>
      </c>
      <c r="F281">
        <v>26</v>
      </c>
      <c r="G281">
        <v>4</v>
      </c>
      <c r="H281">
        <v>0</v>
      </c>
      <c r="I281">
        <v>2</v>
      </c>
      <c r="J281">
        <v>1</v>
      </c>
      <c r="K281">
        <v>1</v>
      </c>
      <c r="L281">
        <v>167037</v>
      </c>
      <c r="M281">
        <v>0</v>
      </c>
      <c r="N281" t="str">
        <f>IF(BANK[[#This Row],[EXITED]]=0,"No","Yes")</f>
        <v>No</v>
      </c>
      <c r="O281">
        <v>0</v>
      </c>
      <c r="P281" t="str">
        <f>IF(BANK[[#This Row],[COMPLAIN]]=0,"No","Yes")</f>
        <v>No</v>
      </c>
      <c r="Q281">
        <v>3</v>
      </c>
      <c r="R281" t="s">
        <v>37</v>
      </c>
      <c r="S281">
        <v>261</v>
      </c>
      <c r="T281" t="s">
        <v>26</v>
      </c>
      <c r="U281" t="s">
        <v>39</v>
      </c>
      <c r="V281" t="s">
        <v>46</v>
      </c>
      <c r="W281" t="s">
        <v>54</v>
      </c>
      <c r="X281" t="s">
        <v>30</v>
      </c>
    </row>
    <row r="282" spans="1:24" x14ac:dyDescent="0.3">
      <c r="A282">
        <v>15726032</v>
      </c>
      <c r="B282" t="s">
        <v>307</v>
      </c>
      <c r="C282">
        <v>608</v>
      </c>
      <c r="D282" t="s">
        <v>42</v>
      </c>
      <c r="E282" t="s">
        <v>24</v>
      </c>
      <c r="F282">
        <v>33</v>
      </c>
      <c r="G282">
        <v>9</v>
      </c>
      <c r="H282">
        <v>89969</v>
      </c>
      <c r="I282">
        <v>1</v>
      </c>
      <c r="J282">
        <v>1</v>
      </c>
      <c r="K282">
        <v>0</v>
      </c>
      <c r="L282">
        <v>68777</v>
      </c>
      <c r="M282">
        <v>0</v>
      </c>
      <c r="N282" t="str">
        <f>IF(BANK[[#This Row],[EXITED]]=0,"No","Yes")</f>
        <v>No</v>
      </c>
      <c r="O282">
        <v>0</v>
      </c>
      <c r="P282" t="str">
        <f>IF(BANK[[#This Row],[COMPLAIN]]=0,"No","Yes")</f>
        <v>No</v>
      </c>
      <c r="Q282">
        <v>3</v>
      </c>
      <c r="R282" t="s">
        <v>25</v>
      </c>
      <c r="S282">
        <v>614</v>
      </c>
      <c r="T282" t="s">
        <v>26</v>
      </c>
      <c r="U282" t="s">
        <v>34</v>
      </c>
      <c r="V282" t="s">
        <v>28</v>
      </c>
      <c r="W282" t="s">
        <v>54</v>
      </c>
      <c r="X282" t="s">
        <v>30</v>
      </c>
    </row>
    <row r="283" spans="1:24" x14ac:dyDescent="0.3">
      <c r="A283">
        <v>15663252</v>
      </c>
      <c r="B283" t="s">
        <v>87</v>
      </c>
      <c r="C283">
        <v>850</v>
      </c>
      <c r="D283" t="s">
        <v>23</v>
      </c>
      <c r="E283" t="s">
        <v>45</v>
      </c>
      <c r="F283">
        <v>32</v>
      </c>
      <c r="G283">
        <v>9</v>
      </c>
      <c r="H283">
        <v>0</v>
      </c>
      <c r="I283">
        <v>2</v>
      </c>
      <c r="J283">
        <v>1</v>
      </c>
      <c r="K283">
        <v>1</v>
      </c>
      <c r="L283">
        <v>18925</v>
      </c>
      <c r="M283">
        <v>0</v>
      </c>
      <c r="N283" t="str">
        <f>IF(BANK[[#This Row],[EXITED]]=0,"No","Yes")</f>
        <v>No</v>
      </c>
      <c r="O283">
        <v>0</v>
      </c>
      <c r="P283" t="str">
        <f>IF(BANK[[#This Row],[COMPLAIN]]=0,"No","Yes")</f>
        <v>No</v>
      </c>
      <c r="Q283">
        <v>4</v>
      </c>
      <c r="R283" t="s">
        <v>32</v>
      </c>
      <c r="S283">
        <v>765</v>
      </c>
      <c r="T283" t="s">
        <v>26</v>
      </c>
      <c r="U283" t="s">
        <v>39</v>
      </c>
      <c r="V283" t="s">
        <v>28</v>
      </c>
      <c r="W283" t="s">
        <v>40</v>
      </c>
      <c r="X283" t="s">
        <v>30</v>
      </c>
    </row>
    <row r="284" spans="1:24" x14ac:dyDescent="0.3">
      <c r="A284">
        <v>15593782</v>
      </c>
      <c r="B284" t="s">
        <v>308</v>
      </c>
      <c r="C284">
        <v>816</v>
      </c>
      <c r="D284" t="s">
        <v>56</v>
      </c>
      <c r="E284" t="s">
        <v>45</v>
      </c>
      <c r="F284">
        <v>38</v>
      </c>
      <c r="G284">
        <v>5</v>
      </c>
      <c r="H284">
        <v>130879</v>
      </c>
      <c r="I284">
        <v>3</v>
      </c>
      <c r="J284">
        <v>1</v>
      </c>
      <c r="K284">
        <v>0</v>
      </c>
      <c r="L284">
        <v>71906</v>
      </c>
      <c r="M284">
        <v>1</v>
      </c>
      <c r="N284" t="str">
        <f>IF(BANK[[#This Row],[EXITED]]=0,"No","Yes")</f>
        <v>Yes</v>
      </c>
      <c r="O284">
        <v>1</v>
      </c>
      <c r="P284" t="str">
        <f>IF(BANK[[#This Row],[COMPLAIN]]=0,"No","Yes")</f>
        <v>Yes</v>
      </c>
      <c r="Q284">
        <v>4</v>
      </c>
      <c r="R284" t="s">
        <v>25</v>
      </c>
      <c r="S284">
        <v>961</v>
      </c>
      <c r="T284" t="s">
        <v>33</v>
      </c>
      <c r="U284" t="s">
        <v>27</v>
      </c>
      <c r="V284" t="s">
        <v>46</v>
      </c>
      <c r="W284" t="s">
        <v>40</v>
      </c>
      <c r="X284" t="s">
        <v>30</v>
      </c>
    </row>
    <row r="285" spans="1:24" x14ac:dyDescent="0.3">
      <c r="A285">
        <v>15634602</v>
      </c>
      <c r="B285" t="s">
        <v>309</v>
      </c>
      <c r="C285">
        <v>619</v>
      </c>
      <c r="D285" t="s">
        <v>42</v>
      </c>
      <c r="E285" t="s">
        <v>45</v>
      </c>
      <c r="F285">
        <v>42</v>
      </c>
      <c r="G285">
        <v>2</v>
      </c>
      <c r="H285">
        <v>0</v>
      </c>
      <c r="I285">
        <v>1</v>
      </c>
      <c r="J285">
        <v>1</v>
      </c>
      <c r="K285">
        <v>1</v>
      </c>
      <c r="L285">
        <v>101349</v>
      </c>
      <c r="M285">
        <v>1</v>
      </c>
      <c r="N285" t="str">
        <f>IF(BANK[[#This Row],[EXITED]]=0,"No","Yes")</f>
        <v>Yes</v>
      </c>
      <c r="O285">
        <v>1</v>
      </c>
      <c r="P285" t="str">
        <f>IF(BANK[[#This Row],[COMPLAIN]]=0,"No","Yes")</f>
        <v>Yes</v>
      </c>
      <c r="Q285">
        <v>2</v>
      </c>
      <c r="R285" t="s">
        <v>32</v>
      </c>
      <c r="S285">
        <v>464</v>
      </c>
      <c r="T285" t="s">
        <v>33</v>
      </c>
      <c r="U285" t="s">
        <v>39</v>
      </c>
      <c r="V285" t="s">
        <v>52</v>
      </c>
      <c r="W285" t="s">
        <v>47</v>
      </c>
      <c r="X285" t="s">
        <v>30</v>
      </c>
    </row>
    <row r="286" spans="1:24" x14ac:dyDescent="0.3">
      <c r="A286">
        <v>15647311</v>
      </c>
      <c r="B286" t="s">
        <v>310</v>
      </c>
      <c r="C286">
        <v>608</v>
      </c>
      <c r="D286" t="s">
        <v>23</v>
      </c>
      <c r="E286" t="s">
        <v>45</v>
      </c>
      <c r="F286">
        <v>41</v>
      </c>
      <c r="G286">
        <v>1</v>
      </c>
      <c r="H286">
        <v>83808</v>
      </c>
      <c r="I286">
        <v>1</v>
      </c>
      <c r="J286">
        <v>0</v>
      </c>
      <c r="K286">
        <v>1</v>
      </c>
      <c r="L286">
        <v>112543</v>
      </c>
      <c r="M286">
        <v>0</v>
      </c>
      <c r="N286" t="str">
        <f>IF(BANK[[#This Row],[EXITED]]=0,"No","Yes")</f>
        <v>No</v>
      </c>
      <c r="O286">
        <v>1</v>
      </c>
      <c r="P286" t="str">
        <f>IF(BANK[[#This Row],[COMPLAIN]]=0,"No","Yes")</f>
        <v>Yes</v>
      </c>
      <c r="Q286">
        <v>3</v>
      </c>
      <c r="R286" t="s">
        <v>32</v>
      </c>
      <c r="S286">
        <v>456</v>
      </c>
      <c r="T286" t="s">
        <v>33</v>
      </c>
      <c r="U286" t="s">
        <v>34</v>
      </c>
      <c r="V286" t="s">
        <v>52</v>
      </c>
      <c r="W286" t="s">
        <v>54</v>
      </c>
      <c r="X286" t="s">
        <v>30</v>
      </c>
    </row>
    <row r="287" spans="1:24" x14ac:dyDescent="0.3">
      <c r="A287">
        <v>15619304</v>
      </c>
      <c r="B287" t="s">
        <v>311</v>
      </c>
      <c r="C287">
        <v>502</v>
      </c>
      <c r="D287" t="s">
        <v>42</v>
      </c>
      <c r="E287" t="s">
        <v>45</v>
      </c>
      <c r="F287">
        <v>42</v>
      </c>
      <c r="G287">
        <v>8</v>
      </c>
      <c r="H287">
        <v>159661</v>
      </c>
      <c r="I287">
        <v>3</v>
      </c>
      <c r="J287">
        <v>1</v>
      </c>
      <c r="K287">
        <v>0</v>
      </c>
      <c r="L287">
        <v>113932</v>
      </c>
      <c r="M287">
        <v>1</v>
      </c>
      <c r="N287" t="str">
        <f>IF(BANK[[#This Row],[EXITED]]=0,"No","Yes")</f>
        <v>Yes</v>
      </c>
      <c r="O287">
        <v>1</v>
      </c>
      <c r="P287" t="str">
        <f>IF(BANK[[#This Row],[COMPLAIN]]=0,"No","Yes")</f>
        <v>Yes</v>
      </c>
      <c r="Q287">
        <v>3</v>
      </c>
      <c r="R287" t="s">
        <v>32</v>
      </c>
      <c r="S287">
        <v>377</v>
      </c>
      <c r="T287" t="s">
        <v>33</v>
      </c>
      <c r="U287" t="s">
        <v>27</v>
      </c>
      <c r="V287" t="s">
        <v>28</v>
      </c>
      <c r="W287" t="s">
        <v>54</v>
      </c>
      <c r="X287" t="s">
        <v>30</v>
      </c>
    </row>
    <row r="288" spans="1:24" x14ac:dyDescent="0.3">
      <c r="A288">
        <v>15574012</v>
      </c>
      <c r="B288" t="s">
        <v>184</v>
      </c>
      <c r="C288">
        <v>645</v>
      </c>
      <c r="D288" t="s">
        <v>23</v>
      </c>
      <c r="E288" t="s">
        <v>24</v>
      </c>
      <c r="F288">
        <v>44</v>
      </c>
      <c r="G288">
        <v>8</v>
      </c>
      <c r="H288">
        <v>113756</v>
      </c>
      <c r="I288">
        <v>2</v>
      </c>
      <c r="J288">
        <v>1</v>
      </c>
      <c r="K288">
        <v>0</v>
      </c>
      <c r="L288">
        <v>149757</v>
      </c>
      <c r="M288">
        <v>1</v>
      </c>
      <c r="N288" t="str">
        <f>IF(BANK[[#This Row],[EXITED]]=0,"No","Yes")</f>
        <v>Yes</v>
      </c>
      <c r="O288">
        <v>1</v>
      </c>
      <c r="P288" t="str">
        <f>IF(BANK[[#This Row],[COMPLAIN]]=0,"No","Yes")</f>
        <v>Yes</v>
      </c>
      <c r="Q288">
        <v>5</v>
      </c>
      <c r="R288" t="s">
        <v>32</v>
      </c>
      <c r="S288">
        <v>484</v>
      </c>
      <c r="T288" t="s">
        <v>33</v>
      </c>
      <c r="U288" t="s">
        <v>34</v>
      </c>
      <c r="V288" t="s">
        <v>28</v>
      </c>
      <c r="W288" t="s">
        <v>35</v>
      </c>
      <c r="X288" t="s">
        <v>30</v>
      </c>
    </row>
    <row r="289" spans="1:24" x14ac:dyDescent="0.3">
      <c r="A289">
        <v>15592531</v>
      </c>
      <c r="B289" t="s">
        <v>312</v>
      </c>
      <c r="C289">
        <v>822</v>
      </c>
      <c r="D289" t="s">
        <v>42</v>
      </c>
      <c r="E289" t="s">
        <v>24</v>
      </c>
      <c r="F289">
        <v>50</v>
      </c>
      <c r="G289">
        <v>7</v>
      </c>
      <c r="H289">
        <v>0</v>
      </c>
      <c r="I289">
        <v>2</v>
      </c>
      <c r="J289">
        <v>1</v>
      </c>
      <c r="K289">
        <v>1</v>
      </c>
      <c r="L289">
        <v>10063</v>
      </c>
      <c r="M289">
        <v>0</v>
      </c>
      <c r="N289" t="str">
        <f>IF(BANK[[#This Row],[EXITED]]=0,"No","Yes")</f>
        <v>No</v>
      </c>
      <c r="O289">
        <v>0</v>
      </c>
      <c r="P289" t="str">
        <f>IF(BANK[[#This Row],[COMPLAIN]]=0,"No","Yes")</f>
        <v>No</v>
      </c>
      <c r="Q289">
        <v>2</v>
      </c>
      <c r="R289" t="s">
        <v>37</v>
      </c>
      <c r="S289">
        <v>206</v>
      </c>
      <c r="T289" t="s">
        <v>33</v>
      </c>
      <c r="U289" t="s">
        <v>39</v>
      </c>
      <c r="V289" t="s">
        <v>28</v>
      </c>
      <c r="W289" t="s">
        <v>47</v>
      </c>
      <c r="X289" t="s">
        <v>30</v>
      </c>
    </row>
    <row r="290" spans="1:24" x14ac:dyDescent="0.3">
      <c r="A290">
        <v>15656148</v>
      </c>
      <c r="B290" t="s">
        <v>313</v>
      </c>
      <c r="C290">
        <v>376</v>
      </c>
      <c r="D290" t="s">
        <v>56</v>
      </c>
      <c r="E290" t="s">
        <v>45</v>
      </c>
      <c r="F290">
        <v>29</v>
      </c>
      <c r="G290">
        <v>4</v>
      </c>
      <c r="H290">
        <v>115047</v>
      </c>
      <c r="I290">
        <v>4</v>
      </c>
      <c r="J290">
        <v>1</v>
      </c>
      <c r="K290">
        <v>0</v>
      </c>
      <c r="L290">
        <v>119347</v>
      </c>
      <c r="M290">
        <v>1</v>
      </c>
      <c r="N290" t="str">
        <f>IF(BANK[[#This Row],[EXITED]]=0,"No","Yes")</f>
        <v>Yes</v>
      </c>
      <c r="O290">
        <v>1</v>
      </c>
      <c r="P290" t="str">
        <f>IF(BANK[[#This Row],[COMPLAIN]]=0,"No","Yes")</f>
        <v>Yes</v>
      </c>
      <c r="Q290">
        <v>2</v>
      </c>
      <c r="R290" t="s">
        <v>32</v>
      </c>
      <c r="S290">
        <v>282</v>
      </c>
      <c r="T290" t="s">
        <v>26</v>
      </c>
      <c r="U290" t="s">
        <v>34</v>
      </c>
      <c r="V290" t="s">
        <v>46</v>
      </c>
      <c r="W290" t="s">
        <v>47</v>
      </c>
      <c r="X290" t="s">
        <v>30</v>
      </c>
    </row>
    <row r="291" spans="1:24" x14ac:dyDescent="0.3">
      <c r="A291">
        <v>15792365</v>
      </c>
      <c r="B291" t="s">
        <v>73</v>
      </c>
      <c r="C291">
        <v>501</v>
      </c>
      <c r="D291" t="s">
        <v>42</v>
      </c>
      <c r="E291" t="s">
        <v>24</v>
      </c>
      <c r="F291">
        <v>44</v>
      </c>
      <c r="G291">
        <v>4</v>
      </c>
      <c r="H291">
        <v>142051</v>
      </c>
      <c r="I291">
        <v>2</v>
      </c>
      <c r="J291">
        <v>0</v>
      </c>
      <c r="K291">
        <v>1</v>
      </c>
      <c r="L291">
        <v>74941</v>
      </c>
      <c r="M291">
        <v>0</v>
      </c>
      <c r="N291" t="str">
        <f>IF(BANK[[#This Row],[EXITED]]=0,"No","Yes")</f>
        <v>No</v>
      </c>
      <c r="O291">
        <v>0</v>
      </c>
      <c r="P291" t="str">
        <f>IF(BANK[[#This Row],[COMPLAIN]]=0,"No","Yes")</f>
        <v>No</v>
      </c>
      <c r="Q291">
        <v>3</v>
      </c>
      <c r="R291" t="s">
        <v>25</v>
      </c>
      <c r="S291">
        <v>251</v>
      </c>
      <c r="T291" t="s">
        <v>33</v>
      </c>
      <c r="U291" t="s">
        <v>27</v>
      </c>
      <c r="V291" t="s">
        <v>46</v>
      </c>
      <c r="W291" t="s">
        <v>54</v>
      </c>
      <c r="X291" t="s">
        <v>30</v>
      </c>
    </row>
    <row r="292" spans="1:24" x14ac:dyDescent="0.3">
      <c r="A292">
        <v>15592389</v>
      </c>
      <c r="B292" t="s">
        <v>314</v>
      </c>
      <c r="C292">
        <v>684</v>
      </c>
      <c r="D292" t="s">
        <v>42</v>
      </c>
      <c r="E292" t="s">
        <v>24</v>
      </c>
      <c r="F292">
        <v>27</v>
      </c>
      <c r="G292">
        <v>2</v>
      </c>
      <c r="H292">
        <v>134604</v>
      </c>
      <c r="I292">
        <v>1</v>
      </c>
      <c r="J292">
        <v>1</v>
      </c>
      <c r="K292">
        <v>1</v>
      </c>
      <c r="L292">
        <v>71726</v>
      </c>
      <c r="M292">
        <v>0</v>
      </c>
      <c r="N292" t="str">
        <f>IF(BANK[[#This Row],[EXITED]]=0,"No","Yes")</f>
        <v>No</v>
      </c>
      <c r="O292">
        <v>0</v>
      </c>
      <c r="P292" t="str">
        <f>IF(BANK[[#This Row],[COMPLAIN]]=0,"No","Yes")</f>
        <v>No</v>
      </c>
      <c r="Q292">
        <v>3</v>
      </c>
      <c r="R292" t="s">
        <v>25</v>
      </c>
      <c r="S292">
        <v>342</v>
      </c>
      <c r="T292" t="s">
        <v>26</v>
      </c>
      <c r="U292" t="s">
        <v>27</v>
      </c>
      <c r="V292" t="s">
        <v>52</v>
      </c>
      <c r="W292" t="s">
        <v>54</v>
      </c>
      <c r="X292" t="s">
        <v>30</v>
      </c>
    </row>
    <row r="293" spans="1:24" x14ac:dyDescent="0.3">
      <c r="A293">
        <v>15767821</v>
      </c>
      <c r="B293" t="s">
        <v>315</v>
      </c>
      <c r="C293">
        <v>528</v>
      </c>
      <c r="D293" t="s">
        <v>42</v>
      </c>
      <c r="E293" t="s">
        <v>24</v>
      </c>
      <c r="F293">
        <v>31</v>
      </c>
      <c r="G293">
        <v>6</v>
      </c>
      <c r="H293">
        <v>102017</v>
      </c>
      <c r="I293">
        <v>2</v>
      </c>
      <c r="J293">
        <v>0</v>
      </c>
      <c r="K293">
        <v>0</v>
      </c>
      <c r="L293">
        <v>80181</v>
      </c>
      <c r="M293">
        <v>0</v>
      </c>
      <c r="N293" t="str">
        <f>IF(BANK[[#This Row],[EXITED]]=0,"No","Yes")</f>
        <v>No</v>
      </c>
      <c r="O293">
        <v>0</v>
      </c>
      <c r="P293" t="str">
        <f>IF(BANK[[#This Row],[COMPLAIN]]=0,"No","Yes")</f>
        <v>No</v>
      </c>
      <c r="Q293">
        <v>3</v>
      </c>
      <c r="R293" t="s">
        <v>25</v>
      </c>
      <c r="S293">
        <v>264</v>
      </c>
      <c r="T293" t="s">
        <v>26</v>
      </c>
      <c r="U293" t="s">
        <v>34</v>
      </c>
      <c r="V293" t="s">
        <v>46</v>
      </c>
      <c r="W293" t="s">
        <v>54</v>
      </c>
      <c r="X293" t="s">
        <v>30</v>
      </c>
    </row>
    <row r="294" spans="1:24" x14ac:dyDescent="0.3">
      <c r="A294">
        <v>15737173</v>
      </c>
      <c r="B294" t="s">
        <v>316</v>
      </c>
      <c r="C294">
        <v>497</v>
      </c>
      <c r="D294" t="s">
        <v>23</v>
      </c>
      <c r="E294" t="s">
        <v>24</v>
      </c>
      <c r="F294">
        <v>24</v>
      </c>
      <c r="G294">
        <v>3</v>
      </c>
      <c r="H294">
        <v>0</v>
      </c>
      <c r="I294">
        <v>2</v>
      </c>
      <c r="J294">
        <v>1</v>
      </c>
      <c r="K294">
        <v>0</v>
      </c>
      <c r="L294">
        <v>76390</v>
      </c>
      <c r="M294">
        <v>0</v>
      </c>
      <c r="N294" t="str">
        <f>IF(BANK[[#This Row],[EXITED]]=0,"No","Yes")</f>
        <v>No</v>
      </c>
      <c r="O294">
        <v>0</v>
      </c>
      <c r="P294" t="str">
        <f>IF(BANK[[#This Row],[COMPLAIN]]=0,"No","Yes")</f>
        <v>No</v>
      </c>
      <c r="Q294">
        <v>3</v>
      </c>
      <c r="R294" t="s">
        <v>25</v>
      </c>
      <c r="S294">
        <v>249</v>
      </c>
      <c r="T294" t="s">
        <v>38</v>
      </c>
      <c r="U294" t="s">
        <v>39</v>
      </c>
      <c r="V294" t="s">
        <v>46</v>
      </c>
      <c r="W294" t="s">
        <v>54</v>
      </c>
      <c r="X294" t="s">
        <v>30</v>
      </c>
    </row>
    <row r="295" spans="1:24" x14ac:dyDescent="0.3">
      <c r="A295">
        <v>15691483</v>
      </c>
      <c r="B295" t="s">
        <v>317</v>
      </c>
      <c r="C295">
        <v>549</v>
      </c>
      <c r="D295" t="s">
        <v>42</v>
      </c>
      <c r="E295" t="s">
        <v>45</v>
      </c>
      <c r="F295">
        <v>25</v>
      </c>
      <c r="G295">
        <v>5</v>
      </c>
      <c r="H295">
        <v>0</v>
      </c>
      <c r="I295">
        <v>2</v>
      </c>
      <c r="J295">
        <v>0</v>
      </c>
      <c r="K295">
        <v>0</v>
      </c>
      <c r="L295">
        <v>190858</v>
      </c>
      <c r="M295">
        <v>0</v>
      </c>
      <c r="N295" t="str">
        <f>IF(BANK[[#This Row],[EXITED]]=0,"No","Yes")</f>
        <v>No</v>
      </c>
      <c r="O295">
        <v>0</v>
      </c>
      <c r="P295" t="str">
        <f>IF(BANK[[#This Row],[COMPLAIN]]=0,"No","Yes")</f>
        <v>No</v>
      </c>
      <c r="Q295">
        <v>3</v>
      </c>
      <c r="R295" t="s">
        <v>43</v>
      </c>
      <c r="S295">
        <v>549</v>
      </c>
      <c r="T295" t="s">
        <v>38</v>
      </c>
      <c r="U295" t="s">
        <v>39</v>
      </c>
      <c r="V295" t="s">
        <v>46</v>
      </c>
      <c r="W295" t="s">
        <v>54</v>
      </c>
      <c r="X295" t="s">
        <v>30</v>
      </c>
    </row>
    <row r="296" spans="1:24" x14ac:dyDescent="0.3">
      <c r="A296">
        <v>15737452</v>
      </c>
      <c r="B296" t="s">
        <v>318</v>
      </c>
      <c r="C296">
        <v>653</v>
      </c>
      <c r="D296" t="s">
        <v>56</v>
      </c>
      <c r="E296" t="s">
        <v>24</v>
      </c>
      <c r="F296">
        <v>58</v>
      </c>
      <c r="G296">
        <v>1</v>
      </c>
      <c r="H296">
        <v>132603</v>
      </c>
      <c r="I296">
        <v>1</v>
      </c>
      <c r="J296">
        <v>1</v>
      </c>
      <c r="K296">
        <v>0</v>
      </c>
      <c r="L296">
        <v>5098</v>
      </c>
      <c r="M296">
        <v>1</v>
      </c>
      <c r="N296" t="str">
        <f>IF(BANK[[#This Row],[EXITED]]=0,"No","Yes")</f>
        <v>Yes</v>
      </c>
      <c r="O296">
        <v>0</v>
      </c>
      <c r="P296" t="str">
        <f>IF(BANK[[#This Row],[COMPLAIN]]=0,"No","Yes")</f>
        <v>No</v>
      </c>
      <c r="Q296">
        <v>2</v>
      </c>
      <c r="R296" t="s">
        <v>37</v>
      </c>
      <c r="S296">
        <v>163</v>
      </c>
      <c r="T296" t="s">
        <v>51</v>
      </c>
      <c r="U296" t="s">
        <v>27</v>
      </c>
      <c r="V296" t="s">
        <v>52</v>
      </c>
      <c r="W296" t="s">
        <v>47</v>
      </c>
      <c r="X296" t="s">
        <v>30</v>
      </c>
    </row>
    <row r="297" spans="1:24" x14ac:dyDescent="0.3">
      <c r="A297">
        <v>15788218</v>
      </c>
      <c r="B297" t="s">
        <v>319</v>
      </c>
      <c r="C297">
        <v>549</v>
      </c>
      <c r="D297" t="s">
        <v>23</v>
      </c>
      <c r="E297" t="s">
        <v>45</v>
      </c>
      <c r="F297">
        <v>24</v>
      </c>
      <c r="G297">
        <v>9</v>
      </c>
      <c r="H297">
        <v>0</v>
      </c>
      <c r="I297">
        <v>2</v>
      </c>
      <c r="J297">
        <v>1</v>
      </c>
      <c r="K297">
        <v>1</v>
      </c>
      <c r="L297">
        <v>14406</v>
      </c>
      <c r="M297">
        <v>0</v>
      </c>
      <c r="N297" t="str">
        <f>IF(BANK[[#This Row],[EXITED]]=0,"No","Yes")</f>
        <v>No</v>
      </c>
      <c r="O297">
        <v>0</v>
      </c>
      <c r="P297" t="str">
        <f>IF(BANK[[#This Row],[COMPLAIN]]=0,"No","Yes")</f>
        <v>No</v>
      </c>
      <c r="Q297">
        <v>3</v>
      </c>
      <c r="R297" t="s">
        <v>37</v>
      </c>
      <c r="S297">
        <v>544</v>
      </c>
      <c r="T297" t="s">
        <v>38</v>
      </c>
      <c r="U297" t="s">
        <v>39</v>
      </c>
      <c r="V297" t="s">
        <v>28</v>
      </c>
      <c r="W297" t="s">
        <v>54</v>
      </c>
      <c r="X297" t="s">
        <v>30</v>
      </c>
    </row>
    <row r="298" spans="1:24" x14ac:dyDescent="0.3">
      <c r="A298">
        <v>15661507</v>
      </c>
      <c r="B298" t="s">
        <v>320</v>
      </c>
      <c r="C298">
        <v>587</v>
      </c>
      <c r="D298" t="s">
        <v>23</v>
      </c>
      <c r="E298" t="s">
        <v>24</v>
      </c>
      <c r="F298">
        <v>45</v>
      </c>
      <c r="G298">
        <v>6</v>
      </c>
      <c r="H298">
        <v>0</v>
      </c>
      <c r="I298">
        <v>1</v>
      </c>
      <c r="J298">
        <v>0</v>
      </c>
      <c r="K298">
        <v>0</v>
      </c>
      <c r="L298">
        <v>158685</v>
      </c>
      <c r="M298">
        <v>0</v>
      </c>
      <c r="N298" t="str">
        <f>IF(BANK[[#This Row],[EXITED]]=0,"No","Yes")</f>
        <v>No</v>
      </c>
      <c r="O298">
        <v>0</v>
      </c>
      <c r="P298" t="str">
        <f>IF(BANK[[#This Row],[COMPLAIN]]=0,"No","Yes")</f>
        <v>No</v>
      </c>
      <c r="Q298">
        <v>3</v>
      </c>
      <c r="R298" t="s">
        <v>43</v>
      </c>
      <c r="S298">
        <v>732</v>
      </c>
      <c r="T298" t="s">
        <v>33</v>
      </c>
      <c r="U298" t="s">
        <v>39</v>
      </c>
      <c r="V298" t="s">
        <v>46</v>
      </c>
      <c r="W298" t="s">
        <v>54</v>
      </c>
      <c r="X298" t="s">
        <v>30</v>
      </c>
    </row>
    <row r="299" spans="1:24" x14ac:dyDescent="0.3">
      <c r="A299">
        <v>15568982</v>
      </c>
      <c r="B299" t="s">
        <v>321</v>
      </c>
      <c r="C299">
        <v>726</v>
      </c>
      <c r="D299" t="s">
        <v>42</v>
      </c>
      <c r="E299" t="s">
        <v>45</v>
      </c>
      <c r="F299">
        <v>24</v>
      </c>
      <c r="G299">
        <v>6</v>
      </c>
      <c r="H299">
        <v>0</v>
      </c>
      <c r="I299">
        <v>2</v>
      </c>
      <c r="J299">
        <v>1</v>
      </c>
      <c r="K299">
        <v>1</v>
      </c>
      <c r="L299">
        <v>54724</v>
      </c>
      <c r="M299">
        <v>0</v>
      </c>
      <c r="N299" t="str">
        <f>IF(BANK[[#This Row],[EXITED]]=0,"No","Yes")</f>
        <v>No</v>
      </c>
      <c r="O299">
        <v>0</v>
      </c>
      <c r="P299" t="str">
        <f>IF(BANK[[#This Row],[COMPLAIN]]=0,"No","Yes")</f>
        <v>No</v>
      </c>
      <c r="Q299">
        <v>4</v>
      </c>
      <c r="R299" t="s">
        <v>25</v>
      </c>
      <c r="S299">
        <v>477</v>
      </c>
      <c r="T299" t="s">
        <v>38</v>
      </c>
      <c r="U299" t="s">
        <v>39</v>
      </c>
      <c r="V299" t="s">
        <v>46</v>
      </c>
      <c r="W299" t="s">
        <v>40</v>
      </c>
      <c r="X299" t="s">
        <v>30</v>
      </c>
    </row>
    <row r="300" spans="1:24" x14ac:dyDescent="0.3">
      <c r="A300">
        <v>15577657</v>
      </c>
      <c r="B300" t="s">
        <v>128</v>
      </c>
      <c r="C300">
        <v>732</v>
      </c>
      <c r="D300" t="s">
        <v>42</v>
      </c>
      <c r="E300" t="s">
        <v>24</v>
      </c>
      <c r="F300">
        <v>41</v>
      </c>
      <c r="G300">
        <v>8</v>
      </c>
      <c r="H300">
        <v>0</v>
      </c>
      <c r="I300">
        <v>2</v>
      </c>
      <c r="J300">
        <v>1</v>
      </c>
      <c r="K300">
        <v>1</v>
      </c>
      <c r="L300">
        <v>170886</v>
      </c>
      <c r="M300">
        <v>0</v>
      </c>
      <c r="N300" t="str">
        <f>IF(BANK[[#This Row],[EXITED]]=0,"No","Yes")</f>
        <v>No</v>
      </c>
      <c r="O300">
        <v>0</v>
      </c>
      <c r="P300" t="str">
        <f>IF(BANK[[#This Row],[COMPLAIN]]=0,"No","Yes")</f>
        <v>No</v>
      </c>
      <c r="Q300">
        <v>3</v>
      </c>
      <c r="R300" t="s">
        <v>43</v>
      </c>
      <c r="S300">
        <v>568</v>
      </c>
      <c r="T300" t="s">
        <v>33</v>
      </c>
      <c r="U300" t="s">
        <v>39</v>
      </c>
      <c r="V300" t="s">
        <v>28</v>
      </c>
      <c r="W300" t="s">
        <v>54</v>
      </c>
      <c r="X300" t="s">
        <v>30</v>
      </c>
    </row>
    <row r="301" spans="1:24" x14ac:dyDescent="0.3">
      <c r="A301">
        <v>15597945</v>
      </c>
      <c r="B301" t="s">
        <v>322</v>
      </c>
      <c r="C301">
        <v>636</v>
      </c>
      <c r="D301" t="s">
        <v>23</v>
      </c>
      <c r="E301" t="s">
        <v>45</v>
      </c>
      <c r="F301">
        <v>32</v>
      </c>
      <c r="G301">
        <v>8</v>
      </c>
      <c r="H301">
        <v>0</v>
      </c>
      <c r="I301">
        <v>2</v>
      </c>
      <c r="J301">
        <v>1</v>
      </c>
      <c r="K301">
        <v>0</v>
      </c>
      <c r="L301">
        <v>138555</v>
      </c>
      <c r="M301">
        <v>0</v>
      </c>
      <c r="N301" t="str">
        <f>IF(BANK[[#This Row],[EXITED]]=0,"No","Yes")</f>
        <v>No</v>
      </c>
      <c r="O301">
        <v>0</v>
      </c>
      <c r="P301" t="str">
        <f>IF(BANK[[#This Row],[COMPLAIN]]=0,"No","Yes")</f>
        <v>No</v>
      </c>
      <c r="Q301">
        <v>2</v>
      </c>
      <c r="R301" t="s">
        <v>32</v>
      </c>
      <c r="S301">
        <v>336</v>
      </c>
      <c r="T301" t="s">
        <v>26</v>
      </c>
      <c r="U301" t="s">
        <v>39</v>
      </c>
      <c r="V301" t="s">
        <v>28</v>
      </c>
      <c r="W301" t="s">
        <v>47</v>
      </c>
      <c r="X301" t="s">
        <v>30</v>
      </c>
    </row>
    <row r="302" spans="1:24" x14ac:dyDescent="0.3">
      <c r="A302">
        <v>15699309</v>
      </c>
      <c r="B302" t="s">
        <v>323</v>
      </c>
      <c r="C302">
        <v>510</v>
      </c>
      <c r="D302" t="s">
        <v>23</v>
      </c>
      <c r="E302" t="s">
        <v>45</v>
      </c>
      <c r="F302">
        <v>38</v>
      </c>
      <c r="G302">
        <v>4</v>
      </c>
      <c r="H302">
        <v>0</v>
      </c>
      <c r="I302">
        <v>1</v>
      </c>
      <c r="J302">
        <v>1</v>
      </c>
      <c r="K302">
        <v>0</v>
      </c>
      <c r="L302">
        <v>118914</v>
      </c>
      <c r="M302">
        <v>1</v>
      </c>
      <c r="N302" t="str">
        <f>IF(BANK[[#This Row],[EXITED]]=0,"No","Yes")</f>
        <v>Yes</v>
      </c>
      <c r="O302">
        <v>1</v>
      </c>
      <c r="P302" t="str">
        <f>IF(BANK[[#This Row],[COMPLAIN]]=0,"No","Yes")</f>
        <v>Yes</v>
      </c>
      <c r="Q302">
        <v>2</v>
      </c>
      <c r="R302" t="s">
        <v>32</v>
      </c>
      <c r="S302">
        <v>887</v>
      </c>
      <c r="T302" t="s">
        <v>33</v>
      </c>
      <c r="U302" t="s">
        <v>39</v>
      </c>
      <c r="V302" t="s">
        <v>46</v>
      </c>
      <c r="W302" t="s">
        <v>47</v>
      </c>
      <c r="X302" t="s">
        <v>30</v>
      </c>
    </row>
    <row r="303" spans="1:24" x14ac:dyDescent="0.3">
      <c r="A303">
        <v>15725737</v>
      </c>
      <c r="B303" t="s">
        <v>324</v>
      </c>
      <c r="C303">
        <v>669</v>
      </c>
      <c r="D303" t="s">
        <v>42</v>
      </c>
      <c r="E303" t="s">
        <v>24</v>
      </c>
      <c r="F303">
        <v>46</v>
      </c>
      <c r="G303">
        <v>3</v>
      </c>
      <c r="H303">
        <v>0</v>
      </c>
      <c r="I303">
        <v>2</v>
      </c>
      <c r="J303">
        <v>0</v>
      </c>
      <c r="K303">
        <v>1</v>
      </c>
      <c r="L303">
        <v>8488</v>
      </c>
      <c r="M303">
        <v>0</v>
      </c>
      <c r="N303" t="str">
        <f>IF(BANK[[#This Row],[EXITED]]=0,"No","Yes")</f>
        <v>No</v>
      </c>
      <c r="O303">
        <v>0</v>
      </c>
      <c r="P303" t="str">
        <f>IF(BANK[[#This Row],[COMPLAIN]]=0,"No","Yes")</f>
        <v>No</v>
      </c>
      <c r="Q303">
        <v>2</v>
      </c>
      <c r="R303" t="s">
        <v>37</v>
      </c>
      <c r="S303">
        <v>665</v>
      </c>
      <c r="T303" t="s">
        <v>33</v>
      </c>
      <c r="U303" t="s">
        <v>39</v>
      </c>
      <c r="V303" t="s">
        <v>46</v>
      </c>
      <c r="W303" t="s">
        <v>47</v>
      </c>
      <c r="X303" t="s">
        <v>30</v>
      </c>
    </row>
    <row r="304" spans="1:24" x14ac:dyDescent="0.3">
      <c r="A304">
        <v>15736816</v>
      </c>
      <c r="B304" t="s">
        <v>219</v>
      </c>
      <c r="C304">
        <v>756</v>
      </c>
      <c r="D304" t="s">
        <v>56</v>
      </c>
      <c r="E304" t="s">
        <v>24</v>
      </c>
      <c r="F304">
        <v>36</v>
      </c>
      <c r="G304">
        <v>2</v>
      </c>
      <c r="H304">
        <v>136816</v>
      </c>
      <c r="I304">
        <v>1</v>
      </c>
      <c r="J304">
        <v>1</v>
      </c>
      <c r="K304">
        <v>1</v>
      </c>
      <c r="L304">
        <v>170042</v>
      </c>
      <c r="M304">
        <v>0</v>
      </c>
      <c r="N304" t="str">
        <f>IF(BANK[[#This Row],[EXITED]]=0,"No","Yes")</f>
        <v>No</v>
      </c>
      <c r="O304">
        <v>0</v>
      </c>
      <c r="P304" t="str">
        <f>IF(BANK[[#This Row],[COMPLAIN]]=0,"No","Yes")</f>
        <v>No</v>
      </c>
      <c r="Q304">
        <v>5</v>
      </c>
      <c r="R304" t="s">
        <v>32</v>
      </c>
      <c r="S304">
        <v>236</v>
      </c>
      <c r="T304" t="s">
        <v>33</v>
      </c>
      <c r="U304" t="s">
        <v>27</v>
      </c>
      <c r="V304" t="s">
        <v>52</v>
      </c>
      <c r="W304" t="s">
        <v>35</v>
      </c>
      <c r="X304" t="s">
        <v>30</v>
      </c>
    </row>
    <row r="305" spans="1:24" x14ac:dyDescent="0.3">
      <c r="A305">
        <v>15700772</v>
      </c>
      <c r="B305" t="s">
        <v>325</v>
      </c>
      <c r="C305">
        <v>571</v>
      </c>
      <c r="D305" t="s">
        <v>42</v>
      </c>
      <c r="E305" t="s">
        <v>24</v>
      </c>
      <c r="F305">
        <v>44</v>
      </c>
      <c r="G305">
        <v>9</v>
      </c>
      <c r="H305">
        <v>0</v>
      </c>
      <c r="I305">
        <v>2</v>
      </c>
      <c r="J305">
        <v>0</v>
      </c>
      <c r="K305">
        <v>0</v>
      </c>
      <c r="L305">
        <v>38433</v>
      </c>
      <c r="M305">
        <v>0</v>
      </c>
      <c r="N305" t="str">
        <f>IF(BANK[[#This Row],[EXITED]]=0,"No","Yes")</f>
        <v>No</v>
      </c>
      <c r="O305">
        <v>0</v>
      </c>
      <c r="P305" t="str">
        <f>IF(BANK[[#This Row],[COMPLAIN]]=0,"No","Yes")</f>
        <v>No</v>
      </c>
      <c r="Q305">
        <v>4</v>
      </c>
      <c r="R305" t="s">
        <v>43</v>
      </c>
      <c r="S305">
        <v>448</v>
      </c>
      <c r="T305" t="s">
        <v>33</v>
      </c>
      <c r="U305" t="s">
        <v>39</v>
      </c>
      <c r="V305" t="s">
        <v>28</v>
      </c>
      <c r="W305" t="s">
        <v>40</v>
      </c>
      <c r="X305" t="s">
        <v>30</v>
      </c>
    </row>
    <row r="306" spans="1:24" x14ac:dyDescent="0.3">
      <c r="A306">
        <v>15728693</v>
      </c>
      <c r="B306" t="s">
        <v>326</v>
      </c>
      <c r="C306">
        <v>574</v>
      </c>
      <c r="D306" t="s">
        <v>56</v>
      </c>
      <c r="E306" t="s">
        <v>45</v>
      </c>
      <c r="F306">
        <v>43</v>
      </c>
      <c r="G306">
        <v>3</v>
      </c>
      <c r="H306">
        <v>141349</v>
      </c>
      <c r="I306">
        <v>1</v>
      </c>
      <c r="J306">
        <v>1</v>
      </c>
      <c r="K306">
        <v>1</v>
      </c>
      <c r="L306">
        <v>100187</v>
      </c>
      <c r="M306">
        <v>0</v>
      </c>
      <c r="N306" t="str">
        <f>IF(BANK[[#This Row],[EXITED]]=0,"No","Yes")</f>
        <v>No</v>
      </c>
      <c r="O306">
        <v>0</v>
      </c>
      <c r="P306" t="str">
        <f>IF(BANK[[#This Row],[COMPLAIN]]=0,"No","Yes")</f>
        <v>No</v>
      </c>
      <c r="Q306">
        <v>5</v>
      </c>
      <c r="R306" t="s">
        <v>32</v>
      </c>
      <c r="S306">
        <v>499</v>
      </c>
      <c r="T306" t="s">
        <v>33</v>
      </c>
      <c r="U306" t="s">
        <v>27</v>
      </c>
      <c r="V306" t="s">
        <v>46</v>
      </c>
      <c r="W306" t="s">
        <v>35</v>
      </c>
      <c r="X306" t="s">
        <v>30</v>
      </c>
    </row>
    <row r="307" spans="1:24" x14ac:dyDescent="0.3">
      <c r="A307">
        <v>15656300</v>
      </c>
      <c r="B307" t="s">
        <v>327</v>
      </c>
      <c r="C307">
        <v>411</v>
      </c>
      <c r="D307" t="s">
        <v>42</v>
      </c>
      <c r="E307" t="s">
        <v>24</v>
      </c>
      <c r="F307">
        <v>29</v>
      </c>
      <c r="G307">
        <v>0</v>
      </c>
      <c r="H307">
        <v>59697</v>
      </c>
      <c r="I307">
        <v>2</v>
      </c>
      <c r="J307">
        <v>1</v>
      </c>
      <c r="K307">
        <v>1</v>
      </c>
      <c r="L307">
        <v>53483</v>
      </c>
      <c r="M307">
        <v>0</v>
      </c>
      <c r="N307" t="str">
        <f>IF(BANK[[#This Row],[EXITED]]=0,"No","Yes")</f>
        <v>No</v>
      </c>
      <c r="O307">
        <v>0</v>
      </c>
      <c r="P307" t="str">
        <f>IF(BANK[[#This Row],[COMPLAIN]]=0,"No","Yes")</f>
        <v>No</v>
      </c>
      <c r="Q307">
        <v>2</v>
      </c>
      <c r="R307" t="s">
        <v>25</v>
      </c>
      <c r="S307">
        <v>343</v>
      </c>
      <c r="T307" t="s">
        <v>26</v>
      </c>
      <c r="U307" t="s">
        <v>34</v>
      </c>
      <c r="V307" t="s">
        <v>52</v>
      </c>
      <c r="W307" t="s">
        <v>47</v>
      </c>
      <c r="X307" t="s">
        <v>30</v>
      </c>
    </row>
    <row r="308" spans="1:24" x14ac:dyDescent="0.3">
      <c r="A308">
        <v>15589475</v>
      </c>
      <c r="B308" t="s">
        <v>328</v>
      </c>
      <c r="C308">
        <v>591</v>
      </c>
      <c r="D308" t="s">
        <v>23</v>
      </c>
      <c r="E308" t="s">
        <v>45</v>
      </c>
      <c r="F308">
        <v>39</v>
      </c>
      <c r="G308">
        <v>3</v>
      </c>
      <c r="H308">
        <v>0</v>
      </c>
      <c r="I308">
        <v>3</v>
      </c>
      <c r="J308">
        <v>1</v>
      </c>
      <c r="K308">
        <v>0</v>
      </c>
      <c r="L308">
        <v>140469</v>
      </c>
      <c r="M308">
        <v>1</v>
      </c>
      <c r="N308" t="str">
        <f>IF(BANK[[#This Row],[EXITED]]=0,"No","Yes")</f>
        <v>Yes</v>
      </c>
      <c r="O308">
        <v>1</v>
      </c>
      <c r="P308" t="str">
        <f>IF(BANK[[#This Row],[COMPLAIN]]=0,"No","Yes")</f>
        <v>Yes</v>
      </c>
      <c r="Q308">
        <v>3</v>
      </c>
      <c r="R308" t="s">
        <v>32</v>
      </c>
      <c r="S308">
        <v>298</v>
      </c>
      <c r="T308" t="s">
        <v>33</v>
      </c>
      <c r="U308" t="s">
        <v>39</v>
      </c>
      <c r="V308" t="s">
        <v>46</v>
      </c>
      <c r="W308" t="s">
        <v>54</v>
      </c>
      <c r="X308" t="s">
        <v>30</v>
      </c>
    </row>
    <row r="309" spans="1:24" x14ac:dyDescent="0.3">
      <c r="A309">
        <v>15706552</v>
      </c>
      <c r="B309" t="s">
        <v>329</v>
      </c>
      <c r="C309">
        <v>533</v>
      </c>
      <c r="D309" t="s">
        <v>42</v>
      </c>
      <c r="E309" t="s">
        <v>24</v>
      </c>
      <c r="F309">
        <v>36</v>
      </c>
      <c r="G309">
        <v>7</v>
      </c>
      <c r="H309">
        <v>85312</v>
      </c>
      <c r="I309">
        <v>1</v>
      </c>
      <c r="J309">
        <v>0</v>
      </c>
      <c r="K309">
        <v>1</v>
      </c>
      <c r="L309">
        <v>156732</v>
      </c>
      <c r="M309">
        <v>0</v>
      </c>
      <c r="N309" t="str">
        <f>IF(BANK[[#This Row],[EXITED]]=0,"No","Yes")</f>
        <v>No</v>
      </c>
      <c r="O309">
        <v>0</v>
      </c>
      <c r="P309" t="str">
        <f>IF(BANK[[#This Row],[COMPLAIN]]=0,"No","Yes")</f>
        <v>No</v>
      </c>
      <c r="Q309">
        <v>5</v>
      </c>
      <c r="R309" t="s">
        <v>37</v>
      </c>
      <c r="S309">
        <v>628</v>
      </c>
      <c r="T309" t="s">
        <v>33</v>
      </c>
      <c r="U309" t="s">
        <v>34</v>
      </c>
      <c r="V309" t="s">
        <v>28</v>
      </c>
      <c r="W309" t="s">
        <v>35</v>
      </c>
      <c r="X309" t="s">
        <v>30</v>
      </c>
    </row>
    <row r="310" spans="1:24" x14ac:dyDescent="0.3">
      <c r="A310">
        <v>15750181</v>
      </c>
      <c r="B310" t="s">
        <v>330</v>
      </c>
      <c r="C310">
        <v>553</v>
      </c>
      <c r="D310" t="s">
        <v>56</v>
      </c>
      <c r="E310" t="s">
        <v>24</v>
      </c>
      <c r="F310">
        <v>41</v>
      </c>
      <c r="G310">
        <v>9</v>
      </c>
      <c r="H310">
        <v>110113</v>
      </c>
      <c r="I310">
        <v>2</v>
      </c>
      <c r="J310">
        <v>0</v>
      </c>
      <c r="K310">
        <v>0</v>
      </c>
      <c r="L310">
        <v>81899</v>
      </c>
      <c r="M310">
        <v>0</v>
      </c>
      <c r="N310" t="str">
        <f>IF(BANK[[#This Row],[EXITED]]=0,"No","Yes")</f>
        <v>No</v>
      </c>
      <c r="O310">
        <v>0</v>
      </c>
      <c r="P310" t="str">
        <f>IF(BANK[[#This Row],[COMPLAIN]]=0,"No","Yes")</f>
        <v>No</v>
      </c>
      <c r="Q310">
        <v>3</v>
      </c>
      <c r="R310" t="s">
        <v>25</v>
      </c>
      <c r="S310">
        <v>611</v>
      </c>
      <c r="T310" t="s">
        <v>33</v>
      </c>
      <c r="U310" t="s">
        <v>34</v>
      </c>
      <c r="V310" t="s">
        <v>28</v>
      </c>
      <c r="W310" t="s">
        <v>54</v>
      </c>
      <c r="X310" t="s">
        <v>30</v>
      </c>
    </row>
    <row r="311" spans="1:24" x14ac:dyDescent="0.3">
      <c r="A311">
        <v>15732963</v>
      </c>
      <c r="B311" t="s">
        <v>331</v>
      </c>
      <c r="C311">
        <v>722</v>
      </c>
      <c r="D311" t="s">
        <v>23</v>
      </c>
      <c r="E311" t="s">
        <v>45</v>
      </c>
      <c r="F311">
        <v>29</v>
      </c>
      <c r="G311">
        <v>9</v>
      </c>
      <c r="H311">
        <v>0</v>
      </c>
      <c r="I311">
        <v>2</v>
      </c>
      <c r="J311">
        <v>1</v>
      </c>
      <c r="K311">
        <v>1</v>
      </c>
      <c r="L311">
        <v>142033</v>
      </c>
      <c r="M311">
        <v>0</v>
      </c>
      <c r="N311" t="str">
        <f>IF(BANK[[#This Row],[EXITED]]=0,"No","Yes")</f>
        <v>No</v>
      </c>
      <c r="O311">
        <v>0</v>
      </c>
      <c r="P311" t="str">
        <f>IF(BANK[[#This Row],[COMPLAIN]]=0,"No","Yes")</f>
        <v>No</v>
      </c>
      <c r="Q311">
        <v>5</v>
      </c>
      <c r="R311" t="s">
        <v>43</v>
      </c>
      <c r="S311">
        <v>276</v>
      </c>
      <c r="T311" t="s">
        <v>26</v>
      </c>
      <c r="U311" t="s">
        <v>39</v>
      </c>
      <c r="V311" t="s">
        <v>28</v>
      </c>
      <c r="W311" t="s">
        <v>35</v>
      </c>
      <c r="X311" t="s">
        <v>30</v>
      </c>
    </row>
    <row r="312" spans="1:24" x14ac:dyDescent="0.3">
      <c r="A312">
        <v>15794171</v>
      </c>
      <c r="B312" t="s">
        <v>332</v>
      </c>
      <c r="C312">
        <v>475</v>
      </c>
      <c r="D312" t="s">
        <v>42</v>
      </c>
      <c r="E312" t="s">
        <v>45</v>
      </c>
      <c r="F312">
        <v>45</v>
      </c>
      <c r="G312">
        <v>0</v>
      </c>
      <c r="H312">
        <v>134264</v>
      </c>
      <c r="I312">
        <v>1</v>
      </c>
      <c r="J312">
        <v>1</v>
      </c>
      <c r="K312">
        <v>0</v>
      </c>
      <c r="L312">
        <v>27823</v>
      </c>
      <c r="M312">
        <v>1</v>
      </c>
      <c r="N312" t="str">
        <f>IF(BANK[[#This Row],[EXITED]]=0,"No","Yes")</f>
        <v>Yes</v>
      </c>
      <c r="O312">
        <v>1</v>
      </c>
      <c r="P312" t="str">
        <f>IF(BANK[[#This Row],[COMPLAIN]]=0,"No","Yes")</f>
        <v>Yes</v>
      </c>
      <c r="Q312">
        <v>1</v>
      </c>
      <c r="R312" t="s">
        <v>32</v>
      </c>
      <c r="S312">
        <v>877</v>
      </c>
      <c r="T312" t="s">
        <v>33</v>
      </c>
      <c r="U312" t="s">
        <v>27</v>
      </c>
      <c r="V312" t="s">
        <v>52</v>
      </c>
      <c r="W312" t="s">
        <v>29</v>
      </c>
      <c r="X312" t="s">
        <v>30</v>
      </c>
    </row>
    <row r="313" spans="1:24" x14ac:dyDescent="0.3">
      <c r="A313">
        <v>15788448</v>
      </c>
      <c r="B313" t="s">
        <v>135</v>
      </c>
      <c r="C313">
        <v>490</v>
      </c>
      <c r="D313" t="s">
        <v>23</v>
      </c>
      <c r="E313" t="s">
        <v>24</v>
      </c>
      <c r="F313">
        <v>31</v>
      </c>
      <c r="G313">
        <v>3</v>
      </c>
      <c r="H313">
        <v>145260</v>
      </c>
      <c r="I313">
        <v>1</v>
      </c>
      <c r="J313">
        <v>0</v>
      </c>
      <c r="K313">
        <v>1</v>
      </c>
      <c r="L313">
        <v>114067</v>
      </c>
      <c r="M313">
        <v>0</v>
      </c>
      <c r="N313" t="str">
        <f>IF(BANK[[#This Row],[EXITED]]=0,"No","Yes")</f>
        <v>No</v>
      </c>
      <c r="O313">
        <v>0</v>
      </c>
      <c r="P313" t="str">
        <f>IF(BANK[[#This Row],[COMPLAIN]]=0,"No","Yes")</f>
        <v>No</v>
      </c>
      <c r="Q313">
        <v>4</v>
      </c>
      <c r="R313" t="s">
        <v>37</v>
      </c>
      <c r="S313">
        <v>471</v>
      </c>
      <c r="T313" t="s">
        <v>26</v>
      </c>
      <c r="U313" t="s">
        <v>27</v>
      </c>
      <c r="V313" t="s">
        <v>46</v>
      </c>
      <c r="W313" t="s">
        <v>40</v>
      </c>
      <c r="X313" t="s">
        <v>30</v>
      </c>
    </row>
    <row r="314" spans="1:24" x14ac:dyDescent="0.3">
      <c r="A314">
        <v>15717426</v>
      </c>
      <c r="B314" t="s">
        <v>333</v>
      </c>
      <c r="C314">
        <v>850</v>
      </c>
      <c r="D314" t="s">
        <v>42</v>
      </c>
      <c r="E314" t="s">
        <v>24</v>
      </c>
      <c r="F314">
        <v>36</v>
      </c>
      <c r="G314">
        <v>7</v>
      </c>
      <c r="H314">
        <v>0</v>
      </c>
      <c r="I314">
        <v>1</v>
      </c>
      <c r="J314">
        <v>1</v>
      </c>
      <c r="K314">
        <v>1</v>
      </c>
      <c r="L314">
        <v>40813</v>
      </c>
      <c r="M314">
        <v>0</v>
      </c>
      <c r="N314" t="str">
        <f>IF(BANK[[#This Row],[EXITED]]=0,"No","Yes")</f>
        <v>No</v>
      </c>
      <c r="O314">
        <v>0</v>
      </c>
      <c r="P314" t="str">
        <f>IF(BANK[[#This Row],[COMPLAIN]]=0,"No","Yes")</f>
        <v>No</v>
      </c>
      <c r="Q314">
        <v>3</v>
      </c>
      <c r="R314" t="s">
        <v>25</v>
      </c>
      <c r="S314">
        <v>944</v>
      </c>
      <c r="T314" t="s">
        <v>33</v>
      </c>
      <c r="U314" t="s">
        <v>39</v>
      </c>
      <c r="V314" t="s">
        <v>28</v>
      </c>
      <c r="W314" t="s">
        <v>54</v>
      </c>
      <c r="X314" t="s">
        <v>30</v>
      </c>
    </row>
    <row r="315" spans="1:24" x14ac:dyDescent="0.3">
      <c r="A315">
        <v>15585768</v>
      </c>
      <c r="B315" t="s">
        <v>67</v>
      </c>
      <c r="C315">
        <v>582</v>
      </c>
      <c r="D315" t="s">
        <v>56</v>
      </c>
      <c r="E315" t="s">
        <v>24</v>
      </c>
      <c r="F315">
        <v>41</v>
      </c>
      <c r="G315">
        <v>6</v>
      </c>
      <c r="H315">
        <v>70349</v>
      </c>
      <c r="I315">
        <v>2</v>
      </c>
      <c r="J315">
        <v>0</v>
      </c>
      <c r="K315">
        <v>1</v>
      </c>
      <c r="L315">
        <v>178074</v>
      </c>
      <c r="M315">
        <v>0</v>
      </c>
      <c r="N315" t="str">
        <f>IF(BANK[[#This Row],[EXITED]]=0,"No","Yes")</f>
        <v>No</v>
      </c>
      <c r="O315">
        <v>0</v>
      </c>
      <c r="P315" t="str">
        <f>IF(BANK[[#This Row],[COMPLAIN]]=0,"No","Yes")</f>
        <v>No</v>
      </c>
      <c r="Q315">
        <v>5</v>
      </c>
      <c r="R315" t="s">
        <v>25</v>
      </c>
      <c r="S315">
        <v>419</v>
      </c>
      <c r="T315" t="s">
        <v>33</v>
      </c>
      <c r="U315" t="s">
        <v>34</v>
      </c>
      <c r="V315" t="s">
        <v>46</v>
      </c>
      <c r="W315" t="s">
        <v>35</v>
      </c>
      <c r="X315" t="s">
        <v>30</v>
      </c>
    </row>
    <row r="316" spans="1:24" x14ac:dyDescent="0.3">
      <c r="A316">
        <v>15619360</v>
      </c>
      <c r="B316" t="s">
        <v>334</v>
      </c>
      <c r="C316">
        <v>472</v>
      </c>
      <c r="D316" t="s">
        <v>23</v>
      </c>
      <c r="E316" t="s">
        <v>24</v>
      </c>
      <c r="F316">
        <v>40</v>
      </c>
      <c r="G316">
        <v>4</v>
      </c>
      <c r="H316">
        <v>0</v>
      </c>
      <c r="I316">
        <v>1</v>
      </c>
      <c r="J316">
        <v>1</v>
      </c>
      <c r="K316">
        <v>0</v>
      </c>
      <c r="L316">
        <v>70154</v>
      </c>
      <c r="M316">
        <v>0</v>
      </c>
      <c r="N316" t="str">
        <f>IF(BANK[[#This Row],[EXITED]]=0,"No","Yes")</f>
        <v>No</v>
      </c>
      <c r="O316">
        <v>0</v>
      </c>
      <c r="P316" t="str">
        <f>IF(BANK[[#This Row],[COMPLAIN]]=0,"No","Yes")</f>
        <v>No</v>
      </c>
      <c r="Q316">
        <v>4</v>
      </c>
      <c r="R316" t="s">
        <v>32</v>
      </c>
      <c r="S316">
        <v>545</v>
      </c>
      <c r="T316" t="s">
        <v>33</v>
      </c>
      <c r="U316" t="s">
        <v>39</v>
      </c>
      <c r="V316" t="s">
        <v>46</v>
      </c>
      <c r="W316" t="s">
        <v>40</v>
      </c>
      <c r="X316" t="s">
        <v>30</v>
      </c>
    </row>
    <row r="317" spans="1:24" x14ac:dyDescent="0.3">
      <c r="A317">
        <v>15687946</v>
      </c>
      <c r="B317" t="s">
        <v>335</v>
      </c>
      <c r="C317">
        <v>556</v>
      </c>
      <c r="D317" t="s">
        <v>42</v>
      </c>
      <c r="E317" t="s">
        <v>45</v>
      </c>
      <c r="F317">
        <v>61</v>
      </c>
      <c r="G317">
        <v>2</v>
      </c>
      <c r="H317">
        <v>117419</v>
      </c>
      <c r="I317">
        <v>1</v>
      </c>
      <c r="J317">
        <v>1</v>
      </c>
      <c r="K317">
        <v>1</v>
      </c>
      <c r="L317">
        <v>94154</v>
      </c>
      <c r="M317">
        <v>0</v>
      </c>
      <c r="N317" t="str">
        <f>IF(BANK[[#This Row],[EXITED]]=0,"No","Yes")</f>
        <v>No</v>
      </c>
      <c r="O317">
        <v>0</v>
      </c>
      <c r="P317" t="str">
        <f>IF(BANK[[#This Row],[COMPLAIN]]=0,"No","Yes")</f>
        <v>No</v>
      </c>
      <c r="Q317">
        <v>3</v>
      </c>
      <c r="R317" t="s">
        <v>43</v>
      </c>
      <c r="S317">
        <v>789</v>
      </c>
      <c r="T317" t="s">
        <v>51</v>
      </c>
      <c r="U317" t="s">
        <v>34</v>
      </c>
      <c r="V317" t="s">
        <v>52</v>
      </c>
      <c r="W317" t="s">
        <v>54</v>
      </c>
      <c r="X317" t="s">
        <v>30</v>
      </c>
    </row>
    <row r="318" spans="1:24" x14ac:dyDescent="0.3">
      <c r="A318">
        <v>15755196</v>
      </c>
      <c r="B318" t="s">
        <v>336</v>
      </c>
      <c r="C318">
        <v>834</v>
      </c>
      <c r="D318" t="s">
        <v>42</v>
      </c>
      <c r="E318" t="s">
        <v>45</v>
      </c>
      <c r="F318">
        <v>49</v>
      </c>
      <c r="G318">
        <v>2</v>
      </c>
      <c r="H318">
        <v>131395</v>
      </c>
      <c r="I318">
        <v>1</v>
      </c>
      <c r="J318">
        <v>0</v>
      </c>
      <c r="K318">
        <v>0</v>
      </c>
      <c r="L318">
        <v>194366</v>
      </c>
      <c r="M318">
        <v>1</v>
      </c>
      <c r="N318" t="str">
        <f>IF(BANK[[#This Row],[EXITED]]=0,"No","Yes")</f>
        <v>Yes</v>
      </c>
      <c r="O318">
        <v>1</v>
      </c>
      <c r="P318" t="str">
        <f>IF(BANK[[#This Row],[COMPLAIN]]=0,"No","Yes")</f>
        <v>Yes</v>
      </c>
      <c r="Q318">
        <v>2</v>
      </c>
      <c r="R318" t="s">
        <v>25</v>
      </c>
      <c r="S318">
        <v>567</v>
      </c>
      <c r="T318" t="s">
        <v>33</v>
      </c>
      <c r="U318" t="s">
        <v>27</v>
      </c>
      <c r="V318" t="s">
        <v>52</v>
      </c>
      <c r="W318" t="s">
        <v>47</v>
      </c>
      <c r="X318" t="s">
        <v>30</v>
      </c>
    </row>
    <row r="319" spans="1:24" x14ac:dyDescent="0.3">
      <c r="A319">
        <v>15684171</v>
      </c>
      <c r="B319" t="s">
        <v>245</v>
      </c>
      <c r="C319">
        <v>660</v>
      </c>
      <c r="D319" t="s">
        <v>23</v>
      </c>
      <c r="E319" t="s">
        <v>45</v>
      </c>
      <c r="F319">
        <v>61</v>
      </c>
      <c r="G319">
        <v>5</v>
      </c>
      <c r="H319">
        <v>155931</v>
      </c>
      <c r="I319">
        <v>1</v>
      </c>
      <c r="J319">
        <v>1</v>
      </c>
      <c r="K319">
        <v>1</v>
      </c>
      <c r="L319">
        <v>158338</v>
      </c>
      <c r="M319">
        <v>0</v>
      </c>
      <c r="N319" t="str">
        <f>IF(BANK[[#This Row],[EXITED]]=0,"No","Yes")</f>
        <v>No</v>
      </c>
      <c r="O319">
        <v>0</v>
      </c>
      <c r="P319" t="str">
        <f>IF(BANK[[#This Row],[COMPLAIN]]=0,"No","Yes")</f>
        <v>No</v>
      </c>
      <c r="Q319">
        <v>1</v>
      </c>
      <c r="R319" t="s">
        <v>43</v>
      </c>
      <c r="S319">
        <v>884</v>
      </c>
      <c r="T319" t="s">
        <v>51</v>
      </c>
      <c r="U319" t="s">
        <v>27</v>
      </c>
      <c r="V319" t="s">
        <v>46</v>
      </c>
      <c r="W319" t="s">
        <v>29</v>
      </c>
      <c r="X319" t="s">
        <v>30</v>
      </c>
    </row>
    <row r="320" spans="1:24" x14ac:dyDescent="0.3">
      <c r="A320">
        <v>15754849</v>
      </c>
      <c r="B320" t="s">
        <v>337</v>
      </c>
      <c r="C320">
        <v>776</v>
      </c>
      <c r="D320" t="s">
        <v>56</v>
      </c>
      <c r="E320" t="s">
        <v>45</v>
      </c>
      <c r="F320">
        <v>32</v>
      </c>
      <c r="G320">
        <v>4</v>
      </c>
      <c r="H320">
        <v>109421</v>
      </c>
      <c r="I320">
        <v>2</v>
      </c>
      <c r="J320">
        <v>1</v>
      </c>
      <c r="K320">
        <v>1</v>
      </c>
      <c r="L320">
        <v>126517</v>
      </c>
      <c r="M320">
        <v>0</v>
      </c>
      <c r="N320" t="str">
        <f>IF(BANK[[#This Row],[EXITED]]=0,"No","Yes")</f>
        <v>No</v>
      </c>
      <c r="O320">
        <v>0</v>
      </c>
      <c r="P320" t="str">
        <f>IF(BANK[[#This Row],[COMPLAIN]]=0,"No","Yes")</f>
        <v>No</v>
      </c>
      <c r="Q320">
        <v>1</v>
      </c>
      <c r="R320" t="s">
        <v>37</v>
      </c>
      <c r="S320">
        <v>296</v>
      </c>
      <c r="T320" t="s">
        <v>26</v>
      </c>
      <c r="U320" t="s">
        <v>34</v>
      </c>
      <c r="V320" t="s">
        <v>46</v>
      </c>
      <c r="W320" t="s">
        <v>29</v>
      </c>
      <c r="X320" t="s">
        <v>30</v>
      </c>
    </row>
    <row r="321" spans="1:24" x14ac:dyDescent="0.3">
      <c r="A321">
        <v>15602280</v>
      </c>
      <c r="B321" t="s">
        <v>338</v>
      </c>
      <c r="C321">
        <v>829</v>
      </c>
      <c r="D321" t="s">
        <v>56</v>
      </c>
      <c r="E321" t="s">
        <v>45</v>
      </c>
      <c r="F321">
        <v>27</v>
      </c>
      <c r="G321">
        <v>9</v>
      </c>
      <c r="H321">
        <v>112046</v>
      </c>
      <c r="I321">
        <v>1</v>
      </c>
      <c r="J321">
        <v>1</v>
      </c>
      <c r="K321">
        <v>1</v>
      </c>
      <c r="L321">
        <v>119708</v>
      </c>
      <c r="M321">
        <v>1</v>
      </c>
      <c r="N321" t="str">
        <f>IF(BANK[[#This Row],[EXITED]]=0,"No","Yes")</f>
        <v>Yes</v>
      </c>
      <c r="O321">
        <v>1</v>
      </c>
      <c r="P321" t="str">
        <f>IF(BANK[[#This Row],[COMPLAIN]]=0,"No","Yes")</f>
        <v>Yes</v>
      </c>
      <c r="Q321">
        <v>3</v>
      </c>
      <c r="R321" t="s">
        <v>32</v>
      </c>
      <c r="S321">
        <v>779</v>
      </c>
      <c r="T321" t="s">
        <v>26</v>
      </c>
      <c r="U321" t="s">
        <v>34</v>
      </c>
      <c r="V321" t="s">
        <v>28</v>
      </c>
      <c r="W321" t="s">
        <v>54</v>
      </c>
      <c r="X321" t="s">
        <v>30</v>
      </c>
    </row>
    <row r="322" spans="1:24" x14ac:dyDescent="0.3">
      <c r="A322">
        <v>15771573</v>
      </c>
      <c r="B322" t="s">
        <v>339</v>
      </c>
      <c r="C322">
        <v>637</v>
      </c>
      <c r="D322" t="s">
        <v>56</v>
      </c>
      <c r="E322" t="s">
        <v>45</v>
      </c>
      <c r="F322">
        <v>39</v>
      </c>
      <c r="G322">
        <v>9</v>
      </c>
      <c r="H322">
        <v>137844</v>
      </c>
      <c r="I322">
        <v>1</v>
      </c>
      <c r="J322">
        <v>1</v>
      </c>
      <c r="K322">
        <v>1</v>
      </c>
      <c r="L322">
        <v>117623</v>
      </c>
      <c r="M322">
        <v>1</v>
      </c>
      <c r="N322" t="str">
        <f>IF(BANK[[#This Row],[EXITED]]=0,"No","Yes")</f>
        <v>Yes</v>
      </c>
      <c r="O322">
        <v>1</v>
      </c>
      <c r="P322" t="str">
        <f>IF(BANK[[#This Row],[COMPLAIN]]=0,"No","Yes")</f>
        <v>Yes</v>
      </c>
      <c r="Q322">
        <v>1</v>
      </c>
      <c r="R322" t="s">
        <v>37</v>
      </c>
      <c r="S322">
        <v>730</v>
      </c>
      <c r="T322" t="s">
        <v>33</v>
      </c>
      <c r="U322" t="s">
        <v>27</v>
      </c>
      <c r="V322" t="s">
        <v>28</v>
      </c>
      <c r="W322" t="s">
        <v>29</v>
      </c>
      <c r="X322" t="s">
        <v>30</v>
      </c>
    </row>
    <row r="323" spans="1:24" x14ac:dyDescent="0.3">
      <c r="A323">
        <v>15766205</v>
      </c>
      <c r="B323" t="s">
        <v>303</v>
      </c>
      <c r="C323">
        <v>550</v>
      </c>
      <c r="D323" t="s">
        <v>56</v>
      </c>
      <c r="E323" t="s">
        <v>24</v>
      </c>
      <c r="F323">
        <v>38</v>
      </c>
      <c r="G323">
        <v>2</v>
      </c>
      <c r="H323">
        <v>103391</v>
      </c>
      <c r="I323">
        <v>1</v>
      </c>
      <c r="J323">
        <v>0</v>
      </c>
      <c r="K323">
        <v>1</v>
      </c>
      <c r="L323">
        <v>90878</v>
      </c>
      <c r="M323">
        <v>0</v>
      </c>
      <c r="N323" t="str">
        <f>IF(BANK[[#This Row],[EXITED]]=0,"No","Yes")</f>
        <v>No</v>
      </c>
      <c r="O323">
        <v>0</v>
      </c>
      <c r="P323" t="str">
        <f>IF(BANK[[#This Row],[COMPLAIN]]=0,"No","Yes")</f>
        <v>No</v>
      </c>
      <c r="Q323">
        <v>3</v>
      </c>
      <c r="R323" t="s">
        <v>32</v>
      </c>
      <c r="S323">
        <v>960</v>
      </c>
      <c r="T323" t="s">
        <v>33</v>
      </c>
      <c r="U323" t="s">
        <v>34</v>
      </c>
      <c r="V323" t="s">
        <v>52</v>
      </c>
      <c r="W323" t="s">
        <v>54</v>
      </c>
      <c r="X323" t="s">
        <v>30</v>
      </c>
    </row>
    <row r="324" spans="1:24" x14ac:dyDescent="0.3">
      <c r="A324">
        <v>15768193</v>
      </c>
      <c r="B324" t="s">
        <v>340</v>
      </c>
      <c r="C324">
        <v>585</v>
      </c>
      <c r="D324" t="s">
        <v>56</v>
      </c>
      <c r="E324" t="s">
        <v>24</v>
      </c>
      <c r="F324">
        <v>36</v>
      </c>
      <c r="G324">
        <v>5</v>
      </c>
      <c r="H324">
        <v>146051</v>
      </c>
      <c r="I324">
        <v>2</v>
      </c>
      <c r="J324">
        <v>0</v>
      </c>
      <c r="K324">
        <v>0</v>
      </c>
      <c r="L324">
        <v>86425</v>
      </c>
      <c r="M324">
        <v>0</v>
      </c>
      <c r="N324" t="str">
        <f>IF(BANK[[#This Row],[EXITED]]=0,"No","Yes")</f>
        <v>No</v>
      </c>
      <c r="O324">
        <v>0</v>
      </c>
      <c r="P324" t="str">
        <f>IF(BANK[[#This Row],[COMPLAIN]]=0,"No","Yes")</f>
        <v>No</v>
      </c>
      <c r="Q324">
        <v>3</v>
      </c>
      <c r="R324" t="s">
        <v>37</v>
      </c>
      <c r="S324">
        <v>665</v>
      </c>
      <c r="T324" t="s">
        <v>33</v>
      </c>
      <c r="U324" t="s">
        <v>27</v>
      </c>
      <c r="V324" t="s">
        <v>46</v>
      </c>
      <c r="W324" t="s">
        <v>54</v>
      </c>
      <c r="X324" t="s">
        <v>30</v>
      </c>
    </row>
    <row r="325" spans="1:24" x14ac:dyDescent="0.3">
      <c r="A325">
        <v>15702298</v>
      </c>
      <c r="B325" t="s">
        <v>341</v>
      </c>
      <c r="C325">
        <v>655</v>
      </c>
      <c r="D325" t="s">
        <v>56</v>
      </c>
      <c r="E325" t="s">
        <v>24</v>
      </c>
      <c r="F325">
        <v>41</v>
      </c>
      <c r="G325">
        <v>8</v>
      </c>
      <c r="H325">
        <v>125562</v>
      </c>
      <c r="I325">
        <v>1</v>
      </c>
      <c r="J325">
        <v>0</v>
      </c>
      <c r="K325">
        <v>0</v>
      </c>
      <c r="L325">
        <v>164041</v>
      </c>
      <c r="M325">
        <v>1</v>
      </c>
      <c r="N325" t="str">
        <f>IF(BANK[[#This Row],[EXITED]]=0,"No","Yes")</f>
        <v>Yes</v>
      </c>
      <c r="O325">
        <v>1</v>
      </c>
      <c r="P325" t="str">
        <f>IF(BANK[[#This Row],[COMPLAIN]]=0,"No","Yes")</f>
        <v>Yes</v>
      </c>
      <c r="Q325">
        <v>3</v>
      </c>
      <c r="R325" t="s">
        <v>37</v>
      </c>
      <c r="S325">
        <v>343</v>
      </c>
      <c r="T325" t="s">
        <v>33</v>
      </c>
      <c r="U325" t="s">
        <v>27</v>
      </c>
      <c r="V325" t="s">
        <v>28</v>
      </c>
      <c r="W325" t="s">
        <v>54</v>
      </c>
      <c r="X325" t="s">
        <v>30</v>
      </c>
    </row>
    <row r="326" spans="1:24" x14ac:dyDescent="0.3">
      <c r="A326">
        <v>15760861</v>
      </c>
      <c r="B326" t="s">
        <v>342</v>
      </c>
      <c r="C326">
        <v>619</v>
      </c>
      <c r="D326" t="s">
        <v>42</v>
      </c>
      <c r="E326" t="s">
        <v>24</v>
      </c>
      <c r="F326">
        <v>43</v>
      </c>
      <c r="G326">
        <v>1</v>
      </c>
      <c r="H326">
        <v>125212</v>
      </c>
      <c r="I326">
        <v>1</v>
      </c>
      <c r="J326">
        <v>1</v>
      </c>
      <c r="K326">
        <v>1</v>
      </c>
      <c r="L326">
        <v>113410</v>
      </c>
      <c r="M326">
        <v>0</v>
      </c>
      <c r="N326" t="str">
        <f>IF(BANK[[#This Row],[EXITED]]=0,"No","Yes")</f>
        <v>No</v>
      </c>
      <c r="O326">
        <v>0</v>
      </c>
      <c r="P326" t="str">
        <f>IF(BANK[[#This Row],[COMPLAIN]]=0,"No","Yes")</f>
        <v>No</v>
      </c>
      <c r="Q326">
        <v>5</v>
      </c>
      <c r="R326" t="s">
        <v>37</v>
      </c>
      <c r="S326">
        <v>657</v>
      </c>
      <c r="T326" t="s">
        <v>33</v>
      </c>
      <c r="U326" t="s">
        <v>27</v>
      </c>
      <c r="V326" t="s">
        <v>52</v>
      </c>
      <c r="W326" t="s">
        <v>35</v>
      </c>
      <c r="X326" t="s">
        <v>30</v>
      </c>
    </row>
    <row r="327" spans="1:24" x14ac:dyDescent="0.3">
      <c r="A327">
        <v>15630053</v>
      </c>
      <c r="B327" t="s">
        <v>155</v>
      </c>
      <c r="C327">
        <v>656</v>
      </c>
      <c r="D327" t="s">
        <v>42</v>
      </c>
      <c r="E327" t="s">
        <v>24</v>
      </c>
      <c r="F327">
        <v>45</v>
      </c>
      <c r="G327">
        <v>5</v>
      </c>
      <c r="H327">
        <v>127864</v>
      </c>
      <c r="I327">
        <v>1</v>
      </c>
      <c r="J327">
        <v>1</v>
      </c>
      <c r="K327">
        <v>0</v>
      </c>
      <c r="L327">
        <v>87108</v>
      </c>
      <c r="M327">
        <v>0</v>
      </c>
      <c r="N327" t="str">
        <f>IF(BANK[[#This Row],[EXITED]]=0,"No","Yes")</f>
        <v>No</v>
      </c>
      <c r="O327">
        <v>0</v>
      </c>
      <c r="P327" t="str">
        <f>IF(BANK[[#This Row],[COMPLAIN]]=0,"No","Yes")</f>
        <v>No</v>
      </c>
      <c r="Q327">
        <v>2</v>
      </c>
      <c r="R327" t="s">
        <v>43</v>
      </c>
      <c r="S327">
        <v>221</v>
      </c>
      <c r="T327" t="s">
        <v>33</v>
      </c>
      <c r="U327" t="s">
        <v>27</v>
      </c>
      <c r="V327" t="s">
        <v>46</v>
      </c>
      <c r="W327" t="s">
        <v>47</v>
      </c>
      <c r="X327" t="s">
        <v>30</v>
      </c>
    </row>
    <row r="328" spans="1:24" x14ac:dyDescent="0.3">
      <c r="A328">
        <v>15647091</v>
      </c>
      <c r="B328" t="s">
        <v>343</v>
      </c>
      <c r="C328">
        <v>725</v>
      </c>
      <c r="D328" t="s">
        <v>56</v>
      </c>
      <c r="E328" t="s">
        <v>24</v>
      </c>
      <c r="F328">
        <v>19</v>
      </c>
      <c r="G328">
        <v>0</v>
      </c>
      <c r="H328">
        <v>75888</v>
      </c>
      <c r="I328">
        <v>1</v>
      </c>
      <c r="J328">
        <v>0</v>
      </c>
      <c r="K328">
        <v>0</v>
      </c>
      <c r="L328">
        <v>45614</v>
      </c>
      <c r="M328">
        <v>0</v>
      </c>
      <c r="N328" t="str">
        <f>IF(BANK[[#This Row],[EXITED]]=0,"No","Yes")</f>
        <v>No</v>
      </c>
      <c r="O328">
        <v>0</v>
      </c>
      <c r="P328" t="str">
        <f>IF(BANK[[#This Row],[COMPLAIN]]=0,"No","Yes")</f>
        <v>No</v>
      </c>
      <c r="Q328">
        <v>2</v>
      </c>
      <c r="R328" t="s">
        <v>43</v>
      </c>
      <c r="S328">
        <v>406</v>
      </c>
      <c r="T328" t="s">
        <v>38</v>
      </c>
      <c r="U328" t="s">
        <v>34</v>
      </c>
      <c r="V328" t="s">
        <v>52</v>
      </c>
      <c r="W328" t="s">
        <v>47</v>
      </c>
      <c r="X328" t="s">
        <v>30</v>
      </c>
    </row>
    <row r="329" spans="1:24" x14ac:dyDescent="0.3">
      <c r="A329">
        <v>15623944</v>
      </c>
      <c r="B329" t="s">
        <v>344</v>
      </c>
      <c r="C329">
        <v>511</v>
      </c>
      <c r="D329" t="s">
        <v>23</v>
      </c>
      <c r="E329" t="s">
        <v>45</v>
      </c>
      <c r="F329">
        <v>66</v>
      </c>
      <c r="G329">
        <v>4</v>
      </c>
      <c r="H329">
        <v>0</v>
      </c>
      <c r="I329">
        <v>1</v>
      </c>
      <c r="J329">
        <v>1</v>
      </c>
      <c r="K329">
        <v>0</v>
      </c>
      <c r="L329">
        <v>1643</v>
      </c>
      <c r="M329">
        <v>1</v>
      </c>
      <c r="N329" t="str">
        <f>IF(BANK[[#This Row],[EXITED]]=0,"No","Yes")</f>
        <v>Yes</v>
      </c>
      <c r="O329">
        <v>1</v>
      </c>
      <c r="P329" t="str">
        <f>IF(BANK[[#This Row],[COMPLAIN]]=0,"No","Yes")</f>
        <v>Yes</v>
      </c>
      <c r="Q329">
        <v>5</v>
      </c>
      <c r="R329" t="s">
        <v>37</v>
      </c>
      <c r="S329">
        <v>549</v>
      </c>
      <c r="T329" t="s">
        <v>51</v>
      </c>
      <c r="U329" t="s">
        <v>39</v>
      </c>
      <c r="V329" t="s">
        <v>46</v>
      </c>
      <c r="W329" t="s">
        <v>35</v>
      </c>
      <c r="X329" t="s">
        <v>30</v>
      </c>
    </row>
    <row r="330" spans="1:24" x14ac:dyDescent="0.3">
      <c r="A330">
        <v>15804771</v>
      </c>
      <c r="B330" t="s">
        <v>345</v>
      </c>
      <c r="C330">
        <v>614</v>
      </c>
      <c r="D330" t="s">
        <v>42</v>
      </c>
      <c r="E330" t="s">
        <v>24</v>
      </c>
      <c r="F330">
        <v>51</v>
      </c>
      <c r="G330">
        <v>4</v>
      </c>
      <c r="H330">
        <v>40686</v>
      </c>
      <c r="I330">
        <v>1</v>
      </c>
      <c r="J330">
        <v>1</v>
      </c>
      <c r="K330">
        <v>1</v>
      </c>
      <c r="L330">
        <v>46775</v>
      </c>
      <c r="M330">
        <v>0</v>
      </c>
      <c r="N330" t="str">
        <f>IF(BANK[[#This Row],[EXITED]]=0,"No","Yes")</f>
        <v>No</v>
      </c>
      <c r="O330">
        <v>0</v>
      </c>
      <c r="P330" t="str">
        <f>IF(BANK[[#This Row],[COMPLAIN]]=0,"No","Yes")</f>
        <v>No</v>
      </c>
      <c r="Q330">
        <v>4</v>
      </c>
      <c r="R330" t="s">
        <v>43</v>
      </c>
      <c r="S330">
        <v>954</v>
      </c>
      <c r="T330" t="s">
        <v>51</v>
      </c>
      <c r="U330" t="s">
        <v>34</v>
      </c>
      <c r="V330" t="s">
        <v>46</v>
      </c>
      <c r="W330" t="s">
        <v>40</v>
      </c>
      <c r="X330" t="s">
        <v>30</v>
      </c>
    </row>
    <row r="331" spans="1:24" x14ac:dyDescent="0.3">
      <c r="A331">
        <v>15773469</v>
      </c>
      <c r="B331" t="s">
        <v>173</v>
      </c>
      <c r="C331">
        <v>687</v>
      </c>
      <c r="D331" t="s">
        <v>56</v>
      </c>
      <c r="E331" t="s">
        <v>45</v>
      </c>
      <c r="F331">
        <v>27</v>
      </c>
      <c r="G331">
        <v>9</v>
      </c>
      <c r="H331">
        <v>152329</v>
      </c>
      <c r="I331">
        <v>2</v>
      </c>
      <c r="J331">
        <v>0</v>
      </c>
      <c r="K331">
        <v>0</v>
      </c>
      <c r="L331">
        <v>126495</v>
      </c>
      <c r="M331">
        <v>0</v>
      </c>
      <c r="N331" t="str">
        <f>IF(BANK[[#This Row],[EXITED]]=0,"No","Yes")</f>
        <v>No</v>
      </c>
      <c r="O331">
        <v>0</v>
      </c>
      <c r="P331" t="str">
        <f>IF(BANK[[#This Row],[COMPLAIN]]=0,"No","Yes")</f>
        <v>No</v>
      </c>
      <c r="Q331">
        <v>5</v>
      </c>
      <c r="R331" t="s">
        <v>32</v>
      </c>
      <c r="S331">
        <v>769</v>
      </c>
      <c r="T331" t="s">
        <v>26</v>
      </c>
      <c r="U331" t="s">
        <v>27</v>
      </c>
      <c r="V331" t="s">
        <v>28</v>
      </c>
      <c r="W331" t="s">
        <v>35</v>
      </c>
      <c r="X331" t="s">
        <v>30</v>
      </c>
    </row>
    <row r="332" spans="1:24" x14ac:dyDescent="0.3">
      <c r="A332">
        <v>15702014</v>
      </c>
      <c r="B332" t="s">
        <v>346</v>
      </c>
      <c r="C332">
        <v>555</v>
      </c>
      <c r="D332" t="s">
        <v>23</v>
      </c>
      <c r="E332" t="s">
        <v>24</v>
      </c>
      <c r="F332">
        <v>33</v>
      </c>
      <c r="G332">
        <v>1</v>
      </c>
      <c r="H332">
        <v>56085</v>
      </c>
      <c r="I332">
        <v>2</v>
      </c>
      <c r="J332">
        <v>0</v>
      </c>
      <c r="K332">
        <v>0</v>
      </c>
      <c r="L332">
        <v>178798</v>
      </c>
      <c r="M332">
        <v>0</v>
      </c>
      <c r="N332" t="str">
        <f>IF(BANK[[#This Row],[EXITED]]=0,"No","Yes")</f>
        <v>No</v>
      </c>
      <c r="O332">
        <v>0</v>
      </c>
      <c r="P332" t="str">
        <f>IF(BANK[[#This Row],[COMPLAIN]]=0,"No","Yes")</f>
        <v>No</v>
      </c>
      <c r="Q332">
        <v>5</v>
      </c>
      <c r="R332" t="s">
        <v>43</v>
      </c>
      <c r="S332">
        <v>481</v>
      </c>
      <c r="T332" t="s">
        <v>26</v>
      </c>
      <c r="U332" t="s">
        <v>34</v>
      </c>
      <c r="V332" t="s">
        <v>52</v>
      </c>
      <c r="W332" t="s">
        <v>35</v>
      </c>
      <c r="X332" t="s">
        <v>30</v>
      </c>
    </row>
    <row r="333" spans="1:24" x14ac:dyDescent="0.3">
      <c r="A333">
        <v>15592461</v>
      </c>
      <c r="B333" t="s">
        <v>347</v>
      </c>
      <c r="C333">
        <v>603</v>
      </c>
      <c r="D333" t="s">
        <v>56</v>
      </c>
      <c r="E333" t="s">
        <v>24</v>
      </c>
      <c r="F333">
        <v>26</v>
      </c>
      <c r="G333">
        <v>4</v>
      </c>
      <c r="H333">
        <v>109166</v>
      </c>
      <c r="I333">
        <v>1</v>
      </c>
      <c r="J333">
        <v>1</v>
      </c>
      <c r="K333">
        <v>1</v>
      </c>
      <c r="L333">
        <v>92841</v>
      </c>
      <c r="M333">
        <v>0</v>
      </c>
      <c r="N333" t="str">
        <f>IF(BANK[[#This Row],[EXITED]]=0,"No","Yes")</f>
        <v>No</v>
      </c>
      <c r="O333">
        <v>0</v>
      </c>
      <c r="P333" t="str">
        <f>IF(BANK[[#This Row],[COMPLAIN]]=0,"No","Yes")</f>
        <v>No</v>
      </c>
      <c r="Q333">
        <v>3</v>
      </c>
      <c r="R333" t="s">
        <v>43</v>
      </c>
      <c r="S333">
        <v>882</v>
      </c>
      <c r="T333" t="s">
        <v>26</v>
      </c>
      <c r="U333" t="s">
        <v>34</v>
      </c>
      <c r="V333" t="s">
        <v>46</v>
      </c>
      <c r="W333" t="s">
        <v>54</v>
      </c>
      <c r="X333" t="s">
        <v>30</v>
      </c>
    </row>
    <row r="334" spans="1:24" x14ac:dyDescent="0.3">
      <c r="A334">
        <v>15789484</v>
      </c>
      <c r="B334" t="s">
        <v>348</v>
      </c>
      <c r="C334">
        <v>751</v>
      </c>
      <c r="D334" t="s">
        <v>56</v>
      </c>
      <c r="E334" t="s">
        <v>45</v>
      </c>
      <c r="F334">
        <v>36</v>
      </c>
      <c r="G334">
        <v>6</v>
      </c>
      <c r="H334">
        <v>169831</v>
      </c>
      <c r="I334">
        <v>2</v>
      </c>
      <c r="J334">
        <v>1</v>
      </c>
      <c r="K334">
        <v>1</v>
      </c>
      <c r="L334">
        <v>27758</v>
      </c>
      <c r="M334">
        <v>0</v>
      </c>
      <c r="N334" t="str">
        <f>IF(BANK[[#This Row],[EXITED]]=0,"No","Yes")</f>
        <v>No</v>
      </c>
      <c r="O334">
        <v>1</v>
      </c>
      <c r="P334" t="str">
        <f>IF(BANK[[#This Row],[COMPLAIN]]=0,"No","Yes")</f>
        <v>Yes</v>
      </c>
      <c r="Q334">
        <v>5</v>
      </c>
      <c r="R334" t="s">
        <v>25</v>
      </c>
      <c r="S334">
        <v>379</v>
      </c>
      <c r="T334" t="s">
        <v>33</v>
      </c>
      <c r="U334" t="s">
        <v>27</v>
      </c>
      <c r="V334" t="s">
        <v>46</v>
      </c>
      <c r="W334" t="s">
        <v>35</v>
      </c>
      <c r="X334" t="s">
        <v>30</v>
      </c>
    </row>
    <row r="335" spans="1:24" x14ac:dyDescent="0.3">
      <c r="A335">
        <v>15696061</v>
      </c>
      <c r="B335" t="s">
        <v>349</v>
      </c>
      <c r="C335">
        <v>581</v>
      </c>
      <c r="D335" t="s">
        <v>56</v>
      </c>
      <c r="E335" t="s">
        <v>45</v>
      </c>
      <c r="F335">
        <v>34</v>
      </c>
      <c r="G335">
        <v>1</v>
      </c>
      <c r="H335">
        <v>101633</v>
      </c>
      <c r="I335">
        <v>1</v>
      </c>
      <c r="J335">
        <v>1</v>
      </c>
      <c r="K335">
        <v>0</v>
      </c>
      <c r="L335">
        <v>110432</v>
      </c>
      <c r="M335">
        <v>0</v>
      </c>
      <c r="N335" t="str">
        <f>IF(BANK[[#This Row],[EXITED]]=0,"No","Yes")</f>
        <v>No</v>
      </c>
      <c r="O335">
        <v>1</v>
      </c>
      <c r="P335" t="str">
        <f>IF(BANK[[#This Row],[COMPLAIN]]=0,"No","Yes")</f>
        <v>Yes</v>
      </c>
      <c r="Q335">
        <v>3</v>
      </c>
      <c r="R335" t="s">
        <v>43</v>
      </c>
      <c r="S335">
        <v>469</v>
      </c>
      <c r="T335" t="s">
        <v>26</v>
      </c>
      <c r="U335" t="s">
        <v>34</v>
      </c>
      <c r="V335" t="s">
        <v>52</v>
      </c>
      <c r="W335" t="s">
        <v>54</v>
      </c>
      <c r="X335" t="s">
        <v>30</v>
      </c>
    </row>
    <row r="336" spans="1:24" x14ac:dyDescent="0.3">
      <c r="A336">
        <v>15641582</v>
      </c>
      <c r="B336" t="s">
        <v>350</v>
      </c>
      <c r="C336">
        <v>735</v>
      </c>
      <c r="D336" t="s">
        <v>56</v>
      </c>
      <c r="E336" t="s">
        <v>24</v>
      </c>
      <c r="F336">
        <v>43</v>
      </c>
      <c r="G336">
        <v>10</v>
      </c>
      <c r="H336">
        <v>123180</v>
      </c>
      <c r="I336">
        <v>2</v>
      </c>
      <c r="J336">
        <v>1</v>
      </c>
      <c r="K336">
        <v>1</v>
      </c>
      <c r="L336">
        <v>196673</v>
      </c>
      <c r="M336">
        <v>0</v>
      </c>
      <c r="N336" t="str">
        <f>IF(BANK[[#This Row],[EXITED]]=0,"No","Yes")</f>
        <v>No</v>
      </c>
      <c r="O336">
        <v>1</v>
      </c>
      <c r="P336" t="str">
        <f>IF(BANK[[#This Row],[COMPLAIN]]=0,"No","Yes")</f>
        <v>Yes</v>
      </c>
      <c r="Q336">
        <v>3</v>
      </c>
      <c r="R336" t="s">
        <v>43</v>
      </c>
      <c r="S336">
        <v>683</v>
      </c>
      <c r="T336" t="s">
        <v>33</v>
      </c>
      <c r="U336" t="s">
        <v>27</v>
      </c>
      <c r="V336" t="s">
        <v>28</v>
      </c>
      <c r="W336" t="s">
        <v>54</v>
      </c>
      <c r="X336" t="s">
        <v>30</v>
      </c>
    </row>
    <row r="337" spans="1:24" x14ac:dyDescent="0.3">
      <c r="A337">
        <v>15755648</v>
      </c>
      <c r="B337" t="s">
        <v>223</v>
      </c>
      <c r="C337">
        <v>675</v>
      </c>
      <c r="D337" t="s">
        <v>42</v>
      </c>
      <c r="E337" t="s">
        <v>45</v>
      </c>
      <c r="F337">
        <v>21</v>
      </c>
      <c r="G337">
        <v>8</v>
      </c>
      <c r="H337">
        <v>98373</v>
      </c>
      <c r="I337">
        <v>1</v>
      </c>
      <c r="J337">
        <v>1</v>
      </c>
      <c r="K337">
        <v>0</v>
      </c>
      <c r="L337">
        <v>18203</v>
      </c>
      <c r="M337">
        <v>0</v>
      </c>
      <c r="N337" t="str">
        <f>IF(BANK[[#This Row],[EXITED]]=0,"No","Yes")</f>
        <v>No</v>
      </c>
      <c r="O337">
        <v>0</v>
      </c>
      <c r="P337" t="str">
        <f>IF(BANK[[#This Row],[COMPLAIN]]=0,"No","Yes")</f>
        <v>No</v>
      </c>
      <c r="Q337">
        <v>5</v>
      </c>
      <c r="R337" t="s">
        <v>37</v>
      </c>
      <c r="S337">
        <v>985</v>
      </c>
      <c r="T337" t="s">
        <v>38</v>
      </c>
      <c r="U337" t="s">
        <v>34</v>
      </c>
      <c r="V337" t="s">
        <v>28</v>
      </c>
      <c r="W337" t="s">
        <v>35</v>
      </c>
      <c r="X337" t="s">
        <v>30</v>
      </c>
    </row>
    <row r="338" spans="1:24" x14ac:dyDescent="0.3">
      <c r="A338">
        <v>15620344</v>
      </c>
      <c r="B338" t="s">
        <v>351</v>
      </c>
      <c r="C338">
        <v>813</v>
      </c>
      <c r="D338" t="s">
        <v>42</v>
      </c>
      <c r="E338" t="s">
        <v>24</v>
      </c>
      <c r="F338">
        <v>29</v>
      </c>
      <c r="G338">
        <v>6</v>
      </c>
      <c r="H338">
        <v>0</v>
      </c>
      <c r="I338">
        <v>1</v>
      </c>
      <c r="J338">
        <v>1</v>
      </c>
      <c r="K338">
        <v>0</v>
      </c>
      <c r="L338">
        <v>33954</v>
      </c>
      <c r="M338">
        <v>0</v>
      </c>
      <c r="N338" t="str">
        <f>IF(BANK[[#This Row],[EXITED]]=0,"No","Yes")</f>
        <v>No</v>
      </c>
      <c r="O338">
        <v>0</v>
      </c>
      <c r="P338" t="str">
        <f>IF(BANK[[#This Row],[COMPLAIN]]=0,"No","Yes")</f>
        <v>No</v>
      </c>
      <c r="Q338">
        <v>3</v>
      </c>
      <c r="R338" t="s">
        <v>43</v>
      </c>
      <c r="S338">
        <v>259</v>
      </c>
      <c r="T338" t="s">
        <v>26</v>
      </c>
      <c r="U338" t="s">
        <v>39</v>
      </c>
      <c r="V338" t="s">
        <v>46</v>
      </c>
      <c r="W338" t="s">
        <v>54</v>
      </c>
      <c r="X338" t="s">
        <v>30</v>
      </c>
    </row>
    <row r="339" spans="1:24" x14ac:dyDescent="0.3">
      <c r="A339">
        <v>15812518</v>
      </c>
      <c r="B339" t="s">
        <v>352</v>
      </c>
      <c r="C339">
        <v>657</v>
      </c>
      <c r="D339" t="s">
        <v>23</v>
      </c>
      <c r="E339" t="s">
        <v>45</v>
      </c>
      <c r="F339">
        <v>37</v>
      </c>
      <c r="G339">
        <v>0</v>
      </c>
      <c r="H339">
        <v>163607</v>
      </c>
      <c r="I339">
        <v>1</v>
      </c>
      <c r="J339">
        <v>0</v>
      </c>
      <c r="K339">
        <v>1</v>
      </c>
      <c r="L339">
        <v>44204</v>
      </c>
      <c r="M339">
        <v>0</v>
      </c>
      <c r="N339" t="str">
        <f>IF(BANK[[#This Row],[EXITED]]=0,"No","Yes")</f>
        <v>No</v>
      </c>
      <c r="O339">
        <v>0</v>
      </c>
      <c r="P339" t="str">
        <f>IF(BANK[[#This Row],[COMPLAIN]]=0,"No","Yes")</f>
        <v>No</v>
      </c>
      <c r="Q339">
        <v>2</v>
      </c>
      <c r="R339" t="s">
        <v>25</v>
      </c>
      <c r="S339">
        <v>979</v>
      </c>
      <c r="T339" t="s">
        <v>33</v>
      </c>
      <c r="U339" t="s">
        <v>27</v>
      </c>
      <c r="V339" t="s">
        <v>52</v>
      </c>
      <c r="W339" t="s">
        <v>47</v>
      </c>
      <c r="X339" t="s">
        <v>30</v>
      </c>
    </row>
    <row r="340" spans="1:24" x14ac:dyDescent="0.3">
      <c r="A340">
        <v>15779052</v>
      </c>
      <c r="B340" t="s">
        <v>353</v>
      </c>
      <c r="C340">
        <v>604</v>
      </c>
      <c r="D340" t="s">
        <v>56</v>
      </c>
      <c r="E340" t="s">
        <v>45</v>
      </c>
      <c r="F340">
        <v>25</v>
      </c>
      <c r="G340">
        <v>5</v>
      </c>
      <c r="H340">
        <v>157781</v>
      </c>
      <c r="I340">
        <v>2</v>
      </c>
      <c r="J340">
        <v>1</v>
      </c>
      <c r="K340">
        <v>1</v>
      </c>
      <c r="L340">
        <v>58427</v>
      </c>
      <c r="M340">
        <v>0</v>
      </c>
      <c r="N340" t="str">
        <f>IF(BANK[[#This Row],[EXITED]]=0,"No","Yes")</f>
        <v>No</v>
      </c>
      <c r="O340">
        <v>0</v>
      </c>
      <c r="P340" t="str">
        <f>IF(BANK[[#This Row],[COMPLAIN]]=0,"No","Yes")</f>
        <v>No</v>
      </c>
      <c r="Q340">
        <v>2</v>
      </c>
      <c r="R340" t="s">
        <v>37</v>
      </c>
      <c r="S340">
        <v>988</v>
      </c>
      <c r="T340" t="s">
        <v>38</v>
      </c>
      <c r="U340" t="s">
        <v>27</v>
      </c>
      <c r="V340" t="s">
        <v>46</v>
      </c>
      <c r="W340" t="s">
        <v>47</v>
      </c>
      <c r="X340" t="s">
        <v>30</v>
      </c>
    </row>
    <row r="341" spans="1:24" x14ac:dyDescent="0.3">
      <c r="A341">
        <v>15770811</v>
      </c>
      <c r="B341" t="s">
        <v>354</v>
      </c>
      <c r="C341">
        <v>519</v>
      </c>
      <c r="D341" t="s">
        <v>42</v>
      </c>
      <c r="E341" t="s">
        <v>24</v>
      </c>
      <c r="F341">
        <v>36</v>
      </c>
      <c r="G341">
        <v>9</v>
      </c>
      <c r="H341">
        <v>0</v>
      </c>
      <c r="I341">
        <v>2</v>
      </c>
      <c r="J341">
        <v>0</v>
      </c>
      <c r="K341">
        <v>1</v>
      </c>
      <c r="L341">
        <v>145562</v>
      </c>
      <c r="M341">
        <v>0</v>
      </c>
      <c r="N341" t="str">
        <f>IF(BANK[[#This Row],[EXITED]]=0,"No","Yes")</f>
        <v>No</v>
      </c>
      <c r="O341">
        <v>0</v>
      </c>
      <c r="P341" t="str">
        <f>IF(BANK[[#This Row],[COMPLAIN]]=0,"No","Yes")</f>
        <v>No</v>
      </c>
      <c r="Q341">
        <v>2</v>
      </c>
      <c r="R341" t="s">
        <v>43</v>
      </c>
      <c r="S341">
        <v>833</v>
      </c>
      <c r="T341" t="s">
        <v>33</v>
      </c>
      <c r="U341" t="s">
        <v>39</v>
      </c>
      <c r="V341" t="s">
        <v>28</v>
      </c>
      <c r="W341" t="s">
        <v>47</v>
      </c>
      <c r="X341" t="s">
        <v>30</v>
      </c>
    </row>
    <row r="342" spans="1:24" x14ac:dyDescent="0.3">
      <c r="A342">
        <v>15780961</v>
      </c>
      <c r="B342" t="s">
        <v>355</v>
      </c>
      <c r="C342">
        <v>735</v>
      </c>
      <c r="D342" t="s">
        <v>42</v>
      </c>
      <c r="E342" t="s">
        <v>45</v>
      </c>
      <c r="F342">
        <v>21</v>
      </c>
      <c r="G342">
        <v>1</v>
      </c>
      <c r="H342">
        <v>178718</v>
      </c>
      <c r="I342">
        <v>2</v>
      </c>
      <c r="J342">
        <v>1</v>
      </c>
      <c r="K342">
        <v>0</v>
      </c>
      <c r="L342">
        <v>22388</v>
      </c>
      <c r="M342">
        <v>0</v>
      </c>
      <c r="N342" t="str">
        <f>IF(BANK[[#This Row],[EXITED]]=0,"No","Yes")</f>
        <v>No</v>
      </c>
      <c r="O342">
        <v>0</v>
      </c>
      <c r="P342" t="str">
        <f>IF(BANK[[#This Row],[COMPLAIN]]=0,"No","Yes")</f>
        <v>No</v>
      </c>
      <c r="Q342">
        <v>1</v>
      </c>
      <c r="R342" t="s">
        <v>43</v>
      </c>
      <c r="S342">
        <v>527</v>
      </c>
      <c r="T342" t="s">
        <v>38</v>
      </c>
      <c r="U342" t="s">
        <v>27</v>
      </c>
      <c r="V342" t="s">
        <v>52</v>
      </c>
      <c r="W342" t="s">
        <v>29</v>
      </c>
      <c r="X342" t="s">
        <v>30</v>
      </c>
    </row>
    <row r="343" spans="1:24" x14ac:dyDescent="0.3">
      <c r="A343">
        <v>15662085</v>
      </c>
      <c r="B343" t="s">
        <v>356</v>
      </c>
      <c r="C343">
        <v>678</v>
      </c>
      <c r="D343" t="s">
        <v>42</v>
      </c>
      <c r="E343" t="s">
        <v>45</v>
      </c>
      <c r="F343">
        <v>32</v>
      </c>
      <c r="G343">
        <v>9</v>
      </c>
      <c r="H343">
        <v>0</v>
      </c>
      <c r="I343">
        <v>1</v>
      </c>
      <c r="J343">
        <v>1</v>
      </c>
      <c r="K343">
        <v>1</v>
      </c>
      <c r="L343">
        <v>148211</v>
      </c>
      <c r="M343">
        <v>0</v>
      </c>
      <c r="N343" t="str">
        <f>IF(BANK[[#This Row],[EXITED]]=0,"No","Yes")</f>
        <v>No</v>
      </c>
      <c r="O343">
        <v>0</v>
      </c>
      <c r="P343" t="str">
        <f>IF(BANK[[#This Row],[COMPLAIN]]=0,"No","Yes")</f>
        <v>No</v>
      </c>
      <c r="Q343">
        <v>4</v>
      </c>
      <c r="R343" t="s">
        <v>25</v>
      </c>
      <c r="S343">
        <v>983</v>
      </c>
      <c r="T343" t="s">
        <v>26</v>
      </c>
      <c r="U343" t="s">
        <v>39</v>
      </c>
      <c r="V343" t="s">
        <v>28</v>
      </c>
      <c r="W343" t="s">
        <v>40</v>
      </c>
      <c r="X343" t="s">
        <v>30</v>
      </c>
    </row>
    <row r="344" spans="1:24" x14ac:dyDescent="0.3">
      <c r="A344">
        <v>15575185</v>
      </c>
      <c r="B344" t="s">
        <v>357</v>
      </c>
      <c r="C344">
        <v>757</v>
      </c>
      <c r="D344" t="s">
        <v>23</v>
      </c>
      <c r="E344" t="s">
        <v>24</v>
      </c>
      <c r="F344">
        <v>33</v>
      </c>
      <c r="G344">
        <v>5</v>
      </c>
      <c r="H344">
        <v>77253</v>
      </c>
      <c r="I344">
        <v>1</v>
      </c>
      <c r="J344">
        <v>0</v>
      </c>
      <c r="K344">
        <v>1</v>
      </c>
      <c r="L344">
        <v>194240</v>
      </c>
      <c r="M344">
        <v>0</v>
      </c>
      <c r="N344" t="str">
        <f>IF(BANK[[#This Row],[EXITED]]=0,"No","Yes")</f>
        <v>No</v>
      </c>
      <c r="O344">
        <v>0</v>
      </c>
      <c r="P344" t="str">
        <f>IF(BANK[[#This Row],[COMPLAIN]]=0,"No","Yes")</f>
        <v>No</v>
      </c>
      <c r="Q344">
        <v>3</v>
      </c>
      <c r="R344" t="s">
        <v>37</v>
      </c>
      <c r="S344">
        <v>582</v>
      </c>
      <c r="T344" t="s">
        <v>26</v>
      </c>
      <c r="U344" t="s">
        <v>34</v>
      </c>
      <c r="V344" t="s">
        <v>46</v>
      </c>
      <c r="W344" t="s">
        <v>54</v>
      </c>
      <c r="X344" t="s">
        <v>30</v>
      </c>
    </row>
    <row r="345" spans="1:24" x14ac:dyDescent="0.3">
      <c r="A345">
        <v>15706021</v>
      </c>
      <c r="B345" t="s">
        <v>358</v>
      </c>
      <c r="C345">
        <v>665</v>
      </c>
      <c r="D345" t="s">
        <v>42</v>
      </c>
      <c r="E345" t="s">
        <v>45</v>
      </c>
      <c r="F345">
        <v>34</v>
      </c>
      <c r="G345">
        <v>1</v>
      </c>
      <c r="H345">
        <v>96646</v>
      </c>
      <c r="I345">
        <v>2</v>
      </c>
      <c r="J345">
        <v>0</v>
      </c>
      <c r="K345">
        <v>0</v>
      </c>
      <c r="L345">
        <v>171414</v>
      </c>
      <c r="M345">
        <v>0</v>
      </c>
      <c r="N345" t="str">
        <f>IF(BANK[[#This Row],[EXITED]]=0,"No","Yes")</f>
        <v>No</v>
      </c>
      <c r="O345">
        <v>0</v>
      </c>
      <c r="P345" t="str">
        <f>IF(BANK[[#This Row],[COMPLAIN]]=0,"No","Yes")</f>
        <v>No</v>
      </c>
      <c r="Q345">
        <v>3</v>
      </c>
      <c r="R345" t="s">
        <v>32</v>
      </c>
      <c r="S345">
        <v>798</v>
      </c>
      <c r="T345" t="s">
        <v>26</v>
      </c>
      <c r="U345" t="s">
        <v>34</v>
      </c>
      <c r="V345" t="s">
        <v>52</v>
      </c>
      <c r="W345" t="s">
        <v>54</v>
      </c>
      <c r="X345" t="s">
        <v>30</v>
      </c>
    </row>
    <row r="346" spans="1:24" x14ac:dyDescent="0.3">
      <c r="A346">
        <v>15663706</v>
      </c>
      <c r="B346" t="s">
        <v>359</v>
      </c>
      <c r="C346">
        <v>777</v>
      </c>
      <c r="D346" t="s">
        <v>42</v>
      </c>
      <c r="E346" t="s">
        <v>45</v>
      </c>
      <c r="F346">
        <v>32</v>
      </c>
      <c r="G346">
        <v>2</v>
      </c>
      <c r="H346">
        <v>0</v>
      </c>
      <c r="I346">
        <v>1</v>
      </c>
      <c r="J346">
        <v>1</v>
      </c>
      <c r="K346">
        <v>0</v>
      </c>
      <c r="L346">
        <v>136458</v>
      </c>
      <c r="M346">
        <v>1</v>
      </c>
      <c r="N346" t="str">
        <f>IF(BANK[[#This Row],[EXITED]]=0,"No","Yes")</f>
        <v>Yes</v>
      </c>
      <c r="O346">
        <v>1</v>
      </c>
      <c r="P346" t="str">
        <f>IF(BANK[[#This Row],[COMPLAIN]]=0,"No","Yes")</f>
        <v>Yes</v>
      </c>
      <c r="Q346">
        <v>5</v>
      </c>
      <c r="R346" t="s">
        <v>37</v>
      </c>
      <c r="S346">
        <v>917</v>
      </c>
      <c r="T346" t="s">
        <v>26</v>
      </c>
      <c r="U346" t="s">
        <v>39</v>
      </c>
      <c r="V346" t="s">
        <v>52</v>
      </c>
      <c r="W346" t="s">
        <v>35</v>
      </c>
      <c r="X346" t="s">
        <v>30</v>
      </c>
    </row>
    <row r="347" spans="1:24" x14ac:dyDescent="0.3">
      <c r="A347">
        <v>15701164</v>
      </c>
      <c r="B347" t="s">
        <v>360</v>
      </c>
      <c r="C347">
        <v>506</v>
      </c>
      <c r="D347" t="s">
        <v>42</v>
      </c>
      <c r="E347" t="s">
        <v>45</v>
      </c>
      <c r="F347">
        <v>34</v>
      </c>
      <c r="G347">
        <v>4</v>
      </c>
      <c r="H347">
        <v>90308</v>
      </c>
      <c r="I347">
        <v>1</v>
      </c>
      <c r="J347">
        <v>1</v>
      </c>
      <c r="K347">
        <v>1</v>
      </c>
      <c r="L347">
        <v>159235</v>
      </c>
      <c r="M347">
        <v>0</v>
      </c>
      <c r="N347" t="str">
        <f>IF(BANK[[#This Row],[EXITED]]=0,"No","Yes")</f>
        <v>No</v>
      </c>
      <c r="O347">
        <v>0</v>
      </c>
      <c r="P347" t="str">
        <f>IF(BANK[[#This Row],[COMPLAIN]]=0,"No","Yes")</f>
        <v>No</v>
      </c>
      <c r="Q347">
        <v>4</v>
      </c>
      <c r="R347" t="s">
        <v>37</v>
      </c>
      <c r="S347">
        <v>511</v>
      </c>
      <c r="T347" t="s">
        <v>26</v>
      </c>
      <c r="U347" t="s">
        <v>34</v>
      </c>
      <c r="V347" t="s">
        <v>46</v>
      </c>
      <c r="W347" t="s">
        <v>40</v>
      </c>
      <c r="X347" t="s">
        <v>30</v>
      </c>
    </row>
    <row r="348" spans="1:24" x14ac:dyDescent="0.3">
      <c r="A348">
        <v>15738751</v>
      </c>
      <c r="B348" t="s">
        <v>361</v>
      </c>
      <c r="C348">
        <v>493</v>
      </c>
      <c r="D348" t="s">
        <v>42</v>
      </c>
      <c r="E348" t="s">
        <v>45</v>
      </c>
      <c r="F348">
        <v>46</v>
      </c>
      <c r="G348">
        <v>4</v>
      </c>
      <c r="H348">
        <v>0</v>
      </c>
      <c r="I348">
        <v>2</v>
      </c>
      <c r="J348">
        <v>1</v>
      </c>
      <c r="K348">
        <v>0</v>
      </c>
      <c r="L348">
        <v>1908</v>
      </c>
      <c r="M348">
        <v>0</v>
      </c>
      <c r="N348" t="str">
        <f>IF(BANK[[#This Row],[EXITED]]=0,"No","Yes")</f>
        <v>No</v>
      </c>
      <c r="O348">
        <v>0</v>
      </c>
      <c r="P348" t="str">
        <f>IF(BANK[[#This Row],[COMPLAIN]]=0,"No","Yes")</f>
        <v>No</v>
      </c>
      <c r="Q348">
        <v>1</v>
      </c>
      <c r="R348" t="s">
        <v>37</v>
      </c>
      <c r="S348">
        <v>498</v>
      </c>
      <c r="T348" t="s">
        <v>33</v>
      </c>
      <c r="U348" t="s">
        <v>39</v>
      </c>
      <c r="V348" t="s">
        <v>46</v>
      </c>
      <c r="W348" t="s">
        <v>29</v>
      </c>
      <c r="X348" t="s">
        <v>30</v>
      </c>
    </row>
    <row r="349" spans="1:24" x14ac:dyDescent="0.3">
      <c r="A349">
        <v>15805254</v>
      </c>
      <c r="B349" t="s">
        <v>362</v>
      </c>
      <c r="C349">
        <v>652</v>
      </c>
      <c r="D349" t="s">
        <v>23</v>
      </c>
      <c r="E349" t="s">
        <v>45</v>
      </c>
      <c r="F349">
        <v>75</v>
      </c>
      <c r="G349">
        <v>10</v>
      </c>
      <c r="H349">
        <v>0</v>
      </c>
      <c r="I349">
        <v>2</v>
      </c>
      <c r="J349">
        <v>1</v>
      </c>
      <c r="K349">
        <v>1</v>
      </c>
      <c r="L349">
        <v>114676</v>
      </c>
      <c r="M349">
        <v>0</v>
      </c>
      <c r="N349" t="str">
        <f>IF(BANK[[#This Row],[EXITED]]=0,"No","Yes")</f>
        <v>No</v>
      </c>
      <c r="O349">
        <v>0</v>
      </c>
      <c r="P349" t="str">
        <f>IF(BANK[[#This Row],[COMPLAIN]]=0,"No","Yes")</f>
        <v>No</v>
      </c>
      <c r="Q349">
        <v>5</v>
      </c>
      <c r="R349" t="s">
        <v>32</v>
      </c>
      <c r="S349">
        <v>651</v>
      </c>
      <c r="T349" t="s">
        <v>51</v>
      </c>
      <c r="U349" t="s">
        <v>39</v>
      </c>
      <c r="V349" t="s">
        <v>28</v>
      </c>
      <c r="W349" t="s">
        <v>35</v>
      </c>
      <c r="X349" t="s">
        <v>30</v>
      </c>
    </row>
    <row r="350" spans="1:24" x14ac:dyDescent="0.3">
      <c r="A350">
        <v>15762418</v>
      </c>
      <c r="B350" t="s">
        <v>363</v>
      </c>
      <c r="C350">
        <v>750</v>
      </c>
      <c r="D350" t="s">
        <v>23</v>
      </c>
      <c r="E350" t="s">
        <v>24</v>
      </c>
      <c r="F350">
        <v>22</v>
      </c>
      <c r="G350">
        <v>3</v>
      </c>
      <c r="H350">
        <v>121682</v>
      </c>
      <c r="I350">
        <v>1</v>
      </c>
      <c r="J350">
        <v>1</v>
      </c>
      <c r="K350">
        <v>0</v>
      </c>
      <c r="L350">
        <v>128643</v>
      </c>
      <c r="M350">
        <v>1</v>
      </c>
      <c r="N350" t="str">
        <f>IF(BANK[[#This Row],[EXITED]]=0,"No","Yes")</f>
        <v>Yes</v>
      </c>
      <c r="O350">
        <v>1</v>
      </c>
      <c r="P350" t="str">
        <f>IF(BANK[[#This Row],[COMPLAIN]]=0,"No","Yes")</f>
        <v>Yes</v>
      </c>
      <c r="Q350">
        <v>2</v>
      </c>
      <c r="R350" t="s">
        <v>37</v>
      </c>
      <c r="S350">
        <v>852</v>
      </c>
      <c r="T350" t="s">
        <v>38</v>
      </c>
      <c r="U350" t="s">
        <v>27</v>
      </c>
      <c r="V350" t="s">
        <v>46</v>
      </c>
      <c r="W350" t="s">
        <v>47</v>
      </c>
      <c r="X350" t="s">
        <v>30</v>
      </c>
    </row>
    <row r="351" spans="1:24" x14ac:dyDescent="0.3">
      <c r="A351">
        <v>15767954</v>
      </c>
      <c r="B351" t="s">
        <v>335</v>
      </c>
      <c r="C351">
        <v>635</v>
      </c>
      <c r="D351" t="s">
        <v>56</v>
      </c>
      <c r="E351" t="s">
        <v>45</v>
      </c>
      <c r="F351">
        <v>28</v>
      </c>
      <c r="G351">
        <v>3</v>
      </c>
      <c r="H351">
        <v>81624</v>
      </c>
      <c r="I351">
        <v>2</v>
      </c>
      <c r="J351">
        <v>1</v>
      </c>
      <c r="K351">
        <v>1</v>
      </c>
      <c r="L351">
        <v>156791</v>
      </c>
      <c r="M351">
        <v>0</v>
      </c>
      <c r="N351" t="str">
        <f>IF(BANK[[#This Row],[EXITED]]=0,"No","Yes")</f>
        <v>No</v>
      </c>
      <c r="O351">
        <v>0</v>
      </c>
      <c r="P351" t="str">
        <f>IF(BANK[[#This Row],[COMPLAIN]]=0,"No","Yes")</f>
        <v>No</v>
      </c>
      <c r="Q351">
        <v>1</v>
      </c>
      <c r="R351" t="s">
        <v>32</v>
      </c>
      <c r="S351">
        <v>659</v>
      </c>
      <c r="T351" t="s">
        <v>26</v>
      </c>
      <c r="U351" t="s">
        <v>34</v>
      </c>
      <c r="V351" t="s">
        <v>46</v>
      </c>
      <c r="W351" t="s">
        <v>29</v>
      </c>
      <c r="X351" t="s">
        <v>30</v>
      </c>
    </row>
    <row r="352" spans="1:24" x14ac:dyDescent="0.3">
      <c r="A352">
        <v>15757535</v>
      </c>
      <c r="B352" t="s">
        <v>364</v>
      </c>
      <c r="C352">
        <v>647</v>
      </c>
      <c r="D352" t="s">
        <v>23</v>
      </c>
      <c r="E352" t="s">
        <v>45</v>
      </c>
      <c r="F352">
        <v>44</v>
      </c>
      <c r="G352">
        <v>5</v>
      </c>
      <c r="H352">
        <v>0</v>
      </c>
      <c r="I352">
        <v>3</v>
      </c>
      <c r="J352">
        <v>1</v>
      </c>
      <c r="K352">
        <v>1</v>
      </c>
      <c r="L352">
        <v>174205</v>
      </c>
      <c r="M352">
        <v>1</v>
      </c>
      <c r="N352" t="str">
        <f>IF(BANK[[#This Row],[EXITED]]=0,"No","Yes")</f>
        <v>Yes</v>
      </c>
      <c r="O352">
        <v>1</v>
      </c>
      <c r="P352" t="str">
        <f>IF(BANK[[#This Row],[COMPLAIN]]=0,"No","Yes")</f>
        <v>Yes</v>
      </c>
      <c r="Q352">
        <v>3</v>
      </c>
      <c r="R352" t="s">
        <v>32</v>
      </c>
      <c r="S352">
        <v>752</v>
      </c>
      <c r="T352" t="s">
        <v>33</v>
      </c>
      <c r="U352" t="s">
        <v>39</v>
      </c>
      <c r="V352" t="s">
        <v>46</v>
      </c>
      <c r="W352" t="s">
        <v>54</v>
      </c>
      <c r="X352" t="s">
        <v>30</v>
      </c>
    </row>
    <row r="353" spans="1:24" x14ac:dyDescent="0.3">
      <c r="A353">
        <v>15731511</v>
      </c>
      <c r="B353" t="s">
        <v>204</v>
      </c>
      <c r="C353">
        <v>808</v>
      </c>
      <c r="D353" t="s">
        <v>42</v>
      </c>
      <c r="E353" t="s">
        <v>24</v>
      </c>
      <c r="F353">
        <v>45</v>
      </c>
      <c r="G353">
        <v>7</v>
      </c>
      <c r="H353">
        <v>118627</v>
      </c>
      <c r="I353">
        <v>2</v>
      </c>
      <c r="J353">
        <v>1</v>
      </c>
      <c r="K353">
        <v>0</v>
      </c>
      <c r="L353">
        <v>147132</v>
      </c>
      <c r="M353">
        <v>0</v>
      </c>
      <c r="N353" t="str">
        <f>IF(BANK[[#This Row],[EXITED]]=0,"No","Yes")</f>
        <v>No</v>
      </c>
      <c r="O353">
        <v>0</v>
      </c>
      <c r="P353" t="str">
        <f>IF(BANK[[#This Row],[COMPLAIN]]=0,"No","Yes")</f>
        <v>No</v>
      </c>
      <c r="Q353">
        <v>1</v>
      </c>
      <c r="R353" t="s">
        <v>37</v>
      </c>
      <c r="S353">
        <v>559</v>
      </c>
      <c r="T353" t="s">
        <v>33</v>
      </c>
      <c r="U353" t="s">
        <v>34</v>
      </c>
      <c r="V353" t="s">
        <v>28</v>
      </c>
      <c r="W353" t="s">
        <v>29</v>
      </c>
      <c r="X353" t="s">
        <v>30</v>
      </c>
    </row>
    <row r="354" spans="1:24" x14ac:dyDescent="0.3">
      <c r="A354">
        <v>15640635</v>
      </c>
      <c r="B354" t="s">
        <v>365</v>
      </c>
      <c r="C354">
        <v>769</v>
      </c>
      <c r="D354" t="s">
        <v>42</v>
      </c>
      <c r="E354" t="s">
        <v>24</v>
      </c>
      <c r="F354">
        <v>29</v>
      </c>
      <c r="G354">
        <v>8</v>
      </c>
      <c r="H354">
        <v>0</v>
      </c>
      <c r="I354">
        <v>2</v>
      </c>
      <c r="J354">
        <v>1</v>
      </c>
      <c r="K354">
        <v>1</v>
      </c>
      <c r="L354">
        <v>172291</v>
      </c>
      <c r="M354">
        <v>0</v>
      </c>
      <c r="N354" t="str">
        <f>IF(BANK[[#This Row],[EXITED]]=0,"No","Yes")</f>
        <v>No</v>
      </c>
      <c r="O354">
        <v>0</v>
      </c>
      <c r="P354" t="str">
        <f>IF(BANK[[#This Row],[COMPLAIN]]=0,"No","Yes")</f>
        <v>No</v>
      </c>
      <c r="Q354">
        <v>2</v>
      </c>
      <c r="R354" t="s">
        <v>32</v>
      </c>
      <c r="S354">
        <v>411</v>
      </c>
      <c r="T354" t="s">
        <v>26</v>
      </c>
      <c r="U354" t="s">
        <v>39</v>
      </c>
      <c r="V354" t="s">
        <v>28</v>
      </c>
      <c r="W354" t="s">
        <v>47</v>
      </c>
      <c r="X354" t="s">
        <v>30</v>
      </c>
    </row>
    <row r="355" spans="1:24" x14ac:dyDescent="0.3">
      <c r="A355">
        <v>15788126</v>
      </c>
      <c r="B355" t="s">
        <v>366</v>
      </c>
      <c r="C355">
        <v>689</v>
      </c>
      <c r="D355" t="s">
        <v>23</v>
      </c>
      <c r="E355" t="s">
        <v>45</v>
      </c>
      <c r="F355">
        <v>38</v>
      </c>
      <c r="G355">
        <v>6</v>
      </c>
      <c r="H355">
        <v>121021</v>
      </c>
      <c r="I355">
        <v>1</v>
      </c>
      <c r="J355">
        <v>1</v>
      </c>
      <c r="K355">
        <v>1</v>
      </c>
      <c r="L355">
        <v>12182</v>
      </c>
      <c r="M355">
        <v>0</v>
      </c>
      <c r="N355" t="str">
        <f>IF(BANK[[#This Row],[EXITED]]=0,"No","Yes")</f>
        <v>No</v>
      </c>
      <c r="O355">
        <v>0</v>
      </c>
      <c r="P355" t="str">
        <f>IF(BANK[[#This Row],[COMPLAIN]]=0,"No","Yes")</f>
        <v>No</v>
      </c>
      <c r="Q355">
        <v>3</v>
      </c>
      <c r="R355" t="s">
        <v>37</v>
      </c>
      <c r="S355">
        <v>946</v>
      </c>
      <c r="T355" t="s">
        <v>33</v>
      </c>
      <c r="U355" t="s">
        <v>27</v>
      </c>
      <c r="V355" t="s">
        <v>46</v>
      </c>
      <c r="W355" t="s">
        <v>54</v>
      </c>
      <c r="X355" t="s">
        <v>30</v>
      </c>
    </row>
    <row r="356" spans="1:24" x14ac:dyDescent="0.3">
      <c r="A356">
        <v>15811773</v>
      </c>
      <c r="B356" t="s">
        <v>367</v>
      </c>
      <c r="C356">
        <v>543</v>
      </c>
      <c r="D356" t="s">
        <v>42</v>
      </c>
      <c r="E356" t="s">
        <v>24</v>
      </c>
      <c r="F356">
        <v>36</v>
      </c>
      <c r="G356">
        <v>4</v>
      </c>
      <c r="H356">
        <v>0</v>
      </c>
      <c r="I356">
        <v>2</v>
      </c>
      <c r="J356">
        <v>1</v>
      </c>
      <c r="K356">
        <v>1</v>
      </c>
      <c r="L356">
        <v>141211</v>
      </c>
      <c r="M356">
        <v>0</v>
      </c>
      <c r="N356" t="str">
        <f>IF(BANK[[#This Row],[EXITED]]=0,"No","Yes")</f>
        <v>No</v>
      </c>
      <c r="O356">
        <v>0</v>
      </c>
      <c r="P356" t="str">
        <f>IF(BANK[[#This Row],[COMPLAIN]]=0,"No","Yes")</f>
        <v>No</v>
      </c>
      <c r="Q356">
        <v>1</v>
      </c>
      <c r="R356" t="s">
        <v>25</v>
      </c>
      <c r="S356">
        <v>354</v>
      </c>
      <c r="T356" t="s">
        <v>33</v>
      </c>
      <c r="U356" t="s">
        <v>39</v>
      </c>
      <c r="V356" t="s">
        <v>46</v>
      </c>
      <c r="W356" t="s">
        <v>29</v>
      </c>
      <c r="X356" t="s">
        <v>30</v>
      </c>
    </row>
    <row r="357" spans="1:24" x14ac:dyDescent="0.3">
      <c r="A357">
        <v>15689614</v>
      </c>
      <c r="B357" t="s">
        <v>368</v>
      </c>
      <c r="C357">
        <v>687</v>
      </c>
      <c r="D357" t="s">
        <v>23</v>
      </c>
      <c r="E357" t="s">
        <v>45</v>
      </c>
      <c r="F357">
        <v>63</v>
      </c>
      <c r="G357">
        <v>1</v>
      </c>
      <c r="H357">
        <v>137716</v>
      </c>
      <c r="I357">
        <v>1</v>
      </c>
      <c r="J357">
        <v>1</v>
      </c>
      <c r="K357">
        <v>1</v>
      </c>
      <c r="L357">
        <v>37939</v>
      </c>
      <c r="M357">
        <v>0</v>
      </c>
      <c r="N357" t="str">
        <f>IF(BANK[[#This Row],[EXITED]]=0,"No","Yes")</f>
        <v>No</v>
      </c>
      <c r="O357">
        <v>0</v>
      </c>
      <c r="P357" t="str">
        <f>IF(BANK[[#This Row],[COMPLAIN]]=0,"No","Yes")</f>
        <v>No</v>
      </c>
      <c r="Q357">
        <v>1</v>
      </c>
      <c r="R357" t="s">
        <v>43</v>
      </c>
      <c r="S357">
        <v>938</v>
      </c>
      <c r="T357" t="s">
        <v>51</v>
      </c>
      <c r="U357" t="s">
        <v>27</v>
      </c>
      <c r="V357" t="s">
        <v>52</v>
      </c>
      <c r="W357" t="s">
        <v>29</v>
      </c>
      <c r="X357" t="s">
        <v>30</v>
      </c>
    </row>
    <row r="358" spans="1:24" x14ac:dyDescent="0.3">
      <c r="A358">
        <v>15795564</v>
      </c>
      <c r="B358" t="s">
        <v>369</v>
      </c>
      <c r="C358">
        <v>737</v>
      </c>
      <c r="D358" t="s">
        <v>56</v>
      </c>
      <c r="E358" t="s">
        <v>24</v>
      </c>
      <c r="F358">
        <v>31</v>
      </c>
      <c r="G358">
        <v>5</v>
      </c>
      <c r="H358">
        <v>121192</v>
      </c>
      <c r="I358">
        <v>2</v>
      </c>
      <c r="J358">
        <v>1</v>
      </c>
      <c r="K358">
        <v>1</v>
      </c>
      <c r="L358">
        <v>74891</v>
      </c>
      <c r="M358">
        <v>0</v>
      </c>
      <c r="N358" t="str">
        <f>IF(BANK[[#This Row],[EXITED]]=0,"No","Yes")</f>
        <v>No</v>
      </c>
      <c r="O358">
        <v>0</v>
      </c>
      <c r="P358" t="str">
        <f>IF(BANK[[#This Row],[COMPLAIN]]=0,"No","Yes")</f>
        <v>No</v>
      </c>
      <c r="Q358">
        <v>2</v>
      </c>
      <c r="R358" t="s">
        <v>43</v>
      </c>
      <c r="S358">
        <v>815</v>
      </c>
      <c r="T358" t="s">
        <v>26</v>
      </c>
      <c r="U358" t="s">
        <v>27</v>
      </c>
      <c r="V358" t="s">
        <v>46</v>
      </c>
      <c r="W358" t="s">
        <v>47</v>
      </c>
      <c r="X358" t="s">
        <v>30</v>
      </c>
    </row>
    <row r="359" spans="1:24" x14ac:dyDescent="0.3">
      <c r="A359">
        <v>15706647</v>
      </c>
      <c r="B359" t="s">
        <v>370</v>
      </c>
      <c r="C359">
        <v>761</v>
      </c>
      <c r="D359" t="s">
        <v>42</v>
      </c>
      <c r="E359" t="s">
        <v>24</v>
      </c>
      <c r="F359">
        <v>31</v>
      </c>
      <c r="G359">
        <v>7</v>
      </c>
      <c r="H359">
        <v>0</v>
      </c>
      <c r="I359">
        <v>3</v>
      </c>
      <c r="J359">
        <v>1</v>
      </c>
      <c r="K359">
        <v>1</v>
      </c>
      <c r="L359">
        <v>166698</v>
      </c>
      <c r="M359">
        <v>0</v>
      </c>
      <c r="N359" t="str">
        <f>IF(BANK[[#This Row],[EXITED]]=0,"No","Yes")</f>
        <v>No</v>
      </c>
      <c r="O359">
        <v>0</v>
      </c>
      <c r="P359" t="str">
        <f>IF(BANK[[#This Row],[COMPLAIN]]=0,"No","Yes")</f>
        <v>No</v>
      </c>
      <c r="Q359">
        <v>5</v>
      </c>
      <c r="R359" t="s">
        <v>25</v>
      </c>
      <c r="S359">
        <v>753</v>
      </c>
      <c r="T359" t="s">
        <v>26</v>
      </c>
      <c r="U359" t="s">
        <v>39</v>
      </c>
      <c r="V359" t="s">
        <v>28</v>
      </c>
      <c r="W359" t="s">
        <v>35</v>
      </c>
      <c r="X359" t="s">
        <v>30</v>
      </c>
    </row>
    <row r="360" spans="1:24" x14ac:dyDescent="0.3">
      <c r="A360">
        <v>15728505</v>
      </c>
      <c r="B360" t="s">
        <v>371</v>
      </c>
      <c r="C360">
        <v>601</v>
      </c>
      <c r="D360" t="s">
        <v>42</v>
      </c>
      <c r="E360" t="s">
        <v>24</v>
      </c>
      <c r="F360">
        <v>44</v>
      </c>
      <c r="G360">
        <v>1</v>
      </c>
      <c r="H360">
        <v>100486</v>
      </c>
      <c r="I360">
        <v>2</v>
      </c>
      <c r="J360">
        <v>1</v>
      </c>
      <c r="K360">
        <v>1</v>
      </c>
      <c r="L360">
        <v>62679</v>
      </c>
      <c r="M360">
        <v>0</v>
      </c>
      <c r="N360" t="str">
        <f>IF(BANK[[#This Row],[EXITED]]=0,"No","Yes")</f>
        <v>No</v>
      </c>
      <c r="O360">
        <v>0</v>
      </c>
      <c r="P360" t="str">
        <f>IF(BANK[[#This Row],[COMPLAIN]]=0,"No","Yes")</f>
        <v>No</v>
      </c>
      <c r="Q360">
        <v>1</v>
      </c>
      <c r="R360" t="s">
        <v>25</v>
      </c>
      <c r="S360">
        <v>650</v>
      </c>
      <c r="T360" t="s">
        <v>33</v>
      </c>
      <c r="U360" t="s">
        <v>34</v>
      </c>
      <c r="V360" t="s">
        <v>52</v>
      </c>
      <c r="W360" t="s">
        <v>29</v>
      </c>
      <c r="X360" t="s">
        <v>30</v>
      </c>
    </row>
    <row r="361" spans="1:24" x14ac:dyDescent="0.3">
      <c r="A361">
        <v>15622003</v>
      </c>
      <c r="B361" t="s">
        <v>372</v>
      </c>
      <c r="C361">
        <v>745</v>
      </c>
      <c r="D361" t="s">
        <v>42</v>
      </c>
      <c r="E361" t="s">
        <v>24</v>
      </c>
      <c r="F361">
        <v>35</v>
      </c>
      <c r="G361">
        <v>9</v>
      </c>
      <c r="H361">
        <v>92567</v>
      </c>
      <c r="I361">
        <v>2</v>
      </c>
      <c r="J361">
        <v>1</v>
      </c>
      <c r="K361">
        <v>0</v>
      </c>
      <c r="L361">
        <v>161520</v>
      </c>
      <c r="M361">
        <v>0</v>
      </c>
      <c r="N361" t="str">
        <f>IF(BANK[[#This Row],[EXITED]]=0,"No","Yes")</f>
        <v>No</v>
      </c>
      <c r="O361">
        <v>0</v>
      </c>
      <c r="P361" t="str">
        <f>IF(BANK[[#This Row],[COMPLAIN]]=0,"No","Yes")</f>
        <v>No</v>
      </c>
      <c r="Q361">
        <v>4</v>
      </c>
      <c r="R361" t="s">
        <v>37</v>
      </c>
      <c r="S361">
        <v>742</v>
      </c>
      <c r="T361" t="s">
        <v>26</v>
      </c>
      <c r="U361" t="s">
        <v>34</v>
      </c>
      <c r="V361" t="s">
        <v>28</v>
      </c>
      <c r="W361" t="s">
        <v>40</v>
      </c>
      <c r="X361" t="s">
        <v>30</v>
      </c>
    </row>
    <row r="362" spans="1:24" x14ac:dyDescent="0.3">
      <c r="A362">
        <v>15653620</v>
      </c>
      <c r="B362" t="s">
        <v>207</v>
      </c>
      <c r="C362">
        <v>546</v>
      </c>
      <c r="D362" t="s">
        <v>42</v>
      </c>
      <c r="E362" t="s">
        <v>45</v>
      </c>
      <c r="F362">
        <v>27</v>
      </c>
      <c r="G362">
        <v>8</v>
      </c>
      <c r="H362">
        <v>0</v>
      </c>
      <c r="I362">
        <v>2</v>
      </c>
      <c r="J362">
        <v>1</v>
      </c>
      <c r="K362">
        <v>1</v>
      </c>
      <c r="L362">
        <v>14858</v>
      </c>
      <c r="M362">
        <v>0</v>
      </c>
      <c r="N362" t="str">
        <f>IF(BANK[[#This Row],[EXITED]]=0,"No","Yes")</f>
        <v>No</v>
      </c>
      <c r="O362">
        <v>0</v>
      </c>
      <c r="P362" t="str">
        <f>IF(BANK[[#This Row],[COMPLAIN]]=0,"No","Yes")</f>
        <v>No</v>
      </c>
      <c r="Q362">
        <v>2</v>
      </c>
      <c r="R362" t="s">
        <v>37</v>
      </c>
      <c r="S362">
        <v>776</v>
      </c>
      <c r="T362" t="s">
        <v>26</v>
      </c>
      <c r="U362" t="s">
        <v>39</v>
      </c>
      <c r="V362" t="s">
        <v>28</v>
      </c>
      <c r="W362" t="s">
        <v>47</v>
      </c>
      <c r="X362" t="s">
        <v>30</v>
      </c>
    </row>
    <row r="363" spans="1:24" x14ac:dyDescent="0.3">
      <c r="A363">
        <v>15761986</v>
      </c>
      <c r="B363" t="s">
        <v>373</v>
      </c>
      <c r="C363">
        <v>439</v>
      </c>
      <c r="D363" t="s">
        <v>23</v>
      </c>
      <c r="E363" t="s">
        <v>45</v>
      </c>
      <c r="F363">
        <v>32</v>
      </c>
      <c r="G363">
        <v>3</v>
      </c>
      <c r="H363">
        <v>138902</v>
      </c>
      <c r="I363">
        <v>1</v>
      </c>
      <c r="J363">
        <v>1</v>
      </c>
      <c r="K363">
        <v>0</v>
      </c>
      <c r="L363">
        <v>75686</v>
      </c>
      <c r="M363">
        <v>0</v>
      </c>
      <c r="N363" t="str">
        <f>IF(BANK[[#This Row],[EXITED]]=0,"No","Yes")</f>
        <v>No</v>
      </c>
      <c r="O363">
        <v>0</v>
      </c>
      <c r="P363" t="str">
        <f>IF(BANK[[#This Row],[COMPLAIN]]=0,"No","Yes")</f>
        <v>No</v>
      </c>
      <c r="Q363">
        <v>4</v>
      </c>
      <c r="R363" t="s">
        <v>32</v>
      </c>
      <c r="S363">
        <v>913</v>
      </c>
      <c r="T363" t="s">
        <v>26</v>
      </c>
      <c r="U363" t="s">
        <v>27</v>
      </c>
      <c r="V363" t="s">
        <v>46</v>
      </c>
      <c r="W363" t="s">
        <v>40</v>
      </c>
      <c r="X363" t="s">
        <v>30</v>
      </c>
    </row>
    <row r="364" spans="1:24" x14ac:dyDescent="0.3">
      <c r="A364">
        <v>15633922</v>
      </c>
      <c r="B364" t="s">
        <v>374</v>
      </c>
      <c r="C364">
        <v>755</v>
      </c>
      <c r="D364" t="s">
        <v>42</v>
      </c>
      <c r="E364" t="s">
        <v>24</v>
      </c>
      <c r="F364">
        <v>30</v>
      </c>
      <c r="G364">
        <v>4</v>
      </c>
      <c r="H364">
        <v>123218</v>
      </c>
      <c r="I364">
        <v>2</v>
      </c>
      <c r="J364">
        <v>0</v>
      </c>
      <c r="K364">
        <v>1</v>
      </c>
      <c r="L364">
        <v>144183</v>
      </c>
      <c r="M364">
        <v>0</v>
      </c>
      <c r="N364" t="str">
        <f>IF(BANK[[#This Row],[EXITED]]=0,"No","Yes")</f>
        <v>No</v>
      </c>
      <c r="O364">
        <v>0</v>
      </c>
      <c r="P364" t="str">
        <f>IF(BANK[[#This Row],[COMPLAIN]]=0,"No","Yes")</f>
        <v>No</v>
      </c>
      <c r="Q364">
        <v>3</v>
      </c>
      <c r="R364" t="s">
        <v>25</v>
      </c>
      <c r="S364">
        <v>786</v>
      </c>
      <c r="T364" t="s">
        <v>26</v>
      </c>
      <c r="U364" t="s">
        <v>27</v>
      </c>
      <c r="V364" t="s">
        <v>46</v>
      </c>
      <c r="W364" t="s">
        <v>54</v>
      </c>
      <c r="X364" t="s">
        <v>30</v>
      </c>
    </row>
    <row r="365" spans="1:24" x14ac:dyDescent="0.3">
      <c r="A365">
        <v>15734674</v>
      </c>
      <c r="B365" t="s">
        <v>375</v>
      </c>
      <c r="C365">
        <v>593</v>
      </c>
      <c r="D365" t="s">
        <v>42</v>
      </c>
      <c r="E365" t="s">
        <v>45</v>
      </c>
      <c r="F365">
        <v>41</v>
      </c>
      <c r="G365">
        <v>6</v>
      </c>
      <c r="H365">
        <v>0</v>
      </c>
      <c r="I365">
        <v>1</v>
      </c>
      <c r="J365">
        <v>1</v>
      </c>
      <c r="K365">
        <v>0</v>
      </c>
      <c r="L365">
        <v>65171</v>
      </c>
      <c r="M365">
        <v>0</v>
      </c>
      <c r="N365" t="str">
        <f>IF(BANK[[#This Row],[EXITED]]=0,"No","Yes")</f>
        <v>No</v>
      </c>
      <c r="O365">
        <v>0</v>
      </c>
      <c r="P365" t="str">
        <f>IF(BANK[[#This Row],[COMPLAIN]]=0,"No","Yes")</f>
        <v>No</v>
      </c>
      <c r="Q365">
        <v>1</v>
      </c>
      <c r="R365" t="s">
        <v>37</v>
      </c>
      <c r="S365">
        <v>939</v>
      </c>
      <c r="T365" t="s">
        <v>33</v>
      </c>
      <c r="U365" t="s">
        <v>39</v>
      </c>
      <c r="V365" t="s">
        <v>46</v>
      </c>
      <c r="W365" t="s">
        <v>29</v>
      </c>
      <c r="X365" t="s">
        <v>30</v>
      </c>
    </row>
    <row r="366" spans="1:24" x14ac:dyDescent="0.3">
      <c r="A366">
        <v>15658032</v>
      </c>
      <c r="B366" t="s">
        <v>376</v>
      </c>
      <c r="C366">
        <v>701</v>
      </c>
      <c r="D366" t="s">
        <v>42</v>
      </c>
      <c r="E366" t="s">
        <v>24</v>
      </c>
      <c r="F366">
        <v>39</v>
      </c>
      <c r="G366">
        <v>2</v>
      </c>
      <c r="H366">
        <v>0</v>
      </c>
      <c r="I366">
        <v>2</v>
      </c>
      <c r="J366">
        <v>1</v>
      </c>
      <c r="K366">
        <v>1</v>
      </c>
      <c r="L366">
        <v>82527</v>
      </c>
      <c r="M366">
        <v>0</v>
      </c>
      <c r="N366" t="str">
        <f>IF(BANK[[#This Row],[EXITED]]=0,"No","Yes")</f>
        <v>No</v>
      </c>
      <c r="O366">
        <v>0</v>
      </c>
      <c r="P366" t="str">
        <f>IF(BANK[[#This Row],[COMPLAIN]]=0,"No","Yes")</f>
        <v>No</v>
      </c>
      <c r="Q366">
        <v>4</v>
      </c>
      <c r="R366" t="s">
        <v>32</v>
      </c>
      <c r="S366">
        <v>812</v>
      </c>
      <c r="T366" t="s">
        <v>33</v>
      </c>
      <c r="U366" t="s">
        <v>39</v>
      </c>
      <c r="V366" t="s">
        <v>52</v>
      </c>
      <c r="W366" t="s">
        <v>40</v>
      </c>
      <c r="X366" t="s">
        <v>30</v>
      </c>
    </row>
    <row r="367" spans="1:24" x14ac:dyDescent="0.3">
      <c r="A367">
        <v>15692671</v>
      </c>
      <c r="B367" t="s">
        <v>377</v>
      </c>
      <c r="C367">
        <v>701</v>
      </c>
      <c r="D367" t="s">
        <v>23</v>
      </c>
      <c r="E367" t="s">
        <v>24</v>
      </c>
      <c r="F367">
        <v>36</v>
      </c>
      <c r="G367">
        <v>8</v>
      </c>
      <c r="H367">
        <v>0</v>
      </c>
      <c r="I367">
        <v>2</v>
      </c>
      <c r="J367">
        <v>1</v>
      </c>
      <c r="K367">
        <v>0</v>
      </c>
      <c r="L367">
        <v>169161</v>
      </c>
      <c r="M367">
        <v>0</v>
      </c>
      <c r="N367" t="str">
        <f>IF(BANK[[#This Row],[EXITED]]=0,"No","Yes")</f>
        <v>No</v>
      </c>
      <c r="O367">
        <v>0</v>
      </c>
      <c r="P367" t="str">
        <f>IF(BANK[[#This Row],[COMPLAIN]]=0,"No","Yes")</f>
        <v>No</v>
      </c>
      <c r="Q367">
        <v>2</v>
      </c>
      <c r="R367" t="s">
        <v>32</v>
      </c>
      <c r="S367">
        <v>689</v>
      </c>
      <c r="T367" t="s">
        <v>33</v>
      </c>
      <c r="U367" t="s">
        <v>39</v>
      </c>
      <c r="V367" t="s">
        <v>28</v>
      </c>
      <c r="W367" t="s">
        <v>47</v>
      </c>
      <c r="X367" t="s">
        <v>30</v>
      </c>
    </row>
    <row r="368" spans="1:24" x14ac:dyDescent="0.3">
      <c r="A368">
        <v>15576352</v>
      </c>
      <c r="B368" t="s">
        <v>378</v>
      </c>
      <c r="C368">
        <v>586</v>
      </c>
      <c r="D368" t="s">
        <v>23</v>
      </c>
      <c r="E368" t="s">
        <v>45</v>
      </c>
      <c r="F368">
        <v>57</v>
      </c>
      <c r="G368">
        <v>3</v>
      </c>
      <c r="H368">
        <v>0</v>
      </c>
      <c r="I368">
        <v>2</v>
      </c>
      <c r="J368">
        <v>0</v>
      </c>
      <c r="K368">
        <v>1</v>
      </c>
      <c r="L368">
        <v>6058</v>
      </c>
      <c r="M368">
        <v>0</v>
      </c>
      <c r="N368" t="str">
        <f>IF(BANK[[#This Row],[EXITED]]=0,"No","Yes")</f>
        <v>No</v>
      </c>
      <c r="O368">
        <v>0</v>
      </c>
      <c r="P368" t="str">
        <f>IF(BANK[[#This Row],[COMPLAIN]]=0,"No","Yes")</f>
        <v>No</v>
      </c>
      <c r="Q368">
        <v>4</v>
      </c>
      <c r="R368" t="s">
        <v>43</v>
      </c>
      <c r="S368">
        <v>839</v>
      </c>
      <c r="T368" t="s">
        <v>51</v>
      </c>
      <c r="U368" t="s">
        <v>39</v>
      </c>
      <c r="V368" t="s">
        <v>46</v>
      </c>
      <c r="W368" t="s">
        <v>40</v>
      </c>
      <c r="X368" t="s">
        <v>30</v>
      </c>
    </row>
    <row r="369" spans="1:24" x14ac:dyDescent="0.3">
      <c r="A369">
        <v>15753719</v>
      </c>
      <c r="B369" t="s">
        <v>379</v>
      </c>
      <c r="C369">
        <v>547</v>
      </c>
      <c r="D369" t="s">
        <v>56</v>
      </c>
      <c r="E369" t="s">
        <v>45</v>
      </c>
      <c r="F369">
        <v>30</v>
      </c>
      <c r="G369">
        <v>9</v>
      </c>
      <c r="H369">
        <v>72392</v>
      </c>
      <c r="I369">
        <v>1</v>
      </c>
      <c r="J369">
        <v>1</v>
      </c>
      <c r="K369">
        <v>0</v>
      </c>
      <c r="L369">
        <v>77077</v>
      </c>
      <c r="M369">
        <v>0</v>
      </c>
      <c r="N369" t="str">
        <f>IF(BANK[[#This Row],[EXITED]]=0,"No","Yes")</f>
        <v>No</v>
      </c>
      <c r="O369">
        <v>0</v>
      </c>
      <c r="P369" t="str">
        <f>IF(BANK[[#This Row],[COMPLAIN]]=0,"No","Yes")</f>
        <v>No</v>
      </c>
      <c r="Q369">
        <v>3</v>
      </c>
      <c r="R369" t="s">
        <v>43</v>
      </c>
      <c r="S369">
        <v>807</v>
      </c>
      <c r="T369" t="s">
        <v>26</v>
      </c>
      <c r="U369" t="s">
        <v>34</v>
      </c>
      <c r="V369" t="s">
        <v>28</v>
      </c>
      <c r="W369" t="s">
        <v>54</v>
      </c>
      <c r="X369" t="s">
        <v>30</v>
      </c>
    </row>
    <row r="370" spans="1:24" x14ac:dyDescent="0.3">
      <c r="A370">
        <v>15803689</v>
      </c>
      <c r="B370" t="s">
        <v>380</v>
      </c>
      <c r="C370">
        <v>647</v>
      </c>
      <c r="D370" t="s">
        <v>56</v>
      </c>
      <c r="E370" t="s">
        <v>45</v>
      </c>
      <c r="F370">
        <v>51</v>
      </c>
      <c r="G370">
        <v>1</v>
      </c>
      <c r="H370">
        <v>119742</v>
      </c>
      <c r="I370">
        <v>2</v>
      </c>
      <c r="J370">
        <v>0</v>
      </c>
      <c r="K370">
        <v>0</v>
      </c>
      <c r="L370">
        <v>54955</v>
      </c>
      <c r="M370">
        <v>1</v>
      </c>
      <c r="N370" t="str">
        <f>IF(BANK[[#This Row],[EXITED]]=0,"No","Yes")</f>
        <v>Yes</v>
      </c>
      <c r="O370">
        <v>1</v>
      </c>
      <c r="P370" t="str">
        <f>IF(BANK[[#This Row],[COMPLAIN]]=0,"No","Yes")</f>
        <v>Yes</v>
      </c>
      <c r="Q370">
        <v>3</v>
      </c>
      <c r="R370" t="s">
        <v>37</v>
      </c>
      <c r="S370">
        <v>847</v>
      </c>
      <c r="T370" t="s">
        <v>51</v>
      </c>
      <c r="U370" t="s">
        <v>34</v>
      </c>
      <c r="V370" t="s">
        <v>52</v>
      </c>
      <c r="W370" t="s">
        <v>54</v>
      </c>
      <c r="X370" t="s">
        <v>30</v>
      </c>
    </row>
    <row r="371" spans="1:24" x14ac:dyDescent="0.3">
      <c r="A371">
        <v>15718057</v>
      </c>
      <c r="B371" t="s">
        <v>381</v>
      </c>
      <c r="C371">
        <v>760</v>
      </c>
      <c r="D371" t="s">
        <v>42</v>
      </c>
      <c r="E371" t="s">
        <v>45</v>
      </c>
      <c r="F371">
        <v>51</v>
      </c>
      <c r="G371">
        <v>2</v>
      </c>
      <c r="H371">
        <v>100947</v>
      </c>
      <c r="I371">
        <v>1</v>
      </c>
      <c r="J371">
        <v>0</v>
      </c>
      <c r="K371">
        <v>0</v>
      </c>
      <c r="L371">
        <v>179615</v>
      </c>
      <c r="M371">
        <v>1</v>
      </c>
      <c r="N371" t="str">
        <f>IF(BANK[[#This Row],[EXITED]]=0,"No","Yes")</f>
        <v>Yes</v>
      </c>
      <c r="O371">
        <v>1</v>
      </c>
      <c r="P371" t="str">
        <f>IF(BANK[[#This Row],[COMPLAIN]]=0,"No","Yes")</f>
        <v>Yes</v>
      </c>
      <c r="Q371">
        <v>4</v>
      </c>
      <c r="R371" t="s">
        <v>32</v>
      </c>
      <c r="S371">
        <v>550</v>
      </c>
      <c r="T371" t="s">
        <v>51</v>
      </c>
      <c r="U371" t="s">
        <v>34</v>
      </c>
      <c r="V371" t="s">
        <v>52</v>
      </c>
      <c r="W371" t="s">
        <v>40</v>
      </c>
      <c r="X371" t="s">
        <v>30</v>
      </c>
    </row>
    <row r="372" spans="1:24" x14ac:dyDescent="0.3">
      <c r="A372">
        <v>15680998</v>
      </c>
      <c r="B372" t="s">
        <v>382</v>
      </c>
      <c r="C372">
        <v>725</v>
      </c>
      <c r="D372" t="s">
        <v>42</v>
      </c>
      <c r="E372" t="s">
        <v>24</v>
      </c>
      <c r="F372">
        <v>44</v>
      </c>
      <c r="G372">
        <v>5</v>
      </c>
      <c r="H372">
        <v>0</v>
      </c>
      <c r="I372">
        <v>1</v>
      </c>
      <c r="J372">
        <v>1</v>
      </c>
      <c r="K372">
        <v>1</v>
      </c>
      <c r="L372">
        <v>117356</v>
      </c>
      <c r="M372">
        <v>0</v>
      </c>
      <c r="N372" t="str">
        <f>IF(BANK[[#This Row],[EXITED]]=0,"No","Yes")</f>
        <v>No</v>
      </c>
      <c r="O372">
        <v>0</v>
      </c>
      <c r="P372" t="str">
        <f>IF(BANK[[#This Row],[COMPLAIN]]=0,"No","Yes")</f>
        <v>No</v>
      </c>
      <c r="Q372">
        <v>4</v>
      </c>
      <c r="R372" t="s">
        <v>37</v>
      </c>
      <c r="S372">
        <v>865</v>
      </c>
      <c r="T372" t="s">
        <v>33</v>
      </c>
      <c r="U372" t="s">
        <v>39</v>
      </c>
      <c r="V372" t="s">
        <v>46</v>
      </c>
      <c r="W372" t="s">
        <v>40</v>
      </c>
      <c r="X372" t="s">
        <v>30</v>
      </c>
    </row>
    <row r="373" spans="1:24" x14ac:dyDescent="0.3">
      <c r="A373">
        <v>15614782</v>
      </c>
      <c r="B373" t="s">
        <v>321</v>
      </c>
      <c r="C373">
        <v>526</v>
      </c>
      <c r="D373" t="s">
        <v>42</v>
      </c>
      <c r="E373" t="s">
        <v>24</v>
      </c>
      <c r="F373">
        <v>36</v>
      </c>
      <c r="G373">
        <v>1</v>
      </c>
      <c r="H373">
        <v>0</v>
      </c>
      <c r="I373">
        <v>1</v>
      </c>
      <c r="J373">
        <v>1</v>
      </c>
      <c r="K373">
        <v>0</v>
      </c>
      <c r="L373">
        <v>160697</v>
      </c>
      <c r="M373">
        <v>0</v>
      </c>
      <c r="N373" t="str">
        <f>IF(BANK[[#This Row],[EXITED]]=0,"No","Yes")</f>
        <v>No</v>
      </c>
      <c r="O373">
        <v>0</v>
      </c>
      <c r="P373" t="str">
        <f>IF(BANK[[#This Row],[COMPLAIN]]=0,"No","Yes")</f>
        <v>No</v>
      </c>
      <c r="Q373">
        <v>1</v>
      </c>
      <c r="R373" t="s">
        <v>43</v>
      </c>
      <c r="S373">
        <v>425</v>
      </c>
      <c r="T373" t="s">
        <v>33</v>
      </c>
      <c r="U373" t="s">
        <v>39</v>
      </c>
      <c r="V373" t="s">
        <v>52</v>
      </c>
      <c r="W373" t="s">
        <v>29</v>
      </c>
      <c r="X373" t="s">
        <v>30</v>
      </c>
    </row>
    <row r="374" spans="1:24" x14ac:dyDescent="0.3">
      <c r="A374">
        <v>15591047</v>
      </c>
      <c r="B374" t="s">
        <v>78</v>
      </c>
      <c r="C374">
        <v>519</v>
      </c>
      <c r="D374" t="s">
        <v>23</v>
      </c>
      <c r="E374" t="s">
        <v>45</v>
      </c>
      <c r="F374">
        <v>47</v>
      </c>
      <c r="G374">
        <v>6</v>
      </c>
      <c r="H374">
        <v>157296</v>
      </c>
      <c r="I374">
        <v>2</v>
      </c>
      <c r="J374">
        <v>0</v>
      </c>
      <c r="K374">
        <v>0</v>
      </c>
      <c r="L374">
        <v>147278</v>
      </c>
      <c r="M374">
        <v>1</v>
      </c>
      <c r="N374" t="str">
        <f>IF(BANK[[#This Row],[EXITED]]=0,"No","Yes")</f>
        <v>Yes</v>
      </c>
      <c r="O374">
        <v>1</v>
      </c>
      <c r="P374" t="str">
        <f>IF(BANK[[#This Row],[COMPLAIN]]=0,"No","Yes")</f>
        <v>Yes</v>
      </c>
      <c r="Q374">
        <v>1</v>
      </c>
      <c r="R374" t="s">
        <v>43</v>
      </c>
      <c r="S374">
        <v>934</v>
      </c>
      <c r="T374" t="s">
        <v>33</v>
      </c>
      <c r="U374" t="s">
        <v>27</v>
      </c>
      <c r="V374" t="s">
        <v>46</v>
      </c>
      <c r="W374" t="s">
        <v>29</v>
      </c>
      <c r="X374" t="s">
        <v>30</v>
      </c>
    </row>
    <row r="375" spans="1:24" x14ac:dyDescent="0.3">
      <c r="A375">
        <v>15604044</v>
      </c>
      <c r="B375" t="s">
        <v>383</v>
      </c>
      <c r="C375">
        <v>700</v>
      </c>
      <c r="D375" t="s">
        <v>42</v>
      </c>
      <c r="E375" t="s">
        <v>24</v>
      </c>
      <c r="F375">
        <v>38</v>
      </c>
      <c r="G375">
        <v>8</v>
      </c>
      <c r="H375">
        <v>134811</v>
      </c>
      <c r="I375">
        <v>1</v>
      </c>
      <c r="J375">
        <v>1</v>
      </c>
      <c r="K375">
        <v>0</v>
      </c>
      <c r="L375">
        <v>1300</v>
      </c>
      <c r="M375">
        <v>0</v>
      </c>
      <c r="N375" t="str">
        <f>IF(BANK[[#This Row],[EXITED]]=0,"No","Yes")</f>
        <v>No</v>
      </c>
      <c r="O375">
        <v>0</v>
      </c>
      <c r="P375" t="str">
        <f>IF(BANK[[#This Row],[COMPLAIN]]=0,"No","Yes")</f>
        <v>No</v>
      </c>
      <c r="Q375">
        <v>1</v>
      </c>
      <c r="R375" t="s">
        <v>32</v>
      </c>
      <c r="S375">
        <v>903</v>
      </c>
      <c r="T375" t="s">
        <v>33</v>
      </c>
      <c r="U375" t="s">
        <v>27</v>
      </c>
      <c r="V375" t="s">
        <v>28</v>
      </c>
      <c r="W375" t="s">
        <v>29</v>
      </c>
      <c r="X375" t="s">
        <v>30</v>
      </c>
    </row>
    <row r="376" spans="1:24" x14ac:dyDescent="0.3">
      <c r="A376">
        <v>15679587</v>
      </c>
      <c r="B376" t="s">
        <v>384</v>
      </c>
      <c r="C376">
        <v>666</v>
      </c>
      <c r="D376" t="s">
        <v>42</v>
      </c>
      <c r="E376" t="s">
        <v>45</v>
      </c>
      <c r="F376">
        <v>34</v>
      </c>
      <c r="G376">
        <v>9</v>
      </c>
      <c r="H376">
        <v>115897</v>
      </c>
      <c r="I376">
        <v>1</v>
      </c>
      <c r="J376">
        <v>1</v>
      </c>
      <c r="K376">
        <v>1</v>
      </c>
      <c r="L376">
        <v>25095</v>
      </c>
      <c r="M376">
        <v>0</v>
      </c>
      <c r="N376" t="str">
        <f>IF(BANK[[#This Row],[EXITED]]=0,"No","Yes")</f>
        <v>No</v>
      </c>
      <c r="O376">
        <v>0</v>
      </c>
      <c r="P376" t="str">
        <f>IF(BANK[[#This Row],[COMPLAIN]]=0,"No","Yes")</f>
        <v>No</v>
      </c>
      <c r="Q376">
        <v>1</v>
      </c>
      <c r="R376" t="s">
        <v>37</v>
      </c>
      <c r="S376">
        <v>427</v>
      </c>
      <c r="T376" t="s">
        <v>26</v>
      </c>
      <c r="U376" t="s">
        <v>34</v>
      </c>
      <c r="V376" t="s">
        <v>28</v>
      </c>
      <c r="W376" t="s">
        <v>29</v>
      </c>
      <c r="X376" t="s">
        <v>30</v>
      </c>
    </row>
    <row r="377" spans="1:24" x14ac:dyDescent="0.3">
      <c r="A377">
        <v>15775153</v>
      </c>
      <c r="B377" t="s">
        <v>385</v>
      </c>
      <c r="C377">
        <v>630</v>
      </c>
      <c r="D377" t="s">
        <v>23</v>
      </c>
      <c r="E377" t="s">
        <v>24</v>
      </c>
      <c r="F377">
        <v>32</v>
      </c>
      <c r="G377">
        <v>4</v>
      </c>
      <c r="H377">
        <v>82034</v>
      </c>
      <c r="I377">
        <v>1</v>
      </c>
      <c r="J377">
        <v>0</v>
      </c>
      <c r="K377">
        <v>0</v>
      </c>
      <c r="L377">
        <v>146326</v>
      </c>
      <c r="M377">
        <v>0</v>
      </c>
      <c r="N377" t="str">
        <f>IF(BANK[[#This Row],[EXITED]]=0,"No","Yes")</f>
        <v>No</v>
      </c>
      <c r="O377">
        <v>0</v>
      </c>
      <c r="P377" t="str">
        <f>IF(BANK[[#This Row],[COMPLAIN]]=0,"No","Yes")</f>
        <v>No</v>
      </c>
      <c r="Q377">
        <v>5</v>
      </c>
      <c r="R377" t="s">
        <v>25</v>
      </c>
      <c r="S377">
        <v>708</v>
      </c>
      <c r="T377" t="s">
        <v>26</v>
      </c>
      <c r="U377" t="s">
        <v>34</v>
      </c>
      <c r="V377" t="s">
        <v>46</v>
      </c>
      <c r="W377" t="s">
        <v>35</v>
      </c>
      <c r="X377" t="s">
        <v>30</v>
      </c>
    </row>
    <row r="378" spans="1:24" x14ac:dyDescent="0.3">
      <c r="A378">
        <v>15603925</v>
      </c>
      <c r="B378" t="s">
        <v>253</v>
      </c>
      <c r="C378">
        <v>779</v>
      </c>
      <c r="D378" t="s">
        <v>23</v>
      </c>
      <c r="E378" t="s">
        <v>45</v>
      </c>
      <c r="F378">
        <v>26</v>
      </c>
      <c r="G378">
        <v>4</v>
      </c>
      <c r="H378">
        <v>174318</v>
      </c>
      <c r="I378">
        <v>2</v>
      </c>
      <c r="J378">
        <v>0</v>
      </c>
      <c r="K378">
        <v>1</v>
      </c>
      <c r="L378">
        <v>38296</v>
      </c>
      <c r="M378">
        <v>0</v>
      </c>
      <c r="N378" t="str">
        <f>IF(BANK[[#This Row],[EXITED]]=0,"No","Yes")</f>
        <v>No</v>
      </c>
      <c r="O378">
        <v>0</v>
      </c>
      <c r="P378" t="str">
        <f>IF(BANK[[#This Row],[COMPLAIN]]=0,"No","Yes")</f>
        <v>No</v>
      </c>
      <c r="Q378">
        <v>2</v>
      </c>
      <c r="R378" t="s">
        <v>43</v>
      </c>
      <c r="S378">
        <v>625</v>
      </c>
      <c r="T378" t="s">
        <v>26</v>
      </c>
      <c r="U378" t="s">
        <v>27</v>
      </c>
      <c r="V378" t="s">
        <v>46</v>
      </c>
      <c r="W378" t="s">
        <v>47</v>
      </c>
      <c r="X378" t="s">
        <v>30</v>
      </c>
    </row>
    <row r="379" spans="1:24" x14ac:dyDescent="0.3">
      <c r="A379">
        <v>15680970</v>
      </c>
      <c r="B379" t="s">
        <v>386</v>
      </c>
      <c r="C379">
        <v>611</v>
      </c>
      <c r="D379" t="s">
        <v>56</v>
      </c>
      <c r="E379" t="s">
        <v>45</v>
      </c>
      <c r="F379">
        <v>41</v>
      </c>
      <c r="G379">
        <v>2</v>
      </c>
      <c r="H379">
        <v>114207</v>
      </c>
      <c r="I379">
        <v>1</v>
      </c>
      <c r="J379">
        <v>1</v>
      </c>
      <c r="K379">
        <v>0</v>
      </c>
      <c r="L379">
        <v>164062</v>
      </c>
      <c r="M379">
        <v>0</v>
      </c>
      <c r="N379" t="str">
        <f>IF(BANK[[#This Row],[EXITED]]=0,"No","Yes")</f>
        <v>No</v>
      </c>
      <c r="O379">
        <v>0</v>
      </c>
      <c r="P379" t="str">
        <f>IF(BANK[[#This Row],[COMPLAIN]]=0,"No","Yes")</f>
        <v>No</v>
      </c>
      <c r="Q379">
        <v>1</v>
      </c>
      <c r="R379" t="s">
        <v>32</v>
      </c>
      <c r="S379">
        <v>645</v>
      </c>
      <c r="T379" t="s">
        <v>33</v>
      </c>
      <c r="U379" t="s">
        <v>34</v>
      </c>
      <c r="V379" t="s">
        <v>52</v>
      </c>
      <c r="W379" t="s">
        <v>29</v>
      </c>
      <c r="X379" t="s">
        <v>30</v>
      </c>
    </row>
    <row r="380" spans="1:24" x14ac:dyDescent="0.3">
      <c r="A380">
        <v>15697183</v>
      </c>
      <c r="B380" t="s">
        <v>387</v>
      </c>
      <c r="C380">
        <v>685</v>
      </c>
      <c r="D380" t="s">
        <v>23</v>
      </c>
      <c r="E380" t="s">
        <v>24</v>
      </c>
      <c r="F380">
        <v>43</v>
      </c>
      <c r="G380">
        <v>9</v>
      </c>
      <c r="H380">
        <v>0</v>
      </c>
      <c r="I380">
        <v>2</v>
      </c>
      <c r="J380">
        <v>1</v>
      </c>
      <c r="K380">
        <v>0</v>
      </c>
      <c r="L380">
        <v>107811</v>
      </c>
      <c r="M380">
        <v>0</v>
      </c>
      <c r="N380" t="str">
        <f>IF(BANK[[#This Row],[EXITED]]=0,"No","Yes")</f>
        <v>No</v>
      </c>
      <c r="O380">
        <v>0</v>
      </c>
      <c r="P380" t="str">
        <f>IF(BANK[[#This Row],[COMPLAIN]]=0,"No","Yes")</f>
        <v>No</v>
      </c>
      <c r="Q380">
        <v>4</v>
      </c>
      <c r="R380" t="s">
        <v>37</v>
      </c>
      <c r="S380">
        <v>808</v>
      </c>
      <c r="T380" t="s">
        <v>33</v>
      </c>
      <c r="U380" t="s">
        <v>39</v>
      </c>
      <c r="V380" t="s">
        <v>28</v>
      </c>
      <c r="W380" t="s">
        <v>40</v>
      </c>
      <c r="X380" t="s">
        <v>30</v>
      </c>
    </row>
    <row r="381" spans="1:24" x14ac:dyDescent="0.3">
      <c r="A381">
        <v>15714939</v>
      </c>
      <c r="B381" t="s">
        <v>388</v>
      </c>
      <c r="C381">
        <v>484</v>
      </c>
      <c r="D381" t="s">
        <v>56</v>
      </c>
      <c r="E381" t="s">
        <v>45</v>
      </c>
      <c r="F381">
        <v>34</v>
      </c>
      <c r="G381">
        <v>4</v>
      </c>
      <c r="H381">
        <v>148250</v>
      </c>
      <c r="I381">
        <v>1</v>
      </c>
      <c r="J381">
        <v>0</v>
      </c>
      <c r="K381">
        <v>1</v>
      </c>
      <c r="L381">
        <v>33738</v>
      </c>
      <c r="M381">
        <v>0</v>
      </c>
      <c r="N381" t="str">
        <f>IF(BANK[[#This Row],[EXITED]]=0,"No","Yes")</f>
        <v>No</v>
      </c>
      <c r="O381">
        <v>0</v>
      </c>
      <c r="P381" t="str">
        <f>IF(BANK[[#This Row],[COMPLAIN]]=0,"No","Yes")</f>
        <v>No</v>
      </c>
      <c r="Q381">
        <v>3</v>
      </c>
      <c r="R381" t="s">
        <v>32</v>
      </c>
      <c r="S381">
        <v>774</v>
      </c>
      <c r="T381" t="s">
        <v>26</v>
      </c>
      <c r="U381" t="s">
        <v>27</v>
      </c>
      <c r="V381" t="s">
        <v>46</v>
      </c>
      <c r="W381" t="s">
        <v>54</v>
      </c>
      <c r="X381" t="s">
        <v>30</v>
      </c>
    </row>
    <row r="382" spans="1:24" x14ac:dyDescent="0.3">
      <c r="A382">
        <v>15683503</v>
      </c>
      <c r="B382" t="s">
        <v>389</v>
      </c>
      <c r="C382">
        <v>601</v>
      </c>
      <c r="D382" t="s">
        <v>42</v>
      </c>
      <c r="E382" t="s">
        <v>45</v>
      </c>
      <c r="F382">
        <v>43</v>
      </c>
      <c r="G382">
        <v>8</v>
      </c>
      <c r="H382">
        <v>0</v>
      </c>
      <c r="I382">
        <v>3</v>
      </c>
      <c r="J382">
        <v>0</v>
      </c>
      <c r="K382">
        <v>1</v>
      </c>
      <c r="L382">
        <v>110916</v>
      </c>
      <c r="M382">
        <v>1</v>
      </c>
      <c r="N382" t="str">
        <f>IF(BANK[[#This Row],[EXITED]]=0,"No","Yes")</f>
        <v>Yes</v>
      </c>
      <c r="O382">
        <v>1</v>
      </c>
      <c r="P382" t="str">
        <f>IF(BANK[[#This Row],[COMPLAIN]]=0,"No","Yes")</f>
        <v>Yes</v>
      </c>
      <c r="Q382">
        <v>4</v>
      </c>
      <c r="R382" t="s">
        <v>37</v>
      </c>
      <c r="S382">
        <v>343</v>
      </c>
      <c r="T382" t="s">
        <v>33</v>
      </c>
      <c r="U382" t="s">
        <v>39</v>
      </c>
      <c r="V382" t="s">
        <v>28</v>
      </c>
      <c r="W382" t="s">
        <v>40</v>
      </c>
      <c r="X382" t="s">
        <v>30</v>
      </c>
    </row>
    <row r="383" spans="1:24" x14ac:dyDescent="0.3">
      <c r="A383">
        <v>15645569</v>
      </c>
      <c r="B383" t="s">
        <v>390</v>
      </c>
      <c r="C383">
        <v>762</v>
      </c>
      <c r="D383" t="s">
        <v>23</v>
      </c>
      <c r="E383" t="s">
        <v>45</v>
      </c>
      <c r="F383">
        <v>26</v>
      </c>
      <c r="G383">
        <v>7</v>
      </c>
      <c r="H383">
        <v>123709</v>
      </c>
      <c r="I383">
        <v>2</v>
      </c>
      <c r="J383">
        <v>1</v>
      </c>
      <c r="K383">
        <v>1</v>
      </c>
      <c r="L383">
        <v>169655</v>
      </c>
      <c r="M383">
        <v>0</v>
      </c>
      <c r="N383" t="str">
        <f>IF(BANK[[#This Row],[EXITED]]=0,"No","Yes")</f>
        <v>No</v>
      </c>
      <c r="O383">
        <v>0</v>
      </c>
      <c r="P383" t="str">
        <f>IF(BANK[[#This Row],[COMPLAIN]]=0,"No","Yes")</f>
        <v>No</v>
      </c>
      <c r="Q383">
        <v>4</v>
      </c>
      <c r="R383" t="s">
        <v>43</v>
      </c>
      <c r="S383">
        <v>669</v>
      </c>
      <c r="T383" t="s">
        <v>26</v>
      </c>
      <c r="U383" t="s">
        <v>27</v>
      </c>
      <c r="V383" t="s">
        <v>28</v>
      </c>
      <c r="W383" t="s">
        <v>40</v>
      </c>
      <c r="X383" t="s">
        <v>30</v>
      </c>
    </row>
    <row r="384" spans="1:24" x14ac:dyDescent="0.3">
      <c r="A384">
        <v>15782569</v>
      </c>
      <c r="B384" t="s">
        <v>391</v>
      </c>
      <c r="C384">
        <v>687</v>
      </c>
      <c r="D384" t="s">
        <v>42</v>
      </c>
      <c r="E384" t="s">
        <v>45</v>
      </c>
      <c r="F384">
        <v>72</v>
      </c>
      <c r="G384">
        <v>9</v>
      </c>
      <c r="H384">
        <v>0</v>
      </c>
      <c r="I384">
        <v>1</v>
      </c>
      <c r="J384">
        <v>0</v>
      </c>
      <c r="K384">
        <v>1</v>
      </c>
      <c r="L384">
        <v>69829</v>
      </c>
      <c r="M384">
        <v>0</v>
      </c>
      <c r="N384" t="str">
        <f>IF(BANK[[#This Row],[EXITED]]=0,"No","Yes")</f>
        <v>No</v>
      </c>
      <c r="O384">
        <v>0</v>
      </c>
      <c r="P384" t="str">
        <f>IF(BANK[[#This Row],[COMPLAIN]]=0,"No","Yes")</f>
        <v>No</v>
      </c>
      <c r="Q384">
        <v>5</v>
      </c>
      <c r="R384" t="s">
        <v>25</v>
      </c>
      <c r="S384">
        <v>258</v>
      </c>
      <c r="T384" t="s">
        <v>51</v>
      </c>
      <c r="U384" t="s">
        <v>39</v>
      </c>
      <c r="V384" t="s">
        <v>28</v>
      </c>
      <c r="W384" t="s">
        <v>35</v>
      </c>
      <c r="X384" t="s">
        <v>30</v>
      </c>
    </row>
    <row r="385" spans="1:24" x14ac:dyDescent="0.3">
      <c r="A385">
        <v>15592387</v>
      </c>
      <c r="B385" t="s">
        <v>392</v>
      </c>
      <c r="C385">
        <v>566</v>
      </c>
      <c r="D385" t="s">
        <v>42</v>
      </c>
      <c r="E385" t="s">
        <v>24</v>
      </c>
      <c r="F385">
        <v>30</v>
      </c>
      <c r="G385">
        <v>5</v>
      </c>
      <c r="H385">
        <v>0</v>
      </c>
      <c r="I385">
        <v>1</v>
      </c>
      <c r="J385">
        <v>1</v>
      </c>
      <c r="K385">
        <v>0</v>
      </c>
      <c r="L385">
        <v>54927</v>
      </c>
      <c r="M385">
        <v>1</v>
      </c>
      <c r="N385" t="str">
        <f>IF(BANK[[#This Row],[EXITED]]=0,"No","Yes")</f>
        <v>Yes</v>
      </c>
      <c r="O385">
        <v>1</v>
      </c>
      <c r="P385" t="str">
        <f>IF(BANK[[#This Row],[COMPLAIN]]=0,"No","Yes")</f>
        <v>Yes</v>
      </c>
      <c r="Q385">
        <v>4</v>
      </c>
      <c r="R385" t="s">
        <v>32</v>
      </c>
      <c r="S385">
        <v>817</v>
      </c>
      <c r="T385" t="s">
        <v>26</v>
      </c>
      <c r="U385" t="s">
        <v>39</v>
      </c>
      <c r="V385" t="s">
        <v>46</v>
      </c>
      <c r="W385" t="s">
        <v>40</v>
      </c>
      <c r="X385" t="s">
        <v>30</v>
      </c>
    </row>
    <row r="386" spans="1:24" x14ac:dyDescent="0.3">
      <c r="A386">
        <v>15609286</v>
      </c>
      <c r="B386" t="s">
        <v>393</v>
      </c>
      <c r="C386">
        <v>702</v>
      </c>
      <c r="D386" t="s">
        <v>42</v>
      </c>
      <c r="E386" t="s">
        <v>24</v>
      </c>
      <c r="F386">
        <v>37</v>
      </c>
      <c r="G386">
        <v>10</v>
      </c>
      <c r="H386">
        <v>150526</v>
      </c>
      <c r="I386">
        <v>1</v>
      </c>
      <c r="J386">
        <v>1</v>
      </c>
      <c r="K386">
        <v>1</v>
      </c>
      <c r="L386">
        <v>94728</v>
      </c>
      <c r="M386">
        <v>0</v>
      </c>
      <c r="N386" t="str">
        <f>IF(BANK[[#This Row],[EXITED]]=0,"No","Yes")</f>
        <v>No</v>
      </c>
      <c r="O386">
        <v>0</v>
      </c>
      <c r="P386" t="str">
        <f>IF(BANK[[#This Row],[COMPLAIN]]=0,"No","Yes")</f>
        <v>No</v>
      </c>
      <c r="Q386">
        <v>4</v>
      </c>
      <c r="R386" t="s">
        <v>32</v>
      </c>
      <c r="S386">
        <v>541</v>
      </c>
      <c r="T386" t="s">
        <v>33</v>
      </c>
      <c r="U386" t="s">
        <v>27</v>
      </c>
      <c r="V386" t="s">
        <v>28</v>
      </c>
      <c r="W386" t="s">
        <v>40</v>
      </c>
      <c r="X386" t="s">
        <v>30</v>
      </c>
    </row>
    <row r="387" spans="1:24" x14ac:dyDescent="0.3">
      <c r="A387">
        <v>15814035</v>
      </c>
      <c r="B387" t="s">
        <v>394</v>
      </c>
      <c r="C387">
        <v>601</v>
      </c>
      <c r="D387" t="s">
        <v>42</v>
      </c>
      <c r="E387" t="s">
        <v>24</v>
      </c>
      <c r="F387">
        <v>29</v>
      </c>
      <c r="G387">
        <v>9</v>
      </c>
      <c r="H387">
        <v>0</v>
      </c>
      <c r="I387">
        <v>1</v>
      </c>
      <c r="J387">
        <v>1</v>
      </c>
      <c r="K387">
        <v>1</v>
      </c>
      <c r="L387">
        <v>80393</v>
      </c>
      <c r="M387">
        <v>0</v>
      </c>
      <c r="N387" t="str">
        <f>IF(BANK[[#This Row],[EXITED]]=0,"No","Yes")</f>
        <v>No</v>
      </c>
      <c r="O387">
        <v>0</v>
      </c>
      <c r="P387" t="str">
        <f>IF(BANK[[#This Row],[COMPLAIN]]=0,"No","Yes")</f>
        <v>No</v>
      </c>
      <c r="Q387">
        <v>5</v>
      </c>
      <c r="R387" t="s">
        <v>25</v>
      </c>
      <c r="S387">
        <v>418</v>
      </c>
      <c r="T387" t="s">
        <v>26</v>
      </c>
      <c r="U387" t="s">
        <v>39</v>
      </c>
      <c r="V387" t="s">
        <v>28</v>
      </c>
      <c r="W387" t="s">
        <v>35</v>
      </c>
      <c r="X387" t="s">
        <v>30</v>
      </c>
    </row>
    <row r="388" spans="1:24" x14ac:dyDescent="0.3">
      <c r="A388">
        <v>15661249</v>
      </c>
      <c r="B388" t="s">
        <v>395</v>
      </c>
      <c r="C388">
        <v>699</v>
      </c>
      <c r="D388" t="s">
        <v>42</v>
      </c>
      <c r="E388" t="s">
        <v>24</v>
      </c>
      <c r="F388">
        <v>53</v>
      </c>
      <c r="G388">
        <v>4</v>
      </c>
      <c r="H388">
        <v>0</v>
      </c>
      <c r="I388">
        <v>2</v>
      </c>
      <c r="J388">
        <v>0</v>
      </c>
      <c r="K388">
        <v>1</v>
      </c>
      <c r="L388">
        <v>111308</v>
      </c>
      <c r="M388">
        <v>0</v>
      </c>
      <c r="N388" t="str">
        <f>IF(BANK[[#This Row],[EXITED]]=0,"No","Yes")</f>
        <v>No</v>
      </c>
      <c r="O388">
        <v>0</v>
      </c>
      <c r="P388" t="str">
        <f>IF(BANK[[#This Row],[COMPLAIN]]=0,"No","Yes")</f>
        <v>No</v>
      </c>
      <c r="Q388">
        <v>1</v>
      </c>
      <c r="R388" t="s">
        <v>43</v>
      </c>
      <c r="S388">
        <v>513</v>
      </c>
      <c r="T388" t="s">
        <v>51</v>
      </c>
      <c r="U388" t="s">
        <v>39</v>
      </c>
      <c r="V388" t="s">
        <v>46</v>
      </c>
      <c r="W388" t="s">
        <v>29</v>
      </c>
      <c r="X388" t="s">
        <v>30</v>
      </c>
    </row>
    <row r="389" spans="1:24" x14ac:dyDescent="0.3">
      <c r="A389">
        <v>15607170</v>
      </c>
      <c r="B389" t="s">
        <v>282</v>
      </c>
      <c r="C389">
        <v>699</v>
      </c>
      <c r="D389" t="s">
        <v>42</v>
      </c>
      <c r="E389" t="s">
        <v>24</v>
      </c>
      <c r="F389">
        <v>35</v>
      </c>
      <c r="G389">
        <v>5</v>
      </c>
      <c r="H389">
        <v>0</v>
      </c>
      <c r="I389">
        <v>2</v>
      </c>
      <c r="J389">
        <v>1</v>
      </c>
      <c r="K389">
        <v>1</v>
      </c>
      <c r="L389">
        <v>78397</v>
      </c>
      <c r="M389">
        <v>0</v>
      </c>
      <c r="N389" t="str">
        <f>IF(BANK[[#This Row],[EXITED]]=0,"No","Yes")</f>
        <v>No</v>
      </c>
      <c r="O389">
        <v>0</v>
      </c>
      <c r="P389" t="str">
        <f>IF(BANK[[#This Row],[COMPLAIN]]=0,"No","Yes")</f>
        <v>No</v>
      </c>
      <c r="Q389">
        <v>2</v>
      </c>
      <c r="R389" t="s">
        <v>37</v>
      </c>
      <c r="S389">
        <v>915</v>
      </c>
      <c r="T389" t="s">
        <v>26</v>
      </c>
      <c r="U389" t="s">
        <v>39</v>
      </c>
      <c r="V389" t="s">
        <v>46</v>
      </c>
      <c r="W389" t="s">
        <v>47</v>
      </c>
      <c r="X389" t="s">
        <v>30</v>
      </c>
    </row>
    <row r="390" spans="1:24" x14ac:dyDescent="0.3">
      <c r="A390">
        <v>15686611</v>
      </c>
      <c r="B390" t="s">
        <v>396</v>
      </c>
      <c r="C390">
        <v>495</v>
      </c>
      <c r="D390" t="s">
        <v>42</v>
      </c>
      <c r="E390" t="s">
        <v>24</v>
      </c>
      <c r="F390">
        <v>30</v>
      </c>
      <c r="G390">
        <v>10</v>
      </c>
      <c r="H390">
        <v>129756</v>
      </c>
      <c r="I390">
        <v>1</v>
      </c>
      <c r="J390">
        <v>0</v>
      </c>
      <c r="K390">
        <v>0</v>
      </c>
      <c r="L390">
        <v>172750</v>
      </c>
      <c r="M390">
        <v>0</v>
      </c>
      <c r="N390" t="str">
        <f>IF(BANK[[#This Row],[EXITED]]=0,"No","Yes")</f>
        <v>No</v>
      </c>
      <c r="O390">
        <v>0</v>
      </c>
      <c r="P390" t="str">
        <f>IF(BANK[[#This Row],[COMPLAIN]]=0,"No","Yes")</f>
        <v>No</v>
      </c>
      <c r="Q390">
        <v>2</v>
      </c>
      <c r="R390" t="s">
        <v>32</v>
      </c>
      <c r="S390">
        <v>753</v>
      </c>
      <c r="T390" t="s">
        <v>26</v>
      </c>
      <c r="U390" t="s">
        <v>27</v>
      </c>
      <c r="V390" t="s">
        <v>28</v>
      </c>
      <c r="W390" t="s">
        <v>47</v>
      </c>
      <c r="X390" t="s">
        <v>30</v>
      </c>
    </row>
    <row r="391" spans="1:24" x14ac:dyDescent="0.3">
      <c r="A391">
        <v>15619857</v>
      </c>
      <c r="B391" t="s">
        <v>119</v>
      </c>
      <c r="C391">
        <v>605</v>
      </c>
      <c r="D391" t="s">
        <v>42</v>
      </c>
      <c r="E391" t="s">
        <v>45</v>
      </c>
      <c r="F391">
        <v>64</v>
      </c>
      <c r="G391">
        <v>2</v>
      </c>
      <c r="H391">
        <v>129556</v>
      </c>
      <c r="I391">
        <v>1</v>
      </c>
      <c r="J391">
        <v>1</v>
      </c>
      <c r="K391">
        <v>1</v>
      </c>
      <c r="L391">
        <v>13602</v>
      </c>
      <c r="M391">
        <v>0</v>
      </c>
      <c r="N391" t="str">
        <f>IF(BANK[[#This Row],[EXITED]]=0,"No","Yes")</f>
        <v>No</v>
      </c>
      <c r="O391">
        <v>0</v>
      </c>
      <c r="P391" t="str">
        <f>IF(BANK[[#This Row],[COMPLAIN]]=0,"No","Yes")</f>
        <v>No</v>
      </c>
      <c r="Q391">
        <v>1</v>
      </c>
      <c r="R391" t="s">
        <v>37</v>
      </c>
      <c r="S391">
        <v>380</v>
      </c>
      <c r="T391" t="s">
        <v>51</v>
      </c>
      <c r="U391" t="s">
        <v>27</v>
      </c>
      <c r="V391" t="s">
        <v>52</v>
      </c>
      <c r="W391" t="s">
        <v>29</v>
      </c>
      <c r="X391" t="s">
        <v>30</v>
      </c>
    </row>
    <row r="392" spans="1:24" x14ac:dyDescent="0.3">
      <c r="A392">
        <v>15805062</v>
      </c>
      <c r="B392" t="s">
        <v>397</v>
      </c>
      <c r="C392">
        <v>667</v>
      </c>
      <c r="D392" t="s">
        <v>23</v>
      </c>
      <c r="E392" t="s">
        <v>24</v>
      </c>
      <c r="F392">
        <v>38</v>
      </c>
      <c r="G392">
        <v>1</v>
      </c>
      <c r="H392">
        <v>87202</v>
      </c>
      <c r="I392">
        <v>1</v>
      </c>
      <c r="J392">
        <v>1</v>
      </c>
      <c r="K392">
        <v>1</v>
      </c>
      <c r="L392">
        <v>77867</v>
      </c>
      <c r="M392">
        <v>0</v>
      </c>
      <c r="N392" t="str">
        <f>IF(BANK[[#This Row],[EXITED]]=0,"No","Yes")</f>
        <v>No</v>
      </c>
      <c r="O392">
        <v>0</v>
      </c>
      <c r="P392" t="str">
        <f>IF(BANK[[#This Row],[COMPLAIN]]=0,"No","Yes")</f>
        <v>No</v>
      </c>
      <c r="Q392">
        <v>5</v>
      </c>
      <c r="R392" t="s">
        <v>43</v>
      </c>
      <c r="S392">
        <v>955</v>
      </c>
      <c r="T392" t="s">
        <v>33</v>
      </c>
      <c r="U392" t="s">
        <v>34</v>
      </c>
      <c r="V392" t="s">
        <v>52</v>
      </c>
      <c r="W392" t="s">
        <v>35</v>
      </c>
      <c r="X392" t="s">
        <v>30</v>
      </c>
    </row>
    <row r="393" spans="1:24" x14ac:dyDescent="0.3">
      <c r="A393">
        <v>15660271</v>
      </c>
      <c r="B393" t="s">
        <v>64</v>
      </c>
      <c r="C393">
        <v>688</v>
      </c>
      <c r="D393" t="s">
        <v>56</v>
      </c>
      <c r="E393" t="s">
        <v>24</v>
      </c>
      <c r="F393">
        <v>26</v>
      </c>
      <c r="G393">
        <v>8</v>
      </c>
      <c r="H393">
        <v>146133</v>
      </c>
      <c r="I393">
        <v>1</v>
      </c>
      <c r="J393">
        <v>1</v>
      </c>
      <c r="K393">
        <v>1</v>
      </c>
      <c r="L393">
        <v>175297</v>
      </c>
      <c r="M393">
        <v>0</v>
      </c>
      <c r="N393" t="str">
        <f>IF(BANK[[#This Row],[EXITED]]=0,"No","Yes")</f>
        <v>No</v>
      </c>
      <c r="O393">
        <v>0</v>
      </c>
      <c r="P393" t="str">
        <f>IF(BANK[[#This Row],[COMPLAIN]]=0,"No","Yes")</f>
        <v>No</v>
      </c>
      <c r="Q393">
        <v>4</v>
      </c>
      <c r="R393" t="s">
        <v>43</v>
      </c>
      <c r="S393">
        <v>866</v>
      </c>
      <c r="T393" t="s">
        <v>26</v>
      </c>
      <c r="U393" t="s">
        <v>27</v>
      </c>
      <c r="V393" t="s">
        <v>28</v>
      </c>
      <c r="W393" t="s">
        <v>40</v>
      </c>
      <c r="X393" t="s">
        <v>30</v>
      </c>
    </row>
    <row r="394" spans="1:24" x14ac:dyDescent="0.3">
      <c r="A394">
        <v>15719352</v>
      </c>
      <c r="B394" t="s">
        <v>186</v>
      </c>
      <c r="C394">
        <v>754</v>
      </c>
      <c r="D394" t="s">
        <v>23</v>
      </c>
      <c r="E394" t="s">
        <v>24</v>
      </c>
      <c r="F394">
        <v>39</v>
      </c>
      <c r="G394">
        <v>6</v>
      </c>
      <c r="H394">
        <v>170185</v>
      </c>
      <c r="I394">
        <v>2</v>
      </c>
      <c r="J394">
        <v>1</v>
      </c>
      <c r="K394">
        <v>0</v>
      </c>
      <c r="L394">
        <v>89593</v>
      </c>
      <c r="M394">
        <v>0</v>
      </c>
      <c r="N394" t="str">
        <f>IF(BANK[[#This Row],[EXITED]]=0,"No","Yes")</f>
        <v>No</v>
      </c>
      <c r="O394">
        <v>0</v>
      </c>
      <c r="P394" t="str">
        <f>IF(BANK[[#This Row],[COMPLAIN]]=0,"No","Yes")</f>
        <v>No</v>
      </c>
      <c r="Q394">
        <v>2</v>
      </c>
      <c r="R394" t="s">
        <v>32</v>
      </c>
      <c r="S394">
        <v>380</v>
      </c>
      <c r="T394" t="s">
        <v>33</v>
      </c>
      <c r="U394" t="s">
        <v>27</v>
      </c>
      <c r="V394" t="s">
        <v>46</v>
      </c>
      <c r="W394" t="s">
        <v>47</v>
      </c>
      <c r="X394" t="s">
        <v>30</v>
      </c>
    </row>
    <row r="395" spans="1:24" x14ac:dyDescent="0.3">
      <c r="A395">
        <v>15766575</v>
      </c>
      <c r="B395" t="s">
        <v>398</v>
      </c>
      <c r="C395">
        <v>612</v>
      </c>
      <c r="D395" t="s">
        <v>56</v>
      </c>
      <c r="E395" t="s">
        <v>45</v>
      </c>
      <c r="F395">
        <v>62</v>
      </c>
      <c r="G395">
        <v>8</v>
      </c>
      <c r="H395">
        <v>140745</v>
      </c>
      <c r="I395">
        <v>1</v>
      </c>
      <c r="J395">
        <v>1</v>
      </c>
      <c r="K395">
        <v>0</v>
      </c>
      <c r="L395">
        <v>193438</v>
      </c>
      <c r="M395">
        <v>1</v>
      </c>
      <c r="N395" t="str">
        <f>IF(BANK[[#This Row],[EXITED]]=0,"No","Yes")</f>
        <v>Yes</v>
      </c>
      <c r="O395">
        <v>1</v>
      </c>
      <c r="P395" t="str">
        <f>IF(BANK[[#This Row],[COMPLAIN]]=0,"No","Yes")</f>
        <v>Yes</v>
      </c>
      <c r="Q395">
        <v>5</v>
      </c>
      <c r="R395" t="s">
        <v>25</v>
      </c>
      <c r="S395">
        <v>455</v>
      </c>
      <c r="T395" t="s">
        <v>51</v>
      </c>
      <c r="U395" t="s">
        <v>27</v>
      </c>
      <c r="V395" t="s">
        <v>28</v>
      </c>
      <c r="W395" t="s">
        <v>35</v>
      </c>
      <c r="X395" t="s">
        <v>30</v>
      </c>
    </row>
    <row r="396" spans="1:24" x14ac:dyDescent="0.3">
      <c r="A396">
        <v>15594594</v>
      </c>
      <c r="B396" t="s">
        <v>399</v>
      </c>
      <c r="C396">
        <v>546</v>
      </c>
      <c r="D396" t="s">
        <v>23</v>
      </c>
      <c r="E396" t="s">
        <v>24</v>
      </c>
      <c r="F396">
        <v>42</v>
      </c>
      <c r="G396">
        <v>7</v>
      </c>
      <c r="H396">
        <v>139071</v>
      </c>
      <c r="I396">
        <v>1</v>
      </c>
      <c r="J396">
        <v>1</v>
      </c>
      <c r="K396">
        <v>1</v>
      </c>
      <c r="L396">
        <v>86945</v>
      </c>
      <c r="M396">
        <v>0</v>
      </c>
      <c r="N396" t="str">
        <f>IF(BANK[[#This Row],[EXITED]]=0,"No","Yes")</f>
        <v>No</v>
      </c>
      <c r="O396">
        <v>0</v>
      </c>
      <c r="P396" t="str">
        <f>IF(BANK[[#This Row],[COMPLAIN]]=0,"No","Yes")</f>
        <v>No</v>
      </c>
      <c r="Q396">
        <v>3</v>
      </c>
      <c r="R396" t="s">
        <v>32</v>
      </c>
      <c r="S396">
        <v>451</v>
      </c>
      <c r="T396" t="s">
        <v>33</v>
      </c>
      <c r="U396" t="s">
        <v>27</v>
      </c>
      <c r="V396" t="s">
        <v>28</v>
      </c>
      <c r="W396" t="s">
        <v>54</v>
      </c>
      <c r="X396" t="s">
        <v>30</v>
      </c>
    </row>
    <row r="397" spans="1:24" x14ac:dyDescent="0.3">
      <c r="A397">
        <v>15646161</v>
      </c>
      <c r="B397" t="s">
        <v>400</v>
      </c>
      <c r="C397">
        <v>673</v>
      </c>
      <c r="D397" t="s">
        <v>23</v>
      </c>
      <c r="E397" t="s">
        <v>45</v>
      </c>
      <c r="F397">
        <v>37</v>
      </c>
      <c r="G397">
        <v>8</v>
      </c>
      <c r="H397">
        <v>0</v>
      </c>
      <c r="I397">
        <v>2</v>
      </c>
      <c r="J397">
        <v>1</v>
      </c>
      <c r="K397">
        <v>1</v>
      </c>
      <c r="L397">
        <v>183319</v>
      </c>
      <c r="M397">
        <v>0</v>
      </c>
      <c r="N397" t="str">
        <f>IF(BANK[[#This Row],[EXITED]]=0,"No","Yes")</f>
        <v>No</v>
      </c>
      <c r="O397">
        <v>0</v>
      </c>
      <c r="P397" t="str">
        <f>IF(BANK[[#This Row],[COMPLAIN]]=0,"No","Yes")</f>
        <v>No</v>
      </c>
      <c r="Q397">
        <v>1</v>
      </c>
      <c r="R397" t="s">
        <v>37</v>
      </c>
      <c r="S397">
        <v>603</v>
      </c>
      <c r="T397" t="s">
        <v>33</v>
      </c>
      <c r="U397" t="s">
        <v>39</v>
      </c>
      <c r="V397" t="s">
        <v>28</v>
      </c>
      <c r="W397" t="s">
        <v>29</v>
      </c>
      <c r="X397" t="s">
        <v>30</v>
      </c>
    </row>
    <row r="398" spans="1:24" x14ac:dyDescent="0.3">
      <c r="A398">
        <v>15603134</v>
      </c>
      <c r="B398" t="s">
        <v>401</v>
      </c>
      <c r="C398">
        <v>656</v>
      </c>
      <c r="D398" t="s">
        <v>23</v>
      </c>
      <c r="E398" t="s">
        <v>45</v>
      </c>
      <c r="F398">
        <v>40</v>
      </c>
      <c r="G398">
        <v>10</v>
      </c>
      <c r="H398">
        <v>167879</v>
      </c>
      <c r="I398">
        <v>1</v>
      </c>
      <c r="J398">
        <v>0</v>
      </c>
      <c r="K398">
        <v>1</v>
      </c>
      <c r="L398">
        <v>151887</v>
      </c>
      <c r="M398">
        <v>0</v>
      </c>
      <c r="N398" t="str">
        <f>IF(BANK[[#This Row],[EXITED]]=0,"No","Yes")</f>
        <v>No</v>
      </c>
      <c r="O398">
        <v>0</v>
      </c>
      <c r="P398" t="str">
        <f>IF(BANK[[#This Row],[COMPLAIN]]=0,"No","Yes")</f>
        <v>No</v>
      </c>
      <c r="Q398">
        <v>5</v>
      </c>
      <c r="R398" t="s">
        <v>43</v>
      </c>
      <c r="S398">
        <v>806</v>
      </c>
      <c r="T398" t="s">
        <v>33</v>
      </c>
      <c r="U398" t="s">
        <v>27</v>
      </c>
      <c r="V398" t="s">
        <v>28</v>
      </c>
      <c r="W398" t="s">
        <v>35</v>
      </c>
      <c r="X398" t="s">
        <v>30</v>
      </c>
    </row>
    <row r="399" spans="1:24" x14ac:dyDescent="0.3">
      <c r="A399">
        <v>15773456</v>
      </c>
      <c r="B399" t="s">
        <v>402</v>
      </c>
      <c r="C399">
        <v>678</v>
      </c>
      <c r="D399" t="s">
        <v>56</v>
      </c>
      <c r="E399" t="s">
        <v>24</v>
      </c>
      <c r="F399">
        <v>36</v>
      </c>
      <c r="G399">
        <v>3</v>
      </c>
      <c r="H399">
        <v>145748</v>
      </c>
      <c r="I399">
        <v>2</v>
      </c>
      <c r="J399">
        <v>0</v>
      </c>
      <c r="K399">
        <v>1</v>
      </c>
      <c r="L399">
        <v>89567</v>
      </c>
      <c r="M399">
        <v>0</v>
      </c>
      <c r="N399" t="str">
        <f>IF(BANK[[#This Row],[EXITED]]=0,"No","Yes")</f>
        <v>No</v>
      </c>
      <c r="O399">
        <v>0</v>
      </c>
      <c r="P399" t="str">
        <f>IF(BANK[[#This Row],[COMPLAIN]]=0,"No","Yes")</f>
        <v>No</v>
      </c>
      <c r="Q399">
        <v>1</v>
      </c>
      <c r="R399" t="s">
        <v>37</v>
      </c>
      <c r="S399">
        <v>824</v>
      </c>
      <c r="T399" t="s">
        <v>33</v>
      </c>
      <c r="U399" t="s">
        <v>27</v>
      </c>
      <c r="V399" t="s">
        <v>46</v>
      </c>
      <c r="W399" t="s">
        <v>29</v>
      </c>
      <c r="X399" t="s">
        <v>30</v>
      </c>
    </row>
    <row r="400" spans="1:24" x14ac:dyDescent="0.3">
      <c r="A400">
        <v>15745307</v>
      </c>
      <c r="B400" t="s">
        <v>403</v>
      </c>
      <c r="C400">
        <v>477</v>
      </c>
      <c r="D400" t="s">
        <v>23</v>
      </c>
      <c r="E400" t="s">
        <v>45</v>
      </c>
      <c r="F400">
        <v>48</v>
      </c>
      <c r="G400">
        <v>2</v>
      </c>
      <c r="H400">
        <v>129121</v>
      </c>
      <c r="I400">
        <v>1</v>
      </c>
      <c r="J400">
        <v>0</v>
      </c>
      <c r="K400">
        <v>1</v>
      </c>
      <c r="L400">
        <v>26476</v>
      </c>
      <c r="M400">
        <v>0</v>
      </c>
      <c r="N400" t="str">
        <f>IF(BANK[[#This Row],[EXITED]]=0,"No","Yes")</f>
        <v>No</v>
      </c>
      <c r="O400">
        <v>0</v>
      </c>
      <c r="P400" t="str">
        <f>IF(BANK[[#This Row],[COMPLAIN]]=0,"No","Yes")</f>
        <v>No</v>
      </c>
      <c r="Q400">
        <v>3</v>
      </c>
      <c r="R400" t="s">
        <v>25</v>
      </c>
      <c r="S400">
        <v>238</v>
      </c>
      <c r="T400" t="s">
        <v>33</v>
      </c>
      <c r="U400" t="s">
        <v>27</v>
      </c>
      <c r="V400" t="s">
        <v>52</v>
      </c>
      <c r="W400" t="s">
        <v>54</v>
      </c>
      <c r="X400" t="s">
        <v>30</v>
      </c>
    </row>
    <row r="401" spans="1:24" x14ac:dyDescent="0.3">
      <c r="A401">
        <v>15604119</v>
      </c>
      <c r="B401" t="s">
        <v>404</v>
      </c>
      <c r="C401">
        <v>850</v>
      </c>
      <c r="D401" t="s">
        <v>23</v>
      </c>
      <c r="E401" t="s">
        <v>24</v>
      </c>
      <c r="F401">
        <v>35</v>
      </c>
      <c r="G401">
        <v>7</v>
      </c>
      <c r="H401">
        <v>110350</v>
      </c>
      <c r="I401">
        <v>1</v>
      </c>
      <c r="J401">
        <v>0</v>
      </c>
      <c r="K401">
        <v>0</v>
      </c>
      <c r="L401">
        <v>126356</v>
      </c>
      <c r="M401">
        <v>0</v>
      </c>
      <c r="N401" t="str">
        <f>IF(BANK[[#This Row],[EXITED]]=0,"No","Yes")</f>
        <v>No</v>
      </c>
      <c r="O401">
        <v>0</v>
      </c>
      <c r="P401" t="str">
        <f>IF(BANK[[#This Row],[COMPLAIN]]=0,"No","Yes")</f>
        <v>No</v>
      </c>
      <c r="Q401">
        <v>2</v>
      </c>
      <c r="R401" t="s">
        <v>43</v>
      </c>
      <c r="S401">
        <v>445</v>
      </c>
      <c r="T401" t="s">
        <v>26</v>
      </c>
      <c r="U401" t="s">
        <v>34</v>
      </c>
      <c r="V401" t="s">
        <v>28</v>
      </c>
      <c r="W401" t="s">
        <v>47</v>
      </c>
      <c r="X401" t="s">
        <v>30</v>
      </c>
    </row>
    <row r="402" spans="1:24" x14ac:dyDescent="0.3">
      <c r="A402">
        <v>15605447</v>
      </c>
      <c r="B402" t="s">
        <v>352</v>
      </c>
      <c r="C402">
        <v>752</v>
      </c>
      <c r="D402" t="s">
        <v>42</v>
      </c>
      <c r="E402" t="s">
        <v>24</v>
      </c>
      <c r="F402">
        <v>49</v>
      </c>
      <c r="G402">
        <v>2</v>
      </c>
      <c r="H402">
        <v>78654</v>
      </c>
      <c r="I402">
        <v>1</v>
      </c>
      <c r="J402">
        <v>1</v>
      </c>
      <c r="K402">
        <v>0</v>
      </c>
      <c r="L402">
        <v>7699</v>
      </c>
      <c r="M402">
        <v>0</v>
      </c>
      <c r="N402" t="str">
        <f>IF(BANK[[#This Row],[EXITED]]=0,"No","Yes")</f>
        <v>No</v>
      </c>
      <c r="O402">
        <v>0</v>
      </c>
      <c r="P402" t="str">
        <f>IF(BANK[[#This Row],[COMPLAIN]]=0,"No","Yes")</f>
        <v>No</v>
      </c>
      <c r="Q402">
        <v>2</v>
      </c>
      <c r="R402" t="s">
        <v>37</v>
      </c>
      <c r="S402">
        <v>989</v>
      </c>
      <c r="T402" t="s">
        <v>33</v>
      </c>
      <c r="U402" t="s">
        <v>34</v>
      </c>
      <c r="V402" t="s">
        <v>52</v>
      </c>
      <c r="W402" t="s">
        <v>47</v>
      </c>
      <c r="X402" t="s">
        <v>30</v>
      </c>
    </row>
    <row r="403" spans="1:24" x14ac:dyDescent="0.3">
      <c r="A403">
        <v>15589030</v>
      </c>
      <c r="B403" t="s">
        <v>405</v>
      </c>
      <c r="C403">
        <v>649</v>
      </c>
      <c r="D403" t="s">
        <v>42</v>
      </c>
      <c r="E403" t="s">
        <v>24</v>
      </c>
      <c r="F403">
        <v>47</v>
      </c>
      <c r="G403">
        <v>1</v>
      </c>
      <c r="H403">
        <v>0</v>
      </c>
      <c r="I403">
        <v>2</v>
      </c>
      <c r="J403">
        <v>1</v>
      </c>
      <c r="K403">
        <v>1</v>
      </c>
      <c r="L403">
        <v>145594</v>
      </c>
      <c r="M403">
        <v>0</v>
      </c>
      <c r="N403" t="str">
        <f>IF(BANK[[#This Row],[EXITED]]=0,"No","Yes")</f>
        <v>No</v>
      </c>
      <c r="O403">
        <v>0</v>
      </c>
      <c r="P403" t="str">
        <f>IF(BANK[[#This Row],[COMPLAIN]]=0,"No","Yes")</f>
        <v>No</v>
      </c>
      <c r="Q403">
        <v>4</v>
      </c>
      <c r="R403" t="s">
        <v>25</v>
      </c>
      <c r="S403">
        <v>908</v>
      </c>
      <c r="T403" t="s">
        <v>33</v>
      </c>
      <c r="U403" t="s">
        <v>39</v>
      </c>
      <c r="V403" t="s">
        <v>52</v>
      </c>
      <c r="W403" t="s">
        <v>40</v>
      </c>
      <c r="X403" t="s">
        <v>30</v>
      </c>
    </row>
    <row r="404" spans="1:24" x14ac:dyDescent="0.3">
      <c r="A404">
        <v>15692463</v>
      </c>
      <c r="B404" t="s">
        <v>406</v>
      </c>
      <c r="C404">
        <v>799</v>
      </c>
      <c r="D404" t="s">
        <v>23</v>
      </c>
      <c r="E404" t="s">
        <v>45</v>
      </c>
      <c r="F404">
        <v>28</v>
      </c>
      <c r="G404">
        <v>3</v>
      </c>
      <c r="H404">
        <v>142254</v>
      </c>
      <c r="I404">
        <v>1</v>
      </c>
      <c r="J404">
        <v>1</v>
      </c>
      <c r="K404">
        <v>0</v>
      </c>
      <c r="L404">
        <v>45043</v>
      </c>
      <c r="M404">
        <v>0</v>
      </c>
      <c r="N404" t="str">
        <f>IF(BANK[[#This Row],[EXITED]]=0,"No","Yes")</f>
        <v>No</v>
      </c>
      <c r="O404">
        <v>0</v>
      </c>
      <c r="P404" t="str">
        <f>IF(BANK[[#This Row],[COMPLAIN]]=0,"No","Yes")</f>
        <v>No</v>
      </c>
      <c r="Q404">
        <v>1</v>
      </c>
      <c r="R404" t="s">
        <v>37</v>
      </c>
      <c r="S404">
        <v>395</v>
      </c>
      <c r="T404" t="s">
        <v>26</v>
      </c>
      <c r="U404" t="s">
        <v>27</v>
      </c>
      <c r="V404" t="s">
        <v>46</v>
      </c>
      <c r="W404" t="s">
        <v>29</v>
      </c>
      <c r="X404" t="s">
        <v>30</v>
      </c>
    </row>
    <row r="405" spans="1:24" x14ac:dyDescent="0.3">
      <c r="A405">
        <v>15712403</v>
      </c>
      <c r="B405" t="s">
        <v>407</v>
      </c>
      <c r="C405">
        <v>589</v>
      </c>
      <c r="D405" t="s">
        <v>42</v>
      </c>
      <c r="E405" t="s">
        <v>45</v>
      </c>
      <c r="F405">
        <v>61</v>
      </c>
      <c r="G405">
        <v>1</v>
      </c>
      <c r="H405">
        <v>0</v>
      </c>
      <c r="I405">
        <v>1</v>
      </c>
      <c r="J405">
        <v>1</v>
      </c>
      <c r="K405">
        <v>0</v>
      </c>
      <c r="L405">
        <v>61109</v>
      </c>
      <c r="M405">
        <v>1</v>
      </c>
      <c r="N405" t="str">
        <f>IF(BANK[[#This Row],[EXITED]]=0,"No","Yes")</f>
        <v>Yes</v>
      </c>
      <c r="O405">
        <v>1</v>
      </c>
      <c r="P405" t="str">
        <f>IF(BANK[[#This Row],[COMPLAIN]]=0,"No","Yes")</f>
        <v>Yes</v>
      </c>
      <c r="Q405">
        <v>4</v>
      </c>
      <c r="R405" t="s">
        <v>37</v>
      </c>
      <c r="S405">
        <v>923</v>
      </c>
      <c r="T405" t="s">
        <v>51</v>
      </c>
      <c r="U405" t="s">
        <v>39</v>
      </c>
      <c r="V405" t="s">
        <v>52</v>
      </c>
      <c r="W405" t="s">
        <v>40</v>
      </c>
      <c r="X405" t="s">
        <v>30</v>
      </c>
    </row>
    <row r="406" spans="1:24" x14ac:dyDescent="0.3">
      <c r="A406">
        <v>15718673</v>
      </c>
      <c r="B406" t="s">
        <v>408</v>
      </c>
      <c r="C406">
        <v>839</v>
      </c>
      <c r="D406" t="s">
        <v>23</v>
      </c>
      <c r="E406" t="s">
        <v>45</v>
      </c>
      <c r="F406">
        <v>33</v>
      </c>
      <c r="G406">
        <v>10</v>
      </c>
      <c r="H406">
        <v>75592</v>
      </c>
      <c r="I406">
        <v>1</v>
      </c>
      <c r="J406">
        <v>1</v>
      </c>
      <c r="K406">
        <v>0</v>
      </c>
      <c r="L406">
        <v>62674</v>
      </c>
      <c r="M406">
        <v>0</v>
      </c>
      <c r="N406" t="str">
        <f>IF(BANK[[#This Row],[EXITED]]=0,"No","Yes")</f>
        <v>No</v>
      </c>
      <c r="O406">
        <v>0</v>
      </c>
      <c r="P406" t="str">
        <f>IF(BANK[[#This Row],[COMPLAIN]]=0,"No","Yes")</f>
        <v>No</v>
      </c>
      <c r="Q406">
        <v>3</v>
      </c>
      <c r="R406" t="s">
        <v>43</v>
      </c>
      <c r="S406">
        <v>497</v>
      </c>
      <c r="T406" t="s">
        <v>26</v>
      </c>
      <c r="U406" t="s">
        <v>34</v>
      </c>
      <c r="V406" t="s">
        <v>28</v>
      </c>
      <c r="W406" t="s">
        <v>54</v>
      </c>
      <c r="X406" t="s">
        <v>30</v>
      </c>
    </row>
    <row r="407" spans="1:24" x14ac:dyDescent="0.3">
      <c r="A407">
        <v>15724282</v>
      </c>
      <c r="B407" t="s">
        <v>155</v>
      </c>
      <c r="C407">
        <v>540</v>
      </c>
      <c r="D407" t="s">
        <v>56</v>
      </c>
      <c r="E407" t="s">
        <v>24</v>
      </c>
      <c r="F407">
        <v>44</v>
      </c>
      <c r="G407">
        <v>3</v>
      </c>
      <c r="H407">
        <v>164113</v>
      </c>
      <c r="I407">
        <v>2</v>
      </c>
      <c r="J407">
        <v>1</v>
      </c>
      <c r="K407">
        <v>1</v>
      </c>
      <c r="L407">
        <v>12121</v>
      </c>
      <c r="M407">
        <v>0</v>
      </c>
      <c r="N407" t="str">
        <f>IF(BANK[[#This Row],[EXITED]]=0,"No","Yes")</f>
        <v>No</v>
      </c>
      <c r="O407">
        <v>0</v>
      </c>
      <c r="P407" t="str">
        <f>IF(BANK[[#This Row],[COMPLAIN]]=0,"No","Yes")</f>
        <v>No</v>
      </c>
      <c r="Q407">
        <v>5</v>
      </c>
      <c r="R407" t="s">
        <v>37</v>
      </c>
      <c r="S407">
        <v>778</v>
      </c>
      <c r="T407" t="s">
        <v>33</v>
      </c>
      <c r="U407" t="s">
        <v>27</v>
      </c>
      <c r="V407" t="s">
        <v>46</v>
      </c>
      <c r="W407" t="s">
        <v>35</v>
      </c>
      <c r="X407" t="s">
        <v>30</v>
      </c>
    </row>
    <row r="408" spans="1:24" x14ac:dyDescent="0.3">
      <c r="A408">
        <v>15738181</v>
      </c>
      <c r="B408" t="s">
        <v>409</v>
      </c>
      <c r="C408">
        <v>850</v>
      </c>
      <c r="D408" t="s">
        <v>42</v>
      </c>
      <c r="E408" t="s">
        <v>24</v>
      </c>
      <c r="F408">
        <v>31</v>
      </c>
      <c r="G408">
        <v>6</v>
      </c>
      <c r="H408">
        <v>67996</v>
      </c>
      <c r="I408">
        <v>2</v>
      </c>
      <c r="J408">
        <v>0</v>
      </c>
      <c r="K408">
        <v>0</v>
      </c>
      <c r="L408">
        <v>50130</v>
      </c>
      <c r="M408">
        <v>1</v>
      </c>
      <c r="N408" t="str">
        <f>IF(BANK[[#This Row],[EXITED]]=0,"No","Yes")</f>
        <v>Yes</v>
      </c>
      <c r="O408">
        <v>1</v>
      </c>
      <c r="P408" t="str">
        <f>IF(BANK[[#This Row],[COMPLAIN]]=0,"No","Yes")</f>
        <v>Yes</v>
      </c>
      <c r="Q408">
        <v>3</v>
      </c>
      <c r="R408" t="s">
        <v>32</v>
      </c>
      <c r="S408">
        <v>895</v>
      </c>
      <c r="T408" t="s">
        <v>26</v>
      </c>
      <c r="U408" t="s">
        <v>34</v>
      </c>
      <c r="V408" t="s">
        <v>46</v>
      </c>
      <c r="W408" t="s">
        <v>54</v>
      </c>
      <c r="X408" t="s">
        <v>30</v>
      </c>
    </row>
    <row r="409" spans="1:24" x14ac:dyDescent="0.3">
      <c r="A409">
        <v>15603323</v>
      </c>
      <c r="B409" t="s">
        <v>410</v>
      </c>
      <c r="C409">
        <v>660</v>
      </c>
      <c r="D409" t="s">
        <v>23</v>
      </c>
      <c r="E409" t="s">
        <v>45</v>
      </c>
      <c r="F409">
        <v>33</v>
      </c>
      <c r="G409">
        <v>1</v>
      </c>
      <c r="H409">
        <v>0</v>
      </c>
      <c r="I409">
        <v>2</v>
      </c>
      <c r="J409">
        <v>0</v>
      </c>
      <c r="K409">
        <v>0</v>
      </c>
      <c r="L409">
        <v>117835</v>
      </c>
      <c r="M409">
        <v>0</v>
      </c>
      <c r="N409" t="str">
        <f>IF(BANK[[#This Row],[EXITED]]=0,"No","Yes")</f>
        <v>No</v>
      </c>
      <c r="O409">
        <v>0</v>
      </c>
      <c r="P409" t="str">
        <f>IF(BANK[[#This Row],[COMPLAIN]]=0,"No","Yes")</f>
        <v>No</v>
      </c>
      <c r="Q409">
        <v>1</v>
      </c>
      <c r="R409" t="s">
        <v>43</v>
      </c>
      <c r="S409">
        <v>485</v>
      </c>
      <c r="T409" t="s">
        <v>26</v>
      </c>
      <c r="U409" t="s">
        <v>39</v>
      </c>
      <c r="V409" t="s">
        <v>52</v>
      </c>
      <c r="W409" t="s">
        <v>29</v>
      </c>
      <c r="X409" t="s">
        <v>30</v>
      </c>
    </row>
    <row r="410" spans="1:24" x14ac:dyDescent="0.3">
      <c r="A410">
        <v>15583725</v>
      </c>
      <c r="B410" t="s">
        <v>411</v>
      </c>
      <c r="C410">
        <v>682</v>
      </c>
      <c r="D410" t="s">
        <v>42</v>
      </c>
      <c r="E410" t="s">
        <v>24</v>
      </c>
      <c r="F410">
        <v>48</v>
      </c>
      <c r="G410">
        <v>1</v>
      </c>
      <c r="H410">
        <v>138778</v>
      </c>
      <c r="I410">
        <v>1</v>
      </c>
      <c r="J410">
        <v>0</v>
      </c>
      <c r="K410">
        <v>1</v>
      </c>
      <c r="L410">
        <v>168840</v>
      </c>
      <c r="M410">
        <v>0</v>
      </c>
      <c r="N410" t="str">
        <f>IF(BANK[[#This Row],[EXITED]]=0,"No","Yes")</f>
        <v>No</v>
      </c>
      <c r="O410">
        <v>0</v>
      </c>
      <c r="P410" t="str">
        <f>IF(BANK[[#This Row],[COMPLAIN]]=0,"No","Yes")</f>
        <v>No</v>
      </c>
      <c r="Q410">
        <v>5</v>
      </c>
      <c r="R410" t="s">
        <v>37</v>
      </c>
      <c r="S410">
        <v>229</v>
      </c>
      <c r="T410" t="s">
        <v>33</v>
      </c>
      <c r="U410" t="s">
        <v>27</v>
      </c>
      <c r="V410" t="s">
        <v>52</v>
      </c>
      <c r="W410" t="s">
        <v>35</v>
      </c>
      <c r="X410" t="s">
        <v>30</v>
      </c>
    </row>
    <row r="411" spans="1:24" x14ac:dyDescent="0.3">
      <c r="A411">
        <v>15588350</v>
      </c>
      <c r="B411" t="s">
        <v>141</v>
      </c>
      <c r="C411">
        <v>744</v>
      </c>
      <c r="D411" t="s">
        <v>42</v>
      </c>
      <c r="E411" t="s">
        <v>45</v>
      </c>
      <c r="F411">
        <v>43</v>
      </c>
      <c r="G411">
        <v>10</v>
      </c>
      <c r="H411">
        <v>147832</v>
      </c>
      <c r="I411">
        <v>1</v>
      </c>
      <c r="J411">
        <v>0</v>
      </c>
      <c r="K411">
        <v>1</v>
      </c>
      <c r="L411">
        <v>24234</v>
      </c>
      <c r="M411">
        <v>0</v>
      </c>
      <c r="N411" t="str">
        <f>IF(BANK[[#This Row],[EXITED]]=0,"No","Yes")</f>
        <v>No</v>
      </c>
      <c r="O411">
        <v>0</v>
      </c>
      <c r="P411" t="str">
        <f>IF(BANK[[#This Row],[COMPLAIN]]=0,"No","Yes")</f>
        <v>No</v>
      </c>
      <c r="Q411">
        <v>3</v>
      </c>
      <c r="R411" t="s">
        <v>37</v>
      </c>
      <c r="S411">
        <v>982</v>
      </c>
      <c r="T411" t="s">
        <v>33</v>
      </c>
      <c r="U411" t="s">
        <v>27</v>
      </c>
      <c r="V411" t="s">
        <v>28</v>
      </c>
      <c r="W411" t="s">
        <v>54</v>
      </c>
      <c r="X411" t="s">
        <v>30</v>
      </c>
    </row>
    <row r="412" spans="1:24" x14ac:dyDescent="0.3">
      <c r="A412">
        <v>15798398</v>
      </c>
      <c r="B412" t="s">
        <v>412</v>
      </c>
      <c r="C412">
        <v>785</v>
      </c>
      <c r="D412" t="s">
        <v>42</v>
      </c>
      <c r="E412" t="s">
        <v>45</v>
      </c>
      <c r="F412">
        <v>36</v>
      </c>
      <c r="G412">
        <v>4</v>
      </c>
      <c r="H412">
        <v>135438</v>
      </c>
      <c r="I412">
        <v>1</v>
      </c>
      <c r="J412">
        <v>0</v>
      </c>
      <c r="K412">
        <v>0</v>
      </c>
      <c r="L412">
        <v>190627</v>
      </c>
      <c r="M412">
        <v>0</v>
      </c>
      <c r="N412" t="str">
        <f>IF(BANK[[#This Row],[EXITED]]=0,"No","Yes")</f>
        <v>No</v>
      </c>
      <c r="O412">
        <v>0</v>
      </c>
      <c r="P412" t="str">
        <f>IF(BANK[[#This Row],[COMPLAIN]]=0,"No","Yes")</f>
        <v>No</v>
      </c>
      <c r="Q412">
        <v>4</v>
      </c>
      <c r="R412" t="s">
        <v>37</v>
      </c>
      <c r="S412">
        <v>834</v>
      </c>
      <c r="T412" t="s">
        <v>33</v>
      </c>
      <c r="U412" t="s">
        <v>27</v>
      </c>
      <c r="V412" t="s">
        <v>46</v>
      </c>
      <c r="W412" t="s">
        <v>40</v>
      </c>
      <c r="X412" t="s">
        <v>30</v>
      </c>
    </row>
    <row r="413" spans="1:24" x14ac:dyDescent="0.3">
      <c r="A413">
        <v>15809663</v>
      </c>
      <c r="B413" t="s">
        <v>413</v>
      </c>
      <c r="C413">
        <v>583</v>
      </c>
      <c r="D413" t="s">
        <v>42</v>
      </c>
      <c r="E413" t="s">
        <v>45</v>
      </c>
      <c r="F413">
        <v>27</v>
      </c>
      <c r="G413">
        <v>1</v>
      </c>
      <c r="H413">
        <v>125407</v>
      </c>
      <c r="I413">
        <v>1</v>
      </c>
      <c r="J413">
        <v>1</v>
      </c>
      <c r="K413">
        <v>1</v>
      </c>
      <c r="L413">
        <v>110784</v>
      </c>
      <c r="M413">
        <v>0</v>
      </c>
      <c r="N413" t="str">
        <f>IF(BANK[[#This Row],[EXITED]]=0,"No","Yes")</f>
        <v>No</v>
      </c>
      <c r="O413">
        <v>0</v>
      </c>
      <c r="P413" t="str">
        <f>IF(BANK[[#This Row],[COMPLAIN]]=0,"No","Yes")</f>
        <v>No</v>
      </c>
      <c r="Q413">
        <v>1</v>
      </c>
      <c r="R413" t="s">
        <v>43</v>
      </c>
      <c r="S413">
        <v>992</v>
      </c>
      <c r="T413" t="s">
        <v>26</v>
      </c>
      <c r="U413" t="s">
        <v>27</v>
      </c>
      <c r="V413" t="s">
        <v>52</v>
      </c>
      <c r="W413" t="s">
        <v>29</v>
      </c>
      <c r="X413" t="s">
        <v>30</v>
      </c>
    </row>
    <row r="414" spans="1:24" x14ac:dyDescent="0.3">
      <c r="A414">
        <v>15640078</v>
      </c>
      <c r="B414" t="s">
        <v>414</v>
      </c>
      <c r="C414">
        <v>660</v>
      </c>
      <c r="D414" t="s">
        <v>56</v>
      </c>
      <c r="E414" t="s">
        <v>45</v>
      </c>
      <c r="F414">
        <v>39</v>
      </c>
      <c r="G414">
        <v>5</v>
      </c>
      <c r="H414">
        <v>135135</v>
      </c>
      <c r="I414">
        <v>1</v>
      </c>
      <c r="J414">
        <v>1</v>
      </c>
      <c r="K414">
        <v>0</v>
      </c>
      <c r="L414">
        <v>173683</v>
      </c>
      <c r="M414">
        <v>1</v>
      </c>
      <c r="N414" t="str">
        <f>IF(BANK[[#This Row],[EXITED]]=0,"No","Yes")</f>
        <v>Yes</v>
      </c>
      <c r="O414">
        <v>1</v>
      </c>
      <c r="P414" t="str">
        <f>IF(BANK[[#This Row],[COMPLAIN]]=0,"No","Yes")</f>
        <v>Yes</v>
      </c>
      <c r="Q414">
        <v>1</v>
      </c>
      <c r="R414" t="s">
        <v>32</v>
      </c>
      <c r="S414">
        <v>816</v>
      </c>
      <c r="T414" t="s">
        <v>33</v>
      </c>
      <c r="U414" t="s">
        <v>27</v>
      </c>
      <c r="V414" t="s">
        <v>46</v>
      </c>
      <c r="W414" t="s">
        <v>29</v>
      </c>
      <c r="X414" t="s">
        <v>30</v>
      </c>
    </row>
    <row r="415" spans="1:24" x14ac:dyDescent="0.3">
      <c r="A415">
        <v>15698786</v>
      </c>
      <c r="B415" t="s">
        <v>415</v>
      </c>
      <c r="C415">
        <v>819</v>
      </c>
      <c r="D415" t="s">
        <v>42</v>
      </c>
      <c r="E415" t="s">
        <v>45</v>
      </c>
      <c r="F415">
        <v>39</v>
      </c>
      <c r="G415">
        <v>9</v>
      </c>
      <c r="H415">
        <v>133103</v>
      </c>
      <c r="I415">
        <v>1</v>
      </c>
      <c r="J415">
        <v>1</v>
      </c>
      <c r="K415">
        <v>0</v>
      </c>
      <c r="L415">
        <v>27046</v>
      </c>
      <c r="M415">
        <v>1</v>
      </c>
      <c r="N415" t="str">
        <f>IF(BANK[[#This Row],[EXITED]]=0,"No","Yes")</f>
        <v>Yes</v>
      </c>
      <c r="O415">
        <v>1</v>
      </c>
      <c r="P415" t="str">
        <f>IF(BANK[[#This Row],[COMPLAIN]]=0,"No","Yes")</f>
        <v>Yes</v>
      </c>
      <c r="Q415">
        <v>2</v>
      </c>
      <c r="R415" t="s">
        <v>37</v>
      </c>
      <c r="S415">
        <v>444</v>
      </c>
      <c r="T415" t="s">
        <v>33</v>
      </c>
      <c r="U415" t="s">
        <v>27</v>
      </c>
      <c r="V415" t="s">
        <v>28</v>
      </c>
      <c r="W415" t="s">
        <v>47</v>
      </c>
      <c r="X415" t="s">
        <v>30</v>
      </c>
    </row>
    <row r="416" spans="1:24" x14ac:dyDescent="0.3">
      <c r="A416">
        <v>15569807</v>
      </c>
      <c r="B416" t="s">
        <v>416</v>
      </c>
      <c r="C416">
        <v>673</v>
      </c>
      <c r="D416" t="s">
        <v>42</v>
      </c>
      <c r="E416" t="s">
        <v>45</v>
      </c>
      <c r="F416">
        <v>34</v>
      </c>
      <c r="G416">
        <v>8</v>
      </c>
      <c r="H416">
        <v>42157</v>
      </c>
      <c r="I416">
        <v>1</v>
      </c>
      <c r="J416">
        <v>1</v>
      </c>
      <c r="K416">
        <v>0</v>
      </c>
      <c r="L416">
        <v>20599</v>
      </c>
      <c r="M416">
        <v>1</v>
      </c>
      <c r="N416" t="str">
        <f>IF(BANK[[#This Row],[EXITED]]=0,"No","Yes")</f>
        <v>Yes</v>
      </c>
      <c r="O416">
        <v>1</v>
      </c>
      <c r="P416" t="str">
        <f>IF(BANK[[#This Row],[COMPLAIN]]=0,"No","Yes")</f>
        <v>Yes</v>
      </c>
      <c r="Q416">
        <v>2</v>
      </c>
      <c r="R416" t="s">
        <v>37</v>
      </c>
      <c r="S416">
        <v>611</v>
      </c>
      <c r="T416" t="s">
        <v>26</v>
      </c>
      <c r="U416" t="s">
        <v>34</v>
      </c>
      <c r="V416" t="s">
        <v>28</v>
      </c>
      <c r="W416" t="s">
        <v>47</v>
      </c>
      <c r="X416" t="s">
        <v>30</v>
      </c>
    </row>
    <row r="417" spans="1:24" x14ac:dyDescent="0.3">
      <c r="A417">
        <v>15730830</v>
      </c>
      <c r="B417" t="s">
        <v>417</v>
      </c>
      <c r="C417">
        <v>752</v>
      </c>
      <c r="D417" t="s">
        <v>42</v>
      </c>
      <c r="E417" t="s">
        <v>45</v>
      </c>
      <c r="F417">
        <v>30</v>
      </c>
      <c r="G417">
        <v>3</v>
      </c>
      <c r="H417">
        <v>0</v>
      </c>
      <c r="I417">
        <v>2</v>
      </c>
      <c r="J417">
        <v>1</v>
      </c>
      <c r="K417">
        <v>1</v>
      </c>
      <c r="L417">
        <v>104991</v>
      </c>
      <c r="M417">
        <v>0</v>
      </c>
      <c r="N417" t="str">
        <f>IF(BANK[[#This Row],[EXITED]]=0,"No","Yes")</f>
        <v>No</v>
      </c>
      <c r="O417">
        <v>0</v>
      </c>
      <c r="P417" t="str">
        <f>IF(BANK[[#This Row],[COMPLAIN]]=0,"No","Yes")</f>
        <v>No</v>
      </c>
      <c r="Q417">
        <v>4</v>
      </c>
      <c r="R417" t="s">
        <v>37</v>
      </c>
      <c r="S417">
        <v>974</v>
      </c>
      <c r="T417" t="s">
        <v>26</v>
      </c>
      <c r="U417" t="s">
        <v>39</v>
      </c>
      <c r="V417" t="s">
        <v>46</v>
      </c>
      <c r="W417" t="s">
        <v>40</v>
      </c>
      <c r="X417" t="s">
        <v>30</v>
      </c>
    </row>
    <row r="418" spans="1:24" x14ac:dyDescent="0.3">
      <c r="A418">
        <v>15633064</v>
      </c>
      <c r="B418" t="s">
        <v>418</v>
      </c>
      <c r="C418">
        <v>438</v>
      </c>
      <c r="D418" t="s">
        <v>42</v>
      </c>
      <c r="E418" t="s">
        <v>45</v>
      </c>
      <c r="F418">
        <v>36</v>
      </c>
      <c r="G418">
        <v>4</v>
      </c>
      <c r="H418">
        <v>0</v>
      </c>
      <c r="I418">
        <v>2</v>
      </c>
      <c r="J418">
        <v>1</v>
      </c>
      <c r="K418">
        <v>0</v>
      </c>
      <c r="L418">
        <v>64421</v>
      </c>
      <c r="M418">
        <v>0</v>
      </c>
      <c r="N418" t="str">
        <f>IF(BANK[[#This Row],[EXITED]]=0,"No","Yes")</f>
        <v>No</v>
      </c>
      <c r="O418">
        <v>0</v>
      </c>
      <c r="P418" t="str">
        <f>IF(BANK[[#This Row],[COMPLAIN]]=0,"No","Yes")</f>
        <v>No</v>
      </c>
      <c r="Q418">
        <v>3</v>
      </c>
      <c r="R418" t="s">
        <v>37</v>
      </c>
      <c r="S418">
        <v>660</v>
      </c>
      <c r="T418" t="s">
        <v>33</v>
      </c>
      <c r="U418" t="s">
        <v>39</v>
      </c>
      <c r="V418" t="s">
        <v>46</v>
      </c>
      <c r="W418" t="s">
        <v>54</v>
      </c>
      <c r="X418" t="s">
        <v>30</v>
      </c>
    </row>
    <row r="419" spans="1:24" x14ac:dyDescent="0.3">
      <c r="A419">
        <v>15703119</v>
      </c>
      <c r="B419" t="s">
        <v>419</v>
      </c>
      <c r="C419">
        <v>652</v>
      </c>
      <c r="D419" t="s">
        <v>42</v>
      </c>
      <c r="E419" t="s">
        <v>24</v>
      </c>
      <c r="F419">
        <v>38</v>
      </c>
      <c r="G419">
        <v>6</v>
      </c>
      <c r="H419">
        <v>0</v>
      </c>
      <c r="I419">
        <v>2</v>
      </c>
      <c r="J419">
        <v>1</v>
      </c>
      <c r="K419">
        <v>1</v>
      </c>
      <c r="L419">
        <v>145700</v>
      </c>
      <c r="M419">
        <v>0</v>
      </c>
      <c r="N419" t="str">
        <f>IF(BANK[[#This Row],[EXITED]]=0,"No","Yes")</f>
        <v>No</v>
      </c>
      <c r="O419">
        <v>0</v>
      </c>
      <c r="P419" t="str">
        <f>IF(BANK[[#This Row],[COMPLAIN]]=0,"No","Yes")</f>
        <v>No</v>
      </c>
      <c r="Q419">
        <v>2</v>
      </c>
      <c r="R419" t="s">
        <v>43</v>
      </c>
      <c r="S419">
        <v>691</v>
      </c>
      <c r="T419" t="s">
        <v>33</v>
      </c>
      <c r="U419" t="s">
        <v>39</v>
      </c>
      <c r="V419" t="s">
        <v>46</v>
      </c>
      <c r="W419" t="s">
        <v>47</v>
      </c>
      <c r="X419" t="s">
        <v>30</v>
      </c>
    </row>
    <row r="420" spans="1:24" x14ac:dyDescent="0.3">
      <c r="A420">
        <v>15813850</v>
      </c>
      <c r="B420" t="s">
        <v>420</v>
      </c>
      <c r="C420">
        <v>720</v>
      </c>
      <c r="D420" t="s">
        <v>42</v>
      </c>
      <c r="E420" t="s">
        <v>24</v>
      </c>
      <c r="F420">
        <v>52</v>
      </c>
      <c r="G420">
        <v>7</v>
      </c>
      <c r="H420">
        <v>0</v>
      </c>
      <c r="I420">
        <v>1</v>
      </c>
      <c r="J420">
        <v>1</v>
      </c>
      <c r="K420">
        <v>1</v>
      </c>
      <c r="L420">
        <v>14781</v>
      </c>
      <c r="M420">
        <v>0</v>
      </c>
      <c r="N420" t="str">
        <f>IF(BANK[[#This Row],[EXITED]]=0,"No","Yes")</f>
        <v>No</v>
      </c>
      <c r="O420">
        <v>0</v>
      </c>
      <c r="P420" t="str">
        <f>IF(BANK[[#This Row],[COMPLAIN]]=0,"No","Yes")</f>
        <v>No</v>
      </c>
      <c r="Q420">
        <v>1</v>
      </c>
      <c r="R420" t="s">
        <v>25</v>
      </c>
      <c r="S420">
        <v>678</v>
      </c>
      <c r="T420" t="s">
        <v>51</v>
      </c>
      <c r="U420" t="s">
        <v>39</v>
      </c>
      <c r="V420" t="s">
        <v>28</v>
      </c>
      <c r="W420" t="s">
        <v>29</v>
      </c>
      <c r="X420" t="s">
        <v>30</v>
      </c>
    </row>
    <row r="421" spans="1:24" x14ac:dyDescent="0.3">
      <c r="A421">
        <v>15711889</v>
      </c>
      <c r="B421" t="s">
        <v>421</v>
      </c>
      <c r="C421">
        <v>668</v>
      </c>
      <c r="D421" t="s">
        <v>42</v>
      </c>
      <c r="E421" t="s">
        <v>24</v>
      </c>
      <c r="F421">
        <v>42</v>
      </c>
      <c r="G421">
        <v>3</v>
      </c>
      <c r="H421">
        <v>150461</v>
      </c>
      <c r="I421">
        <v>1</v>
      </c>
      <c r="J421">
        <v>1</v>
      </c>
      <c r="K421">
        <v>0</v>
      </c>
      <c r="L421">
        <v>108139</v>
      </c>
      <c r="M421">
        <v>0</v>
      </c>
      <c r="N421" t="str">
        <f>IF(BANK[[#This Row],[EXITED]]=0,"No","Yes")</f>
        <v>No</v>
      </c>
      <c r="O421">
        <v>0</v>
      </c>
      <c r="P421" t="str">
        <f>IF(BANK[[#This Row],[COMPLAIN]]=0,"No","Yes")</f>
        <v>No</v>
      </c>
      <c r="Q421">
        <v>1</v>
      </c>
      <c r="R421" t="s">
        <v>32</v>
      </c>
      <c r="S421">
        <v>335</v>
      </c>
      <c r="T421" t="s">
        <v>33</v>
      </c>
      <c r="U421" t="s">
        <v>27</v>
      </c>
      <c r="V421" t="s">
        <v>46</v>
      </c>
      <c r="W421" t="s">
        <v>29</v>
      </c>
      <c r="X421" t="s">
        <v>30</v>
      </c>
    </row>
    <row r="422" spans="1:24" x14ac:dyDescent="0.3">
      <c r="A422">
        <v>15664610</v>
      </c>
      <c r="B422" t="s">
        <v>108</v>
      </c>
      <c r="C422">
        <v>459</v>
      </c>
      <c r="D422" t="s">
        <v>56</v>
      </c>
      <c r="E422" t="s">
        <v>24</v>
      </c>
      <c r="F422">
        <v>48</v>
      </c>
      <c r="G422">
        <v>4</v>
      </c>
      <c r="H422">
        <v>133995</v>
      </c>
      <c r="I422">
        <v>1</v>
      </c>
      <c r="J422">
        <v>1</v>
      </c>
      <c r="K422">
        <v>1</v>
      </c>
      <c r="L422">
        <v>19287</v>
      </c>
      <c r="M422">
        <v>1</v>
      </c>
      <c r="N422" t="str">
        <f>IF(BANK[[#This Row],[EXITED]]=0,"No","Yes")</f>
        <v>Yes</v>
      </c>
      <c r="O422">
        <v>1</v>
      </c>
      <c r="P422" t="str">
        <f>IF(BANK[[#This Row],[COMPLAIN]]=0,"No","Yes")</f>
        <v>Yes</v>
      </c>
      <c r="Q422">
        <v>5</v>
      </c>
      <c r="R422" t="s">
        <v>32</v>
      </c>
      <c r="S422">
        <v>661</v>
      </c>
      <c r="T422" t="s">
        <v>33</v>
      </c>
      <c r="U422" t="s">
        <v>27</v>
      </c>
      <c r="V422" t="s">
        <v>46</v>
      </c>
      <c r="W422" t="s">
        <v>35</v>
      </c>
      <c r="X422" t="s">
        <v>30</v>
      </c>
    </row>
    <row r="423" spans="1:24" x14ac:dyDescent="0.3">
      <c r="A423">
        <v>15692926</v>
      </c>
      <c r="B423" t="s">
        <v>178</v>
      </c>
      <c r="C423">
        <v>498</v>
      </c>
      <c r="D423" t="s">
        <v>56</v>
      </c>
      <c r="E423" t="s">
        <v>24</v>
      </c>
      <c r="F423">
        <v>25</v>
      </c>
      <c r="G423">
        <v>8</v>
      </c>
      <c r="H423">
        <v>121703</v>
      </c>
      <c r="I423">
        <v>1</v>
      </c>
      <c r="J423">
        <v>1</v>
      </c>
      <c r="K423">
        <v>1</v>
      </c>
      <c r="L423">
        <v>132210</v>
      </c>
      <c r="M423">
        <v>0</v>
      </c>
      <c r="N423" t="str">
        <f>IF(BANK[[#This Row],[EXITED]]=0,"No","Yes")</f>
        <v>No</v>
      </c>
      <c r="O423">
        <v>0</v>
      </c>
      <c r="P423" t="str">
        <f>IF(BANK[[#This Row],[COMPLAIN]]=0,"No","Yes")</f>
        <v>No</v>
      </c>
      <c r="Q423">
        <v>4</v>
      </c>
      <c r="R423" t="s">
        <v>32</v>
      </c>
      <c r="S423">
        <v>793</v>
      </c>
      <c r="T423" t="s">
        <v>38</v>
      </c>
      <c r="U423" t="s">
        <v>27</v>
      </c>
      <c r="V423" t="s">
        <v>28</v>
      </c>
      <c r="W423" t="s">
        <v>40</v>
      </c>
      <c r="X423" t="s">
        <v>30</v>
      </c>
    </row>
    <row r="424" spans="1:24" x14ac:dyDescent="0.3">
      <c r="A424">
        <v>15813741</v>
      </c>
      <c r="B424" t="s">
        <v>188</v>
      </c>
      <c r="C424">
        <v>549</v>
      </c>
      <c r="D424" t="s">
        <v>23</v>
      </c>
      <c r="E424" t="s">
        <v>24</v>
      </c>
      <c r="F424">
        <v>25</v>
      </c>
      <c r="G424">
        <v>6</v>
      </c>
      <c r="H424">
        <v>193858</v>
      </c>
      <c r="I424">
        <v>1</v>
      </c>
      <c r="J424">
        <v>0</v>
      </c>
      <c r="K424">
        <v>1</v>
      </c>
      <c r="L424">
        <v>21600</v>
      </c>
      <c r="M424">
        <v>0</v>
      </c>
      <c r="N424" t="str">
        <f>IF(BANK[[#This Row],[EXITED]]=0,"No","Yes")</f>
        <v>No</v>
      </c>
      <c r="O424">
        <v>0</v>
      </c>
      <c r="P424" t="str">
        <f>IF(BANK[[#This Row],[COMPLAIN]]=0,"No","Yes")</f>
        <v>No</v>
      </c>
      <c r="Q424">
        <v>3</v>
      </c>
      <c r="R424" t="s">
        <v>43</v>
      </c>
      <c r="S424">
        <v>737</v>
      </c>
      <c r="T424" t="s">
        <v>38</v>
      </c>
      <c r="U424" t="s">
        <v>27</v>
      </c>
      <c r="V424" t="s">
        <v>46</v>
      </c>
      <c r="W424" t="s">
        <v>54</v>
      </c>
      <c r="X424" t="s">
        <v>30</v>
      </c>
    </row>
    <row r="425" spans="1:24" x14ac:dyDescent="0.3">
      <c r="A425">
        <v>15698474</v>
      </c>
      <c r="B425" t="s">
        <v>422</v>
      </c>
      <c r="C425">
        <v>601</v>
      </c>
      <c r="D425" t="s">
        <v>56</v>
      </c>
      <c r="E425" t="s">
        <v>45</v>
      </c>
      <c r="F425">
        <v>54</v>
      </c>
      <c r="G425">
        <v>1</v>
      </c>
      <c r="H425">
        <v>131040</v>
      </c>
      <c r="I425">
        <v>2</v>
      </c>
      <c r="J425">
        <v>1</v>
      </c>
      <c r="K425">
        <v>1</v>
      </c>
      <c r="L425">
        <v>199662</v>
      </c>
      <c r="M425">
        <v>0</v>
      </c>
      <c r="N425" t="str">
        <f>IF(BANK[[#This Row],[EXITED]]=0,"No","Yes")</f>
        <v>No</v>
      </c>
      <c r="O425">
        <v>0</v>
      </c>
      <c r="P425" t="str">
        <f>IF(BANK[[#This Row],[COMPLAIN]]=0,"No","Yes")</f>
        <v>No</v>
      </c>
      <c r="Q425">
        <v>1</v>
      </c>
      <c r="R425" t="s">
        <v>32</v>
      </c>
      <c r="S425">
        <v>929</v>
      </c>
      <c r="T425" t="s">
        <v>51</v>
      </c>
      <c r="U425" t="s">
        <v>27</v>
      </c>
      <c r="V425" t="s">
        <v>52</v>
      </c>
      <c r="W425" t="s">
        <v>29</v>
      </c>
      <c r="X425" t="s">
        <v>30</v>
      </c>
    </row>
    <row r="426" spans="1:24" x14ac:dyDescent="0.3">
      <c r="A426">
        <v>15568595</v>
      </c>
      <c r="B426" t="s">
        <v>423</v>
      </c>
      <c r="C426">
        <v>544</v>
      </c>
      <c r="D426" t="s">
        <v>42</v>
      </c>
      <c r="E426" t="s">
        <v>24</v>
      </c>
      <c r="F426">
        <v>64</v>
      </c>
      <c r="G426">
        <v>9</v>
      </c>
      <c r="H426">
        <v>113829</v>
      </c>
      <c r="I426">
        <v>1</v>
      </c>
      <c r="J426">
        <v>1</v>
      </c>
      <c r="K426">
        <v>1</v>
      </c>
      <c r="L426">
        <v>124341</v>
      </c>
      <c r="M426">
        <v>0</v>
      </c>
      <c r="N426" t="str">
        <f>IF(BANK[[#This Row],[EXITED]]=0,"No","Yes")</f>
        <v>No</v>
      </c>
      <c r="O426">
        <v>0</v>
      </c>
      <c r="P426" t="str">
        <f>IF(BANK[[#This Row],[COMPLAIN]]=0,"No","Yes")</f>
        <v>No</v>
      </c>
      <c r="Q426">
        <v>3</v>
      </c>
      <c r="R426" t="s">
        <v>25</v>
      </c>
      <c r="S426">
        <v>562</v>
      </c>
      <c r="T426" t="s">
        <v>51</v>
      </c>
      <c r="U426" t="s">
        <v>34</v>
      </c>
      <c r="V426" t="s">
        <v>28</v>
      </c>
      <c r="W426" t="s">
        <v>54</v>
      </c>
      <c r="X426" t="s">
        <v>30</v>
      </c>
    </row>
    <row r="427" spans="1:24" x14ac:dyDescent="0.3">
      <c r="A427">
        <v>15603065</v>
      </c>
      <c r="B427" t="s">
        <v>424</v>
      </c>
      <c r="C427">
        <v>751</v>
      </c>
      <c r="D427" t="s">
        <v>42</v>
      </c>
      <c r="E427" t="s">
        <v>45</v>
      </c>
      <c r="F427">
        <v>30</v>
      </c>
      <c r="G427">
        <v>6</v>
      </c>
      <c r="H427">
        <v>0</v>
      </c>
      <c r="I427">
        <v>2</v>
      </c>
      <c r="J427">
        <v>1</v>
      </c>
      <c r="K427">
        <v>0</v>
      </c>
      <c r="L427">
        <v>15766</v>
      </c>
      <c r="M427">
        <v>0</v>
      </c>
      <c r="N427" t="str">
        <f>IF(BANK[[#This Row],[EXITED]]=0,"No","Yes")</f>
        <v>No</v>
      </c>
      <c r="O427">
        <v>0</v>
      </c>
      <c r="P427" t="str">
        <f>IF(BANK[[#This Row],[COMPLAIN]]=0,"No","Yes")</f>
        <v>No</v>
      </c>
      <c r="Q427">
        <v>2</v>
      </c>
      <c r="R427" t="s">
        <v>32</v>
      </c>
      <c r="S427">
        <v>633</v>
      </c>
      <c r="T427" t="s">
        <v>26</v>
      </c>
      <c r="U427" t="s">
        <v>39</v>
      </c>
      <c r="V427" t="s">
        <v>46</v>
      </c>
      <c r="W427" t="s">
        <v>47</v>
      </c>
      <c r="X427" t="s">
        <v>30</v>
      </c>
    </row>
    <row r="428" spans="1:24" x14ac:dyDescent="0.3">
      <c r="A428">
        <v>15592937</v>
      </c>
      <c r="B428" t="s">
        <v>425</v>
      </c>
      <c r="C428">
        <v>632</v>
      </c>
      <c r="D428" t="s">
        <v>56</v>
      </c>
      <c r="E428" t="s">
        <v>45</v>
      </c>
      <c r="F428">
        <v>41</v>
      </c>
      <c r="G428">
        <v>3</v>
      </c>
      <c r="H428">
        <v>81877</v>
      </c>
      <c r="I428">
        <v>1</v>
      </c>
      <c r="J428">
        <v>1</v>
      </c>
      <c r="K428">
        <v>1</v>
      </c>
      <c r="L428">
        <v>33642</v>
      </c>
      <c r="M428">
        <v>0</v>
      </c>
      <c r="N428" t="str">
        <f>IF(BANK[[#This Row],[EXITED]]=0,"No","Yes")</f>
        <v>No</v>
      </c>
      <c r="O428">
        <v>0</v>
      </c>
      <c r="P428" t="str">
        <f>IF(BANK[[#This Row],[COMPLAIN]]=0,"No","Yes")</f>
        <v>No</v>
      </c>
      <c r="Q428">
        <v>3</v>
      </c>
      <c r="R428" t="s">
        <v>37</v>
      </c>
      <c r="S428">
        <v>532</v>
      </c>
      <c r="T428" t="s">
        <v>33</v>
      </c>
      <c r="U428" t="s">
        <v>34</v>
      </c>
      <c r="V428" t="s">
        <v>46</v>
      </c>
      <c r="W428" t="s">
        <v>54</v>
      </c>
      <c r="X428" t="s">
        <v>30</v>
      </c>
    </row>
    <row r="429" spans="1:24" x14ac:dyDescent="0.3">
      <c r="A429">
        <v>15699637</v>
      </c>
      <c r="B429" t="s">
        <v>426</v>
      </c>
      <c r="C429">
        <v>694</v>
      </c>
      <c r="D429" t="s">
        <v>23</v>
      </c>
      <c r="E429" t="s">
        <v>24</v>
      </c>
      <c r="F429">
        <v>57</v>
      </c>
      <c r="G429">
        <v>8</v>
      </c>
      <c r="H429">
        <v>116326</v>
      </c>
      <c r="I429">
        <v>1</v>
      </c>
      <c r="J429">
        <v>1</v>
      </c>
      <c r="K429">
        <v>1</v>
      </c>
      <c r="L429">
        <v>117705</v>
      </c>
      <c r="M429">
        <v>0</v>
      </c>
      <c r="N429" t="str">
        <f>IF(BANK[[#This Row],[EXITED]]=0,"No","Yes")</f>
        <v>No</v>
      </c>
      <c r="O429">
        <v>0</v>
      </c>
      <c r="P429" t="str">
        <f>IF(BANK[[#This Row],[COMPLAIN]]=0,"No","Yes")</f>
        <v>No</v>
      </c>
      <c r="Q429">
        <v>2</v>
      </c>
      <c r="R429" t="s">
        <v>37</v>
      </c>
      <c r="S429">
        <v>988</v>
      </c>
      <c r="T429" t="s">
        <v>51</v>
      </c>
      <c r="U429" t="s">
        <v>34</v>
      </c>
      <c r="V429" t="s">
        <v>28</v>
      </c>
      <c r="W429" t="s">
        <v>47</v>
      </c>
      <c r="X429" t="s">
        <v>30</v>
      </c>
    </row>
    <row r="430" spans="1:24" x14ac:dyDescent="0.3">
      <c r="A430">
        <v>15667215</v>
      </c>
      <c r="B430" t="s">
        <v>427</v>
      </c>
      <c r="C430">
        <v>678</v>
      </c>
      <c r="D430" t="s">
        <v>42</v>
      </c>
      <c r="E430" t="s">
        <v>24</v>
      </c>
      <c r="F430">
        <v>31</v>
      </c>
      <c r="G430">
        <v>2</v>
      </c>
      <c r="H430">
        <v>0</v>
      </c>
      <c r="I430">
        <v>2</v>
      </c>
      <c r="J430">
        <v>1</v>
      </c>
      <c r="K430">
        <v>1</v>
      </c>
      <c r="L430">
        <v>58803</v>
      </c>
      <c r="M430">
        <v>0</v>
      </c>
      <c r="N430" t="str">
        <f>IF(BANK[[#This Row],[EXITED]]=0,"No","Yes")</f>
        <v>No</v>
      </c>
      <c r="O430">
        <v>0</v>
      </c>
      <c r="P430" t="str">
        <f>IF(BANK[[#This Row],[COMPLAIN]]=0,"No","Yes")</f>
        <v>No</v>
      </c>
      <c r="Q430">
        <v>1</v>
      </c>
      <c r="R430" t="s">
        <v>32</v>
      </c>
      <c r="S430">
        <v>888</v>
      </c>
      <c r="T430" t="s">
        <v>26</v>
      </c>
      <c r="U430" t="s">
        <v>39</v>
      </c>
      <c r="V430" t="s">
        <v>52</v>
      </c>
      <c r="W430" t="s">
        <v>29</v>
      </c>
      <c r="X430" t="s">
        <v>30</v>
      </c>
    </row>
    <row r="431" spans="1:24" x14ac:dyDescent="0.3">
      <c r="A431">
        <v>15763218</v>
      </c>
      <c r="B431" t="s">
        <v>428</v>
      </c>
      <c r="C431">
        <v>661</v>
      </c>
      <c r="D431" t="s">
        <v>42</v>
      </c>
      <c r="E431" t="s">
        <v>45</v>
      </c>
      <c r="F431">
        <v>41</v>
      </c>
      <c r="G431">
        <v>1</v>
      </c>
      <c r="H431">
        <v>0</v>
      </c>
      <c r="I431">
        <v>2</v>
      </c>
      <c r="J431">
        <v>0</v>
      </c>
      <c r="K431">
        <v>1</v>
      </c>
      <c r="L431">
        <v>131301</v>
      </c>
      <c r="M431">
        <v>0</v>
      </c>
      <c r="N431" t="str">
        <f>IF(BANK[[#This Row],[EXITED]]=0,"No","Yes")</f>
        <v>No</v>
      </c>
      <c r="O431">
        <v>0</v>
      </c>
      <c r="P431" t="str">
        <f>IF(BANK[[#This Row],[COMPLAIN]]=0,"No","Yes")</f>
        <v>No</v>
      </c>
      <c r="Q431">
        <v>1</v>
      </c>
      <c r="R431" t="s">
        <v>43</v>
      </c>
      <c r="S431">
        <v>671</v>
      </c>
      <c r="T431" t="s">
        <v>33</v>
      </c>
      <c r="U431" t="s">
        <v>39</v>
      </c>
      <c r="V431" t="s">
        <v>52</v>
      </c>
      <c r="W431" t="s">
        <v>29</v>
      </c>
      <c r="X431" t="s">
        <v>30</v>
      </c>
    </row>
    <row r="432" spans="1:24" x14ac:dyDescent="0.3">
      <c r="A432">
        <v>15645772</v>
      </c>
      <c r="B432" t="s">
        <v>117</v>
      </c>
      <c r="C432">
        <v>661</v>
      </c>
      <c r="D432" t="s">
        <v>42</v>
      </c>
      <c r="E432" t="s">
        <v>24</v>
      </c>
      <c r="F432">
        <v>33</v>
      </c>
      <c r="G432">
        <v>9</v>
      </c>
      <c r="H432">
        <v>0</v>
      </c>
      <c r="I432">
        <v>2</v>
      </c>
      <c r="J432">
        <v>1</v>
      </c>
      <c r="K432">
        <v>1</v>
      </c>
      <c r="L432">
        <v>84175</v>
      </c>
      <c r="M432">
        <v>0</v>
      </c>
      <c r="N432" t="str">
        <f>IF(BANK[[#This Row],[EXITED]]=0,"No","Yes")</f>
        <v>No</v>
      </c>
      <c r="O432">
        <v>0</v>
      </c>
      <c r="P432" t="str">
        <f>IF(BANK[[#This Row],[COMPLAIN]]=0,"No","Yes")</f>
        <v>No</v>
      </c>
      <c r="Q432">
        <v>2</v>
      </c>
      <c r="R432" t="s">
        <v>32</v>
      </c>
      <c r="S432">
        <v>873</v>
      </c>
      <c r="T432" t="s">
        <v>26</v>
      </c>
      <c r="U432" t="s">
        <v>39</v>
      </c>
      <c r="V432" t="s">
        <v>28</v>
      </c>
      <c r="W432" t="s">
        <v>47</v>
      </c>
      <c r="X432" t="s">
        <v>30</v>
      </c>
    </row>
    <row r="433" spans="1:24" x14ac:dyDescent="0.3">
      <c r="A433">
        <v>15640825</v>
      </c>
      <c r="B433" t="s">
        <v>429</v>
      </c>
      <c r="C433">
        <v>695</v>
      </c>
      <c r="D433" t="s">
        <v>23</v>
      </c>
      <c r="E433" t="s">
        <v>24</v>
      </c>
      <c r="F433">
        <v>46</v>
      </c>
      <c r="G433">
        <v>3</v>
      </c>
      <c r="H433">
        <v>122550</v>
      </c>
      <c r="I433">
        <v>1</v>
      </c>
      <c r="J433">
        <v>1</v>
      </c>
      <c r="K433">
        <v>1</v>
      </c>
      <c r="L433">
        <v>56298</v>
      </c>
      <c r="M433">
        <v>0</v>
      </c>
      <c r="N433" t="str">
        <f>IF(BANK[[#This Row],[EXITED]]=0,"No","Yes")</f>
        <v>No</v>
      </c>
      <c r="O433">
        <v>0</v>
      </c>
      <c r="P433" t="str">
        <f>IF(BANK[[#This Row],[COMPLAIN]]=0,"No","Yes")</f>
        <v>No</v>
      </c>
      <c r="Q433">
        <v>3</v>
      </c>
      <c r="R433" t="s">
        <v>37</v>
      </c>
      <c r="S433">
        <v>520</v>
      </c>
      <c r="T433" t="s">
        <v>33</v>
      </c>
      <c r="U433" t="s">
        <v>27</v>
      </c>
      <c r="V433" t="s">
        <v>46</v>
      </c>
      <c r="W433" t="s">
        <v>54</v>
      </c>
      <c r="X433" t="s">
        <v>30</v>
      </c>
    </row>
    <row r="434" spans="1:24" x14ac:dyDescent="0.3">
      <c r="A434">
        <v>15662397</v>
      </c>
      <c r="B434" t="s">
        <v>430</v>
      </c>
      <c r="C434">
        <v>640</v>
      </c>
      <c r="D434" t="s">
        <v>42</v>
      </c>
      <c r="E434" t="s">
        <v>45</v>
      </c>
      <c r="F434">
        <v>42</v>
      </c>
      <c r="G434">
        <v>5</v>
      </c>
      <c r="H434">
        <v>176099</v>
      </c>
      <c r="I434">
        <v>1</v>
      </c>
      <c r="J434">
        <v>1</v>
      </c>
      <c r="K434">
        <v>1</v>
      </c>
      <c r="L434">
        <v>8405</v>
      </c>
      <c r="M434">
        <v>0</v>
      </c>
      <c r="N434" t="str">
        <f>IF(BANK[[#This Row],[EXITED]]=0,"No","Yes")</f>
        <v>No</v>
      </c>
      <c r="O434">
        <v>0</v>
      </c>
      <c r="P434" t="str">
        <f>IF(BANK[[#This Row],[COMPLAIN]]=0,"No","Yes")</f>
        <v>No</v>
      </c>
      <c r="Q434">
        <v>5</v>
      </c>
      <c r="R434" t="s">
        <v>43</v>
      </c>
      <c r="S434">
        <v>380</v>
      </c>
      <c r="T434" t="s">
        <v>33</v>
      </c>
      <c r="U434" t="s">
        <v>27</v>
      </c>
      <c r="V434" t="s">
        <v>46</v>
      </c>
      <c r="W434" t="s">
        <v>35</v>
      </c>
      <c r="X434" t="s">
        <v>30</v>
      </c>
    </row>
    <row r="435" spans="1:24" x14ac:dyDescent="0.3">
      <c r="A435">
        <v>15576368</v>
      </c>
      <c r="B435" t="s">
        <v>431</v>
      </c>
      <c r="C435">
        <v>624</v>
      </c>
      <c r="D435" t="s">
        <v>56</v>
      </c>
      <c r="E435" t="s">
        <v>45</v>
      </c>
      <c r="F435">
        <v>48</v>
      </c>
      <c r="G435">
        <v>3</v>
      </c>
      <c r="H435">
        <v>122388</v>
      </c>
      <c r="I435">
        <v>2</v>
      </c>
      <c r="J435">
        <v>0</v>
      </c>
      <c r="K435">
        <v>0</v>
      </c>
      <c r="L435">
        <v>30020</v>
      </c>
      <c r="M435">
        <v>0</v>
      </c>
      <c r="N435" t="str">
        <f>IF(BANK[[#This Row],[EXITED]]=0,"No","Yes")</f>
        <v>No</v>
      </c>
      <c r="O435">
        <v>0</v>
      </c>
      <c r="P435" t="str">
        <f>IF(BANK[[#This Row],[COMPLAIN]]=0,"No","Yes")</f>
        <v>No</v>
      </c>
      <c r="Q435">
        <v>2</v>
      </c>
      <c r="R435" t="s">
        <v>43</v>
      </c>
      <c r="S435">
        <v>300</v>
      </c>
      <c r="T435" t="s">
        <v>33</v>
      </c>
      <c r="U435" t="s">
        <v>27</v>
      </c>
      <c r="V435" t="s">
        <v>46</v>
      </c>
      <c r="W435" t="s">
        <v>47</v>
      </c>
      <c r="X435" t="s">
        <v>30</v>
      </c>
    </row>
    <row r="436" spans="1:24" x14ac:dyDescent="0.3">
      <c r="A436">
        <v>15721024</v>
      </c>
      <c r="B436" t="s">
        <v>432</v>
      </c>
      <c r="C436">
        <v>642</v>
      </c>
      <c r="D436" t="s">
        <v>42</v>
      </c>
      <c r="E436" t="s">
        <v>24</v>
      </c>
      <c r="F436">
        <v>26</v>
      </c>
      <c r="G436">
        <v>0</v>
      </c>
      <c r="H436">
        <v>0</v>
      </c>
      <c r="I436">
        <v>1</v>
      </c>
      <c r="J436">
        <v>0</v>
      </c>
      <c r="K436">
        <v>0</v>
      </c>
      <c r="L436">
        <v>47473</v>
      </c>
      <c r="M436">
        <v>0</v>
      </c>
      <c r="N436" t="str">
        <f>IF(BANK[[#This Row],[EXITED]]=0,"No","Yes")</f>
        <v>No</v>
      </c>
      <c r="O436">
        <v>0</v>
      </c>
      <c r="P436" t="str">
        <f>IF(BANK[[#This Row],[COMPLAIN]]=0,"No","Yes")</f>
        <v>No</v>
      </c>
      <c r="Q436">
        <v>5</v>
      </c>
      <c r="R436" t="s">
        <v>37</v>
      </c>
      <c r="S436">
        <v>616</v>
      </c>
      <c r="T436" t="s">
        <v>26</v>
      </c>
      <c r="U436" t="s">
        <v>39</v>
      </c>
      <c r="V436" t="s">
        <v>52</v>
      </c>
      <c r="W436" t="s">
        <v>35</v>
      </c>
      <c r="X436" t="s">
        <v>30</v>
      </c>
    </row>
    <row r="437" spans="1:24" x14ac:dyDescent="0.3">
      <c r="A437">
        <v>15745621</v>
      </c>
      <c r="B437" t="s">
        <v>433</v>
      </c>
      <c r="C437">
        <v>640</v>
      </c>
      <c r="D437" t="s">
        <v>23</v>
      </c>
      <c r="E437" t="s">
        <v>45</v>
      </c>
      <c r="F437">
        <v>32</v>
      </c>
      <c r="G437">
        <v>6</v>
      </c>
      <c r="H437">
        <v>118879</v>
      </c>
      <c r="I437">
        <v>2</v>
      </c>
      <c r="J437">
        <v>1</v>
      </c>
      <c r="K437">
        <v>1</v>
      </c>
      <c r="L437">
        <v>19132</v>
      </c>
      <c r="M437">
        <v>0</v>
      </c>
      <c r="N437" t="str">
        <f>IF(BANK[[#This Row],[EXITED]]=0,"No","Yes")</f>
        <v>No</v>
      </c>
      <c r="O437">
        <v>0</v>
      </c>
      <c r="P437" t="str">
        <f>IF(BANK[[#This Row],[COMPLAIN]]=0,"No","Yes")</f>
        <v>No</v>
      </c>
      <c r="Q437">
        <v>2</v>
      </c>
      <c r="R437" t="s">
        <v>43</v>
      </c>
      <c r="S437">
        <v>869</v>
      </c>
      <c r="T437" t="s">
        <v>26</v>
      </c>
      <c r="U437" t="s">
        <v>34</v>
      </c>
      <c r="V437" t="s">
        <v>46</v>
      </c>
      <c r="W437" t="s">
        <v>47</v>
      </c>
      <c r="X437" t="s">
        <v>30</v>
      </c>
    </row>
    <row r="438" spans="1:24" x14ac:dyDescent="0.3">
      <c r="A438">
        <v>15642394</v>
      </c>
      <c r="B438" t="s">
        <v>73</v>
      </c>
      <c r="C438">
        <v>529</v>
      </c>
      <c r="D438" t="s">
        <v>23</v>
      </c>
      <c r="E438" t="s">
        <v>24</v>
      </c>
      <c r="F438">
        <v>35</v>
      </c>
      <c r="G438">
        <v>5</v>
      </c>
      <c r="H438">
        <v>0</v>
      </c>
      <c r="I438">
        <v>2</v>
      </c>
      <c r="J438">
        <v>1</v>
      </c>
      <c r="K438">
        <v>1</v>
      </c>
      <c r="L438">
        <v>187289</v>
      </c>
      <c r="M438">
        <v>0</v>
      </c>
      <c r="N438" t="str">
        <f>IF(BANK[[#This Row],[EXITED]]=0,"No","Yes")</f>
        <v>No</v>
      </c>
      <c r="O438">
        <v>0</v>
      </c>
      <c r="P438" t="str">
        <f>IF(BANK[[#This Row],[COMPLAIN]]=0,"No","Yes")</f>
        <v>No</v>
      </c>
      <c r="Q438">
        <v>2</v>
      </c>
      <c r="R438" t="s">
        <v>43</v>
      </c>
      <c r="S438">
        <v>395</v>
      </c>
      <c r="T438" t="s">
        <v>26</v>
      </c>
      <c r="U438" t="s">
        <v>39</v>
      </c>
      <c r="V438" t="s">
        <v>46</v>
      </c>
      <c r="W438" t="s">
        <v>47</v>
      </c>
      <c r="X438" t="s">
        <v>30</v>
      </c>
    </row>
    <row r="439" spans="1:24" x14ac:dyDescent="0.3">
      <c r="A439">
        <v>15754605</v>
      </c>
      <c r="B439" t="s">
        <v>434</v>
      </c>
      <c r="C439">
        <v>563</v>
      </c>
      <c r="D439" t="s">
        <v>42</v>
      </c>
      <c r="E439" t="s">
        <v>45</v>
      </c>
      <c r="F439">
        <v>39</v>
      </c>
      <c r="G439">
        <v>5</v>
      </c>
      <c r="H439">
        <v>0</v>
      </c>
      <c r="I439">
        <v>2</v>
      </c>
      <c r="J439">
        <v>1</v>
      </c>
      <c r="K439">
        <v>1</v>
      </c>
      <c r="L439">
        <v>17604</v>
      </c>
      <c r="M439">
        <v>0</v>
      </c>
      <c r="N439" t="str">
        <f>IF(BANK[[#This Row],[EXITED]]=0,"No","Yes")</f>
        <v>No</v>
      </c>
      <c r="O439">
        <v>0</v>
      </c>
      <c r="P439" t="str">
        <f>IF(BANK[[#This Row],[COMPLAIN]]=0,"No","Yes")</f>
        <v>No</v>
      </c>
      <c r="Q439">
        <v>1</v>
      </c>
      <c r="R439" t="s">
        <v>37</v>
      </c>
      <c r="S439">
        <v>336</v>
      </c>
      <c r="T439" t="s">
        <v>33</v>
      </c>
      <c r="U439" t="s">
        <v>39</v>
      </c>
      <c r="V439" t="s">
        <v>46</v>
      </c>
      <c r="W439" t="s">
        <v>29</v>
      </c>
      <c r="X439" t="s">
        <v>30</v>
      </c>
    </row>
    <row r="440" spans="1:24" x14ac:dyDescent="0.3">
      <c r="A440">
        <v>15607040</v>
      </c>
      <c r="B440" t="s">
        <v>435</v>
      </c>
      <c r="C440">
        <v>593</v>
      </c>
      <c r="D440" t="s">
        <v>23</v>
      </c>
      <c r="E440" t="s">
        <v>45</v>
      </c>
      <c r="F440">
        <v>38</v>
      </c>
      <c r="G440">
        <v>4</v>
      </c>
      <c r="H440">
        <v>88736</v>
      </c>
      <c r="I440">
        <v>2</v>
      </c>
      <c r="J440">
        <v>1</v>
      </c>
      <c r="K440">
        <v>0</v>
      </c>
      <c r="L440">
        <v>67020</v>
      </c>
      <c r="M440">
        <v>0</v>
      </c>
      <c r="N440" t="str">
        <f>IF(BANK[[#This Row],[EXITED]]=0,"No","Yes")</f>
        <v>No</v>
      </c>
      <c r="O440">
        <v>0</v>
      </c>
      <c r="P440" t="str">
        <f>IF(BANK[[#This Row],[COMPLAIN]]=0,"No","Yes")</f>
        <v>No</v>
      </c>
      <c r="Q440">
        <v>5</v>
      </c>
      <c r="R440" t="s">
        <v>43</v>
      </c>
      <c r="S440">
        <v>910</v>
      </c>
      <c r="T440" t="s">
        <v>33</v>
      </c>
      <c r="U440" t="s">
        <v>34</v>
      </c>
      <c r="V440" t="s">
        <v>46</v>
      </c>
      <c r="W440" t="s">
        <v>35</v>
      </c>
      <c r="X440" t="s">
        <v>30</v>
      </c>
    </row>
    <row r="441" spans="1:24" x14ac:dyDescent="0.3">
      <c r="A441">
        <v>15715142</v>
      </c>
      <c r="B441" t="s">
        <v>436</v>
      </c>
      <c r="C441">
        <v>739</v>
      </c>
      <c r="D441" t="s">
        <v>56</v>
      </c>
      <c r="E441" t="s">
        <v>24</v>
      </c>
      <c r="F441">
        <v>45</v>
      </c>
      <c r="G441">
        <v>7</v>
      </c>
      <c r="H441">
        <v>102704</v>
      </c>
      <c r="I441">
        <v>1</v>
      </c>
      <c r="J441">
        <v>0</v>
      </c>
      <c r="K441">
        <v>1</v>
      </c>
      <c r="L441">
        <v>147803</v>
      </c>
      <c r="M441">
        <v>1</v>
      </c>
      <c r="N441" t="str">
        <f>IF(BANK[[#This Row],[EXITED]]=0,"No","Yes")</f>
        <v>Yes</v>
      </c>
      <c r="O441">
        <v>1</v>
      </c>
      <c r="P441" t="str">
        <f>IF(BANK[[#This Row],[COMPLAIN]]=0,"No","Yes")</f>
        <v>Yes</v>
      </c>
      <c r="Q441">
        <v>3</v>
      </c>
      <c r="R441" t="s">
        <v>37</v>
      </c>
      <c r="S441">
        <v>827</v>
      </c>
      <c r="T441" t="s">
        <v>33</v>
      </c>
      <c r="U441" t="s">
        <v>34</v>
      </c>
      <c r="V441" t="s">
        <v>28</v>
      </c>
      <c r="W441" t="s">
        <v>54</v>
      </c>
      <c r="X441" t="s">
        <v>30</v>
      </c>
    </row>
    <row r="442" spans="1:24" x14ac:dyDescent="0.3">
      <c r="A442">
        <v>15668886</v>
      </c>
      <c r="B442" t="s">
        <v>437</v>
      </c>
      <c r="C442">
        <v>684</v>
      </c>
      <c r="D442" t="s">
        <v>23</v>
      </c>
      <c r="E442" t="s">
        <v>45</v>
      </c>
      <c r="F442">
        <v>38</v>
      </c>
      <c r="G442">
        <v>3</v>
      </c>
      <c r="H442">
        <v>0</v>
      </c>
      <c r="I442">
        <v>2</v>
      </c>
      <c r="J442">
        <v>1</v>
      </c>
      <c r="K442">
        <v>0</v>
      </c>
      <c r="L442">
        <v>44256</v>
      </c>
      <c r="M442">
        <v>0</v>
      </c>
      <c r="N442" t="str">
        <f>IF(BANK[[#This Row],[EXITED]]=0,"No","Yes")</f>
        <v>No</v>
      </c>
      <c r="O442">
        <v>0</v>
      </c>
      <c r="P442" t="str">
        <f>IF(BANK[[#This Row],[COMPLAIN]]=0,"No","Yes")</f>
        <v>No</v>
      </c>
      <c r="Q442">
        <v>4</v>
      </c>
      <c r="R442" t="s">
        <v>37</v>
      </c>
      <c r="S442">
        <v>866</v>
      </c>
      <c r="T442" t="s">
        <v>33</v>
      </c>
      <c r="U442" t="s">
        <v>39</v>
      </c>
      <c r="V442" t="s">
        <v>46</v>
      </c>
      <c r="W442" t="s">
        <v>40</v>
      </c>
      <c r="X442" t="s">
        <v>30</v>
      </c>
    </row>
    <row r="443" spans="1:24" x14ac:dyDescent="0.3">
      <c r="A443">
        <v>15613880</v>
      </c>
      <c r="B443" t="s">
        <v>438</v>
      </c>
      <c r="C443">
        <v>591</v>
      </c>
      <c r="D443" t="s">
        <v>23</v>
      </c>
      <c r="E443" t="s">
        <v>24</v>
      </c>
      <c r="F443">
        <v>58</v>
      </c>
      <c r="G443">
        <v>5</v>
      </c>
      <c r="H443">
        <v>128469</v>
      </c>
      <c r="I443">
        <v>1</v>
      </c>
      <c r="J443">
        <v>0</v>
      </c>
      <c r="K443">
        <v>1</v>
      </c>
      <c r="L443">
        <v>137255</v>
      </c>
      <c r="M443">
        <v>0</v>
      </c>
      <c r="N443" t="str">
        <f>IF(BANK[[#This Row],[EXITED]]=0,"No","Yes")</f>
        <v>No</v>
      </c>
      <c r="O443">
        <v>0</v>
      </c>
      <c r="P443" t="str">
        <f>IF(BANK[[#This Row],[COMPLAIN]]=0,"No","Yes")</f>
        <v>No</v>
      </c>
      <c r="Q443">
        <v>2</v>
      </c>
      <c r="R443" t="s">
        <v>25</v>
      </c>
      <c r="S443">
        <v>515</v>
      </c>
      <c r="T443" t="s">
        <v>51</v>
      </c>
      <c r="U443" t="s">
        <v>27</v>
      </c>
      <c r="V443" t="s">
        <v>46</v>
      </c>
      <c r="W443" t="s">
        <v>47</v>
      </c>
      <c r="X443" t="s">
        <v>30</v>
      </c>
    </row>
    <row r="444" spans="1:24" x14ac:dyDescent="0.3">
      <c r="A444">
        <v>15775238</v>
      </c>
      <c r="B444" t="s">
        <v>439</v>
      </c>
      <c r="C444">
        <v>651</v>
      </c>
      <c r="D444" t="s">
        <v>56</v>
      </c>
      <c r="E444" t="s">
        <v>45</v>
      </c>
      <c r="F444">
        <v>41</v>
      </c>
      <c r="G444">
        <v>4</v>
      </c>
      <c r="H444">
        <v>133433</v>
      </c>
      <c r="I444">
        <v>1</v>
      </c>
      <c r="J444">
        <v>0</v>
      </c>
      <c r="K444">
        <v>1</v>
      </c>
      <c r="L444">
        <v>151303</v>
      </c>
      <c r="M444">
        <v>0</v>
      </c>
      <c r="N444" t="str">
        <f>IF(BANK[[#This Row],[EXITED]]=0,"No","Yes")</f>
        <v>No</v>
      </c>
      <c r="O444">
        <v>0</v>
      </c>
      <c r="P444" t="str">
        <f>IF(BANK[[#This Row],[COMPLAIN]]=0,"No","Yes")</f>
        <v>No</v>
      </c>
      <c r="Q444">
        <v>3</v>
      </c>
      <c r="R444" t="s">
        <v>37</v>
      </c>
      <c r="S444">
        <v>807</v>
      </c>
      <c r="T444" t="s">
        <v>33</v>
      </c>
      <c r="U444" t="s">
        <v>27</v>
      </c>
      <c r="V444" t="s">
        <v>46</v>
      </c>
      <c r="W444" t="s">
        <v>54</v>
      </c>
      <c r="X444" t="s">
        <v>30</v>
      </c>
    </row>
    <row r="445" spans="1:24" x14ac:dyDescent="0.3">
      <c r="A445">
        <v>15786905</v>
      </c>
      <c r="B445" t="s">
        <v>201</v>
      </c>
      <c r="C445">
        <v>749</v>
      </c>
      <c r="D445" t="s">
        <v>56</v>
      </c>
      <c r="E445" t="s">
        <v>45</v>
      </c>
      <c r="F445">
        <v>40</v>
      </c>
      <c r="G445">
        <v>8</v>
      </c>
      <c r="H445">
        <v>141783</v>
      </c>
      <c r="I445">
        <v>2</v>
      </c>
      <c r="J445">
        <v>0</v>
      </c>
      <c r="K445">
        <v>0</v>
      </c>
      <c r="L445">
        <v>86334</v>
      </c>
      <c r="M445">
        <v>0</v>
      </c>
      <c r="N445" t="str">
        <f>IF(BANK[[#This Row],[EXITED]]=0,"No","Yes")</f>
        <v>No</v>
      </c>
      <c r="O445">
        <v>0</v>
      </c>
      <c r="P445" t="str">
        <f>IF(BANK[[#This Row],[COMPLAIN]]=0,"No","Yes")</f>
        <v>No</v>
      </c>
      <c r="Q445">
        <v>3</v>
      </c>
      <c r="R445" t="s">
        <v>32</v>
      </c>
      <c r="S445">
        <v>678</v>
      </c>
      <c r="T445" t="s">
        <v>33</v>
      </c>
      <c r="U445" t="s">
        <v>27</v>
      </c>
      <c r="V445" t="s">
        <v>28</v>
      </c>
      <c r="W445" t="s">
        <v>54</v>
      </c>
      <c r="X445" t="s">
        <v>30</v>
      </c>
    </row>
    <row r="446" spans="1:24" x14ac:dyDescent="0.3">
      <c r="A446">
        <v>15747867</v>
      </c>
      <c r="B446" t="s">
        <v>340</v>
      </c>
      <c r="C446">
        <v>583</v>
      </c>
      <c r="D446" t="s">
        <v>42</v>
      </c>
      <c r="E446" t="s">
        <v>24</v>
      </c>
      <c r="F446">
        <v>24</v>
      </c>
      <c r="G446">
        <v>9</v>
      </c>
      <c r="H446">
        <v>135125</v>
      </c>
      <c r="I446">
        <v>1</v>
      </c>
      <c r="J446">
        <v>0</v>
      </c>
      <c r="K446">
        <v>0</v>
      </c>
      <c r="L446">
        <v>89802</v>
      </c>
      <c r="M446">
        <v>0</v>
      </c>
      <c r="N446" t="str">
        <f>IF(BANK[[#This Row],[EXITED]]=0,"No","Yes")</f>
        <v>No</v>
      </c>
      <c r="O446">
        <v>0</v>
      </c>
      <c r="P446" t="str">
        <f>IF(BANK[[#This Row],[COMPLAIN]]=0,"No","Yes")</f>
        <v>No</v>
      </c>
      <c r="Q446">
        <v>5</v>
      </c>
      <c r="R446" t="s">
        <v>37</v>
      </c>
      <c r="S446">
        <v>304</v>
      </c>
      <c r="T446" t="s">
        <v>38</v>
      </c>
      <c r="U446" t="s">
        <v>27</v>
      </c>
      <c r="V446" t="s">
        <v>28</v>
      </c>
      <c r="W446" t="s">
        <v>35</v>
      </c>
      <c r="X446" t="s">
        <v>30</v>
      </c>
    </row>
    <row r="447" spans="1:24" x14ac:dyDescent="0.3">
      <c r="A447">
        <v>15600337</v>
      </c>
      <c r="B447" t="s">
        <v>440</v>
      </c>
      <c r="C447">
        <v>661</v>
      </c>
      <c r="D447" t="s">
        <v>23</v>
      </c>
      <c r="E447" t="s">
        <v>24</v>
      </c>
      <c r="F447">
        <v>42</v>
      </c>
      <c r="G447">
        <v>2</v>
      </c>
      <c r="H447">
        <v>178821</v>
      </c>
      <c r="I447">
        <v>1</v>
      </c>
      <c r="J447">
        <v>0</v>
      </c>
      <c r="K447">
        <v>0</v>
      </c>
      <c r="L447">
        <v>29359</v>
      </c>
      <c r="M447">
        <v>1</v>
      </c>
      <c r="N447" t="str">
        <f>IF(BANK[[#This Row],[EXITED]]=0,"No","Yes")</f>
        <v>Yes</v>
      </c>
      <c r="O447">
        <v>1</v>
      </c>
      <c r="P447" t="str">
        <f>IF(BANK[[#This Row],[COMPLAIN]]=0,"No","Yes")</f>
        <v>Yes</v>
      </c>
      <c r="Q447">
        <v>1</v>
      </c>
      <c r="R447" t="s">
        <v>43</v>
      </c>
      <c r="S447">
        <v>426</v>
      </c>
      <c r="T447" t="s">
        <v>33</v>
      </c>
      <c r="U447" t="s">
        <v>27</v>
      </c>
      <c r="V447" t="s">
        <v>52</v>
      </c>
      <c r="W447" t="s">
        <v>29</v>
      </c>
      <c r="X447" t="s">
        <v>30</v>
      </c>
    </row>
    <row r="448" spans="1:24" x14ac:dyDescent="0.3">
      <c r="A448">
        <v>15579334</v>
      </c>
      <c r="B448" t="s">
        <v>441</v>
      </c>
      <c r="C448">
        <v>769</v>
      </c>
      <c r="D448" t="s">
        <v>56</v>
      </c>
      <c r="E448" t="s">
        <v>45</v>
      </c>
      <c r="F448">
        <v>45</v>
      </c>
      <c r="G448">
        <v>5</v>
      </c>
      <c r="H448">
        <v>126675</v>
      </c>
      <c r="I448">
        <v>1</v>
      </c>
      <c r="J448">
        <v>1</v>
      </c>
      <c r="K448">
        <v>0</v>
      </c>
      <c r="L448">
        <v>124119</v>
      </c>
      <c r="M448">
        <v>1</v>
      </c>
      <c r="N448" t="str">
        <f>IF(BANK[[#This Row],[EXITED]]=0,"No","Yes")</f>
        <v>Yes</v>
      </c>
      <c r="O448">
        <v>1</v>
      </c>
      <c r="P448" t="str">
        <f>IF(BANK[[#This Row],[COMPLAIN]]=0,"No","Yes")</f>
        <v>Yes</v>
      </c>
      <c r="Q448">
        <v>5</v>
      </c>
      <c r="R448" t="s">
        <v>32</v>
      </c>
      <c r="S448">
        <v>592</v>
      </c>
      <c r="T448" t="s">
        <v>33</v>
      </c>
      <c r="U448" t="s">
        <v>27</v>
      </c>
      <c r="V448" t="s">
        <v>46</v>
      </c>
      <c r="W448" t="s">
        <v>35</v>
      </c>
      <c r="X448" t="s">
        <v>30</v>
      </c>
    </row>
    <row r="449" spans="1:24" x14ac:dyDescent="0.3">
      <c r="A449">
        <v>15802741</v>
      </c>
      <c r="B449" t="s">
        <v>442</v>
      </c>
      <c r="C449">
        <v>625</v>
      </c>
      <c r="D449" t="s">
        <v>42</v>
      </c>
      <c r="E449" t="s">
        <v>45</v>
      </c>
      <c r="F449">
        <v>51</v>
      </c>
      <c r="G449">
        <v>7</v>
      </c>
      <c r="H449">
        <v>136295</v>
      </c>
      <c r="I449">
        <v>1</v>
      </c>
      <c r="J449">
        <v>1</v>
      </c>
      <c r="K449">
        <v>0</v>
      </c>
      <c r="L449">
        <v>38867</v>
      </c>
      <c r="M449">
        <v>1</v>
      </c>
      <c r="N449" t="str">
        <f>IF(BANK[[#This Row],[EXITED]]=0,"No","Yes")</f>
        <v>Yes</v>
      </c>
      <c r="O449">
        <v>1</v>
      </c>
      <c r="P449" t="str">
        <f>IF(BANK[[#This Row],[COMPLAIN]]=0,"No","Yes")</f>
        <v>Yes</v>
      </c>
      <c r="Q449">
        <v>1</v>
      </c>
      <c r="R449" t="s">
        <v>43</v>
      </c>
      <c r="S449">
        <v>833</v>
      </c>
      <c r="T449" t="s">
        <v>51</v>
      </c>
      <c r="U449" t="s">
        <v>27</v>
      </c>
      <c r="V449" t="s">
        <v>28</v>
      </c>
      <c r="W449" t="s">
        <v>29</v>
      </c>
      <c r="X449" t="s">
        <v>30</v>
      </c>
    </row>
    <row r="450" spans="1:24" x14ac:dyDescent="0.3">
      <c r="A450">
        <v>15720649</v>
      </c>
      <c r="B450" t="s">
        <v>443</v>
      </c>
      <c r="C450">
        <v>641</v>
      </c>
      <c r="D450" t="s">
        <v>42</v>
      </c>
      <c r="E450" t="s">
        <v>45</v>
      </c>
      <c r="F450">
        <v>36</v>
      </c>
      <c r="G450">
        <v>5</v>
      </c>
      <c r="H450">
        <v>66393</v>
      </c>
      <c r="I450">
        <v>1</v>
      </c>
      <c r="J450">
        <v>1</v>
      </c>
      <c r="K450">
        <v>0</v>
      </c>
      <c r="L450">
        <v>31107</v>
      </c>
      <c r="M450">
        <v>0</v>
      </c>
      <c r="N450" t="str">
        <f>IF(BANK[[#This Row],[EXITED]]=0,"No","Yes")</f>
        <v>No</v>
      </c>
      <c r="O450">
        <v>0</v>
      </c>
      <c r="P450" t="str">
        <f>IF(BANK[[#This Row],[COMPLAIN]]=0,"No","Yes")</f>
        <v>No</v>
      </c>
      <c r="Q450">
        <v>1</v>
      </c>
      <c r="R450" t="s">
        <v>37</v>
      </c>
      <c r="S450">
        <v>224</v>
      </c>
      <c r="T450" t="s">
        <v>33</v>
      </c>
      <c r="U450" t="s">
        <v>34</v>
      </c>
      <c r="V450" t="s">
        <v>46</v>
      </c>
      <c r="W450" t="s">
        <v>29</v>
      </c>
      <c r="X450" t="s">
        <v>30</v>
      </c>
    </row>
    <row r="451" spans="1:24" x14ac:dyDescent="0.3">
      <c r="A451">
        <v>15589493</v>
      </c>
      <c r="B451" t="s">
        <v>444</v>
      </c>
      <c r="C451">
        <v>716</v>
      </c>
      <c r="D451" t="s">
        <v>56</v>
      </c>
      <c r="E451" t="s">
        <v>24</v>
      </c>
      <c r="F451">
        <v>27</v>
      </c>
      <c r="G451">
        <v>1</v>
      </c>
      <c r="H451">
        <v>122552</v>
      </c>
      <c r="I451">
        <v>2</v>
      </c>
      <c r="J451">
        <v>1</v>
      </c>
      <c r="K451">
        <v>0</v>
      </c>
      <c r="L451">
        <v>67611</v>
      </c>
      <c r="M451">
        <v>0</v>
      </c>
      <c r="N451" t="str">
        <f>IF(BANK[[#This Row],[EXITED]]=0,"No","Yes")</f>
        <v>No</v>
      </c>
      <c r="O451">
        <v>0</v>
      </c>
      <c r="P451" t="str">
        <f>IF(BANK[[#This Row],[COMPLAIN]]=0,"No","Yes")</f>
        <v>No</v>
      </c>
      <c r="Q451">
        <v>5</v>
      </c>
      <c r="R451" t="s">
        <v>25</v>
      </c>
      <c r="S451">
        <v>475</v>
      </c>
      <c r="T451" t="s">
        <v>26</v>
      </c>
      <c r="U451" t="s">
        <v>27</v>
      </c>
      <c r="V451" t="s">
        <v>52</v>
      </c>
      <c r="W451" t="s">
        <v>35</v>
      </c>
      <c r="X451" t="s">
        <v>30</v>
      </c>
    </row>
    <row r="452" spans="1:24" x14ac:dyDescent="0.3">
      <c r="A452">
        <v>15688251</v>
      </c>
      <c r="B452" t="s">
        <v>445</v>
      </c>
      <c r="C452">
        <v>767</v>
      </c>
      <c r="D452" t="s">
        <v>42</v>
      </c>
      <c r="E452" t="s">
        <v>24</v>
      </c>
      <c r="F452">
        <v>43</v>
      </c>
      <c r="G452">
        <v>1</v>
      </c>
      <c r="H452">
        <v>76409</v>
      </c>
      <c r="I452">
        <v>2</v>
      </c>
      <c r="J452">
        <v>1</v>
      </c>
      <c r="K452">
        <v>0</v>
      </c>
      <c r="L452">
        <v>77838</v>
      </c>
      <c r="M452">
        <v>0</v>
      </c>
      <c r="N452" t="str">
        <f>IF(BANK[[#This Row],[EXITED]]=0,"No","Yes")</f>
        <v>No</v>
      </c>
      <c r="O452">
        <v>0</v>
      </c>
      <c r="P452" t="str">
        <f>IF(BANK[[#This Row],[COMPLAIN]]=0,"No","Yes")</f>
        <v>No</v>
      </c>
      <c r="Q452">
        <v>2</v>
      </c>
      <c r="R452" t="s">
        <v>43</v>
      </c>
      <c r="S452">
        <v>307</v>
      </c>
      <c r="T452" t="s">
        <v>33</v>
      </c>
      <c r="U452" t="s">
        <v>34</v>
      </c>
      <c r="V452" t="s">
        <v>52</v>
      </c>
      <c r="W452" t="s">
        <v>47</v>
      </c>
      <c r="X452" t="s">
        <v>30</v>
      </c>
    </row>
    <row r="453" spans="1:24" x14ac:dyDescent="0.3">
      <c r="A453">
        <v>15681068</v>
      </c>
      <c r="B453" t="s">
        <v>446</v>
      </c>
      <c r="C453">
        <v>796</v>
      </c>
      <c r="D453" t="s">
        <v>42</v>
      </c>
      <c r="E453" t="s">
        <v>45</v>
      </c>
      <c r="F453">
        <v>45</v>
      </c>
      <c r="G453">
        <v>2</v>
      </c>
      <c r="H453">
        <v>109730</v>
      </c>
      <c r="I453">
        <v>1</v>
      </c>
      <c r="J453">
        <v>1</v>
      </c>
      <c r="K453">
        <v>1</v>
      </c>
      <c r="L453">
        <v>123883</v>
      </c>
      <c r="M453">
        <v>0</v>
      </c>
      <c r="N453" t="str">
        <f>IF(BANK[[#This Row],[EXITED]]=0,"No","Yes")</f>
        <v>No</v>
      </c>
      <c r="O453">
        <v>0</v>
      </c>
      <c r="P453" t="str">
        <f>IF(BANK[[#This Row],[COMPLAIN]]=0,"No","Yes")</f>
        <v>No</v>
      </c>
      <c r="Q453">
        <v>2</v>
      </c>
      <c r="R453" t="s">
        <v>32</v>
      </c>
      <c r="S453">
        <v>267</v>
      </c>
      <c r="T453" t="s">
        <v>33</v>
      </c>
      <c r="U453" t="s">
        <v>34</v>
      </c>
      <c r="V453" t="s">
        <v>52</v>
      </c>
      <c r="W453" t="s">
        <v>47</v>
      </c>
      <c r="X453" t="s">
        <v>30</v>
      </c>
    </row>
    <row r="454" spans="1:24" x14ac:dyDescent="0.3">
      <c r="A454">
        <v>15748625</v>
      </c>
      <c r="B454" t="s">
        <v>447</v>
      </c>
      <c r="C454">
        <v>664</v>
      </c>
      <c r="D454" t="s">
        <v>42</v>
      </c>
      <c r="E454" t="s">
        <v>24</v>
      </c>
      <c r="F454">
        <v>57</v>
      </c>
      <c r="G454">
        <v>6</v>
      </c>
      <c r="H454">
        <v>0</v>
      </c>
      <c r="I454">
        <v>2</v>
      </c>
      <c r="J454">
        <v>1</v>
      </c>
      <c r="K454">
        <v>1</v>
      </c>
      <c r="L454">
        <v>15304</v>
      </c>
      <c r="M454">
        <v>0</v>
      </c>
      <c r="N454" t="str">
        <f>IF(BANK[[#This Row],[EXITED]]=0,"No","Yes")</f>
        <v>No</v>
      </c>
      <c r="O454">
        <v>0</v>
      </c>
      <c r="P454" t="str">
        <f>IF(BANK[[#This Row],[COMPLAIN]]=0,"No","Yes")</f>
        <v>No</v>
      </c>
      <c r="Q454">
        <v>5</v>
      </c>
      <c r="R454" t="s">
        <v>37</v>
      </c>
      <c r="S454">
        <v>564</v>
      </c>
      <c r="T454" t="s">
        <v>51</v>
      </c>
      <c r="U454" t="s">
        <v>39</v>
      </c>
      <c r="V454" t="s">
        <v>46</v>
      </c>
      <c r="W454" t="s">
        <v>35</v>
      </c>
      <c r="X454" t="s">
        <v>30</v>
      </c>
    </row>
    <row r="455" spans="1:24" x14ac:dyDescent="0.3">
      <c r="A455">
        <v>15727299</v>
      </c>
      <c r="B455" t="s">
        <v>448</v>
      </c>
      <c r="C455">
        <v>445</v>
      </c>
      <c r="D455" t="s">
        <v>23</v>
      </c>
      <c r="E455" t="s">
        <v>24</v>
      </c>
      <c r="F455">
        <v>62</v>
      </c>
      <c r="G455">
        <v>1</v>
      </c>
      <c r="H455">
        <v>64119</v>
      </c>
      <c r="I455">
        <v>1</v>
      </c>
      <c r="J455">
        <v>1</v>
      </c>
      <c r="K455">
        <v>1</v>
      </c>
      <c r="L455">
        <v>76570</v>
      </c>
      <c r="M455">
        <v>1</v>
      </c>
      <c r="N455" t="str">
        <f>IF(BANK[[#This Row],[EXITED]]=0,"No","Yes")</f>
        <v>Yes</v>
      </c>
      <c r="O455">
        <v>1</v>
      </c>
      <c r="P455" t="str">
        <f>IF(BANK[[#This Row],[COMPLAIN]]=0,"No","Yes")</f>
        <v>Yes</v>
      </c>
      <c r="Q455">
        <v>5</v>
      </c>
      <c r="R455" t="s">
        <v>43</v>
      </c>
      <c r="S455">
        <v>561</v>
      </c>
      <c r="T455" t="s">
        <v>51</v>
      </c>
      <c r="U455" t="s">
        <v>34</v>
      </c>
      <c r="V455" t="s">
        <v>52</v>
      </c>
      <c r="W455" t="s">
        <v>35</v>
      </c>
      <c r="X455" t="s">
        <v>30</v>
      </c>
    </row>
    <row r="456" spans="1:24" x14ac:dyDescent="0.3">
      <c r="A456">
        <v>15620204</v>
      </c>
      <c r="B456" t="s">
        <v>449</v>
      </c>
      <c r="C456">
        <v>543</v>
      </c>
      <c r="D456" t="s">
        <v>56</v>
      </c>
      <c r="E456" t="s">
        <v>45</v>
      </c>
      <c r="F456">
        <v>57</v>
      </c>
      <c r="G456">
        <v>1</v>
      </c>
      <c r="H456">
        <v>106138</v>
      </c>
      <c r="I456">
        <v>2</v>
      </c>
      <c r="J456">
        <v>1</v>
      </c>
      <c r="K456">
        <v>1</v>
      </c>
      <c r="L456">
        <v>120657</v>
      </c>
      <c r="M456">
        <v>1</v>
      </c>
      <c r="N456" t="str">
        <f>IF(BANK[[#This Row],[EXITED]]=0,"No","Yes")</f>
        <v>Yes</v>
      </c>
      <c r="O456">
        <v>1</v>
      </c>
      <c r="P456" t="str">
        <f>IF(BANK[[#This Row],[COMPLAIN]]=0,"No","Yes")</f>
        <v>Yes</v>
      </c>
      <c r="Q456">
        <v>5</v>
      </c>
      <c r="R456" t="s">
        <v>25</v>
      </c>
      <c r="S456">
        <v>677</v>
      </c>
      <c r="T456" t="s">
        <v>51</v>
      </c>
      <c r="U456" t="s">
        <v>34</v>
      </c>
      <c r="V456" t="s">
        <v>52</v>
      </c>
      <c r="W456" t="s">
        <v>35</v>
      </c>
      <c r="X456" t="s">
        <v>30</v>
      </c>
    </row>
    <row r="457" spans="1:24" x14ac:dyDescent="0.3">
      <c r="A457">
        <v>15669516</v>
      </c>
      <c r="B457" t="s">
        <v>450</v>
      </c>
      <c r="C457">
        <v>746</v>
      </c>
      <c r="D457" t="s">
        <v>23</v>
      </c>
      <c r="E457" t="s">
        <v>24</v>
      </c>
      <c r="F457">
        <v>36</v>
      </c>
      <c r="G457">
        <v>2</v>
      </c>
      <c r="H457">
        <v>0</v>
      </c>
      <c r="I457">
        <v>2</v>
      </c>
      <c r="J457">
        <v>1</v>
      </c>
      <c r="K457">
        <v>1</v>
      </c>
      <c r="L457">
        <v>16437</v>
      </c>
      <c r="M457">
        <v>0</v>
      </c>
      <c r="N457" t="str">
        <f>IF(BANK[[#This Row],[EXITED]]=0,"No","Yes")</f>
        <v>No</v>
      </c>
      <c r="O457">
        <v>0</v>
      </c>
      <c r="P457" t="str">
        <f>IF(BANK[[#This Row],[COMPLAIN]]=0,"No","Yes")</f>
        <v>No</v>
      </c>
      <c r="Q457">
        <v>5</v>
      </c>
      <c r="R457" t="s">
        <v>32</v>
      </c>
      <c r="S457">
        <v>718</v>
      </c>
      <c r="T457" t="s">
        <v>33</v>
      </c>
      <c r="U457" t="s">
        <v>39</v>
      </c>
      <c r="V457" t="s">
        <v>52</v>
      </c>
      <c r="W457" t="s">
        <v>35</v>
      </c>
      <c r="X457" t="s">
        <v>30</v>
      </c>
    </row>
    <row r="458" spans="1:24" x14ac:dyDescent="0.3">
      <c r="A458">
        <v>15736534</v>
      </c>
      <c r="B458" t="s">
        <v>451</v>
      </c>
      <c r="C458">
        <v>742</v>
      </c>
      <c r="D458" t="s">
        <v>56</v>
      </c>
      <c r="E458" t="s">
        <v>24</v>
      </c>
      <c r="F458">
        <v>33</v>
      </c>
      <c r="G458">
        <v>0</v>
      </c>
      <c r="H458">
        <v>181657</v>
      </c>
      <c r="I458">
        <v>1</v>
      </c>
      <c r="J458">
        <v>1</v>
      </c>
      <c r="K458">
        <v>1</v>
      </c>
      <c r="L458">
        <v>107668</v>
      </c>
      <c r="M458">
        <v>0</v>
      </c>
      <c r="N458" t="str">
        <f>IF(BANK[[#This Row],[EXITED]]=0,"No","Yes")</f>
        <v>No</v>
      </c>
      <c r="O458">
        <v>0</v>
      </c>
      <c r="P458" t="str">
        <f>IF(BANK[[#This Row],[COMPLAIN]]=0,"No","Yes")</f>
        <v>No</v>
      </c>
      <c r="Q458">
        <v>1</v>
      </c>
      <c r="R458" t="s">
        <v>37</v>
      </c>
      <c r="S458">
        <v>288</v>
      </c>
      <c r="T458" t="s">
        <v>26</v>
      </c>
      <c r="U458" t="s">
        <v>27</v>
      </c>
      <c r="V458" t="s">
        <v>52</v>
      </c>
      <c r="W458" t="s">
        <v>29</v>
      </c>
      <c r="X458" t="s">
        <v>30</v>
      </c>
    </row>
    <row r="459" spans="1:24" x14ac:dyDescent="0.3">
      <c r="A459">
        <v>15659098</v>
      </c>
      <c r="B459" t="s">
        <v>452</v>
      </c>
      <c r="C459">
        <v>669</v>
      </c>
      <c r="D459" t="s">
        <v>42</v>
      </c>
      <c r="E459" t="s">
        <v>24</v>
      </c>
      <c r="F459">
        <v>30</v>
      </c>
      <c r="G459">
        <v>7</v>
      </c>
      <c r="H459">
        <v>95129</v>
      </c>
      <c r="I459">
        <v>1</v>
      </c>
      <c r="J459">
        <v>0</v>
      </c>
      <c r="K459">
        <v>0</v>
      </c>
      <c r="L459">
        <v>19799</v>
      </c>
      <c r="M459">
        <v>0</v>
      </c>
      <c r="N459" t="str">
        <f>IF(BANK[[#This Row],[EXITED]]=0,"No","Yes")</f>
        <v>No</v>
      </c>
      <c r="O459">
        <v>0</v>
      </c>
      <c r="P459" t="str">
        <f>IF(BANK[[#This Row],[COMPLAIN]]=0,"No","Yes")</f>
        <v>No</v>
      </c>
      <c r="Q459">
        <v>4</v>
      </c>
      <c r="R459" t="s">
        <v>43</v>
      </c>
      <c r="S459">
        <v>463</v>
      </c>
      <c r="T459" t="s">
        <v>26</v>
      </c>
      <c r="U459" t="s">
        <v>34</v>
      </c>
      <c r="V459" t="s">
        <v>28</v>
      </c>
      <c r="W459" t="s">
        <v>40</v>
      </c>
      <c r="X459" t="s">
        <v>30</v>
      </c>
    </row>
    <row r="460" spans="1:24" x14ac:dyDescent="0.3">
      <c r="A460">
        <v>15603436</v>
      </c>
      <c r="B460" t="s">
        <v>453</v>
      </c>
      <c r="C460">
        <v>594</v>
      </c>
      <c r="D460" t="s">
        <v>23</v>
      </c>
      <c r="E460" t="s">
        <v>45</v>
      </c>
      <c r="F460">
        <v>49</v>
      </c>
      <c r="G460">
        <v>2</v>
      </c>
      <c r="H460">
        <v>126616</v>
      </c>
      <c r="I460">
        <v>2</v>
      </c>
      <c r="J460">
        <v>0</v>
      </c>
      <c r="K460">
        <v>1</v>
      </c>
      <c r="L460">
        <v>123215</v>
      </c>
      <c r="M460">
        <v>0</v>
      </c>
      <c r="N460" t="str">
        <f>IF(BANK[[#This Row],[EXITED]]=0,"No","Yes")</f>
        <v>No</v>
      </c>
      <c r="O460">
        <v>0</v>
      </c>
      <c r="P460" t="str">
        <f>IF(BANK[[#This Row],[COMPLAIN]]=0,"No","Yes")</f>
        <v>No</v>
      </c>
      <c r="Q460">
        <v>3</v>
      </c>
      <c r="R460" t="s">
        <v>32</v>
      </c>
      <c r="S460">
        <v>650</v>
      </c>
      <c r="T460" t="s">
        <v>33</v>
      </c>
      <c r="U460" t="s">
        <v>27</v>
      </c>
      <c r="V460" t="s">
        <v>52</v>
      </c>
      <c r="W460" t="s">
        <v>54</v>
      </c>
      <c r="X460" t="s">
        <v>30</v>
      </c>
    </row>
    <row r="461" spans="1:24" x14ac:dyDescent="0.3">
      <c r="A461">
        <v>15566292</v>
      </c>
      <c r="B461" t="s">
        <v>454</v>
      </c>
      <c r="C461">
        <v>574</v>
      </c>
      <c r="D461" t="s">
        <v>23</v>
      </c>
      <c r="E461" t="s">
        <v>24</v>
      </c>
      <c r="F461">
        <v>36</v>
      </c>
      <c r="G461">
        <v>1</v>
      </c>
      <c r="H461">
        <v>0</v>
      </c>
      <c r="I461">
        <v>2</v>
      </c>
      <c r="J461">
        <v>0</v>
      </c>
      <c r="K461">
        <v>1</v>
      </c>
      <c r="L461">
        <v>71709</v>
      </c>
      <c r="M461">
        <v>0</v>
      </c>
      <c r="N461" t="str">
        <f>IF(BANK[[#This Row],[EXITED]]=0,"No","Yes")</f>
        <v>No</v>
      </c>
      <c r="O461">
        <v>0</v>
      </c>
      <c r="P461" t="str">
        <f>IF(BANK[[#This Row],[COMPLAIN]]=0,"No","Yes")</f>
        <v>No</v>
      </c>
      <c r="Q461">
        <v>2</v>
      </c>
      <c r="R461" t="s">
        <v>32</v>
      </c>
      <c r="S461">
        <v>980</v>
      </c>
      <c r="T461" t="s">
        <v>33</v>
      </c>
      <c r="U461" t="s">
        <v>39</v>
      </c>
      <c r="V461" t="s">
        <v>52</v>
      </c>
      <c r="W461" t="s">
        <v>47</v>
      </c>
      <c r="X461" t="s">
        <v>30</v>
      </c>
    </row>
    <row r="462" spans="1:24" x14ac:dyDescent="0.3">
      <c r="A462">
        <v>15808621</v>
      </c>
      <c r="B462" t="s">
        <v>455</v>
      </c>
      <c r="C462">
        <v>659</v>
      </c>
      <c r="D462" t="s">
        <v>56</v>
      </c>
      <c r="E462" t="s">
        <v>24</v>
      </c>
      <c r="F462">
        <v>36</v>
      </c>
      <c r="G462">
        <v>2</v>
      </c>
      <c r="H462">
        <v>76190</v>
      </c>
      <c r="I462">
        <v>2</v>
      </c>
      <c r="J462">
        <v>1</v>
      </c>
      <c r="K462">
        <v>1</v>
      </c>
      <c r="L462">
        <v>149066</v>
      </c>
      <c r="M462">
        <v>0</v>
      </c>
      <c r="N462" t="str">
        <f>IF(BANK[[#This Row],[EXITED]]=0,"No","Yes")</f>
        <v>No</v>
      </c>
      <c r="O462">
        <v>0</v>
      </c>
      <c r="P462" t="str">
        <f>IF(BANK[[#This Row],[COMPLAIN]]=0,"No","Yes")</f>
        <v>No</v>
      </c>
      <c r="Q462">
        <v>1</v>
      </c>
      <c r="R462" t="s">
        <v>43</v>
      </c>
      <c r="S462">
        <v>374</v>
      </c>
      <c r="T462" t="s">
        <v>33</v>
      </c>
      <c r="U462" t="s">
        <v>34</v>
      </c>
      <c r="V462" t="s">
        <v>52</v>
      </c>
      <c r="W462" t="s">
        <v>29</v>
      </c>
      <c r="X462" t="s">
        <v>30</v>
      </c>
    </row>
    <row r="463" spans="1:24" x14ac:dyDescent="0.3">
      <c r="A463">
        <v>15580148</v>
      </c>
      <c r="B463" t="s">
        <v>63</v>
      </c>
      <c r="C463">
        <v>750</v>
      </c>
      <c r="D463" t="s">
        <v>56</v>
      </c>
      <c r="E463" t="s">
        <v>24</v>
      </c>
      <c r="F463">
        <v>40</v>
      </c>
      <c r="G463">
        <v>5</v>
      </c>
      <c r="H463">
        <v>168287</v>
      </c>
      <c r="I463">
        <v>3</v>
      </c>
      <c r="J463">
        <v>1</v>
      </c>
      <c r="K463">
        <v>0</v>
      </c>
      <c r="L463">
        <v>20452</v>
      </c>
      <c r="M463">
        <v>1</v>
      </c>
      <c r="N463" t="str">
        <f>IF(BANK[[#This Row],[EXITED]]=0,"No","Yes")</f>
        <v>Yes</v>
      </c>
      <c r="O463">
        <v>1</v>
      </c>
      <c r="P463" t="str">
        <f>IF(BANK[[#This Row],[COMPLAIN]]=0,"No","Yes")</f>
        <v>Yes</v>
      </c>
      <c r="Q463">
        <v>4</v>
      </c>
      <c r="R463" t="s">
        <v>25</v>
      </c>
      <c r="S463">
        <v>523</v>
      </c>
      <c r="T463" t="s">
        <v>33</v>
      </c>
      <c r="U463" t="s">
        <v>27</v>
      </c>
      <c r="V463" t="s">
        <v>46</v>
      </c>
      <c r="W463" t="s">
        <v>40</v>
      </c>
      <c r="X463" t="s">
        <v>30</v>
      </c>
    </row>
    <row r="464" spans="1:24" x14ac:dyDescent="0.3">
      <c r="A464">
        <v>15776231</v>
      </c>
      <c r="B464" t="s">
        <v>456</v>
      </c>
      <c r="C464">
        <v>626</v>
      </c>
      <c r="D464" t="s">
        <v>56</v>
      </c>
      <c r="E464" t="s">
        <v>24</v>
      </c>
      <c r="F464">
        <v>35</v>
      </c>
      <c r="G464">
        <v>4</v>
      </c>
      <c r="H464">
        <v>88110</v>
      </c>
      <c r="I464">
        <v>1</v>
      </c>
      <c r="J464">
        <v>1</v>
      </c>
      <c r="K464">
        <v>1</v>
      </c>
      <c r="L464">
        <v>32826</v>
      </c>
      <c r="M464">
        <v>0</v>
      </c>
      <c r="N464" t="str">
        <f>IF(BANK[[#This Row],[EXITED]]=0,"No","Yes")</f>
        <v>No</v>
      </c>
      <c r="O464">
        <v>0</v>
      </c>
      <c r="P464" t="str">
        <f>IF(BANK[[#This Row],[COMPLAIN]]=0,"No","Yes")</f>
        <v>No</v>
      </c>
      <c r="Q464">
        <v>5</v>
      </c>
      <c r="R464" t="s">
        <v>37</v>
      </c>
      <c r="S464">
        <v>279</v>
      </c>
      <c r="T464" t="s">
        <v>26</v>
      </c>
      <c r="U464" t="s">
        <v>34</v>
      </c>
      <c r="V464" t="s">
        <v>46</v>
      </c>
      <c r="W464" t="s">
        <v>35</v>
      </c>
      <c r="X464" t="s">
        <v>30</v>
      </c>
    </row>
    <row r="465" spans="1:24" x14ac:dyDescent="0.3">
      <c r="A465">
        <v>15734886</v>
      </c>
      <c r="B465" t="s">
        <v>457</v>
      </c>
      <c r="C465">
        <v>686</v>
      </c>
      <c r="D465" t="s">
        <v>42</v>
      </c>
      <c r="E465" t="s">
        <v>45</v>
      </c>
      <c r="F465">
        <v>34</v>
      </c>
      <c r="G465">
        <v>3</v>
      </c>
      <c r="H465">
        <v>123972</v>
      </c>
      <c r="I465">
        <v>2</v>
      </c>
      <c r="J465">
        <v>1</v>
      </c>
      <c r="K465">
        <v>0</v>
      </c>
      <c r="L465">
        <v>147795</v>
      </c>
      <c r="M465">
        <v>0</v>
      </c>
      <c r="N465" t="str">
        <f>IF(BANK[[#This Row],[EXITED]]=0,"No","Yes")</f>
        <v>No</v>
      </c>
      <c r="O465">
        <v>0</v>
      </c>
      <c r="P465" t="str">
        <f>IF(BANK[[#This Row],[COMPLAIN]]=0,"No","Yes")</f>
        <v>No</v>
      </c>
      <c r="Q465">
        <v>5</v>
      </c>
      <c r="R465" t="s">
        <v>43</v>
      </c>
      <c r="S465">
        <v>410</v>
      </c>
      <c r="T465" t="s">
        <v>26</v>
      </c>
      <c r="U465" t="s">
        <v>27</v>
      </c>
      <c r="V465" t="s">
        <v>46</v>
      </c>
      <c r="W465" t="s">
        <v>35</v>
      </c>
      <c r="X465" t="s">
        <v>30</v>
      </c>
    </row>
    <row r="466" spans="1:24" x14ac:dyDescent="0.3">
      <c r="A466">
        <v>15722548</v>
      </c>
      <c r="B466" t="s">
        <v>458</v>
      </c>
      <c r="C466">
        <v>540</v>
      </c>
      <c r="D466" t="s">
        <v>42</v>
      </c>
      <c r="E466" t="s">
        <v>24</v>
      </c>
      <c r="F466">
        <v>48</v>
      </c>
      <c r="G466">
        <v>0</v>
      </c>
      <c r="H466">
        <v>148116</v>
      </c>
      <c r="I466">
        <v>1</v>
      </c>
      <c r="J466">
        <v>0</v>
      </c>
      <c r="K466">
        <v>0</v>
      </c>
      <c r="L466">
        <v>116973</v>
      </c>
      <c r="M466">
        <v>0</v>
      </c>
      <c r="N466" t="str">
        <f>IF(BANK[[#This Row],[EXITED]]=0,"No","Yes")</f>
        <v>No</v>
      </c>
      <c r="O466">
        <v>0</v>
      </c>
      <c r="P466" t="str">
        <f>IF(BANK[[#This Row],[COMPLAIN]]=0,"No","Yes")</f>
        <v>No</v>
      </c>
      <c r="Q466">
        <v>3</v>
      </c>
      <c r="R466" t="s">
        <v>25</v>
      </c>
      <c r="S466">
        <v>274</v>
      </c>
      <c r="T466" t="s">
        <v>33</v>
      </c>
      <c r="U466" t="s">
        <v>27</v>
      </c>
      <c r="V466" t="s">
        <v>52</v>
      </c>
      <c r="W466" t="s">
        <v>54</v>
      </c>
      <c r="X466" t="s">
        <v>30</v>
      </c>
    </row>
    <row r="467" spans="1:24" x14ac:dyDescent="0.3">
      <c r="A467">
        <v>15629448</v>
      </c>
      <c r="B467" t="s">
        <v>459</v>
      </c>
      <c r="C467">
        <v>632</v>
      </c>
      <c r="D467" t="s">
        <v>23</v>
      </c>
      <c r="E467" t="s">
        <v>24</v>
      </c>
      <c r="F467">
        <v>38</v>
      </c>
      <c r="G467">
        <v>1</v>
      </c>
      <c r="H467">
        <v>120599</v>
      </c>
      <c r="I467">
        <v>1</v>
      </c>
      <c r="J467">
        <v>1</v>
      </c>
      <c r="K467">
        <v>0</v>
      </c>
      <c r="L467">
        <v>92817</v>
      </c>
      <c r="M467">
        <v>0</v>
      </c>
      <c r="N467" t="str">
        <f>IF(BANK[[#This Row],[EXITED]]=0,"No","Yes")</f>
        <v>No</v>
      </c>
      <c r="O467">
        <v>0</v>
      </c>
      <c r="P467" t="str">
        <f>IF(BANK[[#This Row],[COMPLAIN]]=0,"No","Yes")</f>
        <v>No</v>
      </c>
      <c r="Q467">
        <v>3</v>
      </c>
      <c r="R467" t="s">
        <v>32</v>
      </c>
      <c r="S467">
        <v>666</v>
      </c>
      <c r="T467" t="s">
        <v>33</v>
      </c>
      <c r="U467" t="s">
        <v>27</v>
      </c>
      <c r="V467" t="s">
        <v>52</v>
      </c>
      <c r="W467" t="s">
        <v>54</v>
      </c>
      <c r="X467" t="s">
        <v>30</v>
      </c>
    </row>
    <row r="468" spans="1:24" x14ac:dyDescent="0.3">
      <c r="A468">
        <v>15716164</v>
      </c>
      <c r="B468" t="s">
        <v>460</v>
      </c>
      <c r="C468">
        <v>501</v>
      </c>
      <c r="D468" t="s">
        <v>42</v>
      </c>
      <c r="E468" t="s">
        <v>45</v>
      </c>
      <c r="F468">
        <v>41</v>
      </c>
      <c r="G468">
        <v>3</v>
      </c>
      <c r="H468">
        <v>144261</v>
      </c>
      <c r="I468">
        <v>1</v>
      </c>
      <c r="J468">
        <v>1</v>
      </c>
      <c r="K468">
        <v>0</v>
      </c>
      <c r="L468">
        <v>172115</v>
      </c>
      <c r="M468">
        <v>0</v>
      </c>
      <c r="N468" t="str">
        <f>IF(BANK[[#This Row],[EXITED]]=0,"No","Yes")</f>
        <v>No</v>
      </c>
      <c r="O468">
        <v>0</v>
      </c>
      <c r="P468" t="str">
        <f>IF(BANK[[#This Row],[COMPLAIN]]=0,"No","Yes")</f>
        <v>No</v>
      </c>
      <c r="Q468">
        <v>5</v>
      </c>
      <c r="R468" t="s">
        <v>32</v>
      </c>
      <c r="S468">
        <v>518</v>
      </c>
      <c r="T468" t="s">
        <v>33</v>
      </c>
      <c r="U468" t="s">
        <v>27</v>
      </c>
      <c r="V468" t="s">
        <v>46</v>
      </c>
      <c r="W468" t="s">
        <v>35</v>
      </c>
      <c r="X468" t="s">
        <v>30</v>
      </c>
    </row>
    <row r="469" spans="1:24" x14ac:dyDescent="0.3">
      <c r="A469">
        <v>15807609</v>
      </c>
      <c r="B469" t="s">
        <v>208</v>
      </c>
      <c r="C469">
        <v>650</v>
      </c>
      <c r="D469" t="s">
        <v>23</v>
      </c>
      <c r="E469" t="s">
        <v>45</v>
      </c>
      <c r="F469">
        <v>25</v>
      </c>
      <c r="G469">
        <v>3</v>
      </c>
      <c r="H469">
        <v>86606</v>
      </c>
      <c r="I469">
        <v>3</v>
      </c>
      <c r="J469">
        <v>1</v>
      </c>
      <c r="K469">
        <v>0</v>
      </c>
      <c r="L469">
        <v>16649</v>
      </c>
      <c r="M469">
        <v>1</v>
      </c>
      <c r="N469" t="str">
        <f>IF(BANK[[#This Row],[EXITED]]=0,"No","Yes")</f>
        <v>Yes</v>
      </c>
      <c r="O469">
        <v>1</v>
      </c>
      <c r="P469" t="str">
        <f>IF(BANK[[#This Row],[COMPLAIN]]=0,"No","Yes")</f>
        <v>Yes</v>
      </c>
      <c r="Q469">
        <v>2</v>
      </c>
      <c r="R469" t="s">
        <v>25</v>
      </c>
      <c r="S469">
        <v>653</v>
      </c>
      <c r="T469" t="s">
        <v>38</v>
      </c>
      <c r="U469" t="s">
        <v>34</v>
      </c>
      <c r="V469" t="s">
        <v>46</v>
      </c>
      <c r="W469" t="s">
        <v>47</v>
      </c>
      <c r="X469" t="s">
        <v>30</v>
      </c>
    </row>
    <row r="470" spans="1:24" x14ac:dyDescent="0.3">
      <c r="A470">
        <v>15677369</v>
      </c>
      <c r="B470" t="s">
        <v>461</v>
      </c>
      <c r="C470">
        <v>554</v>
      </c>
      <c r="D470" t="s">
        <v>56</v>
      </c>
      <c r="E470" t="s">
        <v>45</v>
      </c>
      <c r="F470">
        <v>37</v>
      </c>
      <c r="G470">
        <v>4</v>
      </c>
      <c r="H470">
        <v>58630</v>
      </c>
      <c r="I470">
        <v>1</v>
      </c>
      <c r="J470">
        <v>0</v>
      </c>
      <c r="K470">
        <v>0</v>
      </c>
      <c r="L470">
        <v>182039</v>
      </c>
      <c r="M470">
        <v>0</v>
      </c>
      <c r="N470" t="str">
        <f>IF(BANK[[#This Row],[EXITED]]=0,"No","Yes")</f>
        <v>No</v>
      </c>
      <c r="O470">
        <v>0</v>
      </c>
      <c r="P470" t="str">
        <f>IF(BANK[[#This Row],[COMPLAIN]]=0,"No","Yes")</f>
        <v>No</v>
      </c>
      <c r="Q470">
        <v>2</v>
      </c>
      <c r="R470" t="s">
        <v>32</v>
      </c>
      <c r="S470">
        <v>606</v>
      </c>
      <c r="T470" t="s">
        <v>33</v>
      </c>
      <c r="U470" t="s">
        <v>34</v>
      </c>
      <c r="V470" t="s">
        <v>46</v>
      </c>
      <c r="W470" t="s">
        <v>47</v>
      </c>
      <c r="X470" t="s">
        <v>30</v>
      </c>
    </row>
    <row r="471" spans="1:24" x14ac:dyDescent="0.3">
      <c r="A471">
        <v>15804072</v>
      </c>
      <c r="B471" t="s">
        <v>462</v>
      </c>
      <c r="C471">
        <v>701</v>
      </c>
      <c r="D471" t="s">
        <v>23</v>
      </c>
      <c r="E471" t="s">
        <v>45</v>
      </c>
      <c r="F471">
        <v>42</v>
      </c>
      <c r="G471">
        <v>5</v>
      </c>
      <c r="H471">
        <v>0</v>
      </c>
      <c r="I471">
        <v>2</v>
      </c>
      <c r="J471">
        <v>0</v>
      </c>
      <c r="K471">
        <v>0</v>
      </c>
      <c r="L471">
        <v>24211</v>
      </c>
      <c r="M471">
        <v>0</v>
      </c>
      <c r="N471" t="str">
        <f>IF(BANK[[#This Row],[EXITED]]=0,"No","Yes")</f>
        <v>No</v>
      </c>
      <c r="O471">
        <v>0</v>
      </c>
      <c r="P471" t="str">
        <f>IF(BANK[[#This Row],[COMPLAIN]]=0,"No","Yes")</f>
        <v>No</v>
      </c>
      <c r="Q471">
        <v>1</v>
      </c>
      <c r="R471" t="s">
        <v>25</v>
      </c>
      <c r="S471">
        <v>282</v>
      </c>
      <c r="T471" t="s">
        <v>33</v>
      </c>
      <c r="U471" t="s">
        <v>39</v>
      </c>
      <c r="V471" t="s">
        <v>46</v>
      </c>
      <c r="W471" t="s">
        <v>29</v>
      </c>
      <c r="X471" t="s">
        <v>30</v>
      </c>
    </row>
    <row r="472" spans="1:24" x14ac:dyDescent="0.3">
      <c r="A472">
        <v>15696859</v>
      </c>
      <c r="B472" t="s">
        <v>463</v>
      </c>
      <c r="C472">
        <v>474</v>
      </c>
      <c r="D472" t="s">
        <v>42</v>
      </c>
      <c r="E472" t="s">
        <v>24</v>
      </c>
      <c r="F472">
        <v>45</v>
      </c>
      <c r="G472">
        <v>10</v>
      </c>
      <c r="H472">
        <v>0</v>
      </c>
      <c r="I472">
        <v>2</v>
      </c>
      <c r="J472">
        <v>0</v>
      </c>
      <c r="K472">
        <v>0</v>
      </c>
      <c r="L472">
        <v>172176</v>
      </c>
      <c r="M472">
        <v>0</v>
      </c>
      <c r="N472" t="str">
        <f>IF(BANK[[#This Row],[EXITED]]=0,"No","Yes")</f>
        <v>No</v>
      </c>
      <c r="O472">
        <v>0</v>
      </c>
      <c r="P472" t="str">
        <f>IF(BANK[[#This Row],[COMPLAIN]]=0,"No","Yes")</f>
        <v>No</v>
      </c>
      <c r="Q472">
        <v>4</v>
      </c>
      <c r="R472" t="s">
        <v>43</v>
      </c>
      <c r="S472">
        <v>792</v>
      </c>
      <c r="T472" t="s">
        <v>33</v>
      </c>
      <c r="U472" t="s">
        <v>39</v>
      </c>
      <c r="V472" t="s">
        <v>28</v>
      </c>
      <c r="W472" t="s">
        <v>40</v>
      </c>
      <c r="X472" t="s">
        <v>30</v>
      </c>
    </row>
    <row r="473" spans="1:24" x14ac:dyDescent="0.3">
      <c r="A473">
        <v>15653780</v>
      </c>
      <c r="B473" t="s">
        <v>464</v>
      </c>
      <c r="C473">
        <v>621</v>
      </c>
      <c r="D473" t="s">
        <v>42</v>
      </c>
      <c r="E473" t="s">
        <v>45</v>
      </c>
      <c r="F473">
        <v>43</v>
      </c>
      <c r="G473">
        <v>5</v>
      </c>
      <c r="H473">
        <v>0</v>
      </c>
      <c r="I473">
        <v>1</v>
      </c>
      <c r="J473">
        <v>1</v>
      </c>
      <c r="K473">
        <v>1</v>
      </c>
      <c r="L473">
        <v>47578</v>
      </c>
      <c r="M473">
        <v>0</v>
      </c>
      <c r="N473" t="str">
        <f>IF(BANK[[#This Row],[EXITED]]=0,"No","Yes")</f>
        <v>No</v>
      </c>
      <c r="O473">
        <v>0</v>
      </c>
      <c r="P473" t="str">
        <f>IF(BANK[[#This Row],[COMPLAIN]]=0,"No","Yes")</f>
        <v>No</v>
      </c>
      <c r="Q473">
        <v>1</v>
      </c>
      <c r="R473" t="s">
        <v>37</v>
      </c>
      <c r="S473">
        <v>777</v>
      </c>
      <c r="T473" t="s">
        <v>33</v>
      </c>
      <c r="U473" t="s">
        <v>39</v>
      </c>
      <c r="V473" t="s">
        <v>46</v>
      </c>
      <c r="W473" t="s">
        <v>29</v>
      </c>
      <c r="X473" t="s">
        <v>30</v>
      </c>
    </row>
    <row r="474" spans="1:24" x14ac:dyDescent="0.3">
      <c r="A474">
        <v>15578761</v>
      </c>
      <c r="B474" t="s">
        <v>256</v>
      </c>
      <c r="C474">
        <v>459</v>
      </c>
      <c r="D474" t="s">
        <v>23</v>
      </c>
      <c r="E474" t="s">
        <v>45</v>
      </c>
      <c r="F474">
        <v>42</v>
      </c>
      <c r="G474">
        <v>6</v>
      </c>
      <c r="H474">
        <v>129634</v>
      </c>
      <c r="I474">
        <v>2</v>
      </c>
      <c r="J474">
        <v>1</v>
      </c>
      <c r="K474">
        <v>1</v>
      </c>
      <c r="L474">
        <v>177683</v>
      </c>
      <c r="M474">
        <v>1</v>
      </c>
      <c r="N474" t="str">
        <f>IF(BANK[[#This Row],[EXITED]]=0,"No","Yes")</f>
        <v>Yes</v>
      </c>
      <c r="O474">
        <v>1</v>
      </c>
      <c r="P474" t="str">
        <f>IF(BANK[[#This Row],[COMPLAIN]]=0,"No","Yes")</f>
        <v>Yes</v>
      </c>
      <c r="Q474">
        <v>3</v>
      </c>
      <c r="R474" t="s">
        <v>43</v>
      </c>
      <c r="S474">
        <v>326</v>
      </c>
      <c r="T474" t="s">
        <v>33</v>
      </c>
      <c r="U474" t="s">
        <v>27</v>
      </c>
      <c r="V474" t="s">
        <v>46</v>
      </c>
      <c r="W474" t="s">
        <v>54</v>
      </c>
      <c r="X474" t="s">
        <v>30</v>
      </c>
    </row>
    <row r="475" spans="1:24" x14ac:dyDescent="0.3">
      <c r="A475">
        <v>15736879</v>
      </c>
      <c r="B475" t="s">
        <v>313</v>
      </c>
      <c r="C475">
        <v>669</v>
      </c>
      <c r="D475" t="s">
        <v>42</v>
      </c>
      <c r="E475" t="s">
        <v>24</v>
      </c>
      <c r="F475">
        <v>23</v>
      </c>
      <c r="G475">
        <v>1</v>
      </c>
      <c r="H475">
        <v>0</v>
      </c>
      <c r="I475">
        <v>2</v>
      </c>
      <c r="J475">
        <v>0</v>
      </c>
      <c r="K475">
        <v>0</v>
      </c>
      <c r="L475">
        <v>66089</v>
      </c>
      <c r="M475">
        <v>0</v>
      </c>
      <c r="N475" t="str">
        <f>IF(BANK[[#This Row],[EXITED]]=0,"No","Yes")</f>
        <v>No</v>
      </c>
      <c r="O475">
        <v>0</v>
      </c>
      <c r="P475" t="str">
        <f>IF(BANK[[#This Row],[COMPLAIN]]=0,"No","Yes")</f>
        <v>No</v>
      </c>
      <c r="Q475">
        <v>1</v>
      </c>
      <c r="R475" t="s">
        <v>25</v>
      </c>
      <c r="S475">
        <v>250</v>
      </c>
      <c r="T475" t="s">
        <v>38</v>
      </c>
      <c r="U475" t="s">
        <v>39</v>
      </c>
      <c r="V475" t="s">
        <v>52</v>
      </c>
      <c r="W475" t="s">
        <v>29</v>
      </c>
      <c r="X475" t="s">
        <v>30</v>
      </c>
    </row>
    <row r="476" spans="1:24" x14ac:dyDescent="0.3">
      <c r="A476">
        <v>15672692</v>
      </c>
      <c r="B476" t="s">
        <v>303</v>
      </c>
      <c r="C476">
        <v>787</v>
      </c>
      <c r="D476" t="s">
        <v>42</v>
      </c>
      <c r="E476" t="s">
        <v>45</v>
      </c>
      <c r="F476">
        <v>42</v>
      </c>
      <c r="G476">
        <v>10</v>
      </c>
      <c r="H476">
        <v>145989</v>
      </c>
      <c r="I476">
        <v>2</v>
      </c>
      <c r="J476">
        <v>1</v>
      </c>
      <c r="K476">
        <v>1</v>
      </c>
      <c r="L476">
        <v>79510</v>
      </c>
      <c r="M476">
        <v>0</v>
      </c>
      <c r="N476" t="str">
        <f>IF(BANK[[#This Row],[EXITED]]=0,"No","Yes")</f>
        <v>No</v>
      </c>
      <c r="O476">
        <v>0</v>
      </c>
      <c r="P476" t="str">
        <f>IF(BANK[[#This Row],[COMPLAIN]]=0,"No","Yes")</f>
        <v>No</v>
      </c>
      <c r="Q476">
        <v>4</v>
      </c>
      <c r="R476" t="s">
        <v>32</v>
      </c>
      <c r="S476">
        <v>396</v>
      </c>
      <c r="T476" t="s">
        <v>33</v>
      </c>
      <c r="U476" t="s">
        <v>27</v>
      </c>
      <c r="V476" t="s">
        <v>28</v>
      </c>
      <c r="W476" t="s">
        <v>40</v>
      </c>
      <c r="X476" t="s">
        <v>30</v>
      </c>
    </row>
    <row r="477" spans="1:24" x14ac:dyDescent="0.3">
      <c r="A477">
        <v>15673570</v>
      </c>
      <c r="B477" t="s">
        <v>465</v>
      </c>
      <c r="C477">
        <v>580</v>
      </c>
      <c r="D477" t="s">
        <v>42</v>
      </c>
      <c r="E477" t="s">
        <v>24</v>
      </c>
      <c r="F477">
        <v>37</v>
      </c>
      <c r="G477">
        <v>9</v>
      </c>
      <c r="H477">
        <v>0</v>
      </c>
      <c r="I477">
        <v>2</v>
      </c>
      <c r="J477">
        <v>0</v>
      </c>
      <c r="K477">
        <v>1</v>
      </c>
      <c r="L477">
        <v>77109</v>
      </c>
      <c r="M477">
        <v>0</v>
      </c>
      <c r="N477" t="str">
        <f>IF(BANK[[#This Row],[EXITED]]=0,"No","Yes")</f>
        <v>No</v>
      </c>
      <c r="O477">
        <v>0</v>
      </c>
      <c r="P477" t="str">
        <f>IF(BANK[[#This Row],[COMPLAIN]]=0,"No","Yes")</f>
        <v>No</v>
      </c>
      <c r="Q477">
        <v>1</v>
      </c>
      <c r="R477" t="s">
        <v>32</v>
      </c>
      <c r="S477">
        <v>537</v>
      </c>
      <c r="T477" t="s">
        <v>33</v>
      </c>
      <c r="U477" t="s">
        <v>39</v>
      </c>
      <c r="V477" t="s">
        <v>28</v>
      </c>
      <c r="W477" t="s">
        <v>29</v>
      </c>
      <c r="X477" t="s">
        <v>30</v>
      </c>
    </row>
    <row r="478" spans="1:24" x14ac:dyDescent="0.3">
      <c r="A478">
        <v>15767432</v>
      </c>
      <c r="B478" t="s">
        <v>405</v>
      </c>
      <c r="C478">
        <v>711</v>
      </c>
      <c r="D478" t="s">
        <v>42</v>
      </c>
      <c r="E478" t="s">
        <v>45</v>
      </c>
      <c r="F478">
        <v>25</v>
      </c>
      <c r="G478">
        <v>7</v>
      </c>
      <c r="H478">
        <v>0</v>
      </c>
      <c r="I478">
        <v>3</v>
      </c>
      <c r="J478">
        <v>1</v>
      </c>
      <c r="K478">
        <v>1</v>
      </c>
      <c r="L478">
        <v>9679</v>
      </c>
      <c r="M478">
        <v>0</v>
      </c>
      <c r="N478" t="str">
        <f>IF(BANK[[#This Row],[EXITED]]=0,"No","Yes")</f>
        <v>No</v>
      </c>
      <c r="O478">
        <v>0</v>
      </c>
      <c r="P478" t="str">
        <f>IF(BANK[[#This Row],[COMPLAIN]]=0,"No","Yes")</f>
        <v>No</v>
      </c>
      <c r="Q478">
        <v>3</v>
      </c>
      <c r="R478" t="s">
        <v>43</v>
      </c>
      <c r="S478">
        <v>865</v>
      </c>
      <c r="T478" t="s">
        <v>38</v>
      </c>
      <c r="U478" t="s">
        <v>39</v>
      </c>
      <c r="V478" t="s">
        <v>28</v>
      </c>
      <c r="W478" t="s">
        <v>54</v>
      </c>
      <c r="X478" t="s">
        <v>30</v>
      </c>
    </row>
    <row r="479" spans="1:24" x14ac:dyDescent="0.3">
      <c r="A479">
        <v>15654238</v>
      </c>
      <c r="B479" t="s">
        <v>466</v>
      </c>
      <c r="C479">
        <v>673</v>
      </c>
      <c r="D479" t="s">
        <v>42</v>
      </c>
      <c r="E479" t="s">
        <v>45</v>
      </c>
      <c r="F479">
        <v>40</v>
      </c>
      <c r="G479">
        <v>5</v>
      </c>
      <c r="H479">
        <v>137494</v>
      </c>
      <c r="I479">
        <v>1</v>
      </c>
      <c r="J479">
        <v>1</v>
      </c>
      <c r="K479">
        <v>0</v>
      </c>
      <c r="L479">
        <v>81754</v>
      </c>
      <c r="M479">
        <v>0</v>
      </c>
      <c r="N479" t="str">
        <f>IF(BANK[[#This Row],[EXITED]]=0,"No","Yes")</f>
        <v>No</v>
      </c>
      <c r="O479">
        <v>0</v>
      </c>
      <c r="P479" t="str">
        <f>IF(BANK[[#This Row],[COMPLAIN]]=0,"No","Yes")</f>
        <v>No</v>
      </c>
      <c r="Q479">
        <v>1</v>
      </c>
      <c r="R479" t="s">
        <v>37</v>
      </c>
      <c r="S479">
        <v>748</v>
      </c>
      <c r="T479" t="s">
        <v>33</v>
      </c>
      <c r="U479" t="s">
        <v>27</v>
      </c>
      <c r="V479" t="s">
        <v>46</v>
      </c>
      <c r="W479" t="s">
        <v>29</v>
      </c>
      <c r="X479" t="s">
        <v>30</v>
      </c>
    </row>
    <row r="480" spans="1:24" x14ac:dyDescent="0.3">
      <c r="A480">
        <v>15612525</v>
      </c>
      <c r="B480" t="s">
        <v>467</v>
      </c>
      <c r="C480">
        <v>499</v>
      </c>
      <c r="D480" t="s">
        <v>42</v>
      </c>
      <c r="E480" t="s">
        <v>45</v>
      </c>
      <c r="F480">
        <v>57</v>
      </c>
      <c r="G480">
        <v>1</v>
      </c>
      <c r="H480">
        <v>0</v>
      </c>
      <c r="I480">
        <v>1</v>
      </c>
      <c r="J480">
        <v>0</v>
      </c>
      <c r="K480">
        <v>0</v>
      </c>
      <c r="L480">
        <v>131372</v>
      </c>
      <c r="M480">
        <v>1</v>
      </c>
      <c r="N480" t="str">
        <f>IF(BANK[[#This Row],[EXITED]]=0,"No","Yes")</f>
        <v>Yes</v>
      </c>
      <c r="O480">
        <v>1</v>
      </c>
      <c r="P480" t="str">
        <f>IF(BANK[[#This Row],[COMPLAIN]]=0,"No","Yes")</f>
        <v>Yes</v>
      </c>
      <c r="Q480">
        <v>3</v>
      </c>
      <c r="R480" t="s">
        <v>25</v>
      </c>
      <c r="S480">
        <v>251</v>
      </c>
      <c r="T480" t="s">
        <v>51</v>
      </c>
      <c r="U480" t="s">
        <v>39</v>
      </c>
      <c r="V480" t="s">
        <v>52</v>
      </c>
      <c r="W480" t="s">
        <v>54</v>
      </c>
      <c r="X480" t="s">
        <v>30</v>
      </c>
    </row>
    <row r="481" spans="1:24" x14ac:dyDescent="0.3">
      <c r="A481">
        <v>15812750</v>
      </c>
      <c r="B481" t="s">
        <v>468</v>
      </c>
      <c r="C481">
        <v>591</v>
      </c>
      <c r="D481" t="s">
        <v>42</v>
      </c>
      <c r="E481" t="s">
        <v>24</v>
      </c>
      <c r="F481">
        <v>24</v>
      </c>
      <c r="G481">
        <v>6</v>
      </c>
      <c r="H481">
        <v>147360</v>
      </c>
      <c r="I481">
        <v>1</v>
      </c>
      <c r="J481">
        <v>1</v>
      </c>
      <c r="K481">
        <v>1</v>
      </c>
      <c r="L481">
        <v>25311</v>
      </c>
      <c r="M481">
        <v>0</v>
      </c>
      <c r="N481" t="str">
        <f>IF(BANK[[#This Row],[EXITED]]=0,"No","Yes")</f>
        <v>No</v>
      </c>
      <c r="O481">
        <v>0</v>
      </c>
      <c r="P481" t="str">
        <f>IF(BANK[[#This Row],[COMPLAIN]]=0,"No","Yes")</f>
        <v>No</v>
      </c>
      <c r="Q481">
        <v>3</v>
      </c>
      <c r="R481" t="s">
        <v>37</v>
      </c>
      <c r="S481">
        <v>602</v>
      </c>
      <c r="T481" t="s">
        <v>38</v>
      </c>
      <c r="U481" t="s">
        <v>27</v>
      </c>
      <c r="V481" t="s">
        <v>46</v>
      </c>
      <c r="W481" t="s">
        <v>54</v>
      </c>
      <c r="X481" t="s">
        <v>30</v>
      </c>
    </row>
    <row r="482" spans="1:24" x14ac:dyDescent="0.3">
      <c r="A482">
        <v>15790757</v>
      </c>
      <c r="B482" t="s">
        <v>469</v>
      </c>
      <c r="C482">
        <v>769</v>
      </c>
      <c r="D482" t="s">
        <v>42</v>
      </c>
      <c r="E482" t="s">
        <v>45</v>
      </c>
      <c r="F482">
        <v>25</v>
      </c>
      <c r="G482">
        <v>10</v>
      </c>
      <c r="H482">
        <v>0</v>
      </c>
      <c r="I482">
        <v>2</v>
      </c>
      <c r="J482">
        <v>0</v>
      </c>
      <c r="K482">
        <v>0</v>
      </c>
      <c r="L482">
        <v>187926</v>
      </c>
      <c r="M482">
        <v>0</v>
      </c>
      <c r="N482" t="str">
        <f>IF(BANK[[#This Row],[EXITED]]=0,"No","Yes")</f>
        <v>No</v>
      </c>
      <c r="O482">
        <v>0</v>
      </c>
      <c r="P482" t="str">
        <f>IF(BANK[[#This Row],[COMPLAIN]]=0,"No","Yes")</f>
        <v>No</v>
      </c>
      <c r="Q482">
        <v>3</v>
      </c>
      <c r="R482" t="s">
        <v>32</v>
      </c>
      <c r="S482">
        <v>865</v>
      </c>
      <c r="T482" t="s">
        <v>38</v>
      </c>
      <c r="U482" t="s">
        <v>39</v>
      </c>
      <c r="V482" t="s">
        <v>28</v>
      </c>
      <c r="W482" t="s">
        <v>54</v>
      </c>
      <c r="X482" t="s">
        <v>30</v>
      </c>
    </row>
    <row r="483" spans="1:24" x14ac:dyDescent="0.3">
      <c r="A483">
        <v>15723873</v>
      </c>
      <c r="B483" t="s">
        <v>470</v>
      </c>
      <c r="C483">
        <v>657</v>
      </c>
      <c r="D483" t="s">
        <v>23</v>
      </c>
      <c r="E483" t="s">
        <v>24</v>
      </c>
      <c r="F483">
        <v>31</v>
      </c>
      <c r="G483">
        <v>3</v>
      </c>
      <c r="H483">
        <v>125167</v>
      </c>
      <c r="I483">
        <v>1</v>
      </c>
      <c r="J483">
        <v>0</v>
      </c>
      <c r="K483">
        <v>0</v>
      </c>
      <c r="L483">
        <v>98820</v>
      </c>
      <c r="M483">
        <v>0</v>
      </c>
      <c r="N483" t="str">
        <f>IF(BANK[[#This Row],[EXITED]]=0,"No","Yes")</f>
        <v>No</v>
      </c>
      <c r="O483">
        <v>0</v>
      </c>
      <c r="P483" t="str">
        <f>IF(BANK[[#This Row],[COMPLAIN]]=0,"No","Yes")</f>
        <v>No</v>
      </c>
      <c r="Q483">
        <v>2</v>
      </c>
      <c r="R483" t="s">
        <v>37</v>
      </c>
      <c r="S483">
        <v>225</v>
      </c>
      <c r="T483" t="s">
        <v>26</v>
      </c>
      <c r="U483" t="s">
        <v>27</v>
      </c>
      <c r="V483" t="s">
        <v>46</v>
      </c>
      <c r="W483" t="s">
        <v>47</v>
      </c>
      <c r="X483" t="s">
        <v>30</v>
      </c>
    </row>
    <row r="484" spans="1:24" x14ac:dyDescent="0.3">
      <c r="A484">
        <v>15784209</v>
      </c>
      <c r="B484" t="s">
        <v>471</v>
      </c>
      <c r="C484">
        <v>497</v>
      </c>
      <c r="D484" t="s">
        <v>42</v>
      </c>
      <c r="E484" t="s">
        <v>24</v>
      </c>
      <c r="F484">
        <v>47</v>
      </c>
      <c r="G484">
        <v>6</v>
      </c>
      <c r="H484">
        <v>0</v>
      </c>
      <c r="I484">
        <v>1</v>
      </c>
      <c r="J484">
        <v>1</v>
      </c>
      <c r="K484">
        <v>1</v>
      </c>
      <c r="L484">
        <v>90055</v>
      </c>
      <c r="M484">
        <v>0</v>
      </c>
      <c r="N484" t="str">
        <f>IF(BANK[[#This Row],[EXITED]]=0,"No","Yes")</f>
        <v>No</v>
      </c>
      <c r="O484">
        <v>0</v>
      </c>
      <c r="P484" t="str">
        <f>IF(BANK[[#This Row],[COMPLAIN]]=0,"No","Yes")</f>
        <v>No</v>
      </c>
      <c r="Q484">
        <v>5</v>
      </c>
      <c r="R484" t="s">
        <v>37</v>
      </c>
      <c r="S484">
        <v>592</v>
      </c>
      <c r="T484" t="s">
        <v>33</v>
      </c>
      <c r="U484" t="s">
        <v>39</v>
      </c>
      <c r="V484" t="s">
        <v>46</v>
      </c>
      <c r="W484" t="s">
        <v>35</v>
      </c>
      <c r="X484" t="s">
        <v>30</v>
      </c>
    </row>
    <row r="485" spans="1:24" x14ac:dyDescent="0.3">
      <c r="A485">
        <v>15766741</v>
      </c>
      <c r="B485" t="s">
        <v>141</v>
      </c>
      <c r="C485">
        <v>525</v>
      </c>
      <c r="D485" t="s">
        <v>42</v>
      </c>
      <c r="E485" t="s">
        <v>24</v>
      </c>
      <c r="F485">
        <v>36</v>
      </c>
      <c r="G485">
        <v>2</v>
      </c>
      <c r="H485">
        <v>114628</v>
      </c>
      <c r="I485">
        <v>1</v>
      </c>
      <c r="J485">
        <v>0</v>
      </c>
      <c r="K485">
        <v>1</v>
      </c>
      <c r="L485">
        <v>168290</v>
      </c>
      <c r="M485">
        <v>0</v>
      </c>
      <c r="N485" t="str">
        <f>IF(BANK[[#This Row],[EXITED]]=0,"No","Yes")</f>
        <v>No</v>
      </c>
      <c r="O485">
        <v>0</v>
      </c>
      <c r="P485" t="str">
        <f>IF(BANK[[#This Row],[COMPLAIN]]=0,"No","Yes")</f>
        <v>No</v>
      </c>
      <c r="Q485">
        <v>1</v>
      </c>
      <c r="R485" t="s">
        <v>37</v>
      </c>
      <c r="S485">
        <v>969</v>
      </c>
      <c r="T485" t="s">
        <v>33</v>
      </c>
      <c r="U485" t="s">
        <v>34</v>
      </c>
      <c r="V485" t="s">
        <v>52</v>
      </c>
      <c r="W485" t="s">
        <v>29</v>
      </c>
      <c r="X485" t="s">
        <v>30</v>
      </c>
    </row>
    <row r="486" spans="1:24" x14ac:dyDescent="0.3">
      <c r="A486">
        <v>15661036</v>
      </c>
      <c r="B486" t="s">
        <v>472</v>
      </c>
      <c r="C486">
        <v>725</v>
      </c>
      <c r="D486" t="s">
        <v>42</v>
      </c>
      <c r="E486" t="s">
        <v>24</v>
      </c>
      <c r="F486">
        <v>46</v>
      </c>
      <c r="G486">
        <v>6</v>
      </c>
      <c r="H486">
        <v>0</v>
      </c>
      <c r="I486">
        <v>2</v>
      </c>
      <c r="J486">
        <v>1</v>
      </c>
      <c r="K486">
        <v>0</v>
      </c>
      <c r="L486">
        <v>161767</v>
      </c>
      <c r="M486">
        <v>0</v>
      </c>
      <c r="N486" t="str">
        <f>IF(BANK[[#This Row],[EXITED]]=0,"No","Yes")</f>
        <v>No</v>
      </c>
      <c r="O486">
        <v>0</v>
      </c>
      <c r="P486" t="str">
        <f>IF(BANK[[#This Row],[COMPLAIN]]=0,"No","Yes")</f>
        <v>No</v>
      </c>
      <c r="Q486">
        <v>2</v>
      </c>
      <c r="R486" t="s">
        <v>25</v>
      </c>
      <c r="S486">
        <v>393</v>
      </c>
      <c r="T486" t="s">
        <v>33</v>
      </c>
      <c r="U486" t="s">
        <v>39</v>
      </c>
      <c r="V486" t="s">
        <v>46</v>
      </c>
      <c r="W486" t="s">
        <v>47</v>
      </c>
      <c r="X486" t="s">
        <v>30</v>
      </c>
    </row>
    <row r="487" spans="1:24" x14ac:dyDescent="0.3">
      <c r="A487">
        <v>15705639</v>
      </c>
      <c r="B487" t="s">
        <v>473</v>
      </c>
      <c r="C487">
        <v>692</v>
      </c>
      <c r="D487" t="s">
        <v>42</v>
      </c>
      <c r="E487" t="s">
        <v>45</v>
      </c>
      <c r="F487">
        <v>28</v>
      </c>
      <c r="G487">
        <v>8</v>
      </c>
      <c r="H487">
        <v>95059</v>
      </c>
      <c r="I487">
        <v>2</v>
      </c>
      <c r="J487">
        <v>1</v>
      </c>
      <c r="K487">
        <v>0</v>
      </c>
      <c r="L487">
        <v>44420</v>
      </c>
      <c r="M487">
        <v>0</v>
      </c>
      <c r="N487" t="str">
        <f>IF(BANK[[#This Row],[EXITED]]=0,"No","Yes")</f>
        <v>No</v>
      </c>
      <c r="O487">
        <v>0</v>
      </c>
      <c r="P487" t="str">
        <f>IF(BANK[[#This Row],[COMPLAIN]]=0,"No","Yes")</f>
        <v>No</v>
      </c>
      <c r="Q487">
        <v>1</v>
      </c>
      <c r="R487" t="s">
        <v>25</v>
      </c>
      <c r="S487">
        <v>588</v>
      </c>
      <c r="T487" t="s">
        <v>26</v>
      </c>
      <c r="U487" t="s">
        <v>34</v>
      </c>
      <c r="V487" t="s">
        <v>28</v>
      </c>
      <c r="W487" t="s">
        <v>29</v>
      </c>
      <c r="X487" t="s">
        <v>30</v>
      </c>
    </row>
    <row r="488" spans="1:24" x14ac:dyDescent="0.3">
      <c r="A488">
        <v>15637414</v>
      </c>
      <c r="B488" t="s">
        <v>474</v>
      </c>
      <c r="C488">
        <v>618</v>
      </c>
      <c r="D488" t="s">
        <v>42</v>
      </c>
      <c r="E488" t="s">
        <v>45</v>
      </c>
      <c r="F488">
        <v>24</v>
      </c>
      <c r="G488">
        <v>7</v>
      </c>
      <c r="H488">
        <v>128736</v>
      </c>
      <c r="I488">
        <v>1</v>
      </c>
      <c r="J488">
        <v>0</v>
      </c>
      <c r="K488">
        <v>1</v>
      </c>
      <c r="L488">
        <v>37148</v>
      </c>
      <c r="M488">
        <v>0</v>
      </c>
      <c r="N488" t="str">
        <f>IF(BANK[[#This Row],[EXITED]]=0,"No","Yes")</f>
        <v>No</v>
      </c>
      <c r="O488">
        <v>0</v>
      </c>
      <c r="P488" t="str">
        <f>IF(BANK[[#This Row],[COMPLAIN]]=0,"No","Yes")</f>
        <v>No</v>
      </c>
      <c r="Q488">
        <v>2</v>
      </c>
      <c r="R488" t="s">
        <v>32</v>
      </c>
      <c r="S488">
        <v>517</v>
      </c>
      <c r="T488" t="s">
        <v>38</v>
      </c>
      <c r="U488" t="s">
        <v>27</v>
      </c>
      <c r="V488" t="s">
        <v>28</v>
      </c>
      <c r="W488" t="s">
        <v>47</v>
      </c>
      <c r="X488" t="s">
        <v>30</v>
      </c>
    </row>
    <row r="489" spans="1:24" x14ac:dyDescent="0.3">
      <c r="A489">
        <v>15716835</v>
      </c>
      <c r="B489" t="s">
        <v>170</v>
      </c>
      <c r="C489">
        <v>546</v>
      </c>
      <c r="D489" t="s">
        <v>42</v>
      </c>
      <c r="E489" t="s">
        <v>24</v>
      </c>
      <c r="F489">
        <v>24</v>
      </c>
      <c r="G489">
        <v>8</v>
      </c>
      <c r="H489">
        <v>156325</v>
      </c>
      <c r="I489">
        <v>1</v>
      </c>
      <c r="J489">
        <v>1</v>
      </c>
      <c r="K489">
        <v>1</v>
      </c>
      <c r="L489">
        <v>125381</v>
      </c>
      <c r="M489">
        <v>0</v>
      </c>
      <c r="N489" t="str">
        <f>IF(BANK[[#This Row],[EXITED]]=0,"No","Yes")</f>
        <v>No</v>
      </c>
      <c r="O489">
        <v>0</v>
      </c>
      <c r="P489" t="str">
        <f>IF(BANK[[#This Row],[COMPLAIN]]=0,"No","Yes")</f>
        <v>No</v>
      </c>
      <c r="Q489">
        <v>2</v>
      </c>
      <c r="R489" t="s">
        <v>32</v>
      </c>
      <c r="S489">
        <v>494</v>
      </c>
      <c r="T489" t="s">
        <v>38</v>
      </c>
      <c r="U489" t="s">
        <v>27</v>
      </c>
      <c r="V489" t="s">
        <v>28</v>
      </c>
      <c r="W489" t="s">
        <v>47</v>
      </c>
      <c r="X489" t="s">
        <v>30</v>
      </c>
    </row>
    <row r="490" spans="1:24" x14ac:dyDescent="0.3">
      <c r="A490">
        <v>15641675</v>
      </c>
      <c r="B490" t="s">
        <v>475</v>
      </c>
      <c r="C490">
        <v>611</v>
      </c>
      <c r="D490" t="s">
        <v>42</v>
      </c>
      <c r="E490" t="s">
        <v>45</v>
      </c>
      <c r="F490">
        <v>49</v>
      </c>
      <c r="G490">
        <v>2</v>
      </c>
      <c r="H490">
        <v>88915</v>
      </c>
      <c r="I490">
        <v>3</v>
      </c>
      <c r="J490">
        <v>0</v>
      </c>
      <c r="K490">
        <v>0</v>
      </c>
      <c r="L490">
        <v>161435</v>
      </c>
      <c r="M490">
        <v>1</v>
      </c>
      <c r="N490" t="str">
        <f>IF(BANK[[#This Row],[EXITED]]=0,"No","Yes")</f>
        <v>Yes</v>
      </c>
      <c r="O490">
        <v>1</v>
      </c>
      <c r="P490" t="str">
        <f>IF(BANK[[#This Row],[COMPLAIN]]=0,"No","Yes")</f>
        <v>Yes</v>
      </c>
      <c r="Q490">
        <v>1</v>
      </c>
      <c r="R490" t="s">
        <v>43</v>
      </c>
      <c r="S490">
        <v>561</v>
      </c>
      <c r="T490" t="s">
        <v>33</v>
      </c>
      <c r="U490" t="s">
        <v>34</v>
      </c>
      <c r="V490" t="s">
        <v>52</v>
      </c>
      <c r="W490" t="s">
        <v>29</v>
      </c>
      <c r="X490" t="s">
        <v>30</v>
      </c>
    </row>
    <row r="491" spans="1:24" x14ac:dyDescent="0.3">
      <c r="A491">
        <v>15670755</v>
      </c>
      <c r="B491" t="s">
        <v>476</v>
      </c>
      <c r="C491">
        <v>650</v>
      </c>
      <c r="D491" t="s">
        <v>42</v>
      </c>
      <c r="E491" t="s">
        <v>24</v>
      </c>
      <c r="F491">
        <v>60</v>
      </c>
      <c r="G491">
        <v>8</v>
      </c>
      <c r="H491">
        <v>0</v>
      </c>
      <c r="I491">
        <v>2</v>
      </c>
      <c r="J491">
        <v>1</v>
      </c>
      <c r="K491">
        <v>1</v>
      </c>
      <c r="L491">
        <v>102926</v>
      </c>
      <c r="M491">
        <v>0</v>
      </c>
      <c r="N491" t="str">
        <f>IF(BANK[[#This Row],[EXITED]]=0,"No","Yes")</f>
        <v>No</v>
      </c>
      <c r="O491">
        <v>0</v>
      </c>
      <c r="P491" t="str">
        <f>IF(BANK[[#This Row],[COMPLAIN]]=0,"No","Yes")</f>
        <v>No</v>
      </c>
      <c r="Q491">
        <v>3</v>
      </c>
      <c r="R491" t="s">
        <v>25</v>
      </c>
      <c r="S491">
        <v>256</v>
      </c>
      <c r="T491" t="s">
        <v>51</v>
      </c>
      <c r="U491" t="s">
        <v>39</v>
      </c>
      <c r="V491" t="s">
        <v>28</v>
      </c>
      <c r="W491" t="s">
        <v>54</v>
      </c>
      <c r="X491" t="s">
        <v>30</v>
      </c>
    </row>
    <row r="492" spans="1:24" x14ac:dyDescent="0.3">
      <c r="A492">
        <v>15640059</v>
      </c>
      <c r="B492" t="s">
        <v>150</v>
      </c>
      <c r="C492">
        <v>606</v>
      </c>
      <c r="D492" t="s">
        <v>42</v>
      </c>
      <c r="E492" t="s">
        <v>24</v>
      </c>
      <c r="F492">
        <v>40</v>
      </c>
      <c r="G492">
        <v>5</v>
      </c>
      <c r="H492">
        <v>0</v>
      </c>
      <c r="I492">
        <v>2</v>
      </c>
      <c r="J492">
        <v>1</v>
      </c>
      <c r="K492">
        <v>1</v>
      </c>
      <c r="L492">
        <v>70899</v>
      </c>
      <c r="M492">
        <v>0</v>
      </c>
      <c r="N492" t="str">
        <f>IF(BANK[[#This Row],[EXITED]]=0,"No","Yes")</f>
        <v>No</v>
      </c>
      <c r="O492">
        <v>0</v>
      </c>
      <c r="P492" t="str">
        <f>IF(BANK[[#This Row],[COMPLAIN]]=0,"No","Yes")</f>
        <v>No</v>
      </c>
      <c r="Q492">
        <v>2</v>
      </c>
      <c r="R492" t="s">
        <v>32</v>
      </c>
      <c r="S492">
        <v>664</v>
      </c>
      <c r="T492" t="s">
        <v>33</v>
      </c>
      <c r="U492" t="s">
        <v>39</v>
      </c>
      <c r="V492" t="s">
        <v>46</v>
      </c>
      <c r="W492" t="s">
        <v>47</v>
      </c>
      <c r="X492" t="s">
        <v>30</v>
      </c>
    </row>
    <row r="493" spans="1:24" x14ac:dyDescent="0.3">
      <c r="A493">
        <v>15787619</v>
      </c>
      <c r="B493" t="s">
        <v>215</v>
      </c>
      <c r="C493">
        <v>844</v>
      </c>
      <c r="D493" t="s">
        <v>42</v>
      </c>
      <c r="E493" t="s">
        <v>24</v>
      </c>
      <c r="F493">
        <v>18</v>
      </c>
      <c r="G493">
        <v>2</v>
      </c>
      <c r="H493">
        <v>160980</v>
      </c>
      <c r="I493">
        <v>1</v>
      </c>
      <c r="J493">
        <v>0</v>
      </c>
      <c r="K493">
        <v>0</v>
      </c>
      <c r="L493">
        <v>145936</v>
      </c>
      <c r="M493">
        <v>0</v>
      </c>
      <c r="N493" t="str">
        <f>IF(BANK[[#This Row],[EXITED]]=0,"No","Yes")</f>
        <v>No</v>
      </c>
      <c r="O493">
        <v>0</v>
      </c>
      <c r="P493" t="str">
        <f>IF(BANK[[#This Row],[COMPLAIN]]=0,"No","Yes")</f>
        <v>No</v>
      </c>
      <c r="Q493">
        <v>5</v>
      </c>
      <c r="R493" t="s">
        <v>32</v>
      </c>
      <c r="S493">
        <v>821</v>
      </c>
      <c r="T493" t="s">
        <v>38</v>
      </c>
      <c r="U493" t="s">
        <v>27</v>
      </c>
      <c r="V493" t="s">
        <v>52</v>
      </c>
      <c r="W493" t="s">
        <v>35</v>
      </c>
      <c r="X493" t="s">
        <v>30</v>
      </c>
    </row>
    <row r="494" spans="1:24" x14ac:dyDescent="0.3">
      <c r="A494">
        <v>15698839</v>
      </c>
      <c r="B494" t="s">
        <v>477</v>
      </c>
      <c r="C494">
        <v>460</v>
      </c>
      <c r="D494" t="s">
        <v>56</v>
      </c>
      <c r="E494" t="s">
        <v>24</v>
      </c>
      <c r="F494">
        <v>46</v>
      </c>
      <c r="G494">
        <v>4</v>
      </c>
      <c r="H494">
        <v>127560</v>
      </c>
      <c r="I494">
        <v>2</v>
      </c>
      <c r="J494">
        <v>1</v>
      </c>
      <c r="K494">
        <v>1</v>
      </c>
      <c r="L494">
        <v>126953</v>
      </c>
      <c r="M494">
        <v>0</v>
      </c>
      <c r="N494" t="str">
        <f>IF(BANK[[#This Row],[EXITED]]=0,"No","Yes")</f>
        <v>No</v>
      </c>
      <c r="O494">
        <v>0</v>
      </c>
      <c r="P494" t="str">
        <f>IF(BANK[[#This Row],[COMPLAIN]]=0,"No","Yes")</f>
        <v>No</v>
      </c>
      <c r="Q494">
        <v>5</v>
      </c>
      <c r="R494" t="s">
        <v>37</v>
      </c>
      <c r="S494">
        <v>287</v>
      </c>
      <c r="T494" t="s">
        <v>33</v>
      </c>
      <c r="U494" t="s">
        <v>27</v>
      </c>
      <c r="V494" t="s">
        <v>46</v>
      </c>
      <c r="W494" t="s">
        <v>35</v>
      </c>
      <c r="X494" t="s">
        <v>30</v>
      </c>
    </row>
    <row r="495" spans="1:24" x14ac:dyDescent="0.3">
      <c r="A495">
        <v>15790314</v>
      </c>
      <c r="B495" t="s">
        <v>478</v>
      </c>
      <c r="C495">
        <v>649</v>
      </c>
      <c r="D495" t="s">
        <v>42</v>
      </c>
      <c r="E495" t="s">
        <v>24</v>
      </c>
      <c r="F495">
        <v>41</v>
      </c>
      <c r="G495">
        <v>0</v>
      </c>
      <c r="H495">
        <v>0</v>
      </c>
      <c r="I495">
        <v>2</v>
      </c>
      <c r="J495">
        <v>0</v>
      </c>
      <c r="K495">
        <v>1</v>
      </c>
      <c r="L495">
        <v>130567</v>
      </c>
      <c r="M495">
        <v>0</v>
      </c>
      <c r="N495" t="str">
        <f>IF(BANK[[#This Row],[EXITED]]=0,"No","Yes")</f>
        <v>No</v>
      </c>
      <c r="O495">
        <v>0</v>
      </c>
      <c r="P495" t="str">
        <f>IF(BANK[[#This Row],[COMPLAIN]]=0,"No","Yes")</f>
        <v>No</v>
      </c>
      <c r="Q495">
        <v>4</v>
      </c>
      <c r="R495" t="s">
        <v>25</v>
      </c>
      <c r="S495">
        <v>547</v>
      </c>
      <c r="T495" t="s">
        <v>33</v>
      </c>
      <c r="U495" t="s">
        <v>39</v>
      </c>
      <c r="V495" t="s">
        <v>52</v>
      </c>
      <c r="W495" t="s">
        <v>40</v>
      </c>
      <c r="X495" t="s">
        <v>30</v>
      </c>
    </row>
    <row r="496" spans="1:24" x14ac:dyDescent="0.3">
      <c r="A496">
        <v>15634245</v>
      </c>
      <c r="B496" t="s">
        <v>479</v>
      </c>
      <c r="C496">
        <v>758</v>
      </c>
      <c r="D496" t="s">
        <v>56</v>
      </c>
      <c r="E496" t="s">
        <v>45</v>
      </c>
      <c r="F496">
        <v>47</v>
      </c>
      <c r="G496">
        <v>9</v>
      </c>
      <c r="H496">
        <v>95523</v>
      </c>
      <c r="I496">
        <v>1</v>
      </c>
      <c r="J496">
        <v>1</v>
      </c>
      <c r="K496">
        <v>0</v>
      </c>
      <c r="L496">
        <v>73294</v>
      </c>
      <c r="M496">
        <v>0</v>
      </c>
      <c r="N496" t="str">
        <f>IF(BANK[[#This Row],[EXITED]]=0,"No","Yes")</f>
        <v>No</v>
      </c>
      <c r="O496">
        <v>0</v>
      </c>
      <c r="P496" t="str">
        <f>IF(BANK[[#This Row],[COMPLAIN]]=0,"No","Yes")</f>
        <v>No</v>
      </c>
      <c r="Q496">
        <v>1</v>
      </c>
      <c r="R496" t="s">
        <v>32</v>
      </c>
      <c r="S496">
        <v>810</v>
      </c>
      <c r="T496" t="s">
        <v>33</v>
      </c>
      <c r="U496" t="s">
        <v>34</v>
      </c>
      <c r="V496" t="s">
        <v>28</v>
      </c>
      <c r="W496" t="s">
        <v>29</v>
      </c>
      <c r="X496" t="s">
        <v>30</v>
      </c>
    </row>
    <row r="497" spans="1:24" x14ac:dyDescent="0.3">
      <c r="A497">
        <v>15661526</v>
      </c>
      <c r="B497" t="s">
        <v>480</v>
      </c>
      <c r="C497">
        <v>815</v>
      </c>
      <c r="D497" t="s">
        <v>56</v>
      </c>
      <c r="E497" t="s">
        <v>24</v>
      </c>
      <c r="F497">
        <v>37</v>
      </c>
      <c r="G497">
        <v>2</v>
      </c>
      <c r="H497">
        <v>110777</v>
      </c>
      <c r="I497">
        <v>2</v>
      </c>
      <c r="J497">
        <v>1</v>
      </c>
      <c r="K497">
        <v>0</v>
      </c>
      <c r="L497">
        <v>2384</v>
      </c>
      <c r="M497">
        <v>0</v>
      </c>
      <c r="N497" t="str">
        <f>IF(BANK[[#This Row],[EXITED]]=0,"No","Yes")</f>
        <v>No</v>
      </c>
      <c r="O497">
        <v>0</v>
      </c>
      <c r="P497" t="str">
        <f>IF(BANK[[#This Row],[COMPLAIN]]=0,"No","Yes")</f>
        <v>No</v>
      </c>
      <c r="Q497">
        <v>3</v>
      </c>
      <c r="R497" t="s">
        <v>25</v>
      </c>
      <c r="S497">
        <v>623</v>
      </c>
      <c r="T497" t="s">
        <v>33</v>
      </c>
      <c r="U497" t="s">
        <v>34</v>
      </c>
      <c r="V497" t="s">
        <v>52</v>
      </c>
      <c r="W497" t="s">
        <v>54</v>
      </c>
      <c r="X497" t="s">
        <v>30</v>
      </c>
    </row>
    <row r="498" spans="1:24" x14ac:dyDescent="0.3">
      <c r="A498">
        <v>15685997</v>
      </c>
      <c r="B498" t="s">
        <v>481</v>
      </c>
      <c r="C498">
        <v>838</v>
      </c>
      <c r="D498" t="s">
        <v>23</v>
      </c>
      <c r="E498" t="s">
        <v>45</v>
      </c>
      <c r="F498">
        <v>39</v>
      </c>
      <c r="G498">
        <v>5</v>
      </c>
      <c r="H498">
        <v>166734</v>
      </c>
      <c r="I498">
        <v>2</v>
      </c>
      <c r="J498">
        <v>1</v>
      </c>
      <c r="K498">
        <v>0</v>
      </c>
      <c r="L498">
        <v>14279</v>
      </c>
      <c r="M498">
        <v>0</v>
      </c>
      <c r="N498" t="str">
        <f>IF(BANK[[#This Row],[EXITED]]=0,"No","Yes")</f>
        <v>No</v>
      </c>
      <c r="O498">
        <v>0</v>
      </c>
      <c r="P498" t="str">
        <f>IF(BANK[[#This Row],[COMPLAIN]]=0,"No","Yes")</f>
        <v>No</v>
      </c>
      <c r="Q498">
        <v>2</v>
      </c>
      <c r="R498" t="s">
        <v>32</v>
      </c>
      <c r="S498">
        <v>917</v>
      </c>
      <c r="T498" t="s">
        <v>33</v>
      </c>
      <c r="U498" t="s">
        <v>27</v>
      </c>
      <c r="V498" t="s">
        <v>46</v>
      </c>
      <c r="W498" t="s">
        <v>47</v>
      </c>
      <c r="X498" t="s">
        <v>30</v>
      </c>
    </row>
    <row r="499" spans="1:24" x14ac:dyDescent="0.3">
      <c r="A499">
        <v>15660101</v>
      </c>
      <c r="B499" t="s">
        <v>482</v>
      </c>
      <c r="C499">
        <v>803</v>
      </c>
      <c r="D499" t="s">
        <v>42</v>
      </c>
      <c r="E499" t="s">
        <v>24</v>
      </c>
      <c r="F499">
        <v>31</v>
      </c>
      <c r="G499">
        <v>9</v>
      </c>
      <c r="H499">
        <v>157121</v>
      </c>
      <c r="I499">
        <v>2</v>
      </c>
      <c r="J499">
        <v>1</v>
      </c>
      <c r="K499">
        <v>0</v>
      </c>
      <c r="L499">
        <v>141301</v>
      </c>
      <c r="M499">
        <v>0</v>
      </c>
      <c r="N499" t="str">
        <f>IF(BANK[[#This Row],[EXITED]]=0,"No","Yes")</f>
        <v>No</v>
      </c>
      <c r="O499">
        <v>0</v>
      </c>
      <c r="P499" t="str">
        <f>IF(BANK[[#This Row],[COMPLAIN]]=0,"No","Yes")</f>
        <v>No</v>
      </c>
      <c r="Q499">
        <v>3</v>
      </c>
      <c r="R499" t="s">
        <v>25</v>
      </c>
      <c r="S499">
        <v>963</v>
      </c>
      <c r="T499" t="s">
        <v>26</v>
      </c>
      <c r="U499" t="s">
        <v>27</v>
      </c>
      <c r="V499" t="s">
        <v>28</v>
      </c>
      <c r="W499" t="s">
        <v>54</v>
      </c>
      <c r="X499" t="s">
        <v>30</v>
      </c>
    </row>
    <row r="500" spans="1:24" x14ac:dyDescent="0.3">
      <c r="A500">
        <v>15637979</v>
      </c>
      <c r="B500" t="s">
        <v>70</v>
      </c>
      <c r="C500">
        <v>664</v>
      </c>
      <c r="D500" t="s">
        <v>56</v>
      </c>
      <c r="E500" t="s">
        <v>45</v>
      </c>
      <c r="F500">
        <v>36</v>
      </c>
      <c r="G500">
        <v>2</v>
      </c>
      <c r="H500">
        <v>127161</v>
      </c>
      <c r="I500">
        <v>2</v>
      </c>
      <c r="J500">
        <v>1</v>
      </c>
      <c r="K500">
        <v>0</v>
      </c>
      <c r="L500">
        <v>78141</v>
      </c>
      <c r="M500">
        <v>0</v>
      </c>
      <c r="N500" t="str">
        <f>IF(BANK[[#This Row],[EXITED]]=0,"No","Yes")</f>
        <v>No</v>
      </c>
      <c r="O500">
        <v>0</v>
      </c>
      <c r="P500" t="str">
        <f>IF(BANK[[#This Row],[COMPLAIN]]=0,"No","Yes")</f>
        <v>No</v>
      </c>
      <c r="Q500">
        <v>5</v>
      </c>
      <c r="R500" t="s">
        <v>25</v>
      </c>
      <c r="S500">
        <v>705</v>
      </c>
      <c r="T500" t="s">
        <v>33</v>
      </c>
      <c r="U500" t="s">
        <v>27</v>
      </c>
      <c r="V500" t="s">
        <v>52</v>
      </c>
      <c r="W500" t="s">
        <v>35</v>
      </c>
      <c r="X500" t="s">
        <v>30</v>
      </c>
    </row>
    <row r="501" spans="1:24" x14ac:dyDescent="0.3">
      <c r="A501">
        <v>15815364</v>
      </c>
      <c r="B501" t="s">
        <v>483</v>
      </c>
      <c r="C501">
        <v>736</v>
      </c>
      <c r="D501" t="s">
        <v>23</v>
      </c>
      <c r="E501" t="s">
        <v>45</v>
      </c>
      <c r="F501">
        <v>28</v>
      </c>
      <c r="G501">
        <v>2</v>
      </c>
      <c r="H501">
        <v>0</v>
      </c>
      <c r="I501">
        <v>2</v>
      </c>
      <c r="J501">
        <v>1</v>
      </c>
      <c r="K501">
        <v>1</v>
      </c>
      <c r="L501">
        <v>117431</v>
      </c>
      <c r="M501">
        <v>0</v>
      </c>
      <c r="N501" t="str">
        <f>IF(BANK[[#This Row],[EXITED]]=0,"No","Yes")</f>
        <v>No</v>
      </c>
      <c r="O501">
        <v>0</v>
      </c>
      <c r="P501" t="str">
        <f>IF(BANK[[#This Row],[COMPLAIN]]=0,"No","Yes")</f>
        <v>No</v>
      </c>
      <c r="Q501">
        <v>3</v>
      </c>
      <c r="R501" t="s">
        <v>43</v>
      </c>
      <c r="S501">
        <v>457</v>
      </c>
      <c r="T501" t="s">
        <v>26</v>
      </c>
      <c r="U501" t="s">
        <v>39</v>
      </c>
      <c r="V501" t="s">
        <v>52</v>
      </c>
      <c r="W501" t="s">
        <v>54</v>
      </c>
      <c r="X501" t="s">
        <v>30</v>
      </c>
    </row>
    <row r="502" spans="1:24" x14ac:dyDescent="0.3">
      <c r="A502">
        <v>15625944</v>
      </c>
      <c r="B502" t="s">
        <v>484</v>
      </c>
      <c r="C502">
        <v>664</v>
      </c>
      <c r="D502" t="s">
        <v>42</v>
      </c>
      <c r="E502" t="s">
        <v>24</v>
      </c>
      <c r="F502">
        <v>58</v>
      </c>
      <c r="G502">
        <v>5</v>
      </c>
      <c r="H502">
        <v>98668</v>
      </c>
      <c r="I502">
        <v>1</v>
      </c>
      <c r="J502">
        <v>1</v>
      </c>
      <c r="K502">
        <v>1</v>
      </c>
      <c r="L502">
        <v>60888</v>
      </c>
      <c r="M502">
        <v>0</v>
      </c>
      <c r="N502" t="str">
        <f>IF(BANK[[#This Row],[EXITED]]=0,"No","Yes")</f>
        <v>No</v>
      </c>
      <c r="O502">
        <v>0</v>
      </c>
      <c r="P502" t="str">
        <f>IF(BANK[[#This Row],[COMPLAIN]]=0,"No","Yes")</f>
        <v>No</v>
      </c>
      <c r="Q502">
        <v>1</v>
      </c>
      <c r="R502" t="s">
        <v>32</v>
      </c>
      <c r="S502">
        <v>773</v>
      </c>
      <c r="T502" t="s">
        <v>51</v>
      </c>
      <c r="U502" t="s">
        <v>34</v>
      </c>
      <c r="V502" t="s">
        <v>46</v>
      </c>
      <c r="W502" t="s">
        <v>29</v>
      </c>
      <c r="X502" t="s">
        <v>30</v>
      </c>
    </row>
    <row r="503" spans="1:24" x14ac:dyDescent="0.3">
      <c r="A503">
        <v>15583212</v>
      </c>
      <c r="B503" t="s">
        <v>485</v>
      </c>
      <c r="C503">
        <v>600</v>
      </c>
      <c r="D503" t="s">
        <v>42</v>
      </c>
      <c r="E503" t="s">
        <v>45</v>
      </c>
      <c r="F503">
        <v>43</v>
      </c>
      <c r="G503">
        <v>5</v>
      </c>
      <c r="H503">
        <v>134022</v>
      </c>
      <c r="I503">
        <v>1</v>
      </c>
      <c r="J503">
        <v>1</v>
      </c>
      <c r="K503">
        <v>0</v>
      </c>
      <c r="L503">
        <v>194765</v>
      </c>
      <c r="M503">
        <v>0</v>
      </c>
      <c r="N503" t="str">
        <f>IF(BANK[[#This Row],[EXITED]]=0,"No","Yes")</f>
        <v>No</v>
      </c>
      <c r="O503">
        <v>0</v>
      </c>
      <c r="P503" t="str">
        <f>IF(BANK[[#This Row],[COMPLAIN]]=0,"No","Yes")</f>
        <v>No</v>
      </c>
      <c r="Q503">
        <v>3</v>
      </c>
      <c r="R503" t="s">
        <v>25</v>
      </c>
      <c r="S503">
        <v>568</v>
      </c>
      <c r="T503" t="s">
        <v>33</v>
      </c>
      <c r="U503" t="s">
        <v>27</v>
      </c>
      <c r="V503" t="s">
        <v>46</v>
      </c>
      <c r="W503" t="s">
        <v>54</v>
      </c>
      <c r="X503" t="s">
        <v>30</v>
      </c>
    </row>
    <row r="504" spans="1:24" x14ac:dyDescent="0.3">
      <c r="A504">
        <v>15582741</v>
      </c>
      <c r="B504" t="s">
        <v>96</v>
      </c>
      <c r="C504">
        <v>693</v>
      </c>
      <c r="D504" t="s">
        <v>42</v>
      </c>
      <c r="E504" t="s">
        <v>45</v>
      </c>
      <c r="F504">
        <v>35</v>
      </c>
      <c r="G504">
        <v>5</v>
      </c>
      <c r="H504">
        <v>124151</v>
      </c>
      <c r="I504">
        <v>1</v>
      </c>
      <c r="J504">
        <v>1</v>
      </c>
      <c r="K504">
        <v>0</v>
      </c>
      <c r="L504">
        <v>88705</v>
      </c>
      <c r="M504">
        <v>1</v>
      </c>
      <c r="N504" t="str">
        <f>IF(BANK[[#This Row],[EXITED]]=0,"No","Yes")</f>
        <v>Yes</v>
      </c>
      <c r="O504">
        <v>1</v>
      </c>
      <c r="P504" t="str">
        <f>IF(BANK[[#This Row],[COMPLAIN]]=0,"No","Yes")</f>
        <v>Yes</v>
      </c>
      <c r="Q504">
        <v>5</v>
      </c>
      <c r="R504" t="s">
        <v>32</v>
      </c>
      <c r="S504">
        <v>854</v>
      </c>
      <c r="T504" t="s">
        <v>26</v>
      </c>
      <c r="U504" t="s">
        <v>27</v>
      </c>
      <c r="V504" t="s">
        <v>46</v>
      </c>
      <c r="W504" t="s">
        <v>35</v>
      </c>
      <c r="X504" t="s">
        <v>30</v>
      </c>
    </row>
    <row r="505" spans="1:24" x14ac:dyDescent="0.3">
      <c r="A505">
        <v>15622750</v>
      </c>
      <c r="B505" t="s">
        <v>184</v>
      </c>
      <c r="C505">
        <v>742</v>
      </c>
      <c r="D505" t="s">
        <v>56</v>
      </c>
      <c r="E505" t="s">
        <v>45</v>
      </c>
      <c r="F505">
        <v>21</v>
      </c>
      <c r="G505">
        <v>1</v>
      </c>
      <c r="H505">
        <v>114292</v>
      </c>
      <c r="I505">
        <v>1</v>
      </c>
      <c r="J505">
        <v>1</v>
      </c>
      <c r="K505">
        <v>0</v>
      </c>
      <c r="L505">
        <v>31520</v>
      </c>
      <c r="M505">
        <v>0</v>
      </c>
      <c r="N505" t="str">
        <f>IF(BANK[[#This Row],[EXITED]]=0,"No","Yes")</f>
        <v>No</v>
      </c>
      <c r="O505">
        <v>0</v>
      </c>
      <c r="P505" t="str">
        <f>IF(BANK[[#This Row],[COMPLAIN]]=0,"No","Yes")</f>
        <v>No</v>
      </c>
      <c r="Q505">
        <v>2</v>
      </c>
      <c r="R505" t="s">
        <v>25</v>
      </c>
      <c r="S505">
        <v>254</v>
      </c>
      <c r="T505" t="s">
        <v>38</v>
      </c>
      <c r="U505" t="s">
        <v>34</v>
      </c>
      <c r="V505" t="s">
        <v>52</v>
      </c>
      <c r="W505" t="s">
        <v>47</v>
      </c>
      <c r="X505" t="s">
        <v>30</v>
      </c>
    </row>
    <row r="506" spans="1:24" x14ac:dyDescent="0.3">
      <c r="A506">
        <v>15672056</v>
      </c>
      <c r="B506" t="s">
        <v>486</v>
      </c>
      <c r="C506">
        <v>710</v>
      </c>
      <c r="D506" t="s">
        <v>56</v>
      </c>
      <c r="E506" t="s">
        <v>24</v>
      </c>
      <c r="F506">
        <v>43</v>
      </c>
      <c r="G506">
        <v>2</v>
      </c>
      <c r="H506">
        <v>140080</v>
      </c>
      <c r="I506">
        <v>3</v>
      </c>
      <c r="J506">
        <v>1</v>
      </c>
      <c r="K506">
        <v>1</v>
      </c>
      <c r="L506">
        <v>157908</v>
      </c>
      <c r="M506">
        <v>1</v>
      </c>
      <c r="N506" t="str">
        <f>IF(BANK[[#This Row],[EXITED]]=0,"No","Yes")</f>
        <v>Yes</v>
      </c>
      <c r="O506">
        <v>1</v>
      </c>
      <c r="P506" t="str">
        <f>IF(BANK[[#This Row],[COMPLAIN]]=0,"No","Yes")</f>
        <v>Yes</v>
      </c>
      <c r="Q506">
        <v>3</v>
      </c>
      <c r="R506" t="s">
        <v>25</v>
      </c>
      <c r="S506">
        <v>350</v>
      </c>
      <c r="T506" t="s">
        <v>33</v>
      </c>
      <c r="U506" t="s">
        <v>27</v>
      </c>
      <c r="V506" t="s">
        <v>52</v>
      </c>
      <c r="W506" t="s">
        <v>54</v>
      </c>
      <c r="X506" t="s">
        <v>30</v>
      </c>
    </row>
    <row r="507" spans="1:24" x14ac:dyDescent="0.3">
      <c r="A507">
        <v>15812351</v>
      </c>
      <c r="B507" t="s">
        <v>487</v>
      </c>
      <c r="C507">
        <v>710</v>
      </c>
      <c r="D507" t="s">
        <v>23</v>
      </c>
      <c r="E507" t="s">
        <v>45</v>
      </c>
      <c r="F507">
        <v>27</v>
      </c>
      <c r="G507">
        <v>2</v>
      </c>
      <c r="H507">
        <v>135278</v>
      </c>
      <c r="I507">
        <v>1</v>
      </c>
      <c r="J507">
        <v>1</v>
      </c>
      <c r="K507">
        <v>0</v>
      </c>
      <c r="L507">
        <v>142200</v>
      </c>
      <c r="M507">
        <v>0</v>
      </c>
      <c r="N507" t="str">
        <f>IF(BANK[[#This Row],[EXITED]]=0,"No","Yes")</f>
        <v>No</v>
      </c>
      <c r="O507">
        <v>0</v>
      </c>
      <c r="P507" t="str">
        <f>IF(BANK[[#This Row],[COMPLAIN]]=0,"No","Yes")</f>
        <v>No</v>
      </c>
      <c r="Q507">
        <v>4</v>
      </c>
      <c r="R507" t="s">
        <v>37</v>
      </c>
      <c r="S507">
        <v>314</v>
      </c>
      <c r="T507" t="s">
        <v>26</v>
      </c>
      <c r="U507" t="s">
        <v>27</v>
      </c>
      <c r="V507" t="s">
        <v>52</v>
      </c>
      <c r="W507" t="s">
        <v>40</v>
      </c>
      <c r="X507" t="s">
        <v>30</v>
      </c>
    </row>
    <row r="508" spans="1:24" x14ac:dyDescent="0.3">
      <c r="A508">
        <v>15810864</v>
      </c>
      <c r="B508" t="s">
        <v>488</v>
      </c>
      <c r="C508">
        <v>700</v>
      </c>
      <c r="D508" t="s">
        <v>42</v>
      </c>
      <c r="E508" t="s">
        <v>45</v>
      </c>
      <c r="F508">
        <v>82</v>
      </c>
      <c r="G508">
        <v>2</v>
      </c>
      <c r="H508">
        <v>0</v>
      </c>
      <c r="I508">
        <v>2</v>
      </c>
      <c r="J508">
        <v>0</v>
      </c>
      <c r="K508">
        <v>1</v>
      </c>
      <c r="L508">
        <v>182055</v>
      </c>
      <c r="M508">
        <v>0</v>
      </c>
      <c r="N508" t="str">
        <f>IF(BANK[[#This Row],[EXITED]]=0,"No","Yes")</f>
        <v>No</v>
      </c>
      <c r="O508">
        <v>0</v>
      </c>
      <c r="P508" t="str">
        <f>IF(BANK[[#This Row],[COMPLAIN]]=0,"No","Yes")</f>
        <v>No</v>
      </c>
      <c r="Q508">
        <v>2</v>
      </c>
      <c r="R508" t="s">
        <v>25</v>
      </c>
      <c r="S508">
        <v>603</v>
      </c>
      <c r="T508" t="s">
        <v>51</v>
      </c>
      <c r="U508" t="s">
        <v>39</v>
      </c>
      <c r="V508" t="s">
        <v>52</v>
      </c>
      <c r="W508" t="s">
        <v>47</v>
      </c>
      <c r="X508" t="s">
        <v>30</v>
      </c>
    </row>
    <row r="509" spans="1:24" x14ac:dyDescent="0.3">
      <c r="A509">
        <v>15677921</v>
      </c>
      <c r="B509" t="s">
        <v>489</v>
      </c>
      <c r="C509">
        <v>720</v>
      </c>
      <c r="D509" t="s">
        <v>56</v>
      </c>
      <c r="E509" t="s">
        <v>24</v>
      </c>
      <c r="F509">
        <v>60</v>
      </c>
      <c r="G509">
        <v>9</v>
      </c>
      <c r="H509">
        <v>115921</v>
      </c>
      <c r="I509">
        <v>2</v>
      </c>
      <c r="J509">
        <v>0</v>
      </c>
      <c r="K509">
        <v>0</v>
      </c>
      <c r="L509">
        <v>157552</v>
      </c>
      <c r="M509">
        <v>1</v>
      </c>
      <c r="N509" t="str">
        <f>IF(BANK[[#This Row],[EXITED]]=0,"No","Yes")</f>
        <v>Yes</v>
      </c>
      <c r="O509">
        <v>1</v>
      </c>
      <c r="P509" t="str">
        <f>IF(BANK[[#This Row],[COMPLAIN]]=0,"No","Yes")</f>
        <v>Yes</v>
      </c>
      <c r="Q509">
        <v>1</v>
      </c>
      <c r="R509" t="s">
        <v>43</v>
      </c>
      <c r="S509">
        <v>274</v>
      </c>
      <c r="T509" t="s">
        <v>51</v>
      </c>
      <c r="U509" t="s">
        <v>34</v>
      </c>
      <c r="V509" t="s">
        <v>28</v>
      </c>
      <c r="W509" t="s">
        <v>29</v>
      </c>
      <c r="X509" t="s">
        <v>30</v>
      </c>
    </row>
    <row r="510" spans="1:24" x14ac:dyDescent="0.3">
      <c r="A510">
        <v>15724296</v>
      </c>
      <c r="B510" t="s">
        <v>220</v>
      </c>
      <c r="C510">
        <v>684</v>
      </c>
      <c r="D510" t="s">
        <v>23</v>
      </c>
      <c r="E510" t="s">
        <v>24</v>
      </c>
      <c r="F510">
        <v>41</v>
      </c>
      <c r="G510">
        <v>2</v>
      </c>
      <c r="H510">
        <v>119783</v>
      </c>
      <c r="I510">
        <v>2</v>
      </c>
      <c r="J510">
        <v>0</v>
      </c>
      <c r="K510">
        <v>0</v>
      </c>
      <c r="L510">
        <v>120285</v>
      </c>
      <c r="M510">
        <v>0</v>
      </c>
      <c r="N510" t="str">
        <f>IF(BANK[[#This Row],[EXITED]]=0,"No","Yes")</f>
        <v>No</v>
      </c>
      <c r="O510">
        <v>0</v>
      </c>
      <c r="P510" t="str">
        <f>IF(BANK[[#This Row],[COMPLAIN]]=0,"No","Yes")</f>
        <v>No</v>
      </c>
      <c r="Q510">
        <v>2</v>
      </c>
      <c r="R510" t="s">
        <v>25</v>
      </c>
      <c r="S510">
        <v>935</v>
      </c>
      <c r="T510" t="s">
        <v>33</v>
      </c>
      <c r="U510" t="s">
        <v>34</v>
      </c>
      <c r="V510" t="s">
        <v>52</v>
      </c>
      <c r="W510" t="s">
        <v>47</v>
      </c>
      <c r="X510" t="s">
        <v>30</v>
      </c>
    </row>
    <row r="511" spans="1:24" x14ac:dyDescent="0.3">
      <c r="A511">
        <v>15685329</v>
      </c>
      <c r="B511" t="s">
        <v>268</v>
      </c>
      <c r="C511">
        <v>531</v>
      </c>
      <c r="D511" t="s">
        <v>42</v>
      </c>
      <c r="E511" t="s">
        <v>45</v>
      </c>
      <c r="F511">
        <v>63</v>
      </c>
      <c r="G511">
        <v>1</v>
      </c>
      <c r="H511">
        <v>114716</v>
      </c>
      <c r="I511">
        <v>1</v>
      </c>
      <c r="J511">
        <v>0</v>
      </c>
      <c r="K511">
        <v>1</v>
      </c>
      <c r="L511">
        <v>24507</v>
      </c>
      <c r="M511">
        <v>1</v>
      </c>
      <c r="N511" t="str">
        <f>IF(BANK[[#This Row],[EXITED]]=0,"No","Yes")</f>
        <v>Yes</v>
      </c>
      <c r="O511">
        <v>1</v>
      </c>
      <c r="P511" t="str">
        <f>IF(BANK[[#This Row],[COMPLAIN]]=0,"No","Yes")</f>
        <v>Yes</v>
      </c>
      <c r="Q511">
        <v>2</v>
      </c>
      <c r="R511" t="s">
        <v>43</v>
      </c>
      <c r="S511">
        <v>908</v>
      </c>
      <c r="T511" t="s">
        <v>51</v>
      </c>
      <c r="U511" t="s">
        <v>34</v>
      </c>
      <c r="V511" t="s">
        <v>52</v>
      </c>
      <c r="W511" t="s">
        <v>47</v>
      </c>
      <c r="X511" t="s">
        <v>30</v>
      </c>
    </row>
    <row r="512" spans="1:24" x14ac:dyDescent="0.3">
      <c r="A512">
        <v>15640442</v>
      </c>
      <c r="B512" t="s">
        <v>490</v>
      </c>
      <c r="C512">
        <v>717</v>
      </c>
      <c r="D512" t="s">
        <v>42</v>
      </c>
      <c r="E512" t="s">
        <v>24</v>
      </c>
      <c r="F512">
        <v>31</v>
      </c>
      <c r="G512">
        <v>4</v>
      </c>
      <c r="H512">
        <v>129723</v>
      </c>
      <c r="I512">
        <v>1</v>
      </c>
      <c r="J512">
        <v>0</v>
      </c>
      <c r="K512">
        <v>0</v>
      </c>
      <c r="L512">
        <v>41177</v>
      </c>
      <c r="M512">
        <v>0</v>
      </c>
      <c r="N512" t="str">
        <f>IF(BANK[[#This Row],[EXITED]]=0,"No","Yes")</f>
        <v>No</v>
      </c>
      <c r="O512">
        <v>0</v>
      </c>
      <c r="P512" t="str">
        <f>IF(BANK[[#This Row],[COMPLAIN]]=0,"No","Yes")</f>
        <v>No</v>
      </c>
      <c r="Q512">
        <v>5</v>
      </c>
      <c r="R512" t="s">
        <v>25</v>
      </c>
      <c r="S512">
        <v>585</v>
      </c>
      <c r="T512" t="s">
        <v>26</v>
      </c>
      <c r="U512" t="s">
        <v>27</v>
      </c>
      <c r="V512" t="s">
        <v>46</v>
      </c>
      <c r="W512" t="s">
        <v>35</v>
      </c>
      <c r="X512" t="s">
        <v>30</v>
      </c>
    </row>
    <row r="513" spans="1:24" x14ac:dyDescent="0.3">
      <c r="A513">
        <v>15639314</v>
      </c>
      <c r="B513" t="s">
        <v>491</v>
      </c>
      <c r="C513">
        <v>589</v>
      </c>
      <c r="D513" t="s">
        <v>42</v>
      </c>
      <c r="E513" t="s">
        <v>24</v>
      </c>
      <c r="F513">
        <v>32</v>
      </c>
      <c r="G513">
        <v>2</v>
      </c>
      <c r="H513">
        <v>0</v>
      </c>
      <c r="I513">
        <v>2</v>
      </c>
      <c r="J513">
        <v>0</v>
      </c>
      <c r="K513">
        <v>1</v>
      </c>
      <c r="L513">
        <v>9469</v>
      </c>
      <c r="M513">
        <v>0</v>
      </c>
      <c r="N513" t="str">
        <f>IF(BANK[[#This Row],[EXITED]]=0,"No","Yes")</f>
        <v>No</v>
      </c>
      <c r="O513">
        <v>0</v>
      </c>
      <c r="P513" t="str">
        <f>IF(BANK[[#This Row],[COMPLAIN]]=0,"No","Yes")</f>
        <v>No</v>
      </c>
      <c r="Q513">
        <v>2</v>
      </c>
      <c r="R513" t="s">
        <v>25</v>
      </c>
      <c r="S513">
        <v>539</v>
      </c>
      <c r="T513" t="s">
        <v>26</v>
      </c>
      <c r="U513" t="s">
        <v>39</v>
      </c>
      <c r="V513" t="s">
        <v>52</v>
      </c>
      <c r="W513" t="s">
        <v>47</v>
      </c>
      <c r="X513" t="s">
        <v>30</v>
      </c>
    </row>
    <row r="514" spans="1:24" x14ac:dyDescent="0.3">
      <c r="A514">
        <v>15789158</v>
      </c>
      <c r="B514" t="s">
        <v>492</v>
      </c>
      <c r="C514">
        <v>636</v>
      </c>
      <c r="D514" t="s">
        <v>56</v>
      </c>
      <c r="E514" t="s">
        <v>24</v>
      </c>
      <c r="F514">
        <v>49</v>
      </c>
      <c r="G514">
        <v>6</v>
      </c>
      <c r="H514">
        <v>113600</v>
      </c>
      <c r="I514">
        <v>2</v>
      </c>
      <c r="J514">
        <v>1</v>
      </c>
      <c r="K514">
        <v>0</v>
      </c>
      <c r="L514">
        <v>158887</v>
      </c>
      <c r="M514">
        <v>1</v>
      </c>
      <c r="N514" t="str">
        <f>IF(BANK[[#This Row],[EXITED]]=0,"No","Yes")</f>
        <v>Yes</v>
      </c>
      <c r="O514">
        <v>1</v>
      </c>
      <c r="P514" t="str">
        <f>IF(BANK[[#This Row],[COMPLAIN]]=0,"No","Yes")</f>
        <v>Yes</v>
      </c>
      <c r="Q514">
        <v>2</v>
      </c>
      <c r="R514" t="s">
        <v>43</v>
      </c>
      <c r="S514">
        <v>752</v>
      </c>
      <c r="T514" t="s">
        <v>33</v>
      </c>
      <c r="U514" t="s">
        <v>34</v>
      </c>
      <c r="V514" t="s">
        <v>46</v>
      </c>
      <c r="W514" t="s">
        <v>47</v>
      </c>
      <c r="X514" t="s">
        <v>30</v>
      </c>
    </row>
    <row r="515" spans="1:24" x14ac:dyDescent="0.3">
      <c r="A515">
        <v>15752137</v>
      </c>
      <c r="B515" t="s">
        <v>493</v>
      </c>
      <c r="C515">
        <v>648</v>
      </c>
      <c r="D515" t="s">
        <v>42</v>
      </c>
      <c r="E515" t="s">
        <v>24</v>
      </c>
      <c r="F515">
        <v>33</v>
      </c>
      <c r="G515">
        <v>7</v>
      </c>
      <c r="H515">
        <v>134944</v>
      </c>
      <c r="I515">
        <v>1</v>
      </c>
      <c r="J515">
        <v>1</v>
      </c>
      <c r="K515">
        <v>1</v>
      </c>
      <c r="L515">
        <v>117036</v>
      </c>
      <c r="M515">
        <v>0</v>
      </c>
      <c r="N515" t="str">
        <f>IF(BANK[[#This Row],[EXITED]]=0,"No","Yes")</f>
        <v>No</v>
      </c>
      <c r="O515">
        <v>0</v>
      </c>
      <c r="P515" t="str">
        <f>IF(BANK[[#This Row],[COMPLAIN]]=0,"No","Yes")</f>
        <v>No</v>
      </c>
      <c r="Q515">
        <v>2</v>
      </c>
      <c r="R515" t="s">
        <v>43</v>
      </c>
      <c r="S515">
        <v>219</v>
      </c>
      <c r="T515" t="s">
        <v>26</v>
      </c>
      <c r="U515" t="s">
        <v>27</v>
      </c>
      <c r="V515" t="s">
        <v>28</v>
      </c>
      <c r="W515" t="s">
        <v>47</v>
      </c>
      <c r="X515" t="s">
        <v>30</v>
      </c>
    </row>
    <row r="516" spans="1:24" x14ac:dyDescent="0.3">
      <c r="A516">
        <v>15712551</v>
      </c>
      <c r="B516" t="s">
        <v>494</v>
      </c>
      <c r="C516">
        <v>622</v>
      </c>
      <c r="D516" t="s">
        <v>56</v>
      </c>
      <c r="E516" t="s">
        <v>45</v>
      </c>
      <c r="F516">
        <v>58</v>
      </c>
      <c r="G516">
        <v>7</v>
      </c>
      <c r="H516">
        <v>116922</v>
      </c>
      <c r="I516">
        <v>1</v>
      </c>
      <c r="J516">
        <v>1</v>
      </c>
      <c r="K516">
        <v>0</v>
      </c>
      <c r="L516">
        <v>120416</v>
      </c>
      <c r="M516">
        <v>1</v>
      </c>
      <c r="N516" t="str">
        <f>IF(BANK[[#This Row],[EXITED]]=0,"No","Yes")</f>
        <v>Yes</v>
      </c>
      <c r="O516">
        <v>1</v>
      </c>
      <c r="P516" t="str">
        <f>IF(BANK[[#This Row],[COMPLAIN]]=0,"No","Yes")</f>
        <v>Yes</v>
      </c>
      <c r="Q516">
        <v>2</v>
      </c>
      <c r="R516" t="s">
        <v>25</v>
      </c>
      <c r="S516">
        <v>475</v>
      </c>
      <c r="T516" t="s">
        <v>51</v>
      </c>
      <c r="U516" t="s">
        <v>34</v>
      </c>
      <c r="V516" t="s">
        <v>28</v>
      </c>
      <c r="W516" t="s">
        <v>47</v>
      </c>
      <c r="X516" t="s">
        <v>30</v>
      </c>
    </row>
    <row r="517" spans="1:24" x14ac:dyDescent="0.3">
      <c r="A517">
        <v>15628936</v>
      </c>
      <c r="B517" t="s">
        <v>495</v>
      </c>
      <c r="C517">
        <v>692</v>
      </c>
      <c r="D517" t="s">
        <v>23</v>
      </c>
      <c r="E517" t="s">
        <v>24</v>
      </c>
      <c r="F517">
        <v>28</v>
      </c>
      <c r="G517">
        <v>9</v>
      </c>
      <c r="H517">
        <v>118945</v>
      </c>
      <c r="I517">
        <v>1</v>
      </c>
      <c r="J517">
        <v>0</v>
      </c>
      <c r="K517">
        <v>0</v>
      </c>
      <c r="L517">
        <v>16064</v>
      </c>
      <c r="M517">
        <v>1</v>
      </c>
      <c r="N517" t="str">
        <f>IF(BANK[[#This Row],[EXITED]]=0,"No","Yes")</f>
        <v>Yes</v>
      </c>
      <c r="O517">
        <v>1</v>
      </c>
      <c r="P517" t="str">
        <f>IF(BANK[[#This Row],[COMPLAIN]]=0,"No","Yes")</f>
        <v>Yes</v>
      </c>
      <c r="Q517">
        <v>3</v>
      </c>
      <c r="R517" t="s">
        <v>37</v>
      </c>
      <c r="S517">
        <v>735</v>
      </c>
      <c r="T517" t="s">
        <v>26</v>
      </c>
      <c r="U517" t="s">
        <v>34</v>
      </c>
      <c r="V517" t="s">
        <v>28</v>
      </c>
      <c r="W517" t="s">
        <v>54</v>
      </c>
      <c r="X517" t="s">
        <v>30</v>
      </c>
    </row>
    <row r="518" spans="1:24" x14ac:dyDescent="0.3">
      <c r="A518">
        <v>15797227</v>
      </c>
      <c r="B518" t="s">
        <v>496</v>
      </c>
      <c r="C518">
        <v>754</v>
      </c>
      <c r="D518" t="s">
        <v>42</v>
      </c>
      <c r="E518" t="s">
        <v>24</v>
      </c>
      <c r="F518">
        <v>28</v>
      </c>
      <c r="G518">
        <v>8</v>
      </c>
      <c r="H518">
        <v>0</v>
      </c>
      <c r="I518">
        <v>2</v>
      </c>
      <c r="J518">
        <v>1</v>
      </c>
      <c r="K518">
        <v>1</v>
      </c>
      <c r="L518">
        <v>52616</v>
      </c>
      <c r="M518">
        <v>0</v>
      </c>
      <c r="N518" t="str">
        <f>IF(BANK[[#This Row],[EXITED]]=0,"No","Yes")</f>
        <v>No</v>
      </c>
      <c r="O518">
        <v>0</v>
      </c>
      <c r="P518" t="str">
        <f>IF(BANK[[#This Row],[COMPLAIN]]=0,"No","Yes")</f>
        <v>No</v>
      </c>
      <c r="Q518">
        <v>4</v>
      </c>
      <c r="R518" t="s">
        <v>32</v>
      </c>
      <c r="S518">
        <v>497</v>
      </c>
      <c r="T518" t="s">
        <v>26</v>
      </c>
      <c r="U518" t="s">
        <v>39</v>
      </c>
      <c r="V518" t="s">
        <v>28</v>
      </c>
      <c r="W518" t="s">
        <v>40</v>
      </c>
      <c r="X518" t="s">
        <v>30</v>
      </c>
    </row>
    <row r="519" spans="1:24" x14ac:dyDescent="0.3">
      <c r="A519">
        <v>15737051</v>
      </c>
      <c r="B519" t="s">
        <v>497</v>
      </c>
      <c r="C519">
        <v>639</v>
      </c>
      <c r="D519" t="s">
        <v>42</v>
      </c>
      <c r="E519" t="s">
        <v>24</v>
      </c>
      <c r="F519">
        <v>27</v>
      </c>
      <c r="G519">
        <v>8</v>
      </c>
      <c r="H519">
        <v>0</v>
      </c>
      <c r="I519">
        <v>2</v>
      </c>
      <c r="J519">
        <v>1</v>
      </c>
      <c r="K519">
        <v>0</v>
      </c>
      <c r="L519">
        <v>192247</v>
      </c>
      <c r="M519">
        <v>0</v>
      </c>
      <c r="N519" t="str">
        <f>IF(BANK[[#This Row],[EXITED]]=0,"No","Yes")</f>
        <v>No</v>
      </c>
      <c r="O519">
        <v>0</v>
      </c>
      <c r="P519" t="str">
        <f>IF(BANK[[#This Row],[COMPLAIN]]=0,"No","Yes")</f>
        <v>No</v>
      </c>
      <c r="Q519">
        <v>2</v>
      </c>
      <c r="R519" t="s">
        <v>43</v>
      </c>
      <c r="S519">
        <v>740</v>
      </c>
      <c r="T519" t="s">
        <v>26</v>
      </c>
      <c r="U519" t="s">
        <v>39</v>
      </c>
      <c r="V519" t="s">
        <v>28</v>
      </c>
      <c r="W519" t="s">
        <v>47</v>
      </c>
      <c r="X519" t="s">
        <v>30</v>
      </c>
    </row>
    <row r="520" spans="1:24" x14ac:dyDescent="0.3">
      <c r="A520">
        <v>15585595</v>
      </c>
      <c r="B520" t="s">
        <v>498</v>
      </c>
      <c r="C520">
        <v>774</v>
      </c>
      <c r="D520" t="s">
        <v>42</v>
      </c>
      <c r="E520" t="s">
        <v>45</v>
      </c>
      <c r="F520">
        <v>28</v>
      </c>
      <c r="G520">
        <v>1</v>
      </c>
      <c r="H520">
        <v>71264</v>
      </c>
      <c r="I520">
        <v>2</v>
      </c>
      <c r="J520">
        <v>0</v>
      </c>
      <c r="K520">
        <v>1</v>
      </c>
      <c r="L520">
        <v>68760</v>
      </c>
      <c r="M520">
        <v>0</v>
      </c>
      <c r="N520" t="str">
        <f>IF(BANK[[#This Row],[EXITED]]=0,"No","Yes")</f>
        <v>No</v>
      </c>
      <c r="O520">
        <v>0</v>
      </c>
      <c r="P520" t="str">
        <f>IF(BANK[[#This Row],[COMPLAIN]]=0,"No","Yes")</f>
        <v>No</v>
      </c>
      <c r="Q520">
        <v>5</v>
      </c>
      <c r="R520" t="s">
        <v>25</v>
      </c>
      <c r="S520">
        <v>461</v>
      </c>
      <c r="T520" t="s">
        <v>26</v>
      </c>
      <c r="U520" t="s">
        <v>34</v>
      </c>
      <c r="V520" t="s">
        <v>52</v>
      </c>
      <c r="W520" t="s">
        <v>35</v>
      </c>
      <c r="X520" t="s">
        <v>30</v>
      </c>
    </row>
    <row r="521" spans="1:24" x14ac:dyDescent="0.3">
      <c r="A521">
        <v>15654060</v>
      </c>
      <c r="B521" t="s">
        <v>499</v>
      </c>
      <c r="C521">
        <v>517</v>
      </c>
      <c r="D521" t="s">
        <v>42</v>
      </c>
      <c r="E521" t="s">
        <v>24</v>
      </c>
      <c r="F521">
        <v>41</v>
      </c>
      <c r="G521">
        <v>2</v>
      </c>
      <c r="H521">
        <v>0</v>
      </c>
      <c r="I521">
        <v>2</v>
      </c>
      <c r="J521">
        <v>0</v>
      </c>
      <c r="K521">
        <v>1</v>
      </c>
      <c r="L521">
        <v>75937</v>
      </c>
      <c r="M521">
        <v>0</v>
      </c>
      <c r="N521" t="str">
        <f>IF(BANK[[#This Row],[EXITED]]=0,"No","Yes")</f>
        <v>No</v>
      </c>
      <c r="O521">
        <v>0</v>
      </c>
      <c r="P521" t="str">
        <f>IF(BANK[[#This Row],[COMPLAIN]]=0,"No","Yes")</f>
        <v>No</v>
      </c>
      <c r="Q521">
        <v>4</v>
      </c>
      <c r="R521" t="s">
        <v>37</v>
      </c>
      <c r="S521">
        <v>540</v>
      </c>
      <c r="T521" t="s">
        <v>33</v>
      </c>
      <c r="U521" t="s">
        <v>39</v>
      </c>
      <c r="V521" t="s">
        <v>52</v>
      </c>
      <c r="W521" t="s">
        <v>40</v>
      </c>
      <c r="X521" t="s">
        <v>30</v>
      </c>
    </row>
    <row r="522" spans="1:24" x14ac:dyDescent="0.3">
      <c r="A522">
        <v>15745196</v>
      </c>
      <c r="B522" t="s">
        <v>500</v>
      </c>
      <c r="C522">
        <v>571</v>
      </c>
      <c r="D522" t="s">
        <v>42</v>
      </c>
      <c r="E522" t="s">
        <v>45</v>
      </c>
      <c r="F522">
        <v>35</v>
      </c>
      <c r="G522">
        <v>8</v>
      </c>
      <c r="H522">
        <v>0</v>
      </c>
      <c r="I522">
        <v>2</v>
      </c>
      <c r="J522">
        <v>0</v>
      </c>
      <c r="K522">
        <v>0</v>
      </c>
      <c r="L522">
        <v>84569</v>
      </c>
      <c r="M522">
        <v>0</v>
      </c>
      <c r="N522" t="str">
        <f>IF(BANK[[#This Row],[EXITED]]=0,"No","Yes")</f>
        <v>No</v>
      </c>
      <c r="O522">
        <v>0</v>
      </c>
      <c r="P522" t="str">
        <f>IF(BANK[[#This Row],[COMPLAIN]]=0,"No","Yes")</f>
        <v>No</v>
      </c>
      <c r="Q522">
        <v>3</v>
      </c>
      <c r="R522" t="s">
        <v>37</v>
      </c>
      <c r="S522">
        <v>329</v>
      </c>
      <c r="T522" t="s">
        <v>26</v>
      </c>
      <c r="U522" t="s">
        <v>39</v>
      </c>
      <c r="V522" t="s">
        <v>28</v>
      </c>
      <c r="W522" t="s">
        <v>54</v>
      </c>
      <c r="X522" t="s">
        <v>30</v>
      </c>
    </row>
    <row r="523" spans="1:24" x14ac:dyDescent="0.3">
      <c r="A523">
        <v>15605284</v>
      </c>
      <c r="B523" t="s">
        <v>501</v>
      </c>
      <c r="C523">
        <v>688</v>
      </c>
      <c r="D523" t="s">
        <v>42</v>
      </c>
      <c r="E523" t="s">
        <v>24</v>
      </c>
      <c r="F523">
        <v>26</v>
      </c>
      <c r="G523">
        <v>1</v>
      </c>
      <c r="H523">
        <v>0</v>
      </c>
      <c r="I523">
        <v>2</v>
      </c>
      <c r="J523">
        <v>1</v>
      </c>
      <c r="K523">
        <v>1</v>
      </c>
      <c r="L523">
        <v>104436</v>
      </c>
      <c r="M523">
        <v>0</v>
      </c>
      <c r="N523" t="str">
        <f>IF(BANK[[#This Row],[EXITED]]=0,"No","Yes")</f>
        <v>No</v>
      </c>
      <c r="O523">
        <v>0</v>
      </c>
      <c r="P523" t="str">
        <f>IF(BANK[[#This Row],[COMPLAIN]]=0,"No","Yes")</f>
        <v>No</v>
      </c>
      <c r="Q523">
        <v>2</v>
      </c>
      <c r="R523" t="s">
        <v>43</v>
      </c>
      <c r="S523">
        <v>381</v>
      </c>
      <c r="T523" t="s">
        <v>26</v>
      </c>
      <c r="U523" t="s">
        <v>39</v>
      </c>
      <c r="V523" t="s">
        <v>52</v>
      </c>
      <c r="W523" t="s">
        <v>47</v>
      </c>
      <c r="X523" t="s">
        <v>30</v>
      </c>
    </row>
    <row r="524" spans="1:24" x14ac:dyDescent="0.3">
      <c r="A524">
        <v>15694366</v>
      </c>
      <c r="B524" t="s">
        <v>502</v>
      </c>
      <c r="C524">
        <v>714</v>
      </c>
      <c r="D524" t="s">
        <v>56</v>
      </c>
      <c r="E524" t="s">
        <v>24</v>
      </c>
      <c r="F524">
        <v>42</v>
      </c>
      <c r="G524">
        <v>2</v>
      </c>
      <c r="H524">
        <v>177640</v>
      </c>
      <c r="I524">
        <v>1</v>
      </c>
      <c r="J524">
        <v>0</v>
      </c>
      <c r="K524">
        <v>1</v>
      </c>
      <c r="L524">
        <v>47167</v>
      </c>
      <c r="M524">
        <v>0</v>
      </c>
      <c r="N524" t="str">
        <f>IF(BANK[[#This Row],[EXITED]]=0,"No","Yes")</f>
        <v>No</v>
      </c>
      <c r="O524">
        <v>0</v>
      </c>
      <c r="P524" t="str">
        <f>IF(BANK[[#This Row],[COMPLAIN]]=0,"No","Yes")</f>
        <v>No</v>
      </c>
      <c r="Q524">
        <v>5</v>
      </c>
      <c r="R524" t="s">
        <v>25</v>
      </c>
      <c r="S524">
        <v>809</v>
      </c>
      <c r="T524" t="s">
        <v>33</v>
      </c>
      <c r="U524" t="s">
        <v>27</v>
      </c>
      <c r="V524" t="s">
        <v>52</v>
      </c>
      <c r="W524" t="s">
        <v>35</v>
      </c>
      <c r="X524" t="s">
        <v>30</v>
      </c>
    </row>
    <row r="525" spans="1:24" x14ac:dyDescent="0.3">
      <c r="A525">
        <v>15653253</v>
      </c>
      <c r="B525" t="s">
        <v>412</v>
      </c>
      <c r="C525">
        <v>704</v>
      </c>
      <c r="D525" t="s">
        <v>23</v>
      </c>
      <c r="E525" t="s">
        <v>24</v>
      </c>
      <c r="F525">
        <v>48</v>
      </c>
      <c r="G525">
        <v>8</v>
      </c>
      <c r="H525">
        <v>167998</v>
      </c>
      <c r="I525">
        <v>1</v>
      </c>
      <c r="J525">
        <v>1</v>
      </c>
      <c r="K525">
        <v>1</v>
      </c>
      <c r="L525">
        <v>173498</v>
      </c>
      <c r="M525">
        <v>0</v>
      </c>
      <c r="N525" t="str">
        <f>IF(BANK[[#This Row],[EXITED]]=0,"No","Yes")</f>
        <v>No</v>
      </c>
      <c r="O525">
        <v>0</v>
      </c>
      <c r="P525" t="str">
        <f>IF(BANK[[#This Row],[COMPLAIN]]=0,"No","Yes")</f>
        <v>No</v>
      </c>
      <c r="Q525">
        <v>2</v>
      </c>
      <c r="R525" t="s">
        <v>37</v>
      </c>
      <c r="S525">
        <v>970</v>
      </c>
      <c r="T525" t="s">
        <v>33</v>
      </c>
      <c r="U525" t="s">
        <v>27</v>
      </c>
      <c r="V525" t="s">
        <v>28</v>
      </c>
      <c r="W525" t="s">
        <v>47</v>
      </c>
      <c r="X525" t="s">
        <v>30</v>
      </c>
    </row>
    <row r="526" spans="1:24" x14ac:dyDescent="0.3">
      <c r="A526">
        <v>15763431</v>
      </c>
      <c r="B526" t="s">
        <v>503</v>
      </c>
      <c r="C526">
        <v>698</v>
      </c>
      <c r="D526" t="s">
        <v>42</v>
      </c>
      <c r="E526" t="s">
        <v>24</v>
      </c>
      <c r="F526">
        <v>36</v>
      </c>
      <c r="G526">
        <v>2</v>
      </c>
      <c r="H526">
        <v>82275</v>
      </c>
      <c r="I526">
        <v>2</v>
      </c>
      <c r="J526">
        <v>1</v>
      </c>
      <c r="K526">
        <v>1</v>
      </c>
      <c r="L526">
        <v>93249</v>
      </c>
      <c r="M526">
        <v>0</v>
      </c>
      <c r="N526" t="str">
        <f>IF(BANK[[#This Row],[EXITED]]=0,"No","Yes")</f>
        <v>No</v>
      </c>
      <c r="O526">
        <v>0</v>
      </c>
      <c r="P526" t="str">
        <f>IF(BANK[[#This Row],[COMPLAIN]]=0,"No","Yes")</f>
        <v>No</v>
      </c>
      <c r="Q526">
        <v>5</v>
      </c>
      <c r="R526" t="s">
        <v>25</v>
      </c>
      <c r="S526">
        <v>925</v>
      </c>
      <c r="T526" t="s">
        <v>33</v>
      </c>
      <c r="U526" t="s">
        <v>34</v>
      </c>
      <c r="V526" t="s">
        <v>52</v>
      </c>
      <c r="W526" t="s">
        <v>35</v>
      </c>
      <c r="X526" t="s">
        <v>30</v>
      </c>
    </row>
    <row r="527" spans="1:24" x14ac:dyDescent="0.3">
      <c r="A527">
        <v>15643696</v>
      </c>
      <c r="B527" t="s">
        <v>219</v>
      </c>
      <c r="C527">
        <v>611</v>
      </c>
      <c r="D527" t="s">
        <v>42</v>
      </c>
      <c r="E527" t="s">
        <v>24</v>
      </c>
      <c r="F527">
        <v>49</v>
      </c>
      <c r="G527">
        <v>3</v>
      </c>
      <c r="H527">
        <v>0</v>
      </c>
      <c r="I527">
        <v>2</v>
      </c>
      <c r="J527">
        <v>1</v>
      </c>
      <c r="K527">
        <v>1</v>
      </c>
      <c r="L527">
        <v>142918</v>
      </c>
      <c r="M527">
        <v>0</v>
      </c>
      <c r="N527" t="str">
        <f>IF(BANK[[#This Row],[EXITED]]=0,"No","Yes")</f>
        <v>No</v>
      </c>
      <c r="O527">
        <v>0</v>
      </c>
      <c r="P527" t="str">
        <f>IF(BANK[[#This Row],[COMPLAIN]]=0,"No","Yes")</f>
        <v>No</v>
      </c>
      <c r="Q527">
        <v>4</v>
      </c>
      <c r="R527" t="s">
        <v>43</v>
      </c>
      <c r="S527">
        <v>437</v>
      </c>
      <c r="T527" t="s">
        <v>33</v>
      </c>
      <c r="U527" t="s">
        <v>39</v>
      </c>
      <c r="V527" t="s">
        <v>46</v>
      </c>
      <c r="W527" t="s">
        <v>40</v>
      </c>
      <c r="X527" t="s">
        <v>30</v>
      </c>
    </row>
    <row r="528" spans="1:24" x14ac:dyDescent="0.3">
      <c r="A528">
        <v>15707473</v>
      </c>
      <c r="B528" t="s">
        <v>504</v>
      </c>
      <c r="C528">
        <v>850</v>
      </c>
      <c r="D528" t="s">
        <v>56</v>
      </c>
      <c r="E528" t="s">
        <v>45</v>
      </c>
      <c r="F528">
        <v>48</v>
      </c>
      <c r="G528">
        <v>6</v>
      </c>
      <c r="H528">
        <v>111963</v>
      </c>
      <c r="I528">
        <v>1</v>
      </c>
      <c r="J528">
        <v>1</v>
      </c>
      <c r="K528">
        <v>0</v>
      </c>
      <c r="L528">
        <v>111756</v>
      </c>
      <c r="M528">
        <v>0</v>
      </c>
      <c r="N528" t="str">
        <f>IF(BANK[[#This Row],[EXITED]]=0,"No","Yes")</f>
        <v>No</v>
      </c>
      <c r="O528">
        <v>0</v>
      </c>
      <c r="P528" t="str">
        <f>IF(BANK[[#This Row],[COMPLAIN]]=0,"No","Yes")</f>
        <v>No</v>
      </c>
      <c r="Q528">
        <v>5</v>
      </c>
      <c r="R528" t="s">
        <v>25</v>
      </c>
      <c r="S528">
        <v>446</v>
      </c>
      <c r="T528" t="s">
        <v>33</v>
      </c>
      <c r="U528" t="s">
        <v>34</v>
      </c>
      <c r="V528" t="s">
        <v>46</v>
      </c>
      <c r="W528" t="s">
        <v>35</v>
      </c>
      <c r="X528" t="s">
        <v>30</v>
      </c>
    </row>
    <row r="529" spans="1:24" x14ac:dyDescent="0.3">
      <c r="A529">
        <v>15769504</v>
      </c>
      <c r="B529" t="s">
        <v>505</v>
      </c>
      <c r="C529">
        <v>743</v>
      </c>
      <c r="D529" t="s">
        <v>56</v>
      </c>
      <c r="E529" t="s">
        <v>45</v>
      </c>
      <c r="F529">
        <v>34</v>
      </c>
      <c r="G529">
        <v>1</v>
      </c>
      <c r="H529">
        <v>131737</v>
      </c>
      <c r="I529">
        <v>1</v>
      </c>
      <c r="J529">
        <v>1</v>
      </c>
      <c r="K529">
        <v>1</v>
      </c>
      <c r="L529">
        <v>108543</v>
      </c>
      <c r="M529">
        <v>0</v>
      </c>
      <c r="N529" t="str">
        <f>IF(BANK[[#This Row],[EXITED]]=0,"No","Yes")</f>
        <v>No</v>
      </c>
      <c r="O529">
        <v>0</v>
      </c>
      <c r="P529" t="str">
        <f>IF(BANK[[#This Row],[COMPLAIN]]=0,"No","Yes")</f>
        <v>No</v>
      </c>
      <c r="Q529">
        <v>5</v>
      </c>
      <c r="R529" t="s">
        <v>25</v>
      </c>
      <c r="S529">
        <v>514</v>
      </c>
      <c r="T529" t="s">
        <v>26</v>
      </c>
      <c r="U529" t="s">
        <v>27</v>
      </c>
      <c r="V529" t="s">
        <v>52</v>
      </c>
      <c r="W529" t="s">
        <v>35</v>
      </c>
      <c r="X529" t="s">
        <v>30</v>
      </c>
    </row>
    <row r="530" spans="1:24" x14ac:dyDescent="0.3">
      <c r="A530">
        <v>15776807</v>
      </c>
      <c r="B530" t="s">
        <v>196</v>
      </c>
      <c r="C530">
        <v>654</v>
      </c>
      <c r="D530" t="s">
        <v>42</v>
      </c>
      <c r="E530" t="s">
        <v>24</v>
      </c>
      <c r="F530">
        <v>29</v>
      </c>
      <c r="G530">
        <v>1</v>
      </c>
      <c r="H530">
        <v>0</v>
      </c>
      <c r="I530">
        <v>1</v>
      </c>
      <c r="J530">
        <v>1</v>
      </c>
      <c r="K530">
        <v>0</v>
      </c>
      <c r="L530">
        <v>180345</v>
      </c>
      <c r="M530">
        <v>0</v>
      </c>
      <c r="N530" t="str">
        <f>IF(BANK[[#This Row],[EXITED]]=0,"No","Yes")</f>
        <v>No</v>
      </c>
      <c r="O530">
        <v>0</v>
      </c>
      <c r="P530" t="str">
        <f>IF(BANK[[#This Row],[COMPLAIN]]=0,"No","Yes")</f>
        <v>No</v>
      </c>
      <c r="Q530">
        <v>3</v>
      </c>
      <c r="R530" t="s">
        <v>37</v>
      </c>
      <c r="S530">
        <v>711</v>
      </c>
      <c r="T530" t="s">
        <v>26</v>
      </c>
      <c r="U530" t="s">
        <v>39</v>
      </c>
      <c r="V530" t="s">
        <v>52</v>
      </c>
      <c r="W530" t="s">
        <v>54</v>
      </c>
      <c r="X530" t="s">
        <v>30</v>
      </c>
    </row>
    <row r="531" spans="1:24" x14ac:dyDescent="0.3">
      <c r="A531">
        <v>15668747</v>
      </c>
      <c r="B531" t="s">
        <v>506</v>
      </c>
      <c r="C531">
        <v>702</v>
      </c>
      <c r="D531" t="s">
        <v>42</v>
      </c>
      <c r="E531" t="s">
        <v>45</v>
      </c>
      <c r="F531">
        <v>46</v>
      </c>
      <c r="G531">
        <v>9</v>
      </c>
      <c r="H531">
        <v>98444</v>
      </c>
      <c r="I531">
        <v>1</v>
      </c>
      <c r="J531">
        <v>0</v>
      </c>
      <c r="K531">
        <v>1</v>
      </c>
      <c r="L531">
        <v>109563</v>
      </c>
      <c r="M531">
        <v>0</v>
      </c>
      <c r="N531" t="str">
        <f>IF(BANK[[#This Row],[EXITED]]=0,"No","Yes")</f>
        <v>No</v>
      </c>
      <c r="O531">
        <v>0</v>
      </c>
      <c r="P531" t="str">
        <f>IF(BANK[[#This Row],[COMPLAIN]]=0,"No","Yes")</f>
        <v>No</v>
      </c>
      <c r="Q531">
        <v>1</v>
      </c>
      <c r="R531" t="s">
        <v>43</v>
      </c>
      <c r="S531">
        <v>511</v>
      </c>
      <c r="T531" t="s">
        <v>33</v>
      </c>
      <c r="U531" t="s">
        <v>34</v>
      </c>
      <c r="V531" t="s">
        <v>28</v>
      </c>
      <c r="W531" t="s">
        <v>29</v>
      </c>
      <c r="X531" t="s">
        <v>30</v>
      </c>
    </row>
    <row r="532" spans="1:24" x14ac:dyDescent="0.3">
      <c r="A532">
        <v>15766908</v>
      </c>
      <c r="B532" t="s">
        <v>340</v>
      </c>
      <c r="C532">
        <v>488</v>
      </c>
      <c r="D532" t="s">
        <v>56</v>
      </c>
      <c r="E532" t="s">
        <v>24</v>
      </c>
      <c r="F532">
        <v>32</v>
      </c>
      <c r="G532">
        <v>3</v>
      </c>
      <c r="H532">
        <v>114540</v>
      </c>
      <c r="I532">
        <v>1</v>
      </c>
      <c r="J532">
        <v>1</v>
      </c>
      <c r="K532">
        <v>0</v>
      </c>
      <c r="L532">
        <v>92568</v>
      </c>
      <c r="M532">
        <v>0</v>
      </c>
      <c r="N532" t="str">
        <f>IF(BANK[[#This Row],[EXITED]]=0,"No","Yes")</f>
        <v>No</v>
      </c>
      <c r="O532">
        <v>0</v>
      </c>
      <c r="P532" t="str">
        <f>IF(BANK[[#This Row],[COMPLAIN]]=0,"No","Yes")</f>
        <v>No</v>
      </c>
      <c r="Q532">
        <v>2</v>
      </c>
      <c r="R532" t="s">
        <v>25</v>
      </c>
      <c r="S532">
        <v>804</v>
      </c>
      <c r="T532" t="s">
        <v>26</v>
      </c>
      <c r="U532" t="s">
        <v>34</v>
      </c>
      <c r="V532" t="s">
        <v>46</v>
      </c>
      <c r="W532" t="s">
        <v>47</v>
      </c>
      <c r="X532" t="s">
        <v>30</v>
      </c>
    </row>
    <row r="533" spans="1:24" x14ac:dyDescent="0.3">
      <c r="A533">
        <v>15570134</v>
      </c>
      <c r="B533" t="s">
        <v>507</v>
      </c>
      <c r="C533">
        <v>683</v>
      </c>
      <c r="D533" t="s">
        <v>42</v>
      </c>
      <c r="E533" t="s">
        <v>45</v>
      </c>
      <c r="F533">
        <v>35</v>
      </c>
      <c r="G533">
        <v>6</v>
      </c>
      <c r="H533">
        <v>187531</v>
      </c>
      <c r="I533">
        <v>2</v>
      </c>
      <c r="J533">
        <v>1</v>
      </c>
      <c r="K533">
        <v>1</v>
      </c>
      <c r="L533">
        <v>37976</v>
      </c>
      <c r="M533">
        <v>0</v>
      </c>
      <c r="N533" t="str">
        <f>IF(BANK[[#This Row],[EXITED]]=0,"No","Yes")</f>
        <v>No</v>
      </c>
      <c r="O533">
        <v>0</v>
      </c>
      <c r="P533" t="str">
        <f>IF(BANK[[#This Row],[COMPLAIN]]=0,"No","Yes")</f>
        <v>No</v>
      </c>
      <c r="Q533">
        <v>3</v>
      </c>
      <c r="R533" t="s">
        <v>37</v>
      </c>
      <c r="S533">
        <v>511</v>
      </c>
      <c r="T533" t="s">
        <v>26</v>
      </c>
      <c r="U533" t="s">
        <v>27</v>
      </c>
      <c r="V533" t="s">
        <v>46</v>
      </c>
      <c r="W533" t="s">
        <v>54</v>
      </c>
      <c r="X533" t="s">
        <v>30</v>
      </c>
    </row>
    <row r="534" spans="1:24" x14ac:dyDescent="0.3">
      <c r="A534">
        <v>15747542</v>
      </c>
      <c r="B534" t="s">
        <v>508</v>
      </c>
      <c r="C534">
        <v>605</v>
      </c>
      <c r="D534" t="s">
        <v>42</v>
      </c>
      <c r="E534" t="s">
        <v>24</v>
      </c>
      <c r="F534">
        <v>52</v>
      </c>
      <c r="G534">
        <v>7</v>
      </c>
      <c r="H534">
        <v>0</v>
      </c>
      <c r="I534">
        <v>2</v>
      </c>
      <c r="J534">
        <v>1</v>
      </c>
      <c r="K534">
        <v>1</v>
      </c>
      <c r="L534">
        <v>173953</v>
      </c>
      <c r="M534">
        <v>0</v>
      </c>
      <c r="N534" t="str">
        <f>IF(BANK[[#This Row],[EXITED]]=0,"No","Yes")</f>
        <v>No</v>
      </c>
      <c r="O534">
        <v>0</v>
      </c>
      <c r="P534" t="str">
        <f>IF(BANK[[#This Row],[COMPLAIN]]=0,"No","Yes")</f>
        <v>No</v>
      </c>
      <c r="Q534">
        <v>3</v>
      </c>
      <c r="R534" t="s">
        <v>43</v>
      </c>
      <c r="S534">
        <v>435</v>
      </c>
      <c r="T534" t="s">
        <v>51</v>
      </c>
      <c r="U534" t="s">
        <v>39</v>
      </c>
      <c r="V534" t="s">
        <v>28</v>
      </c>
      <c r="W534" t="s">
        <v>54</v>
      </c>
      <c r="X534" t="s">
        <v>30</v>
      </c>
    </row>
    <row r="535" spans="1:24" x14ac:dyDescent="0.3">
      <c r="A535">
        <v>15762238</v>
      </c>
      <c r="B535" t="s">
        <v>509</v>
      </c>
      <c r="C535">
        <v>671</v>
      </c>
      <c r="D535" t="s">
        <v>56</v>
      </c>
      <c r="E535" t="s">
        <v>45</v>
      </c>
      <c r="F535">
        <v>44</v>
      </c>
      <c r="G535">
        <v>0</v>
      </c>
      <c r="H535">
        <v>84745</v>
      </c>
      <c r="I535">
        <v>2</v>
      </c>
      <c r="J535">
        <v>0</v>
      </c>
      <c r="K535">
        <v>1</v>
      </c>
      <c r="L535">
        <v>34674</v>
      </c>
      <c r="M535">
        <v>0</v>
      </c>
      <c r="N535" t="str">
        <f>IF(BANK[[#This Row],[EXITED]]=0,"No","Yes")</f>
        <v>No</v>
      </c>
      <c r="O535">
        <v>0</v>
      </c>
      <c r="P535" t="str">
        <f>IF(BANK[[#This Row],[COMPLAIN]]=0,"No","Yes")</f>
        <v>No</v>
      </c>
      <c r="Q535">
        <v>4</v>
      </c>
      <c r="R535" t="s">
        <v>37</v>
      </c>
      <c r="S535">
        <v>863</v>
      </c>
      <c r="T535" t="s">
        <v>33</v>
      </c>
      <c r="U535" t="s">
        <v>34</v>
      </c>
      <c r="V535" t="s">
        <v>52</v>
      </c>
      <c r="W535" t="s">
        <v>40</v>
      </c>
      <c r="X535" t="s">
        <v>30</v>
      </c>
    </row>
    <row r="536" spans="1:24" x14ac:dyDescent="0.3">
      <c r="A536">
        <v>15681554</v>
      </c>
      <c r="B536" t="s">
        <v>510</v>
      </c>
      <c r="C536">
        <v>614</v>
      </c>
      <c r="D536" t="s">
        <v>56</v>
      </c>
      <c r="E536" t="s">
        <v>45</v>
      </c>
      <c r="F536">
        <v>31</v>
      </c>
      <c r="G536">
        <v>7</v>
      </c>
      <c r="H536">
        <v>120599</v>
      </c>
      <c r="I536">
        <v>2</v>
      </c>
      <c r="J536">
        <v>1</v>
      </c>
      <c r="K536">
        <v>1</v>
      </c>
      <c r="L536">
        <v>46163</v>
      </c>
      <c r="M536">
        <v>0</v>
      </c>
      <c r="N536" t="str">
        <f>IF(BANK[[#This Row],[EXITED]]=0,"No","Yes")</f>
        <v>No</v>
      </c>
      <c r="O536">
        <v>0</v>
      </c>
      <c r="P536" t="str">
        <f>IF(BANK[[#This Row],[COMPLAIN]]=0,"No","Yes")</f>
        <v>No</v>
      </c>
      <c r="Q536">
        <v>3</v>
      </c>
      <c r="R536" t="s">
        <v>32</v>
      </c>
      <c r="S536">
        <v>906</v>
      </c>
      <c r="T536" t="s">
        <v>26</v>
      </c>
      <c r="U536" t="s">
        <v>27</v>
      </c>
      <c r="V536" t="s">
        <v>28</v>
      </c>
      <c r="W536" t="s">
        <v>54</v>
      </c>
      <c r="X536" t="s">
        <v>30</v>
      </c>
    </row>
    <row r="537" spans="1:24" x14ac:dyDescent="0.3">
      <c r="A537">
        <v>15712825</v>
      </c>
      <c r="B537" t="s">
        <v>511</v>
      </c>
      <c r="C537">
        <v>511</v>
      </c>
      <c r="D537" t="s">
        <v>23</v>
      </c>
      <c r="E537" t="s">
        <v>45</v>
      </c>
      <c r="F537">
        <v>29</v>
      </c>
      <c r="G537">
        <v>9</v>
      </c>
      <c r="H537">
        <v>0</v>
      </c>
      <c r="I537">
        <v>2</v>
      </c>
      <c r="J537">
        <v>0</v>
      </c>
      <c r="K537">
        <v>1</v>
      </c>
      <c r="L537">
        <v>140677</v>
      </c>
      <c r="M537">
        <v>0</v>
      </c>
      <c r="N537" t="str">
        <f>IF(BANK[[#This Row],[EXITED]]=0,"No","Yes")</f>
        <v>No</v>
      </c>
      <c r="O537">
        <v>0</v>
      </c>
      <c r="P537" t="str">
        <f>IF(BANK[[#This Row],[COMPLAIN]]=0,"No","Yes")</f>
        <v>No</v>
      </c>
      <c r="Q537">
        <v>4</v>
      </c>
      <c r="R537" t="s">
        <v>32</v>
      </c>
      <c r="S537">
        <v>390</v>
      </c>
      <c r="T537" t="s">
        <v>26</v>
      </c>
      <c r="U537" t="s">
        <v>39</v>
      </c>
      <c r="V537" t="s">
        <v>28</v>
      </c>
      <c r="W537" t="s">
        <v>40</v>
      </c>
      <c r="X537" t="s">
        <v>30</v>
      </c>
    </row>
    <row r="538" spans="1:24" x14ac:dyDescent="0.3">
      <c r="A538">
        <v>15640280</v>
      </c>
      <c r="B538" t="s">
        <v>67</v>
      </c>
      <c r="C538">
        <v>850</v>
      </c>
      <c r="D538" t="s">
        <v>42</v>
      </c>
      <c r="E538" t="s">
        <v>24</v>
      </c>
      <c r="F538">
        <v>39</v>
      </c>
      <c r="G538">
        <v>4</v>
      </c>
      <c r="H538">
        <v>127771</v>
      </c>
      <c r="I538">
        <v>2</v>
      </c>
      <c r="J538">
        <v>0</v>
      </c>
      <c r="K538">
        <v>1</v>
      </c>
      <c r="L538">
        <v>151739</v>
      </c>
      <c r="M538">
        <v>0</v>
      </c>
      <c r="N538" t="str">
        <f>IF(BANK[[#This Row],[EXITED]]=0,"No","Yes")</f>
        <v>No</v>
      </c>
      <c r="O538">
        <v>0</v>
      </c>
      <c r="P538" t="str">
        <f>IF(BANK[[#This Row],[COMPLAIN]]=0,"No","Yes")</f>
        <v>No</v>
      </c>
      <c r="Q538">
        <v>4</v>
      </c>
      <c r="R538" t="s">
        <v>43</v>
      </c>
      <c r="S538">
        <v>404</v>
      </c>
      <c r="T538" t="s">
        <v>33</v>
      </c>
      <c r="U538" t="s">
        <v>27</v>
      </c>
      <c r="V538" t="s">
        <v>46</v>
      </c>
      <c r="W538" t="s">
        <v>40</v>
      </c>
      <c r="X538" t="s">
        <v>30</v>
      </c>
    </row>
    <row r="539" spans="1:24" x14ac:dyDescent="0.3">
      <c r="A539">
        <v>15613319</v>
      </c>
      <c r="B539" t="s">
        <v>512</v>
      </c>
      <c r="C539">
        <v>793</v>
      </c>
      <c r="D539" t="s">
        <v>42</v>
      </c>
      <c r="E539" t="s">
        <v>45</v>
      </c>
      <c r="F539">
        <v>33</v>
      </c>
      <c r="G539">
        <v>0</v>
      </c>
      <c r="H539">
        <v>0</v>
      </c>
      <c r="I539">
        <v>1</v>
      </c>
      <c r="J539">
        <v>0</v>
      </c>
      <c r="K539">
        <v>0</v>
      </c>
      <c r="L539">
        <v>175544</v>
      </c>
      <c r="M539">
        <v>0</v>
      </c>
      <c r="N539" t="str">
        <f>IF(BANK[[#This Row],[EXITED]]=0,"No","Yes")</f>
        <v>No</v>
      </c>
      <c r="O539">
        <v>0</v>
      </c>
      <c r="P539" t="str">
        <f>IF(BANK[[#This Row],[COMPLAIN]]=0,"No","Yes")</f>
        <v>No</v>
      </c>
      <c r="Q539">
        <v>4</v>
      </c>
      <c r="R539" t="s">
        <v>25</v>
      </c>
      <c r="S539">
        <v>987</v>
      </c>
      <c r="T539" t="s">
        <v>26</v>
      </c>
      <c r="U539" t="s">
        <v>39</v>
      </c>
      <c r="V539" t="s">
        <v>52</v>
      </c>
      <c r="W539" t="s">
        <v>40</v>
      </c>
      <c r="X539" t="s">
        <v>30</v>
      </c>
    </row>
    <row r="540" spans="1:24" x14ac:dyDescent="0.3">
      <c r="A540">
        <v>15798906</v>
      </c>
      <c r="B540" t="s">
        <v>513</v>
      </c>
      <c r="C540">
        <v>628</v>
      </c>
      <c r="D540" t="s">
        <v>42</v>
      </c>
      <c r="E540" t="s">
        <v>24</v>
      </c>
      <c r="F540">
        <v>69</v>
      </c>
      <c r="G540">
        <v>5</v>
      </c>
      <c r="H540">
        <v>0</v>
      </c>
      <c r="I540">
        <v>2</v>
      </c>
      <c r="J540">
        <v>1</v>
      </c>
      <c r="K540">
        <v>1</v>
      </c>
      <c r="L540">
        <v>181965</v>
      </c>
      <c r="M540">
        <v>0</v>
      </c>
      <c r="N540" t="str">
        <f>IF(BANK[[#This Row],[EXITED]]=0,"No","Yes")</f>
        <v>No</v>
      </c>
      <c r="O540">
        <v>0</v>
      </c>
      <c r="P540" t="str">
        <f>IF(BANK[[#This Row],[COMPLAIN]]=0,"No","Yes")</f>
        <v>No</v>
      </c>
      <c r="Q540">
        <v>3</v>
      </c>
      <c r="R540" t="s">
        <v>32</v>
      </c>
      <c r="S540">
        <v>348</v>
      </c>
      <c r="T540" t="s">
        <v>51</v>
      </c>
      <c r="U540" t="s">
        <v>39</v>
      </c>
      <c r="V540" t="s">
        <v>46</v>
      </c>
      <c r="W540" t="s">
        <v>54</v>
      </c>
      <c r="X540" t="s">
        <v>30</v>
      </c>
    </row>
    <row r="541" spans="1:24" x14ac:dyDescent="0.3">
      <c r="A541">
        <v>15708917</v>
      </c>
      <c r="B541" t="s">
        <v>338</v>
      </c>
      <c r="C541">
        <v>598</v>
      </c>
      <c r="D541" t="s">
        <v>56</v>
      </c>
      <c r="E541" t="s">
        <v>24</v>
      </c>
      <c r="F541">
        <v>53</v>
      </c>
      <c r="G541">
        <v>10</v>
      </c>
      <c r="H541">
        <v>167773</v>
      </c>
      <c r="I541">
        <v>1</v>
      </c>
      <c r="J541">
        <v>1</v>
      </c>
      <c r="K541">
        <v>1</v>
      </c>
      <c r="L541">
        <v>136887</v>
      </c>
      <c r="M541">
        <v>0</v>
      </c>
      <c r="N541" t="str">
        <f>IF(BANK[[#This Row],[EXITED]]=0,"No","Yes")</f>
        <v>No</v>
      </c>
      <c r="O541">
        <v>0</v>
      </c>
      <c r="P541" t="str">
        <f>IF(BANK[[#This Row],[COMPLAIN]]=0,"No","Yes")</f>
        <v>No</v>
      </c>
      <c r="Q541">
        <v>5</v>
      </c>
      <c r="R541" t="s">
        <v>37</v>
      </c>
      <c r="S541">
        <v>686</v>
      </c>
      <c r="T541" t="s">
        <v>51</v>
      </c>
      <c r="U541" t="s">
        <v>27</v>
      </c>
      <c r="V541" t="s">
        <v>28</v>
      </c>
      <c r="W541" t="s">
        <v>35</v>
      </c>
      <c r="X541" t="s">
        <v>30</v>
      </c>
    </row>
    <row r="542" spans="1:24" x14ac:dyDescent="0.3">
      <c r="A542">
        <v>15778463</v>
      </c>
      <c r="B542" t="s">
        <v>514</v>
      </c>
      <c r="C542">
        <v>657</v>
      </c>
      <c r="D542" t="s">
        <v>42</v>
      </c>
      <c r="E542" t="s">
        <v>45</v>
      </c>
      <c r="F542">
        <v>37</v>
      </c>
      <c r="G542">
        <v>6</v>
      </c>
      <c r="H542">
        <v>95846</v>
      </c>
      <c r="I542">
        <v>1</v>
      </c>
      <c r="J542">
        <v>1</v>
      </c>
      <c r="K542">
        <v>0</v>
      </c>
      <c r="L542">
        <v>122218</v>
      </c>
      <c r="M542">
        <v>0</v>
      </c>
      <c r="N542" t="str">
        <f>IF(BANK[[#This Row],[EXITED]]=0,"No","Yes")</f>
        <v>No</v>
      </c>
      <c r="O542">
        <v>0</v>
      </c>
      <c r="P542" t="str">
        <f>IF(BANK[[#This Row],[COMPLAIN]]=0,"No","Yes")</f>
        <v>No</v>
      </c>
      <c r="Q542">
        <v>5</v>
      </c>
      <c r="R542" t="s">
        <v>25</v>
      </c>
      <c r="S542">
        <v>517</v>
      </c>
      <c r="T542" t="s">
        <v>33</v>
      </c>
      <c r="U542" t="s">
        <v>34</v>
      </c>
      <c r="V542" t="s">
        <v>46</v>
      </c>
      <c r="W542" t="s">
        <v>35</v>
      </c>
      <c r="X542" t="s">
        <v>30</v>
      </c>
    </row>
    <row r="543" spans="1:24" x14ac:dyDescent="0.3">
      <c r="A543">
        <v>15578980</v>
      </c>
      <c r="B543" t="s">
        <v>515</v>
      </c>
      <c r="C543">
        <v>516</v>
      </c>
      <c r="D543" t="s">
        <v>23</v>
      </c>
      <c r="E543" t="s">
        <v>45</v>
      </c>
      <c r="F543">
        <v>33</v>
      </c>
      <c r="G543">
        <v>3</v>
      </c>
      <c r="H543">
        <v>0</v>
      </c>
      <c r="I543">
        <v>2</v>
      </c>
      <c r="J543">
        <v>1</v>
      </c>
      <c r="K543">
        <v>1</v>
      </c>
      <c r="L543">
        <v>58686</v>
      </c>
      <c r="M543">
        <v>0</v>
      </c>
      <c r="N543" t="str">
        <f>IF(BANK[[#This Row],[EXITED]]=0,"No","Yes")</f>
        <v>No</v>
      </c>
      <c r="O543">
        <v>0</v>
      </c>
      <c r="P543" t="str">
        <f>IF(BANK[[#This Row],[COMPLAIN]]=0,"No","Yes")</f>
        <v>No</v>
      </c>
      <c r="Q543">
        <v>2</v>
      </c>
      <c r="R543" t="s">
        <v>43</v>
      </c>
      <c r="S543">
        <v>692</v>
      </c>
      <c r="T543" t="s">
        <v>26</v>
      </c>
      <c r="U543" t="s">
        <v>39</v>
      </c>
      <c r="V543" t="s">
        <v>46</v>
      </c>
      <c r="W543" t="s">
        <v>47</v>
      </c>
      <c r="X543" t="s">
        <v>30</v>
      </c>
    </row>
    <row r="544" spans="1:24" x14ac:dyDescent="0.3">
      <c r="A544">
        <v>15775306</v>
      </c>
      <c r="B544" t="s">
        <v>516</v>
      </c>
      <c r="C544">
        <v>421</v>
      </c>
      <c r="D544" t="s">
        <v>56</v>
      </c>
      <c r="E544" t="s">
        <v>24</v>
      </c>
      <c r="F544">
        <v>28</v>
      </c>
      <c r="G544">
        <v>8</v>
      </c>
      <c r="H544">
        <v>122384</v>
      </c>
      <c r="I544">
        <v>3</v>
      </c>
      <c r="J544">
        <v>1</v>
      </c>
      <c r="K544">
        <v>1</v>
      </c>
      <c r="L544">
        <v>89017</v>
      </c>
      <c r="M544">
        <v>1</v>
      </c>
      <c r="N544" t="str">
        <f>IF(BANK[[#This Row],[EXITED]]=0,"No","Yes")</f>
        <v>Yes</v>
      </c>
      <c r="O544">
        <v>1</v>
      </c>
      <c r="P544" t="str">
        <f>IF(BANK[[#This Row],[COMPLAIN]]=0,"No","Yes")</f>
        <v>Yes</v>
      </c>
      <c r="Q544">
        <v>4</v>
      </c>
      <c r="R544" t="s">
        <v>37</v>
      </c>
      <c r="S544">
        <v>237</v>
      </c>
      <c r="T544" t="s">
        <v>26</v>
      </c>
      <c r="U544" t="s">
        <v>27</v>
      </c>
      <c r="V544" t="s">
        <v>28</v>
      </c>
      <c r="W544" t="s">
        <v>40</v>
      </c>
      <c r="X544" t="s">
        <v>30</v>
      </c>
    </row>
    <row r="545" spans="1:24" x14ac:dyDescent="0.3">
      <c r="A545">
        <v>15641655</v>
      </c>
      <c r="B545" t="s">
        <v>251</v>
      </c>
      <c r="C545">
        <v>700</v>
      </c>
      <c r="D545" t="s">
        <v>42</v>
      </c>
      <c r="E545" t="s">
        <v>45</v>
      </c>
      <c r="F545">
        <v>26</v>
      </c>
      <c r="G545">
        <v>2</v>
      </c>
      <c r="H545">
        <v>0</v>
      </c>
      <c r="I545">
        <v>2</v>
      </c>
      <c r="J545">
        <v>0</v>
      </c>
      <c r="K545">
        <v>0</v>
      </c>
      <c r="L545">
        <v>50051</v>
      </c>
      <c r="M545">
        <v>0</v>
      </c>
      <c r="N545" t="str">
        <f>IF(BANK[[#This Row],[EXITED]]=0,"No","Yes")</f>
        <v>No</v>
      </c>
      <c r="O545">
        <v>0</v>
      </c>
      <c r="P545" t="str">
        <f>IF(BANK[[#This Row],[COMPLAIN]]=0,"No","Yes")</f>
        <v>No</v>
      </c>
      <c r="Q545">
        <v>5</v>
      </c>
      <c r="R545" t="s">
        <v>32</v>
      </c>
      <c r="S545">
        <v>417</v>
      </c>
      <c r="T545" t="s">
        <v>26</v>
      </c>
      <c r="U545" t="s">
        <v>39</v>
      </c>
      <c r="V545" t="s">
        <v>52</v>
      </c>
      <c r="W545" t="s">
        <v>35</v>
      </c>
      <c r="X545" t="s">
        <v>30</v>
      </c>
    </row>
    <row r="546" spans="1:24" x14ac:dyDescent="0.3">
      <c r="A546">
        <v>15734565</v>
      </c>
      <c r="B546" t="s">
        <v>290</v>
      </c>
      <c r="C546">
        <v>696</v>
      </c>
      <c r="D546" t="s">
        <v>42</v>
      </c>
      <c r="E546" t="s">
        <v>24</v>
      </c>
      <c r="F546">
        <v>29</v>
      </c>
      <c r="G546">
        <v>8</v>
      </c>
      <c r="H546">
        <v>0</v>
      </c>
      <c r="I546">
        <v>2</v>
      </c>
      <c r="J546">
        <v>1</v>
      </c>
      <c r="K546">
        <v>0</v>
      </c>
      <c r="L546">
        <v>191166</v>
      </c>
      <c r="M546">
        <v>0</v>
      </c>
      <c r="N546" t="str">
        <f>IF(BANK[[#This Row],[EXITED]]=0,"No","Yes")</f>
        <v>No</v>
      </c>
      <c r="O546">
        <v>0</v>
      </c>
      <c r="P546" t="str">
        <f>IF(BANK[[#This Row],[COMPLAIN]]=0,"No","Yes")</f>
        <v>No</v>
      </c>
      <c r="Q546">
        <v>5</v>
      </c>
      <c r="R546" t="s">
        <v>25</v>
      </c>
      <c r="S546">
        <v>921</v>
      </c>
      <c r="T546" t="s">
        <v>26</v>
      </c>
      <c r="U546" t="s">
        <v>39</v>
      </c>
      <c r="V546" t="s">
        <v>28</v>
      </c>
      <c r="W546" t="s">
        <v>35</v>
      </c>
      <c r="X546" t="s">
        <v>30</v>
      </c>
    </row>
    <row r="547" spans="1:24" x14ac:dyDescent="0.3">
      <c r="A547">
        <v>15806438</v>
      </c>
      <c r="B547" t="s">
        <v>517</v>
      </c>
      <c r="C547">
        <v>580</v>
      </c>
      <c r="D547" t="s">
        <v>56</v>
      </c>
      <c r="E547" t="s">
        <v>45</v>
      </c>
      <c r="F547">
        <v>42</v>
      </c>
      <c r="G547">
        <v>2</v>
      </c>
      <c r="H547">
        <v>123331</v>
      </c>
      <c r="I547">
        <v>1</v>
      </c>
      <c r="J547">
        <v>0</v>
      </c>
      <c r="K547">
        <v>0</v>
      </c>
      <c r="L547">
        <v>103516</v>
      </c>
      <c r="M547">
        <v>1</v>
      </c>
      <c r="N547" t="str">
        <f>IF(BANK[[#This Row],[EXITED]]=0,"No","Yes")</f>
        <v>Yes</v>
      </c>
      <c r="O547">
        <v>1</v>
      </c>
      <c r="P547" t="str">
        <f>IF(BANK[[#This Row],[COMPLAIN]]=0,"No","Yes")</f>
        <v>Yes</v>
      </c>
      <c r="Q547">
        <v>3</v>
      </c>
      <c r="R547" t="s">
        <v>32</v>
      </c>
      <c r="S547">
        <v>362</v>
      </c>
      <c r="T547" t="s">
        <v>33</v>
      </c>
      <c r="U547" t="s">
        <v>27</v>
      </c>
      <c r="V547" t="s">
        <v>52</v>
      </c>
      <c r="W547" t="s">
        <v>54</v>
      </c>
      <c r="X547" t="s">
        <v>30</v>
      </c>
    </row>
    <row r="548" spans="1:24" x14ac:dyDescent="0.3">
      <c r="A548">
        <v>15591969</v>
      </c>
      <c r="B548" t="s">
        <v>518</v>
      </c>
      <c r="C548">
        <v>497</v>
      </c>
      <c r="D548" t="s">
        <v>23</v>
      </c>
      <c r="E548" t="s">
        <v>24</v>
      </c>
      <c r="F548">
        <v>27</v>
      </c>
      <c r="G548">
        <v>9</v>
      </c>
      <c r="H548">
        <v>75263</v>
      </c>
      <c r="I548">
        <v>1</v>
      </c>
      <c r="J548">
        <v>1</v>
      </c>
      <c r="K548">
        <v>1</v>
      </c>
      <c r="L548">
        <v>164825</v>
      </c>
      <c r="M548">
        <v>0</v>
      </c>
      <c r="N548" t="str">
        <f>IF(BANK[[#This Row],[EXITED]]=0,"No","Yes")</f>
        <v>No</v>
      </c>
      <c r="O548">
        <v>0</v>
      </c>
      <c r="P548" t="str">
        <f>IF(BANK[[#This Row],[COMPLAIN]]=0,"No","Yes")</f>
        <v>No</v>
      </c>
      <c r="Q548">
        <v>5</v>
      </c>
      <c r="R548" t="s">
        <v>25</v>
      </c>
      <c r="S548">
        <v>709</v>
      </c>
      <c r="T548" t="s">
        <v>26</v>
      </c>
      <c r="U548" t="s">
        <v>34</v>
      </c>
      <c r="V548" t="s">
        <v>28</v>
      </c>
      <c r="W548" t="s">
        <v>35</v>
      </c>
      <c r="X548" t="s">
        <v>30</v>
      </c>
    </row>
    <row r="549" spans="1:24" x14ac:dyDescent="0.3">
      <c r="A549">
        <v>15747807</v>
      </c>
      <c r="B549" t="s">
        <v>519</v>
      </c>
      <c r="C549">
        <v>720</v>
      </c>
      <c r="D549" t="s">
        <v>42</v>
      </c>
      <c r="E549" t="s">
        <v>45</v>
      </c>
      <c r="F549">
        <v>43</v>
      </c>
      <c r="G549">
        <v>6</v>
      </c>
      <c r="H549">
        <v>137824</v>
      </c>
      <c r="I549">
        <v>2</v>
      </c>
      <c r="J549">
        <v>1</v>
      </c>
      <c r="K549">
        <v>0</v>
      </c>
      <c r="L549">
        <v>172558</v>
      </c>
      <c r="M549">
        <v>0</v>
      </c>
      <c r="N549" t="str">
        <f>IF(BANK[[#This Row],[EXITED]]=0,"No","Yes")</f>
        <v>No</v>
      </c>
      <c r="O549">
        <v>0</v>
      </c>
      <c r="P549" t="str">
        <f>IF(BANK[[#This Row],[COMPLAIN]]=0,"No","Yes")</f>
        <v>No</v>
      </c>
      <c r="Q549">
        <v>4</v>
      </c>
      <c r="R549" t="s">
        <v>25</v>
      </c>
      <c r="S549">
        <v>506</v>
      </c>
      <c r="T549" t="s">
        <v>33</v>
      </c>
      <c r="U549" t="s">
        <v>27</v>
      </c>
      <c r="V549" t="s">
        <v>46</v>
      </c>
      <c r="W549" t="s">
        <v>40</v>
      </c>
      <c r="X549" t="s">
        <v>30</v>
      </c>
    </row>
    <row r="550" spans="1:24" x14ac:dyDescent="0.3">
      <c r="A550">
        <v>15596939</v>
      </c>
      <c r="B550" t="s">
        <v>68</v>
      </c>
      <c r="C550">
        <v>659</v>
      </c>
      <c r="D550" t="s">
        <v>56</v>
      </c>
      <c r="E550" t="s">
        <v>24</v>
      </c>
      <c r="F550">
        <v>36</v>
      </c>
      <c r="G550">
        <v>4</v>
      </c>
      <c r="H550">
        <v>132579</v>
      </c>
      <c r="I550">
        <v>2</v>
      </c>
      <c r="J550">
        <v>1</v>
      </c>
      <c r="K550">
        <v>0</v>
      </c>
      <c r="L550">
        <v>84321</v>
      </c>
      <c r="M550">
        <v>0</v>
      </c>
      <c r="N550" t="str">
        <f>IF(BANK[[#This Row],[EXITED]]=0,"No","Yes")</f>
        <v>No</v>
      </c>
      <c r="O550">
        <v>0</v>
      </c>
      <c r="P550" t="str">
        <f>IF(BANK[[#This Row],[COMPLAIN]]=0,"No","Yes")</f>
        <v>No</v>
      </c>
      <c r="Q550">
        <v>1</v>
      </c>
      <c r="R550" t="s">
        <v>32</v>
      </c>
      <c r="S550">
        <v>367</v>
      </c>
      <c r="T550" t="s">
        <v>33</v>
      </c>
      <c r="U550" t="s">
        <v>27</v>
      </c>
      <c r="V550" t="s">
        <v>46</v>
      </c>
      <c r="W550" t="s">
        <v>29</v>
      </c>
      <c r="X550" t="s">
        <v>30</v>
      </c>
    </row>
    <row r="551" spans="1:24" x14ac:dyDescent="0.3">
      <c r="A551">
        <v>15716155</v>
      </c>
      <c r="B551" t="s">
        <v>476</v>
      </c>
      <c r="C551">
        <v>841</v>
      </c>
      <c r="D551" t="s">
        <v>42</v>
      </c>
      <c r="E551" t="s">
        <v>45</v>
      </c>
      <c r="F551">
        <v>36</v>
      </c>
      <c r="G551">
        <v>5</v>
      </c>
      <c r="H551">
        <v>156021</v>
      </c>
      <c r="I551">
        <v>1</v>
      </c>
      <c r="J551">
        <v>0</v>
      </c>
      <c r="K551">
        <v>0</v>
      </c>
      <c r="L551">
        <v>122663</v>
      </c>
      <c r="M551">
        <v>0</v>
      </c>
      <c r="N551" t="str">
        <f>IF(BANK[[#This Row],[EXITED]]=0,"No","Yes")</f>
        <v>No</v>
      </c>
      <c r="O551">
        <v>0</v>
      </c>
      <c r="P551" t="str">
        <f>IF(BANK[[#This Row],[COMPLAIN]]=0,"No","Yes")</f>
        <v>No</v>
      </c>
      <c r="Q551">
        <v>4</v>
      </c>
      <c r="R551" t="s">
        <v>32</v>
      </c>
      <c r="S551">
        <v>242</v>
      </c>
      <c r="T551" t="s">
        <v>33</v>
      </c>
      <c r="U551" t="s">
        <v>27</v>
      </c>
      <c r="V551" t="s">
        <v>46</v>
      </c>
      <c r="W551" t="s">
        <v>40</v>
      </c>
      <c r="X551" t="s">
        <v>30</v>
      </c>
    </row>
    <row r="552" spans="1:24" x14ac:dyDescent="0.3">
      <c r="A552">
        <v>15765311</v>
      </c>
      <c r="B552" t="s">
        <v>520</v>
      </c>
      <c r="C552">
        <v>642</v>
      </c>
      <c r="D552" t="s">
        <v>23</v>
      </c>
      <c r="E552" t="s">
        <v>24</v>
      </c>
      <c r="F552">
        <v>34</v>
      </c>
      <c r="G552">
        <v>8</v>
      </c>
      <c r="H552">
        <v>0</v>
      </c>
      <c r="I552">
        <v>1</v>
      </c>
      <c r="J552">
        <v>1</v>
      </c>
      <c r="K552">
        <v>0</v>
      </c>
      <c r="L552">
        <v>72085</v>
      </c>
      <c r="M552">
        <v>0</v>
      </c>
      <c r="N552" t="str">
        <f>IF(BANK[[#This Row],[EXITED]]=0,"No","Yes")</f>
        <v>No</v>
      </c>
      <c r="O552">
        <v>0</v>
      </c>
      <c r="P552" t="str">
        <f>IF(BANK[[#This Row],[COMPLAIN]]=0,"No","Yes")</f>
        <v>No</v>
      </c>
      <c r="Q552">
        <v>3</v>
      </c>
      <c r="R552" t="s">
        <v>25</v>
      </c>
      <c r="S552">
        <v>323</v>
      </c>
      <c r="T552" t="s">
        <v>26</v>
      </c>
      <c r="U552" t="s">
        <v>39</v>
      </c>
      <c r="V552" t="s">
        <v>28</v>
      </c>
      <c r="W552" t="s">
        <v>54</v>
      </c>
      <c r="X552" t="s">
        <v>30</v>
      </c>
    </row>
    <row r="553" spans="1:24" x14ac:dyDescent="0.3">
      <c r="A553">
        <v>15666633</v>
      </c>
      <c r="B553" t="s">
        <v>521</v>
      </c>
      <c r="C553">
        <v>758</v>
      </c>
      <c r="D553" t="s">
        <v>23</v>
      </c>
      <c r="E553" t="s">
        <v>24</v>
      </c>
      <c r="F553">
        <v>56</v>
      </c>
      <c r="G553">
        <v>1</v>
      </c>
      <c r="H553">
        <v>0</v>
      </c>
      <c r="I553">
        <v>2</v>
      </c>
      <c r="J553">
        <v>1</v>
      </c>
      <c r="K553">
        <v>1</v>
      </c>
      <c r="L553">
        <v>10643</v>
      </c>
      <c r="M553">
        <v>0</v>
      </c>
      <c r="N553" t="str">
        <f>IF(BANK[[#This Row],[EXITED]]=0,"No","Yes")</f>
        <v>No</v>
      </c>
      <c r="O553">
        <v>0</v>
      </c>
      <c r="P553" t="str">
        <f>IF(BANK[[#This Row],[COMPLAIN]]=0,"No","Yes")</f>
        <v>No</v>
      </c>
      <c r="Q553">
        <v>4</v>
      </c>
      <c r="R553" t="s">
        <v>43</v>
      </c>
      <c r="S553">
        <v>408</v>
      </c>
      <c r="T553" t="s">
        <v>51</v>
      </c>
      <c r="U553" t="s">
        <v>39</v>
      </c>
      <c r="V553" t="s">
        <v>52</v>
      </c>
      <c r="W553" t="s">
        <v>40</v>
      </c>
      <c r="X553" t="s">
        <v>30</v>
      </c>
    </row>
    <row r="554" spans="1:24" x14ac:dyDescent="0.3">
      <c r="A554">
        <v>15596914</v>
      </c>
      <c r="B554" t="s">
        <v>476</v>
      </c>
      <c r="C554">
        <v>630</v>
      </c>
      <c r="D554" t="s">
        <v>56</v>
      </c>
      <c r="E554" t="s">
        <v>45</v>
      </c>
      <c r="F554">
        <v>31</v>
      </c>
      <c r="G554">
        <v>2</v>
      </c>
      <c r="H554">
        <v>112373</v>
      </c>
      <c r="I554">
        <v>2</v>
      </c>
      <c r="J554">
        <v>1</v>
      </c>
      <c r="K554">
        <v>1</v>
      </c>
      <c r="L554">
        <v>131168</v>
      </c>
      <c r="M554">
        <v>0</v>
      </c>
      <c r="N554" t="str">
        <f>IF(BANK[[#This Row],[EXITED]]=0,"No","Yes")</f>
        <v>No</v>
      </c>
      <c r="O554">
        <v>0</v>
      </c>
      <c r="P554" t="str">
        <f>IF(BANK[[#This Row],[COMPLAIN]]=0,"No","Yes")</f>
        <v>No</v>
      </c>
      <c r="Q554">
        <v>3</v>
      </c>
      <c r="R554" t="s">
        <v>37</v>
      </c>
      <c r="S554">
        <v>888</v>
      </c>
      <c r="T554" t="s">
        <v>26</v>
      </c>
      <c r="U554" t="s">
        <v>34</v>
      </c>
      <c r="V554" t="s">
        <v>52</v>
      </c>
      <c r="W554" t="s">
        <v>54</v>
      </c>
      <c r="X554" t="s">
        <v>30</v>
      </c>
    </row>
    <row r="555" spans="1:24" x14ac:dyDescent="0.3">
      <c r="A555">
        <v>15639788</v>
      </c>
      <c r="B555" t="s">
        <v>208</v>
      </c>
      <c r="C555">
        <v>577</v>
      </c>
      <c r="D555" t="s">
        <v>42</v>
      </c>
      <c r="E555" t="s">
        <v>45</v>
      </c>
      <c r="F555">
        <v>39</v>
      </c>
      <c r="G555">
        <v>10</v>
      </c>
      <c r="H555">
        <v>0</v>
      </c>
      <c r="I555">
        <v>2</v>
      </c>
      <c r="J555">
        <v>1</v>
      </c>
      <c r="K555">
        <v>0</v>
      </c>
      <c r="L555">
        <v>10553</v>
      </c>
      <c r="M555">
        <v>0</v>
      </c>
      <c r="N555" t="str">
        <f>IF(BANK[[#This Row],[EXITED]]=0,"No","Yes")</f>
        <v>No</v>
      </c>
      <c r="O555">
        <v>0</v>
      </c>
      <c r="P555" t="str">
        <f>IF(BANK[[#This Row],[COMPLAIN]]=0,"No","Yes")</f>
        <v>No</v>
      </c>
      <c r="Q555">
        <v>2</v>
      </c>
      <c r="R555" t="s">
        <v>43</v>
      </c>
      <c r="S555">
        <v>596</v>
      </c>
      <c r="T555" t="s">
        <v>33</v>
      </c>
      <c r="U555" t="s">
        <v>39</v>
      </c>
      <c r="V555" t="s">
        <v>28</v>
      </c>
      <c r="W555" t="s">
        <v>47</v>
      </c>
      <c r="X555" t="s">
        <v>30</v>
      </c>
    </row>
    <row r="556" spans="1:24" x14ac:dyDescent="0.3">
      <c r="A556">
        <v>15695846</v>
      </c>
      <c r="B556" t="s">
        <v>103</v>
      </c>
      <c r="C556">
        <v>684</v>
      </c>
      <c r="D556" t="s">
        <v>42</v>
      </c>
      <c r="E556" t="s">
        <v>45</v>
      </c>
      <c r="F556">
        <v>34</v>
      </c>
      <c r="G556">
        <v>6</v>
      </c>
      <c r="H556">
        <v>0</v>
      </c>
      <c r="I556">
        <v>2</v>
      </c>
      <c r="J556">
        <v>1</v>
      </c>
      <c r="K556">
        <v>1</v>
      </c>
      <c r="L556">
        <v>130928</v>
      </c>
      <c r="M556">
        <v>0</v>
      </c>
      <c r="N556" t="str">
        <f>IF(BANK[[#This Row],[EXITED]]=0,"No","Yes")</f>
        <v>No</v>
      </c>
      <c r="O556">
        <v>0</v>
      </c>
      <c r="P556" t="str">
        <f>IF(BANK[[#This Row],[COMPLAIN]]=0,"No","Yes")</f>
        <v>No</v>
      </c>
      <c r="Q556">
        <v>3</v>
      </c>
      <c r="R556" t="s">
        <v>37</v>
      </c>
      <c r="S556">
        <v>372</v>
      </c>
      <c r="T556" t="s">
        <v>26</v>
      </c>
      <c r="U556" t="s">
        <v>39</v>
      </c>
      <c r="V556" t="s">
        <v>46</v>
      </c>
      <c r="W556" t="s">
        <v>54</v>
      </c>
      <c r="X556" t="s">
        <v>30</v>
      </c>
    </row>
    <row r="557" spans="1:24" x14ac:dyDescent="0.3">
      <c r="A557">
        <v>15726234</v>
      </c>
      <c r="B557" t="s">
        <v>522</v>
      </c>
      <c r="C557">
        <v>708</v>
      </c>
      <c r="D557" t="s">
        <v>23</v>
      </c>
      <c r="E557" t="s">
        <v>45</v>
      </c>
      <c r="F557">
        <v>41</v>
      </c>
      <c r="G557">
        <v>5</v>
      </c>
      <c r="H557">
        <v>0</v>
      </c>
      <c r="I557">
        <v>1</v>
      </c>
      <c r="J557">
        <v>0</v>
      </c>
      <c r="K557">
        <v>1</v>
      </c>
      <c r="L557">
        <v>157004</v>
      </c>
      <c r="M557">
        <v>0</v>
      </c>
      <c r="N557" t="str">
        <f>IF(BANK[[#This Row],[EXITED]]=0,"No","Yes")</f>
        <v>No</v>
      </c>
      <c r="O557">
        <v>0</v>
      </c>
      <c r="P557" t="str">
        <f>IF(BANK[[#This Row],[COMPLAIN]]=0,"No","Yes")</f>
        <v>No</v>
      </c>
      <c r="Q557">
        <v>3</v>
      </c>
      <c r="R557" t="s">
        <v>37</v>
      </c>
      <c r="S557">
        <v>256</v>
      </c>
      <c r="T557" t="s">
        <v>33</v>
      </c>
      <c r="U557" t="s">
        <v>39</v>
      </c>
      <c r="V557" t="s">
        <v>46</v>
      </c>
      <c r="W557" t="s">
        <v>54</v>
      </c>
      <c r="X557" t="s">
        <v>30</v>
      </c>
    </row>
    <row r="558" spans="1:24" x14ac:dyDescent="0.3">
      <c r="A558">
        <v>15797964</v>
      </c>
      <c r="B558" t="s">
        <v>67</v>
      </c>
      <c r="C558">
        <v>732</v>
      </c>
      <c r="D558" t="s">
        <v>56</v>
      </c>
      <c r="E558" t="s">
        <v>45</v>
      </c>
      <c r="F558">
        <v>29</v>
      </c>
      <c r="G558">
        <v>1</v>
      </c>
      <c r="H558">
        <v>154334</v>
      </c>
      <c r="I558">
        <v>1</v>
      </c>
      <c r="J558">
        <v>1</v>
      </c>
      <c r="K558">
        <v>1</v>
      </c>
      <c r="L558">
        <v>138528</v>
      </c>
      <c r="M558">
        <v>0</v>
      </c>
      <c r="N558" t="str">
        <f>IF(BANK[[#This Row],[EXITED]]=0,"No","Yes")</f>
        <v>No</v>
      </c>
      <c r="O558">
        <v>0</v>
      </c>
      <c r="P558" t="str">
        <f>IF(BANK[[#This Row],[COMPLAIN]]=0,"No","Yes")</f>
        <v>No</v>
      </c>
      <c r="Q558">
        <v>4</v>
      </c>
      <c r="R558" t="s">
        <v>25</v>
      </c>
      <c r="S558">
        <v>599</v>
      </c>
      <c r="T558" t="s">
        <v>26</v>
      </c>
      <c r="U558" t="s">
        <v>27</v>
      </c>
      <c r="V558" t="s">
        <v>52</v>
      </c>
      <c r="W558" t="s">
        <v>40</v>
      </c>
      <c r="X558" t="s">
        <v>30</v>
      </c>
    </row>
    <row r="559" spans="1:24" x14ac:dyDescent="0.3">
      <c r="A559">
        <v>15625881</v>
      </c>
      <c r="B559" t="s">
        <v>523</v>
      </c>
      <c r="C559">
        <v>634</v>
      </c>
      <c r="D559" t="s">
        <v>56</v>
      </c>
      <c r="E559" t="s">
        <v>24</v>
      </c>
      <c r="F559">
        <v>37</v>
      </c>
      <c r="G559">
        <v>3</v>
      </c>
      <c r="H559">
        <v>111433</v>
      </c>
      <c r="I559">
        <v>2</v>
      </c>
      <c r="J559">
        <v>1</v>
      </c>
      <c r="K559">
        <v>1</v>
      </c>
      <c r="L559">
        <v>167032</v>
      </c>
      <c r="M559">
        <v>0</v>
      </c>
      <c r="N559" t="str">
        <f>IF(BANK[[#This Row],[EXITED]]=0,"No","Yes")</f>
        <v>No</v>
      </c>
      <c r="O559">
        <v>0</v>
      </c>
      <c r="P559" t="str">
        <f>IF(BANK[[#This Row],[COMPLAIN]]=0,"No","Yes")</f>
        <v>No</v>
      </c>
      <c r="Q559">
        <v>4</v>
      </c>
      <c r="R559" t="s">
        <v>25</v>
      </c>
      <c r="S559">
        <v>558</v>
      </c>
      <c r="T559" t="s">
        <v>33</v>
      </c>
      <c r="U559" t="s">
        <v>34</v>
      </c>
      <c r="V559" t="s">
        <v>46</v>
      </c>
      <c r="W559" t="s">
        <v>40</v>
      </c>
      <c r="X559" t="s">
        <v>30</v>
      </c>
    </row>
    <row r="560" spans="1:24" x14ac:dyDescent="0.3">
      <c r="A560">
        <v>15575883</v>
      </c>
      <c r="B560" t="s">
        <v>286</v>
      </c>
      <c r="C560">
        <v>559</v>
      </c>
      <c r="D560" t="s">
        <v>42</v>
      </c>
      <c r="E560" t="s">
        <v>24</v>
      </c>
      <c r="F560">
        <v>34</v>
      </c>
      <c r="G560">
        <v>2</v>
      </c>
      <c r="H560">
        <v>137390</v>
      </c>
      <c r="I560">
        <v>2</v>
      </c>
      <c r="J560">
        <v>1</v>
      </c>
      <c r="K560">
        <v>0</v>
      </c>
      <c r="L560">
        <v>9677</v>
      </c>
      <c r="M560">
        <v>0</v>
      </c>
      <c r="N560" t="str">
        <f>IF(BANK[[#This Row],[EXITED]]=0,"No","Yes")</f>
        <v>No</v>
      </c>
      <c r="O560">
        <v>0</v>
      </c>
      <c r="P560" t="str">
        <f>IF(BANK[[#This Row],[COMPLAIN]]=0,"No","Yes")</f>
        <v>No</v>
      </c>
      <c r="Q560">
        <v>4</v>
      </c>
      <c r="R560" t="s">
        <v>43</v>
      </c>
      <c r="S560">
        <v>796</v>
      </c>
      <c r="T560" t="s">
        <v>26</v>
      </c>
      <c r="U560" t="s">
        <v>27</v>
      </c>
      <c r="V560" t="s">
        <v>52</v>
      </c>
      <c r="W560" t="s">
        <v>40</v>
      </c>
      <c r="X560" t="s">
        <v>30</v>
      </c>
    </row>
    <row r="561" spans="1:24" x14ac:dyDescent="0.3">
      <c r="A561">
        <v>15589488</v>
      </c>
      <c r="B561" t="s">
        <v>524</v>
      </c>
      <c r="C561">
        <v>686</v>
      </c>
      <c r="D561" t="s">
        <v>56</v>
      </c>
      <c r="E561" t="s">
        <v>45</v>
      </c>
      <c r="F561">
        <v>56</v>
      </c>
      <c r="G561">
        <v>5</v>
      </c>
      <c r="H561">
        <v>111642</v>
      </c>
      <c r="I561">
        <v>1</v>
      </c>
      <c r="J561">
        <v>1</v>
      </c>
      <c r="K561">
        <v>1</v>
      </c>
      <c r="L561">
        <v>80554</v>
      </c>
      <c r="M561">
        <v>0</v>
      </c>
      <c r="N561" t="str">
        <f>IF(BANK[[#This Row],[EXITED]]=0,"No","Yes")</f>
        <v>No</v>
      </c>
      <c r="O561">
        <v>0</v>
      </c>
      <c r="P561" t="str">
        <f>IF(BANK[[#This Row],[COMPLAIN]]=0,"No","Yes")</f>
        <v>No</v>
      </c>
      <c r="Q561">
        <v>5</v>
      </c>
      <c r="R561" t="s">
        <v>32</v>
      </c>
      <c r="S561">
        <v>799</v>
      </c>
      <c r="T561" t="s">
        <v>51</v>
      </c>
      <c r="U561" t="s">
        <v>34</v>
      </c>
      <c r="V561" t="s">
        <v>46</v>
      </c>
      <c r="W561" t="s">
        <v>35</v>
      </c>
      <c r="X561" t="s">
        <v>30</v>
      </c>
    </row>
    <row r="562" spans="1:24" x14ac:dyDescent="0.3">
      <c r="A562">
        <v>15727915</v>
      </c>
      <c r="B562" t="s">
        <v>525</v>
      </c>
      <c r="C562">
        <v>507</v>
      </c>
      <c r="D562" t="s">
        <v>42</v>
      </c>
      <c r="E562" t="s">
        <v>24</v>
      </c>
      <c r="F562">
        <v>36</v>
      </c>
      <c r="G562">
        <v>4</v>
      </c>
      <c r="H562">
        <v>83543</v>
      </c>
      <c r="I562">
        <v>1</v>
      </c>
      <c r="J562">
        <v>0</v>
      </c>
      <c r="K562">
        <v>0</v>
      </c>
      <c r="L562">
        <v>140134</v>
      </c>
      <c r="M562">
        <v>0</v>
      </c>
      <c r="N562" t="str">
        <f>IF(BANK[[#This Row],[EXITED]]=0,"No","Yes")</f>
        <v>No</v>
      </c>
      <c r="O562">
        <v>0</v>
      </c>
      <c r="P562" t="str">
        <f>IF(BANK[[#This Row],[COMPLAIN]]=0,"No","Yes")</f>
        <v>No</v>
      </c>
      <c r="Q562">
        <v>1</v>
      </c>
      <c r="R562" t="s">
        <v>32</v>
      </c>
      <c r="S562">
        <v>691</v>
      </c>
      <c r="T562" t="s">
        <v>33</v>
      </c>
      <c r="U562" t="s">
        <v>34</v>
      </c>
      <c r="V562" t="s">
        <v>46</v>
      </c>
      <c r="W562" t="s">
        <v>29</v>
      </c>
      <c r="X562" t="s">
        <v>30</v>
      </c>
    </row>
    <row r="563" spans="1:24" x14ac:dyDescent="0.3">
      <c r="A563">
        <v>15707567</v>
      </c>
      <c r="B563" t="s">
        <v>526</v>
      </c>
      <c r="C563">
        <v>732</v>
      </c>
      <c r="D563" t="s">
        <v>56</v>
      </c>
      <c r="E563" t="s">
        <v>24</v>
      </c>
      <c r="F563">
        <v>50</v>
      </c>
      <c r="G563">
        <v>6</v>
      </c>
      <c r="H563">
        <v>145339</v>
      </c>
      <c r="I563">
        <v>1</v>
      </c>
      <c r="J563">
        <v>0</v>
      </c>
      <c r="K563">
        <v>0</v>
      </c>
      <c r="L563">
        <v>91936</v>
      </c>
      <c r="M563">
        <v>1</v>
      </c>
      <c r="N563" t="str">
        <f>IF(BANK[[#This Row],[EXITED]]=0,"No","Yes")</f>
        <v>Yes</v>
      </c>
      <c r="O563">
        <v>1</v>
      </c>
      <c r="P563" t="str">
        <f>IF(BANK[[#This Row],[COMPLAIN]]=0,"No","Yes")</f>
        <v>Yes</v>
      </c>
      <c r="Q563">
        <v>4</v>
      </c>
      <c r="R563" t="s">
        <v>32</v>
      </c>
      <c r="S563">
        <v>738</v>
      </c>
      <c r="T563" t="s">
        <v>33</v>
      </c>
      <c r="U563" t="s">
        <v>27</v>
      </c>
      <c r="V563" t="s">
        <v>46</v>
      </c>
      <c r="W563" t="s">
        <v>40</v>
      </c>
      <c r="X563" t="s">
        <v>30</v>
      </c>
    </row>
    <row r="564" spans="1:24" x14ac:dyDescent="0.3">
      <c r="A564">
        <v>15737792</v>
      </c>
      <c r="B564" t="s">
        <v>527</v>
      </c>
      <c r="C564">
        <v>818</v>
      </c>
      <c r="D564" t="s">
        <v>42</v>
      </c>
      <c r="E564" t="s">
        <v>45</v>
      </c>
      <c r="F564">
        <v>31</v>
      </c>
      <c r="G564">
        <v>1</v>
      </c>
      <c r="H564">
        <v>186796</v>
      </c>
      <c r="I564">
        <v>1</v>
      </c>
      <c r="J564">
        <v>0</v>
      </c>
      <c r="K564">
        <v>0</v>
      </c>
      <c r="L564">
        <v>178253</v>
      </c>
      <c r="M564">
        <v>0</v>
      </c>
      <c r="N564" t="str">
        <f>IF(BANK[[#This Row],[EXITED]]=0,"No","Yes")</f>
        <v>No</v>
      </c>
      <c r="O564">
        <v>0</v>
      </c>
      <c r="P564" t="str">
        <f>IF(BANK[[#This Row],[COMPLAIN]]=0,"No","Yes")</f>
        <v>No</v>
      </c>
      <c r="Q564">
        <v>4</v>
      </c>
      <c r="R564" t="s">
        <v>43</v>
      </c>
      <c r="S564">
        <v>417</v>
      </c>
      <c r="T564" t="s">
        <v>26</v>
      </c>
      <c r="U564" t="s">
        <v>27</v>
      </c>
      <c r="V564" t="s">
        <v>52</v>
      </c>
      <c r="W564" t="s">
        <v>40</v>
      </c>
      <c r="X564" t="s">
        <v>30</v>
      </c>
    </row>
    <row r="565" spans="1:24" x14ac:dyDescent="0.3">
      <c r="A565">
        <v>15599433</v>
      </c>
      <c r="B565" t="s">
        <v>41</v>
      </c>
      <c r="C565">
        <v>660</v>
      </c>
      <c r="D565" t="s">
        <v>56</v>
      </c>
      <c r="E565" t="s">
        <v>24</v>
      </c>
      <c r="F565">
        <v>35</v>
      </c>
      <c r="G565">
        <v>8</v>
      </c>
      <c r="H565">
        <v>58641</v>
      </c>
      <c r="I565">
        <v>1</v>
      </c>
      <c r="J565">
        <v>0</v>
      </c>
      <c r="K565">
        <v>1</v>
      </c>
      <c r="L565">
        <v>198674</v>
      </c>
      <c r="M565">
        <v>0</v>
      </c>
      <c r="N565" t="str">
        <f>IF(BANK[[#This Row],[EXITED]]=0,"No","Yes")</f>
        <v>No</v>
      </c>
      <c r="O565">
        <v>0</v>
      </c>
      <c r="P565" t="str">
        <f>IF(BANK[[#This Row],[COMPLAIN]]=0,"No","Yes")</f>
        <v>No</v>
      </c>
      <c r="Q565">
        <v>5</v>
      </c>
      <c r="R565" t="s">
        <v>43</v>
      </c>
      <c r="S565">
        <v>815</v>
      </c>
      <c r="T565" t="s">
        <v>26</v>
      </c>
      <c r="U565" t="s">
        <v>34</v>
      </c>
      <c r="V565" t="s">
        <v>28</v>
      </c>
      <c r="W565" t="s">
        <v>35</v>
      </c>
      <c r="X565" t="s">
        <v>30</v>
      </c>
    </row>
    <row r="566" spans="1:24" x14ac:dyDescent="0.3">
      <c r="A566">
        <v>15806983</v>
      </c>
      <c r="B566" t="s">
        <v>396</v>
      </c>
      <c r="C566">
        <v>640</v>
      </c>
      <c r="D566" t="s">
        <v>42</v>
      </c>
      <c r="E566" t="s">
        <v>24</v>
      </c>
      <c r="F566">
        <v>44</v>
      </c>
      <c r="G566">
        <v>3</v>
      </c>
      <c r="H566">
        <v>137149</v>
      </c>
      <c r="I566">
        <v>1</v>
      </c>
      <c r="J566">
        <v>1</v>
      </c>
      <c r="K566">
        <v>0</v>
      </c>
      <c r="L566">
        <v>92381</v>
      </c>
      <c r="M566">
        <v>0</v>
      </c>
      <c r="N566" t="str">
        <f>IF(BANK[[#This Row],[EXITED]]=0,"No","Yes")</f>
        <v>No</v>
      </c>
      <c r="O566">
        <v>0</v>
      </c>
      <c r="P566" t="str">
        <f>IF(BANK[[#This Row],[COMPLAIN]]=0,"No","Yes")</f>
        <v>No</v>
      </c>
      <c r="Q566">
        <v>1</v>
      </c>
      <c r="R566" t="s">
        <v>43</v>
      </c>
      <c r="S566">
        <v>351</v>
      </c>
      <c r="T566" t="s">
        <v>33</v>
      </c>
      <c r="U566" t="s">
        <v>27</v>
      </c>
      <c r="V566" t="s">
        <v>46</v>
      </c>
      <c r="W566" t="s">
        <v>29</v>
      </c>
      <c r="X566" t="s">
        <v>30</v>
      </c>
    </row>
    <row r="567" spans="1:24" x14ac:dyDescent="0.3">
      <c r="A567">
        <v>15592222</v>
      </c>
      <c r="B567" t="s">
        <v>528</v>
      </c>
      <c r="C567">
        <v>505</v>
      </c>
      <c r="D567" t="s">
        <v>42</v>
      </c>
      <c r="E567" t="s">
        <v>24</v>
      </c>
      <c r="F567">
        <v>49</v>
      </c>
      <c r="G567">
        <v>7</v>
      </c>
      <c r="H567">
        <v>80001</v>
      </c>
      <c r="I567">
        <v>1</v>
      </c>
      <c r="J567">
        <v>0</v>
      </c>
      <c r="K567">
        <v>0</v>
      </c>
      <c r="L567">
        <v>135180</v>
      </c>
      <c r="M567">
        <v>0</v>
      </c>
      <c r="N567" t="str">
        <f>IF(BANK[[#This Row],[EXITED]]=0,"No","Yes")</f>
        <v>No</v>
      </c>
      <c r="O567">
        <v>0</v>
      </c>
      <c r="P567" t="str">
        <f>IF(BANK[[#This Row],[COMPLAIN]]=0,"No","Yes")</f>
        <v>No</v>
      </c>
      <c r="Q567">
        <v>5</v>
      </c>
      <c r="R567" t="s">
        <v>25</v>
      </c>
      <c r="S567">
        <v>726</v>
      </c>
      <c r="T567" t="s">
        <v>33</v>
      </c>
      <c r="U567" t="s">
        <v>34</v>
      </c>
      <c r="V567" t="s">
        <v>28</v>
      </c>
      <c r="W567" t="s">
        <v>35</v>
      </c>
      <c r="X567" t="s">
        <v>30</v>
      </c>
    </row>
    <row r="568" spans="1:24" x14ac:dyDescent="0.3">
      <c r="A568">
        <v>15586959</v>
      </c>
      <c r="B568" t="s">
        <v>529</v>
      </c>
      <c r="C568">
        <v>468</v>
      </c>
      <c r="D568" t="s">
        <v>42</v>
      </c>
      <c r="E568" t="s">
        <v>45</v>
      </c>
      <c r="F568">
        <v>42</v>
      </c>
      <c r="G568">
        <v>5</v>
      </c>
      <c r="H568">
        <v>0</v>
      </c>
      <c r="I568">
        <v>2</v>
      </c>
      <c r="J568">
        <v>1</v>
      </c>
      <c r="K568">
        <v>0</v>
      </c>
      <c r="L568">
        <v>125305</v>
      </c>
      <c r="M568">
        <v>0</v>
      </c>
      <c r="N568" t="str">
        <f>IF(BANK[[#This Row],[EXITED]]=0,"No","Yes")</f>
        <v>No</v>
      </c>
      <c r="O568">
        <v>0</v>
      </c>
      <c r="P568" t="str">
        <f>IF(BANK[[#This Row],[COMPLAIN]]=0,"No","Yes")</f>
        <v>No</v>
      </c>
      <c r="Q568">
        <v>3</v>
      </c>
      <c r="R568" t="s">
        <v>25</v>
      </c>
      <c r="S568">
        <v>780</v>
      </c>
      <c r="T568" t="s">
        <v>33</v>
      </c>
      <c r="U568" t="s">
        <v>39</v>
      </c>
      <c r="V568" t="s">
        <v>46</v>
      </c>
      <c r="W568" t="s">
        <v>54</v>
      </c>
      <c r="X568" t="s">
        <v>30</v>
      </c>
    </row>
    <row r="569" spans="1:24" x14ac:dyDescent="0.3">
      <c r="A569">
        <v>15646558</v>
      </c>
      <c r="B569" t="s">
        <v>530</v>
      </c>
      <c r="C569">
        <v>611</v>
      </c>
      <c r="D569" t="s">
        <v>23</v>
      </c>
      <c r="E569" t="s">
        <v>24</v>
      </c>
      <c r="F569">
        <v>51</v>
      </c>
      <c r="G569">
        <v>1</v>
      </c>
      <c r="H569">
        <v>122875</v>
      </c>
      <c r="I569">
        <v>1</v>
      </c>
      <c r="J569">
        <v>1</v>
      </c>
      <c r="K569">
        <v>1</v>
      </c>
      <c r="L569">
        <v>149648</v>
      </c>
      <c r="M569">
        <v>0</v>
      </c>
      <c r="N569" t="str">
        <f>IF(BANK[[#This Row],[EXITED]]=0,"No","Yes")</f>
        <v>No</v>
      </c>
      <c r="O569">
        <v>0</v>
      </c>
      <c r="P569" t="str">
        <f>IF(BANK[[#This Row],[COMPLAIN]]=0,"No","Yes")</f>
        <v>No</v>
      </c>
      <c r="Q569">
        <v>1</v>
      </c>
      <c r="R569" t="s">
        <v>43</v>
      </c>
      <c r="S569">
        <v>247</v>
      </c>
      <c r="T569" t="s">
        <v>51</v>
      </c>
      <c r="U569" t="s">
        <v>27</v>
      </c>
      <c r="V569" t="s">
        <v>52</v>
      </c>
      <c r="W569" t="s">
        <v>29</v>
      </c>
      <c r="X569" t="s">
        <v>30</v>
      </c>
    </row>
    <row r="570" spans="1:24" x14ac:dyDescent="0.3">
      <c r="A570">
        <v>15725811</v>
      </c>
      <c r="B570" t="s">
        <v>531</v>
      </c>
      <c r="C570">
        <v>705</v>
      </c>
      <c r="D570" t="s">
        <v>42</v>
      </c>
      <c r="E570" t="s">
        <v>24</v>
      </c>
      <c r="F570">
        <v>25</v>
      </c>
      <c r="G570">
        <v>0</v>
      </c>
      <c r="H570">
        <v>97544</v>
      </c>
      <c r="I570">
        <v>1</v>
      </c>
      <c r="J570">
        <v>0</v>
      </c>
      <c r="K570">
        <v>1</v>
      </c>
      <c r="L570">
        <v>59887</v>
      </c>
      <c r="M570">
        <v>0</v>
      </c>
      <c r="N570" t="str">
        <f>IF(BANK[[#This Row],[EXITED]]=0,"No","Yes")</f>
        <v>No</v>
      </c>
      <c r="O570">
        <v>0</v>
      </c>
      <c r="P570" t="str">
        <f>IF(BANK[[#This Row],[COMPLAIN]]=0,"No","Yes")</f>
        <v>No</v>
      </c>
      <c r="Q570">
        <v>4</v>
      </c>
      <c r="R570" t="s">
        <v>32</v>
      </c>
      <c r="S570">
        <v>723</v>
      </c>
      <c r="T570" t="s">
        <v>38</v>
      </c>
      <c r="U570" t="s">
        <v>34</v>
      </c>
      <c r="V570" t="s">
        <v>52</v>
      </c>
      <c r="W570" t="s">
        <v>40</v>
      </c>
      <c r="X570" t="s">
        <v>30</v>
      </c>
    </row>
    <row r="571" spans="1:24" x14ac:dyDescent="0.3">
      <c r="A571">
        <v>15794048</v>
      </c>
      <c r="B571" t="s">
        <v>532</v>
      </c>
      <c r="C571">
        <v>667</v>
      </c>
      <c r="D571" t="s">
        <v>56</v>
      </c>
      <c r="E571" t="s">
        <v>45</v>
      </c>
      <c r="F571">
        <v>48</v>
      </c>
      <c r="G571">
        <v>1</v>
      </c>
      <c r="H571">
        <v>97134</v>
      </c>
      <c r="I571">
        <v>2</v>
      </c>
      <c r="J571">
        <v>0</v>
      </c>
      <c r="K571">
        <v>0</v>
      </c>
      <c r="L571">
        <v>113317</v>
      </c>
      <c r="M571">
        <v>1</v>
      </c>
      <c r="N571" t="str">
        <f>IF(BANK[[#This Row],[EXITED]]=0,"No","Yes")</f>
        <v>Yes</v>
      </c>
      <c r="O571">
        <v>1</v>
      </c>
      <c r="P571" t="str">
        <f>IF(BANK[[#This Row],[COMPLAIN]]=0,"No","Yes")</f>
        <v>Yes</v>
      </c>
      <c r="Q571">
        <v>5</v>
      </c>
      <c r="R571" t="s">
        <v>25</v>
      </c>
      <c r="S571">
        <v>736</v>
      </c>
      <c r="T571" t="s">
        <v>33</v>
      </c>
      <c r="U571" t="s">
        <v>34</v>
      </c>
      <c r="V571" t="s">
        <v>52</v>
      </c>
      <c r="W571" t="s">
        <v>35</v>
      </c>
      <c r="X571" t="s">
        <v>30</v>
      </c>
    </row>
    <row r="572" spans="1:24" x14ac:dyDescent="0.3">
      <c r="A572">
        <v>15677610</v>
      </c>
      <c r="B572" t="s">
        <v>414</v>
      </c>
      <c r="C572">
        <v>511</v>
      </c>
      <c r="D572" t="s">
        <v>56</v>
      </c>
      <c r="E572" t="s">
        <v>45</v>
      </c>
      <c r="F572">
        <v>41</v>
      </c>
      <c r="G572">
        <v>8</v>
      </c>
      <c r="H572">
        <v>153896</v>
      </c>
      <c r="I572">
        <v>1</v>
      </c>
      <c r="J572">
        <v>1</v>
      </c>
      <c r="K572">
        <v>1</v>
      </c>
      <c r="L572">
        <v>39087</v>
      </c>
      <c r="M572">
        <v>0</v>
      </c>
      <c r="N572" t="str">
        <f>IF(BANK[[#This Row],[EXITED]]=0,"No","Yes")</f>
        <v>No</v>
      </c>
      <c r="O572">
        <v>0</v>
      </c>
      <c r="P572" t="str">
        <f>IF(BANK[[#This Row],[COMPLAIN]]=0,"No","Yes")</f>
        <v>No</v>
      </c>
      <c r="Q572">
        <v>4</v>
      </c>
      <c r="R572" t="s">
        <v>25</v>
      </c>
      <c r="S572">
        <v>240</v>
      </c>
      <c r="T572" t="s">
        <v>33</v>
      </c>
      <c r="U572" t="s">
        <v>27</v>
      </c>
      <c r="V572" t="s">
        <v>28</v>
      </c>
      <c r="W572" t="s">
        <v>40</v>
      </c>
      <c r="X572" t="s">
        <v>30</v>
      </c>
    </row>
    <row r="573" spans="1:24" x14ac:dyDescent="0.3">
      <c r="A573">
        <v>15745012</v>
      </c>
      <c r="B573" t="s">
        <v>533</v>
      </c>
      <c r="C573">
        <v>653</v>
      </c>
      <c r="D573" t="s">
        <v>42</v>
      </c>
      <c r="E573" t="s">
        <v>45</v>
      </c>
      <c r="F573">
        <v>43</v>
      </c>
      <c r="G573">
        <v>6</v>
      </c>
      <c r="H573">
        <v>0</v>
      </c>
      <c r="I573">
        <v>2</v>
      </c>
      <c r="J573">
        <v>1</v>
      </c>
      <c r="K573">
        <v>1</v>
      </c>
      <c r="L573">
        <v>7331</v>
      </c>
      <c r="M573">
        <v>0</v>
      </c>
      <c r="N573" t="str">
        <f>IF(BANK[[#This Row],[EXITED]]=0,"No","Yes")</f>
        <v>No</v>
      </c>
      <c r="O573">
        <v>0</v>
      </c>
      <c r="P573" t="str">
        <f>IF(BANK[[#This Row],[COMPLAIN]]=0,"No","Yes")</f>
        <v>No</v>
      </c>
      <c r="Q573">
        <v>5</v>
      </c>
      <c r="R573" t="s">
        <v>32</v>
      </c>
      <c r="S573">
        <v>848</v>
      </c>
      <c r="T573" t="s">
        <v>33</v>
      </c>
      <c r="U573" t="s">
        <v>39</v>
      </c>
      <c r="V573" t="s">
        <v>46</v>
      </c>
      <c r="W573" t="s">
        <v>35</v>
      </c>
      <c r="X573" t="s">
        <v>30</v>
      </c>
    </row>
    <row r="574" spans="1:24" x14ac:dyDescent="0.3">
      <c r="A574">
        <v>15601589</v>
      </c>
      <c r="B574" t="s">
        <v>534</v>
      </c>
      <c r="C574">
        <v>675</v>
      </c>
      <c r="D574" t="s">
        <v>42</v>
      </c>
      <c r="E574" t="s">
        <v>45</v>
      </c>
      <c r="F574">
        <v>57</v>
      </c>
      <c r="G574">
        <v>8</v>
      </c>
      <c r="H574">
        <v>0</v>
      </c>
      <c r="I574">
        <v>2</v>
      </c>
      <c r="J574">
        <v>0</v>
      </c>
      <c r="K574">
        <v>1</v>
      </c>
      <c r="L574">
        <v>95463</v>
      </c>
      <c r="M574">
        <v>0</v>
      </c>
      <c r="N574" t="str">
        <f>IF(BANK[[#This Row],[EXITED]]=0,"No","Yes")</f>
        <v>No</v>
      </c>
      <c r="O574">
        <v>0</v>
      </c>
      <c r="P574" t="str">
        <f>IF(BANK[[#This Row],[COMPLAIN]]=0,"No","Yes")</f>
        <v>No</v>
      </c>
      <c r="Q574">
        <v>3</v>
      </c>
      <c r="R574" t="s">
        <v>37</v>
      </c>
      <c r="S574">
        <v>632</v>
      </c>
      <c r="T574" t="s">
        <v>51</v>
      </c>
      <c r="U574" t="s">
        <v>39</v>
      </c>
      <c r="V574" t="s">
        <v>28</v>
      </c>
      <c r="W574" t="s">
        <v>54</v>
      </c>
      <c r="X574" t="s">
        <v>30</v>
      </c>
    </row>
    <row r="575" spans="1:24" x14ac:dyDescent="0.3">
      <c r="A575">
        <v>15686436</v>
      </c>
      <c r="B575" t="s">
        <v>535</v>
      </c>
      <c r="C575">
        <v>523</v>
      </c>
      <c r="D575" t="s">
        <v>23</v>
      </c>
      <c r="E575" t="s">
        <v>24</v>
      </c>
      <c r="F575">
        <v>32</v>
      </c>
      <c r="G575">
        <v>4</v>
      </c>
      <c r="H575">
        <v>0</v>
      </c>
      <c r="I575">
        <v>2</v>
      </c>
      <c r="J575">
        <v>1</v>
      </c>
      <c r="K575">
        <v>0</v>
      </c>
      <c r="L575">
        <v>167848</v>
      </c>
      <c r="M575">
        <v>0</v>
      </c>
      <c r="N575" t="str">
        <f>IF(BANK[[#This Row],[EXITED]]=0,"No","Yes")</f>
        <v>No</v>
      </c>
      <c r="O575">
        <v>0</v>
      </c>
      <c r="P575" t="str">
        <f>IF(BANK[[#This Row],[COMPLAIN]]=0,"No","Yes")</f>
        <v>No</v>
      </c>
      <c r="Q575">
        <v>3</v>
      </c>
      <c r="R575" t="s">
        <v>32</v>
      </c>
      <c r="S575">
        <v>480</v>
      </c>
      <c r="T575" t="s">
        <v>26</v>
      </c>
      <c r="U575" t="s">
        <v>39</v>
      </c>
      <c r="V575" t="s">
        <v>46</v>
      </c>
      <c r="W575" t="s">
        <v>54</v>
      </c>
      <c r="X575" t="s">
        <v>30</v>
      </c>
    </row>
    <row r="576" spans="1:24" x14ac:dyDescent="0.3">
      <c r="A576">
        <v>15693864</v>
      </c>
      <c r="B576" t="s">
        <v>536</v>
      </c>
      <c r="C576">
        <v>567</v>
      </c>
      <c r="D576" t="s">
        <v>56</v>
      </c>
      <c r="E576" t="s">
        <v>45</v>
      </c>
      <c r="F576">
        <v>49</v>
      </c>
      <c r="G576">
        <v>5</v>
      </c>
      <c r="H576">
        <v>134956</v>
      </c>
      <c r="I576">
        <v>1</v>
      </c>
      <c r="J576">
        <v>1</v>
      </c>
      <c r="K576">
        <v>0</v>
      </c>
      <c r="L576">
        <v>93954</v>
      </c>
      <c r="M576">
        <v>1</v>
      </c>
      <c r="N576" t="str">
        <f>IF(BANK[[#This Row],[EXITED]]=0,"No","Yes")</f>
        <v>Yes</v>
      </c>
      <c r="O576">
        <v>1</v>
      </c>
      <c r="P576" t="str">
        <f>IF(BANK[[#This Row],[COMPLAIN]]=0,"No","Yes")</f>
        <v>Yes</v>
      </c>
      <c r="Q576">
        <v>1</v>
      </c>
      <c r="R576" t="s">
        <v>25</v>
      </c>
      <c r="S576">
        <v>980</v>
      </c>
      <c r="T576" t="s">
        <v>33</v>
      </c>
      <c r="U576" t="s">
        <v>27</v>
      </c>
      <c r="V576" t="s">
        <v>46</v>
      </c>
      <c r="W576" t="s">
        <v>29</v>
      </c>
      <c r="X576" t="s">
        <v>30</v>
      </c>
    </row>
    <row r="577" spans="1:24" x14ac:dyDescent="0.3">
      <c r="A577">
        <v>15760550</v>
      </c>
      <c r="B577" t="s">
        <v>64</v>
      </c>
      <c r="C577">
        <v>741</v>
      </c>
      <c r="D577" t="s">
        <v>23</v>
      </c>
      <c r="E577" t="s">
        <v>24</v>
      </c>
      <c r="F577">
        <v>39</v>
      </c>
      <c r="G577">
        <v>7</v>
      </c>
      <c r="H577">
        <v>143638</v>
      </c>
      <c r="I577">
        <v>2</v>
      </c>
      <c r="J577">
        <v>0</v>
      </c>
      <c r="K577">
        <v>1</v>
      </c>
      <c r="L577">
        <v>174228</v>
      </c>
      <c r="M577">
        <v>0</v>
      </c>
      <c r="N577" t="str">
        <f>IF(BANK[[#This Row],[EXITED]]=0,"No","Yes")</f>
        <v>No</v>
      </c>
      <c r="O577">
        <v>0</v>
      </c>
      <c r="P577" t="str">
        <f>IF(BANK[[#This Row],[COMPLAIN]]=0,"No","Yes")</f>
        <v>No</v>
      </c>
      <c r="Q577">
        <v>4</v>
      </c>
      <c r="R577" t="s">
        <v>43</v>
      </c>
      <c r="S577">
        <v>437</v>
      </c>
      <c r="T577" t="s">
        <v>33</v>
      </c>
      <c r="U577" t="s">
        <v>27</v>
      </c>
      <c r="V577" t="s">
        <v>28</v>
      </c>
      <c r="W577" t="s">
        <v>40</v>
      </c>
      <c r="X577" t="s">
        <v>30</v>
      </c>
    </row>
    <row r="578" spans="1:24" x14ac:dyDescent="0.3">
      <c r="A578">
        <v>15807663</v>
      </c>
      <c r="B578" t="s">
        <v>537</v>
      </c>
      <c r="C578">
        <v>667</v>
      </c>
      <c r="D578" t="s">
        <v>42</v>
      </c>
      <c r="E578" t="s">
        <v>24</v>
      </c>
      <c r="F578">
        <v>43</v>
      </c>
      <c r="G578">
        <v>8</v>
      </c>
      <c r="H578">
        <v>190227</v>
      </c>
      <c r="I578">
        <v>1</v>
      </c>
      <c r="J578">
        <v>1</v>
      </c>
      <c r="K578">
        <v>0</v>
      </c>
      <c r="L578">
        <v>97508</v>
      </c>
      <c r="M578">
        <v>1</v>
      </c>
      <c r="N578" t="str">
        <f>IF(BANK[[#This Row],[EXITED]]=0,"No","Yes")</f>
        <v>Yes</v>
      </c>
      <c r="O578">
        <v>1</v>
      </c>
      <c r="P578" t="str">
        <f>IF(BANK[[#This Row],[COMPLAIN]]=0,"No","Yes")</f>
        <v>Yes</v>
      </c>
      <c r="Q578">
        <v>3</v>
      </c>
      <c r="R578" t="s">
        <v>32</v>
      </c>
      <c r="S578">
        <v>680</v>
      </c>
      <c r="T578" t="s">
        <v>33</v>
      </c>
      <c r="U578" t="s">
        <v>27</v>
      </c>
      <c r="V578" t="s">
        <v>28</v>
      </c>
      <c r="W578" t="s">
        <v>54</v>
      </c>
      <c r="X578" t="s">
        <v>30</v>
      </c>
    </row>
    <row r="579" spans="1:24" x14ac:dyDescent="0.3">
      <c r="A579">
        <v>15809100</v>
      </c>
      <c r="B579" t="s">
        <v>538</v>
      </c>
      <c r="C579">
        <v>548</v>
      </c>
      <c r="D579" t="s">
        <v>42</v>
      </c>
      <c r="E579" t="s">
        <v>45</v>
      </c>
      <c r="F579">
        <v>32</v>
      </c>
      <c r="G579">
        <v>2</v>
      </c>
      <c r="H579">
        <v>172449</v>
      </c>
      <c r="I579">
        <v>1</v>
      </c>
      <c r="J579">
        <v>1</v>
      </c>
      <c r="K579">
        <v>0</v>
      </c>
      <c r="L579">
        <v>188084</v>
      </c>
      <c r="M579">
        <v>1</v>
      </c>
      <c r="N579" t="str">
        <f>IF(BANK[[#This Row],[EXITED]]=0,"No","Yes")</f>
        <v>Yes</v>
      </c>
      <c r="O579">
        <v>1</v>
      </c>
      <c r="P579" t="str">
        <f>IF(BANK[[#This Row],[COMPLAIN]]=0,"No","Yes")</f>
        <v>Yes</v>
      </c>
      <c r="Q579">
        <v>2</v>
      </c>
      <c r="R579" t="s">
        <v>25</v>
      </c>
      <c r="S579">
        <v>374</v>
      </c>
      <c r="T579" t="s">
        <v>26</v>
      </c>
      <c r="U579" t="s">
        <v>27</v>
      </c>
      <c r="V579" t="s">
        <v>52</v>
      </c>
      <c r="W579" t="s">
        <v>47</v>
      </c>
      <c r="X579" t="s">
        <v>30</v>
      </c>
    </row>
    <row r="580" spans="1:24" x14ac:dyDescent="0.3">
      <c r="A580">
        <v>15794916</v>
      </c>
      <c r="B580" t="s">
        <v>539</v>
      </c>
      <c r="C580">
        <v>725</v>
      </c>
      <c r="D580" t="s">
        <v>42</v>
      </c>
      <c r="E580" t="s">
        <v>24</v>
      </c>
      <c r="F580">
        <v>41</v>
      </c>
      <c r="G580">
        <v>7</v>
      </c>
      <c r="H580">
        <v>113980</v>
      </c>
      <c r="I580">
        <v>1</v>
      </c>
      <c r="J580">
        <v>1</v>
      </c>
      <c r="K580">
        <v>1</v>
      </c>
      <c r="L580">
        <v>116704</v>
      </c>
      <c r="M580">
        <v>0</v>
      </c>
      <c r="N580" t="str">
        <f>IF(BANK[[#This Row],[EXITED]]=0,"No","Yes")</f>
        <v>No</v>
      </c>
      <c r="O580">
        <v>0</v>
      </c>
      <c r="P580" t="str">
        <f>IF(BANK[[#This Row],[COMPLAIN]]=0,"No","Yes")</f>
        <v>No</v>
      </c>
      <c r="Q580">
        <v>4</v>
      </c>
      <c r="R580" t="s">
        <v>32</v>
      </c>
      <c r="S580">
        <v>240</v>
      </c>
      <c r="T580" t="s">
        <v>33</v>
      </c>
      <c r="U580" t="s">
        <v>34</v>
      </c>
      <c r="V580" t="s">
        <v>28</v>
      </c>
      <c r="W580" t="s">
        <v>40</v>
      </c>
      <c r="X580" t="s">
        <v>30</v>
      </c>
    </row>
    <row r="581" spans="1:24" x14ac:dyDescent="0.3">
      <c r="A581">
        <v>15614215</v>
      </c>
      <c r="B581" t="s">
        <v>540</v>
      </c>
      <c r="C581">
        <v>717</v>
      </c>
      <c r="D581" t="s">
        <v>42</v>
      </c>
      <c r="E581" t="s">
        <v>24</v>
      </c>
      <c r="F581">
        <v>53</v>
      </c>
      <c r="G581">
        <v>6</v>
      </c>
      <c r="H581">
        <v>0</v>
      </c>
      <c r="I581">
        <v>2</v>
      </c>
      <c r="J581">
        <v>0</v>
      </c>
      <c r="K581">
        <v>1</v>
      </c>
      <c r="L581">
        <v>97615</v>
      </c>
      <c r="M581">
        <v>0</v>
      </c>
      <c r="N581" t="str">
        <f>IF(BANK[[#This Row],[EXITED]]=0,"No","Yes")</f>
        <v>No</v>
      </c>
      <c r="O581">
        <v>0</v>
      </c>
      <c r="P581" t="str">
        <f>IF(BANK[[#This Row],[COMPLAIN]]=0,"No","Yes")</f>
        <v>No</v>
      </c>
      <c r="Q581">
        <v>2</v>
      </c>
      <c r="R581" t="s">
        <v>32</v>
      </c>
      <c r="S581">
        <v>477</v>
      </c>
      <c r="T581" t="s">
        <v>51</v>
      </c>
      <c r="U581" t="s">
        <v>39</v>
      </c>
      <c r="V581" t="s">
        <v>46</v>
      </c>
      <c r="W581" t="s">
        <v>47</v>
      </c>
      <c r="X581" t="s">
        <v>30</v>
      </c>
    </row>
    <row r="582" spans="1:24" x14ac:dyDescent="0.3">
      <c r="A582">
        <v>15805449</v>
      </c>
      <c r="B582" t="s">
        <v>541</v>
      </c>
      <c r="C582">
        <v>594</v>
      </c>
      <c r="D582" t="s">
        <v>42</v>
      </c>
      <c r="E582" t="s">
        <v>24</v>
      </c>
      <c r="F582">
        <v>38</v>
      </c>
      <c r="G582">
        <v>4</v>
      </c>
      <c r="H582">
        <v>0</v>
      </c>
      <c r="I582">
        <v>2</v>
      </c>
      <c r="J582">
        <v>0</v>
      </c>
      <c r="K582">
        <v>0</v>
      </c>
      <c r="L582">
        <v>186884</v>
      </c>
      <c r="M582">
        <v>0</v>
      </c>
      <c r="N582" t="str">
        <f>IF(BANK[[#This Row],[EXITED]]=0,"No","Yes")</f>
        <v>No</v>
      </c>
      <c r="O582">
        <v>0</v>
      </c>
      <c r="P582" t="str">
        <f>IF(BANK[[#This Row],[COMPLAIN]]=0,"No","Yes")</f>
        <v>No</v>
      </c>
      <c r="Q582">
        <v>1</v>
      </c>
      <c r="R582" t="s">
        <v>37</v>
      </c>
      <c r="S582">
        <v>477</v>
      </c>
      <c r="T582" t="s">
        <v>33</v>
      </c>
      <c r="U582" t="s">
        <v>39</v>
      </c>
      <c r="V582" t="s">
        <v>46</v>
      </c>
      <c r="W582" t="s">
        <v>29</v>
      </c>
      <c r="X582" t="s">
        <v>30</v>
      </c>
    </row>
    <row r="583" spans="1:24" x14ac:dyDescent="0.3">
      <c r="A583">
        <v>15808017</v>
      </c>
      <c r="B583" t="s">
        <v>542</v>
      </c>
      <c r="C583">
        <v>545</v>
      </c>
      <c r="D583" t="s">
        <v>42</v>
      </c>
      <c r="E583" t="s">
        <v>24</v>
      </c>
      <c r="F583">
        <v>38</v>
      </c>
      <c r="G583">
        <v>1</v>
      </c>
      <c r="H583">
        <v>88293</v>
      </c>
      <c r="I583">
        <v>2</v>
      </c>
      <c r="J583">
        <v>1</v>
      </c>
      <c r="K583">
        <v>1</v>
      </c>
      <c r="L583">
        <v>24303</v>
      </c>
      <c r="M583">
        <v>0</v>
      </c>
      <c r="N583" t="str">
        <f>IF(BANK[[#This Row],[EXITED]]=0,"No","Yes")</f>
        <v>No</v>
      </c>
      <c r="O583">
        <v>0</v>
      </c>
      <c r="P583" t="str">
        <f>IF(BANK[[#This Row],[COMPLAIN]]=0,"No","Yes")</f>
        <v>No</v>
      </c>
      <c r="Q583">
        <v>3</v>
      </c>
      <c r="R583" t="s">
        <v>25</v>
      </c>
      <c r="S583">
        <v>331</v>
      </c>
      <c r="T583" t="s">
        <v>33</v>
      </c>
      <c r="U583" t="s">
        <v>34</v>
      </c>
      <c r="V583" t="s">
        <v>52</v>
      </c>
      <c r="W583" t="s">
        <v>54</v>
      </c>
      <c r="X583" t="s">
        <v>30</v>
      </c>
    </row>
    <row r="584" spans="1:24" x14ac:dyDescent="0.3">
      <c r="A584">
        <v>15756804</v>
      </c>
      <c r="B584" t="s">
        <v>543</v>
      </c>
      <c r="C584">
        <v>636</v>
      </c>
      <c r="D584" t="s">
        <v>42</v>
      </c>
      <c r="E584" t="s">
        <v>45</v>
      </c>
      <c r="F584">
        <v>48</v>
      </c>
      <c r="G584">
        <v>1</v>
      </c>
      <c r="H584">
        <v>170833</v>
      </c>
      <c r="I584">
        <v>1</v>
      </c>
      <c r="J584">
        <v>1</v>
      </c>
      <c r="K584">
        <v>0</v>
      </c>
      <c r="L584">
        <v>110510</v>
      </c>
      <c r="M584">
        <v>1</v>
      </c>
      <c r="N584" t="str">
        <f>IF(BANK[[#This Row],[EXITED]]=0,"No","Yes")</f>
        <v>Yes</v>
      </c>
      <c r="O584">
        <v>1</v>
      </c>
      <c r="P584" t="str">
        <f>IF(BANK[[#This Row],[COMPLAIN]]=0,"No","Yes")</f>
        <v>Yes</v>
      </c>
      <c r="Q584">
        <v>1</v>
      </c>
      <c r="R584" t="s">
        <v>43</v>
      </c>
      <c r="S584">
        <v>654</v>
      </c>
      <c r="T584" t="s">
        <v>33</v>
      </c>
      <c r="U584" t="s">
        <v>27</v>
      </c>
      <c r="V584" t="s">
        <v>52</v>
      </c>
      <c r="W584" t="s">
        <v>29</v>
      </c>
      <c r="X584" t="s">
        <v>30</v>
      </c>
    </row>
    <row r="585" spans="1:24" x14ac:dyDescent="0.3">
      <c r="A585">
        <v>15646810</v>
      </c>
      <c r="B585" t="s">
        <v>544</v>
      </c>
      <c r="C585">
        <v>603</v>
      </c>
      <c r="D585" t="s">
        <v>56</v>
      </c>
      <c r="E585" t="s">
        <v>24</v>
      </c>
      <c r="F585">
        <v>44</v>
      </c>
      <c r="G585">
        <v>6</v>
      </c>
      <c r="H585">
        <v>108122</v>
      </c>
      <c r="I585">
        <v>2</v>
      </c>
      <c r="J585">
        <v>1</v>
      </c>
      <c r="K585">
        <v>0</v>
      </c>
      <c r="L585">
        <v>108488</v>
      </c>
      <c r="M585">
        <v>1</v>
      </c>
      <c r="N585" t="str">
        <f>IF(BANK[[#This Row],[EXITED]]=0,"No","Yes")</f>
        <v>Yes</v>
      </c>
      <c r="O585">
        <v>1</v>
      </c>
      <c r="P585" t="str">
        <f>IF(BANK[[#This Row],[COMPLAIN]]=0,"No","Yes")</f>
        <v>Yes</v>
      </c>
      <c r="Q585">
        <v>3</v>
      </c>
      <c r="R585" t="s">
        <v>25</v>
      </c>
      <c r="S585">
        <v>652</v>
      </c>
      <c r="T585" t="s">
        <v>33</v>
      </c>
      <c r="U585" t="s">
        <v>34</v>
      </c>
      <c r="V585" t="s">
        <v>46</v>
      </c>
      <c r="W585" t="s">
        <v>54</v>
      </c>
      <c r="X585" t="s">
        <v>30</v>
      </c>
    </row>
    <row r="586" spans="1:24" x14ac:dyDescent="0.3">
      <c r="A586">
        <v>15710424</v>
      </c>
      <c r="B586" t="s">
        <v>545</v>
      </c>
      <c r="C586">
        <v>435</v>
      </c>
      <c r="D586" t="s">
        <v>42</v>
      </c>
      <c r="E586" t="s">
        <v>24</v>
      </c>
      <c r="F586">
        <v>36</v>
      </c>
      <c r="G586">
        <v>4</v>
      </c>
      <c r="H586">
        <v>0</v>
      </c>
      <c r="I586">
        <v>1</v>
      </c>
      <c r="J586">
        <v>1</v>
      </c>
      <c r="K586">
        <v>1</v>
      </c>
      <c r="L586">
        <v>197015</v>
      </c>
      <c r="M586">
        <v>0</v>
      </c>
      <c r="N586" t="str">
        <f>IF(BANK[[#This Row],[EXITED]]=0,"No","Yes")</f>
        <v>No</v>
      </c>
      <c r="O586">
        <v>0</v>
      </c>
      <c r="P586" t="str">
        <f>IF(BANK[[#This Row],[COMPLAIN]]=0,"No","Yes")</f>
        <v>No</v>
      </c>
      <c r="Q586">
        <v>4</v>
      </c>
      <c r="R586" t="s">
        <v>43</v>
      </c>
      <c r="S586">
        <v>758</v>
      </c>
      <c r="T586" t="s">
        <v>33</v>
      </c>
      <c r="U586" t="s">
        <v>39</v>
      </c>
      <c r="V586" t="s">
        <v>46</v>
      </c>
      <c r="W586" t="s">
        <v>40</v>
      </c>
      <c r="X586" t="s">
        <v>30</v>
      </c>
    </row>
    <row r="587" spans="1:24" x14ac:dyDescent="0.3">
      <c r="A587">
        <v>15794549</v>
      </c>
      <c r="B587" t="s">
        <v>316</v>
      </c>
      <c r="C587">
        <v>722</v>
      </c>
      <c r="D587" t="s">
        <v>42</v>
      </c>
      <c r="E587" t="s">
        <v>45</v>
      </c>
      <c r="F587">
        <v>35</v>
      </c>
      <c r="G587">
        <v>2</v>
      </c>
      <c r="H587">
        <v>163944</v>
      </c>
      <c r="I587">
        <v>2</v>
      </c>
      <c r="J587">
        <v>1</v>
      </c>
      <c r="K587">
        <v>1</v>
      </c>
      <c r="L587">
        <v>15068</v>
      </c>
      <c r="M587">
        <v>0</v>
      </c>
      <c r="N587" t="str">
        <f>IF(BANK[[#This Row],[EXITED]]=0,"No","Yes")</f>
        <v>No</v>
      </c>
      <c r="O587">
        <v>0</v>
      </c>
      <c r="P587" t="str">
        <f>IF(BANK[[#This Row],[COMPLAIN]]=0,"No","Yes")</f>
        <v>No</v>
      </c>
      <c r="Q587">
        <v>1</v>
      </c>
      <c r="R587" t="s">
        <v>25</v>
      </c>
      <c r="S587">
        <v>883</v>
      </c>
      <c r="T587" t="s">
        <v>26</v>
      </c>
      <c r="U587" t="s">
        <v>27</v>
      </c>
      <c r="V587" t="s">
        <v>52</v>
      </c>
      <c r="W587" t="s">
        <v>29</v>
      </c>
      <c r="X587" t="s">
        <v>30</v>
      </c>
    </row>
    <row r="588" spans="1:24" x14ac:dyDescent="0.3">
      <c r="A588">
        <v>15803764</v>
      </c>
      <c r="B588" t="s">
        <v>546</v>
      </c>
      <c r="C588">
        <v>561</v>
      </c>
      <c r="D588" t="s">
        <v>42</v>
      </c>
      <c r="E588" t="s">
        <v>24</v>
      </c>
      <c r="F588">
        <v>28</v>
      </c>
      <c r="G588">
        <v>7</v>
      </c>
      <c r="H588">
        <v>0</v>
      </c>
      <c r="I588">
        <v>2</v>
      </c>
      <c r="J588">
        <v>1</v>
      </c>
      <c r="K588">
        <v>0</v>
      </c>
      <c r="L588">
        <v>7797</v>
      </c>
      <c r="M588">
        <v>0</v>
      </c>
      <c r="N588" t="str">
        <f>IF(BANK[[#This Row],[EXITED]]=0,"No","Yes")</f>
        <v>No</v>
      </c>
      <c r="O588">
        <v>0</v>
      </c>
      <c r="P588" t="str">
        <f>IF(BANK[[#This Row],[COMPLAIN]]=0,"No","Yes")</f>
        <v>No</v>
      </c>
      <c r="Q588">
        <v>5</v>
      </c>
      <c r="R588" t="s">
        <v>43</v>
      </c>
      <c r="S588">
        <v>933</v>
      </c>
      <c r="T588" t="s">
        <v>26</v>
      </c>
      <c r="U588" t="s">
        <v>39</v>
      </c>
      <c r="V588" t="s">
        <v>28</v>
      </c>
      <c r="W588" t="s">
        <v>35</v>
      </c>
      <c r="X588" t="s">
        <v>30</v>
      </c>
    </row>
    <row r="589" spans="1:24" x14ac:dyDescent="0.3">
      <c r="A589">
        <v>15653762</v>
      </c>
      <c r="B589" t="s">
        <v>547</v>
      </c>
      <c r="C589">
        <v>501</v>
      </c>
      <c r="D589" t="s">
        <v>42</v>
      </c>
      <c r="E589" t="s">
        <v>45</v>
      </c>
      <c r="F589">
        <v>39</v>
      </c>
      <c r="G589">
        <v>9</v>
      </c>
      <c r="H589">
        <v>117302</v>
      </c>
      <c r="I589">
        <v>1</v>
      </c>
      <c r="J589">
        <v>0</v>
      </c>
      <c r="K589">
        <v>0</v>
      </c>
      <c r="L589">
        <v>182026</v>
      </c>
      <c r="M589">
        <v>0</v>
      </c>
      <c r="N589" t="str">
        <f>IF(BANK[[#This Row],[EXITED]]=0,"No","Yes")</f>
        <v>No</v>
      </c>
      <c r="O589">
        <v>0</v>
      </c>
      <c r="P589" t="str">
        <f>IF(BANK[[#This Row],[COMPLAIN]]=0,"No","Yes")</f>
        <v>No</v>
      </c>
      <c r="Q589">
        <v>5</v>
      </c>
      <c r="R589" t="s">
        <v>37</v>
      </c>
      <c r="S589">
        <v>721</v>
      </c>
      <c r="T589" t="s">
        <v>33</v>
      </c>
      <c r="U589" t="s">
        <v>34</v>
      </c>
      <c r="V589" t="s">
        <v>28</v>
      </c>
      <c r="W589" t="s">
        <v>35</v>
      </c>
      <c r="X589" t="s">
        <v>30</v>
      </c>
    </row>
    <row r="590" spans="1:24" x14ac:dyDescent="0.3">
      <c r="A590">
        <v>15581229</v>
      </c>
      <c r="B590" t="s">
        <v>244</v>
      </c>
      <c r="C590">
        <v>502</v>
      </c>
      <c r="D590" t="s">
        <v>56</v>
      </c>
      <c r="E590" t="s">
        <v>45</v>
      </c>
      <c r="F590">
        <v>32</v>
      </c>
      <c r="G590">
        <v>1</v>
      </c>
      <c r="H590">
        <v>173341</v>
      </c>
      <c r="I590">
        <v>1</v>
      </c>
      <c r="J590">
        <v>0</v>
      </c>
      <c r="K590">
        <v>1</v>
      </c>
      <c r="L590">
        <v>122764</v>
      </c>
      <c r="M590">
        <v>0</v>
      </c>
      <c r="N590" t="str">
        <f>IF(BANK[[#This Row],[EXITED]]=0,"No","Yes")</f>
        <v>No</v>
      </c>
      <c r="O590">
        <v>0</v>
      </c>
      <c r="P590" t="str">
        <f>IF(BANK[[#This Row],[COMPLAIN]]=0,"No","Yes")</f>
        <v>No</v>
      </c>
      <c r="Q590">
        <v>1</v>
      </c>
      <c r="R590" t="s">
        <v>43</v>
      </c>
      <c r="S590">
        <v>434</v>
      </c>
      <c r="T590" t="s">
        <v>26</v>
      </c>
      <c r="U590" t="s">
        <v>27</v>
      </c>
      <c r="V590" t="s">
        <v>52</v>
      </c>
      <c r="W590" t="s">
        <v>29</v>
      </c>
      <c r="X590" t="s">
        <v>30</v>
      </c>
    </row>
    <row r="591" spans="1:24" x14ac:dyDescent="0.3">
      <c r="A591">
        <v>15800228</v>
      </c>
      <c r="B591" t="s">
        <v>548</v>
      </c>
      <c r="C591">
        <v>652</v>
      </c>
      <c r="D591" t="s">
        <v>23</v>
      </c>
      <c r="E591" t="s">
        <v>45</v>
      </c>
      <c r="F591">
        <v>42</v>
      </c>
      <c r="G591">
        <v>4</v>
      </c>
      <c r="H591">
        <v>0</v>
      </c>
      <c r="I591">
        <v>2</v>
      </c>
      <c r="J591">
        <v>1</v>
      </c>
      <c r="K591">
        <v>1</v>
      </c>
      <c r="L591">
        <v>38152</v>
      </c>
      <c r="M591">
        <v>0</v>
      </c>
      <c r="N591" t="str">
        <f>IF(BANK[[#This Row],[EXITED]]=0,"No","Yes")</f>
        <v>No</v>
      </c>
      <c r="O591">
        <v>0</v>
      </c>
      <c r="P591" t="str">
        <f>IF(BANK[[#This Row],[COMPLAIN]]=0,"No","Yes")</f>
        <v>No</v>
      </c>
      <c r="Q591">
        <v>5</v>
      </c>
      <c r="R591" t="s">
        <v>25</v>
      </c>
      <c r="S591">
        <v>230</v>
      </c>
      <c r="T591" t="s">
        <v>33</v>
      </c>
      <c r="U591" t="s">
        <v>39</v>
      </c>
      <c r="V591" t="s">
        <v>46</v>
      </c>
      <c r="W591" t="s">
        <v>35</v>
      </c>
      <c r="X591" t="s">
        <v>30</v>
      </c>
    </row>
    <row r="592" spans="1:24" x14ac:dyDescent="0.3">
      <c r="A592">
        <v>15656333</v>
      </c>
      <c r="B592" t="s">
        <v>466</v>
      </c>
      <c r="C592">
        <v>574</v>
      </c>
      <c r="D592" t="s">
        <v>42</v>
      </c>
      <c r="E592" t="s">
        <v>45</v>
      </c>
      <c r="F592">
        <v>33</v>
      </c>
      <c r="G592">
        <v>3</v>
      </c>
      <c r="H592">
        <v>134349</v>
      </c>
      <c r="I592">
        <v>1</v>
      </c>
      <c r="J592">
        <v>1</v>
      </c>
      <c r="K592">
        <v>0</v>
      </c>
      <c r="L592">
        <v>63164</v>
      </c>
      <c r="M592">
        <v>0</v>
      </c>
      <c r="N592" t="str">
        <f>IF(BANK[[#This Row],[EXITED]]=0,"No","Yes")</f>
        <v>No</v>
      </c>
      <c r="O592">
        <v>0</v>
      </c>
      <c r="P592" t="str">
        <f>IF(BANK[[#This Row],[COMPLAIN]]=0,"No","Yes")</f>
        <v>No</v>
      </c>
      <c r="Q592">
        <v>4</v>
      </c>
      <c r="R592" t="s">
        <v>32</v>
      </c>
      <c r="S592">
        <v>596</v>
      </c>
      <c r="T592" t="s">
        <v>26</v>
      </c>
      <c r="U592" t="s">
        <v>27</v>
      </c>
      <c r="V592" t="s">
        <v>46</v>
      </c>
      <c r="W592" t="s">
        <v>40</v>
      </c>
      <c r="X592" t="s">
        <v>30</v>
      </c>
    </row>
    <row r="593" spans="1:24" x14ac:dyDescent="0.3">
      <c r="A593">
        <v>15697497</v>
      </c>
      <c r="B593" t="s">
        <v>549</v>
      </c>
      <c r="C593">
        <v>518</v>
      </c>
      <c r="D593" t="s">
        <v>42</v>
      </c>
      <c r="E593" t="s">
        <v>45</v>
      </c>
      <c r="F593">
        <v>45</v>
      </c>
      <c r="G593">
        <v>9</v>
      </c>
      <c r="H593">
        <v>105526</v>
      </c>
      <c r="I593">
        <v>2</v>
      </c>
      <c r="J593">
        <v>1</v>
      </c>
      <c r="K593">
        <v>1</v>
      </c>
      <c r="L593">
        <v>73418</v>
      </c>
      <c r="M593">
        <v>0</v>
      </c>
      <c r="N593" t="str">
        <f>IF(BANK[[#This Row],[EXITED]]=0,"No","Yes")</f>
        <v>No</v>
      </c>
      <c r="O593">
        <v>0</v>
      </c>
      <c r="P593" t="str">
        <f>IF(BANK[[#This Row],[COMPLAIN]]=0,"No","Yes")</f>
        <v>No</v>
      </c>
      <c r="Q593">
        <v>3</v>
      </c>
      <c r="R593" t="s">
        <v>32</v>
      </c>
      <c r="S593">
        <v>610</v>
      </c>
      <c r="T593" t="s">
        <v>33</v>
      </c>
      <c r="U593" t="s">
        <v>34</v>
      </c>
      <c r="V593" t="s">
        <v>28</v>
      </c>
      <c r="W593" t="s">
        <v>54</v>
      </c>
      <c r="X593" t="s">
        <v>30</v>
      </c>
    </row>
    <row r="594" spans="1:24" x14ac:dyDescent="0.3">
      <c r="A594">
        <v>15585362</v>
      </c>
      <c r="B594" t="s">
        <v>232</v>
      </c>
      <c r="C594">
        <v>749</v>
      </c>
      <c r="D594" t="s">
        <v>42</v>
      </c>
      <c r="E594" t="s">
        <v>45</v>
      </c>
      <c r="F594">
        <v>60</v>
      </c>
      <c r="G594">
        <v>6</v>
      </c>
      <c r="H594">
        <v>0</v>
      </c>
      <c r="I594">
        <v>1</v>
      </c>
      <c r="J594">
        <v>1</v>
      </c>
      <c r="K594">
        <v>0</v>
      </c>
      <c r="L594">
        <v>17979</v>
      </c>
      <c r="M594">
        <v>1</v>
      </c>
      <c r="N594" t="str">
        <f>IF(BANK[[#This Row],[EXITED]]=0,"No","Yes")</f>
        <v>Yes</v>
      </c>
      <c r="O594">
        <v>1</v>
      </c>
      <c r="P594" t="str">
        <f>IF(BANK[[#This Row],[COMPLAIN]]=0,"No","Yes")</f>
        <v>Yes</v>
      </c>
      <c r="Q594">
        <v>5</v>
      </c>
      <c r="R594" t="s">
        <v>37</v>
      </c>
      <c r="S594">
        <v>718</v>
      </c>
      <c r="T594" t="s">
        <v>51</v>
      </c>
      <c r="U594" t="s">
        <v>39</v>
      </c>
      <c r="V594" t="s">
        <v>46</v>
      </c>
      <c r="W594" t="s">
        <v>35</v>
      </c>
      <c r="X594" t="s">
        <v>30</v>
      </c>
    </row>
    <row r="595" spans="1:24" x14ac:dyDescent="0.3">
      <c r="A595">
        <v>15571928</v>
      </c>
      <c r="B595" t="s">
        <v>509</v>
      </c>
      <c r="C595">
        <v>679</v>
      </c>
      <c r="D595" t="s">
        <v>42</v>
      </c>
      <c r="E595" t="s">
        <v>45</v>
      </c>
      <c r="F595">
        <v>43</v>
      </c>
      <c r="G595">
        <v>4</v>
      </c>
      <c r="H595">
        <v>0</v>
      </c>
      <c r="I595">
        <v>3</v>
      </c>
      <c r="J595">
        <v>1</v>
      </c>
      <c r="K595">
        <v>0</v>
      </c>
      <c r="L595">
        <v>115137</v>
      </c>
      <c r="M595">
        <v>1</v>
      </c>
      <c r="N595" t="str">
        <f>IF(BANK[[#This Row],[EXITED]]=0,"No","Yes")</f>
        <v>Yes</v>
      </c>
      <c r="O595">
        <v>1</v>
      </c>
      <c r="P595" t="str">
        <f>IF(BANK[[#This Row],[COMPLAIN]]=0,"No","Yes")</f>
        <v>Yes</v>
      </c>
      <c r="Q595">
        <v>2</v>
      </c>
      <c r="R595" t="s">
        <v>32</v>
      </c>
      <c r="S595">
        <v>961</v>
      </c>
      <c r="T595" t="s">
        <v>33</v>
      </c>
      <c r="U595" t="s">
        <v>39</v>
      </c>
      <c r="V595" t="s">
        <v>46</v>
      </c>
      <c r="W595" t="s">
        <v>47</v>
      </c>
      <c r="X595" t="s">
        <v>30</v>
      </c>
    </row>
    <row r="596" spans="1:24" x14ac:dyDescent="0.3">
      <c r="A596">
        <v>15743007</v>
      </c>
      <c r="B596" t="s">
        <v>550</v>
      </c>
      <c r="C596">
        <v>643</v>
      </c>
      <c r="D596" t="s">
        <v>42</v>
      </c>
      <c r="E596" t="s">
        <v>45</v>
      </c>
      <c r="F596">
        <v>45</v>
      </c>
      <c r="G596">
        <v>4</v>
      </c>
      <c r="H596">
        <v>45144</v>
      </c>
      <c r="I596">
        <v>1</v>
      </c>
      <c r="J596">
        <v>1</v>
      </c>
      <c r="K596">
        <v>0</v>
      </c>
      <c r="L596">
        <v>60917</v>
      </c>
      <c r="M596">
        <v>1</v>
      </c>
      <c r="N596" t="str">
        <f>IF(BANK[[#This Row],[EXITED]]=0,"No","Yes")</f>
        <v>Yes</v>
      </c>
      <c r="O596">
        <v>1</v>
      </c>
      <c r="P596" t="str">
        <f>IF(BANK[[#This Row],[COMPLAIN]]=0,"No","Yes")</f>
        <v>Yes</v>
      </c>
      <c r="Q596">
        <v>5</v>
      </c>
      <c r="R596" t="s">
        <v>32</v>
      </c>
      <c r="S596">
        <v>450</v>
      </c>
      <c r="T596" t="s">
        <v>33</v>
      </c>
      <c r="U596" t="s">
        <v>34</v>
      </c>
      <c r="V596" t="s">
        <v>46</v>
      </c>
      <c r="W596" t="s">
        <v>35</v>
      </c>
      <c r="X596" t="s">
        <v>30</v>
      </c>
    </row>
    <row r="597" spans="1:24" x14ac:dyDescent="0.3">
      <c r="A597">
        <v>15777211</v>
      </c>
      <c r="B597" t="s">
        <v>551</v>
      </c>
      <c r="C597">
        <v>515</v>
      </c>
      <c r="D597" t="s">
        <v>42</v>
      </c>
      <c r="E597" t="s">
        <v>24</v>
      </c>
      <c r="F597">
        <v>65</v>
      </c>
      <c r="G597">
        <v>7</v>
      </c>
      <c r="H597">
        <v>92114</v>
      </c>
      <c r="I597">
        <v>1</v>
      </c>
      <c r="J597">
        <v>1</v>
      </c>
      <c r="K597">
        <v>1</v>
      </c>
      <c r="L597">
        <v>142548</v>
      </c>
      <c r="M597">
        <v>0</v>
      </c>
      <c r="N597" t="str">
        <f>IF(BANK[[#This Row],[EXITED]]=0,"No","Yes")</f>
        <v>No</v>
      </c>
      <c r="O597">
        <v>0</v>
      </c>
      <c r="P597" t="str">
        <f>IF(BANK[[#This Row],[COMPLAIN]]=0,"No","Yes")</f>
        <v>No</v>
      </c>
      <c r="Q597">
        <v>5</v>
      </c>
      <c r="R597" t="s">
        <v>43</v>
      </c>
      <c r="S597">
        <v>802</v>
      </c>
      <c r="T597" t="s">
        <v>51</v>
      </c>
      <c r="U597" t="s">
        <v>34</v>
      </c>
      <c r="V597" t="s">
        <v>28</v>
      </c>
      <c r="W597" t="s">
        <v>35</v>
      </c>
      <c r="X597" t="s">
        <v>30</v>
      </c>
    </row>
    <row r="598" spans="1:24" x14ac:dyDescent="0.3">
      <c r="A598">
        <v>15591711</v>
      </c>
      <c r="B598" t="s">
        <v>552</v>
      </c>
      <c r="C598">
        <v>739</v>
      </c>
      <c r="D598" t="s">
        <v>23</v>
      </c>
      <c r="E598" t="s">
        <v>24</v>
      </c>
      <c r="F598">
        <v>38</v>
      </c>
      <c r="G598">
        <v>0</v>
      </c>
      <c r="H598">
        <v>128366</v>
      </c>
      <c r="I598">
        <v>1</v>
      </c>
      <c r="J598">
        <v>1</v>
      </c>
      <c r="K598">
        <v>0</v>
      </c>
      <c r="L598">
        <v>12796</v>
      </c>
      <c r="M598">
        <v>0</v>
      </c>
      <c r="N598" t="str">
        <f>IF(BANK[[#This Row],[EXITED]]=0,"No","Yes")</f>
        <v>No</v>
      </c>
      <c r="O598">
        <v>0</v>
      </c>
      <c r="P598" t="str">
        <f>IF(BANK[[#This Row],[COMPLAIN]]=0,"No","Yes")</f>
        <v>No</v>
      </c>
      <c r="Q598">
        <v>3</v>
      </c>
      <c r="R598" t="s">
        <v>43</v>
      </c>
      <c r="S598">
        <v>631</v>
      </c>
      <c r="T598" t="s">
        <v>33</v>
      </c>
      <c r="U598" t="s">
        <v>27</v>
      </c>
      <c r="V598" t="s">
        <v>52</v>
      </c>
      <c r="W598" t="s">
        <v>54</v>
      </c>
      <c r="X598" t="s">
        <v>30</v>
      </c>
    </row>
    <row r="599" spans="1:24" x14ac:dyDescent="0.3">
      <c r="A599">
        <v>15625021</v>
      </c>
      <c r="B599" t="s">
        <v>48</v>
      </c>
      <c r="C599">
        <v>585</v>
      </c>
      <c r="D599" t="s">
        <v>42</v>
      </c>
      <c r="E599" t="s">
        <v>24</v>
      </c>
      <c r="F599">
        <v>42</v>
      </c>
      <c r="G599">
        <v>2</v>
      </c>
      <c r="H599">
        <v>0</v>
      </c>
      <c r="I599">
        <v>2</v>
      </c>
      <c r="J599">
        <v>1</v>
      </c>
      <c r="K599">
        <v>1</v>
      </c>
      <c r="L599">
        <v>18658</v>
      </c>
      <c r="M599">
        <v>0</v>
      </c>
      <c r="N599" t="str">
        <f>IF(BANK[[#This Row],[EXITED]]=0,"No","Yes")</f>
        <v>No</v>
      </c>
      <c r="O599">
        <v>0</v>
      </c>
      <c r="P599" t="str">
        <f>IF(BANK[[#This Row],[COMPLAIN]]=0,"No","Yes")</f>
        <v>No</v>
      </c>
      <c r="Q599">
        <v>4</v>
      </c>
      <c r="R599" t="s">
        <v>37</v>
      </c>
      <c r="S599">
        <v>805</v>
      </c>
      <c r="T599" t="s">
        <v>33</v>
      </c>
      <c r="U599" t="s">
        <v>39</v>
      </c>
      <c r="V599" t="s">
        <v>52</v>
      </c>
      <c r="W599" t="s">
        <v>40</v>
      </c>
      <c r="X599" t="s">
        <v>30</v>
      </c>
    </row>
    <row r="600" spans="1:24" x14ac:dyDescent="0.3">
      <c r="A600">
        <v>15702968</v>
      </c>
      <c r="B600" t="s">
        <v>553</v>
      </c>
      <c r="C600">
        <v>733</v>
      </c>
      <c r="D600" t="s">
        <v>56</v>
      </c>
      <c r="E600" t="s">
        <v>24</v>
      </c>
      <c r="F600">
        <v>74</v>
      </c>
      <c r="G600">
        <v>3</v>
      </c>
      <c r="H600">
        <v>106546</v>
      </c>
      <c r="I600">
        <v>1</v>
      </c>
      <c r="J600">
        <v>1</v>
      </c>
      <c r="K600">
        <v>1</v>
      </c>
      <c r="L600">
        <v>134590</v>
      </c>
      <c r="M600">
        <v>0</v>
      </c>
      <c r="N600" t="str">
        <f>IF(BANK[[#This Row],[EXITED]]=0,"No","Yes")</f>
        <v>No</v>
      </c>
      <c r="O600">
        <v>0</v>
      </c>
      <c r="P600" t="str">
        <f>IF(BANK[[#This Row],[COMPLAIN]]=0,"No","Yes")</f>
        <v>No</v>
      </c>
      <c r="Q600">
        <v>1</v>
      </c>
      <c r="R600" t="s">
        <v>25</v>
      </c>
      <c r="S600">
        <v>978</v>
      </c>
      <c r="T600" t="s">
        <v>51</v>
      </c>
      <c r="U600" t="s">
        <v>34</v>
      </c>
      <c r="V600" t="s">
        <v>46</v>
      </c>
      <c r="W600" t="s">
        <v>29</v>
      </c>
      <c r="X600" t="s">
        <v>30</v>
      </c>
    </row>
    <row r="601" spans="1:24" x14ac:dyDescent="0.3">
      <c r="A601">
        <v>15600462</v>
      </c>
      <c r="B601" t="s">
        <v>554</v>
      </c>
      <c r="C601">
        <v>542</v>
      </c>
      <c r="D601" t="s">
        <v>42</v>
      </c>
      <c r="E601" t="s">
        <v>45</v>
      </c>
      <c r="F601">
        <v>43</v>
      </c>
      <c r="G601">
        <v>8</v>
      </c>
      <c r="H601">
        <v>145618</v>
      </c>
      <c r="I601">
        <v>1</v>
      </c>
      <c r="J601">
        <v>0</v>
      </c>
      <c r="K601">
        <v>1</v>
      </c>
      <c r="L601">
        <v>10351</v>
      </c>
      <c r="M601">
        <v>0</v>
      </c>
      <c r="N601" t="str">
        <f>IF(BANK[[#This Row],[EXITED]]=0,"No","Yes")</f>
        <v>No</v>
      </c>
      <c r="O601">
        <v>0</v>
      </c>
      <c r="P601" t="str">
        <f>IF(BANK[[#This Row],[COMPLAIN]]=0,"No","Yes")</f>
        <v>No</v>
      </c>
      <c r="Q601">
        <v>3</v>
      </c>
      <c r="R601" t="s">
        <v>43</v>
      </c>
      <c r="S601">
        <v>292</v>
      </c>
      <c r="T601" t="s">
        <v>33</v>
      </c>
      <c r="U601" t="s">
        <v>27</v>
      </c>
      <c r="V601" t="s">
        <v>28</v>
      </c>
      <c r="W601" t="s">
        <v>54</v>
      </c>
      <c r="X601" t="s">
        <v>30</v>
      </c>
    </row>
    <row r="602" spans="1:24" x14ac:dyDescent="0.3">
      <c r="A602">
        <v>15780140</v>
      </c>
      <c r="B602" t="s">
        <v>395</v>
      </c>
      <c r="C602">
        <v>435</v>
      </c>
      <c r="D602" t="s">
        <v>56</v>
      </c>
      <c r="E602" t="s">
        <v>24</v>
      </c>
      <c r="F602">
        <v>32</v>
      </c>
      <c r="G602">
        <v>2</v>
      </c>
      <c r="H602">
        <v>57017</v>
      </c>
      <c r="I602">
        <v>2</v>
      </c>
      <c r="J602">
        <v>1</v>
      </c>
      <c r="K602">
        <v>1</v>
      </c>
      <c r="L602">
        <v>5907</v>
      </c>
      <c r="M602">
        <v>0</v>
      </c>
      <c r="N602" t="str">
        <f>IF(BANK[[#This Row],[EXITED]]=0,"No","Yes")</f>
        <v>No</v>
      </c>
      <c r="O602">
        <v>0</v>
      </c>
      <c r="P602" t="str">
        <f>IF(BANK[[#This Row],[COMPLAIN]]=0,"No","Yes")</f>
        <v>No</v>
      </c>
      <c r="Q602">
        <v>3</v>
      </c>
      <c r="R602" t="s">
        <v>37</v>
      </c>
      <c r="S602">
        <v>476</v>
      </c>
      <c r="T602" t="s">
        <v>26</v>
      </c>
      <c r="U602" t="s">
        <v>34</v>
      </c>
      <c r="V602" t="s">
        <v>52</v>
      </c>
      <c r="W602" t="s">
        <v>54</v>
      </c>
      <c r="X602" t="s">
        <v>30</v>
      </c>
    </row>
    <row r="603" spans="1:24" x14ac:dyDescent="0.3">
      <c r="A603">
        <v>15585255</v>
      </c>
      <c r="B603" t="s">
        <v>555</v>
      </c>
      <c r="C603">
        <v>577</v>
      </c>
      <c r="D603" t="s">
        <v>42</v>
      </c>
      <c r="E603" t="s">
        <v>24</v>
      </c>
      <c r="F603">
        <v>42</v>
      </c>
      <c r="G603">
        <v>9</v>
      </c>
      <c r="H603">
        <v>0</v>
      </c>
      <c r="I603">
        <v>1</v>
      </c>
      <c r="J603">
        <v>1</v>
      </c>
      <c r="K603">
        <v>0</v>
      </c>
      <c r="L603">
        <v>74078</v>
      </c>
      <c r="M603">
        <v>0</v>
      </c>
      <c r="N603" t="str">
        <f>IF(BANK[[#This Row],[EXITED]]=0,"No","Yes")</f>
        <v>No</v>
      </c>
      <c r="O603">
        <v>0</v>
      </c>
      <c r="P603" t="str">
        <f>IF(BANK[[#This Row],[COMPLAIN]]=0,"No","Yes")</f>
        <v>No</v>
      </c>
      <c r="Q603">
        <v>3</v>
      </c>
      <c r="R603" t="s">
        <v>37</v>
      </c>
      <c r="S603">
        <v>897</v>
      </c>
      <c r="T603" t="s">
        <v>33</v>
      </c>
      <c r="U603" t="s">
        <v>39</v>
      </c>
      <c r="V603" t="s">
        <v>28</v>
      </c>
      <c r="W603" t="s">
        <v>54</v>
      </c>
      <c r="X603" t="s">
        <v>30</v>
      </c>
    </row>
    <row r="604" spans="1:24" x14ac:dyDescent="0.3">
      <c r="A604">
        <v>15772781</v>
      </c>
      <c r="B604" t="s">
        <v>556</v>
      </c>
      <c r="C604">
        <v>703</v>
      </c>
      <c r="D604" t="s">
        <v>42</v>
      </c>
      <c r="E604" t="s">
        <v>45</v>
      </c>
      <c r="F604">
        <v>51</v>
      </c>
      <c r="G604">
        <v>3</v>
      </c>
      <c r="H604">
        <v>0</v>
      </c>
      <c r="I604">
        <v>3</v>
      </c>
      <c r="J604">
        <v>1</v>
      </c>
      <c r="K604">
        <v>1</v>
      </c>
      <c r="L604">
        <v>77295</v>
      </c>
      <c r="M604">
        <v>1</v>
      </c>
      <c r="N604" t="str">
        <f>IF(BANK[[#This Row],[EXITED]]=0,"No","Yes")</f>
        <v>Yes</v>
      </c>
      <c r="O604">
        <v>1</v>
      </c>
      <c r="P604" t="str">
        <f>IF(BANK[[#This Row],[COMPLAIN]]=0,"No","Yes")</f>
        <v>Yes</v>
      </c>
      <c r="Q604">
        <v>2</v>
      </c>
      <c r="R604" t="s">
        <v>32</v>
      </c>
      <c r="S604">
        <v>924</v>
      </c>
      <c r="T604" t="s">
        <v>51</v>
      </c>
      <c r="U604" t="s">
        <v>39</v>
      </c>
      <c r="V604" t="s">
        <v>46</v>
      </c>
      <c r="W604" t="s">
        <v>47</v>
      </c>
      <c r="X604" t="s">
        <v>30</v>
      </c>
    </row>
    <row r="605" spans="1:24" x14ac:dyDescent="0.3">
      <c r="A605">
        <v>15669987</v>
      </c>
      <c r="B605" t="s">
        <v>557</v>
      </c>
      <c r="C605">
        <v>728</v>
      </c>
      <c r="D605" t="s">
        <v>56</v>
      </c>
      <c r="E605" t="s">
        <v>45</v>
      </c>
      <c r="F605">
        <v>35</v>
      </c>
      <c r="G605">
        <v>8</v>
      </c>
      <c r="H605">
        <v>125885</v>
      </c>
      <c r="I605">
        <v>2</v>
      </c>
      <c r="J605">
        <v>1</v>
      </c>
      <c r="K605">
        <v>0</v>
      </c>
      <c r="L605">
        <v>54359</v>
      </c>
      <c r="M605">
        <v>1</v>
      </c>
      <c r="N605" t="str">
        <f>IF(BANK[[#This Row],[EXITED]]=0,"No","Yes")</f>
        <v>Yes</v>
      </c>
      <c r="O605">
        <v>1</v>
      </c>
      <c r="P605" t="str">
        <f>IF(BANK[[#This Row],[COMPLAIN]]=0,"No","Yes")</f>
        <v>Yes</v>
      </c>
      <c r="Q605">
        <v>5</v>
      </c>
      <c r="R605" t="s">
        <v>43</v>
      </c>
      <c r="S605">
        <v>273</v>
      </c>
      <c r="T605" t="s">
        <v>26</v>
      </c>
      <c r="U605" t="s">
        <v>27</v>
      </c>
      <c r="V605" t="s">
        <v>28</v>
      </c>
      <c r="W605" t="s">
        <v>35</v>
      </c>
      <c r="X605" t="s">
        <v>30</v>
      </c>
    </row>
    <row r="606" spans="1:24" x14ac:dyDescent="0.3">
      <c r="A606">
        <v>15697000</v>
      </c>
      <c r="B606" t="s">
        <v>558</v>
      </c>
      <c r="C606">
        <v>728</v>
      </c>
      <c r="D606" t="s">
        <v>56</v>
      </c>
      <c r="E606" t="s">
        <v>24</v>
      </c>
      <c r="F606">
        <v>32</v>
      </c>
      <c r="G606">
        <v>5</v>
      </c>
      <c r="H606">
        <v>61826</v>
      </c>
      <c r="I606">
        <v>1</v>
      </c>
      <c r="J606">
        <v>1</v>
      </c>
      <c r="K606">
        <v>1</v>
      </c>
      <c r="L606">
        <v>156125</v>
      </c>
      <c r="M606">
        <v>0</v>
      </c>
      <c r="N606" t="str">
        <f>IF(BANK[[#This Row],[EXITED]]=0,"No","Yes")</f>
        <v>No</v>
      </c>
      <c r="O606">
        <v>0</v>
      </c>
      <c r="P606" t="str">
        <f>IF(BANK[[#This Row],[COMPLAIN]]=0,"No","Yes")</f>
        <v>No</v>
      </c>
      <c r="Q606">
        <v>5</v>
      </c>
      <c r="R606" t="s">
        <v>25</v>
      </c>
      <c r="S606">
        <v>433</v>
      </c>
      <c r="T606" t="s">
        <v>26</v>
      </c>
      <c r="U606" t="s">
        <v>34</v>
      </c>
      <c r="V606" t="s">
        <v>46</v>
      </c>
      <c r="W606" t="s">
        <v>35</v>
      </c>
      <c r="X606" t="s">
        <v>30</v>
      </c>
    </row>
    <row r="607" spans="1:24" x14ac:dyDescent="0.3">
      <c r="A607">
        <v>15654700</v>
      </c>
      <c r="B607" t="s">
        <v>388</v>
      </c>
      <c r="C607">
        <v>523</v>
      </c>
      <c r="D607" t="s">
        <v>42</v>
      </c>
      <c r="E607" t="s">
        <v>45</v>
      </c>
      <c r="F607">
        <v>40</v>
      </c>
      <c r="G607">
        <v>2</v>
      </c>
      <c r="H607">
        <v>102967</v>
      </c>
      <c r="I607">
        <v>1</v>
      </c>
      <c r="J607">
        <v>1</v>
      </c>
      <c r="K607">
        <v>0</v>
      </c>
      <c r="L607">
        <v>128702</v>
      </c>
      <c r="M607">
        <v>1</v>
      </c>
      <c r="N607" t="str">
        <f>IF(BANK[[#This Row],[EXITED]]=0,"No","Yes")</f>
        <v>Yes</v>
      </c>
      <c r="O607">
        <v>1</v>
      </c>
      <c r="P607" t="str">
        <f>IF(BANK[[#This Row],[COMPLAIN]]=0,"No","Yes")</f>
        <v>Yes</v>
      </c>
      <c r="Q607">
        <v>1</v>
      </c>
      <c r="R607" t="s">
        <v>43</v>
      </c>
      <c r="S607">
        <v>606</v>
      </c>
      <c r="T607" t="s">
        <v>33</v>
      </c>
      <c r="U607" t="s">
        <v>34</v>
      </c>
      <c r="V607" t="s">
        <v>52</v>
      </c>
      <c r="W607" t="s">
        <v>29</v>
      </c>
      <c r="X607" t="s">
        <v>30</v>
      </c>
    </row>
    <row r="608" spans="1:24" x14ac:dyDescent="0.3">
      <c r="A608">
        <v>15632210</v>
      </c>
      <c r="B608" t="s">
        <v>310</v>
      </c>
      <c r="C608">
        <v>657</v>
      </c>
      <c r="D608" t="s">
        <v>56</v>
      </c>
      <c r="E608" t="s">
        <v>24</v>
      </c>
      <c r="F608">
        <v>25</v>
      </c>
      <c r="G608">
        <v>2</v>
      </c>
      <c r="H608">
        <v>171771</v>
      </c>
      <c r="I608">
        <v>1</v>
      </c>
      <c r="J608">
        <v>1</v>
      </c>
      <c r="K608">
        <v>0</v>
      </c>
      <c r="L608">
        <v>22746</v>
      </c>
      <c r="M608">
        <v>0</v>
      </c>
      <c r="N608" t="str">
        <f>IF(BANK[[#This Row],[EXITED]]=0,"No","Yes")</f>
        <v>No</v>
      </c>
      <c r="O608">
        <v>0</v>
      </c>
      <c r="P608" t="str">
        <f>IF(BANK[[#This Row],[COMPLAIN]]=0,"No","Yes")</f>
        <v>No</v>
      </c>
      <c r="Q608">
        <v>4</v>
      </c>
      <c r="R608" t="s">
        <v>25</v>
      </c>
      <c r="S608">
        <v>487</v>
      </c>
      <c r="T608" t="s">
        <v>38</v>
      </c>
      <c r="U608" t="s">
        <v>27</v>
      </c>
      <c r="V608" t="s">
        <v>52</v>
      </c>
      <c r="W608" t="s">
        <v>40</v>
      </c>
      <c r="X608" t="s">
        <v>30</v>
      </c>
    </row>
    <row r="609" spans="1:24" x14ac:dyDescent="0.3">
      <c r="A609">
        <v>15709737</v>
      </c>
      <c r="B609" t="s">
        <v>212</v>
      </c>
      <c r="C609">
        <v>643</v>
      </c>
      <c r="D609" t="s">
        <v>42</v>
      </c>
      <c r="E609" t="s">
        <v>24</v>
      </c>
      <c r="F609">
        <v>36</v>
      </c>
      <c r="G609">
        <v>7</v>
      </c>
      <c r="H609">
        <v>161065</v>
      </c>
      <c r="I609">
        <v>2</v>
      </c>
      <c r="J609">
        <v>0</v>
      </c>
      <c r="K609">
        <v>1</v>
      </c>
      <c r="L609">
        <v>84295</v>
      </c>
      <c r="M609">
        <v>0</v>
      </c>
      <c r="N609" t="str">
        <f>IF(BANK[[#This Row],[EXITED]]=0,"No","Yes")</f>
        <v>No</v>
      </c>
      <c r="O609">
        <v>0</v>
      </c>
      <c r="P609" t="str">
        <f>IF(BANK[[#This Row],[COMPLAIN]]=0,"No","Yes")</f>
        <v>No</v>
      </c>
      <c r="Q609">
        <v>1</v>
      </c>
      <c r="R609" t="s">
        <v>37</v>
      </c>
      <c r="S609">
        <v>233</v>
      </c>
      <c r="T609" t="s">
        <v>33</v>
      </c>
      <c r="U609" t="s">
        <v>27</v>
      </c>
      <c r="V609" t="s">
        <v>28</v>
      </c>
      <c r="W609" t="s">
        <v>29</v>
      </c>
      <c r="X609" t="s">
        <v>30</v>
      </c>
    </row>
    <row r="610" spans="1:24" x14ac:dyDescent="0.3">
      <c r="A610">
        <v>15792388</v>
      </c>
      <c r="B610" t="s">
        <v>94</v>
      </c>
      <c r="C610">
        <v>645</v>
      </c>
      <c r="D610" t="s">
        <v>42</v>
      </c>
      <c r="E610" t="s">
        <v>45</v>
      </c>
      <c r="F610">
        <v>48</v>
      </c>
      <c r="G610">
        <v>7</v>
      </c>
      <c r="H610">
        <v>90612</v>
      </c>
      <c r="I610">
        <v>1</v>
      </c>
      <c r="J610">
        <v>1</v>
      </c>
      <c r="K610">
        <v>1</v>
      </c>
      <c r="L610">
        <v>149139</v>
      </c>
      <c r="M610">
        <v>0</v>
      </c>
      <c r="N610" t="str">
        <f>IF(BANK[[#This Row],[EXITED]]=0,"No","Yes")</f>
        <v>No</v>
      </c>
      <c r="O610">
        <v>0</v>
      </c>
      <c r="P610" t="str">
        <f>IF(BANK[[#This Row],[COMPLAIN]]=0,"No","Yes")</f>
        <v>No</v>
      </c>
      <c r="Q610">
        <v>3</v>
      </c>
      <c r="R610" t="s">
        <v>32</v>
      </c>
      <c r="S610">
        <v>803</v>
      </c>
      <c r="T610" t="s">
        <v>33</v>
      </c>
      <c r="U610" t="s">
        <v>34</v>
      </c>
      <c r="V610" t="s">
        <v>28</v>
      </c>
      <c r="W610" t="s">
        <v>54</v>
      </c>
      <c r="X610" t="s">
        <v>30</v>
      </c>
    </row>
    <row r="611" spans="1:24" x14ac:dyDescent="0.3">
      <c r="A611">
        <v>15786014</v>
      </c>
      <c r="B611" t="s">
        <v>127</v>
      </c>
      <c r="C611">
        <v>568</v>
      </c>
      <c r="D611" t="s">
        <v>42</v>
      </c>
      <c r="E611" t="s">
        <v>24</v>
      </c>
      <c r="F611">
        <v>28</v>
      </c>
      <c r="G611">
        <v>5</v>
      </c>
      <c r="H611">
        <v>145106</v>
      </c>
      <c r="I611">
        <v>2</v>
      </c>
      <c r="J611">
        <v>1</v>
      </c>
      <c r="K611">
        <v>0</v>
      </c>
      <c r="L611">
        <v>185489</v>
      </c>
      <c r="M611">
        <v>0</v>
      </c>
      <c r="N611" t="str">
        <f>IF(BANK[[#This Row],[EXITED]]=0,"No","Yes")</f>
        <v>No</v>
      </c>
      <c r="O611">
        <v>0</v>
      </c>
      <c r="P611" t="str">
        <f>IF(BANK[[#This Row],[COMPLAIN]]=0,"No","Yes")</f>
        <v>No</v>
      </c>
      <c r="Q611">
        <v>5</v>
      </c>
      <c r="R611" t="s">
        <v>25</v>
      </c>
      <c r="S611">
        <v>975</v>
      </c>
      <c r="T611" t="s">
        <v>26</v>
      </c>
      <c r="U611" t="s">
        <v>27</v>
      </c>
      <c r="V611" t="s">
        <v>46</v>
      </c>
      <c r="W611" t="s">
        <v>35</v>
      </c>
      <c r="X611" t="s">
        <v>30</v>
      </c>
    </row>
    <row r="612" spans="1:24" x14ac:dyDescent="0.3">
      <c r="A612">
        <v>15794580</v>
      </c>
      <c r="B612" t="s">
        <v>300</v>
      </c>
      <c r="C612">
        <v>599</v>
      </c>
      <c r="D612" t="s">
        <v>42</v>
      </c>
      <c r="E612" t="s">
        <v>24</v>
      </c>
      <c r="F612">
        <v>58</v>
      </c>
      <c r="G612">
        <v>4</v>
      </c>
      <c r="H612">
        <v>0</v>
      </c>
      <c r="I612">
        <v>1</v>
      </c>
      <c r="J612">
        <v>0</v>
      </c>
      <c r="K612">
        <v>0</v>
      </c>
      <c r="L612">
        <v>176407</v>
      </c>
      <c r="M612">
        <v>1</v>
      </c>
      <c r="N612" t="str">
        <f>IF(BANK[[#This Row],[EXITED]]=0,"No","Yes")</f>
        <v>Yes</v>
      </c>
      <c r="O612">
        <v>1</v>
      </c>
      <c r="P612" t="str">
        <f>IF(BANK[[#This Row],[COMPLAIN]]=0,"No","Yes")</f>
        <v>Yes</v>
      </c>
      <c r="Q612">
        <v>2</v>
      </c>
      <c r="R612" t="s">
        <v>25</v>
      </c>
      <c r="S612">
        <v>818</v>
      </c>
      <c r="T612" t="s">
        <v>51</v>
      </c>
      <c r="U612" t="s">
        <v>39</v>
      </c>
      <c r="V612" t="s">
        <v>46</v>
      </c>
      <c r="W612" t="s">
        <v>47</v>
      </c>
      <c r="X612" t="s">
        <v>30</v>
      </c>
    </row>
    <row r="613" spans="1:24" x14ac:dyDescent="0.3">
      <c r="A613">
        <v>15675964</v>
      </c>
      <c r="B613" t="s">
        <v>559</v>
      </c>
      <c r="C613">
        <v>672</v>
      </c>
      <c r="D613" t="s">
        <v>42</v>
      </c>
      <c r="E613" t="s">
        <v>45</v>
      </c>
      <c r="F613">
        <v>45</v>
      </c>
      <c r="G613">
        <v>9</v>
      </c>
      <c r="H613">
        <v>0</v>
      </c>
      <c r="I613">
        <v>1</v>
      </c>
      <c r="J613">
        <v>1</v>
      </c>
      <c r="K613">
        <v>1</v>
      </c>
      <c r="L613">
        <v>92028</v>
      </c>
      <c r="M613">
        <v>1</v>
      </c>
      <c r="N613" t="str">
        <f>IF(BANK[[#This Row],[EXITED]]=0,"No","Yes")</f>
        <v>Yes</v>
      </c>
      <c r="O613">
        <v>1</v>
      </c>
      <c r="P613" t="str">
        <f>IF(BANK[[#This Row],[COMPLAIN]]=0,"No","Yes")</f>
        <v>Yes</v>
      </c>
      <c r="Q613">
        <v>1</v>
      </c>
      <c r="R613" t="s">
        <v>43</v>
      </c>
      <c r="S613">
        <v>397</v>
      </c>
      <c r="T613" t="s">
        <v>33</v>
      </c>
      <c r="U613" t="s">
        <v>39</v>
      </c>
      <c r="V613" t="s">
        <v>28</v>
      </c>
      <c r="W613" t="s">
        <v>29</v>
      </c>
      <c r="X613" t="s">
        <v>30</v>
      </c>
    </row>
    <row r="614" spans="1:24" x14ac:dyDescent="0.3">
      <c r="A614">
        <v>15724848</v>
      </c>
      <c r="B614" t="s">
        <v>560</v>
      </c>
      <c r="C614">
        <v>516</v>
      </c>
      <c r="D614" t="s">
        <v>42</v>
      </c>
      <c r="E614" t="s">
        <v>45</v>
      </c>
      <c r="F614">
        <v>46</v>
      </c>
      <c r="G614">
        <v>1</v>
      </c>
      <c r="H614">
        <v>104948</v>
      </c>
      <c r="I614">
        <v>1</v>
      </c>
      <c r="J614">
        <v>1</v>
      </c>
      <c r="K614">
        <v>0</v>
      </c>
      <c r="L614">
        <v>115789</v>
      </c>
      <c r="M614">
        <v>1</v>
      </c>
      <c r="N614" t="str">
        <f>IF(BANK[[#This Row],[EXITED]]=0,"No","Yes")</f>
        <v>Yes</v>
      </c>
      <c r="O614">
        <v>1</v>
      </c>
      <c r="P614" t="str">
        <f>IF(BANK[[#This Row],[COMPLAIN]]=0,"No","Yes")</f>
        <v>Yes</v>
      </c>
      <c r="Q614">
        <v>5</v>
      </c>
      <c r="R614" t="s">
        <v>32</v>
      </c>
      <c r="S614">
        <v>665</v>
      </c>
      <c r="T614" t="s">
        <v>33</v>
      </c>
      <c r="U614" t="s">
        <v>34</v>
      </c>
      <c r="V614" t="s">
        <v>52</v>
      </c>
      <c r="W614" t="s">
        <v>35</v>
      </c>
      <c r="X614" t="s">
        <v>30</v>
      </c>
    </row>
    <row r="615" spans="1:24" x14ac:dyDescent="0.3">
      <c r="A615">
        <v>15754713</v>
      </c>
      <c r="B615" t="s">
        <v>561</v>
      </c>
      <c r="C615">
        <v>685</v>
      </c>
      <c r="D615" t="s">
        <v>23</v>
      </c>
      <c r="E615" t="s">
        <v>24</v>
      </c>
      <c r="F615">
        <v>31</v>
      </c>
      <c r="G615">
        <v>10</v>
      </c>
      <c r="H615">
        <v>135214</v>
      </c>
      <c r="I615">
        <v>1</v>
      </c>
      <c r="J615">
        <v>1</v>
      </c>
      <c r="K615">
        <v>1</v>
      </c>
      <c r="L615">
        <v>125777</v>
      </c>
      <c r="M615">
        <v>0</v>
      </c>
      <c r="N615" t="str">
        <f>IF(BANK[[#This Row],[EXITED]]=0,"No","Yes")</f>
        <v>No</v>
      </c>
      <c r="O615">
        <v>0</v>
      </c>
      <c r="P615" t="str">
        <f>IF(BANK[[#This Row],[COMPLAIN]]=0,"No","Yes")</f>
        <v>No</v>
      </c>
      <c r="Q615">
        <v>4</v>
      </c>
      <c r="R615" t="s">
        <v>25</v>
      </c>
      <c r="S615">
        <v>444</v>
      </c>
      <c r="T615" t="s">
        <v>26</v>
      </c>
      <c r="U615" t="s">
        <v>27</v>
      </c>
      <c r="V615" t="s">
        <v>28</v>
      </c>
      <c r="W615" t="s">
        <v>40</v>
      </c>
      <c r="X615" t="s">
        <v>30</v>
      </c>
    </row>
    <row r="616" spans="1:24" x14ac:dyDescent="0.3">
      <c r="A616">
        <v>15599660</v>
      </c>
      <c r="B616" t="s">
        <v>562</v>
      </c>
      <c r="C616">
        <v>604</v>
      </c>
      <c r="D616" t="s">
        <v>42</v>
      </c>
      <c r="E616" t="s">
        <v>24</v>
      </c>
      <c r="F616">
        <v>36</v>
      </c>
      <c r="G616">
        <v>6</v>
      </c>
      <c r="H616">
        <v>116230</v>
      </c>
      <c r="I616">
        <v>2</v>
      </c>
      <c r="J616">
        <v>1</v>
      </c>
      <c r="K616">
        <v>1</v>
      </c>
      <c r="L616">
        <v>79633</v>
      </c>
      <c r="M616">
        <v>0</v>
      </c>
      <c r="N616" t="str">
        <f>IF(BANK[[#This Row],[EXITED]]=0,"No","Yes")</f>
        <v>No</v>
      </c>
      <c r="O616">
        <v>0</v>
      </c>
      <c r="P616" t="str">
        <f>IF(BANK[[#This Row],[COMPLAIN]]=0,"No","Yes")</f>
        <v>No</v>
      </c>
      <c r="Q616">
        <v>3</v>
      </c>
      <c r="R616" t="s">
        <v>43</v>
      </c>
      <c r="S616">
        <v>684</v>
      </c>
      <c r="T616" t="s">
        <v>33</v>
      </c>
      <c r="U616" t="s">
        <v>34</v>
      </c>
      <c r="V616" t="s">
        <v>46</v>
      </c>
      <c r="W616" t="s">
        <v>54</v>
      </c>
      <c r="X616" t="s">
        <v>30</v>
      </c>
    </row>
    <row r="617" spans="1:24" x14ac:dyDescent="0.3">
      <c r="A617">
        <v>15566091</v>
      </c>
      <c r="B617" t="s">
        <v>563</v>
      </c>
      <c r="C617">
        <v>545</v>
      </c>
      <c r="D617" t="s">
        <v>23</v>
      </c>
      <c r="E617" t="s">
        <v>45</v>
      </c>
      <c r="F617">
        <v>32</v>
      </c>
      <c r="G617">
        <v>4</v>
      </c>
      <c r="H617">
        <v>0</v>
      </c>
      <c r="I617">
        <v>1</v>
      </c>
      <c r="J617">
        <v>1</v>
      </c>
      <c r="K617">
        <v>0</v>
      </c>
      <c r="L617">
        <v>94739</v>
      </c>
      <c r="M617">
        <v>0</v>
      </c>
      <c r="N617" t="str">
        <f>IF(BANK[[#This Row],[EXITED]]=0,"No","Yes")</f>
        <v>No</v>
      </c>
      <c r="O617">
        <v>0</v>
      </c>
      <c r="P617" t="str">
        <f>IF(BANK[[#This Row],[COMPLAIN]]=0,"No","Yes")</f>
        <v>No</v>
      </c>
      <c r="Q617">
        <v>1</v>
      </c>
      <c r="R617" t="s">
        <v>43</v>
      </c>
      <c r="S617">
        <v>319</v>
      </c>
      <c r="T617" t="s">
        <v>26</v>
      </c>
      <c r="U617" t="s">
        <v>39</v>
      </c>
      <c r="V617" t="s">
        <v>46</v>
      </c>
      <c r="W617" t="s">
        <v>29</v>
      </c>
      <c r="X617" t="s">
        <v>30</v>
      </c>
    </row>
    <row r="618" spans="1:24" x14ac:dyDescent="0.3">
      <c r="A618">
        <v>15655961</v>
      </c>
      <c r="B618" t="s">
        <v>352</v>
      </c>
      <c r="C618">
        <v>756</v>
      </c>
      <c r="D618" t="s">
        <v>56</v>
      </c>
      <c r="E618" t="s">
        <v>24</v>
      </c>
      <c r="F618">
        <v>27</v>
      </c>
      <c r="G618">
        <v>1</v>
      </c>
      <c r="H618">
        <v>131899</v>
      </c>
      <c r="I618">
        <v>1</v>
      </c>
      <c r="J618">
        <v>1</v>
      </c>
      <c r="K618">
        <v>0</v>
      </c>
      <c r="L618">
        <v>93302</v>
      </c>
      <c r="M618">
        <v>0</v>
      </c>
      <c r="N618" t="str">
        <f>IF(BANK[[#This Row],[EXITED]]=0,"No","Yes")</f>
        <v>No</v>
      </c>
      <c r="O618">
        <v>0</v>
      </c>
      <c r="P618" t="str">
        <f>IF(BANK[[#This Row],[COMPLAIN]]=0,"No","Yes")</f>
        <v>No</v>
      </c>
      <c r="Q618">
        <v>4</v>
      </c>
      <c r="R618" t="s">
        <v>37</v>
      </c>
      <c r="S618">
        <v>448</v>
      </c>
      <c r="T618" t="s">
        <v>26</v>
      </c>
      <c r="U618" t="s">
        <v>27</v>
      </c>
      <c r="V618" t="s">
        <v>52</v>
      </c>
      <c r="W618" t="s">
        <v>40</v>
      </c>
      <c r="X618" t="s">
        <v>30</v>
      </c>
    </row>
    <row r="619" spans="1:24" x14ac:dyDescent="0.3">
      <c r="A619">
        <v>15710404</v>
      </c>
      <c r="B619" t="s">
        <v>564</v>
      </c>
      <c r="C619">
        <v>569</v>
      </c>
      <c r="D619" t="s">
        <v>42</v>
      </c>
      <c r="E619" t="s">
        <v>24</v>
      </c>
      <c r="F619">
        <v>35</v>
      </c>
      <c r="G619">
        <v>10</v>
      </c>
      <c r="H619">
        <v>124526</v>
      </c>
      <c r="I619">
        <v>1</v>
      </c>
      <c r="J619">
        <v>1</v>
      </c>
      <c r="K619">
        <v>1</v>
      </c>
      <c r="L619">
        <v>193794</v>
      </c>
      <c r="M619">
        <v>0</v>
      </c>
      <c r="N619" t="str">
        <f>IF(BANK[[#This Row],[EXITED]]=0,"No","Yes")</f>
        <v>No</v>
      </c>
      <c r="O619">
        <v>0</v>
      </c>
      <c r="P619" t="str">
        <f>IF(BANK[[#This Row],[COMPLAIN]]=0,"No","Yes")</f>
        <v>No</v>
      </c>
      <c r="Q619">
        <v>5</v>
      </c>
      <c r="R619" t="s">
        <v>43</v>
      </c>
      <c r="S619">
        <v>693</v>
      </c>
      <c r="T619" t="s">
        <v>26</v>
      </c>
      <c r="U619" t="s">
        <v>27</v>
      </c>
      <c r="V619" t="s">
        <v>28</v>
      </c>
      <c r="W619" t="s">
        <v>35</v>
      </c>
      <c r="X619" t="s">
        <v>30</v>
      </c>
    </row>
    <row r="620" spans="1:24" x14ac:dyDescent="0.3">
      <c r="A620">
        <v>15775625</v>
      </c>
      <c r="B620" t="s">
        <v>268</v>
      </c>
      <c r="C620">
        <v>596</v>
      </c>
      <c r="D620" t="s">
        <v>42</v>
      </c>
      <c r="E620" t="s">
        <v>24</v>
      </c>
      <c r="F620">
        <v>47</v>
      </c>
      <c r="G620">
        <v>6</v>
      </c>
      <c r="H620">
        <v>0</v>
      </c>
      <c r="I620">
        <v>1</v>
      </c>
      <c r="J620">
        <v>1</v>
      </c>
      <c r="K620">
        <v>0</v>
      </c>
      <c r="L620">
        <v>74836</v>
      </c>
      <c r="M620">
        <v>0</v>
      </c>
      <c r="N620" t="str">
        <f>IF(BANK[[#This Row],[EXITED]]=0,"No","Yes")</f>
        <v>No</v>
      </c>
      <c r="O620">
        <v>0</v>
      </c>
      <c r="P620" t="str">
        <f>IF(BANK[[#This Row],[COMPLAIN]]=0,"No","Yes")</f>
        <v>No</v>
      </c>
      <c r="Q620">
        <v>2</v>
      </c>
      <c r="R620" t="s">
        <v>25</v>
      </c>
      <c r="S620">
        <v>458</v>
      </c>
      <c r="T620" t="s">
        <v>33</v>
      </c>
      <c r="U620" t="s">
        <v>39</v>
      </c>
      <c r="V620" t="s">
        <v>46</v>
      </c>
      <c r="W620" t="s">
        <v>47</v>
      </c>
      <c r="X620" t="s">
        <v>30</v>
      </c>
    </row>
    <row r="621" spans="1:24" x14ac:dyDescent="0.3">
      <c r="A621">
        <v>15593773</v>
      </c>
      <c r="B621" t="s">
        <v>565</v>
      </c>
      <c r="C621">
        <v>784</v>
      </c>
      <c r="D621" t="s">
        <v>23</v>
      </c>
      <c r="E621" t="s">
        <v>24</v>
      </c>
      <c r="F621">
        <v>35</v>
      </c>
      <c r="G621">
        <v>3</v>
      </c>
      <c r="H621">
        <v>0</v>
      </c>
      <c r="I621">
        <v>2</v>
      </c>
      <c r="J621">
        <v>0</v>
      </c>
      <c r="K621">
        <v>0</v>
      </c>
      <c r="L621">
        <v>81484</v>
      </c>
      <c r="M621">
        <v>0</v>
      </c>
      <c r="N621" t="str">
        <f>IF(BANK[[#This Row],[EXITED]]=0,"No","Yes")</f>
        <v>No</v>
      </c>
      <c r="O621">
        <v>0</v>
      </c>
      <c r="P621" t="str">
        <f>IF(BANK[[#This Row],[COMPLAIN]]=0,"No","Yes")</f>
        <v>No</v>
      </c>
      <c r="Q621">
        <v>2</v>
      </c>
      <c r="R621" t="s">
        <v>43</v>
      </c>
      <c r="S621">
        <v>469</v>
      </c>
      <c r="T621" t="s">
        <v>26</v>
      </c>
      <c r="U621" t="s">
        <v>39</v>
      </c>
      <c r="V621" t="s">
        <v>46</v>
      </c>
      <c r="W621" t="s">
        <v>47</v>
      </c>
      <c r="X621" t="s">
        <v>30</v>
      </c>
    </row>
    <row r="622" spans="1:24" x14ac:dyDescent="0.3">
      <c r="A622">
        <v>15733114</v>
      </c>
      <c r="B622" t="s">
        <v>139</v>
      </c>
      <c r="C622">
        <v>552</v>
      </c>
      <c r="D622" t="s">
        <v>23</v>
      </c>
      <c r="E622" t="s">
        <v>24</v>
      </c>
      <c r="F622">
        <v>45</v>
      </c>
      <c r="G622">
        <v>9</v>
      </c>
      <c r="H622">
        <v>0</v>
      </c>
      <c r="I622">
        <v>2</v>
      </c>
      <c r="J622">
        <v>1</v>
      </c>
      <c r="K622">
        <v>0</v>
      </c>
      <c r="L622">
        <v>26753</v>
      </c>
      <c r="M622">
        <v>0</v>
      </c>
      <c r="N622" t="str">
        <f>IF(BANK[[#This Row],[EXITED]]=0,"No","Yes")</f>
        <v>No</v>
      </c>
      <c r="O622">
        <v>0</v>
      </c>
      <c r="P622" t="str">
        <f>IF(BANK[[#This Row],[COMPLAIN]]=0,"No","Yes")</f>
        <v>No</v>
      </c>
      <c r="Q622">
        <v>2</v>
      </c>
      <c r="R622" t="s">
        <v>32</v>
      </c>
      <c r="S622">
        <v>723</v>
      </c>
      <c r="T622" t="s">
        <v>33</v>
      </c>
      <c r="U622" t="s">
        <v>39</v>
      </c>
      <c r="V622" t="s">
        <v>28</v>
      </c>
      <c r="W622" t="s">
        <v>47</v>
      </c>
      <c r="X622" t="s">
        <v>30</v>
      </c>
    </row>
    <row r="623" spans="1:24" x14ac:dyDescent="0.3">
      <c r="A623">
        <v>15797748</v>
      </c>
      <c r="B623" t="s">
        <v>566</v>
      </c>
      <c r="C623">
        <v>729</v>
      </c>
      <c r="D623" t="s">
        <v>42</v>
      </c>
      <c r="E623" t="s">
        <v>24</v>
      </c>
      <c r="F623">
        <v>44</v>
      </c>
      <c r="G623">
        <v>5</v>
      </c>
      <c r="H623">
        <v>0</v>
      </c>
      <c r="I623">
        <v>2</v>
      </c>
      <c r="J623">
        <v>0</v>
      </c>
      <c r="K623">
        <v>1</v>
      </c>
      <c r="L623">
        <v>9201</v>
      </c>
      <c r="M623">
        <v>0</v>
      </c>
      <c r="N623" t="str">
        <f>IF(BANK[[#This Row],[EXITED]]=0,"No","Yes")</f>
        <v>No</v>
      </c>
      <c r="O623">
        <v>0</v>
      </c>
      <c r="P623" t="str">
        <f>IF(BANK[[#This Row],[COMPLAIN]]=0,"No","Yes")</f>
        <v>No</v>
      </c>
      <c r="Q623">
        <v>4</v>
      </c>
      <c r="R623" t="s">
        <v>25</v>
      </c>
      <c r="S623">
        <v>685</v>
      </c>
      <c r="T623" t="s">
        <v>33</v>
      </c>
      <c r="U623" t="s">
        <v>39</v>
      </c>
      <c r="V623" t="s">
        <v>46</v>
      </c>
      <c r="W623" t="s">
        <v>40</v>
      </c>
      <c r="X623" t="s">
        <v>30</v>
      </c>
    </row>
    <row r="624" spans="1:24" x14ac:dyDescent="0.3">
      <c r="A624">
        <v>15743411</v>
      </c>
      <c r="B624" t="s">
        <v>567</v>
      </c>
      <c r="C624">
        <v>609</v>
      </c>
      <c r="D624" t="s">
        <v>23</v>
      </c>
      <c r="E624" t="s">
        <v>24</v>
      </c>
      <c r="F624">
        <v>61</v>
      </c>
      <c r="G624">
        <v>1</v>
      </c>
      <c r="H624">
        <v>0</v>
      </c>
      <c r="I624">
        <v>1</v>
      </c>
      <c r="J624">
        <v>1</v>
      </c>
      <c r="K624">
        <v>0</v>
      </c>
      <c r="L624">
        <v>22448</v>
      </c>
      <c r="M624">
        <v>1</v>
      </c>
      <c r="N624" t="str">
        <f>IF(BANK[[#This Row],[EXITED]]=0,"No","Yes")</f>
        <v>Yes</v>
      </c>
      <c r="O624">
        <v>1</v>
      </c>
      <c r="P624" t="str">
        <f>IF(BANK[[#This Row],[COMPLAIN]]=0,"No","Yes")</f>
        <v>Yes</v>
      </c>
      <c r="Q624">
        <v>5</v>
      </c>
      <c r="R624" t="s">
        <v>43</v>
      </c>
      <c r="S624">
        <v>400</v>
      </c>
      <c r="T624" t="s">
        <v>51</v>
      </c>
      <c r="U624" t="s">
        <v>39</v>
      </c>
      <c r="V624" t="s">
        <v>52</v>
      </c>
      <c r="W624" t="s">
        <v>35</v>
      </c>
      <c r="X624" t="s">
        <v>30</v>
      </c>
    </row>
    <row r="625" spans="1:24" x14ac:dyDescent="0.3">
      <c r="A625">
        <v>15753337</v>
      </c>
      <c r="B625" t="s">
        <v>568</v>
      </c>
      <c r="C625">
        <v>555</v>
      </c>
      <c r="D625" t="s">
        <v>42</v>
      </c>
      <c r="E625" t="s">
        <v>24</v>
      </c>
      <c r="F625">
        <v>51</v>
      </c>
      <c r="G625">
        <v>5</v>
      </c>
      <c r="H625">
        <v>0</v>
      </c>
      <c r="I625">
        <v>3</v>
      </c>
      <c r="J625">
        <v>1</v>
      </c>
      <c r="K625">
        <v>0</v>
      </c>
      <c r="L625">
        <v>189123</v>
      </c>
      <c r="M625">
        <v>1</v>
      </c>
      <c r="N625" t="str">
        <f>IF(BANK[[#This Row],[EXITED]]=0,"No","Yes")</f>
        <v>Yes</v>
      </c>
      <c r="O625">
        <v>1</v>
      </c>
      <c r="P625" t="str">
        <f>IF(BANK[[#This Row],[COMPLAIN]]=0,"No","Yes")</f>
        <v>Yes</v>
      </c>
      <c r="Q625">
        <v>1</v>
      </c>
      <c r="R625" t="s">
        <v>43</v>
      </c>
      <c r="S625">
        <v>406</v>
      </c>
      <c r="T625" t="s">
        <v>51</v>
      </c>
      <c r="U625" t="s">
        <v>39</v>
      </c>
      <c r="V625" t="s">
        <v>46</v>
      </c>
      <c r="W625" t="s">
        <v>29</v>
      </c>
      <c r="X625" t="s">
        <v>30</v>
      </c>
    </row>
    <row r="626" spans="1:24" x14ac:dyDescent="0.3">
      <c r="A626">
        <v>15658485</v>
      </c>
      <c r="B626" t="s">
        <v>274</v>
      </c>
      <c r="C626">
        <v>785</v>
      </c>
      <c r="D626" t="s">
        <v>42</v>
      </c>
      <c r="E626" t="s">
        <v>45</v>
      </c>
      <c r="F626">
        <v>34</v>
      </c>
      <c r="G626">
        <v>9</v>
      </c>
      <c r="H626">
        <v>70302</v>
      </c>
      <c r="I626">
        <v>1</v>
      </c>
      <c r="J626">
        <v>1</v>
      </c>
      <c r="K626">
        <v>1</v>
      </c>
      <c r="L626">
        <v>68600</v>
      </c>
      <c r="M626">
        <v>0</v>
      </c>
      <c r="N626" t="str">
        <f>IF(BANK[[#This Row],[EXITED]]=0,"No","Yes")</f>
        <v>No</v>
      </c>
      <c r="O626">
        <v>0</v>
      </c>
      <c r="P626" t="str">
        <f>IF(BANK[[#This Row],[COMPLAIN]]=0,"No","Yes")</f>
        <v>No</v>
      </c>
      <c r="Q626">
        <v>4</v>
      </c>
      <c r="R626" t="s">
        <v>37</v>
      </c>
      <c r="S626">
        <v>667</v>
      </c>
      <c r="T626" t="s">
        <v>26</v>
      </c>
      <c r="U626" t="s">
        <v>34</v>
      </c>
      <c r="V626" t="s">
        <v>28</v>
      </c>
      <c r="W626" t="s">
        <v>40</v>
      </c>
      <c r="X626" t="s">
        <v>30</v>
      </c>
    </row>
    <row r="627" spans="1:24" x14ac:dyDescent="0.3">
      <c r="A627">
        <v>15636731</v>
      </c>
      <c r="B627" t="s">
        <v>405</v>
      </c>
      <c r="C627">
        <v>714</v>
      </c>
      <c r="D627" t="s">
        <v>56</v>
      </c>
      <c r="E627" t="s">
        <v>45</v>
      </c>
      <c r="F627">
        <v>36</v>
      </c>
      <c r="G627">
        <v>1</v>
      </c>
      <c r="H627">
        <v>101609</v>
      </c>
      <c r="I627">
        <v>2</v>
      </c>
      <c r="J627">
        <v>1</v>
      </c>
      <c r="K627">
        <v>1</v>
      </c>
      <c r="L627">
        <v>448</v>
      </c>
      <c r="M627">
        <v>0</v>
      </c>
      <c r="N627" t="str">
        <f>IF(BANK[[#This Row],[EXITED]]=0,"No","Yes")</f>
        <v>No</v>
      </c>
      <c r="O627">
        <v>0</v>
      </c>
      <c r="P627" t="str">
        <f>IF(BANK[[#This Row],[COMPLAIN]]=0,"No","Yes")</f>
        <v>No</v>
      </c>
      <c r="Q627">
        <v>3</v>
      </c>
      <c r="R627" t="s">
        <v>43</v>
      </c>
      <c r="S627">
        <v>997</v>
      </c>
      <c r="T627" t="s">
        <v>33</v>
      </c>
      <c r="U627" t="s">
        <v>34</v>
      </c>
      <c r="V627" t="s">
        <v>52</v>
      </c>
      <c r="W627" t="s">
        <v>54</v>
      </c>
      <c r="X627" t="s">
        <v>30</v>
      </c>
    </row>
    <row r="628" spans="1:24" x14ac:dyDescent="0.3">
      <c r="A628">
        <v>15677135</v>
      </c>
      <c r="B628" t="s">
        <v>569</v>
      </c>
      <c r="C628">
        <v>520</v>
      </c>
      <c r="D628" t="s">
        <v>56</v>
      </c>
      <c r="E628" t="s">
        <v>24</v>
      </c>
      <c r="F628">
        <v>61</v>
      </c>
      <c r="G628">
        <v>8</v>
      </c>
      <c r="H628">
        <v>133802</v>
      </c>
      <c r="I628">
        <v>2</v>
      </c>
      <c r="J628">
        <v>1</v>
      </c>
      <c r="K628">
        <v>1</v>
      </c>
      <c r="L628">
        <v>90304</v>
      </c>
      <c r="M628">
        <v>0</v>
      </c>
      <c r="N628" t="str">
        <f>IF(BANK[[#This Row],[EXITED]]=0,"No","Yes")</f>
        <v>No</v>
      </c>
      <c r="O628">
        <v>0</v>
      </c>
      <c r="P628" t="str">
        <f>IF(BANK[[#This Row],[COMPLAIN]]=0,"No","Yes")</f>
        <v>No</v>
      </c>
      <c r="Q628">
        <v>3</v>
      </c>
      <c r="R628" t="s">
        <v>25</v>
      </c>
      <c r="S628">
        <v>756</v>
      </c>
      <c r="T628" t="s">
        <v>51</v>
      </c>
      <c r="U628" t="s">
        <v>27</v>
      </c>
      <c r="V628" t="s">
        <v>28</v>
      </c>
      <c r="W628" t="s">
        <v>54</v>
      </c>
      <c r="X628" t="s">
        <v>30</v>
      </c>
    </row>
    <row r="629" spans="1:24" x14ac:dyDescent="0.3">
      <c r="A629">
        <v>15590876</v>
      </c>
      <c r="B629" t="s">
        <v>570</v>
      </c>
      <c r="C629">
        <v>764</v>
      </c>
      <c r="D629" t="s">
        <v>42</v>
      </c>
      <c r="E629" t="s">
        <v>45</v>
      </c>
      <c r="F629">
        <v>24</v>
      </c>
      <c r="G629">
        <v>7</v>
      </c>
      <c r="H629">
        <v>106234</v>
      </c>
      <c r="I629">
        <v>1</v>
      </c>
      <c r="J629">
        <v>0</v>
      </c>
      <c r="K629">
        <v>0</v>
      </c>
      <c r="L629">
        <v>115676</v>
      </c>
      <c r="M629">
        <v>0</v>
      </c>
      <c r="N629" t="str">
        <f>IF(BANK[[#This Row],[EXITED]]=0,"No","Yes")</f>
        <v>No</v>
      </c>
      <c r="O629">
        <v>0</v>
      </c>
      <c r="P629" t="str">
        <f>IF(BANK[[#This Row],[COMPLAIN]]=0,"No","Yes")</f>
        <v>No</v>
      </c>
      <c r="Q629">
        <v>2</v>
      </c>
      <c r="R629" t="s">
        <v>37</v>
      </c>
      <c r="S629">
        <v>429</v>
      </c>
      <c r="T629" t="s">
        <v>38</v>
      </c>
      <c r="U629" t="s">
        <v>34</v>
      </c>
      <c r="V629" t="s">
        <v>28</v>
      </c>
      <c r="W629" t="s">
        <v>47</v>
      </c>
      <c r="X629" t="s">
        <v>30</v>
      </c>
    </row>
    <row r="630" spans="1:24" x14ac:dyDescent="0.3">
      <c r="A630">
        <v>15790782</v>
      </c>
      <c r="B630" t="s">
        <v>571</v>
      </c>
      <c r="C630">
        <v>661</v>
      </c>
      <c r="D630" t="s">
        <v>23</v>
      </c>
      <c r="E630" t="s">
        <v>24</v>
      </c>
      <c r="F630">
        <v>39</v>
      </c>
      <c r="G630">
        <v>6</v>
      </c>
      <c r="H630">
        <v>132629</v>
      </c>
      <c r="I630">
        <v>1</v>
      </c>
      <c r="J630">
        <v>0</v>
      </c>
      <c r="K630">
        <v>0</v>
      </c>
      <c r="L630">
        <v>38813</v>
      </c>
      <c r="M630">
        <v>0</v>
      </c>
      <c r="N630" t="str">
        <f>IF(BANK[[#This Row],[EXITED]]=0,"No","Yes")</f>
        <v>No</v>
      </c>
      <c r="O630">
        <v>0</v>
      </c>
      <c r="P630" t="str">
        <f>IF(BANK[[#This Row],[COMPLAIN]]=0,"No","Yes")</f>
        <v>No</v>
      </c>
      <c r="Q630">
        <v>5</v>
      </c>
      <c r="R630" t="s">
        <v>32</v>
      </c>
      <c r="S630">
        <v>581</v>
      </c>
      <c r="T630" t="s">
        <v>33</v>
      </c>
      <c r="U630" t="s">
        <v>27</v>
      </c>
      <c r="V630" t="s">
        <v>46</v>
      </c>
      <c r="W630" t="s">
        <v>35</v>
      </c>
      <c r="X630" t="s">
        <v>30</v>
      </c>
    </row>
    <row r="631" spans="1:24" x14ac:dyDescent="0.3">
      <c r="A631">
        <v>15700476</v>
      </c>
      <c r="B631" t="s">
        <v>481</v>
      </c>
      <c r="C631">
        <v>564</v>
      </c>
      <c r="D631" t="s">
        <v>56</v>
      </c>
      <c r="E631" t="s">
        <v>24</v>
      </c>
      <c r="F631">
        <v>41</v>
      </c>
      <c r="G631">
        <v>9</v>
      </c>
      <c r="H631">
        <v>103523</v>
      </c>
      <c r="I631">
        <v>2</v>
      </c>
      <c r="J631">
        <v>1</v>
      </c>
      <c r="K631">
        <v>1</v>
      </c>
      <c r="L631">
        <v>34338</v>
      </c>
      <c r="M631">
        <v>0</v>
      </c>
      <c r="N631" t="str">
        <f>IF(BANK[[#This Row],[EXITED]]=0,"No","Yes")</f>
        <v>No</v>
      </c>
      <c r="O631">
        <v>0</v>
      </c>
      <c r="P631" t="str">
        <f>IF(BANK[[#This Row],[COMPLAIN]]=0,"No","Yes")</f>
        <v>No</v>
      </c>
      <c r="Q631">
        <v>1</v>
      </c>
      <c r="R631" t="s">
        <v>25</v>
      </c>
      <c r="S631">
        <v>599</v>
      </c>
      <c r="T631" t="s">
        <v>33</v>
      </c>
      <c r="U631" t="s">
        <v>34</v>
      </c>
      <c r="V631" t="s">
        <v>28</v>
      </c>
      <c r="W631" t="s">
        <v>29</v>
      </c>
      <c r="X631" t="s">
        <v>30</v>
      </c>
    </row>
    <row r="632" spans="1:24" x14ac:dyDescent="0.3">
      <c r="A632">
        <v>15634141</v>
      </c>
      <c r="B632" t="s">
        <v>572</v>
      </c>
      <c r="C632">
        <v>708</v>
      </c>
      <c r="D632" t="s">
        <v>56</v>
      </c>
      <c r="E632" t="s">
        <v>45</v>
      </c>
      <c r="F632">
        <v>42</v>
      </c>
      <c r="G632">
        <v>8</v>
      </c>
      <c r="H632">
        <v>192391</v>
      </c>
      <c r="I632">
        <v>2</v>
      </c>
      <c r="J632">
        <v>1</v>
      </c>
      <c r="K632">
        <v>0</v>
      </c>
      <c r="L632">
        <v>823</v>
      </c>
      <c r="M632">
        <v>0</v>
      </c>
      <c r="N632" t="str">
        <f>IF(BANK[[#This Row],[EXITED]]=0,"No","Yes")</f>
        <v>No</v>
      </c>
      <c r="O632">
        <v>0</v>
      </c>
      <c r="P632" t="str">
        <f>IF(BANK[[#This Row],[COMPLAIN]]=0,"No","Yes")</f>
        <v>No</v>
      </c>
      <c r="Q632">
        <v>2</v>
      </c>
      <c r="R632" t="s">
        <v>37</v>
      </c>
      <c r="S632">
        <v>307</v>
      </c>
      <c r="T632" t="s">
        <v>33</v>
      </c>
      <c r="U632" t="s">
        <v>27</v>
      </c>
      <c r="V632" t="s">
        <v>28</v>
      </c>
      <c r="W632" t="s">
        <v>47</v>
      </c>
      <c r="X632" t="s">
        <v>30</v>
      </c>
    </row>
    <row r="633" spans="1:24" x14ac:dyDescent="0.3">
      <c r="A633">
        <v>15737795</v>
      </c>
      <c r="B633" t="s">
        <v>211</v>
      </c>
      <c r="C633">
        <v>512</v>
      </c>
      <c r="D633" t="s">
        <v>23</v>
      </c>
      <c r="E633" t="s">
        <v>24</v>
      </c>
      <c r="F633">
        <v>36</v>
      </c>
      <c r="G633">
        <v>1</v>
      </c>
      <c r="H633">
        <v>0</v>
      </c>
      <c r="I633">
        <v>1</v>
      </c>
      <c r="J633">
        <v>0</v>
      </c>
      <c r="K633">
        <v>1</v>
      </c>
      <c r="L633">
        <v>135482</v>
      </c>
      <c r="M633">
        <v>1</v>
      </c>
      <c r="N633" t="str">
        <f>IF(BANK[[#This Row],[EXITED]]=0,"No","Yes")</f>
        <v>Yes</v>
      </c>
      <c r="O633">
        <v>1</v>
      </c>
      <c r="P633" t="str">
        <f>IF(BANK[[#This Row],[COMPLAIN]]=0,"No","Yes")</f>
        <v>Yes</v>
      </c>
      <c r="Q633">
        <v>4</v>
      </c>
      <c r="R633" t="s">
        <v>43</v>
      </c>
      <c r="S633">
        <v>795</v>
      </c>
      <c r="T633" t="s">
        <v>33</v>
      </c>
      <c r="U633" t="s">
        <v>39</v>
      </c>
      <c r="V633" t="s">
        <v>52</v>
      </c>
      <c r="W633" t="s">
        <v>40</v>
      </c>
      <c r="X633" t="s">
        <v>30</v>
      </c>
    </row>
    <row r="634" spans="1:24" x14ac:dyDescent="0.3">
      <c r="A634">
        <v>15675316</v>
      </c>
      <c r="B634" t="s">
        <v>573</v>
      </c>
      <c r="C634">
        <v>619</v>
      </c>
      <c r="D634" t="s">
        <v>42</v>
      </c>
      <c r="E634" t="s">
        <v>45</v>
      </c>
      <c r="F634">
        <v>38</v>
      </c>
      <c r="G634">
        <v>3</v>
      </c>
      <c r="H634">
        <v>0</v>
      </c>
      <c r="I634">
        <v>2</v>
      </c>
      <c r="J634">
        <v>0</v>
      </c>
      <c r="K634">
        <v>1</v>
      </c>
      <c r="L634">
        <v>116467</v>
      </c>
      <c r="M634">
        <v>0</v>
      </c>
      <c r="N634" t="str">
        <f>IF(BANK[[#This Row],[EXITED]]=0,"No","Yes")</f>
        <v>No</v>
      </c>
      <c r="O634">
        <v>0</v>
      </c>
      <c r="P634" t="str">
        <f>IF(BANK[[#This Row],[COMPLAIN]]=0,"No","Yes")</f>
        <v>No</v>
      </c>
      <c r="Q634">
        <v>1</v>
      </c>
      <c r="R634" t="s">
        <v>43</v>
      </c>
      <c r="S634">
        <v>348</v>
      </c>
      <c r="T634" t="s">
        <v>33</v>
      </c>
      <c r="U634" t="s">
        <v>39</v>
      </c>
      <c r="V634" t="s">
        <v>46</v>
      </c>
      <c r="W634" t="s">
        <v>29</v>
      </c>
      <c r="X634" t="s">
        <v>30</v>
      </c>
    </row>
    <row r="635" spans="1:24" x14ac:dyDescent="0.3">
      <c r="A635">
        <v>15662100</v>
      </c>
      <c r="B635" t="s">
        <v>574</v>
      </c>
      <c r="C635">
        <v>850</v>
      </c>
      <c r="D635" t="s">
        <v>56</v>
      </c>
      <c r="E635" t="s">
        <v>45</v>
      </c>
      <c r="F635">
        <v>44</v>
      </c>
      <c r="G635">
        <v>5</v>
      </c>
      <c r="H635">
        <v>128605</v>
      </c>
      <c r="I635">
        <v>1</v>
      </c>
      <c r="J635">
        <v>0</v>
      </c>
      <c r="K635">
        <v>1</v>
      </c>
      <c r="L635">
        <v>171096</v>
      </c>
      <c r="M635">
        <v>0</v>
      </c>
      <c r="N635" t="str">
        <f>IF(BANK[[#This Row],[EXITED]]=0,"No","Yes")</f>
        <v>No</v>
      </c>
      <c r="O635">
        <v>0</v>
      </c>
      <c r="P635" t="str">
        <f>IF(BANK[[#This Row],[COMPLAIN]]=0,"No","Yes")</f>
        <v>No</v>
      </c>
      <c r="Q635">
        <v>2</v>
      </c>
      <c r="R635" t="s">
        <v>43</v>
      </c>
      <c r="S635">
        <v>952</v>
      </c>
      <c r="T635" t="s">
        <v>33</v>
      </c>
      <c r="U635" t="s">
        <v>27</v>
      </c>
      <c r="V635" t="s">
        <v>46</v>
      </c>
      <c r="W635" t="s">
        <v>47</v>
      </c>
      <c r="X635" t="s">
        <v>30</v>
      </c>
    </row>
    <row r="636" spans="1:24" x14ac:dyDescent="0.3">
      <c r="A636">
        <v>15668032</v>
      </c>
      <c r="B636" t="s">
        <v>575</v>
      </c>
      <c r="C636">
        <v>577</v>
      </c>
      <c r="D636" t="s">
        <v>42</v>
      </c>
      <c r="E636" t="s">
        <v>45</v>
      </c>
      <c r="F636">
        <v>37</v>
      </c>
      <c r="G636">
        <v>4</v>
      </c>
      <c r="H636">
        <v>0</v>
      </c>
      <c r="I636">
        <v>1</v>
      </c>
      <c r="J636">
        <v>1</v>
      </c>
      <c r="K636">
        <v>1</v>
      </c>
      <c r="L636">
        <v>79881</v>
      </c>
      <c r="M636">
        <v>0</v>
      </c>
      <c r="N636" t="str">
        <f>IF(BANK[[#This Row],[EXITED]]=0,"No","Yes")</f>
        <v>No</v>
      </c>
      <c r="O636">
        <v>0</v>
      </c>
      <c r="P636" t="str">
        <f>IF(BANK[[#This Row],[COMPLAIN]]=0,"No","Yes")</f>
        <v>No</v>
      </c>
      <c r="Q636">
        <v>1</v>
      </c>
      <c r="R636" t="s">
        <v>43</v>
      </c>
      <c r="S636">
        <v>642</v>
      </c>
      <c r="T636" t="s">
        <v>33</v>
      </c>
      <c r="U636" t="s">
        <v>39</v>
      </c>
      <c r="V636" t="s">
        <v>46</v>
      </c>
      <c r="W636" t="s">
        <v>29</v>
      </c>
      <c r="X636" t="s">
        <v>30</v>
      </c>
    </row>
    <row r="637" spans="1:24" x14ac:dyDescent="0.3">
      <c r="A637">
        <v>15599289</v>
      </c>
      <c r="B637" t="s">
        <v>576</v>
      </c>
      <c r="C637">
        <v>724</v>
      </c>
      <c r="D637" t="s">
        <v>42</v>
      </c>
      <c r="E637" t="s">
        <v>45</v>
      </c>
      <c r="F637">
        <v>37</v>
      </c>
      <c r="G637">
        <v>10</v>
      </c>
      <c r="H637">
        <v>68599</v>
      </c>
      <c r="I637">
        <v>1</v>
      </c>
      <c r="J637">
        <v>1</v>
      </c>
      <c r="K637">
        <v>0</v>
      </c>
      <c r="L637">
        <v>157863</v>
      </c>
      <c r="M637">
        <v>0</v>
      </c>
      <c r="N637" t="str">
        <f>IF(BANK[[#This Row],[EXITED]]=0,"No","Yes")</f>
        <v>No</v>
      </c>
      <c r="O637">
        <v>0</v>
      </c>
      <c r="P637" t="str">
        <f>IF(BANK[[#This Row],[COMPLAIN]]=0,"No","Yes")</f>
        <v>No</v>
      </c>
      <c r="Q637">
        <v>1</v>
      </c>
      <c r="R637" t="s">
        <v>25</v>
      </c>
      <c r="S637">
        <v>260</v>
      </c>
      <c r="T637" t="s">
        <v>33</v>
      </c>
      <c r="U637" t="s">
        <v>34</v>
      </c>
      <c r="V637" t="s">
        <v>28</v>
      </c>
      <c r="W637" t="s">
        <v>29</v>
      </c>
      <c r="X637" t="s">
        <v>30</v>
      </c>
    </row>
    <row r="638" spans="1:24" x14ac:dyDescent="0.3">
      <c r="A638">
        <v>15754084</v>
      </c>
      <c r="B638" t="s">
        <v>577</v>
      </c>
      <c r="C638">
        <v>710</v>
      </c>
      <c r="D638" t="s">
        <v>23</v>
      </c>
      <c r="E638" t="s">
        <v>24</v>
      </c>
      <c r="F638">
        <v>35</v>
      </c>
      <c r="G638">
        <v>1</v>
      </c>
      <c r="H638">
        <v>106519</v>
      </c>
      <c r="I638">
        <v>1</v>
      </c>
      <c r="J638">
        <v>1</v>
      </c>
      <c r="K638">
        <v>1</v>
      </c>
      <c r="L638">
        <v>127952</v>
      </c>
      <c r="M638">
        <v>0</v>
      </c>
      <c r="N638" t="str">
        <f>IF(BANK[[#This Row],[EXITED]]=0,"No","Yes")</f>
        <v>No</v>
      </c>
      <c r="O638">
        <v>0</v>
      </c>
      <c r="P638" t="str">
        <f>IF(BANK[[#This Row],[COMPLAIN]]=0,"No","Yes")</f>
        <v>No</v>
      </c>
      <c r="Q638">
        <v>4</v>
      </c>
      <c r="R638" t="s">
        <v>43</v>
      </c>
      <c r="S638">
        <v>939</v>
      </c>
      <c r="T638" t="s">
        <v>26</v>
      </c>
      <c r="U638" t="s">
        <v>34</v>
      </c>
      <c r="V638" t="s">
        <v>52</v>
      </c>
      <c r="W638" t="s">
        <v>40</v>
      </c>
      <c r="X638" t="s">
        <v>30</v>
      </c>
    </row>
    <row r="639" spans="1:24" x14ac:dyDescent="0.3">
      <c r="A639">
        <v>15804586</v>
      </c>
      <c r="B639" t="s">
        <v>375</v>
      </c>
      <c r="C639">
        <v>376</v>
      </c>
      <c r="D639" t="s">
        <v>42</v>
      </c>
      <c r="E639" t="s">
        <v>45</v>
      </c>
      <c r="F639">
        <v>46</v>
      </c>
      <c r="G639">
        <v>6</v>
      </c>
      <c r="H639">
        <v>0</v>
      </c>
      <c r="I639">
        <v>1</v>
      </c>
      <c r="J639">
        <v>1</v>
      </c>
      <c r="K639">
        <v>0</v>
      </c>
      <c r="L639">
        <v>157334</v>
      </c>
      <c r="M639">
        <v>1</v>
      </c>
      <c r="N639" t="str">
        <f>IF(BANK[[#This Row],[EXITED]]=0,"No","Yes")</f>
        <v>Yes</v>
      </c>
      <c r="O639">
        <v>1</v>
      </c>
      <c r="P639" t="str">
        <f>IF(BANK[[#This Row],[COMPLAIN]]=0,"No","Yes")</f>
        <v>Yes</v>
      </c>
      <c r="Q639">
        <v>2</v>
      </c>
      <c r="R639" t="s">
        <v>43</v>
      </c>
      <c r="S639">
        <v>979</v>
      </c>
      <c r="T639" t="s">
        <v>33</v>
      </c>
      <c r="U639" t="s">
        <v>39</v>
      </c>
      <c r="V639" t="s">
        <v>46</v>
      </c>
      <c r="W639" t="s">
        <v>47</v>
      </c>
      <c r="X639" t="s">
        <v>30</v>
      </c>
    </row>
    <row r="640" spans="1:24" x14ac:dyDescent="0.3">
      <c r="A640">
        <v>15729362</v>
      </c>
      <c r="B640" t="s">
        <v>386</v>
      </c>
      <c r="C640">
        <v>745</v>
      </c>
      <c r="D640" t="s">
        <v>42</v>
      </c>
      <c r="E640" t="s">
        <v>24</v>
      </c>
      <c r="F640">
        <v>36</v>
      </c>
      <c r="G640">
        <v>8</v>
      </c>
      <c r="H640">
        <v>67226</v>
      </c>
      <c r="I640">
        <v>1</v>
      </c>
      <c r="J640">
        <v>1</v>
      </c>
      <c r="K640">
        <v>0</v>
      </c>
      <c r="L640">
        <v>130790</v>
      </c>
      <c r="M640">
        <v>0</v>
      </c>
      <c r="N640" t="str">
        <f>IF(BANK[[#This Row],[EXITED]]=0,"No","Yes")</f>
        <v>No</v>
      </c>
      <c r="O640">
        <v>0</v>
      </c>
      <c r="P640" t="str">
        <f>IF(BANK[[#This Row],[COMPLAIN]]=0,"No","Yes")</f>
        <v>No</v>
      </c>
      <c r="Q640">
        <v>2</v>
      </c>
      <c r="R640" t="s">
        <v>32</v>
      </c>
      <c r="S640">
        <v>296</v>
      </c>
      <c r="T640" t="s">
        <v>33</v>
      </c>
      <c r="U640" t="s">
        <v>34</v>
      </c>
      <c r="V640" t="s">
        <v>28</v>
      </c>
      <c r="W640" t="s">
        <v>47</v>
      </c>
      <c r="X640" t="s">
        <v>30</v>
      </c>
    </row>
    <row r="641" spans="1:24" x14ac:dyDescent="0.3">
      <c r="A641">
        <v>15709295</v>
      </c>
      <c r="B641" t="s">
        <v>578</v>
      </c>
      <c r="C641">
        <v>697</v>
      </c>
      <c r="D641" t="s">
        <v>23</v>
      </c>
      <c r="E641" t="s">
        <v>45</v>
      </c>
      <c r="F641">
        <v>25</v>
      </c>
      <c r="G641">
        <v>5</v>
      </c>
      <c r="H641">
        <v>82932</v>
      </c>
      <c r="I641">
        <v>2</v>
      </c>
      <c r="J641">
        <v>1</v>
      </c>
      <c r="K641">
        <v>1</v>
      </c>
      <c r="L641">
        <v>128374</v>
      </c>
      <c r="M641">
        <v>0</v>
      </c>
      <c r="N641" t="str">
        <f>IF(BANK[[#This Row],[EXITED]]=0,"No","Yes")</f>
        <v>No</v>
      </c>
      <c r="O641">
        <v>0</v>
      </c>
      <c r="P641" t="str">
        <f>IF(BANK[[#This Row],[COMPLAIN]]=0,"No","Yes")</f>
        <v>No</v>
      </c>
      <c r="Q641">
        <v>1</v>
      </c>
      <c r="R641" t="s">
        <v>43</v>
      </c>
      <c r="S641">
        <v>282</v>
      </c>
      <c r="T641" t="s">
        <v>38</v>
      </c>
      <c r="U641" t="s">
        <v>34</v>
      </c>
      <c r="V641" t="s">
        <v>46</v>
      </c>
      <c r="W641" t="s">
        <v>29</v>
      </c>
      <c r="X641" t="s">
        <v>30</v>
      </c>
    </row>
    <row r="642" spans="1:24" x14ac:dyDescent="0.3">
      <c r="A642">
        <v>15745324</v>
      </c>
      <c r="B642" t="s">
        <v>579</v>
      </c>
      <c r="C642">
        <v>599</v>
      </c>
      <c r="D642" t="s">
        <v>23</v>
      </c>
      <c r="E642" t="s">
        <v>45</v>
      </c>
      <c r="F642">
        <v>39</v>
      </c>
      <c r="G642">
        <v>4</v>
      </c>
      <c r="H642">
        <v>0</v>
      </c>
      <c r="I642">
        <v>1</v>
      </c>
      <c r="J642">
        <v>1</v>
      </c>
      <c r="K642">
        <v>0</v>
      </c>
      <c r="L642">
        <v>194273</v>
      </c>
      <c r="M642">
        <v>1</v>
      </c>
      <c r="N642" t="str">
        <f>IF(BANK[[#This Row],[EXITED]]=0,"No","Yes")</f>
        <v>Yes</v>
      </c>
      <c r="O642">
        <v>1</v>
      </c>
      <c r="P642" t="str">
        <f>IF(BANK[[#This Row],[COMPLAIN]]=0,"No","Yes")</f>
        <v>Yes</v>
      </c>
      <c r="Q642">
        <v>3</v>
      </c>
      <c r="R642" t="s">
        <v>43</v>
      </c>
      <c r="S642">
        <v>543</v>
      </c>
      <c r="T642" t="s">
        <v>33</v>
      </c>
      <c r="U642" t="s">
        <v>39</v>
      </c>
      <c r="V642" t="s">
        <v>46</v>
      </c>
      <c r="W642" t="s">
        <v>54</v>
      </c>
      <c r="X642" t="s">
        <v>30</v>
      </c>
    </row>
    <row r="643" spans="1:24" x14ac:dyDescent="0.3">
      <c r="A643">
        <v>15741336</v>
      </c>
      <c r="B643" t="s">
        <v>416</v>
      </c>
      <c r="C643">
        <v>715</v>
      </c>
      <c r="D643" t="s">
        <v>42</v>
      </c>
      <c r="E643" t="s">
        <v>45</v>
      </c>
      <c r="F643">
        <v>38</v>
      </c>
      <c r="G643">
        <v>5</v>
      </c>
      <c r="H643">
        <v>118590</v>
      </c>
      <c r="I643">
        <v>1</v>
      </c>
      <c r="J643">
        <v>1</v>
      </c>
      <c r="K643">
        <v>1</v>
      </c>
      <c r="L643">
        <v>5684</v>
      </c>
      <c r="M643">
        <v>1</v>
      </c>
      <c r="N643" t="str">
        <f>IF(BANK[[#This Row],[EXITED]]=0,"No","Yes")</f>
        <v>Yes</v>
      </c>
      <c r="O643">
        <v>1</v>
      </c>
      <c r="P643" t="str">
        <f>IF(BANK[[#This Row],[COMPLAIN]]=0,"No","Yes")</f>
        <v>Yes</v>
      </c>
      <c r="Q643">
        <v>4</v>
      </c>
      <c r="R643" t="s">
        <v>25</v>
      </c>
      <c r="S643">
        <v>788</v>
      </c>
      <c r="T643" t="s">
        <v>33</v>
      </c>
      <c r="U643" t="s">
        <v>34</v>
      </c>
      <c r="V643" t="s">
        <v>46</v>
      </c>
      <c r="W643" t="s">
        <v>40</v>
      </c>
      <c r="X643" t="s">
        <v>30</v>
      </c>
    </row>
    <row r="644" spans="1:24" x14ac:dyDescent="0.3">
      <c r="A644">
        <v>15783659</v>
      </c>
      <c r="B644" t="s">
        <v>580</v>
      </c>
      <c r="C644">
        <v>659</v>
      </c>
      <c r="D644" t="s">
        <v>42</v>
      </c>
      <c r="E644" t="s">
        <v>24</v>
      </c>
      <c r="F644">
        <v>67</v>
      </c>
      <c r="G644">
        <v>4</v>
      </c>
      <c r="H644">
        <v>145982</v>
      </c>
      <c r="I644">
        <v>1</v>
      </c>
      <c r="J644">
        <v>1</v>
      </c>
      <c r="K644">
        <v>1</v>
      </c>
      <c r="L644">
        <v>131043</v>
      </c>
      <c r="M644">
        <v>0</v>
      </c>
      <c r="N644" t="str">
        <f>IF(BANK[[#This Row],[EXITED]]=0,"No","Yes")</f>
        <v>No</v>
      </c>
      <c r="O644">
        <v>0</v>
      </c>
      <c r="P644" t="str">
        <f>IF(BANK[[#This Row],[COMPLAIN]]=0,"No","Yes")</f>
        <v>No</v>
      </c>
      <c r="Q644">
        <v>1</v>
      </c>
      <c r="R644" t="s">
        <v>43</v>
      </c>
      <c r="S644">
        <v>513</v>
      </c>
      <c r="T644" t="s">
        <v>51</v>
      </c>
      <c r="U644" t="s">
        <v>27</v>
      </c>
      <c r="V644" t="s">
        <v>46</v>
      </c>
      <c r="W644" t="s">
        <v>29</v>
      </c>
      <c r="X644" t="s">
        <v>30</v>
      </c>
    </row>
    <row r="645" spans="1:24" x14ac:dyDescent="0.3">
      <c r="A645">
        <v>15620981</v>
      </c>
      <c r="B645" t="s">
        <v>581</v>
      </c>
      <c r="C645">
        <v>684</v>
      </c>
      <c r="D645" t="s">
        <v>42</v>
      </c>
      <c r="E645" t="s">
        <v>45</v>
      </c>
      <c r="F645">
        <v>48</v>
      </c>
      <c r="G645">
        <v>3</v>
      </c>
      <c r="H645">
        <v>73309</v>
      </c>
      <c r="I645">
        <v>1</v>
      </c>
      <c r="J645">
        <v>0</v>
      </c>
      <c r="K645">
        <v>0</v>
      </c>
      <c r="L645">
        <v>21228</v>
      </c>
      <c r="M645">
        <v>1</v>
      </c>
      <c r="N645" t="str">
        <f>IF(BANK[[#This Row],[EXITED]]=0,"No","Yes")</f>
        <v>Yes</v>
      </c>
      <c r="O645">
        <v>1</v>
      </c>
      <c r="P645" t="str">
        <f>IF(BANK[[#This Row],[COMPLAIN]]=0,"No","Yes")</f>
        <v>Yes</v>
      </c>
      <c r="Q645">
        <v>3</v>
      </c>
      <c r="R645" t="s">
        <v>32</v>
      </c>
      <c r="S645">
        <v>579</v>
      </c>
      <c r="T645" t="s">
        <v>33</v>
      </c>
      <c r="U645" t="s">
        <v>34</v>
      </c>
      <c r="V645" t="s">
        <v>46</v>
      </c>
      <c r="W645" t="s">
        <v>54</v>
      </c>
      <c r="X645" t="s">
        <v>30</v>
      </c>
    </row>
    <row r="646" spans="1:24" x14ac:dyDescent="0.3">
      <c r="A646">
        <v>15630328</v>
      </c>
      <c r="B646" t="s">
        <v>582</v>
      </c>
      <c r="C646">
        <v>635</v>
      </c>
      <c r="D646" t="s">
        <v>42</v>
      </c>
      <c r="E646" t="s">
        <v>45</v>
      </c>
      <c r="F646">
        <v>48</v>
      </c>
      <c r="G646">
        <v>8</v>
      </c>
      <c r="H646">
        <v>130796</v>
      </c>
      <c r="I646">
        <v>2</v>
      </c>
      <c r="J646">
        <v>1</v>
      </c>
      <c r="K646">
        <v>1</v>
      </c>
      <c r="L646">
        <v>43250</v>
      </c>
      <c r="M646">
        <v>0</v>
      </c>
      <c r="N646" t="str">
        <f>IF(BANK[[#This Row],[EXITED]]=0,"No","Yes")</f>
        <v>No</v>
      </c>
      <c r="O646">
        <v>0</v>
      </c>
      <c r="P646" t="str">
        <f>IF(BANK[[#This Row],[COMPLAIN]]=0,"No","Yes")</f>
        <v>No</v>
      </c>
      <c r="Q646">
        <v>4</v>
      </c>
      <c r="R646" t="s">
        <v>37</v>
      </c>
      <c r="S646">
        <v>885</v>
      </c>
      <c r="T646" t="s">
        <v>33</v>
      </c>
      <c r="U646" t="s">
        <v>27</v>
      </c>
      <c r="V646" t="s">
        <v>28</v>
      </c>
      <c r="W646" t="s">
        <v>40</v>
      </c>
      <c r="X646" t="s">
        <v>30</v>
      </c>
    </row>
    <row r="647" spans="1:24" x14ac:dyDescent="0.3">
      <c r="A647">
        <v>15785899</v>
      </c>
      <c r="B647" t="s">
        <v>300</v>
      </c>
      <c r="C647">
        <v>789</v>
      </c>
      <c r="D647" t="s">
        <v>56</v>
      </c>
      <c r="E647" t="s">
        <v>24</v>
      </c>
      <c r="F647">
        <v>33</v>
      </c>
      <c r="G647">
        <v>8</v>
      </c>
      <c r="H647">
        <v>151608</v>
      </c>
      <c r="I647">
        <v>1</v>
      </c>
      <c r="J647">
        <v>1</v>
      </c>
      <c r="K647">
        <v>0</v>
      </c>
      <c r="L647">
        <v>4389</v>
      </c>
      <c r="M647">
        <v>0</v>
      </c>
      <c r="N647" t="str">
        <f>IF(BANK[[#This Row],[EXITED]]=0,"No","Yes")</f>
        <v>No</v>
      </c>
      <c r="O647">
        <v>0</v>
      </c>
      <c r="P647" t="str">
        <f>IF(BANK[[#This Row],[COMPLAIN]]=0,"No","Yes")</f>
        <v>No</v>
      </c>
      <c r="Q647">
        <v>4</v>
      </c>
      <c r="R647" t="s">
        <v>37</v>
      </c>
      <c r="S647">
        <v>513</v>
      </c>
      <c r="T647" t="s">
        <v>26</v>
      </c>
      <c r="U647" t="s">
        <v>27</v>
      </c>
      <c r="V647" t="s">
        <v>28</v>
      </c>
      <c r="W647" t="s">
        <v>40</v>
      </c>
      <c r="X647" t="s">
        <v>30</v>
      </c>
    </row>
    <row r="648" spans="1:24" x14ac:dyDescent="0.3">
      <c r="A648">
        <v>15660429</v>
      </c>
      <c r="B648" t="s">
        <v>583</v>
      </c>
      <c r="C648">
        <v>665</v>
      </c>
      <c r="D648" t="s">
        <v>23</v>
      </c>
      <c r="E648" t="s">
        <v>45</v>
      </c>
      <c r="F648">
        <v>42</v>
      </c>
      <c r="G648">
        <v>2</v>
      </c>
      <c r="H648">
        <v>156372</v>
      </c>
      <c r="I648">
        <v>2</v>
      </c>
      <c r="J648">
        <v>0</v>
      </c>
      <c r="K648">
        <v>1</v>
      </c>
      <c r="L648">
        <v>156775</v>
      </c>
      <c r="M648">
        <v>1</v>
      </c>
      <c r="N648" t="str">
        <f>IF(BANK[[#This Row],[EXITED]]=0,"No","Yes")</f>
        <v>Yes</v>
      </c>
      <c r="O648">
        <v>1</v>
      </c>
      <c r="P648" t="str">
        <f>IF(BANK[[#This Row],[COMPLAIN]]=0,"No","Yes")</f>
        <v>Yes</v>
      </c>
      <c r="Q648">
        <v>3</v>
      </c>
      <c r="R648" t="s">
        <v>32</v>
      </c>
      <c r="S648">
        <v>553</v>
      </c>
      <c r="T648" t="s">
        <v>33</v>
      </c>
      <c r="U648" t="s">
        <v>27</v>
      </c>
      <c r="V648" t="s">
        <v>52</v>
      </c>
      <c r="W648" t="s">
        <v>54</v>
      </c>
      <c r="X648" t="s">
        <v>30</v>
      </c>
    </row>
    <row r="649" spans="1:24" x14ac:dyDescent="0.3">
      <c r="A649">
        <v>15571002</v>
      </c>
      <c r="B649" t="s">
        <v>584</v>
      </c>
      <c r="C649">
        <v>706</v>
      </c>
      <c r="D649" t="s">
        <v>42</v>
      </c>
      <c r="E649" t="s">
        <v>45</v>
      </c>
      <c r="F649">
        <v>44</v>
      </c>
      <c r="G649">
        <v>4</v>
      </c>
      <c r="H649">
        <v>129606</v>
      </c>
      <c r="I649">
        <v>1</v>
      </c>
      <c r="J649">
        <v>0</v>
      </c>
      <c r="K649">
        <v>0</v>
      </c>
      <c r="L649">
        <v>69865</v>
      </c>
      <c r="M649">
        <v>0</v>
      </c>
      <c r="N649" t="str">
        <f>IF(BANK[[#This Row],[EXITED]]=0,"No","Yes")</f>
        <v>No</v>
      </c>
      <c r="O649">
        <v>0</v>
      </c>
      <c r="P649" t="str">
        <f>IF(BANK[[#This Row],[COMPLAIN]]=0,"No","Yes")</f>
        <v>No</v>
      </c>
      <c r="Q649">
        <v>3</v>
      </c>
      <c r="R649" t="s">
        <v>37</v>
      </c>
      <c r="S649">
        <v>528</v>
      </c>
      <c r="T649" t="s">
        <v>33</v>
      </c>
      <c r="U649" t="s">
        <v>27</v>
      </c>
      <c r="V649" t="s">
        <v>46</v>
      </c>
      <c r="W649" t="s">
        <v>54</v>
      </c>
      <c r="X649" t="s">
        <v>30</v>
      </c>
    </row>
    <row r="650" spans="1:24" x14ac:dyDescent="0.3">
      <c r="A650">
        <v>15631681</v>
      </c>
      <c r="B650" t="s">
        <v>585</v>
      </c>
      <c r="C650">
        <v>807</v>
      </c>
      <c r="D650" t="s">
        <v>23</v>
      </c>
      <c r="E650" t="s">
        <v>45</v>
      </c>
      <c r="F650">
        <v>43</v>
      </c>
      <c r="G650">
        <v>0</v>
      </c>
      <c r="H650">
        <v>0</v>
      </c>
      <c r="I650">
        <v>2</v>
      </c>
      <c r="J650">
        <v>0</v>
      </c>
      <c r="K650">
        <v>1</v>
      </c>
      <c r="L650">
        <v>85523</v>
      </c>
      <c r="M650">
        <v>0</v>
      </c>
      <c r="N650" t="str">
        <f>IF(BANK[[#This Row],[EXITED]]=0,"No","Yes")</f>
        <v>No</v>
      </c>
      <c r="O650">
        <v>0</v>
      </c>
      <c r="P650" t="str">
        <f>IF(BANK[[#This Row],[COMPLAIN]]=0,"No","Yes")</f>
        <v>No</v>
      </c>
      <c r="Q650">
        <v>5</v>
      </c>
      <c r="R650" t="s">
        <v>43</v>
      </c>
      <c r="S650">
        <v>660</v>
      </c>
      <c r="T650" t="s">
        <v>33</v>
      </c>
      <c r="U650" t="s">
        <v>39</v>
      </c>
      <c r="V650" t="s">
        <v>52</v>
      </c>
      <c r="W650" t="s">
        <v>35</v>
      </c>
      <c r="X650" t="s">
        <v>30</v>
      </c>
    </row>
    <row r="651" spans="1:24" x14ac:dyDescent="0.3">
      <c r="A651">
        <v>15731522</v>
      </c>
      <c r="B651" t="s">
        <v>586</v>
      </c>
      <c r="C651">
        <v>771</v>
      </c>
      <c r="D651" t="s">
        <v>23</v>
      </c>
      <c r="E651" t="s">
        <v>45</v>
      </c>
      <c r="F651">
        <v>67</v>
      </c>
      <c r="G651">
        <v>8</v>
      </c>
      <c r="H651">
        <v>0</v>
      </c>
      <c r="I651">
        <v>2</v>
      </c>
      <c r="J651">
        <v>1</v>
      </c>
      <c r="K651">
        <v>1</v>
      </c>
      <c r="L651">
        <v>51220</v>
      </c>
      <c r="M651">
        <v>0</v>
      </c>
      <c r="N651" t="str">
        <f>IF(BANK[[#This Row],[EXITED]]=0,"No","Yes")</f>
        <v>No</v>
      </c>
      <c r="O651">
        <v>0</v>
      </c>
      <c r="P651" t="str">
        <f>IF(BANK[[#This Row],[COMPLAIN]]=0,"No","Yes")</f>
        <v>No</v>
      </c>
      <c r="Q651">
        <v>1</v>
      </c>
      <c r="R651" t="s">
        <v>25</v>
      </c>
      <c r="S651">
        <v>352</v>
      </c>
      <c r="T651" t="s">
        <v>51</v>
      </c>
      <c r="U651" t="s">
        <v>39</v>
      </c>
      <c r="V651" t="s">
        <v>28</v>
      </c>
      <c r="W651" t="s">
        <v>29</v>
      </c>
      <c r="X651" t="s">
        <v>30</v>
      </c>
    </row>
    <row r="652" spans="1:24" x14ac:dyDescent="0.3">
      <c r="A652">
        <v>15619529</v>
      </c>
      <c r="B652" t="s">
        <v>362</v>
      </c>
      <c r="C652">
        <v>531</v>
      </c>
      <c r="D652" t="s">
        <v>23</v>
      </c>
      <c r="E652" t="s">
        <v>24</v>
      </c>
      <c r="F652">
        <v>27</v>
      </c>
      <c r="G652">
        <v>8</v>
      </c>
      <c r="H652">
        <v>132576</v>
      </c>
      <c r="I652">
        <v>1</v>
      </c>
      <c r="J652">
        <v>0</v>
      </c>
      <c r="K652">
        <v>0</v>
      </c>
      <c r="L652">
        <v>7223</v>
      </c>
      <c r="M652">
        <v>0</v>
      </c>
      <c r="N652" t="str">
        <f>IF(BANK[[#This Row],[EXITED]]=0,"No","Yes")</f>
        <v>No</v>
      </c>
      <c r="O652">
        <v>0</v>
      </c>
      <c r="P652" t="str">
        <f>IF(BANK[[#This Row],[COMPLAIN]]=0,"No","Yes")</f>
        <v>No</v>
      </c>
      <c r="Q652">
        <v>5</v>
      </c>
      <c r="R652" t="s">
        <v>37</v>
      </c>
      <c r="S652">
        <v>835</v>
      </c>
      <c r="T652" t="s">
        <v>26</v>
      </c>
      <c r="U652" t="s">
        <v>27</v>
      </c>
      <c r="V652" t="s">
        <v>28</v>
      </c>
      <c r="W652" t="s">
        <v>35</v>
      </c>
      <c r="X652" t="s">
        <v>30</v>
      </c>
    </row>
    <row r="653" spans="1:24" x14ac:dyDescent="0.3">
      <c r="A653">
        <v>15628034</v>
      </c>
      <c r="B653" t="s">
        <v>587</v>
      </c>
      <c r="C653">
        <v>629</v>
      </c>
      <c r="D653" t="s">
        <v>42</v>
      </c>
      <c r="E653" t="s">
        <v>45</v>
      </c>
      <c r="F653">
        <v>37</v>
      </c>
      <c r="G653">
        <v>6</v>
      </c>
      <c r="H653">
        <v>129101</v>
      </c>
      <c r="I653">
        <v>1</v>
      </c>
      <c r="J653">
        <v>1</v>
      </c>
      <c r="K653">
        <v>1</v>
      </c>
      <c r="L653">
        <v>23971</v>
      </c>
      <c r="M653">
        <v>0</v>
      </c>
      <c r="N653" t="str">
        <f>IF(BANK[[#This Row],[EXITED]]=0,"No","Yes")</f>
        <v>No</v>
      </c>
      <c r="O653">
        <v>0</v>
      </c>
      <c r="P653" t="str">
        <f>IF(BANK[[#This Row],[COMPLAIN]]=0,"No","Yes")</f>
        <v>No</v>
      </c>
      <c r="Q653">
        <v>1</v>
      </c>
      <c r="R653" t="s">
        <v>32</v>
      </c>
      <c r="S653">
        <v>330</v>
      </c>
      <c r="T653" t="s">
        <v>33</v>
      </c>
      <c r="U653" t="s">
        <v>27</v>
      </c>
      <c r="V653" t="s">
        <v>46</v>
      </c>
      <c r="W653" t="s">
        <v>29</v>
      </c>
      <c r="X653" t="s">
        <v>30</v>
      </c>
    </row>
    <row r="654" spans="1:24" x14ac:dyDescent="0.3">
      <c r="A654">
        <v>15582797</v>
      </c>
      <c r="B654" t="s">
        <v>403</v>
      </c>
      <c r="C654">
        <v>685</v>
      </c>
      <c r="D654" t="s">
        <v>23</v>
      </c>
      <c r="E654" t="s">
        <v>24</v>
      </c>
      <c r="F654">
        <v>35</v>
      </c>
      <c r="G654">
        <v>4</v>
      </c>
      <c r="H654">
        <v>137949</v>
      </c>
      <c r="I654">
        <v>1</v>
      </c>
      <c r="J654">
        <v>1</v>
      </c>
      <c r="K654">
        <v>0</v>
      </c>
      <c r="L654">
        <v>113640</v>
      </c>
      <c r="M654">
        <v>0</v>
      </c>
      <c r="N654" t="str">
        <f>IF(BANK[[#This Row],[EXITED]]=0,"No","Yes")</f>
        <v>No</v>
      </c>
      <c r="O654">
        <v>0</v>
      </c>
      <c r="P654" t="str">
        <f>IF(BANK[[#This Row],[COMPLAIN]]=0,"No","Yes")</f>
        <v>No</v>
      </c>
      <c r="Q654">
        <v>1</v>
      </c>
      <c r="R654" t="s">
        <v>43</v>
      </c>
      <c r="S654">
        <v>404</v>
      </c>
      <c r="T654" t="s">
        <v>26</v>
      </c>
      <c r="U654" t="s">
        <v>27</v>
      </c>
      <c r="V654" t="s">
        <v>46</v>
      </c>
      <c r="W654" t="s">
        <v>29</v>
      </c>
      <c r="X654" t="s">
        <v>30</v>
      </c>
    </row>
    <row r="655" spans="1:24" x14ac:dyDescent="0.3">
      <c r="A655">
        <v>15731815</v>
      </c>
      <c r="B655" t="s">
        <v>588</v>
      </c>
      <c r="C655">
        <v>529</v>
      </c>
      <c r="D655" t="s">
        <v>23</v>
      </c>
      <c r="E655" t="s">
        <v>24</v>
      </c>
      <c r="F655">
        <v>63</v>
      </c>
      <c r="G655">
        <v>4</v>
      </c>
      <c r="H655">
        <v>96134</v>
      </c>
      <c r="I655">
        <v>3</v>
      </c>
      <c r="J655">
        <v>1</v>
      </c>
      <c r="K655">
        <v>0</v>
      </c>
      <c r="L655">
        <v>108733</v>
      </c>
      <c r="M655">
        <v>1</v>
      </c>
      <c r="N655" t="str">
        <f>IF(BANK[[#This Row],[EXITED]]=0,"No","Yes")</f>
        <v>Yes</v>
      </c>
      <c r="O655">
        <v>1</v>
      </c>
      <c r="P655" t="str">
        <f>IF(BANK[[#This Row],[COMPLAIN]]=0,"No","Yes")</f>
        <v>Yes</v>
      </c>
      <c r="Q655">
        <v>3</v>
      </c>
      <c r="R655" t="s">
        <v>25</v>
      </c>
      <c r="S655">
        <v>693</v>
      </c>
      <c r="T655" t="s">
        <v>51</v>
      </c>
      <c r="U655" t="s">
        <v>34</v>
      </c>
      <c r="V655" t="s">
        <v>46</v>
      </c>
      <c r="W655" t="s">
        <v>54</v>
      </c>
      <c r="X655" t="s">
        <v>30</v>
      </c>
    </row>
    <row r="656" spans="1:24" x14ac:dyDescent="0.3">
      <c r="A656">
        <v>15580956</v>
      </c>
      <c r="B656" t="s">
        <v>589</v>
      </c>
      <c r="C656">
        <v>683</v>
      </c>
      <c r="D656" t="s">
        <v>56</v>
      </c>
      <c r="E656" t="s">
        <v>45</v>
      </c>
      <c r="F656">
        <v>43</v>
      </c>
      <c r="G656">
        <v>4</v>
      </c>
      <c r="H656">
        <v>115888</v>
      </c>
      <c r="I656">
        <v>1</v>
      </c>
      <c r="J656">
        <v>1</v>
      </c>
      <c r="K656">
        <v>1</v>
      </c>
      <c r="L656">
        <v>117349</v>
      </c>
      <c r="M656">
        <v>1</v>
      </c>
      <c r="N656" t="str">
        <f>IF(BANK[[#This Row],[EXITED]]=0,"No","Yes")</f>
        <v>Yes</v>
      </c>
      <c r="O656">
        <v>1</v>
      </c>
      <c r="P656" t="str">
        <f>IF(BANK[[#This Row],[COMPLAIN]]=0,"No","Yes")</f>
        <v>Yes</v>
      </c>
      <c r="Q656">
        <v>5</v>
      </c>
      <c r="R656" t="s">
        <v>43</v>
      </c>
      <c r="S656">
        <v>443</v>
      </c>
      <c r="T656" t="s">
        <v>33</v>
      </c>
      <c r="U656" t="s">
        <v>34</v>
      </c>
      <c r="V656" t="s">
        <v>46</v>
      </c>
      <c r="W656" t="s">
        <v>35</v>
      </c>
      <c r="X656" t="s">
        <v>30</v>
      </c>
    </row>
    <row r="657" spans="1:24" x14ac:dyDescent="0.3">
      <c r="A657">
        <v>15589805</v>
      </c>
      <c r="B657" t="s">
        <v>590</v>
      </c>
      <c r="C657">
        <v>563</v>
      </c>
      <c r="D657" t="s">
        <v>42</v>
      </c>
      <c r="E657" t="s">
        <v>45</v>
      </c>
      <c r="F657">
        <v>34</v>
      </c>
      <c r="G657">
        <v>6</v>
      </c>
      <c r="H657">
        <v>139810</v>
      </c>
      <c r="I657">
        <v>1</v>
      </c>
      <c r="J657">
        <v>1</v>
      </c>
      <c r="K657">
        <v>1</v>
      </c>
      <c r="L657">
        <v>152418</v>
      </c>
      <c r="M657">
        <v>0</v>
      </c>
      <c r="N657" t="str">
        <f>IF(BANK[[#This Row],[EXITED]]=0,"No","Yes")</f>
        <v>No</v>
      </c>
      <c r="O657">
        <v>0</v>
      </c>
      <c r="P657" t="str">
        <f>IF(BANK[[#This Row],[COMPLAIN]]=0,"No","Yes")</f>
        <v>No</v>
      </c>
      <c r="Q657">
        <v>5</v>
      </c>
      <c r="R657" t="s">
        <v>32</v>
      </c>
      <c r="S657">
        <v>254</v>
      </c>
      <c r="T657" t="s">
        <v>26</v>
      </c>
      <c r="U657" t="s">
        <v>27</v>
      </c>
      <c r="V657" t="s">
        <v>46</v>
      </c>
      <c r="W657" t="s">
        <v>35</v>
      </c>
      <c r="X657" t="s">
        <v>30</v>
      </c>
    </row>
    <row r="658" spans="1:24" x14ac:dyDescent="0.3">
      <c r="A658">
        <v>15720893</v>
      </c>
      <c r="B658" t="s">
        <v>591</v>
      </c>
      <c r="C658">
        <v>637</v>
      </c>
      <c r="D658" t="s">
        <v>23</v>
      </c>
      <c r="E658" t="s">
        <v>45</v>
      </c>
      <c r="F658">
        <v>34</v>
      </c>
      <c r="G658">
        <v>9</v>
      </c>
      <c r="H658">
        <v>0</v>
      </c>
      <c r="I658">
        <v>2</v>
      </c>
      <c r="J658">
        <v>0</v>
      </c>
      <c r="K658">
        <v>0</v>
      </c>
      <c r="L658">
        <v>26057</v>
      </c>
      <c r="M658">
        <v>0</v>
      </c>
      <c r="N658" t="str">
        <f>IF(BANK[[#This Row],[EXITED]]=0,"No","Yes")</f>
        <v>No</v>
      </c>
      <c r="O658">
        <v>0</v>
      </c>
      <c r="P658" t="str">
        <f>IF(BANK[[#This Row],[COMPLAIN]]=0,"No","Yes")</f>
        <v>No</v>
      </c>
      <c r="Q658">
        <v>5</v>
      </c>
      <c r="R658" t="s">
        <v>25</v>
      </c>
      <c r="S658">
        <v>365</v>
      </c>
      <c r="T658" t="s">
        <v>26</v>
      </c>
      <c r="U658" t="s">
        <v>39</v>
      </c>
      <c r="V658" t="s">
        <v>28</v>
      </c>
      <c r="W658" t="s">
        <v>35</v>
      </c>
      <c r="X658" t="s">
        <v>30</v>
      </c>
    </row>
    <row r="659" spans="1:24" x14ac:dyDescent="0.3">
      <c r="A659">
        <v>15605926</v>
      </c>
      <c r="B659" t="s">
        <v>592</v>
      </c>
      <c r="C659">
        <v>649</v>
      </c>
      <c r="D659" t="s">
        <v>56</v>
      </c>
      <c r="E659" t="s">
        <v>24</v>
      </c>
      <c r="F659">
        <v>70</v>
      </c>
      <c r="G659">
        <v>9</v>
      </c>
      <c r="H659">
        <v>116855</v>
      </c>
      <c r="I659">
        <v>2</v>
      </c>
      <c r="J659">
        <v>0</v>
      </c>
      <c r="K659">
        <v>1</v>
      </c>
      <c r="L659">
        <v>107126</v>
      </c>
      <c r="M659">
        <v>0</v>
      </c>
      <c r="N659" t="str">
        <f>IF(BANK[[#This Row],[EXITED]]=0,"No","Yes")</f>
        <v>No</v>
      </c>
      <c r="O659">
        <v>0</v>
      </c>
      <c r="P659" t="str">
        <f>IF(BANK[[#This Row],[COMPLAIN]]=0,"No","Yes")</f>
        <v>No</v>
      </c>
      <c r="Q659">
        <v>3</v>
      </c>
      <c r="R659" t="s">
        <v>32</v>
      </c>
      <c r="S659">
        <v>989</v>
      </c>
      <c r="T659" t="s">
        <v>51</v>
      </c>
      <c r="U659" t="s">
        <v>34</v>
      </c>
      <c r="V659" t="s">
        <v>28</v>
      </c>
      <c r="W659" t="s">
        <v>54</v>
      </c>
      <c r="X659" t="s">
        <v>30</v>
      </c>
    </row>
    <row r="660" spans="1:24" x14ac:dyDescent="0.3">
      <c r="A660">
        <v>15805955</v>
      </c>
      <c r="B660" t="s">
        <v>214</v>
      </c>
      <c r="C660">
        <v>638</v>
      </c>
      <c r="D660" t="s">
        <v>42</v>
      </c>
      <c r="E660" t="s">
        <v>45</v>
      </c>
      <c r="F660">
        <v>48</v>
      </c>
      <c r="G660">
        <v>10</v>
      </c>
      <c r="H660">
        <v>138333</v>
      </c>
      <c r="I660">
        <v>1</v>
      </c>
      <c r="J660">
        <v>1</v>
      </c>
      <c r="K660">
        <v>1</v>
      </c>
      <c r="L660">
        <v>47679</v>
      </c>
      <c r="M660">
        <v>0</v>
      </c>
      <c r="N660" t="str">
        <f>IF(BANK[[#This Row],[EXITED]]=0,"No","Yes")</f>
        <v>No</v>
      </c>
      <c r="O660">
        <v>0</v>
      </c>
      <c r="P660" t="str">
        <f>IF(BANK[[#This Row],[COMPLAIN]]=0,"No","Yes")</f>
        <v>No</v>
      </c>
      <c r="Q660">
        <v>3</v>
      </c>
      <c r="R660" t="s">
        <v>37</v>
      </c>
      <c r="S660">
        <v>893</v>
      </c>
      <c r="T660" t="s">
        <v>33</v>
      </c>
      <c r="U660" t="s">
        <v>27</v>
      </c>
      <c r="V660" t="s">
        <v>28</v>
      </c>
      <c r="W660" t="s">
        <v>54</v>
      </c>
      <c r="X660" t="s">
        <v>30</v>
      </c>
    </row>
    <row r="661" spans="1:24" x14ac:dyDescent="0.3">
      <c r="A661">
        <v>15801488</v>
      </c>
      <c r="B661" t="s">
        <v>593</v>
      </c>
      <c r="C661">
        <v>723</v>
      </c>
      <c r="D661" t="s">
        <v>42</v>
      </c>
      <c r="E661" t="s">
        <v>24</v>
      </c>
      <c r="F661">
        <v>25</v>
      </c>
      <c r="G661">
        <v>3</v>
      </c>
      <c r="H661">
        <v>0</v>
      </c>
      <c r="I661">
        <v>2</v>
      </c>
      <c r="J661">
        <v>1</v>
      </c>
      <c r="K661">
        <v>1</v>
      </c>
      <c r="L661">
        <v>134509</v>
      </c>
      <c r="M661">
        <v>0</v>
      </c>
      <c r="N661" t="str">
        <f>IF(BANK[[#This Row],[EXITED]]=0,"No","Yes")</f>
        <v>No</v>
      </c>
      <c r="O661">
        <v>0</v>
      </c>
      <c r="P661" t="str">
        <f>IF(BANK[[#This Row],[COMPLAIN]]=0,"No","Yes")</f>
        <v>No</v>
      </c>
      <c r="Q661">
        <v>2</v>
      </c>
      <c r="R661" t="s">
        <v>32</v>
      </c>
      <c r="S661">
        <v>409</v>
      </c>
      <c r="T661" t="s">
        <v>38</v>
      </c>
      <c r="U661" t="s">
        <v>39</v>
      </c>
      <c r="V661" t="s">
        <v>46</v>
      </c>
      <c r="W661" t="s">
        <v>47</v>
      </c>
      <c r="X661" t="s">
        <v>30</v>
      </c>
    </row>
    <row r="662" spans="1:24" x14ac:dyDescent="0.3">
      <c r="A662">
        <v>15605918</v>
      </c>
      <c r="B662" t="s">
        <v>594</v>
      </c>
      <c r="C662">
        <v>635</v>
      </c>
      <c r="D662" t="s">
        <v>56</v>
      </c>
      <c r="E662" t="s">
        <v>24</v>
      </c>
      <c r="F662">
        <v>43</v>
      </c>
      <c r="G662">
        <v>5</v>
      </c>
      <c r="H662">
        <v>78993</v>
      </c>
      <c r="I662">
        <v>2</v>
      </c>
      <c r="J662">
        <v>0</v>
      </c>
      <c r="K662">
        <v>0</v>
      </c>
      <c r="L662">
        <v>153265</v>
      </c>
      <c r="M662">
        <v>0</v>
      </c>
      <c r="N662" t="str">
        <f>IF(BANK[[#This Row],[EXITED]]=0,"No","Yes")</f>
        <v>No</v>
      </c>
      <c r="O662">
        <v>0</v>
      </c>
      <c r="P662" t="str">
        <f>IF(BANK[[#This Row],[COMPLAIN]]=0,"No","Yes")</f>
        <v>No</v>
      </c>
      <c r="Q662">
        <v>5</v>
      </c>
      <c r="R662" t="s">
        <v>37</v>
      </c>
      <c r="S662">
        <v>368</v>
      </c>
      <c r="T662" t="s">
        <v>33</v>
      </c>
      <c r="U662" t="s">
        <v>34</v>
      </c>
      <c r="V662" t="s">
        <v>46</v>
      </c>
      <c r="W662" t="s">
        <v>35</v>
      </c>
      <c r="X662" t="s">
        <v>30</v>
      </c>
    </row>
    <row r="663" spans="1:24" x14ac:dyDescent="0.3">
      <c r="A663">
        <v>15779711</v>
      </c>
      <c r="B663" t="s">
        <v>374</v>
      </c>
      <c r="C663">
        <v>750</v>
      </c>
      <c r="D663" t="s">
        <v>23</v>
      </c>
      <c r="E663" t="s">
        <v>45</v>
      </c>
      <c r="F663">
        <v>38</v>
      </c>
      <c r="G663">
        <v>7</v>
      </c>
      <c r="H663">
        <v>97257</v>
      </c>
      <c r="I663">
        <v>2</v>
      </c>
      <c r="J663">
        <v>0</v>
      </c>
      <c r="K663">
        <v>1</v>
      </c>
      <c r="L663">
        <v>179883</v>
      </c>
      <c r="M663">
        <v>0</v>
      </c>
      <c r="N663" t="str">
        <f>IF(BANK[[#This Row],[EXITED]]=0,"No","Yes")</f>
        <v>No</v>
      </c>
      <c r="O663">
        <v>0</v>
      </c>
      <c r="P663" t="str">
        <f>IF(BANK[[#This Row],[COMPLAIN]]=0,"No","Yes")</f>
        <v>No</v>
      </c>
      <c r="Q663">
        <v>3</v>
      </c>
      <c r="R663" t="s">
        <v>32</v>
      </c>
      <c r="S663">
        <v>324</v>
      </c>
      <c r="T663" t="s">
        <v>33</v>
      </c>
      <c r="U663" t="s">
        <v>34</v>
      </c>
      <c r="V663" t="s">
        <v>28</v>
      </c>
      <c r="W663" t="s">
        <v>54</v>
      </c>
      <c r="X663" t="s">
        <v>30</v>
      </c>
    </row>
    <row r="664" spans="1:24" x14ac:dyDescent="0.3">
      <c r="A664">
        <v>15705620</v>
      </c>
      <c r="B664" t="s">
        <v>566</v>
      </c>
      <c r="C664">
        <v>730</v>
      </c>
      <c r="D664" t="s">
        <v>42</v>
      </c>
      <c r="E664" t="s">
        <v>24</v>
      </c>
      <c r="F664">
        <v>34</v>
      </c>
      <c r="G664">
        <v>5</v>
      </c>
      <c r="H664">
        <v>122453</v>
      </c>
      <c r="I664">
        <v>2</v>
      </c>
      <c r="J664">
        <v>1</v>
      </c>
      <c r="K664">
        <v>0</v>
      </c>
      <c r="L664">
        <v>138883</v>
      </c>
      <c r="M664">
        <v>0</v>
      </c>
      <c r="N664" t="str">
        <f>IF(BANK[[#This Row],[EXITED]]=0,"No","Yes")</f>
        <v>No</v>
      </c>
      <c r="O664">
        <v>0</v>
      </c>
      <c r="P664" t="str">
        <f>IF(BANK[[#This Row],[COMPLAIN]]=0,"No","Yes")</f>
        <v>No</v>
      </c>
      <c r="Q664">
        <v>4</v>
      </c>
      <c r="R664" t="s">
        <v>32</v>
      </c>
      <c r="S664">
        <v>822</v>
      </c>
      <c r="T664" t="s">
        <v>26</v>
      </c>
      <c r="U664" t="s">
        <v>27</v>
      </c>
      <c r="V664" t="s">
        <v>46</v>
      </c>
      <c r="W664" t="s">
        <v>40</v>
      </c>
      <c r="X664" t="s">
        <v>30</v>
      </c>
    </row>
    <row r="665" spans="1:24" x14ac:dyDescent="0.3">
      <c r="A665">
        <v>15685357</v>
      </c>
      <c r="B665" t="s">
        <v>595</v>
      </c>
      <c r="C665">
        <v>750</v>
      </c>
      <c r="D665" t="s">
        <v>23</v>
      </c>
      <c r="E665" t="s">
        <v>45</v>
      </c>
      <c r="F665">
        <v>36</v>
      </c>
      <c r="G665">
        <v>8</v>
      </c>
      <c r="H665">
        <v>112940</v>
      </c>
      <c r="I665">
        <v>1</v>
      </c>
      <c r="J665">
        <v>0</v>
      </c>
      <c r="K665">
        <v>1</v>
      </c>
      <c r="L665">
        <v>9856</v>
      </c>
      <c r="M665">
        <v>0</v>
      </c>
      <c r="N665" t="str">
        <f>IF(BANK[[#This Row],[EXITED]]=0,"No","Yes")</f>
        <v>No</v>
      </c>
      <c r="O665">
        <v>0</v>
      </c>
      <c r="P665" t="str">
        <f>IF(BANK[[#This Row],[COMPLAIN]]=0,"No","Yes")</f>
        <v>No</v>
      </c>
      <c r="Q665">
        <v>3</v>
      </c>
      <c r="R665" t="s">
        <v>25</v>
      </c>
      <c r="S665">
        <v>447</v>
      </c>
      <c r="T665" t="s">
        <v>33</v>
      </c>
      <c r="U665" t="s">
        <v>34</v>
      </c>
      <c r="V665" t="s">
        <v>28</v>
      </c>
      <c r="W665" t="s">
        <v>54</v>
      </c>
      <c r="X665" t="s">
        <v>30</v>
      </c>
    </row>
    <row r="666" spans="1:24" x14ac:dyDescent="0.3">
      <c r="A666">
        <v>15582616</v>
      </c>
      <c r="B666" t="s">
        <v>596</v>
      </c>
      <c r="C666">
        <v>520</v>
      </c>
      <c r="D666" t="s">
        <v>42</v>
      </c>
      <c r="E666" t="s">
        <v>45</v>
      </c>
      <c r="F666">
        <v>38</v>
      </c>
      <c r="G666">
        <v>4</v>
      </c>
      <c r="H666">
        <v>0</v>
      </c>
      <c r="I666">
        <v>2</v>
      </c>
      <c r="J666">
        <v>1</v>
      </c>
      <c r="K666">
        <v>0</v>
      </c>
      <c r="L666">
        <v>56389</v>
      </c>
      <c r="M666">
        <v>0</v>
      </c>
      <c r="N666" t="str">
        <f>IF(BANK[[#This Row],[EXITED]]=0,"No","Yes")</f>
        <v>No</v>
      </c>
      <c r="O666">
        <v>0</v>
      </c>
      <c r="P666" t="str">
        <f>IF(BANK[[#This Row],[COMPLAIN]]=0,"No","Yes")</f>
        <v>No</v>
      </c>
      <c r="Q666">
        <v>2</v>
      </c>
      <c r="R666" t="s">
        <v>32</v>
      </c>
      <c r="S666">
        <v>867</v>
      </c>
      <c r="T666" t="s">
        <v>33</v>
      </c>
      <c r="U666" t="s">
        <v>39</v>
      </c>
      <c r="V666" t="s">
        <v>46</v>
      </c>
      <c r="W666" t="s">
        <v>47</v>
      </c>
      <c r="X666" t="s">
        <v>30</v>
      </c>
    </row>
    <row r="667" spans="1:24" x14ac:dyDescent="0.3">
      <c r="A667">
        <v>15642937</v>
      </c>
      <c r="B667" t="s">
        <v>594</v>
      </c>
      <c r="C667">
        <v>550</v>
      </c>
      <c r="D667" t="s">
        <v>42</v>
      </c>
      <c r="E667" t="s">
        <v>45</v>
      </c>
      <c r="F667">
        <v>46</v>
      </c>
      <c r="G667">
        <v>7</v>
      </c>
      <c r="H667">
        <v>0</v>
      </c>
      <c r="I667">
        <v>2</v>
      </c>
      <c r="J667">
        <v>1</v>
      </c>
      <c r="K667">
        <v>0</v>
      </c>
      <c r="L667">
        <v>130590</v>
      </c>
      <c r="M667">
        <v>0</v>
      </c>
      <c r="N667" t="str">
        <f>IF(BANK[[#This Row],[EXITED]]=0,"No","Yes")</f>
        <v>No</v>
      </c>
      <c r="O667">
        <v>0</v>
      </c>
      <c r="P667" t="str">
        <f>IF(BANK[[#This Row],[COMPLAIN]]=0,"No","Yes")</f>
        <v>No</v>
      </c>
      <c r="Q667">
        <v>5</v>
      </c>
      <c r="R667" t="s">
        <v>25</v>
      </c>
      <c r="S667">
        <v>473</v>
      </c>
      <c r="T667" t="s">
        <v>33</v>
      </c>
      <c r="U667" t="s">
        <v>39</v>
      </c>
      <c r="V667" t="s">
        <v>28</v>
      </c>
      <c r="W667" t="s">
        <v>35</v>
      </c>
      <c r="X667" t="s">
        <v>30</v>
      </c>
    </row>
    <row r="668" spans="1:24" x14ac:dyDescent="0.3">
      <c r="A668">
        <v>15624729</v>
      </c>
      <c r="B668" t="s">
        <v>155</v>
      </c>
      <c r="C668">
        <v>594</v>
      </c>
      <c r="D668" t="s">
        <v>42</v>
      </c>
      <c r="E668" t="s">
        <v>24</v>
      </c>
      <c r="F668">
        <v>27</v>
      </c>
      <c r="G668">
        <v>0</v>
      </c>
      <c r="H668">
        <v>197042</v>
      </c>
      <c r="I668">
        <v>1</v>
      </c>
      <c r="J668">
        <v>0</v>
      </c>
      <c r="K668">
        <v>0</v>
      </c>
      <c r="L668">
        <v>151912</v>
      </c>
      <c r="M668">
        <v>0</v>
      </c>
      <c r="N668" t="str">
        <f>IF(BANK[[#This Row],[EXITED]]=0,"No","Yes")</f>
        <v>No</v>
      </c>
      <c r="O668">
        <v>0</v>
      </c>
      <c r="P668" t="str">
        <f>IF(BANK[[#This Row],[COMPLAIN]]=0,"No","Yes")</f>
        <v>No</v>
      </c>
      <c r="Q668">
        <v>2</v>
      </c>
      <c r="R668" t="s">
        <v>43</v>
      </c>
      <c r="S668">
        <v>690</v>
      </c>
      <c r="T668" t="s">
        <v>26</v>
      </c>
      <c r="U668" t="s">
        <v>27</v>
      </c>
      <c r="V668" t="s">
        <v>52</v>
      </c>
      <c r="W668" t="s">
        <v>47</v>
      </c>
      <c r="X668" t="s">
        <v>30</v>
      </c>
    </row>
    <row r="669" spans="1:24" x14ac:dyDescent="0.3">
      <c r="A669">
        <v>15566156</v>
      </c>
      <c r="B669" t="s">
        <v>267</v>
      </c>
      <c r="C669">
        <v>749</v>
      </c>
      <c r="D669" t="s">
        <v>56</v>
      </c>
      <c r="E669" t="s">
        <v>45</v>
      </c>
      <c r="F669">
        <v>44</v>
      </c>
      <c r="G669">
        <v>0</v>
      </c>
      <c r="H669">
        <v>71498</v>
      </c>
      <c r="I669">
        <v>2</v>
      </c>
      <c r="J669">
        <v>0</v>
      </c>
      <c r="K669">
        <v>0</v>
      </c>
      <c r="L669">
        <v>151084</v>
      </c>
      <c r="M669">
        <v>0</v>
      </c>
      <c r="N669" t="str">
        <f>IF(BANK[[#This Row],[EXITED]]=0,"No","Yes")</f>
        <v>No</v>
      </c>
      <c r="O669">
        <v>0</v>
      </c>
      <c r="P669" t="str">
        <f>IF(BANK[[#This Row],[COMPLAIN]]=0,"No","Yes")</f>
        <v>No</v>
      </c>
      <c r="Q669">
        <v>1</v>
      </c>
      <c r="R669" t="s">
        <v>37</v>
      </c>
      <c r="S669">
        <v>378</v>
      </c>
      <c r="T669" t="s">
        <v>33</v>
      </c>
      <c r="U669" t="s">
        <v>34</v>
      </c>
      <c r="V669" t="s">
        <v>52</v>
      </c>
      <c r="W669" t="s">
        <v>29</v>
      </c>
      <c r="X669" t="s">
        <v>30</v>
      </c>
    </row>
    <row r="670" spans="1:24" x14ac:dyDescent="0.3">
      <c r="A670">
        <v>15792360</v>
      </c>
      <c r="B670" t="s">
        <v>173</v>
      </c>
      <c r="C670">
        <v>668</v>
      </c>
      <c r="D670" t="s">
        <v>42</v>
      </c>
      <c r="E670" t="s">
        <v>24</v>
      </c>
      <c r="F670">
        <v>32</v>
      </c>
      <c r="G670">
        <v>7</v>
      </c>
      <c r="H670">
        <v>0</v>
      </c>
      <c r="I670">
        <v>2</v>
      </c>
      <c r="J670">
        <v>1</v>
      </c>
      <c r="K670">
        <v>1</v>
      </c>
      <c r="L670">
        <v>777</v>
      </c>
      <c r="M670">
        <v>0</v>
      </c>
      <c r="N670" t="str">
        <f>IF(BANK[[#This Row],[EXITED]]=0,"No","Yes")</f>
        <v>No</v>
      </c>
      <c r="O670">
        <v>0</v>
      </c>
      <c r="P670" t="str">
        <f>IF(BANK[[#This Row],[COMPLAIN]]=0,"No","Yes")</f>
        <v>No</v>
      </c>
      <c r="Q670">
        <v>2</v>
      </c>
      <c r="R670" t="s">
        <v>25</v>
      </c>
      <c r="S670">
        <v>883</v>
      </c>
      <c r="T670" t="s">
        <v>26</v>
      </c>
      <c r="U670" t="s">
        <v>39</v>
      </c>
      <c r="V670" t="s">
        <v>28</v>
      </c>
      <c r="W670" t="s">
        <v>47</v>
      </c>
      <c r="X670" t="s">
        <v>30</v>
      </c>
    </row>
    <row r="671" spans="1:24" x14ac:dyDescent="0.3">
      <c r="A671">
        <v>15807008</v>
      </c>
      <c r="B671" t="s">
        <v>537</v>
      </c>
      <c r="C671">
        <v>614</v>
      </c>
      <c r="D671" t="s">
        <v>56</v>
      </c>
      <c r="E671" t="s">
        <v>45</v>
      </c>
      <c r="F671">
        <v>35</v>
      </c>
      <c r="G671">
        <v>6</v>
      </c>
      <c r="H671">
        <v>128100</v>
      </c>
      <c r="I671">
        <v>1</v>
      </c>
      <c r="J671">
        <v>0</v>
      </c>
      <c r="K671">
        <v>0</v>
      </c>
      <c r="L671">
        <v>69454</v>
      </c>
      <c r="M671">
        <v>1</v>
      </c>
      <c r="N671" t="str">
        <f>IF(BANK[[#This Row],[EXITED]]=0,"No","Yes")</f>
        <v>Yes</v>
      </c>
      <c r="O671">
        <v>1</v>
      </c>
      <c r="P671" t="str">
        <f>IF(BANK[[#This Row],[COMPLAIN]]=0,"No","Yes")</f>
        <v>Yes</v>
      </c>
      <c r="Q671">
        <v>4</v>
      </c>
      <c r="R671" t="s">
        <v>43</v>
      </c>
      <c r="S671">
        <v>830</v>
      </c>
      <c r="T671" t="s">
        <v>26</v>
      </c>
      <c r="U671" t="s">
        <v>27</v>
      </c>
      <c r="V671" t="s">
        <v>46</v>
      </c>
      <c r="W671" t="s">
        <v>40</v>
      </c>
      <c r="X671" t="s">
        <v>30</v>
      </c>
    </row>
    <row r="672" spans="1:24" x14ac:dyDescent="0.3">
      <c r="A672">
        <v>15704770</v>
      </c>
      <c r="B672" t="s">
        <v>597</v>
      </c>
      <c r="C672">
        <v>773</v>
      </c>
      <c r="D672" t="s">
        <v>42</v>
      </c>
      <c r="E672" t="s">
        <v>24</v>
      </c>
      <c r="F672">
        <v>25</v>
      </c>
      <c r="G672">
        <v>1</v>
      </c>
      <c r="H672">
        <v>124533</v>
      </c>
      <c r="I672">
        <v>2</v>
      </c>
      <c r="J672">
        <v>0</v>
      </c>
      <c r="K672">
        <v>1</v>
      </c>
      <c r="L672">
        <v>11724</v>
      </c>
      <c r="M672">
        <v>0</v>
      </c>
      <c r="N672" t="str">
        <f>IF(BANK[[#This Row],[EXITED]]=0,"No","Yes")</f>
        <v>No</v>
      </c>
      <c r="O672">
        <v>0</v>
      </c>
      <c r="P672" t="str">
        <f>IF(BANK[[#This Row],[COMPLAIN]]=0,"No","Yes")</f>
        <v>No</v>
      </c>
      <c r="Q672">
        <v>4</v>
      </c>
      <c r="R672" t="s">
        <v>25</v>
      </c>
      <c r="S672">
        <v>692</v>
      </c>
      <c r="T672" t="s">
        <v>38</v>
      </c>
      <c r="U672" t="s">
        <v>27</v>
      </c>
      <c r="V672" t="s">
        <v>52</v>
      </c>
      <c r="W672" t="s">
        <v>40</v>
      </c>
      <c r="X672" t="s">
        <v>30</v>
      </c>
    </row>
    <row r="673" spans="1:24" x14ac:dyDescent="0.3">
      <c r="A673">
        <v>15756475</v>
      </c>
      <c r="B673" t="s">
        <v>598</v>
      </c>
      <c r="C673">
        <v>551</v>
      </c>
      <c r="D673" t="s">
        <v>56</v>
      </c>
      <c r="E673" t="s">
        <v>24</v>
      </c>
      <c r="F673">
        <v>31</v>
      </c>
      <c r="G673">
        <v>9</v>
      </c>
      <c r="H673">
        <v>82294</v>
      </c>
      <c r="I673">
        <v>2</v>
      </c>
      <c r="J673">
        <v>1</v>
      </c>
      <c r="K673">
        <v>1</v>
      </c>
      <c r="L673">
        <v>91565</v>
      </c>
      <c r="M673">
        <v>0</v>
      </c>
      <c r="N673" t="str">
        <f>IF(BANK[[#This Row],[EXITED]]=0,"No","Yes")</f>
        <v>No</v>
      </c>
      <c r="O673">
        <v>0</v>
      </c>
      <c r="P673" t="str">
        <f>IF(BANK[[#This Row],[COMPLAIN]]=0,"No","Yes")</f>
        <v>No</v>
      </c>
      <c r="Q673">
        <v>3</v>
      </c>
      <c r="R673" t="s">
        <v>43</v>
      </c>
      <c r="S673">
        <v>748</v>
      </c>
      <c r="T673" t="s">
        <v>26</v>
      </c>
      <c r="U673" t="s">
        <v>34</v>
      </c>
      <c r="V673" t="s">
        <v>28</v>
      </c>
      <c r="W673" t="s">
        <v>54</v>
      </c>
      <c r="X673" t="s">
        <v>30</v>
      </c>
    </row>
    <row r="674" spans="1:24" x14ac:dyDescent="0.3">
      <c r="A674">
        <v>15613749</v>
      </c>
      <c r="B674" t="s">
        <v>599</v>
      </c>
      <c r="C674">
        <v>569</v>
      </c>
      <c r="D674" t="s">
        <v>23</v>
      </c>
      <c r="E674" t="s">
        <v>24</v>
      </c>
      <c r="F674">
        <v>34</v>
      </c>
      <c r="G674">
        <v>0</v>
      </c>
      <c r="H674">
        <v>151839</v>
      </c>
      <c r="I674">
        <v>1</v>
      </c>
      <c r="J674">
        <v>1</v>
      </c>
      <c r="K674">
        <v>0</v>
      </c>
      <c r="L674">
        <v>102300</v>
      </c>
      <c r="M674">
        <v>1</v>
      </c>
      <c r="N674" t="str">
        <f>IF(BANK[[#This Row],[EXITED]]=0,"No","Yes")</f>
        <v>Yes</v>
      </c>
      <c r="O674">
        <v>1</v>
      </c>
      <c r="P674" t="str">
        <f>IF(BANK[[#This Row],[COMPLAIN]]=0,"No","Yes")</f>
        <v>Yes</v>
      </c>
      <c r="Q674">
        <v>1</v>
      </c>
      <c r="R674" t="s">
        <v>37</v>
      </c>
      <c r="S674">
        <v>268</v>
      </c>
      <c r="T674" t="s">
        <v>26</v>
      </c>
      <c r="U674" t="s">
        <v>27</v>
      </c>
      <c r="V674" t="s">
        <v>52</v>
      </c>
      <c r="W674" t="s">
        <v>29</v>
      </c>
      <c r="X674" t="s">
        <v>30</v>
      </c>
    </row>
    <row r="675" spans="1:24" x14ac:dyDescent="0.3">
      <c r="A675">
        <v>15664521</v>
      </c>
      <c r="B675" t="s">
        <v>600</v>
      </c>
      <c r="C675">
        <v>659</v>
      </c>
      <c r="D675" t="s">
        <v>23</v>
      </c>
      <c r="E675" t="s">
        <v>24</v>
      </c>
      <c r="F675">
        <v>31</v>
      </c>
      <c r="G675">
        <v>7</v>
      </c>
      <c r="H675">
        <v>149621</v>
      </c>
      <c r="I675">
        <v>2</v>
      </c>
      <c r="J675">
        <v>1</v>
      </c>
      <c r="K675">
        <v>1</v>
      </c>
      <c r="L675">
        <v>104534</v>
      </c>
      <c r="M675">
        <v>0</v>
      </c>
      <c r="N675" t="str">
        <f>IF(BANK[[#This Row],[EXITED]]=0,"No","Yes")</f>
        <v>No</v>
      </c>
      <c r="O675">
        <v>0</v>
      </c>
      <c r="P675" t="str">
        <f>IF(BANK[[#This Row],[COMPLAIN]]=0,"No","Yes")</f>
        <v>No</v>
      </c>
      <c r="Q675">
        <v>5</v>
      </c>
      <c r="R675" t="s">
        <v>37</v>
      </c>
      <c r="S675">
        <v>417</v>
      </c>
      <c r="T675" t="s">
        <v>26</v>
      </c>
      <c r="U675" t="s">
        <v>27</v>
      </c>
      <c r="V675" t="s">
        <v>28</v>
      </c>
      <c r="W675" t="s">
        <v>35</v>
      </c>
      <c r="X675" t="s">
        <v>30</v>
      </c>
    </row>
    <row r="676" spans="1:24" x14ac:dyDescent="0.3">
      <c r="A676">
        <v>15745527</v>
      </c>
      <c r="B676" t="s">
        <v>392</v>
      </c>
      <c r="C676">
        <v>655</v>
      </c>
      <c r="D676" t="s">
        <v>42</v>
      </c>
      <c r="E676" t="s">
        <v>24</v>
      </c>
      <c r="F676">
        <v>37</v>
      </c>
      <c r="G676">
        <v>5</v>
      </c>
      <c r="H676">
        <v>93147</v>
      </c>
      <c r="I676">
        <v>2</v>
      </c>
      <c r="J676">
        <v>1</v>
      </c>
      <c r="K676">
        <v>0</v>
      </c>
      <c r="L676">
        <v>66214</v>
      </c>
      <c r="M676">
        <v>0</v>
      </c>
      <c r="N676" t="str">
        <f>IF(BANK[[#This Row],[EXITED]]=0,"No","Yes")</f>
        <v>No</v>
      </c>
      <c r="O676">
        <v>0</v>
      </c>
      <c r="P676" t="str">
        <f>IF(BANK[[#This Row],[COMPLAIN]]=0,"No","Yes")</f>
        <v>No</v>
      </c>
      <c r="Q676">
        <v>1</v>
      </c>
      <c r="R676" t="s">
        <v>25</v>
      </c>
      <c r="S676">
        <v>435</v>
      </c>
      <c r="T676" t="s">
        <v>33</v>
      </c>
      <c r="U676" t="s">
        <v>34</v>
      </c>
      <c r="V676" t="s">
        <v>46</v>
      </c>
      <c r="W676" t="s">
        <v>29</v>
      </c>
      <c r="X676" t="s">
        <v>30</v>
      </c>
    </row>
    <row r="677" spans="1:24" x14ac:dyDescent="0.3">
      <c r="A677">
        <v>15806926</v>
      </c>
      <c r="B677" t="s">
        <v>135</v>
      </c>
      <c r="C677">
        <v>615</v>
      </c>
      <c r="D677" t="s">
        <v>42</v>
      </c>
      <c r="E677" t="s">
        <v>45</v>
      </c>
      <c r="F677">
        <v>35</v>
      </c>
      <c r="G677">
        <v>2</v>
      </c>
      <c r="H677">
        <v>97440</v>
      </c>
      <c r="I677">
        <v>2</v>
      </c>
      <c r="J677">
        <v>1</v>
      </c>
      <c r="K677">
        <v>1</v>
      </c>
      <c r="L677">
        <v>139816</v>
      </c>
      <c r="M677">
        <v>0</v>
      </c>
      <c r="N677" t="str">
        <f>IF(BANK[[#This Row],[EXITED]]=0,"No","Yes")</f>
        <v>No</v>
      </c>
      <c r="O677">
        <v>0</v>
      </c>
      <c r="P677" t="str">
        <f>IF(BANK[[#This Row],[COMPLAIN]]=0,"No","Yes")</f>
        <v>No</v>
      </c>
      <c r="Q677">
        <v>3</v>
      </c>
      <c r="R677" t="s">
        <v>37</v>
      </c>
      <c r="S677">
        <v>287</v>
      </c>
      <c r="T677" t="s">
        <v>26</v>
      </c>
      <c r="U677" t="s">
        <v>34</v>
      </c>
      <c r="V677" t="s">
        <v>52</v>
      </c>
      <c r="W677" t="s">
        <v>54</v>
      </c>
      <c r="X677" t="s">
        <v>30</v>
      </c>
    </row>
    <row r="678" spans="1:24" x14ac:dyDescent="0.3">
      <c r="A678">
        <v>15724563</v>
      </c>
      <c r="B678" t="s">
        <v>103</v>
      </c>
      <c r="C678">
        <v>752</v>
      </c>
      <c r="D678" t="s">
        <v>56</v>
      </c>
      <c r="E678" t="s">
        <v>45</v>
      </c>
      <c r="F678">
        <v>42</v>
      </c>
      <c r="G678">
        <v>3</v>
      </c>
      <c r="H678">
        <v>65046</v>
      </c>
      <c r="I678">
        <v>2</v>
      </c>
      <c r="J678">
        <v>0</v>
      </c>
      <c r="K678">
        <v>1</v>
      </c>
      <c r="L678">
        <v>140139</v>
      </c>
      <c r="M678">
        <v>0</v>
      </c>
      <c r="N678" t="str">
        <f>IF(BANK[[#This Row],[EXITED]]=0,"No","Yes")</f>
        <v>No</v>
      </c>
      <c r="O678">
        <v>0</v>
      </c>
      <c r="P678" t="str">
        <f>IF(BANK[[#This Row],[COMPLAIN]]=0,"No","Yes")</f>
        <v>No</v>
      </c>
      <c r="Q678">
        <v>5</v>
      </c>
      <c r="R678" t="s">
        <v>43</v>
      </c>
      <c r="S678">
        <v>535</v>
      </c>
      <c r="T678" t="s">
        <v>33</v>
      </c>
      <c r="U678" t="s">
        <v>34</v>
      </c>
      <c r="V678" t="s">
        <v>46</v>
      </c>
      <c r="W678" t="s">
        <v>35</v>
      </c>
      <c r="X678" t="s">
        <v>30</v>
      </c>
    </row>
    <row r="679" spans="1:24" x14ac:dyDescent="0.3">
      <c r="A679">
        <v>15623521</v>
      </c>
      <c r="B679" t="s">
        <v>601</v>
      </c>
      <c r="C679">
        <v>838</v>
      </c>
      <c r="D679" t="s">
        <v>23</v>
      </c>
      <c r="E679" t="s">
        <v>24</v>
      </c>
      <c r="F679">
        <v>43</v>
      </c>
      <c r="G679">
        <v>9</v>
      </c>
      <c r="H679">
        <v>123106</v>
      </c>
      <c r="I679">
        <v>2</v>
      </c>
      <c r="J679">
        <v>1</v>
      </c>
      <c r="K679">
        <v>0</v>
      </c>
      <c r="L679">
        <v>145766</v>
      </c>
      <c r="M679">
        <v>0</v>
      </c>
      <c r="N679" t="str">
        <f>IF(BANK[[#This Row],[EXITED]]=0,"No","Yes")</f>
        <v>No</v>
      </c>
      <c r="O679">
        <v>0</v>
      </c>
      <c r="P679" t="str">
        <f>IF(BANK[[#This Row],[COMPLAIN]]=0,"No","Yes")</f>
        <v>No</v>
      </c>
      <c r="Q679">
        <v>3</v>
      </c>
      <c r="R679" t="s">
        <v>37</v>
      </c>
      <c r="S679">
        <v>376</v>
      </c>
      <c r="T679" t="s">
        <v>33</v>
      </c>
      <c r="U679" t="s">
        <v>27</v>
      </c>
      <c r="V679" t="s">
        <v>28</v>
      </c>
      <c r="W679" t="s">
        <v>54</v>
      </c>
      <c r="X679" t="s">
        <v>30</v>
      </c>
    </row>
    <row r="680" spans="1:24" x14ac:dyDescent="0.3">
      <c r="A680">
        <v>15645621</v>
      </c>
      <c r="B680" t="s">
        <v>212</v>
      </c>
      <c r="C680">
        <v>811</v>
      </c>
      <c r="D680" t="s">
        <v>23</v>
      </c>
      <c r="E680" t="s">
        <v>24</v>
      </c>
      <c r="F680">
        <v>44</v>
      </c>
      <c r="G680">
        <v>3</v>
      </c>
      <c r="H680">
        <v>0</v>
      </c>
      <c r="I680">
        <v>2</v>
      </c>
      <c r="J680">
        <v>0</v>
      </c>
      <c r="K680">
        <v>1</v>
      </c>
      <c r="L680">
        <v>78440</v>
      </c>
      <c r="M680">
        <v>0</v>
      </c>
      <c r="N680" t="str">
        <f>IF(BANK[[#This Row],[EXITED]]=0,"No","Yes")</f>
        <v>No</v>
      </c>
      <c r="O680">
        <v>0</v>
      </c>
      <c r="P680" t="str">
        <f>IF(BANK[[#This Row],[COMPLAIN]]=0,"No","Yes")</f>
        <v>No</v>
      </c>
      <c r="Q680">
        <v>5</v>
      </c>
      <c r="R680" t="s">
        <v>43</v>
      </c>
      <c r="S680">
        <v>859</v>
      </c>
      <c r="T680" t="s">
        <v>33</v>
      </c>
      <c r="U680" t="s">
        <v>39</v>
      </c>
      <c r="V680" t="s">
        <v>46</v>
      </c>
      <c r="W680" t="s">
        <v>35</v>
      </c>
      <c r="X680" t="s">
        <v>30</v>
      </c>
    </row>
    <row r="681" spans="1:24" x14ac:dyDescent="0.3">
      <c r="A681">
        <v>15608114</v>
      </c>
      <c r="B681" t="s">
        <v>602</v>
      </c>
      <c r="C681">
        <v>587</v>
      </c>
      <c r="D681" t="s">
        <v>23</v>
      </c>
      <c r="E681" t="s">
        <v>24</v>
      </c>
      <c r="F681">
        <v>62</v>
      </c>
      <c r="G681">
        <v>7</v>
      </c>
      <c r="H681">
        <v>121286</v>
      </c>
      <c r="I681">
        <v>1</v>
      </c>
      <c r="J681">
        <v>0</v>
      </c>
      <c r="K681">
        <v>1</v>
      </c>
      <c r="L681">
        <v>6777</v>
      </c>
      <c r="M681">
        <v>0</v>
      </c>
      <c r="N681" t="str">
        <f>IF(BANK[[#This Row],[EXITED]]=0,"No","Yes")</f>
        <v>No</v>
      </c>
      <c r="O681">
        <v>0</v>
      </c>
      <c r="P681" t="str">
        <f>IF(BANK[[#This Row],[COMPLAIN]]=0,"No","Yes")</f>
        <v>No</v>
      </c>
      <c r="Q681">
        <v>5</v>
      </c>
      <c r="R681" t="s">
        <v>32</v>
      </c>
      <c r="S681">
        <v>500</v>
      </c>
      <c r="T681" t="s">
        <v>51</v>
      </c>
      <c r="U681" t="s">
        <v>27</v>
      </c>
      <c r="V681" t="s">
        <v>28</v>
      </c>
      <c r="W681" t="s">
        <v>35</v>
      </c>
      <c r="X681" t="s">
        <v>30</v>
      </c>
    </row>
    <row r="682" spans="1:24" x14ac:dyDescent="0.3">
      <c r="A682">
        <v>15659557</v>
      </c>
      <c r="B682" t="s">
        <v>603</v>
      </c>
      <c r="C682">
        <v>811</v>
      </c>
      <c r="D682" t="s">
        <v>56</v>
      </c>
      <c r="E682" t="s">
        <v>45</v>
      </c>
      <c r="F682">
        <v>28</v>
      </c>
      <c r="G682">
        <v>4</v>
      </c>
      <c r="H682">
        <v>167739</v>
      </c>
      <c r="I682">
        <v>2</v>
      </c>
      <c r="J682">
        <v>1</v>
      </c>
      <c r="K682">
        <v>1</v>
      </c>
      <c r="L682">
        <v>9903</v>
      </c>
      <c r="M682">
        <v>0</v>
      </c>
      <c r="N682" t="str">
        <f>IF(BANK[[#This Row],[EXITED]]=0,"No","Yes")</f>
        <v>No</v>
      </c>
      <c r="O682">
        <v>0</v>
      </c>
      <c r="P682" t="str">
        <f>IF(BANK[[#This Row],[COMPLAIN]]=0,"No","Yes")</f>
        <v>No</v>
      </c>
      <c r="Q682">
        <v>4</v>
      </c>
      <c r="R682" t="s">
        <v>25</v>
      </c>
      <c r="S682">
        <v>513</v>
      </c>
      <c r="T682" t="s">
        <v>26</v>
      </c>
      <c r="U682" t="s">
        <v>27</v>
      </c>
      <c r="V682" t="s">
        <v>46</v>
      </c>
      <c r="W682" t="s">
        <v>40</v>
      </c>
      <c r="X682" t="s">
        <v>30</v>
      </c>
    </row>
    <row r="683" spans="1:24" x14ac:dyDescent="0.3">
      <c r="A683">
        <v>15787772</v>
      </c>
      <c r="B683" t="s">
        <v>604</v>
      </c>
      <c r="C683">
        <v>759</v>
      </c>
      <c r="D683" t="s">
        <v>42</v>
      </c>
      <c r="E683" t="s">
        <v>45</v>
      </c>
      <c r="F683">
        <v>38</v>
      </c>
      <c r="G683">
        <v>1</v>
      </c>
      <c r="H683">
        <v>104091</v>
      </c>
      <c r="I683">
        <v>1</v>
      </c>
      <c r="J683">
        <v>0</v>
      </c>
      <c r="K683">
        <v>0</v>
      </c>
      <c r="L683">
        <v>91562</v>
      </c>
      <c r="M683">
        <v>0</v>
      </c>
      <c r="N683" t="str">
        <f>IF(BANK[[#This Row],[EXITED]]=0,"No","Yes")</f>
        <v>No</v>
      </c>
      <c r="O683">
        <v>0</v>
      </c>
      <c r="P683" t="str">
        <f>IF(BANK[[#This Row],[COMPLAIN]]=0,"No","Yes")</f>
        <v>No</v>
      </c>
      <c r="Q683">
        <v>1</v>
      </c>
      <c r="R683" t="s">
        <v>43</v>
      </c>
      <c r="S683">
        <v>875</v>
      </c>
      <c r="T683" t="s">
        <v>33</v>
      </c>
      <c r="U683" t="s">
        <v>34</v>
      </c>
      <c r="V683" t="s">
        <v>52</v>
      </c>
      <c r="W683" t="s">
        <v>29</v>
      </c>
      <c r="X683" t="s">
        <v>30</v>
      </c>
    </row>
    <row r="684" spans="1:24" x14ac:dyDescent="0.3">
      <c r="A684">
        <v>15691111</v>
      </c>
      <c r="B684" t="s">
        <v>401</v>
      </c>
      <c r="C684">
        <v>648</v>
      </c>
      <c r="D684" t="s">
        <v>56</v>
      </c>
      <c r="E684" t="s">
        <v>45</v>
      </c>
      <c r="F684">
        <v>42</v>
      </c>
      <c r="G684">
        <v>8</v>
      </c>
      <c r="H684">
        <v>121981</v>
      </c>
      <c r="I684">
        <v>2</v>
      </c>
      <c r="J684">
        <v>1</v>
      </c>
      <c r="K684">
        <v>0</v>
      </c>
      <c r="L684">
        <v>4027</v>
      </c>
      <c r="M684">
        <v>0</v>
      </c>
      <c r="N684" t="str">
        <f>IF(BANK[[#This Row],[EXITED]]=0,"No","Yes")</f>
        <v>No</v>
      </c>
      <c r="O684">
        <v>0</v>
      </c>
      <c r="P684" t="str">
        <f>IF(BANK[[#This Row],[COMPLAIN]]=0,"No","Yes")</f>
        <v>No</v>
      </c>
      <c r="Q684">
        <v>1</v>
      </c>
      <c r="R684" t="s">
        <v>25</v>
      </c>
      <c r="S684">
        <v>238</v>
      </c>
      <c r="T684" t="s">
        <v>33</v>
      </c>
      <c r="U684" t="s">
        <v>27</v>
      </c>
      <c r="V684" t="s">
        <v>28</v>
      </c>
      <c r="W684" t="s">
        <v>29</v>
      </c>
      <c r="X684" t="s">
        <v>30</v>
      </c>
    </row>
    <row r="685" spans="1:24" x14ac:dyDescent="0.3">
      <c r="A685">
        <v>15701301</v>
      </c>
      <c r="B685" t="s">
        <v>605</v>
      </c>
      <c r="C685">
        <v>646</v>
      </c>
      <c r="D685" t="s">
        <v>42</v>
      </c>
      <c r="E685" t="s">
        <v>45</v>
      </c>
      <c r="F685">
        <v>42</v>
      </c>
      <c r="G685">
        <v>3</v>
      </c>
      <c r="H685">
        <v>175160</v>
      </c>
      <c r="I685">
        <v>2</v>
      </c>
      <c r="J685">
        <v>0</v>
      </c>
      <c r="K685">
        <v>0</v>
      </c>
      <c r="L685">
        <v>67124</v>
      </c>
      <c r="M685">
        <v>1</v>
      </c>
      <c r="N685" t="str">
        <f>IF(BANK[[#This Row],[EXITED]]=0,"No","Yes")</f>
        <v>Yes</v>
      </c>
      <c r="O685">
        <v>1</v>
      </c>
      <c r="P685" t="str">
        <f>IF(BANK[[#This Row],[COMPLAIN]]=0,"No","Yes")</f>
        <v>Yes</v>
      </c>
      <c r="Q685">
        <v>3</v>
      </c>
      <c r="R685" t="s">
        <v>32</v>
      </c>
      <c r="S685">
        <v>641</v>
      </c>
      <c r="T685" t="s">
        <v>33</v>
      </c>
      <c r="U685" t="s">
        <v>27</v>
      </c>
      <c r="V685" t="s">
        <v>46</v>
      </c>
      <c r="W685" t="s">
        <v>54</v>
      </c>
      <c r="X685" t="s">
        <v>30</v>
      </c>
    </row>
    <row r="686" spans="1:24" x14ac:dyDescent="0.3">
      <c r="A686">
        <v>15723685</v>
      </c>
      <c r="B686" t="s">
        <v>606</v>
      </c>
      <c r="C686">
        <v>601</v>
      </c>
      <c r="D686" t="s">
        <v>56</v>
      </c>
      <c r="E686" t="s">
        <v>45</v>
      </c>
      <c r="F686">
        <v>26</v>
      </c>
      <c r="G686">
        <v>7</v>
      </c>
      <c r="H686">
        <v>105515</v>
      </c>
      <c r="I686">
        <v>2</v>
      </c>
      <c r="J686">
        <v>1</v>
      </c>
      <c r="K686">
        <v>0</v>
      </c>
      <c r="L686">
        <v>50071</v>
      </c>
      <c r="M686">
        <v>0</v>
      </c>
      <c r="N686" t="str">
        <f>IF(BANK[[#This Row],[EXITED]]=0,"No","Yes")</f>
        <v>No</v>
      </c>
      <c r="O686">
        <v>0</v>
      </c>
      <c r="P686" t="str">
        <f>IF(BANK[[#This Row],[COMPLAIN]]=0,"No","Yes")</f>
        <v>No</v>
      </c>
      <c r="Q686">
        <v>5</v>
      </c>
      <c r="R686" t="s">
        <v>25</v>
      </c>
      <c r="S686">
        <v>525</v>
      </c>
      <c r="T686" t="s">
        <v>26</v>
      </c>
      <c r="U686" t="s">
        <v>34</v>
      </c>
      <c r="V686" t="s">
        <v>28</v>
      </c>
      <c r="W686" t="s">
        <v>35</v>
      </c>
      <c r="X686" t="s">
        <v>30</v>
      </c>
    </row>
    <row r="687" spans="1:24" x14ac:dyDescent="0.3">
      <c r="A687">
        <v>15573086</v>
      </c>
      <c r="B687" t="s">
        <v>137</v>
      </c>
      <c r="C687">
        <v>564</v>
      </c>
      <c r="D687" t="s">
        <v>42</v>
      </c>
      <c r="E687" t="s">
        <v>24</v>
      </c>
      <c r="F687">
        <v>42</v>
      </c>
      <c r="G687">
        <v>7</v>
      </c>
      <c r="H687">
        <v>99824</v>
      </c>
      <c r="I687">
        <v>1</v>
      </c>
      <c r="J687">
        <v>1</v>
      </c>
      <c r="K687">
        <v>1</v>
      </c>
      <c r="L687">
        <v>36721</v>
      </c>
      <c r="M687">
        <v>0</v>
      </c>
      <c r="N687" t="str">
        <f>IF(BANK[[#This Row],[EXITED]]=0,"No","Yes")</f>
        <v>No</v>
      </c>
      <c r="O687">
        <v>0</v>
      </c>
      <c r="P687" t="str">
        <f>IF(BANK[[#This Row],[COMPLAIN]]=0,"No","Yes")</f>
        <v>No</v>
      </c>
      <c r="Q687">
        <v>1</v>
      </c>
      <c r="R687" t="s">
        <v>25</v>
      </c>
      <c r="S687">
        <v>563</v>
      </c>
      <c r="T687" t="s">
        <v>33</v>
      </c>
      <c r="U687" t="s">
        <v>34</v>
      </c>
      <c r="V687" t="s">
        <v>28</v>
      </c>
      <c r="W687" t="s">
        <v>29</v>
      </c>
      <c r="X687" t="s">
        <v>30</v>
      </c>
    </row>
    <row r="688" spans="1:24" x14ac:dyDescent="0.3">
      <c r="A688">
        <v>15569050</v>
      </c>
      <c r="B688" t="s">
        <v>249</v>
      </c>
      <c r="C688">
        <v>444</v>
      </c>
      <c r="D688" t="s">
        <v>42</v>
      </c>
      <c r="E688" t="s">
        <v>24</v>
      </c>
      <c r="F688">
        <v>45</v>
      </c>
      <c r="G688">
        <v>6</v>
      </c>
      <c r="H688">
        <v>0</v>
      </c>
      <c r="I688">
        <v>1</v>
      </c>
      <c r="J688">
        <v>1</v>
      </c>
      <c r="K688">
        <v>0</v>
      </c>
      <c r="L688">
        <v>130010</v>
      </c>
      <c r="M688">
        <v>1</v>
      </c>
      <c r="N688" t="str">
        <f>IF(BANK[[#This Row],[EXITED]]=0,"No","Yes")</f>
        <v>Yes</v>
      </c>
      <c r="O688">
        <v>1</v>
      </c>
      <c r="P688" t="str">
        <f>IF(BANK[[#This Row],[COMPLAIN]]=0,"No","Yes")</f>
        <v>Yes</v>
      </c>
      <c r="Q688">
        <v>4</v>
      </c>
      <c r="R688" t="s">
        <v>25</v>
      </c>
      <c r="S688">
        <v>669</v>
      </c>
      <c r="T688" t="s">
        <v>33</v>
      </c>
      <c r="U688" t="s">
        <v>39</v>
      </c>
      <c r="V688" t="s">
        <v>46</v>
      </c>
      <c r="W688" t="s">
        <v>40</v>
      </c>
      <c r="X688" t="s">
        <v>30</v>
      </c>
    </row>
    <row r="689" spans="1:24" x14ac:dyDescent="0.3">
      <c r="A689">
        <v>15750765</v>
      </c>
      <c r="B689" t="s">
        <v>607</v>
      </c>
      <c r="C689">
        <v>650</v>
      </c>
      <c r="D689" t="s">
        <v>23</v>
      </c>
      <c r="E689" t="s">
        <v>24</v>
      </c>
      <c r="F689">
        <v>71</v>
      </c>
      <c r="G689">
        <v>0</v>
      </c>
      <c r="H689">
        <v>0</v>
      </c>
      <c r="I689">
        <v>1</v>
      </c>
      <c r="J689">
        <v>1</v>
      </c>
      <c r="K689">
        <v>1</v>
      </c>
      <c r="L689">
        <v>175381</v>
      </c>
      <c r="M689">
        <v>0</v>
      </c>
      <c r="N689" t="str">
        <f>IF(BANK[[#This Row],[EXITED]]=0,"No","Yes")</f>
        <v>No</v>
      </c>
      <c r="O689">
        <v>0</v>
      </c>
      <c r="P689" t="str">
        <f>IF(BANK[[#This Row],[COMPLAIN]]=0,"No","Yes")</f>
        <v>No</v>
      </c>
      <c r="Q689">
        <v>5</v>
      </c>
      <c r="R689" t="s">
        <v>25</v>
      </c>
      <c r="S689">
        <v>928</v>
      </c>
      <c r="T689" t="s">
        <v>51</v>
      </c>
      <c r="U689" t="s">
        <v>39</v>
      </c>
      <c r="V689" t="s">
        <v>52</v>
      </c>
      <c r="W689" t="s">
        <v>35</v>
      </c>
      <c r="X689" t="s">
        <v>30</v>
      </c>
    </row>
    <row r="690" spans="1:24" x14ac:dyDescent="0.3">
      <c r="A690">
        <v>15799811</v>
      </c>
      <c r="B690" t="s">
        <v>551</v>
      </c>
      <c r="C690">
        <v>724</v>
      </c>
      <c r="D690" t="s">
        <v>42</v>
      </c>
      <c r="E690" t="s">
        <v>24</v>
      </c>
      <c r="F690">
        <v>40</v>
      </c>
      <c r="G690">
        <v>10</v>
      </c>
      <c r="H690">
        <v>0</v>
      </c>
      <c r="I690">
        <v>1</v>
      </c>
      <c r="J690">
        <v>1</v>
      </c>
      <c r="K690">
        <v>0</v>
      </c>
      <c r="L690">
        <v>127847</v>
      </c>
      <c r="M690">
        <v>1</v>
      </c>
      <c r="N690" t="str">
        <f>IF(BANK[[#This Row],[EXITED]]=0,"No","Yes")</f>
        <v>Yes</v>
      </c>
      <c r="O690">
        <v>1</v>
      </c>
      <c r="P690" t="str">
        <f>IF(BANK[[#This Row],[COMPLAIN]]=0,"No","Yes")</f>
        <v>Yes</v>
      </c>
      <c r="Q690">
        <v>5</v>
      </c>
      <c r="R690" t="s">
        <v>25</v>
      </c>
      <c r="S690">
        <v>699</v>
      </c>
      <c r="T690" t="s">
        <v>33</v>
      </c>
      <c r="U690" t="s">
        <v>39</v>
      </c>
      <c r="V690" t="s">
        <v>28</v>
      </c>
      <c r="W690" t="s">
        <v>35</v>
      </c>
      <c r="X690" t="s">
        <v>30</v>
      </c>
    </row>
    <row r="691" spans="1:24" x14ac:dyDescent="0.3">
      <c r="A691">
        <v>15655274</v>
      </c>
      <c r="B691" t="s">
        <v>608</v>
      </c>
      <c r="C691">
        <v>548</v>
      </c>
      <c r="D691" t="s">
        <v>42</v>
      </c>
      <c r="E691" t="s">
        <v>45</v>
      </c>
      <c r="F691">
        <v>29</v>
      </c>
      <c r="G691">
        <v>4</v>
      </c>
      <c r="H691">
        <v>0</v>
      </c>
      <c r="I691">
        <v>2</v>
      </c>
      <c r="J691">
        <v>0</v>
      </c>
      <c r="K691">
        <v>1</v>
      </c>
      <c r="L691">
        <v>48673</v>
      </c>
      <c r="M691">
        <v>0</v>
      </c>
      <c r="N691" t="str">
        <f>IF(BANK[[#This Row],[EXITED]]=0,"No","Yes")</f>
        <v>No</v>
      </c>
      <c r="O691">
        <v>0</v>
      </c>
      <c r="P691" t="str">
        <f>IF(BANK[[#This Row],[COMPLAIN]]=0,"No","Yes")</f>
        <v>No</v>
      </c>
      <c r="Q691">
        <v>4</v>
      </c>
      <c r="R691" t="s">
        <v>32</v>
      </c>
      <c r="S691">
        <v>504</v>
      </c>
      <c r="T691" t="s">
        <v>26</v>
      </c>
      <c r="U691" t="s">
        <v>39</v>
      </c>
      <c r="V691" t="s">
        <v>46</v>
      </c>
      <c r="W691" t="s">
        <v>40</v>
      </c>
      <c r="X691" t="s">
        <v>30</v>
      </c>
    </row>
    <row r="692" spans="1:24" x14ac:dyDescent="0.3">
      <c r="A692">
        <v>15603594</v>
      </c>
      <c r="B692" t="s">
        <v>382</v>
      </c>
      <c r="C692">
        <v>635</v>
      </c>
      <c r="D692" t="s">
        <v>23</v>
      </c>
      <c r="E692" t="s">
        <v>24</v>
      </c>
      <c r="F692">
        <v>24</v>
      </c>
      <c r="G692">
        <v>4</v>
      </c>
      <c r="H692">
        <v>0</v>
      </c>
      <c r="I692">
        <v>2</v>
      </c>
      <c r="J692">
        <v>1</v>
      </c>
      <c r="K692">
        <v>1</v>
      </c>
      <c r="L692">
        <v>70669</v>
      </c>
      <c r="M692">
        <v>0</v>
      </c>
      <c r="N692" t="str">
        <f>IF(BANK[[#This Row],[EXITED]]=0,"No","Yes")</f>
        <v>No</v>
      </c>
      <c r="O692">
        <v>0</v>
      </c>
      <c r="P692" t="str">
        <f>IF(BANK[[#This Row],[COMPLAIN]]=0,"No","Yes")</f>
        <v>No</v>
      </c>
      <c r="Q692">
        <v>2</v>
      </c>
      <c r="R692" t="s">
        <v>25</v>
      </c>
      <c r="S692">
        <v>506</v>
      </c>
      <c r="T692" t="s">
        <v>38</v>
      </c>
      <c r="U692" t="s">
        <v>39</v>
      </c>
      <c r="V692" t="s">
        <v>46</v>
      </c>
      <c r="W692" t="s">
        <v>47</v>
      </c>
      <c r="X692" t="s">
        <v>30</v>
      </c>
    </row>
    <row r="693" spans="1:24" x14ac:dyDescent="0.3">
      <c r="A693">
        <v>15686936</v>
      </c>
      <c r="B693" t="s">
        <v>537</v>
      </c>
      <c r="C693">
        <v>676</v>
      </c>
      <c r="D693" t="s">
        <v>42</v>
      </c>
      <c r="E693" t="s">
        <v>45</v>
      </c>
      <c r="F693">
        <v>37</v>
      </c>
      <c r="G693">
        <v>5</v>
      </c>
      <c r="H693">
        <v>89635</v>
      </c>
      <c r="I693">
        <v>1</v>
      </c>
      <c r="J693">
        <v>1</v>
      </c>
      <c r="K693">
        <v>1</v>
      </c>
      <c r="L693">
        <v>169583</v>
      </c>
      <c r="M693">
        <v>1</v>
      </c>
      <c r="N693" t="str">
        <f>IF(BANK[[#This Row],[EXITED]]=0,"No","Yes")</f>
        <v>Yes</v>
      </c>
      <c r="O693">
        <v>1</v>
      </c>
      <c r="P693" t="str">
        <f>IF(BANK[[#This Row],[COMPLAIN]]=0,"No","Yes")</f>
        <v>Yes</v>
      </c>
      <c r="Q693">
        <v>4</v>
      </c>
      <c r="R693" t="s">
        <v>32</v>
      </c>
      <c r="S693">
        <v>982</v>
      </c>
      <c r="T693" t="s">
        <v>33</v>
      </c>
      <c r="U693" t="s">
        <v>34</v>
      </c>
      <c r="V693" t="s">
        <v>46</v>
      </c>
      <c r="W693" t="s">
        <v>40</v>
      </c>
      <c r="X693" t="s">
        <v>30</v>
      </c>
    </row>
    <row r="694" spans="1:24" x14ac:dyDescent="0.3">
      <c r="A694">
        <v>15770424</v>
      </c>
      <c r="B694" t="s">
        <v>360</v>
      </c>
      <c r="C694">
        <v>541</v>
      </c>
      <c r="D694" t="s">
        <v>56</v>
      </c>
      <c r="E694" t="s">
        <v>24</v>
      </c>
      <c r="F694">
        <v>40</v>
      </c>
      <c r="G694">
        <v>7</v>
      </c>
      <c r="H694">
        <v>95710</v>
      </c>
      <c r="I694">
        <v>2</v>
      </c>
      <c r="J694">
        <v>1</v>
      </c>
      <c r="K694">
        <v>0</v>
      </c>
      <c r="L694">
        <v>49063</v>
      </c>
      <c r="M694">
        <v>0</v>
      </c>
      <c r="N694" t="str">
        <f>IF(BANK[[#This Row],[EXITED]]=0,"No","Yes")</f>
        <v>No</v>
      </c>
      <c r="O694">
        <v>0</v>
      </c>
      <c r="P694" t="str">
        <f>IF(BANK[[#This Row],[COMPLAIN]]=0,"No","Yes")</f>
        <v>No</v>
      </c>
      <c r="Q694">
        <v>1</v>
      </c>
      <c r="R694" t="s">
        <v>43</v>
      </c>
      <c r="S694">
        <v>834</v>
      </c>
      <c r="T694" t="s">
        <v>33</v>
      </c>
      <c r="U694" t="s">
        <v>34</v>
      </c>
      <c r="V694" t="s">
        <v>28</v>
      </c>
      <c r="W694" t="s">
        <v>29</v>
      </c>
      <c r="X694" t="s">
        <v>30</v>
      </c>
    </row>
    <row r="695" spans="1:24" x14ac:dyDescent="0.3">
      <c r="A695">
        <v>15587451</v>
      </c>
      <c r="B695" t="s">
        <v>609</v>
      </c>
      <c r="C695">
        <v>778</v>
      </c>
      <c r="D695" t="s">
        <v>56</v>
      </c>
      <c r="E695" t="s">
        <v>24</v>
      </c>
      <c r="F695">
        <v>41</v>
      </c>
      <c r="G695">
        <v>7</v>
      </c>
      <c r="H695">
        <v>139706</v>
      </c>
      <c r="I695">
        <v>1</v>
      </c>
      <c r="J695">
        <v>1</v>
      </c>
      <c r="K695">
        <v>0</v>
      </c>
      <c r="L695">
        <v>63337</v>
      </c>
      <c r="M695">
        <v>0</v>
      </c>
      <c r="N695" t="str">
        <f>IF(BANK[[#This Row],[EXITED]]=0,"No","Yes")</f>
        <v>No</v>
      </c>
      <c r="O695">
        <v>0</v>
      </c>
      <c r="P695" t="str">
        <f>IF(BANK[[#This Row],[COMPLAIN]]=0,"No","Yes")</f>
        <v>No</v>
      </c>
      <c r="Q695">
        <v>1</v>
      </c>
      <c r="R695" t="s">
        <v>25</v>
      </c>
      <c r="S695">
        <v>417</v>
      </c>
      <c r="T695" t="s">
        <v>33</v>
      </c>
      <c r="U695" t="s">
        <v>27</v>
      </c>
      <c r="V695" t="s">
        <v>28</v>
      </c>
      <c r="W695" t="s">
        <v>29</v>
      </c>
      <c r="X695" t="s">
        <v>30</v>
      </c>
    </row>
    <row r="696" spans="1:24" x14ac:dyDescent="0.3">
      <c r="A696">
        <v>15602010</v>
      </c>
      <c r="B696" t="s">
        <v>610</v>
      </c>
      <c r="C696">
        <v>850</v>
      </c>
      <c r="D696" t="s">
        <v>56</v>
      </c>
      <c r="E696" t="s">
        <v>45</v>
      </c>
      <c r="F696">
        <v>45</v>
      </c>
      <c r="G696">
        <v>5</v>
      </c>
      <c r="H696">
        <v>103910</v>
      </c>
      <c r="I696">
        <v>1</v>
      </c>
      <c r="J696">
        <v>1</v>
      </c>
      <c r="K696">
        <v>0</v>
      </c>
      <c r="L696">
        <v>60083</v>
      </c>
      <c r="M696">
        <v>1</v>
      </c>
      <c r="N696" t="str">
        <f>IF(BANK[[#This Row],[EXITED]]=0,"No","Yes")</f>
        <v>Yes</v>
      </c>
      <c r="O696">
        <v>1</v>
      </c>
      <c r="P696" t="str">
        <f>IF(BANK[[#This Row],[COMPLAIN]]=0,"No","Yes")</f>
        <v>Yes</v>
      </c>
      <c r="Q696">
        <v>5</v>
      </c>
      <c r="R696" t="s">
        <v>32</v>
      </c>
      <c r="S696">
        <v>312</v>
      </c>
      <c r="T696" t="s">
        <v>33</v>
      </c>
      <c r="U696" t="s">
        <v>34</v>
      </c>
      <c r="V696" t="s">
        <v>46</v>
      </c>
      <c r="W696" t="s">
        <v>35</v>
      </c>
      <c r="X696" t="s">
        <v>30</v>
      </c>
    </row>
    <row r="697" spans="1:24" x14ac:dyDescent="0.3">
      <c r="A697">
        <v>15654673</v>
      </c>
      <c r="B697" t="s">
        <v>381</v>
      </c>
      <c r="C697">
        <v>625</v>
      </c>
      <c r="D697" t="s">
        <v>42</v>
      </c>
      <c r="E697" t="s">
        <v>24</v>
      </c>
      <c r="F697">
        <v>49</v>
      </c>
      <c r="G697">
        <v>6</v>
      </c>
      <c r="H697">
        <v>173435</v>
      </c>
      <c r="I697">
        <v>1</v>
      </c>
      <c r="J697">
        <v>1</v>
      </c>
      <c r="K697">
        <v>0</v>
      </c>
      <c r="L697">
        <v>165581</v>
      </c>
      <c r="M697">
        <v>1</v>
      </c>
      <c r="N697" t="str">
        <f>IF(BANK[[#This Row],[EXITED]]=0,"No","Yes")</f>
        <v>Yes</v>
      </c>
      <c r="O697">
        <v>1</v>
      </c>
      <c r="P697" t="str">
        <f>IF(BANK[[#This Row],[COMPLAIN]]=0,"No","Yes")</f>
        <v>Yes</v>
      </c>
      <c r="Q697">
        <v>3</v>
      </c>
      <c r="R697" t="s">
        <v>37</v>
      </c>
      <c r="S697">
        <v>835</v>
      </c>
      <c r="T697" t="s">
        <v>33</v>
      </c>
      <c r="U697" t="s">
        <v>27</v>
      </c>
      <c r="V697" t="s">
        <v>46</v>
      </c>
      <c r="W697" t="s">
        <v>54</v>
      </c>
      <c r="X697" t="s">
        <v>30</v>
      </c>
    </row>
    <row r="698" spans="1:24" x14ac:dyDescent="0.3">
      <c r="A698">
        <v>15765014</v>
      </c>
      <c r="B698" t="s">
        <v>390</v>
      </c>
      <c r="C698">
        <v>547</v>
      </c>
      <c r="D698" t="s">
        <v>42</v>
      </c>
      <c r="E698" t="s">
        <v>45</v>
      </c>
      <c r="F698">
        <v>48</v>
      </c>
      <c r="G698">
        <v>1</v>
      </c>
      <c r="H698">
        <v>179381</v>
      </c>
      <c r="I698">
        <v>2</v>
      </c>
      <c r="J698">
        <v>0</v>
      </c>
      <c r="K698">
        <v>1</v>
      </c>
      <c r="L698">
        <v>69263</v>
      </c>
      <c r="M698">
        <v>0</v>
      </c>
      <c r="N698" t="str">
        <f>IF(BANK[[#This Row],[EXITED]]=0,"No","Yes")</f>
        <v>No</v>
      </c>
      <c r="O698">
        <v>0</v>
      </c>
      <c r="P698" t="str">
        <f>IF(BANK[[#This Row],[COMPLAIN]]=0,"No","Yes")</f>
        <v>No</v>
      </c>
      <c r="Q698">
        <v>3</v>
      </c>
      <c r="R698" t="s">
        <v>32</v>
      </c>
      <c r="S698">
        <v>672</v>
      </c>
      <c r="T698" t="s">
        <v>33</v>
      </c>
      <c r="U698" t="s">
        <v>27</v>
      </c>
      <c r="V698" t="s">
        <v>52</v>
      </c>
      <c r="W698" t="s">
        <v>54</v>
      </c>
      <c r="X698" t="s">
        <v>30</v>
      </c>
    </row>
    <row r="699" spans="1:24" x14ac:dyDescent="0.3">
      <c r="A699">
        <v>15682639</v>
      </c>
      <c r="B699" t="s">
        <v>611</v>
      </c>
      <c r="C699">
        <v>642</v>
      </c>
      <c r="D699" t="s">
        <v>42</v>
      </c>
      <c r="E699" t="s">
        <v>24</v>
      </c>
      <c r="F699">
        <v>32</v>
      </c>
      <c r="G699">
        <v>3</v>
      </c>
      <c r="H699">
        <v>0</v>
      </c>
      <c r="I699">
        <v>2</v>
      </c>
      <c r="J699">
        <v>1</v>
      </c>
      <c r="K699">
        <v>1</v>
      </c>
      <c r="L699">
        <v>88699</v>
      </c>
      <c r="M699">
        <v>0</v>
      </c>
      <c r="N699" t="str">
        <f>IF(BANK[[#This Row],[EXITED]]=0,"No","Yes")</f>
        <v>No</v>
      </c>
      <c r="O699">
        <v>0</v>
      </c>
      <c r="P699" t="str">
        <f>IF(BANK[[#This Row],[COMPLAIN]]=0,"No","Yes")</f>
        <v>No</v>
      </c>
      <c r="Q699">
        <v>1</v>
      </c>
      <c r="R699" t="s">
        <v>37</v>
      </c>
      <c r="S699">
        <v>350</v>
      </c>
      <c r="T699" t="s">
        <v>26</v>
      </c>
      <c r="U699" t="s">
        <v>39</v>
      </c>
      <c r="V699" t="s">
        <v>46</v>
      </c>
      <c r="W699" t="s">
        <v>29</v>
      </c>
      <c r="X699" t="s">
        <v>30</v>
      </c>
    </row>
    <row r="700" spans="1:24" x14ac:dyDescent="0.3">
      <c r="A700">
        <v>15729279</v>
      </c>
      <c r="B700" t="s">
        <v>612</v>
      </c>
      <c r="C700">
        <v>718</v>
      </c>
      <c r="D700" t="s">
        <v>42</v>
      </c>
      <c r="E700" t="s">
        <v>45</v>
      </c>
      <c r="F700">
        <v>25</v>
      </c>
      <c r="G700">
        <v>4</v>
      </c>
      <c r="H700">
        <v>108692</v>
      </c>
      <c r="I700">
        <v>1</v>
      </c>
      <c r="J700">
        <v>1</v>
      </c>
      <c r="K700">
        <v>0</v>
      </c>
      <c r="L700">
        <v>63031</v>
      </c>
      <c r="M700">
        <v>0</v>
      </c>
      <c r="N700" t="str">
        <f>IF(BANK[[#This Row],[EXITED]]=0,"No","Yes")</f>
        <v>No</v>
      </c>
      <c r="O700">
        <v>0</v>
      </c>
      <c r="P700" t="str">
        <f>IF(BANK[[#This Row],[COMPLAIN]]=0,"No","Yes")</f>
        <v>No</v>
      </c>
      <c r="Q700">
        <v>2</v>
      </c>
      <c r="R700" t="s">
        <v>32</v>
      </c>
      <c r="S700">
        <v>723</v>
      </c>
      <c r="T700" t="s">
        <v>38</v>
      </c>
      <c r="U700" t="s">
        <v>34</v>
      </c>
      <c r="V700" t="s">
        <v>46</v>
      </c>
      <c r="W700" t="s">
        <v>47</v>
      </c>
      <c r="X700" t="s">
        <v>30</v>
      </c>
    </row>
    <row r="701" spans="1:24" x14ac:dyDescent="0.3">
      <c r="A701">
        <v>15759805</v>
      </c>
      <c r="B701" t="s">
        <v>102</v>
      </c>
      <c r="C701">
        <v>582</v>
      </c>
      <c r="D701" t="s">
        <v>42</v>
      </c>
      <c r="E701" t="s">
        <v>45</v>
      </c>
      <c r="F701">
        <v>32</v>
      </c>
      <c r="G701">
        <v>4</v>
      </c>
      <c r="H701">
        <v>0</v>
      </c>
      <c r="I701">
        <v>2</v>
      </c>
      <c r="J701">
        <v>1</v>
      </c>
      <c r="K701">
        <v>0</v>
      </c>
      <c r="L701">
        <v>59669</v>
      </c>
      <c r="M701">
        <v>0</v>
      </c>
      <c r="N701" t="str">
        <f>IF(BANK[[#This Row],[EXITED]]=0,"No","Yes")</f>
        <v>No</v>
      </c>
      <c r="O701">
        <v>0</v>
      </c>
      <c r="P701" t="str">
        <f>IF(BANK[[#This Row],[COMPLAIN]]=0,"No","Yes")</f>
        <v>No</v>
      </c>
      <c r="Q701">
        <v>4</v>
      </c>
      <c r="R701" t="s">
        <v>37</v>
      </c>
      <c r="S701">
        <v>727</v>
      </c>
      <c r="T701" t="s">
        <v>26</v>
      </c>
      <c r="U701" t="s">
        <v>39</v>
      </c>
      <c r="V701" t="s">
        <v>46</v>
      </c>
      <c r="W701" t="s">
        <v>40</v>
      </c>
      <c r="X701" t="s">
        <v>30</v>
      </c>
    </row>
    <row r="702" spans="1:24" x14ac:dyDescent="0.3">
      <c r="A702">
        <v>15767864</v>
      </c>
      <c r="B702" t="s">
        <v>613</v>
      </c>
      <c r="C702">
        <v>628</v>
      </c>
      <c r="D702" t="s">
        <v>42</v>
      </c>
      <c r="E702" t="s">
        <v>24</v>
      </c>
      <c r="F702">
        <v>33</v>
      </c>
      <c r="G702">
        <v>6</v>
      </c>
      <c r="H702">
        <v>0</v>
      </c>
      <c r="I702">
        <v>2</v>
      </c>
      <c r="J702">
        <v>0</v>
      </c>
      <c r="K702">
        <v>0</v>
      </c>
      <c r="L702">
        <v>184230</v>
      </c>
      <c r="M702">
        <v>0</v>
      </c>
      <c r="N702" t="str">
        <f>IF(BANK[[#This Row],[EXITED]]=0,"No","Yes")</f>
        <v>No</v>
      </c>
      <c r="O702">
        <v>0</v>
      </c>
      <c r="P702" t="str">
        <f>IF(BANK[[#This Row],[COMPLAIN]]=0,"No","Yes")</f>
        <v>No</v>
      </c>
      <c r="Q702">
        <v>3</v>
      </c>
      <c r="R702" t="s">
        <v>37</v>
      </c>
      <c r="S702">
        <v>529</v>
      </c>
      <c r="T702" t="s">
        <v>26</v>
      </c>
      <c r="U702" t="s">
        <v>39</v>
      </c>
      <c r="V702" t="s">
        <v>46</v>
      </c>
      <c r="W702" t="s">
        <v>54</v>
      </c>
      <c r="X702" t="s">
        <v>30</v>
      </c>
    </row>
    <row r="703" spans="1:24" x14ac:dyDescent="0.3">
      <c r="A703">
        <v>15688071</v>
      </c>
      <c r="B703" t="s">
        <v>129</v>
      </c>
      <c r="C703">
        <v>609</v>
      </c>
      <c r="D703" t="s">
        <v>23</v>
      </c>
      <c r="E703" t="s">
        <v>24</v>
      </c>
      <c r="F703">
        <v>53</v>
      </c>
      <c r="G703">
        <v>10</v>
      </c>
      <c r="H703">
        <v>0</v>
      </c>
      <c r="I703">
        <v>1</v>
      </c>
      <c r="J703">
        <v>1</v>
      </c>
      <c r="K703">
        <v>1</v>
      </c>
      <c r="L703">
        <v>154643</v>
      </c>
      <c r="M703">
        <v>0</v>
      </c>
      <c r="N703" t="str">
        <f>IF(BANK[[#This Row],[EXITED]]=0,"No","Yes")</f>
        <v>No</v>
      </c>
      <c r="O703">
        <v>0</v>
      </c>
      <c r="P703" t="str">
        <f>IF(BANK[[#This Row],[COMPLAIN]]=0,"No","Yes")</f>
        <v>No</v>
      </c>
      <c r="Q703">
        <v>3</v>
      </c>
      <c r="R703" t="s">
        <v>37</v>
      </c>
      <c r="S703">
        <v>498</v>
      </c>
      <c r="T703" t="s">
        <v>51</v>
      </c>
      <c r="U703" t="s">
        <v>39</v>
      </c>
      <c r="V703" t="s">
        <v>28</v>
      </c>
      <c r="W703" t="s">
        <v>54</v>
      </c>
      <c r="X703" t="s">
        <v>30</v>
      </c>
    </row>
    <row r="704" spans="1:24" x14ac:dyDescent="0.3">
      <c r="A704">
        <v>15681174</v>
      </c>
      <c r="B704" t="s">
        <v>614</v>
      </c>
      <c r="C704">
        <v>730</v>
      </c>
      <c r="D704" t="s">
        <v>42</v>
      </c>
      <c r="E704" t="s">
        <v>24</v>
      </c>
      <c r="F704">
        <v>39</v>
      </c>
      <c r="G704">
        <v>1</v>
      </c>
      <c r="H704">
        <v>116538</v>
      </c>
      <c r="I704">
        <v>1</v>
      </c>
      <c r="J704">
        <v>0</v>
      </c>
      <c r="K704">
        <v>0</v>
      </c>
      <c r="L704">
        <v>145680</v>
      </c>
      <c r="M704">
        <v>0</v>
      </c>
      <c r="N704" t="str">
        <f>IF(BANK[[#This Row],[EXITED]]=0,"No","Yes")</f>
        <v>No</v>
      </c>
      <c r="O704">
        <v>0</v>
      </c>
      <c r="P704" t="str">
        <f>IF(BANK[[#This Row],[COMPLAIN]]=0,"No","Yes")</f>
        <v>No</v>
      </c>
      <c r="Q704">
        <v>1</v>
      </c>
      <c r="R704" t="s">
        <v>25</v>
      </c>
      <c r="S704">
        <v>453</v>
      </c>
      <c r="T704" t="s">
        <v>33</v>
      </c>
      <c r="U704" t="s">
        <v>34</v>
      </c>
      <c r="V704" t="s">
        <v>52</v>
      </c>
      <c r="W704" t="s">
        <v>29</v>
      </c>
      <c r="X704" t="s">
        <v>30</v>
      </c>
    </row>
    <row r="705" spans="1:24" x14ac:dyDescent="0.3">
      <c r="A705">
        <v>15667521</v>
      </c>
      <c r="B705" t="s">
        <v>119</v>
      </c>
      <c r="C705">
        <v>631</v>
      </c>
      <c r="D705" t="s">
        <v>42</v>
      </c>
      <c r="E705" t="s">
        <v>45</v>
      </c>
      <c r="F705">
        <v>22</v>
      </c>
      <c r="G705">
        <v>3</v>
      </c>
      <c r="H705">
        <v>0</v>
      </c>
      <c r="I705">
        <v>2</v>
      </c>
      <c r="J705">
        <v>0</v>
      </c>
      <c r="K705">
        <v>0</v>
      </c>
      <c r="L705">
        <v>30782</v>
      </c>
      <c r="M705">
        <v>0</v>
      </c>
      <c r="N705" t="str">
        <f>IF(BANK[[#This Row],[EXITED]]=0,"No","Yes")</f>
        <v>No</v>
      </c>
      <c r="O705">
        <v>0</v>
      </c>
      <c r="P705" t="str">
        <f>IF(BANK[[#This Row],[COMPLAIN]]=0,"No","Yes")</f>
        <v>No</v>
      </c>
      <c r="Q705">
        <v>1</v>
      </c>
      <c r="R705" t="s">
        <v>43</v>
      </c>
      <c r="S705">
        <v>982</v>
      </c>
      <c r="T705" t="s">
        <v>38</v>
      </c>
      <c r="U705" t="s">
        <v>39</v>
      </c>
      <c r="V705" t="s">
        <v>46</v>
      </c>
      <c r="W705" t="s">
        <v>29</v>
      </c>
      <c r="X705" t="s">
        <v>30</v>
      </c>
    </row>
    <row r="706" spans="1:24" x14ac:dyDescent="0.3">
      <c r="A706">
        <v>15750243</v>
      </c>
      <c r="B706" t="s">
        <v>292</v>
      </c>
      <c r="C706">
        <v>830</v>
      </c>
      <c r="D706" t="s">
        <v>23</v>
      </c>
      <c r="E706" t="s">
        <v>24</v>
      </c>
      <c r="F706">
        <v>40</v>
      </c>
      <c r="G706">
        <v>4</v>
      </c>
      <c r="H706">
        <v>0</v>
      </c>
      <c r="I706">
        <v>2</v>
      </c>
      <c r="J706">
        <v>0</v>
      </c>
      <c r="K706">
        <v>1</v>
      </c>
      <c r="L706">
        <v>81623</v>
      </c>
      <c r="M706">
        <v>0</v>
      </c>
      <c r="N706" t="str">
        <f>IF(BANK[[#This Row],[EXITED]]=0,"No","Yes")</f>
        <v>No</v>
      </c>
      <c r="O706">
        <v>0</v>
      </c>
      <c r="P706" t="str">
        <f>IF(BANK[[#This Row],[COMPLAIN]]=0,"No","Yes")</f>
        <v>No</v>
      </c>
      <c r="Q706">
        <v>5</v>
      </c>
      <c r="R706" t="s">
        <v>32</v>
      </c>
      <c r="S706">
        <v>543</v>
      </c>
      <c r="T706" t="s">
        <v>33</v>
      </c>
      <c r="U706" t="s">
        <v>39</v>
      </c>
      <c r="V706" t="s">
        <v>46</v>
      </c>
      <c r="W706" t="s">
        <v>35</v>
      </c>
      <c r="X706" t="s">
        <v>30</v>
      </c>
    </row>
    <row r="707" spans="1:24" x14ac:dyDescent="0.3">
      <c r="A707">
        <v>15695475</v>
      </c>
      <c r="B707" t="s">
        <v>96</v>
      </c>
      <c r="C707">
        <v>645</v>
      </c>
      <c r="D707" t="s">
        <v>42</v>
      </c>
      <c r="E707" t="s">
        <v>24</v>
      </c>
      <c r="F707">
        <v>29</v>
      </c>
      <c r="G707">
        <v>1</v>
      </c>
      <c r="H707">
        <v>130131</v>
      </c>
      <c r="I707">
        <v>2</v>
      </c>
      <c r="J707">
        <v>0</v>
      </c>
      <c r="K707">
        <v>1</v>
      </c>
      <c r="L707">
        <v>196474</v>
      </c>
      <c r="M707">
        <v>0</v>
      </c>
      <c r="N707" t="str">
        <f>IF(BANK[[#This Row],[EXITED]]=0,"No","Yes")</f>
        <v>No</v>
      </c>
      <c r="O707">
        <v>0</v>
      </c>
      <c r="P707" t="str">
        <f>IF(BANK[[#This Row],[COMPLAIN]]=0,"No","Yes")</f>
        <v>No</v>
      </c>
      <c r="Q707">
        <v>4</v>
      </c>
      <c r="R707" t="s">
        <v>37</v>
      </c>
      <c r="S707">
        <v>846</v>
      </c>
      <c r="T707" t="s">
        <v>26</v>
      </c>
      <c r="U707" t="s">
        <v>27</v>
      </c>
      <c r="V707" t="s">
        <v>52</v>
      </c>
      <c r="W707" t="s">
        <v>40</v>
      </c>
      <c r="X707" t="s">
        <v>30</v>
      </c>
    </row>
    <row r="708" spans="1:24" x14ac:dyDescent="0.3">
      <c r="A708">
        <v>15652955</v>
      </c>
      <c r="B708" t="s">
        <v>615</v>
      </c>
      <c r="C708">
        <v>678</v>
      </c>
      <c r="D708" t="s">
        <v>23</v>
      </c>
      <c r="E708" t="s">
        <v>24</v>
      </c>
      <c r="F708">
        <v>30</v>
      </c>
      <c r="G708">
        <v>0</v>
      </c>
      <c r="H708">
        <v>0</v>
      </c>
      <c r="I708">
        <v>1</v>
      </c>
      <c r="J708">
        <v>1</v>
      </c>
      <c r="K708">
        <v>0</v>
      </c>
      <c r="L708">
        <v>35113</v>
      </c>
      <c r="M708">
        <v>0</v>
      </c>
      <c r="N708" t="str">
        <f>IF(BANK[[#This Row],[EXITED]]=0,"No","Yes")</f>
        <v>No</v>
      </c>
      <c r="O708">
        <v>0</v>
      </c>
      <c r="P708" t="str">
        <f>IF(BANK[[#This Row],[COMPLAIN]]=0,"No","Yes")</f>
        <v>No</v>
      </c>
      <c r="Q708">
        <v>4</v>
      </c>
      <c r="R708" t="s">
        <v>25</v>
      </c>
      <c r="S708">
        <v>965</v>
      </c>
      <c r="T708" t="s">
        <v>26</v>
      </c>
      <c r="U708" t="s">
        <v>39</v>
      </c>
      <c r="V708" t="s">
        <v>52</v>
      </c>
      <c r="W708" t="s">
        <v>40</v>
      </c>
      <c r="X708" t="s">
        <v>30</v>
      </c>
    </row>
    <row r="709" spans="1:24" x14ac:dyDescent="0.3">
      <c r="A709">
        <v>15668958</v>
      </c>
      <c r="B709" t="s">
        <v>616</v>
      </c>
      <c r="C709">
        <v>521</v>
      </c>
      <c r="D709" t="s">
        <v>42</v>
      </c>
      <c r="E709" t="s">
        <v>24</v>
      </c>
      <c r="F709">
        <v>30</v>
      </c>
      <c r="G709">
        <v>2</v>
      </c>
      <c r="H709">
        <v>107316</v>
      </c>
      <c r="I709">
        <v>1</v>
      </c>
      <c r="J709">
        <v>1</v>
      </c>
      <c r="K709">
        <v>0</v>
      </c>
      <c r="L709">
        <v>64300</v>
      </c>
      <c r="M709">
        <v>0</v>
      </c>
      <c r="N709" t="str">
        <f>IF(BANK[[#This Row],[EXITED]]=0,"No","Yes")</f>
        <v>No</v>
      </c>
      <c r="O709">
        <v>0</v>
      </c>
      <c r="P709" t="str">
        <f>IF(BANK[[#This Row],[COMPLAIN]]=0,"No","Yes")</f>
        <v>No</v>
      </c>
      <c r="Q709">
        <v>2</v>
      </c>
      <c r="R709" t="s">
        <v>37</v>
      </c>
      <c r="S709">
        <v>945</v>
      </c>
      <c r="T709" t="s">
        <v>26</v>
      </c>
      <c r="U709" t="s">
        <v>34</v>
      </c>
      <c r="V709" t="s">
        <v>52</v>
      </c>
      <c r="W709" t="s">
        <v>47</v>
      </c>
      <c r="X709" t="s">
        <v>30</v>
      </c>
    </row>
    <row r="710" spans="1:24" x14ac:dyDescent="0.3">
      <c r="A710">
        <v>15631054</v>
      </c>
      <c r="B710" t="s">
        <v>617</v>
      </c>
      <c r="C710">
        <v>625</v>
      </c>
      <c r="D710" t="s">
        <v>42</v>
      </c>
      <c r="E710" t="s">
        <v>45</v>
      </c>
      <c r="F710">
        <v>24</v>
      </c>
      <c r="G710">
        <v>1</v>
      </c>
      <c r="H710">
        <v>0</v>
      </c>
      <c r="I710">
        <v>2</v>
      </c>
      <c r="J710">
        <v>1</v>
      </c>
      <c r="K710">
        <v>1</v>
      </c>
      <c r="L710">
        <v>180970</v>
      </c>
      <c r="M710">
        <v>0</v>
      </c>
      <c r="N710" t="str">
        <f>IF(BANK[[#This Row],[EXITED]]=0,"No","Yes")</f>
        <v>No</v>
      </c>
      <c r="O710">
        <v>0</v>
      </c>
      <c r="P710" t="str">
        <f>IF(BANK[[#This Row],[COMPLAIN]]=0,"No","Yes")</f>
        <v>No</v>
      </c>
      <c r="Q710">
        <v>2</v>
      </c>
      <c r="R710" t="s">
        <v>32</v>
      </c>
      <c r="S710">
        <v>570</v>
      </c>
      <c r="T710" t="s">
        <v>38</v>
      </c>
      <c r="U710" t="s">
        <v>39</v>
      </c>
      <c r="V710" t="s">
        <v>52</v>
      </c>
      <c r="W710" t="s">
        <v>47</v>
      </c>
      <c r="X710" t="s">
        <v>30</v>
      </c>
    </row>
    <row r="711" spans="1:24" x14ac:dyDescent="0.3">
      <c r="A711">
        <v>15581479</v>
      </c>
      <c r="B711" t="s">
        <v>495</v>
      </c>
      <c r="C711">
        <v>523</v>
      </c>
      <c r="D711" t="s">
        <v>42</v>
      </c>
      <c r="E711" t="s">
        <v>24</v>
      </c>
      <c r="F711">
        <v>30</v>
      </c>
      <c r="G711">
        <v>1</v>
      </c>
      <c r="H711">
        <v>83181</v>
      </c>
      <c r="I711">
        <v>1</v>
      </c>
      <c r="J711">
        <v>1</v>
      </c>
      <c r="K711">
        <v>1</v>
      </c>
      <c r="L711">
        <v>138177</v>
      </c>
      <c r="M711">
        <v>0</v>
      </c>
      <c r="N711" t="str">
        <f>IF(BANK[[#This Row],[EXITED]]=0,"No","Yes")</f>
        <v>No</v>
      </c>
      <c r="O711">
        <v>0</v>
      </c>
      <c r="P711" t="str">
        <f>IF(BANK[[#This Row],[COMPLAIN]]=0,"No","Yes")</f>
        <v>No</v>
      </c>
      <c r="Q711">
        <v>4</v>
      </c>
      <c r="R711" t="s">
        <v>37</v>
      </c>
      <c r="S711">
        <v>246</v>
      </c>
      <c r="T711" t="s">
        <v>26</v>
      </c>
      <c r="U711" t="s">
        <v>34</v>
      </c>
      <c r="V711" t="s">
        <v>52</v>
      </c>
      <c r="W711" t="s">
        <v>40</v>
      </c>
      <c r="X711" t="s">
        <v>30</v>
      </c>
    </row>
    <row r="712" spans="1:24" x14ac:dyDescent="0.3">
      <c r="A712">
        <v>15577478</v>
      </c>
      <c r="B712" t="s">
        <v>403</v>
      </c>
      <c r="C712">
        <v>714</v>
      </c>
      <c r="D712" t="s">
        <v>42</v>
      </c>
      <c r="E712" t="s">
        <v>45</v>
      </c>
      <c r="F712">
        <v>72</v>
      </c>
      <c r="G712">
        <v>3</v>
      </c>
      <c r="H712">
        <v>0</v>
      </c>
      <c r="I712">
        <v>1</v>
      </c>
      <c r="J712">
        <v>1</v>
      </c>
      <c r="K712">
        <v>1</v>
      </c>
      <c r="L712">
        <v>86734</v>
      </c>
      <c r="M712">
        <v>0</v>
      </c>
      <c r="N712" t="str">
        <f>IF(BANK[[#This Row],[EXITED]]=0,"No","Yes")</f>
        <v>No</v>
      </c>
      <c r="O712">
        <v>0</v>
      </c>
      <c r="P712" t="str">
        <f>IF(BANK[[#This Row],[COMPLAIN]]=0,"No","Yes")</f>
        <v>No</v>
      </c>
      <c r="Q712">
        <v>4</v>
      </c>
      <c r="R712" t="s">
        <v>37</v>
      </c>
      <c r="S712">
        <v>354</v>
      </c>
      <c r="T712" t="s">
        <v>51</v>
      </c>
      <c r="U712" t="s">
        <v>39</v>
      </c>
      <c r="V712" t="s">
        <v>46</v>
      </c>
      <c r="W712" t="s">
        <v>40</v>
      </c>
      <c r="X712" t="s">
        <v>30</v>
      </c>
    </row>
    <row r="713" spans="1:24" x14ac:dyDescent="0.3">
      <c r="A713">
        <v>15780870</v>
      </c>
      <c r="B713" t="s">
        <v>618</v>
      </c>
      <c r="C713">
        <v>580</v>
      </c>
      <c r="D713" t="s">
        <v>23</v>
      </c>
      <c r="E713" t="s">
        <v>24</v>
      </c>
      <c r="F713">
        <v>67</v>
      </c>
      <c r="G713">
        <v>3</v>
      </c>
      <c r="H713">
        <v>153946</v>
      </c>
      <c r="I713">
        <v>1</v>
      </c>
      <c r="J713">
        <v>1</v>
      </c>
      <c r="K713">
        <v>1</v>
      </c>
      <c r="L713">
        <v>7419</v>
      </c>
      <c r="M713">
        <v>0</v>
      </c>
      <c r="N713" t="str">
        <f>IF(BANK[[#This Row],[EXITED]]=0,"No","Yes")</f>
        <v>No</v>
      </c>
      <c r="O713">
        <v>0</v>
      </c>
      <c r="P713" t="str">
        <f>IF(BANK[[#This Row],[COMPLAIN]]=0,"No","Yes")</f>
        <v>No</v>
      </c>
      <c r="Q713">
        <v>5</v>
      </c>
      <c r="R713" t="s">
        <v>43</v>
      </c>
      <c r="S713">
        <v>221</v>
      </c>
      <c r="T713" t="s">
        <v>51</v>
      </c>
      <c r="U713" t="s">
        <v>27</v>
      </c>
      <c r="V713" t="s">
        <v>46</v>
      </c>
      <c r="W713" t="s">
        <v>35</v>
      </c>
      <c r="X713" t="s">
        <v>30</v>
      </c>
    </row>
    <row r="714" spans="1:24" x14ac:dyDescent="0.3">
      <c r="A714">
        <v>15692317</v>
      </c>
      <c r="B714" t="s">
        <v>619</v>
      </c>
      <c r="C714">
        <v>722</v>
      </c>
      <c r="D714" t="s">
        <v>42</v>
      </c>
      <c r="E714" t="s">
        <v>24</v>
      </c>
      <c r="F714">
        <v>30</v>
      </c>
      <c r="G714">
        <v>5</v>
      </c>
      <c r="H714">
        <v>0</v>
      </c>
      <c r="I714">
        <v>2</v>
      </c>
      <c r="J714">
        <v>1</v>
      </c>
      <c r="K714">
        <v>0</v>
      </c>
      <c r="L714">
        <v>166377</v>
      </c>
      <c r="M714">
        <v>0</v>
      </c>
      <c r="N714" t="str">
        <f>IF(BANK[[#This Row],[EXITED]]=0,"No","Yes")</f>
        <v>No</v>
      </c>
      <c r="O714">
        <v>0</v>
      </c>
      <c r="P714" t="str">
        <f>IF(BANK[[#This Row],[COMPLAIN]]=0,"No","Yes")</f>
        <v>No</v>
      </c>
      <c r="Q714">
        <v>5</v>
      </c>
      <c r="R714" t="s">
        <v>43</v>
      </c>
      <c r="S714">
        <v>282</v>
      </c>
      <c r="T714" t="s">
        <v>26</v>
      </c>
      <c r="U714" t="s">
        <v>39</v>
      </c>
      <c r="V714" t="s">
        <v>46</v>
      </c>
      <c r="W714" t="s">
        <v>35</v>
      </c>
      <c r="X714" t="s">
        <v>30</v>
      </c>
    </row>
    <row r="715" spans="1:24" x14ac:dyDescent="0.3">
      <c r="A715">
        <v>15779059</v>
      </c>
      <c r="B715" t="s">
        <v>620</v>
      </c>
      <c r="C715">
        <v>670</v>
      </c>
      <c r="D715" t="s">
        <v>42</v>
      </c>
      <c r="E715" t="s">
        <v>45</v>
      </c>
      <c r="F715">
        <v>38</v>
      </c>
      <c r="G715">
        <v>4</v>
      </c>
      <c r="H715">
        <v>119625</v>
      </c>
      <c r="I715">
        <v>2</v>
      </c>
      <c r="J715">
        <v>1</v>
      </c>
      <c r="K715">
        <v>1</v>
      </c>
      <c r="L715">
        <v>110472</v>
      </c>
      <c r="M715">
        <v>0</v>
      </c>
      <c r="N715" t="str">
        <f>IF(BANK[[#This Row],[EXITED]]=0,"No","Yes")</f>
        <v>No</v>
      </c>
      <c r="O715">
        <v>0</v>
      </c>
      <c r="P715" t="str">
        <f>IF(BANK[[#This Row],[COMPLAIN]]=0,"No","Yes")</f>
        <v>No</v>
      </c>
      <c r="Q715">
        <v>4</v>
      </c>
      <c r="R715" t="s">
        <v>43</v>
      </c>
      <c r="S715">
        <v>732</v>
      </c>
      <c r="T715" t="s">
        <v>33</v>
      </c>
      <c r="U715" t="s">
        <v>34</v>
      </c>
      <c r="V715" t="s">
        <v>46</v>
      </c>
      <c r="W715" t="s">
        <v>40</v>
      </c>
      <c r="X715" t="s">
        <v>30</v>
      </c>
    </row>
    <row r="716" spans="1:24" x14ac:dyDescent="0.3">
      <c r="A716">
        <v>15785980</v>
      </c>
      <c r="B716" t="s">
        <v>621</v>
      </c>
      <c r="C716">
        <v>588</v>
      </c>
      <c r="D716" t="s">
        <v>23</v>
      </c>
      <c r="E716" t="s">
        <v>24</v>
      </c>
      <c r="F716">
        <v>34</v>
      </c>
      <c r="G716">
        <v>6</v>
      </c>
      <c r="H716">
        <v>121132</v>
      </c>
      <c r="I716">
        <v>2</v>
      </c>
      <c r="J716">
        <v>1</v>
      </c>
      <c r="K716">
        <v>0</v>
      </c>
      <c r="L716">
        <v>86460</v>
      </c>
      <c r="M716">
        <v>0</v>
      </c>
      <c r="N716" t="str">
        <f>IF(BANK[[#This Row],[EXITED]]=0,"No","Yes")</f>
        <v>No</v>
      </c>
      <c r="O716">
        <v>0</v>
      </c>
      <c r="P716" t="str">
        <f>IF(BANK[[#This Row],[COMPLAIN]]=0,"No","Yes")</f>
        <v>No</v>
      </c>
      <c r="Q716">
        <v>3</v>
      </c>
      <c r="R716" t="s">
        <v>32</v>
      </c>
      <c r="S716">
        <v>468</v>
      </c>
      <c r="T716" t="s">
        <v>26</v>
      </c>
      <c r="U716" t="s">
        <v>27</v>
      </c>
      <c r="V716" t="s">
        <v>46</v>
      </c>
      <c r="W716" t="s">
        <v>54</v>
      </c>
      <c r="X716" t="s">
        <v>30</v>
      </c>
    </row>
    <row r="717" spans="1:24" x14ac:dyDescent="0.3">
      <c r="A717">
        <v>15644200</v>
      </c>
      <c r="B717" t="s">
        <v>622</v>
      </c>
      <c r="C717">
        <v>807</v>
      </c>
      <c r="D717" t="s">
        <v>23</v>
      </c>
      <c r="E717" t="s">
        <v>45</v>
      </c>
      <c r="F717">
        <v>42</v>
      </c>
      <c r="G717">
        <v>1</v>
      </c>
      <c r="H717">
        <v>0</v>
      </c>
      <c r="I717">
        <v>1</v>
      </c>
      <c r="J717">
        <v>1</v>
      </c>
      <c r="K717">
        <v>0</v>
      </c>
      <c r="L717">
        <v>16501</v>
      </c>
      <c r="M717">
        <v>1</v>
      </c>
      <c r="N717" t="str">
        <f>IF(BANK[[#This Row],[EXITED]]=0,"No","Yes")</f>
        <v>Yes</v>
      </c>
      <c r="O717">
        <v>1</v>
      </c>
      <c r="P717" t="str">
        <f>IF(BANK[[#This Row],[COMPLAIN]]=0,"No","Yes")</f>
        <v>Yes</v>
      </c>
      <c r="Q717">
        <v>2</v>
      </c>
      <c r="R717" t="s">
        <v>32</v>
      </c>
      <c r="S717">
        <v>406</v>
      </c>
      <c r="T717" t="s">
        <v>33</v>
      </c>
      <c r="U717" t="s">
        <v>39</v>
      </c>
      <c r="V717" t="s">
        <v>52</v>
      </c>
      <c r="W717" t="s">
        <v>47</v>
      </c>
      <c r="X717" t="s">
        <v>30</v>
      </c>
    </row>
    <row r="718" spans="1:24" x14ac:dyDescent="0.3">
      <c r="A718">
        <v>15793949</v>
      </c>
      <c r="B718" t="s">
        <v>259</v>
      </c>
      <c r="C718">
        <v>726</v>
      </c>
      <c r="D718" t="s">
        <v>42</v>
      </c>
      <c r="E718" t="s">
        <v>45</v>
      </c>
      <c r="F718">
        <v>48</v>
      </c>
      <c r="G718">
        <v>4</v>
      </c>
      <c r="H718">
        <v>0</v>
      </c>
      <c r="I718">
        <v>1</v>
      </c>
      <c r="J718">
        <v>1</v>
      </c>
      <c r="K718">
        <v>0</v>
      </c>
      <c r="L718">
        <v>114020</v>
      </c>
      <c r="M718">
        <v>1</v>
      </c>
      <c r="N718" t="str">
        <f>IF(BANK[[#This Row],[EXITED]]=0,"No","Yes")</f>
        <v>Yes</v>
      </c>
      <c r="O718">
        <v>1</v>
      </c>
      <c r="P718" t="str">
        <f>IF(BANK[[#This Row],[COMPLAIN]]=0,"No","Yes")</f>
        <v>Yes</v>
      </c>
      <c r="Q718">
        <v>2</v>
      </c>
      <c r="R718" t="s">
        <v>32</v>
      </c>
      <c r="S718">
        <v>283</v>
      </c>
      <c r="T718" t="s">
        <v>33</v>
      </c>
      <c r="U718" t="s">
        <v>39</v>
      </c>
      <c r="V718" t="s">
        <v>46</v>
      </c>
      <c r="W718" t="s">
        <v>47</v>
      </c>
      <c r="X718" t="s">
        <v>30</v>
      </c>
    </row>
    <row r="719" spans="1:24" x14ac:dyDescent="0.3">
      <c r="A719">
        <v>15645103</v>
      </c>
      <c r="B719" t="s">
        <v>623</v>
      </c>
      <c r="C719">
        <v>812</v>
      </c>
      <c r="D719" t="s">
        <v>56</v>
      </c>
      <c r="E719" t="s">
        <v>24</v>
      </c>
      <c r="F719">
        <v>25</v>
      </c>
      <c r="G719">
        <v>5</v>
      </c>
      <c r="H719">
        <v>54818</v>
      </c>
      <c r="I719">
        <v>1</v>
      </c>
      <c r="J719">
        <v>1</v>
      </c>
      <c r="K719">
        <v>0</v>
      </c>
      <c r="L719">
        <v>131660</v>
      </c>
      <c r="M719">
        <v>0</v>
      </c>
      <c r="N719" t="str">
        <f>IF(BANK[[#This Row],[EXITED]]=0,"No","Yes")</f>
        <v>No</v>
      </c>
      <c r="O719">
        <v>0</v>
      </c>
      <c r="P719" t="str">
        <f>IF(BANK[[#This Row],[COMPLAIN]]=0,"No","Yes")</f>
        <v>No</v>
      </c>
      <c r="Q719">
        <v>3</v>
      </c>
      <c r="R719" t="s">
        <v>43</v>
      </c>
      <c r="S719">
        <v>985</v>
      </c>
      <c r="T719" t="s">
        <v>38</v>
      </c>
      <c r="U719" t="s">
        <v>34</v>
      </c>
      <c r="V719" t="s">
        <v>46</v>
      </c>
      <c r="W719" t="s">
        <v>54</v>
      </c>
      <c r="X719" t="s">
        <v>30</v>
      </c>
    </row>
    <row r="720" spans="1:24" x14ac:dyDescent="0.3">
      <c r="A720">
        <v>15705860</v>
      </c>
      <c r="B720" t="s">
        <v>268</v>
      </c>
      <c r="C720">
        <v>631</v>
      </c>
      <c r="D720" t="s">
        <v>56</v>
      </c>
      <c r="E720" t="s">
        <v>24</v>
      </c>
      <c r="F720">
        <v>40</v>
      </c>
      <c r="G720">
        <v>3</v>
      </c>
      <c r="H720">
        <v>107949</v>
      </c>
      <c r="I720">
        <v>1</v>
      </c>
      <c r="J720">
        <v>1</v>
      </c>
      <c r="K720">
        <v>0</v>
      </c>
      <c r="L720">
        <v>52450</v>
      </c>
      <c r="M720">
        <v>1</v>
      </c>
      <c r="N720" t="str">
        <f>IF(BANK[[#This Row],[EXITED]]=0,"No","Yes")</f>
        <v>Yes</v>
      </c>
      <c r="O720">
        <v>1</v>
      </c>
      <c r="P720" t="str">
        <f>IF(BANK[[#This Row],[COMPLAIN]]=0,"No","Yes")</f>
        <v>Yes</v>
      </c>
      <c r="Q720">
        <v>4</v>
      </c>
      <c r="R720" t="s">
        <v>32</v>
      </c>
      <c r="S720">
        <v>728</v>
      </c>
      <c r="T720" t="s">
        <v>33</v>
      </c>
      <c r="U720" t="s">
        <v>34</v>
      </c>
      <c r="V720" t="s">
        <v>46</v>
      </c>
      <c r="W720" t="s">
        <v>40</v>
      </c>
      <c r="X720" t="s">
        <v>30</v>
      </c>
    </row>
    <row r="721" spans="1:24" x14ac:dyDescent="0.3">
      <c r="A721">
        <v>15623828</v>
      </c>
      <c r="B721" t="s">
        <v>624</v>
      </c>
      <c r="C721">
        <v>682</v>
      </c>
      <c r="D721" t="s">
        <v>42</v>
      </c>
      <c r="E721" t="s">
        <v>24</v>
      </c>
      <c r="F721">
        <v>30</v>
      </c>
      <c r="G721">
        <v>4</v>
      </c>
      <c r="H721">
        <v>0</v>
      </c>
      <c r="I721">
        <v>1</v>
      </c>
      <c r="J721">
        <v>0</v>
      </c>
      <c r="K721">
        <v>1</v>
      </c>
      <c r="L721">
        <v>161465</v>
      </c>
      <c r="M721">
        <v>0</v>
      </c>
      <c r="N721" t="str">
        <f>IF(BANK[[#This Row],[EXITED]]=0,"No","Yes")</f>
        <v>No</v>
      </c>
      <c r="O721">
        <v>0</v>
      </c>
      <c r="P721" t="str">
        <f>IF(BANK[[#This Row],[COMPLAIN]]=0,"No","Yes")</f>
        <v>No</v>
      </c>
      <c r="Q721">
        <v>2</v>
      </c>
      <c r="R721" t="s">
        <v>32</v>
      </c>
      <c r="S721">
        <v>252</v>
      </c>
      <c r="T721" t="s">
        <v>26</v>
      </c>
      <c r="U721" t="s">
        <v>39</v>
      </c>
      <c r="V721" t="s">
        <v>46</v>
      </c>
      <c r="W721" t="s">
        <v>47</v>
      </c>
      <c r="X721" t="s">
        <v>30</v>
      </c>
    </row>
    <row r="722" spans="1:24" x14ac:dyDescent="0.3">
      <c r="A722">
        <v>15715003</v>
      </c>
      <c r="B722" t="s">
        <v>62</v>
      </c>
      <c r="C722">
        <v>625</v>
      </c>
      <c r="D722" t="s">
        <v>23</v>
      </c>
      <c r="E722" t="s">
        <v>45</v>
      </c>
      <c r="F722">
        <v>49</v>
      </c>
      <c r="G722">
        <v>2</v>
      </c>
      <c r="H722">
        <v>80816</v>
      </c>
      <c r="I722">
        <v>1</v>
      </c>
      <c r="J722">
        <v>1</v>
      </c>
      <c r="K722">
        <v>1</v>
      </c>
      <c r="L722">
        <v>20019</v>
      </c>
      <c r="M722">
        <v>0</v>
      </c>
      <c r="N722" t="str">
        <f>IF(BANK[[#This Row],[EXITED]]=0,"No","Yes")</f>
        <v>No</v>
      </c>
      <c r="O722">
        <v>0</v>
      </c>
      <c r="P722" t="str">
        <f>IF(BANK[[#This Row],[COMPLAIN]]=0,"No","Yes")</f>
        <v>No</v>
      </c>
      <c r="Q722">
        <v>1</v>
      </c>
      <c r="R722" t="s">
        <v>43</v>
      </c>
      <c r="S722">
        <v>677</v>
      </c>
      <c r="T722" t="s">
        <v>33</v>
      </c>
      <c r="U722" t="s">
        <v>34</v>
      </c>
      <c r="V722" t="s">
        <v>52</v>
      </c>
      <c r="W722" t="s">
        <v>29</v>
      </c>
      <c r="X722" t="s">
        <v>30</v>
      </c>
    </row>
    <row r="723" spans="1:24" x14ac:dyDescent="0.3">
      <c r="A723">
        <v>15798348</v>
      </c>
      <c r="B723" t="s">
        <v>625</v>
      </c>
      <c r="C723">
        <v>600</v>
      </c>
      <c r="D723" t="s">
        <v>23</v>
      </c>
      <c r="E723" t="s">
        <v>45</v>
      </c>
      <c r="F723">
        <v>50</v>
      </c>
      <c r="G723">
        <v>6</v>
      </c>
      <c r="H723">
        <v>94684</v>
      </c>
      <c r="I723">
        <v>1</v>
      </c>
      <c r="J723">
        <v>1</v>
      </c>
      <c r="K723">
        <v>1</v>
      </c>
      <c r="L723">
        <v>50489</v>
      </c>
      <c r="M723">
        <v>0</v>
      </c>
      <c r="N723" t="str">
        <f>IF(BANK[[#This Row],[EXITED]]=0,"No","Yes")</f>
        <v>No</v>
      </c>
      <c r="O723">
        <v>0</v>
      </c>
      <c r="P723" t="str">
        <f>IF(BANK[[#This Row],[COMPLAIN]]=0,"No","Yes")</f>
        <v>No</v>
      </c>
      <c r="Q723">
        <v>3</v>
      </c>
      <c r="R723" t="s">
        <v>32</v>
      </c>
      <c r="S723">
        <v>981</v>
      </c>
      <c r="T723" t="s">
        <v>33</v>
      </c>
      <c r="U723" t="s">
        <v>34</v>
      </c>
      <c r="V723" t="s">
        <v>46</v>
      </c>
      <c r="W723" t="s">
        <v>54</v>
      </c>
      <c r="X723" t="s">
        <v>30</v>
      </c>
    </row>
    <row r="724" spans="1:24" x14ac:dyDescent="0.3">
      <c r="A724">
        <v>15743016</v>
      </c>
      <c r="B724" t="s">
        <v>626</v>
      </c>
      <c r="C724">
        <v>602</v>
      </c>
      <c r="D724" t="s">
        <v>23</v>
      </c>
      <c r="E724" t="s">
        <v>45</v>
      </c>
      <c r="F724">
        <v>22</v>
      </c>
      <c r="G724">
        <v>7</v>
      </c>
      <c r="H724">
        <v>141605</v>
      </c>
      <c r="I724">
        <v>1</v>
      </c>
      <c r="J724">
        <v>1</v>
      </c>
      <c r="K724">
        <v>0</v>
      </c>
      <c r="L724">
        <v>30380</v>
      </c>
      <c r="M724">
        <v>0</v>
      </c>
      <c r="N724" t="str">
        <f>IF(BANK[[#This Row],[EXITED]]=0,"No","Yes")</f>
        <v>No</v>
      </c>
      <c r="O724">
        <v>0</v>
      </c>
      <c r="P724" t="str">
        <f>IF(BANK[[#This Row],[COMPLAIN]]=0,"No","Yes")</f>
        <v>No</v>
      </c>
      <c r="Q724">
        <v>2</v>
      </c>
      <c r="R724" t="s">
        <v>43</v>
      </c>
      <c r="S724">
        <v>943</v>
      </c>
      <c r="T724" t="s">
        <v>38</v>
      </c>
      <c r="U724" t="s">
        <v>27</v>
      </c>
      <c r="V724" t="s">
        <v>28</v>
      </c>
      <c r="W724" t="s">
        <v>47</v>
      </c>
      <c r="X724" t="s">
        <v>30</v>
      </c>
    </row>
    <row r="725" spans="1:24" x14ac:dyDescent="0.3">
      <c r="A725">
        <v>15798521</v>
      </c>
      <c r="B725" t="s">
        <v>210</v>
      </c>
      <c r="C725">
        <v>675</v>
      </c>
      <c r="D725" t="s">
        <v>23</v>
      </c>
      <c r="E725" t="s">
        <v>24</v>
      </c>
      <c r="F725">
        <v>33</v>
      </c>
      <c r="G725">
        <v>3</v>
      </c>
      <c r="H725">
        <v>0</v>
      </c>
      <c r="I725">
        <v>2</v>
      </c>
      <c r="J725">
        <v>1</v>
      </c>
      <c r="K725">
        <v>0</v>
      </c>
      <c r="L725">
        <v>45348</v>
      </c>
      <c r="M725">
        <v>0</v>
      </c>
      <c r="N725" t="str">
        <f>IF(BANK[[#This Row],[EXITED]]=0,"No","Yes")</f>
        <v>No</v>
      </c>
      <c r="O725">
        <v>0</v>
      </c>
      <c r="P725" t="str">
        <f>IF(BANK[[#This Row],[COMPLAIN]]=0,"No","Yes")</f>
        <v>No</v>
      </c>
      <c r="Q725">
        <v>5</v>
      </c>
      <c r="R725" t="s">
        <v>25</v>
      </c>
      <c r="S725">
        <v>487</v>
      </c>
      <c r="T725" t="s">
        <v>26</v>
      </c>
      <c r="U725" t="s">
        <v>39</v>
      </c>
      <c r="V725" t="s">
        <v>46</v>
      </c>
      <c r="W725" t="s">
        <v>35</v>
      </c>
      <c r="X725" t="s">
        <v>30</v>
      </c>
    </row>
    <row r="726" spans="1:24" x14ac:dyDescent="0.3">
      <c r="A726">
        <v>15706534</v>
      </c>
      <c r="B726" t="s">
        <v>307</v>
      </c>
      <c r="C726">
        <v>581</v>
      </c>
      <c r="D726" t="s">
        <v>42</v>
      </c>
      <c r="E726" t="s">
        <v>45</v>
      </c>
      <c r="F726">
        <v>47</v>
      </c>
      <c r="G726">
        <v>1</v>
      </c>
      <c r="H726">
        <v>122949</v>
      </c>
      <c r="I726">
        <v>1</v>
      </c>
      <c r="J726">
        <v>0</v>
      </c>
      <c r="K726">
        <v>0</v>
      </c>
      <c r="L726">
        <v>180252</v>
      </c>
      <c r="M726">
        <v>1</v>
      </c>
      <c r="N726" t="str">
        <f>IF(BANK[[#This Row],[EXITED]]=0,"No","Yes")</f>
        <v>Yes</v>
      </c>
      <c r="O726">
        <v>1</v>
      </c>
      <c r="P726" t="str">
        <f>IF(BANK[[#This Row],[COMPLAIN]]=0,"No","Yes")</f>
        <v>Yes</v>
      </c>
      <c r="Q726">
        <v>2</v>
      </c>
      <c r="R726" t="s">
        <v>32</v>
      </c>
      <c r="S726">
        <v>983</v>
      </c>
      <c r="T726" t="s">
        <v>33</v>
      </c>
      <c r="U726" t="s">
        <v>27</v>
      </c>
      <c r="V726" t="s">
        <v>52</v>
      </c>
      <c r="W726" t="s">
        <v>47</v>
      </c>
      <c r="X726" t="s">
        <v>30</v>
      </c>
    </row>
    <row r="727" spans="1:24" x14ac:dyDescent="0.3">
      <c r="A727">
        <v>15706186</v>
      </c>
      <c r="B727" t="s">
        <v>268</v>
      </c>
      <c r="C727">
        <v>640</v>
      </c>
      <c r="D727" t="s">
        <v>56</v>
      </c>
      <c r="E727" t="s">
        <v>24</v>
      </c>
      <c r="F727">
        <v>33</v>
      </c>
      <c r="G727">
        <v>8</v>
      </c>
      <c r="H727">
        <v>81677</v>
      </c>
      <c r="I727">
        <v>2</v>
      </c>
      <c r="J727">
        <v>0</v>
      </c>
      <c r="K727">
        <v>0</v>
      </c>
      <c r="L727">
        <v>34926</v>
      </c>
      <c r="M727">
        <v>0</v>
      </c>
      <c r="N727" t="str">
        <f>IF(BANK[[#This Row],[EXITED]]=0,"No","Yes")</f>
        <v>No</v>
      </c>
      <c r="O727">
        <v>0</v>
      </c>
      <c r="P727" t="str">
        <f>IF(BANK[[#This Row],[COMPLAIN]]=0,"No","Yes")</f>
        <v>No</v>
      </c>
      <c r="Q727">
        <v>2</v>
      </c>
      <c r="R727" t="s">
        <v>43</v>
      </c>
      <c r="S727">
        <v>417</v>
      </c>
      <c r="T727" t="s">
        <v>26</v>
      </c>
      <c r="U727" t="s">
        <v>34</v>
      </c>
      <c r="V727" t="s">
        <v>28</v>
      </c>
      <c r="W727" t="s">
        <v>47</v>
      </c>
      <c r="X727" t="s">
        <v>30</v>
      </c>
    </row>
    <row r="728" spans="1:24" x14ac:dyDescent="0.3">
      <c r="A728">
        <v>15812197</v>
      </c>
      <c r="B728" t="s">
        <v>627</v>
      </c>
      <c r="C728">
        <v>850</v>
      </c>
      <c r="D728" t="s">
        <v>42</v>
      </c>
      <c r="E728" t="s">
        <v>24</v>
      </c>
      <c r="F728">
        <v>38</v>
      </c>
      <c r="G728">
        <v>7</v>
      </c>
      <c r="H728">
        <v>80294</v>
      </c>
      <c r="I728">
        <v>1</v>
      </c>
      <c r="J728">
        <v>0</v>
      </c>
      <c r="K728">
        <v>0</v>
      </c>
      <c r="L728">
        <v>126556</v>
      </c>
      <c r="M728">
        <v>0</v>
      </c>
      <c r="N728" t="str">
        <f>IF(BANK[[#This Row],[EXITED]]=0,"No","Yes")</f>
        <v>No</v>
      </c>
      <c r="O728">
        <v>0</v>
      </c>
      <c r="P728" t="str">
        <f>IF(BANK[[#This Row],[COMPLAIN]]=0,"No","Yes")</f>
        <v>No</v>
      </c>
      <c r="Q728">
        <v>3</v>
      </c>
      <c r="R728" t="s">
        <v>37</v>
      </c>
      <c r="S728">
        <v>609</v>
      </c>
      <c r="T728" t="s">
        <v>33</v>
      </c>
      <c r="U728" t="s">
        <v>34</v>
      </c>
      <c r="V728" t="s">
        <v>28</v>
      </c>
      <c r="W728" t="s">
        <v>54</v>
      </c>
      <c r="X728" t="s">
        <v>30</v>
      </c>
    </row>
    <row r="729" spans="1:24" x14ac:dyDescent="0.3">
      <c r="A729">
        <v>15692991</v>
      </c>
      <c r="B729" t="s">
        <v>628</v>
      </c>
      <c r="C729">
        <v>710</v>
      </c>
      <c r="D729" t="s">
        <v>23</v>
      </c>
      <c r="E729" t="s">
        <v>45</v>
      </c>
      <c r="F729">
        <v>38</v>
      </c>
      <c r="G729">
        <v>4</v>
      </c>
      <c r="H729">
        <v>0</v>
      </c>
      <c r="I729">
        <v>2</v>
      </c>
      <c r="J729">
        <v>1</v>
      </c>
      <c r="K729">
        <v>1</v>
      </c>
      <c r="L729">
        <v>136391</v>
      </c>
      <c r="M729">
        <v>0</v>
      </c>
      <c r="N729" t="str">
        <f>IF(BANK[[#This Row],[EXITED]]=0,"No","Yes")</f>
        <v>No</v>
      </c>
      <c r="O729">
        <v>0</v>
      </c>
      <c r="P729" t="str">
        <f>IF(BANK[[#This Row],[COMPLAIN]]=0,"No","Yes")</f>
        <v>No</v>
      </c>
      <c r="Q729">
        <v>4</v>
      </c>
      <c r="R729" t="s">
        <v>32</v>
      </c>
      <c r="S729">
        <v>411</v>
      </c>
      <c r="T729" t="s">
        <v>33</v>
      </c>
      <c r="U729" t="s">
        <v>39</v>
      </c>
      <c r="V729" t="s">
        <v>46</v>
      </c>
      <c r="W729" t="s">
        <v>40</v>
      </c>
      <c r="X729" t="s">
        <v>30</v>
      </c>
    </row>
    <row r="730" spans="1:24" x14ac:dyDescent="0.3">
      <c r="A730">
        <v>15762198</v>
      </c>
      <c r="B730" t="s">
        <v>365</v>
      </c>
      <c r="C730">
        <v>812</v>
      </c>
      <c r="D730" t="s">
        <v>42</v>
      </c>
      <c r="E730" t="s">
        <v>24</v>
      </c>
      <c r="F730">
        <v>34</v>
      </c>
      <c r="G730">
        <v>5</v>
      </c>
      <c r="H730">
        <v>103818</v>
      </c>
      <c r="I730">
        <v>1</v>
      </c>
      <c r="J730">
        <v>1</v>
      </c>
      <c r="K730">
        <v>1</v>
      </c>
      <c r="L730">
        <v>166038</v>
      </c>
      <c r="M730">
        <v>0</v>
      </c>
      <c r="N730" t="str">
        <f>IF(BANK[[#This Row],[EXITED]]=0,"No","Yes")</f>
        <v>No</v>
      </c>
      <c r="O730">
        <v>0</v>
      </c>
      <c r="P730" t="str">
        <f>IF(BANK[[#This Row],[COMPLAIN]]=0,"No","Yes")</f>
        <v>No</v>
      </c>
      <c r="Q730">
        <v>4</v>
      </c>
      <c r="R730" t="s">
        <v>25</v>
      </c>
      <c r="S730">
        <v>230</v>
      </c>
      <c r="T730" t="s">
        <v>26</v>
      </c>
      <c r="U730" t="s">
        <v>34</v>
      </c>
      <c r="V730" t="s">
        <v>46</v>
      </c>
      <c r="W730" t="s">
        <v>40</v>
      </c>
      <c r="X730" t="s">
        <v>30</v>
      </c>
    </row>
    <row r="731" spans="1:24" x14ac:dyDescent="0.3">
      <c r="A731">
        <v>15699598</v>
      </c>
      <c r="B731" t="s">
        <v>150</v>
      </c>
      <c r="C731">
        <v>723</v>
      </c>
      <c r="D731" t="s">
        <v>42</v>
      </c>
      <c r="E731" t="s">
        <v>45</v>
      </c>
      <c r="F731">
        <v>20</v>
      </c>
      <c r="G731">
        <v>4</v>
      </c>
      <c r="H731">
        <v>0</v>
      </c>
      <c r="I731">
        <v>2</v>
      </c>
      <c r="J731">
        <v>1</v>
      </c>
      <c r="K731">
        <v>1</v>
      </c>
      <c r="L731">
        <v>140385</v>
      </c>
      <c r="M731">
        <v>0</v>
      </c>
      <c r="N731" t="str">
        <f>IF(BANK[[#This Row],[EXITED]]=0,"No","Yes")</f>
        <v>No</v>
      </c>
      <c r="O731">
        <v>0</v>
      </c>
      <c r="P731" t="str">
        <f>IF(BANK[[#This Row],[COMPLAIN]]=0,"No","Yes")</f>
        <v>No</v>
      </c>
      <c r="Q731">
        <v>1</v>
      </c>
      <c r="R731" t="s">
        <v>43</v>
      </c>
      <c r="S731">
        <v>360</v>
      </c>
      <c r="T731" t="s">
        <v>38</v>
      </c>
      <c r="U731" t="s">
        <v>39</v>
      </c>
      <c r="V731" t="s">
        <v>46</v>
      </c>
      <c r="W731" t="s">
        <v>29</v>
      </c>
      <c r="X731" t="s">
        <v>30</v>
      </c>
    </row>
    <row r="732" spans="1:24" x14ac:dyDescent="0.3">
      <c r="A732">
        <v>15692744</v>
      </c>
      <c r="B732" t="s">
        <v>629</v>
      </c>
      <c r="C732">
        <v>512</v>
      </c>
      <c r="D732" t="s">
        <v>42</v>
      </c>
      <c r="E732" t="s">
        <v>24</v>
      </c>
      <c r="F732">
        <v>36</v>
      </c>
      <c r="G732">
        <v>4</v>
      </c>
      <c r="H732">
        <v>152169</v>
      </c>
      <c r="I732">
        <v>2</v>
      </c>
      <c r="J732">
        <v>0</v>
      </c>
      <c r="K732">
        <v>0</v>
      </c>
      <c r="L732">
        <v>38629</v>
      </c>
      <c r="M732">
        <v>1</v>
      </c>
      <c r="N732" t="str">
        <f>IF(BANK[[#This Row],[EXITED]]=0,"No","Yes")</f>
        <v>Yes</v>
      </c>
      <c r="O732">
        <v>1</v>
      </c>
      <c r="P732" t="str">
        <f>IF(BANK[[#This Row],[COMPLAIN]]=0,"No","Yes")</f>
        <v>Yes</v>
      </c>
      <c r="Q732">
        <v>5</v>
      </c>
      <c r="R732" t="s">
        <v>32</v>
      </c>
      <c r="S732">
        <v>555</v>
      </c>
      <c r="T732" t="s">
        <v>33</v>
      </c>
      <c r="U732" t="s">
        <v>27</v>
      </c>
      <c r="V732" t="s">
        <v>46</v>
      </c>
      <c r="W732" t="s">
        <v>35</v>
      </c>
      <c r="X732" t="s">
        <v>30</v>
      </c>
    </row>
    <row r="733" spans="1:24" x14ac:dyDescent="0.3">
      <c r="A733">
        <v>15599131</v>
      </c>
      <c r="B733" t="s">
        <v>630</v>
      </c>
      <c r="C733">
        <v>650</v>
      </c>
      <c r="D733" t="s">
        <v>56</v>
      </c>
      <c r="E733" t="s">
        <v>24</v>
      </c>
      <c r="F733">
        <v>26</v>
      </c>
      <c r="G733">
        <v>4</v>
      </c>
      <c r="H733">
        <v>214347</v>
      </c>
      <c r="I733">
        <v>2</v>
      </c>
      <c r="J733">
        <v>1</v>
      </c>
      <c r="K733">
        <v>0</v>
      </c>
      <c r="L733">
        <v>128815</v>
      </c>
      <c r="M733">
        <v>0</v>
      </c>
      <c r="N733" t="str">
        <f>IF(BANK[[#This Row],[EXITED]]=0,"No","Yes")</f>
        <v>No</v>
      </c>
      <c r="O733">
        <v>0</v>
      </c>
      <c r="P733" t="str">
        <f>IF(BANK[[#This Row],[COMPLAIN]]=0,"No","Yes")</f>
        <v>No</v>
      </c>
      <c r="Q733">
        <v>2</v>
      </c>
      <c r="R733" t="s">
        <v>25</v>
      </c>
      <c r="S733">
        <v>888</v>
      </c>
      <c r="T733" t="s">
        <v>26</v>
      </c>
      <c r="U733" t="s">
        <v>27</v>
      </c>
      <c r="V733" t="s">
        <v>46</v>
      </c>
      <c r="W733" t="s">
        <v>47</v>
      </c>
      <c r="X733" t="s">
        <v>80</v>
      </c>
    </row>
    <row r="734" spans="1:24" x14ac:dyDescent="0.3">
      <c r="A734">
        <v>15680303</v>
      </c>
      <c r="B734" t="s">
        <v>631</v>
      </c>
      <c r="C734">
        <v>594</v>
      </c>
      <c r="D734" t="s">
        <v>42</v>
      </c>
      <c r="E734" t="s">
        <v>24</v>
      </c>
      <c r="F734">
        <v>57</v>
      </c>
      <c r="G734">
        <v>6</v>
      </c>
      <c r="H734">
        <v>0</v>
      </c>
      <c r="I734">
        <v>1</v>
      </c>
      <c r="J734">
        <v>1</v>
      </c>
      <c r="K734">
        <v>0</v>
      </c>
      <c r="L734">
        <v>19377</v>
      </c>
      <c r="M734">
        <v>1</v>
      </c>
      <c r="N734" t="str">
        <f>IF(BANK[[#This Row],[EXITED]]=0,"No","Yes")</f>
        <v>Yes</v>
      </c>
      <c r="O734">
        <v>1</v>
      </c>
      <c r="P734" t="str">
        <f>IF(BANK[[#This Row],[COMPLAIN]]=0,"No","Yes")</f>
        <v>Yes</v>
      </c>
      <c r="Q734">
        <v>5</v>
      </c>
      <c r="R734" t="s">
        <v>25</v>
      </c>
      <c r="S734">
        <v>661</v>
      </c>
      <c r="T734" t="s">
        <v>51</v>
      </c>
      <c r="U734" t="s">
        <v>39</v>
      </c>
      <c r="V734" t="s">
        <v>46</v>
      </c>
      <c r="W734" t="s">
        <v>35</v>
      </c>
      <c r="X734" t="s">
        <v>30</v>
      </c>
    </row>
    <row r="735" spans="1:24" x14ac:dyDescent="0.3">
      <c r="A735">
        <v>15628674</v>
      </c>
      <c r="B735" t="s">
        <v>632</v>
      </c>
      <c r="C735">
        <v>844</v>
      </c>
      <c r="D735" t="s">
        <v>42</v>
      </c>
      <c r="E735" t="s">
        <v>24</v>
      </c>
      <c r="F735">
        <v>40</v>
      </c>
      <c r="G735">
        <v>7</v>
      </c>
      <c r="H735">
        <v>113348</v>
      </c>
      <c r="I735">
        <v>1</v>
      </c>
      <c r="J735">
        <v>1</v>
      </c>
      <c r="K735">
        <v>0</v>
      </c>
      <c r="L735">
        <v>31904</v>
      </c>
      <c r="M735">
        <v>1</v>
      </c>
      <c r="N735" t="str">
        <f>IF(BANK[[#This Row],[EXITED]]=0,"No","Yes")</f>
        <v>Yes</v>
      </c>
      <c r="O735">
        <v>1</v>
      </c>
      <c r="P735" t="str">
        <f>IF(BANK[[#This Row],[COMPLAIN]]=0,"No","Yes")</f>
        <v>Yes</v>
      </c>
      <c r="Q735">
        <v>4</v>
      </c>
      <c r="R735" t="s">
        <v>37</v>
      </c>
      <c r="S735">
        <v>326</v>
      </c>
      <c r="T735" t="s">
        <v>33</v>
      </c>
      <c r="U735" t="s">
        <v>34</v>
      </c>
      <c r="V735" t="s">
        <v>28</v>
      </c>
      <c r="W735" t="s">
        <v>40</v>
      </c>
      <c r="X735" t="s">
        <v>30</v>
      </c>
    </row>
    <row r="736" spans="1:24" x14ac:dyDescent="0.3">
      <c r="A736">
        <v>15586970</v>
      </c>
      <c r="B736" t="s">
        <v>102</v>
      </c>
      <c r="C736">
        <v>695</v>
      </c>
      <c r="D736" t="s">
        <v>56</v>
      </c>
      <c r="E736" t="s">
        <v>24</v>
      </c>
      <c r="F736">
        <v>52</v>
      </c>
      <c r="G736">
        <v>8</v>
      </c>
      <c r="H736">
        <v>103023</v>
      </c>
      <c r="I736">
        <v>1</v>
      </c>
      <c r="J736">
        <v>1</v>
      </c>
      <c r="K736">
        <v>1</v>
      </c>
      <c r="L736">
        <v>22486</v>
      </c>
      <c r="M736">
        <v>0</v>
      </c>
      <c r="N736" t="str">
        <f>IF(BANK[[#This Row],[EXITED]]=0,"No","Yes")</f>
        <v>No</v>
      </c>
      <c r="O736">
        <v>0</v>
      </c>
      <c r="P736" t="str">
        <f>IF(BANK[[#This Row],[COMPLAIN]]=0,"No","Yes")</f>
        <v>No</v>
      </c>
      <c r="Q736">
        <v>2</v>
      </c>
      <c r="R736" t="s">
        <v>25</v>
      </c>
      <c r="S736">
        <v>282</v>
      </c>
      <c r="T736" t="s">
        <v>51</v>
      </c>
      <c r="U736" t="s">
        <v>34</v>
      </c>
      <c r="V736" t="s">
        <v>28</v>
      </c>
      <c r="W736" t="s">
        <v>47</v>
      </c>
      <c r="X736" t="s">
        <v>30</v>
      </c>
    </row>
    <row r="737" spans="1:24" x14ac:dyDescent="0.3">
      <c r="A737">
        <v>15625698</v>
      </c>
      <c r="B737" t="s">
        <v>151</v>
      </c>
      <c r="C737">
        <v>624</v>
      </c>
      <c r="D737" t="s">
        <v>23</v>
      </c>
      <c r="E737" t="s">
        <v>45</v>
      </c>
      <c r="F737">
        <v>23</v>
      </c>
      <c r="G737">
        <v>6</v>
      </c>
      <c r="H737">
        <v>0</v>
      </c>
      <c r="I737">
        <v>2</v>
      </c>
      <c r="J737">
        <v>0</v>
      </c>
      <c r="K737">
        <v>1</v>
      </c>
      <c r="L737">
        <v>196669</v>
      </c>
      <c r="M737">
        <v>0</v>
      </c>
      <c r="N737" t="str">
        <f>IF(BANK[[#This Row],[EXITED]]=0,"No","Yes")</f>
        <v>No</v>
      </c>
      <c r="O737">
        <v>0</v>
      </c>
      <c r="P737" t="str">
        <f>IF(BANK[[#This Row],[COMPLAIN]]=0,"No","Yes")</f>
        <v>No</v>
      </c>
      <c r="Q737">
        <v>5</v>
      </c>
      <c r="R737" t="s">
        <v>37</v>
      </c>
      <c r="S737">
        <v>888</v>
      </c>
      <c r="T737" t="s">
        <v>38</v>
      </c>
      <c r="U737" t="s">
        <v>39</v>
      </c>
      <c r="V737" t="s">
        <v>46</v>
      </c>
      <c r="W737" t="s">
        <v>35</v>
      </c>
      <c r="X737" t="s">
        <v>30</v>
      </c>
    </row>
    <row r="738" spans="1:24" x14ac:dyDescent="0.3">
      <c r="A738">
        <v>15790497</v>
      </c>
      <c r="B738" t="s">
        <v>293</v>
      </c>
      <c r="C738">
        <v>503</v>
      </c>
      <c r="D738" t="s">
        <v>23</v>
      </c>
      <c r="E738" t="s">
        <v>24</v>
      </c>
      <c r="F738">
        <v>37</v>
      </c>
      <c r="G738">
        <v>6</v>
      </c>
      <c r="H738">
        <v>0</v>
      </c>
      <c r="I738">
        <v>2</v>
      </c>
      <c r="J738">
        <v>0</v>
      </c>
      <c r="K738">
        <v>0</v>
      </c>
      <c r="L738">
        <v>136507</v>
      </c>
      <c r="M738">
        <v>0</v>
      </c>
      <c r="N738" t="str">
        <f>IF(BANK[[#This Row],[EXITED]]=0,"No","Yes")</f>
        <v>No</v>
      </c>
      <c r="O738">
        <v>0</v>
      </c>
      <c r="P738" t="str">
        <f>IF(BANK[[#This Row],[COMPLAIN]]=0,"No","Yes")</f>
        <v>No</v>
      </c>
      <c r="Q738">
        <v>3</v>
      </c>
      <c r="R738" t="s">
        <v>37</v>
      </c>
      <c r="S738">
        <v>717</v>
      </c>
      <c r="T738" t="s">
        <v>33</v>
      </c>
      <c r="U738" t="s">
        <v>39</v>
      </c>
      <c r="V738" t="s">
        <v>46</v>
      </c>
      <c r="W738" t="s">
        <v>54</v>
      </c>
      <c r="X738" t="s">
        <v>30</v>
      </c>
    </row>
    <row r="739" spans="1:24" x14ac:dyDescent="0.3">
      <c r="A739">
        <v>15682618</v>
      </c>
      <c r="B739" t="s">
        <v>633</v>
      </c>
      <c r="C739">
        <v>535</v>
      </c>
      <c r="D739" t="s">
        <v>42</v>
      </c>
      <c r="E739" t="s">
        <v>45</v>
      </c>
      <c r="F739">
        <v>31</v>
      </c>
      <c r="G739">
        <v>7</v>
      </c>
      <c r="H739">
        <v>111855</v>
      </c>
      <c r="I739">
        <v>2</v>
      </c>
      <c r="J739">
        <v>1</v>
      </c>
      <c r="K739">
        <v>1</v>
      </c>
      <c r="L739">
        <v>36279</v>
      </c>
      <c r="M739">
        <v>0</v>
      </c>
      <c r="N739" t="str">
        <f>IF(BANK[[#This Row],[EXITED]]=0,"No","Yes")</f>
        <v>No</v>
      </c>
      <c r="O739">
        <v>0</v>
      </c>
      <c r="P739" t="str">
        <f>IF(BANK[[#This Row],[COMPLAIN]]=0,"No","Yes")</f>
        <v>No</v>
      </c>
      <c r="Q739">
        <v>1</v>
      </c>
      <c r="R739" t="s">
        <v>32</v>
      </c>
      <c r="S739">
        <v>467</v>
      </c>
      <c r="T739" t="s">
        <v>26</v>
      </c>
      <c r="U739" t="s">
        <v>34</v>
      </c>
      <c r="V739" t="s">
        <v>28</v>
      </c>
      <c r="W739" t="s">
        <v>29</v>
      </c>
      <c r="X739" t="s">
        <v>30</v>
      </c>
    </row>
    <row r="740" spans="1:24" x14ac:dyDescent="0.3">
      <c r="A740">
        <v>15762937</v>
      </c>
      <c r="B740" t="s">
        <v>634</v>
      </c>
      <c r="C740">
        <v>743</v>
      </c>
      <c r="D740" t="s">
        <v>56</v>
      </c>
      <c r="E740" t="s">
        <v>45</v>
      </c>
      <c r="F740">
        <v>32</v>
      </c>
      <c r="G740">
        <v>6</v>
      </c>
      <c r="H740">
        <v>140349</v>
      </c>
      <c r="I740">
        <v>2</v>
      </c>
      <c r="J740">
        <v>1</v>
      </c>
      <c r="K740">
        <v>1</v>
      </c>
      <c r="L740">
        <v>163254</v>
      </c>
      <c r="M740">
        <v>0</v>
      </c>
      <c r="N740" t="str">
        <f>IF(BANK[[#This Row],[EXITED]]=0,"No","Yes")</f>
        <v>No</v>
      </c>
      <c r="O740">
        <v>0</v>
      </c>
      <c r="P740" t="str">
        <f>IF(BANK[[#This Row],[COMPLAIN]]=0,"No","Yes")</f>
        <v>No</v>
      </c>
      <c r="Q740">
        <v>1</v>
      </c>
      <c r="R740" t="s">
        <v>43</v>
      </c>
      <c r="S740">
        <v>707</v>
      </c>
      <c r="T740" t="s">
        <v>26</v>
      </c>
      <c r="U740" t="s">
        <v>27</v>
      </c>
      <c r="V740" t="s">
        <v>46</v>
      </c>
      <c r="W740" t="s">
        <v>29</v>
      </c>
      <c r="X740" t="s">
        <v>30</v>
      </c>
    </row>
    <row r="741" spans="1:24" x14ac:dyDescent="0.3">
      <c r="A741">
        <v>15750929</v>
      </c>
      <c r="B741" t="s">
        <v>635</v>
      </c>
      <c r="C741">
        <v>702</v>
      </c>
      <c r="D741" t="s">
        <v>23</v>
      </c>
      <c r="E741" t="s">
        <v>24</v>
      </c>
      <c r="F741">
        <v>39</v>
      </c>
      <c r="G741">
        <v>8</v>
      </c>
      <c r="H741">
        <v>0</v>
      </c>
      <c r="I741">
        <v>2</v>
      </c>
      <c r="J741">
        <v>1</v>
      </c>
      <c r="K741">
        <v>0</v>
      </c>
      <c r="L741">
        <v>99654</v>
      </c>
      <c r="M741">
        <v>0</v>
      </c>
      <c r="N741" t="str">
        <f>IF(BANK[[#This Row],[EXITED]]=0,"No","Yes")</f>
        <v>No</v>
      </c>
      <c r="O741">
        <v>0</v>
      </c>
      <c r="P741" t="str">
        <f>IF(BANK[[#This Row],[COMPLAIN]]=0,"No","Yes")</f>
        <v>No</v>
      </c>
      <c r="Q741">
        <v>4</v>
      </c>
      <c r="R741" t="s">
        <v>32</v>
      </c>
      <c r="S741">
        <v>876</v>
      </c>
      <c r="T741" t="s">
        <v>33</v>
      </c>
      <c r="U741" t="s">
        <v>39</v>
      </c>
      <c r="V741" t="s">
        <v>28</v>
      </c>
      <c r="W741" t="s">
        <v>40</v>
      </c>
      <c r="X741" t="s">
        <v>30</v>
      </c>
    </row>
    <row r="742" spans="1:24" x14ac:dyDescent="0.3">
      <c r="A742">
        <v>15729832</v>
      </c>
      <c r="B742" t="s">
        <v>259</v>
      </c>
      <c r="C742">
        <v>658</v>
      </c>
      <c r="D742" t="s">
        <v>42</v>
      </c>
      <c r="E742" t="s">
        <v>24</v>
      </c>
      <c r="F742">
        <v>29</v>
      </c>
      <c r="G742">
        <v>3</v>
      </c>
      <c r="H742">
        <v>145513</v>
      </c>
      <c r="I742">
        <v>1</v>
      </c>
      <c r="J742">
        <v>1</v>
      </c>
      <c r="K742">
        <v>0</v>
      </c>
      <c r="L742">
        <v>20207</v>
      </c>
      <c r="M742">
        <v>0</v>
      </c>
      <c r="N742" t="str">
        <f>IF(BANK[[#This Row],[EXITED]]=0,"No","Yes")</f>
        <v>No</v>
      </c>
      <c r="O742">
        <v>0</v>
      </c>
      <c r="P742" t="str">
        <f>IF(BANK[[#This Row],[COMPLAIN]]=0,"No","Yes")</f>
        <v>No</v>
      </c>
      <c r="Q742">
        <v>5</v>
      </c>
      <c r="R742" t="s">
        <v>32</v>
      </c>
      <c r="S742">
        <v>783</v>
      </c>
      <c r="T742" t="s">
        <v>26</v>
      </c>
      <c r="U742" t="s">
        <v>27</v>
      </c>
      <c r="V742" t="s">
        <v>46</v>
      </c>
      <c r="W742" t="s">
        <v>35</v>
      </c>
      <c r="X742" t="s">
        <v>30</v>
      </c>
    </row>
    <row r="743" spans="1:24" x14ac:dyDescent="0.3">
      <c r="A743">
        <v>15589195</v>
      </c>
      <c r="B743" t="s">
        <v>636</v>
      </c>
      <c r="C743">
        <v>766</v>
      </c>
      <c r="D743" t="s">
        <v>56</v>
      </c>
      <c r="E743" t="s">
        <v>45</v>
      </c>
      <c r="F743">
        <v>38</v>
      </c>
      <c r="G743">
        <v>7</v>
      </c>
      <c r="H743">
        <v>130934</v>
      </c>
      <c r="I743">
        <v>1</v>
      </c>
      <c r="J743">
        <v>0</v>
      </c>
      <c r="K743">
        <v>1</v>
      </c>
      <c r="L743">
        <v>2036</v>
      </c>
      <c r="M743">
        <v>0</v>
      </c>
      <c r="N743" t="str">
        <f>IF(BANK[[#This Row],[EXITED]]=0,"No","Yes")</f>
        <v>No</v>
      </c>
      <c r="O743">
        <v>0</v>
      </c>
      <c r="P743" t="str">
        <f>IF(BANK[[#This Row],[COMPLAIN]]=0,"No","Yes")</f>
        <v>No</v>
      </c>
      <c r="Q743">
        <v>4</v>
      </c>
      <c r="R743" t="s">
        <v>25</v>
      </c>
      <c r="S743">
        <v>436</v>
      </c>
      <c r="T743" t="s">
        <v>33</v>
      </c>
      <c r="U743" t="s">
        <v>27</v>
      </c>
      <c r="V743" t="s">
        <v>28</v>
      </c>
      <c r="W743" t="s">
        <v>40</v>
      </c>
      <c r="X743" t="s">
        <v>30</v>
      </c>
    </row>
    <row r="744" spans="1:24" x14ac:dyDescent="0.3">
      <c r="A744">
        <v>15699911</v>
      </c>
      <c r="B744" t="s">
        <v>637</v>
      </c>
      <c r="C744">
        <v>461</v>
      </c>
      <c r="D744" t="s">
        <v>23</v>
      </c>
      <c r="E744" t="s">
        <v>45</v>
      </c>
      <c r="F744">
        <v>35</v>
      </c>
      <c r="G744">
        <v>8</v>
      </c>
      <c r="H744">
        <v>0</v>
      </c>
      <c r="I744">
        <v>1</v>
      </c>
      <c r="J744">
        <v>1</v>
      </c>
      <c r="K744">
        <v>0</v>
      </c>
      <c r="L744">
        <v>132296</v>
      </c>
      <c r="M744">
        <v>0</v>
      </c>
      <c r="N744" t="str">
        <f>IF(BANK[[#This Row],[EXITED]]=0,"No","Yes")</f>
        <v>No</v>
      </c>
      <c r="O744">
        <v>0</v>
      </c>
      <c r="P744" t="str">
        <f>IF(BANK[[#This Row],[COMPLAIN]]=0,"No","Yes")</f>
        <v>No</v>
      </c>
      <c r="Q744">
        <v>3</v>
      </c>
      <c r="R744" t="s">
        <v>37</v>
      </c>
      <c r="S744">
        <v>963</v>
      </c>
      <c r="T744" t="s">
        <v>26</v>
      </c>
      <c r="U744" t="s">
        <v>39</v>
      </c>
      <c r="V744" t="s">
        <v>28</v>
      </c>
      <c r="W744" t="s">
        <v>54</v>
      </c>
      <c r="X744" t="s">
        <v>30</v>
      </c>
    </row>
    <row r="745" spans="1:24" x14ac:dyDescent="0.3">
      <c r="A745">
        <v>15663438</v>
      </c>
      <c r="B745" t="s">
        <v>638</v>
      </c>
      <c r="C745">
        <v>688</v>
      </c>
      <c r="D745" t="s">
        <v>23</v>
      </c>
      <c r="E745" t="s">
        <v>24</v>
      </c>
      <c r="F745">
        <v>36</v>
      </c>
      <c r="G745">
        <v>0</v>
      </c>
      <c r="H745">
        <v>89772</v>
      </c>
      <c r="I745">
        <v>1</v>
      </c>
      <c r="J745">
        <v>1</v>
      </c>
      <c r="K745">
        <v>0</v>
      </c>
      <c r="L745">
        <v>177384</v>
      </c>
      <c r="M745">
        <v>1</v>
      </c>
      <c r="N745" t="str">
        <f>IF(BANK[[#This Row],[EXITED]]=0,"No","Yes")</f>
        <v>Yes</v>
      </c>
      <c r="O745">
        <v>1</v>
      </c>
      <c r="P745" t="str">
        <f>IF(BANK[[#This Row],[COMPLAIN]]=0,"No","Yes")</f>
        <v>Yes</v>
      </c>
      <c r="Q745">
        <v>5</v>
      </c>
      <c r="R745" t="s">
        <v>32</v>
      </c>
      <c r="S745">
        <v>663</v>
      </c>
      <c r="T745" t="s">
        <v>33</v>
      </c>
      <c r="U745" t="s">
        <v>34</v>
      </c>
      <c r="V745" t="s">
        <v>52</v>
      </c>
      <c r="W745" t="s">
        <v>35</v>
      </c>
      <c r="X745" t="s">
        <v>30</v>
      </c>
    </row>
    <row r="746" spans="1:24" x14ac:dyDescent="0.3">
      <c r="A746">
        <v>15692583</v>
      </c>
      <c r="B746" t="s">
        <v>639</v>
      </c>
      <c r="C746">
        <v>678</v>
      </c>
      <c r="D746" t="s">
        <v>42</v>
      </c>
      <c r="E746" t="s">
        <v>45</v>
      </c>
      <c r="F746">
        <v>32</v>
      </c>
      <c r="G746">
        <v>5</v>
      </c>
      <c r="H746">
        <v>0</v>
      </c>
      <c r="I746">
        <v>2</v>
      </c>
      <c r="J746">
        <v>1</v>
      </c>
      <c r="K746">
        <v>0</v>
      </c>
      <c r="L746">
        <v>90284</v>
      </c>
      <c r="M746">
        <v>0</v>
      </c>
      <c r="N746" t="str">
        <f>IF(BANK[[#This Row],[EXITED]]=0,"No","Yes")</f>
        <v>No</v>
      </c>
      <c r="O746">
        <v>0</v>
      </c>
      <c r="P746" t="str">
        <f>IF(BANK[[#This Row],[COMPLAIN]]=0,"No","Yes")</f>
        <v>No</v>
      </c>
      <c r="Q746">
        <v>2</v>
      </c>
      <c r="R746" t="s">
        <v>25</v>
      </c>
      <c r="S746">
        <v>783</v>
      </c>
      <c r="T746" t="s">
        <v>26</v>
      </c>
      <c r="U746" t="s">
        <v>39</v>
      </c>
      <c r="V746" t="s">
        <v>46</v>
      </c>
      <c r="W746" t="s">
        <v>47</v>
      </c>
      <c r="X746" t="s">
        <v>30</v>
      </c>
    </row>
    <row r="747" spans="1:24" x14ac:dyDescent="0.3">
      <c r="A747">
        <v>15591257</v>
      </c>
      <c r="B747" t="s">
        <v>416</v>
      </c>
      <c r="C747">
        <v>796</v>
      </c>
      <c r="D747" t="s">
        <v>42</v>
      </c>
      <c r="E747" t="s">
        <v>24</v>
      </c>
      <c r="F747">
        <v>24</v>
      </c>
      <c r="G747">
        <v>8</v>
      </c>
      <c r="H747">
        <v>0</v>
      </c>
      <c r="I747">
        <v>2</v>
      </c>
      <c r="J747">
        <v>1</v>
      </c>
      <c r="K747">
        <v>0</v>
      </c>
      <c r="L747">
        <v>61349</v>
      </c>
      <c r="M747">
        <v>0</v>
      </c>
      <c r="N747" t="str">
        <f>IF(BANK[[#This Row],[EXITED]]=0,"No","Yes")</f>
        <v>No</v>
      </c>
      <c r="O747">
        <v>0</v>
      </c>
      <c r="P747" t="str">
        <f>IF(BANK[[#This Row],[COMPLAIN]]=0,"No","Yes")</f>
        <v>No</v>
      </c>
      <c r="Q747">
        <v>4</v>
      </c>
      <c r="R747" t="s">
        <v>25</v>
      </c>
      <c r="S747">
        <v>612</v>
      </c>
      <c r="T747" t="s">
        <v>38</v>
      </c>
      <c r="U747" t="s">
        <v>39</v>
      </c>
      <c r="V747" t="s">
        <v>28</v>
      </c>
      <c r="W747" t="s">
        <v>40</v>
      </c>
      <c r="X747" t="s">
        <v>30</v>
      </c>
    </row>
    <row r="748" spans="1:24" x14ac:dyDescent="0.3">
      <c r="A748">
        <v>15646513</v>
      </c>
      <c r="B748" t="s">
        <v>640</v>
      </c>
      <c r="C748">
        <v>803</v>
      </c>
      <c r="D748" t="s">
        <v>42</v>
      </c>
      <c r="E748" t="s">
        <v>24</v>
      </c>
      <c r="F748">
        <v>42</v>
      </c>
      <c r="G748">
        <v>5</v>
      </c>
      <c r="H748">
        <v>0</v>
      </c>
      <c r="I748">
        <v>1</v>
      </c>
      <c r="J748">
        <v>1</v>
      </c>
      <c r="K748">
        <v>0</v>
      </c>
      <c r="L748">
        <v>196467</v>
      </c>
      <c r="M748">
        <v>1</v>
      </c>
      <c r="N748" t="str">
        <f>IF(BANK[[#This Row],[EXITED]]=0,"No","Yes")</f>
        <v>Yes</v>
      </c>
      <c r="O748">
        <v>1</v>
      </c>
      <c r="P748" t="str">
        <f>IF(BANK[[#This Row],[COMPLAIN]]=0,"No","Yes")</f>
        <v>Yes</v>
      </c>
      <c r="Q748">
        <v>1</v>
      </c>
      <c r="R748" t="s">
        <v>25</v>
      </c>
      <c r="S748">
        <v>534</v>
      </c>
      <c r="T748" t="s">
        <v>33</v>
      </c>
      <c r="U748" t="s">
        <v>39</v>
      </c>
      <c r="V748" t="s">
        <v>46</v>
      </c>
      <c r="W748" t="s">
        <v>29</v>
      </c>
      <c r="X748" t="s">
        <v>30</v>
      </c>
    </row>
    <row r="749" spans="1:24" x14ac:dyDescent="0.3">
      <c r="A749">
        <v>15708063</v>
      </c>
      <c r="B749" t="s">
        <v>449</v>
      </c>
      <c r="C749">
        <v>712</v>
      </c>
      <c r="D749" t="s">
        <v>42</v>
      </c>
      <c r="E749" t="s">
        <v>24</v>
      </c>
      <c r="F749">
        <v>36</v>
      </c>
      <c r="G749">
        <v>2</v>
      </c>
      <c r="H749">
        <v>100750</v>
      </c>
      <c r="I749">
        <v>3</v>
      </c>
      <c r="J749">
        <v>0</v>
      </c>
      <c r="K749">
        <v>0</v>
      </c>
      <c r="L749">
        <v>70758</v>
      </c>
      <c r="M749">
        <v>1</v>
      </c>
      <c r="N749" t="str">
        <f>IF(BANK[[#This Row],[EXITED]]=0,"No","Yes")</f>
        <v>Yes</v>
      </c>
      <c r="O749">
        <v>1</v>
      </c>
      <c r="P749" t="str">
        <f>IF(BANK[[#This Row],[COMPLAIN]]=0,"No","Yes")</f>
        <v>Yes</v>
      </c>
      <c r="Q749">
        <v>2</v>
      </c>
      <c r="R749" t="s">
        <v>43</v>
      </c>
      <c r="S749">
        <v>291</v>
      </c>
      <c r="T749" t="s">
        <v>33</v>
      </c>
      <c r="U749" t="s">
        <v>34</v>
      </c>
      <c r="V749" t="s">
        <v>52</v>
      </c>
      <c r="W749" t="s">
        <v>47</v>
      </c>
      <c r="X749" t="s">
        <v>30</v>
      </c>
    </row>
    <row r="750" spans="1:24" x14ac:dyDescent="0.3">
      <c r="A750">
        <v>15645517</v>
      </c>
      <c r="B750" t="s">
        <v>641</v>
      </c>
      <c r="C750">
        <v>850</v>
      </c>
      <c r="D750" t="s">
        <v>23</v>
      </c>
      <c r="E750" t="s">
        <v>24</v>
      </c>
      <c r="F750">
        <v>22</v>
      </c>
      <c r="G750">
        <v>2</v>
      </c>
      <c r="H750">
        <v>0</v>
      </c>
      <c r="I750">
        <v>2</v>
      </c>
      <c r="J750">
        <v>1</v>
      </c>
      <c r="K750">
        <v>1</v>
      </c>
      <c r="L750">
        <v>9685</v>
      </c>
      <c r="M750">
        <v>0</v>
      </c>
      <c r="N750" t="str">
        <f>IF(BANK[[#This Row],[EXITED]]=0,"No","Yes")</f>
        <v>No</v>
      </c>
      <c r="O750">
        <v>0</v>
      </c>
      <c r="P750" t="str">
        <f>IF(BANK[[#This Row],[COMPLAIN]]=0,"No","Yes")</f>
        <v>No</v>
      </c>
      <c r="Q750">
        <v>1</v>
      </c>
      <c r="R750" t="s">
        <v>25</v>
      </c>
      <c r="S750">
        <v>793</v>
      </c>
      <c r="T750" t="s">
        <v>38</v>
      </c>
      <c r="U750" t="s">
        <v>39</v>
      </c>
      <c r="V750" t="s">
        <v>52</v>
      </c>
      <c r="W750" t="s">
        <v>29</v>
      </c>
      <c r="X750" t="s">
        <v>30</v>
      </c>
    </row>
    <row r="751" spans="1:24" x14ac:dyDescent="0.3">
      <c r="A751">
        <v>15649744</v>
      </c>
      <c r="B751" t="s">
        <v>388</v>
      </c>
      <c r="C751">
        <v>628</v>
      </c>
      <c r="D751" t="s">
        <v>42</v>
      </c>
      <c r="E751" t="s">
        <v>45</v>
      </c>
      <c r="F751">
        <v>51</v>
      </c>
      <c r="G751">
        <v>3</v>
      </c>
      <c r="H751">
        <v>123981</v>
      </c>
      <c r="I751">
        <v>2</v>
      </c>
      <c r="J751">
        <v>1</v>
      </c>
      <c r="K751">
        <v>1</v>
      </c>
      <c r="L751">
        <v>40546</v>
      </c>
      <c r="M751">
        <v>0</v>
      </c>
      <c r="N751" t="str">
        <f>IF(BANK[[#This Row],[EXITED]]=0,"No","Yes")</f>
        <v>No</v>
      </c>
      <c r="O751">
        <v>0</v>
      </c>
      <c r="P751" t="str">
        <f>IF(BANK[[#This Row],[COMPLAIN]]=0,"No","Yes")</f>
        <v>No</v>
      </c>
      <c r="Q751">
        <v>5</v>
      </c>
      <c r="R751" t="s">
        <v>37</v>
      </c>
      <c r="S751">
        <v>351</v>
      </c>
      <c r="T751" t="s">
        <v>51</v>
      </c>
      <c r="U751" t="s">
        <v>27</v>
      </c>
      <c r="V751" t="s">
        <v>46</v>
      </c>
      <c r="W751" t="s">
        <v>35</v>
      </c>
      <c r="X751" t="s">
        <v>30</v>
      </c>
    </row>
    <row r="752" spans="1:24" x14ac:dyDescent="0.3">
      <c r="A752">
        <v>15784092</v>
      </c>
      <c r="B752" t="s">
        <v>319</v>
      </c>
      <c r="C752">
        <v>732</v>
      </c>
      <c r="D752" t="s">
        <v>42</v>
      </c>
      <c r="E752" t="s">
        <v>24</v>
      </c>
      <c r="F752">
        <v>36</v>
      </c>
      <c r="G752">
        <v>7</v>
      </c>
      <c r="H752">
        <v>126196</v>
      </c>
      <c r="I752">
        <v>1</v>
      </c>
      <c r="J752">
        <v>1</v>
      </c>
      <c r="K752">
        <v>1</v>
      </c>
      <c r="L752">
        <v>133172</v>
      </c>
      <c r="M752">
        <v>0</v>
      </c>
      <c r="N752" t="str">
        <f>IF(BANK[[#This Row],[EXITED]]=0,"No","Yes")</f>
        <v>No</v>
      </c>
      <c r="O752">
        <v>0</v>
      </c>
      <c r="P752" t="str">
        <f>IF(BANK[[#This Row],[COMPLAIN]]=0,"No","Yes")</f>
        <v>No</v>
      </c>
      <c r="Q752">
        <v>1</v>
      </c>
      <c r="R752" t="s">
        <v>32</v>
      </c>
      <c r="S752">
        <v>549</v>
      </c>
      <c r="T752" t="s">
        <v>33</v>
      </c>
      <c r="U752" t="s">
        <v>27</v>
      </c>
      <c r="V752" t="s">
        <v>28</v>
      </c>
      <c r="W752" t="s">
        <v>29</v>
      </c>
      <c r="X752" t="s">
        <v>30</v>
      </c>
    </row>
    <row r="753" spans="1:24" x14ac:dyDescent="0.3">
      <c r="A753">
        <v>15624347</v>
      </c>
      <c r="B753" t="s">
        <v>642</v>
      </c>
      <c r="C753">
        <v>651</v>
      </c>
      <c r="D753" t="s">
        <v>42</v>
      </c>
      <c r="E753" t="s">
        <v>24</v>
      </c>
      <c r="F753">
        <v>40</v>
      </c>
      <c r="G753">
        <v>4</v>
      </c>
      <c r="H753">
        <v>0</v>
      </c>
      <c r="I753">
        <v>2</v>
      </c>
      <c r="J753">
        <v>1</v>
      </c>
      <c r="K753">
        <v>1</v>
      </c>
      <c r="L753">
        <v>147716</v>
      </c>
      <c r="M753">
        <v>0</v>
      </c>
      <c r="N753" t="str">
        <f>IF(BANK[[#This Row],[EXITED]]=0,"No","Yes")</f>
        <v>No</v>
      </c>
      <c r="O753">
        <v>0</v>
      </c>
      <c r="P753" t="str">
        <f>IF(BANK[[#This Row],[COMPLAIN]]=0,"No","Yes")</f>
        <v>No</v>
      </c>
      <c r="Q753">
        <v>5</v>
      </c>
      <c r="R753" t="s">
        <v>37</v>
      </c>
      <c r="S753">
        <v>771</v>
      </c>
      <c r="T753" t="s">
        <v>33</v>
      </c>
      <c r="U753" t="s">
        <v>39</v>
      </c>
      <c r="V753" t="s">
        <v>46</v>
      </c>
      <c r="W753" t="s">
        <v>35</v>
      </c>
      <c r="X753" t="s">
        <v>30</v>
      </c>
    </row>
    <row r="754" spans="1:24" x14ac:dyDescent="0.3">
      <c r="A754">
        <v>15621687</v>
      </c>
      <c r="B754" t="s">
        <v>643</v>
      </c>
      <c r="C754">
        <v>813</v>
      </c>
      <c r="D754" t="s">
        <v>42</v>
      </c>
      <c r="E754" t="s">
        <v>24</v>
      </c>
      <c r="F754">
        <v>34</v>
      </c>
      <c r="G754">
        <v>0</v>
      </c>
      <c r="H754">
        <v>0</v>
      </c>
      <c r="I754">
        <v>2</v>
      </c>
      <c r="J754">
        <v>1</v>
      </c>
      <c r="K754">
        <v>0</v>
      </c>
      <c r="L754">
        <v>43169</v>
      </c>
      <c r="M754">
        <v>0</v>
      </c>
      <c r="N754" t="str">
        <f>IF(BANK[[#This Row],[EXITED]]=0,"No","Yes")</f>
        <v>No</v>
      </c>
      <c r="O754">
        <v>0</v>
      </c>
      <c r="P754" t="str">
        <f>IF(BANK[[#This Row],[COMPLAIN]]=0,"No","Yes")</f>
        <v>No</v>
      </c>
      <c r="Q754">
        <v>2</v>
      </c>
      <c r="R754" t="s">
        <v>32</v>
      </c>
      <c r="S754">
        <v>505</v>
      </c>
      <c r="T754" t="s">
        <v>26</v>
      </c>
      <c r="U754" t="s">
        <v>39</v>
      </c>
      <c r="V754" t="s">
        <v>52</v>
      </c>
      <c r="W754" t="s">
        <v>47</v>
      </c>
      <c r="X754" t="s">
        <v>30</v>
      </c>
    </row>
    <row r="755" spans="1:24" x14ac:dyDescent="0.3">
      <c r="A755">
        <v>15689081</v>
      </c>
      <c r="B755" t="s">
        <v>65</v>
      </c>
      <c r="C755">
        <v>692</v>
      </c>
      <c r="D755" t="s">
        <v>42</v>
      </c>
      <c r="E755" t="s">
        <v>24</v>
      </c>
      <c r="F755">
        <v>29</v>
      </c>
      <c r="G755">
        <v>4</v>
      </c>
      <c r="H755">
        <v>0</v>
      </c>
      <c r="I755">
        <v>1</v>
      </c>
      <c r="J755">
        <v>1</v>
      </c>
      <c r="K755">
        <v>0</v>
      </c>
      <c r="L755">
        <v>76756</v>
      </c>
      <c r="M755">
        <v>1</v>
      </c>
      <c r="N755" t="str">
        <f>IF(BANK[[#This Row],[EXITED]]=0,"No","Yes")</f>
        <v>Yes</v>
      </c>
      <c r="O755">
        <v>1</v>
      </c>
      <c r="P755" t="str">
        <f>IF(BANK[[#This Row],[COMPLAIN]]=0,"No","Yes")</f>
        <v>Yes</v>
      </c>
      <c r="Q755">
        <v>3</v>
      </c>
      <c r="R755" t="s">
        <v>43</v>
      </c>
      <c r="S755">
        <v>686</v>
      </c>
      <c r="T755" t="s">
        <v>26</v>
      </c>
      <c r="U755" t="s">
        <v>39</v>
      </c>
      <c r="V755" t="s">
        <v>46</v>
      </c>
      <c r="W755" t="s">
        <v>54</v>
      </c>
      <c r="X755" t="s">
        <v>30</v>
      </c>
    </row>
    <row r="756" spans="1:24" x14ac:dyDescent="0.3">
      <c r="A756">
        <v>15604295</v>
      </c>
      <c r="B756" t="s">
        <v>98</v>
      </c>
      <c r="C756">
        <v>543</v>
      </c>
      <c r="D756" t="s">
        <v>42</v>
      </c>
      <c r="E756" t="s">
        <v>24</v>
      </c>
      <c r="F756">
        <v>36</v>
      </c>
      <c r="G756">
        <v>6</v>
      </c>
      <c r="H756">
        <v>0</v>
      </c>
      <c r="I756">
        <v>2</v>
      </c>
      <c r="J756">
        <v>1</v>
      </c>
      <c r="K756">
        <v>0</v>
      </c>
      <c r="L756">
        <v>176728</v>
      </c>
      <c r="M756">
        <v>0</v>
      </c>
      <c r="N756" t="str">
        <f>IF(BANK[[#This Row],[EXITED]]=0,"No","Yes")</f>
        <v>No</v>
      </c>
      <c r="O756">
        <v>0</v>
      </c>
      <c r="P756" t="str">
        <f>IF(BANK[[#This Row],[COMPLAIN]]=0,"No","Yes")</f>
        <v>No</v>
      </c>
      <c r="Q756">
        <v>4</v>
      </c>
      <c r="R756" t="s">
        <v>25</v>
      </c>
      <c r="S756">
        <v>894</v>
      </c>
      <c r="T756" t="s">
        <v>33</v>
      </c>
      <c r="U756" t="s">
        <v>39</v>
      </c>
      <c r="V756" t="s">
        <v>46</v>
      </c>
      <c r="W756" t="s">
        <v>40</v>
      </c>
      <c r="X756" t="s">
        <v>30</v>
      </c>
    </row>
    <row r="757" spans="1:24" x14ac:dyDescent="0.3">
      <c r="A757">
        <v>15724127</v>
      </c>
      <c r="B757" t="s">
        <v>644</v>
      </c>
      <c r="C757">
        <v>790</v>
      </c>
      <c r="D757" t="s">
        <v>42</v>
      </c>
      <c r="E757" t="s">
        <v>45</v>
      </c>
      <c r="F757">
        <v>26</v>
      </c>
      <c r="G757">
        <v>4</v>
      </c>
      <c r="H757">
        <v>141582</v>
      </c>
      <c r="I757">
        <v>2</v>
      </c>
      <c r="J757">
        <v>0</v>
      </c>
      <c r="K757">
        <v>0</v>
      </c>
      <c r="L757">
        <v>98309</v>
      </c>
      <c r="M757">
        <v>0</v>
      </c>
      <c r="N757" t="str">
        <f>IF(BANK[[#This Row],[EXITED]]=0,"No","Yes")</f>
        <v>No</v>
      </c>
      <c r="O757">
        <v>0</v>
      </c>
      <c r="P757" t="str">
        <f>IF(BANK[[#This Row],[COMPLAIN]]=0,"No","Yes")</f>
        <v>No</v>
      </c>
      <c r="Q757">
        <v>3</v>
      </c>
      <c r="R757" t="s">
        <v>32</v>
      </c>
      <c r="S757">
        <v>320</v>
      </c>
      <c r="T757" t="s">
        <v>26</v>
      </c>
      <c r="U757" t="s">
        <v>27</v>
      </c>
      <c r="V757" t="s">
        <v>46</v>
      </c>
      <c r="W757" t="s">
        <v>54</v>
      </c>
      <c r="X757" t="s">
        <v>30</v>
      </c>
    </row>
    <row r="758" spans="1:24" x14ac:dyDescent="0.3">
      <c r="A758">
        <v>15673055</v>
      </c>
      <c r="B758" t="s">
        <v>557</v>
      </c>
      <c r="C758">
        <v>494</v>
      </c>
      <c r="D758" t="s">
        <v>23</v>
      </c>
      <c r="E758" t="s">
        <v>24</v>
      </c>
      <c r="F758">
        <v>38</v>
      </c>
      <c r="G758">
        <v>7</v>
      </c>
      <c r="H758">
        <v>0</v>
      </c>
      <c r="I758">
        <v>2</v>
      </c>
      <c r="J758">
        <v>1</v>
      </c>
      <c r="K758">
        <v>1</v>
      </c>
      <c r="L758">
        <v>6204</v>
      </c>
      <c r="M758">
        <v>0</v>
      </c>
      <c r="N758" t="str">
        <f>IF(BANK[[#This Row],[EXITED]]=0,"No","Yes")</f>
        <v>No</v>
      </c>
      <c r="O758">
        <v>0</v>
      </c>
      <c r="P758" t="str">
        <f>IF(BANK[[#This Row],[COMPLAIN]]=0,"No","Yes")</f>
        <v>No</v>
      </c>
      <c r="Q758">
        <v>3</v>
      </c>
      <c r="R758" t="s">
        <v>43</v>
      </c>
      <c r="S758">
        <v>527</v>
      </c>
      <c r="T758" t="s">
        <v>33</v>
      </c>
      <c r="U758" t="s">
        <v>39</v>
      </c>
      <c r="V758" t="s">
        <v>28</v>
      </c>
      <c r="W758" t="s">
        <v>54</v>
      </c>
      <c r="X758" t="s">
        <v>30</v>
      </c>
    </row>
    <row r="759" spans="1:24" x14ac:dyDescent="0.3">
      <c r="A759">
        <v>15782219</v>
      </c>
      <c r="B759" t="s">
        <v>41</v>
      </c>
      <c r="C759">
        <v>703</v>
      </c>
      <c r="D759" t="s">
        <v>23</v>
      </c>
      <c r="E759" t="s">
        <v>24</v>
      </c>
      <c r="F759">
        <v>29</v>
      </c>
      <c r="G759">
        <v>9</v>
      </c>
      <c r="H759">
        <v>0</v>
      </c>
      <c r="I759">
        <v>2</v>
      </c>
      <c r="J759">
        <v>1</v>
      </c>
      <c r="K759">
        <v>0</v>
      </c>
      <c r="L759">
        <v>50679</v>
      </c>
      <c r="M759">
        <v>0</v>
      </c>
      <c r="N759" t="str">
        <f>IF(BANK[[#This Row],[EXITED]]=0,"No","Yes")</f>
        <v>No</v>
      </c>
      <c r="O759">
        <v>0</v>
      </c>
      <c r="P759" t="str">
        <f>IF(BANK[[#This Row],[COMPLAIN]]=0,"No","Yes")</f>
        <v>No</v>
      </c>
      <c r="Q759">
        <v>3</v>
      </c>
      <c r="R759" t="s">
        <v>32</v>
      </c>
      <c r="S759">
        <v>242</v>
      </c>
      <c r="T759" t="s">
        <v>26</v>
      </c>
      <c r="U759" t="s">
        <v>39</v>
      </c>
      <c r="V759" t="s">
        <v>28</v>
      </c>
      <c r="W759" t="s">
        <v>54</v>
      </c>
      <c r="X759" t="s">
        <v>30</v>
      </c>
    </row>
    <row r="760" spans="1:24" x14ac:dyDescent="0.3">
      <c r="A760">
        <v>15746410</v>
      </c>
      <c r="B760" t="s">
        <v>645</v>
      </c>
      <c r="C760">
        <v>432</v>
      </c>
      <c r="D760" t="s">
        <v>23</v>
      </c>
      <c r="E760" t="s">
        <v>24</v>
      </c>
      <c r="F760">
        <v>38</v>
      </c>
      <c r="G760">
        <v>7</v>
      </c>
      <c r="H760">
        <v>0</v>
      </c>
      <c r="I760">
        <v>2</v>
      </c>
      <c r="J760">
        <v>1</v>
      </c>
      <c r="K760">
        <v>0</v>
      </c>
      <c r="L760">
        <v>150581</v>
      </c>
      <c r="M760">
        <v>0</v>
      </c>
      <c r="N760" t="str">
        <f>IF(BANK[[#This Row],[EXITED]]=0,"No","Yes")</f>
        <v>No</v>
      </c>
      <c r="O760">
        <v>0</v>
      </c>
      <c r="P760" t="str">
        <f>IF(BANK[[#This Row],[COMPLAIN]]=0,"No","Yes")</f>
        <v>No</v>
      </c>
      <c r="Q760">
        <v>1</v>
      </c>
      <c r="R760" t="s">
        <v>43</v>
      </c>
      <c r="S760">
        <v>716</v>
      </c>
      <c r="T760" t="s">
        <v>33</v>
      </c>
      <c r="U760" t="s">
        <v>39</v>
      </c>
      <c r="V760" t="s">
        <v>28</v>
      </c>
      <c r="W760" t="s">
        <v>29</v>
      </c>
      <c r="X760" t="s">
        <v>30</v>
      </c>
    </row>
    <row r="761" spans="1:24" x14ac:dyDescent="0.3">
      <c r="A761">
        <v>15780144</v>
      </c>
      <c r="B761" t="s">
        <v>646</v>
      </c>
      <c r="C761">
        <v>512</v>
      </c>
      <c r="D761" t="s">
        <v>56</v>
      </c>
      <c r="E761" t="s">
        <v>45</v>
      </c>
      <c r="F761">
        <v>32</v>
      </c>
      <c r="G761">
        <v>2</v>
      </c>
      <c r="H761">
        <v>123404</v>
      </c>
      <c r="I761">
        <v>2</v>
      </c>
      <c r="J761">
        <v>1</v>
      </c>
      <c r="K761">
        <v>0</v>
      </c>
      <c r="L761">
        <v>80120</v>
      </c>
      <c r="M761">
        <v>0</v>
      </c>
      <c r="N761" t="str">
        <f>IF(BANK[[#This Row],[EXITED]]=0,"No","Yes")</f>
        <v>No</v>
      </c>
      <c r="O761">
        <v>0</v>
      </c>
      <c r="P761" t="str">
        <f>IF(BANK[[#This Row],[COMPLAIN]]=0,"No","Yes")</f>
        <v>No</v>
      </c>
      <c r="Q761">
        <v>2</v>
      </c>
      <c r="R761" t="s">
        <v>43</v>
      </c>
      <c r="S761">
        <v>798</v>
      </c>
      <c r="T761" t="s">
        <v>26</v>
      </c>
      <c r="U761" t="s">
        <v>27</v>
      </c>
      <c r="V761" t="s">
        <v>52</v>
      </c>
      <c r="W761" t="s">
        <v>47</v>
      </c>
      <c r="X761" t="s">
        <v>30</v>
      </c>
    </row>
    <row r="762" spans="1:24" x14ac:dyDescent="0.3">
      <c r="A762">
        <v>15618182</v>
      </c>
      <c r="B762" t="s">
        <v>647</v>
      </c>
      <c r="C762">
        <v>678</v>
      </c>
      <c r="D762" t="s">
        <v>42</v>
      </c>
      <c r="E762" t="s">
        <v>45</v>
      </c>
      <c r="F762">
        <v>38</v>
      </c>
      <c r="G762">
        <v>2</v>
      </c>
      <c r="H762">
        <v>0</v>
      </c>
      <c r="I762">
        <v>2</v>
      </c>
      <c r="J762">
        <v>0</v>
      </c>
      <c r="K762">
        <v>0</v>
      </c>
      <c r="L762">
        <v>115069</v>
      </c>
      <c r="M762">
        <v>0</v>
      </c>
      <c r="N762" t="str">
        <f>IF(BANK[[#This Row],[EXITED]]=0,"No","Yes")</f>
        <v>No</v>
      </c>
      <c r="O762">
        <v>0</v>
      </c>
      <c r="P762" t="str">
        <f>IF(BANK[[#This Row],[COMPLAIN]]=0,"No","Yes")</f>
        <v>No</v>
      </c>
      <c r="Q762">
        <v>1</v>
      </c>
      <c r="R762" t="s">
        <v>43</v>
      </c>
      <c r="S762">
        <v>223</v>
      </c>
      <c r="T762" t="s">
        <v>33</v>
      </c>
      <c r="U762" t="s">
        <v>39</v>
      </c>
      <c r="V762" t="s">
        <v>52</v>
      </c>
      <c r="W762" t="s">
        <v>29</v>
      </c>
      <c r="X762" t="s">
        <v>30</v>
      </c>
    </row>
    <row r="763" spans="1:24" x14ac:dyDescent="0.3">
      <c r="A763">
        <v>15678886</v>
      </c>
      <c r="B763" t="s">
        <v>648</v>
      </c>
      <c r="C763">
        <v>679</v>
      </c>
      <c r="D763" t="s">
        <v>56</v>
      </c>
      <c r="E763" t="s">
        <v>24</v>
      </c>
      <c r="F763">
        <v>38</v>
      </c>
      <c r="G763">
        <v>7</v>
      </c>
      <c r="H763">
        <v>110555</v>
      </c>
      <c r="I763">
        <v>2</v>
      </c>
      <c r="J763">
        <v>1</v>
      </c>
      <c r="K763">
        <v>0</v>
      </c>
      <c r="L763">
        <v>46523</v>
      </c>
      <c r="M763">
        <v>0</v>
      </c>
      <c r="N763" t="str">
        <f>IF(BANK[[#This Row],[EXITED]]=0,"No","Yes")</f>
        <v>No</v>
      </c>
      <c r="O763">
        <v>0</v>
      </c>
      <c r="P763" t="str">
        <f>IF(BANK[[#This Row],[COMPLAIN]]=0,"No","Yes")</f>
        <v>No</v>
      </c>
      <c r="Q763">
        <v>4</v>
      </c>
      <c r="R763" t="s">
        <v>25</v>
      </c>
      <c r="S763">
        <v>320</v>
      </c>
      <c r="T763" t="s">
        <v>33</v>
      </c>
      <c r="U763" t="s">
        <v>34</v>
      </c>
      <c r="V763" t="s">
        <v>28</v>
      </c>
      <c r="W763" t="s">
        <v>40</v>
      </c>
      <c r="X763" t="s">
        <v>30</v>
      </c>
    </row>
    <row r="764" spans="1:24" x14ac:dyDescent="0.3">
      <c r="A764">
        <v>15616330</v>
      </c>
      <c r="B764" t="s">
        <v>649</v>
      </c>
      <c r="C764">
        <v>595</v>
      </c>
      <c r="D764" t="s">
        <v>42</v>
      </c>
      <c r="E764" t="s">
        <v>24</v>
      </c>
      <c r="F764">
        <v>31</v>
      </c>
      <c r="G764">
        <v>4</v>
      </c>
      <c r="H764">
        <v>0</v>
      </c>
      <c r="I764">
        <v>2</v>
      </c>
      <c r="J764">
        <v>1</v>
      </c>
      <c r="K764">
        <v>0</v>
      </c>
      <c r="L764">
        <v>189996</v>
      </c>
      <c r="M764">
        <v>0</v>
      </c>
      <c r="N764" t="str">
        <f>IF(BANK[[#This Row],[EXITED]]=0,"No","Yes")</f>
        <v>No</v>
      </c>
      <c r="O764">
        <v>0</v>
      </c>
      <c r="P764" t="str">
        <f>IF(BANK[[#This Row],[COMPLAIN]]=0,"No","Yes")</f>
        <v>No</v>
      </c>
      <c r="Q764">
        <v>2</v>
      </c>
      <c r="R764" t="s">
        <v>43</v>
      </c>
      <c r="S764">
        <v>511</v>
      </c>
      <c r="T764" t="s">
        <v>26</v>
      </c>
      <c r="U764" t="s">
        <v>39</v>
      </c>
      <c r="V764" t="s">
        <v>46</v>
      </c>
      <c r="W764" t="s">
        <v>47</v>
      </c>
      <c r="X764" t="s">
        <v>30</v>
      </c>
    </row>
    <row r="765" spans="1:24" x14ac:dyDescent="0.3">
      <c r="A765">
        <v>15592229</v>
      </c>
      <c r="B765" t="s">
        <v>650</v>
      </c>
      <c r="C765">
        <v>713</v>
      </c>
      <c r="D765" t="s">
        <v>42</v>
      </c>
      <c r="E765" t="s">
        <v>45</v>
      </c>
      <c r="F765">
        <v>52</v>
      </c>
      <c r="G765">
        <v>0</v>
      </c>
      <c r="H765">
        <v>185892</v>
      </c>
      <c r="I765">
        <v>1</v>
      </c>
      <c r="J765">
        <v>1</v>
      </c>
      <c r="K765">
        <v>1</v>
      </c>
      <c r="L765">
        <v>46370</v>
      </c>
      <c r="M765">
        <v>1</v>
      </c>
      <c r="N765" t="str">
        <f>IF(BANK[[#This Row],[EXITED]]=0,"No","Yes")</f>
        <v>Yes</v>
      </c>
      <c r="O765">
        <v>1</v>
      </c>
      <c r="P765" t="str">
        <f>IF(BANK[[#This Row],[COMPLAIN]]=0,"No","Yes")</f>
        <v>Yes</v>
      </c>
      <c r="Q765">
        <v>4</v>
      </c>
      <c r="R765" t="s">
        <v>43</v>
      </c>
      <c r="S765">
        <v>544</v>
      </c>
      <c r="T765" t="s">
        <v>51</v>
      </c>
      <c r="U765" t="s">
        <v>27</v>
      </c>
      <c r="V765" t="s">
        <v>52</v>
      </c>
      <c r="W765" t="s">
        <v>40</v>
      </c>
      <c r="X765" t="s">
        <v>30</v>
      </c>
    </row>
    <row r="766" spans="1:24" x14ac:dyDescent="0.3">
      <c r="A766">
        <v>15798424</v>
      </c>
      <c r="B766" t="s">
        <v>651</v>
      </c>
      <c r="C766">
        <v>833</v>
      </c>
      <c r="D766" t="s">
        <v>56</v>
      </c>
      <c r="E766" t="s">
        <v>24</v>
      </c>
      <c r="F766">
        <v>59</v>
      </c>
      <c r="G766">
        <v>1</v>
      </c>
      <c r="H766">
        <v>130855</v>
      </c>
      <c r="I766">
        <v>1</v>
      </c>
      <c r="J766">
        <v>1</v>
      </c>
      <c r="K766">
        <v>1</v>
      </c>
      <c r="L766">
        <v>30723</v>
      </c>
      <c r="M766">
        <v>1</v>
      </c>
      <c r="N766" t="str">
        <f>IF(BANK[[#This Row],[EXITED]]=0,"No","Yes")</f>
        <v>Yes</v>
      </c>
      <c r="O766">
        <v>1</v>
      </c>
      <c r="P766" t="str">
        <f>IF(BANK[[#This Row],[COMPLAIN]]=0,"No","Yes")</f>
        <v>Yes</v>
      </c>
      <c r="Q766">
        <v>2</v>
      </c>
      <c r="R766" t="s">
        <v>37</v>
      </c>
      <c r="S766">
        <v>504</v>
      </c>
      <c r="T766" t="s">
        <v>51</v>
      </c>
      <c r="U766" t="s">
        <v>27</v>
      </c>
      <c r="V766" t="s">
        <v>52</v>
      </c>
      <c r="W766" t="s">
        <v>47</v>
      </c>
      <c r="X766" t="s">
        <v>30</v>
      </c>
    </row>
    <row r="767" spans="1:24" x14ac:dyDescent="0.3">
      <c r="A767">
        <v>15714750</v>
      </c>
      <c r="B767" t="s">
        <v>652</v>
      </c>
      <c r="C767">
        <v>690</v>
      </c>
      <c r="D767" t="s">
        <v>42</v>
      </c>
      <c r="E767" t="s">
        <v>45</v>
      </c>
      <c r="F767">
        <v>42</v>
      </c>
      <c r="G767">
        <v>3</v>
      </c>
      <c r="H767">
        <v>92578</v>
      </c>
      <c r="I767">
        <v>2</v>
      </c>
      <c r="J767">
        <v>0</v>
      </c>
      <c r="K767">
        <v>0</v>
      </c>
      <c r="L767">
        <v>70811</v>
      </c>
      <c r="M767">
        <v>0</v>
      </c>
      <c r="N767" t="str">
        <f>IF(BANK[[#This Row],[EXITED]]=0,"No","Yes")</f>
        <v>No</v>
      </c>
      <c r="O767">
        <v>0</v>
      </c>
      <c r="P767" t="str">
        <f>IF(BANK[[#This Row],[COMPLAIN]]=0,"No","Yes")</f>
        <v>No</v>
      </c>
      <c r="Q767">
        <v>5</v>
      </c>
      <c r="R767" t="s">
        <v>32</v>
      </c>
      <c r="S767">
        <v>962</v>
      </c>
      <c r="T767" t="s">
        <v>33</v>
      </c>
      <c r="U767" t="s">
        <v>34</v>
      </c>
      <c r="V767" t="s">
        <v>46</v>
      </c>
      <c r="W767" t="s">
        <v>35</v>
      </c>
      <c r="X767" t="s">
        <v>30</v>
      </c>
    </row>
    <row r="768" spans="1:24" x14ac:dyDescent="0.3">
      <c r="A768">
        <v>15648800</v>
      </c>
      <c r="B768" t="s">
        <v>653</v>
      </c>
      <c r="C768">
        <v>731</v>
      </c>
      <c r="D768" t="s">
        <v>56</v>
      </c>
      <c r="E768" t="s">
        <v>45</v>
      </c>
      <c r="F768">
        <v>21</v>
      </c>
      <c r="G768">
        <v>8</v>
      </c>
      <c r="H768">
        <v>132312</v>
      </c>
      <c r="I768">
        <v>1</v>
      </c>
      <c r="J768">
        <v>1</v>
      </c>
      <c r="K768">
        <v>0</v>
      </c>
      <c r="L768">
        <v>106663</v>
      </c>
      <c r="M768">
        <v>1</v>
      </c>
      <c r="N768" t="str">
        <f>IF(BANK[[#This Row],[EXITED]]=0,"No","Yes")</f>
        <v>Yes</v>
      </c>
      <c r="O768">
        <v>1</v>
      </c>
      <c r="P768" t="str">
        <f>IF(BANK[[#This Row],[COMPLAIN]]=0,"No","Yes")</f>
        <v>Yes</v>
      </c>
      <c r="Q768">
        <v>2</v>
      </c>
      <c r="R768" t="s">
        <v>25</v>
      </c>
      <c r="S768">
        <v>269</v>
      </c>
      <c r="T768" t="s">
        <v>38</v>
      </c>
      <c r="U768" t="s">
        <v>27</v>
      </c>
      <c r="V768" t="s">
        <v>28</v>
      </c>
      <c r="W768" t="s">
        <v>47</v>
      </c>
      <c r="X768" t="s">
        <v>30</v>
      </c>
    </row>
    <row r="769" spans="1:24" x14ac:dyDescent="0.3">
      <c r="A769">
        <v>15626608</v>
      </c>
      <c r="B769" t="s">
        <v>654</v>
      </c>
      <c r="C769">
        <v>479</v>
      </c>
      <c r="D769" t="s">
        <v>23</v>
      </c>
      <c r="E769" t="s">
        <v>24</v>
      </c>
      <c r="F769">
        <v>48</v>
      </c>
      <c r="G769">
        <v>5</v>
      </c>
      <c r="H769">
        <v>87070</v>
      </c>
      <c r="I769">
        <v>1</v>
      </c>
      <c r="J769">
        <v>0</v>
      </c>
      <c r="K769">
        <v>1</v>
      </c>
      <c r="L769">
        <v>85646</v>
      </c>
      <c r="M769">
        <v>0</v>
      </c>
      <c r="N769" t="str">
        <f>IF(BANK[[#This Row],[EXITED]]=0,"No","Yes")</f>
        <v>No</v>
      </c>
      <c r="O769">
        <v>0</v>
      </c>
      <c r="P769" t="str">
        <f>IF(BANK[[#This Row],[COMPLAIN]]=0,"No","Yes")</f>
        <v>No</v>
      </c>
      <c r="Q769">
        <v>3</v>
      </c>
      <c r="R769" t="s">
        <v>37</v>
      </c>
      <c r="S769">
        <v>523</v>
      </c>
      <c r="T769" t="s">
        <v>33</v>
      </c>
      <c r="U769" t="s">
        <v>34</v>
      </c>
      <c r="V769" t="s">
        <v>46</v>
      </c>
      <c r="W769" t="s">
        <v>54</v>
      </c>
      <c r="X769" t="s">
        <v>30</v>
      </c>
    </row>
    <row r="770" spans="1:24" x14ac:dyDescent="0.3">
      <c r="A770">
        <v>15723250</v>
      </c>
      <c r="B770" t="s">
        <v>368</v>
      </c>
      <c r="C770">
        <v>519</v>
      </c>
      <c r="D770" t="s">
        <v>42</v>
      </c>
      <c r="E770" t="s">
        <v>24</v>
      </c>
      <c r="F770">
        <v>42</v>
      </c>
      <c r="G770">
        <v>8</v>
      </c>
      <c r="H770">
        <v>0</v>
      </c>
      <c r="I770">
        <v>2</v>
      </c>
      <c r="J770">
        <v>1</v>
      </c>
      <c r="K770">
        <v>1</v>
      </c>
      <c r="L770">
        <v>101486</v>
      </c>
      <c r="M770">
        <v>0</v>
      </c>
      <c r="N770" t="str">
        <f>IF(BANK[[#This Row],[EXITED]]=0,"No","Yes")</f>
        <v>No</v>
      </c>
      <c r="O770">
        <v>0</v>
      </c>
      <c r="P770" t="str">
        <f>IF(BANK[[#This Row],[COMPLAIN]]=0,"No","Yes")</f>
        <v>No</v>
      </c>
      <c r="Q770">
        <v>4</v>
      </c>
      <c r="R770" t="s">
        <v>37</v>
      </c>
      <c r="S770">
        <v>427</v>
      </c>
      <c r="T770" t="s">
        <v>33</v>
      </c>
      <c r="U770" t="s">
        <v>39</v>
      </c>
      <c r="V770" t="s">
        <v>28</v>
      </c>
      <c r="W770" t="s">
        <v>40</v>
      </c>
      <c r="X770" t="s">
        <v>30</v>
      </c>
    </row>
    <row r="771" spans="1:24" x14ac:dyDescent="0.3">
      <c r="A771">
        <v>15759381</v>
      </c>
      <c r="B771" t="s">
        <v>655</v>
      </c>
      <c r="C771">
        <v>617</v>
      </c>
      <c r="D771" t="s">
        <v>23</v>
      </c>
      <c r="E771" t="s">
        <v>24</v>
      </c>
      <c r="F771">
        <v>61</v>
      </c>
      <c r="G771">
        <v>7</v>
      </c>
      <c r="H771">
        <v>91070</v>
      </c>
      <c r="I771">
        <v>1</v>
      </c>
      <c r="J771">
        <v>1</v>
      </c>
      <c r="K771">
        <v>1</v>
      </c>
      <c r="L771">
        <v>101840</v>
      </c>
      <c r="M771">
        <v>0</v>
      </c>
      <c r="N771" t="str">
        <f>IF(BANK[[#This Row],[EXITED]]=0,"No","Yes")</f>
        <v>No</v>
      </c>
      <c r="O771">
        <v>0</v>
      </c>
      <c r="P771" t="str">
        <f>IF(BANK[[#This Row],[COMPLAIN]]=0,"No","Yes")</f>
        <v>No</v>
      </c>
      <c r="Q771">
        <v>2</v>
      </c>
      <c r="R771" t="s">
        <v>32</v>
      </c>
      <c r="S771">
        <v>647</v>
      </c>
      <c r="T771" t="s">
        <v>51</v>
      </c>
      <c r="U771" t="s">
        <v>34</v>
      </c>
      <c r="V771" t="s">
        <v>28</v>
      </c>
      <c r="W771" t="s">
        <v>47</v>
      </c>
      <c r="X771" t="s">
        <v>30</v>
      </c>
    </row>
    <row r="772" spans="1:24" x14ac:dyDescent="0.3">
      <c r="A772">
        <v>15585241</v>
      </c>
      <c r="B772" t="s">
        <v>656</v>
      </c>
      <c r="C772">
        <v>756</v>
      </c>
      <c r="D772" t="s">
        <v>23</v>
      </c>
      <c r="E772" t="s">
        <v>24</v>
      </c>
      <c r="F772">
        <v>29</v>
      </c>
      <c r="G772">
        <v>2</v>
      </c>
      <c r="H772">
        <v>117412</v>
      </c>
      <c r="I772">
        <v>2</v>
      </c>
      <c r="J772">
        <v>1</v>
      </c>
      <c r="K772">
        <v>0</v>
      </c>
      <c r="L772">
        <v>4889</v>
      </c>
      <c r="M772">
        <v>0</v>
      </c>
      <c r="N772" t="str">
        <f>IF(BANK[[#This Row],[EXITED]]=0,"No","Yes")</f>
        <v>No</v>
      </c>
      <c r="O772">
        <v>0</v>
      </c>
      <c r="P772" t="str">
        <f>IF(BANK[[#This Row],[COMPLAIN]]=0,"No","Yes")</f>
        <v>No</v>
      </c>
      <c r="Q772">
        <v>1</v>
      </c>
      <c r="R772" t="s">
        <v>32</v>
      </c>
      <c r="S772">
        <v>565</v>
      </c>
      <c r="T772" t="s">
        <v>26</v>
      </c>
      <c r="U772" t="s">
        <v>34</v>
      </c>
      <c r="V772" t="s">
        <v>52</v>
      </c>
      <c r="W772" t="s">
        <v>29</v>
      </c>
      <c r="X772" t="s">
        <v>30</v>
      </c>
    </row>
    <row r="773" spans="1:24" x14ac:dyDescent="0.3">
      <c r="A773">
        <v>15589358</v>
      </c>
      <c r="B773" t="s">
        <v>546</v>
      </c>
      <c r="C773">
        <v>848</v>
      </c>
      <c r="D773" t="s">
        <v>56</v>
      </c>
      <c r="E773" t="s">
        <v>24</v>
      </c>
      <c r="F773">
        <v>31</v>
      </c>
      <c r="G773">
        <v>4</v>
      </c>
      <c r="H773">
        <v>90018</v>
      </c>
      <c r="I773">
        <v>2</v>
      </c>
      <c r="J773">
        <v>1</v>
      </c>
      <c r="K773">
        <v>0</v>
      </c>
      <c r="L773">
        <v>193133</v>
      </c>
      <c r="M773">
        <v>0</v>
      </c>
      <c r="N773" t="str">
        <f>IF(BANK[[#This Row],[EXITED]]=0,"No","Yes")</f>
        <v>No</v>
      </c>
      <c r="O773">
        <v>0</v>
      </c>
      <c r="P773" t="str">
        <f>IF(BANK[[#This Row],[COMPLAIN]]=0,"No","Yes")</f>
        <v>No</v>
      </c>
      <c r="Q773">
        <v>2</v>
      </c>
      <c r="R773" t="s">
        <v>43</v>
      </c>
      <c r="S773">
        <v>795</v>
      </c>
      <c r="T773" t="s">
        <v>26</v>
      </c>
      <c r="U773" t="s">
        <v>34</v>
      </c>
      <c r="V773" t="s">
        <v>46</v>
      </c>
      <c r="W773" t="s">
        <v>47</v>
      </c>
      <c r="X773" t="s">
        <v>30</v>
      </c>
    </row>
    <row r="774" spans="1:24" x14ac:dyDescent="0.3">
      <c r="A774">
        <v>15672704</v>
      </c>
      <c r="B774" t="s">
        <v>347</v>
      </c>
      <c r="C774">
        <v>809</v>
      </c>
      <c r="D774" t="s">
        <v>42</v>
      </c>
      <c r="E774" t="s">
        <v>45</v>
      </c>
      <c r="F774">
        <v>24</v>
      </c>
      <c r="G774">
        <v>4</v>
      </c>
      <c r="H774">
        <v>0</v>
      </c>
      <c r="I774">
        <v>2</v>
      </c>
      <c r="J774">
        <v>1</v>
      </c>
      <c r="K774">
        <v>0</v>
      </c>
      <c r="L774">
        <v>193519</v>
      </c>
      <c r="M774">
        <v>0</v>
      </c>
      <c r="N774" t="str">
        <f>IF(BANK[[#This Row],[EXITED]]=0,"No","Yes")</f>
        <v>No</v>
      </c>
      <c r="O774">
        <v>0</v>
      </c>
      <c r="P774" t="str">
        <f>IF(BANK[[#This Row],[COMPLAIN]]=0,"No","Yes")</f>
        <v>No</v>
      </c>
      <c r="Q774">
        <v>1</v>
      </c>
      <c r="R774" t="s">
        <v>25</v>
      </c>
      <c r="S774">
        <v>507</v>
      </c>
      <c r="T774" t="s">
        <v>38</v>
      </c>
      <c r="U774" t="s">
        <v>39</v>
      </c>
      <c r="V774" t="s">
        <v>46</v>
      </c>
      <c r="W774" t="s">
        <v>29</v>
      </c>
      <c r="X774" t="s">
        <v>30</v>
      </c>
    </row>
    <row r="775" spans="1:24" x14ac:dyDescent="0.3">
      <c r="A775">
        <v>15789955</v>
      </c>
      <c r="B775" t="s">
        <v>99</v>
      </c>
      <c r="C775">
        <v>698</v>
      </c>
      <c r="D775" t="s">
        <v>56</v>
      </c>
      <c r="E775" t="s">
        <v>24</v>
      </c>
      <c r="F775">
        <v>56</v>
      </c>
      <c r="G775">
        <v>1</v>
      </c>
      <c r="H775">
        <v>112415</v>
      </c>
      <c r="I775">
        <v>2</v>
      </c>
      <c r="J775">
        <v>0</v>
      </c>
      <c r="K775">
        <v>0</v>
      </c>
      <c r="L775">
        <v>93982</v>
      </c>
      <c r="M775">
        <v>1</v>
      </c>
      <c r="N775" t="str">
        <f>IF(BANK[[#This Row],[EXITED]]=0,"No","Yes")</f>
        <v>Yes</v>
      </c>
      <c r="O775">
        <v>1</v>
      </c>
      <c r="P775" t="str">
        <f>IF(BANK[[#This Row],[COMPLAIN]]=0,"No","Yes")</f>
        <v>Yes</v>
      </c>
      <c r="Q775">
        <v>4</v>
      </c>
      <c r="R775" t="s">
        <v>32</v>
      </c>
      <c r="S775">
        <v>257</v>
      </c>
      <c r="T775" t="s">
        <v>51</v>
      </c>
      <c r="U775" t="s">
        <v>34</v>
      </c>
      <c r="V775" t="s">
        <v>52</v>
      </c>
      <c r="W775" t="s">
        <v>40</v>
      </c>
      <c r="X775" t="s">
        <v>30</v>
      </c>
    </row>
    <row r="776" spans="1:24" x14ac:dyDescent="0.3">
      <c r="A776">
        <v>15645316</v>
      </c>
      <c r="B776" t="s">
        <v>657</v>
      </c>
      <c r="C776">
        <v>612</v>
      </c>
      <c r="D776" t="s">
        <v>56</v>
      </c>
      <c r="E776" t="s">
        <v>45</v>
      </c>
      <c r="F776">
        <v>58</v>
      </c>
      <c r="G776">
        <v>1</v>
      </c>
      <c r="H776">
        <v>149642</v>
      </c>
      <c r="I776">
        <v>1</v>
      </c>
      <c r="J776">
        <v>1</v>
      </c>
      <c r="K776">
        <v>1</v>
      </c>
      <c r="L776">
        <v>115161</v>
      </c>
      <c r="M776">
        <v>0</v>
      </c>
      <c r="N776" t="str">
        <f>IF(BANK[[#This Row],[EXITED]]=0,"No","Yes")</f>
        <v>No</v>
      </c>
      <c r="O776">
        <v>0</v>
      </c>
      <c r="P776" t="str">
        <f>IF(BANK[[#This Row],[COMPLAIN]]=0,"No","Yes")</f>
        <v>No</v>
      </c>
      <c r="Q776">
        <v>5</v>
      </c>
      <c r="R776" t="s">
        <v>25</v>
      </c>
      <c r="S776">
        <v>405</v>
      </c>
      <c r="T776" t="s">
        <v>51</v>
      </c>
      <c r="U776" t="s">
        <v>27</v>
      </c>
      <c r="V776" t="s">
        <v>52</v>
      </c>
      <c r="W776" t="s">
        <v>35</v>
      </c>
      <c r="X776" t="s">
        <v>30</v>
      </c>
    </row>
    <row r="777" spans="1:24" x14ac:dyDescent="0.3">
      <c r="A777">
        <v>15593973</v>
      </c>
      <c r="B777" t="s">
        <v>658</v>
      </c>
      <c r="C777">
        <v>663</v>
      </c>
      <c r="D777" t="s">
        <v>23</v>
      </c>
      <c r="E777" t="s">
        <v>45</v>
      </c>
      <c r="F777">
        <v>33</v>
      </c>
      <c r="G777">
        <v>8</v>
      </c>
      <c r="H777">
        <v>122528</v>
      </c>
      <c r="I777">
        <v>1</v>
      </c>
      <c r="J777">
        <v>1</v>
      </c>
      <c r="K777">
        <v>0</v>
      </c>
      <c r="L777">
        <v>196260</v>
      </c>
      <c r="M777">
        <v>0</v>
      </c>
      <c r="N777" t="str">
        <f>IF(BANK[[#This Row],[EXITED]]=0,"No","Yes")</f>
        <v>No</v>
      </c>
      <c r="O777">
        <v>0</v>
      </c>
      <c r="P777" t="str">
        <f>IF(BANK[[#This Row],[COMPLAIN]]=0,"No","Yes")</f>
        <v>No</v>
      </c>
      <c r="Q777">
        <v>4</v>
      </c>
      <c r="R777" t="s">
        <v>37</v>
      </c>
      <c r="S777">
        <v>261</v>
      </c>
      <c r="T777" t="s">
        <v>26</v>
      </c>
      <c r="U777" t="s">
        <v>27</v>
      </c>
      <c r="V777" t="s">
        <v>28</v>
      </c>
      <c r="W777" t="s">
        <v>40</v>
      </c>
      <c r="X777" t="s">
        <v>30</v>
      </c>
    </row>
    <row r="778" spans="1:24" x14ac:dyDescent="0.3">
      <c r="A778">
        <v>15685309</v>
      </c>
      <c r="B778" t="s">
        <v>659</v>
      </c>
      <c r="C778">
        <v>669</v>
      </c>
      <c r="D778" t="s">
        <v>42</v>
      </c>
      <c r="E778" t="s">
        <v>45</v>
      </c>
      <c r="F778">
        <v>35</v>
      </c>
      <c r="G778">
        <v>7</v>
      </c>
      <c r="H778">
        <v>0</v>
      </c>
      <c r="I778">
        <v>1</v>
      </c>
      <c r="J778">
        <v>1</v>
      </c>
      <c r="K778">
        <v>1</v>
      </c>
      <c r="L778">
        <v>49108</v>
      </c>
      <c r="M778">
        <v>1</v>
      </c>
      <c r="N778" t="str">
        <f>IF(BANK[[#This Row],[EXITED]]=0,"No","Yes")</f>
        <v>Yes</v>
      </c>
      <c r="O778">
        <v>1</v>
      </c>
      <c r="P778" t="str">
        <f>IF(BANK[[#This Row],[COMPLAIN]]=0,"No","Yes")</f>
        <v>Yes</v>
      </c>
      <c r="Q778">
        <v>1</v>
      </c>
      <c r="R778" t="s">
        <v>37</v>
      </c>
      <c r="S778">
        <v>335</v>
      </c>
      <c r="T778" t="s">
        <v>26</v>
      </c>
      <c r="U778" t="s">
        <v>39</v>
      </c>
      <c r="V778" t="s">
        <v>28</v>
      </c>
      <c r="W778" t="s">
        <v>29</v>
      </c>
      <c r="X778" t="s">
        <v>30</v>
      </c>
    </row>
    <row r="779" spans="1:24" x14ac:dyDescent="0.3">
      <c r="A779">
        <v>15628205</v>
      </c>
      <c r="B779" t="s">
        <v>253</v>
      </c>
      <c r="C779">
        <v>571</v>
      </c>
      <c r="D779" t="s">
        <v>56</v>
      </c>
      <c r="E779" t="s">
        <v>45</v>
      </c>
      <c r="F779">
        <v>34</v>
      </c>
      <c r="G779">
        <v>1</v>
      </c>
      <c r="H779">
        <v>101737</v>
      </c>
      <c r="I779">
        <v>1</v>
      </c>
      <c r="J779">
        <v>0</v>
      </c>
      <c r="K779">
        <v>1</v>
      </c>
      <c r="L779">
        <v>195652</v>
      </c>
      <c r="M779">
        <v>0</v>
      </c>
      <c r="N779" t="str">
        <f>IF(BANK[[#This Row],[EXITED]]=0,"No","Yes")</f>
        <v>No</v>
      </c>
      <c r="O779">
        <v>0</v>
      </c>
      <c r="P779" t="str">
        <f>IF(BANK[[#This Row],[COMPLAIN]]=0,"No","Yes")</f>
        <v>No</v>
      </c>
      <c r="Q779">
        <v>1</v>
      </c>
      <c r="R779" t="s">
        <v>37</v>
      </c>
      <c r="S779">
        <v>696</v>
      </c>
      <c r="T779" t="s">
        <v>26</v>
      </c>
      <c r="U779" t="s">
        <v>34</v>
      </c>
      <c r="V779" t="s">
        <v>52</v>
      </c>
      <c r="W779" t="s">
        <v>29</v>
      </c>
      <c r="X779" t="s">
        <v>30</v>
      </c>
    </row>
    <row r="780" spans="1:24" x14ac:dyDescent="0.3">
      <c r="A780">
        <v>15733974</v>
      </c>
      <c r="B780" t="s">
        <v>421</v>
      </c>
      <c r="C780">
        <v>500</v>
      </c>
      <c r="D780" t="s">
        <v>23</v>
      </c>
      <c r="E780" t="s">
        <v>24</v>
      </c>
      <c r="F780">
        <v>37</v>
      </c>
      <c r="G780">
        <v>9</v>
      </c>
      <c r="H780">
        <v>125822</v>
      </c>
      <c r="I780">
        <v>1</v>
      </c>
      <c r="J780">
        <v>1</v>
      </c>
      <c r="K780">
        <v>0</v>
      </c>
      <c r="L780">
        <v>111698</v>
      </c>
      <c r="M780">
        <v>0</v>
      </c>
      <c r="N780" t="str">
        <f>IF(BANK[[#This Row],[EXITED]]=0,"No","Yes")</f>
        <v>No</v>
      </c>
      <c r="O780">
        <v>0</v>
      </c>
      <c r="P780" t="str">
        <f>IF(BANK[[#This Row],[COMPLAIN]]=0,"No","Yes")</f>
        <v>No</v>
      </c>
      <c r="Q780">
        <v>5</v>
      </c>
      <c r="R780" t="s">
        <v>43</v>
      </c>
      <c r="S780">
        <v>266</v>
      </c>
      <c r="T780" t="s">
        <v>33</v>
      </c>
      <c r="U780" t="s">
        <v>27</v>
      </c>
      <c r="V780" t="s">
        <v>28</v>
      </c>
      <c r="W780" t="s">
        <v>35</v>
      </c>
      <c r="X780" t="s">
        <v>30</v>
      </c>
    </row>
    <row r="781" spans="1:24" x14ac:dyDescent="0.3">
      <c r="A781">
        <v>15762110</v>
      </c>
      <c r="B781" t="s">
        <v>480</v>
      </c>
      <c r="C781">
        <v>628</v>
      </c>
      <c r="D781" t="s">
        <v>42</v>
      </c>
      <c r="E781" t="s">
        <v>24</v>
      </c>
      <c r="F781">
        <v>37</v>
      </c>
      <c r="G781">
        <v>0</v>
      </c>
      <c r="H781">
        <v>0</v>
      </c>
      <c r="I781">
        <v>2</v>
      </c>
      <c r="J781">
        <v>1</v>
      </c>
      <c r="K781">
        <v>1</v>
      </c>
      <c r="L781">
        <v>171708</v>
      </c>
      <c r="M781">
        <v>0</v>
      </c>
      <c r="N781" t="str">
        <f>IF(BANK[[#This Row],[EXITED]]=0,"No","Yes")</f>
        <v>No</v>
      </c>
      <c r="O781">
        <v>0</v>
      </c>
      <c r="P781" t="str">
        <f>IF(BANK[[#This Row],[COMPLAIN]]=0,"No","Yes")</f>
        <v>No</v>
      </c>
      <c r="Q781">
        <v>4</v>
      </c>
      <c r="R781" t="s">
        <v>25</v>
      </c>
      <c r="S781">
        <v>668</v>
      </c>
      <c r="T781" t="s">
        <v>33</v>
      </c>
      <c r="U781" t="s">
        <v>39</v>
      </c>
      <c r="V781" t="s">
        <v>52</v>
      </c>
      <c r="W781" t="s">
        <v>40</v>
      </c>
      <c r="X781" t="s">
        <v>30</v>
      </c>
    </row>
    <row r="782" spans="1:24" x14ac:dyDescent="0.3">
      <c r="A782">
        <v>15706899</v>
      </c>
      <c r="B782" t="s">
        <v>78</v>
      </c>
      <c r="C782">
        <v>559</v>
      </c>
      <c r="D782" t="s">
        <v>42</v>
      </c>
      <c r="E782" t="s">
        <v>24</v>
      </c>
      <c r="F782">
        <v>34</v>
      </c>
      <c r="G782">
        <v>4</v>
      </c>
      <c r="H782">
        <v>0</v>
      </c>
      <c r="I782">
        <v>2</v>
      </c>
      <c r="J782">
        <v>1</v>
      </c>
      <c r="K782">
        <v>1</v>
      </c>
      <c r="L782">
        <v>66722</v>
      </c>
      <c r="M782">
        <v>0</v>
      </c>
      <c r="N782" t="str">
        <f>IF(BANK[[#This Row],[EXITED]]=0,"No","Yes")</f>
        <v>No</v>
      </c>
      <c r="O782">
        <v>0</v>
      </c>
      <c r="P782" t="str">
        <f>IF(BANK[[#This Row],[COMPLAIN]]=0,"No","Yes")</f>
        <v>No</v>
      </c>
      <c r="Q782">
        <v>2</v>
      </c>
      <c r="R782" t="s">
        <v>25</v>
      </c>
      <c r="S782">
        <v>784</v>
      </c>
      <c r="T782" t="s">
        <v>26</v>
      </c>
      <c r="U782" t="s">
        <v>39</v>
      </c>
      <c r="V782" t="s">
        <v>46</v>
      </c>
      <c r="W782" t="s">
        <v>47</v>
      </c>
      <c r="X782" t="s">
        <v>30</v>
      </c>
    </row>
    <row r="783" spans="1:24" x14ac:dyDescent="0.3">
      <c r="A783">
        <v>15732660</v>
      </c>
      <c r="B783" t="s">
        <v>251</v>
      </c>
      <c r="C783">
        <v>769</v>
      </c>
      <c r="D783" t="s">
        <v>42</v>
      </c>
      <c r="E783" t="s">
        <v>45</v>
      </c>
      <c r="F783">
        <v>27</v>
      </c>
      <c r="G783">
        <v>2</v>
      </c>
      <c r="H783">
        <v>0</v>
      </c>
      <c r="I783">
        <v>1</v>
      </c>
      <c r="J783">
        <v>1</v>
      </c>
      <c r="K783">
        <v>1</v>
      </c>
      <c r="L783">
        <v>57876</v>
      </c>
      <c r="M783">
        <v>0</v>
      </c>
      <c r="N783" t="str">
        <f>IF(BANK[[#This Row],[EXITED]]=0,"No","Yes")</f>
        <v>No</v>
      </c>
      <c r="O783">
        <v>0</v>
      </c>
      <c r="P783" t="str">
        <f>IF(BANK[[#This Row],[COMPLAIN]]=0,"No","Yes")</f>
        <v>No</v>
      </c>
      <c r="Q783">
        <v>4</v>
      </c>
      <c r="R783" t="s">
        <v>37</v>
      </c>
      <c r="S783">
        <v>801</v>
      </c>
      <c r="T783" t="s">
        <v>26</v>
      </c>
      <c r="U783" t="s">
        <v>39</v>
      </c>
      <c r="V783" t="s">
        <v>52</v>
      </c>
      <c r="W783" t="s">
        <v>40</v>
      </c>
      <c r="X783" t="s">
        <v>30</v>
      </c>
    </row>
    <row r="784" spans="1:24" x14ac:dyDescent="0.3">
      <c r="A784">
        <v>15614220</v>
      </c>
      <c r="B784" t="s">
        <v>590</v>
      </c>
      <c r="C784">
        <v>750</v>
      </c>
      <c r="D784" t="s">
        <v>42</v>
      </c>
      <c r="E784" t="s">
        <v>24</v>
      </c>
      <c r="F784">
        <v>22</v>
      </c>
      <c r="G784">
        <v>5</v>
      </c>
      <c r="H784">
        <v>0</v>
      </c>
      <c r="I784">
        <v>2</v>
      </c>
      <c r="J784">
        <v>0</v>
      </c>
      <c r="K784">
        <v>1</v>
      </c>
      <c r="L784">
        <v>105126</v>
      </c>
      <c r="M784">
        <v>0</v>
      </c>
      <c r="N784" t="str">
        <f>IF(BANK[[#This Row],[EXITED]]=0,"No","Yes")</f>
        <v>No</v>
      </c>
      <c r="O784">
        <v>0</v>
      </c>
      <c r="P784" t="str">
        <f>IF(BANK[[#This Row],[COMPLAIN]]=0,"No","Yes")</f>
        <v>No</v>
      </c>
      <c r="Q784">
        <v>5</v>
      </c>
      <c r="R784" t="s">
        <v>25</v>
      </c>
      <c r="S784">
        <v>950</v>
      </c>
      <c r="T784" t="s">
        <v>38</v>
      </c>
      <c r="U784" t="s">
        <v>39</v>
      </c>
      <c r="V784" t="s">
        <v>46</v>
      </c>
      <c r="W784" t="s">
        <v>35</v>
      </c>
      <c r="X784" t="s">
        <v>30</v>
      </c>
    </row>
    <row r="785" spans="1:24" x14ac:dyDescent="0.3">
      <c r="A785">
        <v>15645269</v>
      </c>
      <c r="B785" t="s">
        <v>64</v>
      </c>
      <c r="C785">
        <v>583</v>
      </c>
      <c r="D785" t="s">
        <v>42</v>
      </c>
      <c r="E785" t="s">
        <v>45</v>
      </c>
      <c r="F785">
        <v>42</v>
      </c>
      <c r="G785">
        <v>4</v>
      </c>
      <c r="H785">
        <v>0</v>
      </c>
      <c r="I785">
        <v>2</v>
      </c>
      <c r="J785">
        <v>1</v>
      </c>
      <c r="K785">
        <v>0</v>
      </c>
      <c r="L785">
        <v>17440</v>
      </c>
      <c r="M785">
        <v>0</v>
      </c>
      <c r="N785" t="str">
        <f>IF(BANK[[#This Row],[EXITED]]=0,"No","Yes")</f>
        <v>No</v>
      </c>
      <c r="O785">
        <v>0</v>
      </c>
      <c r="P785" t="str">
        <f>IF(BANK[[#This Row],[COMPLAIN]]=0,"No","Yes")</f>
        <v>No</v>
      </c>
      <c r="Q785">
        <v>5</v>
      </c>
      <c r="R785" t="s">
        <v>32</v>
      </c>
      <c r="S785">
        <v>322</v>
      </c>
      <c r="T785" t="s">
        <v>33</v>
      </c>
      <c r="U785" t="s">
        <v>39</v>
      </c>
      <c r="V785" t="s">
        <v>46</v>
      </c>
      <c r="W785" t="s">
        <v>35</v>
      </c>
      <c r="X785" t="s">
        <v>30</v>
      </c>
    </row>
    <row r="786" spans="1:24" x14ac:dyDescent="0.3">
      <c r="A786">
        <v>15698510</v>
      </c>
      <c r="B786" t="s">
        <v>660</v>
      </c>
      <c r="C786">
        <v>468</v>
      </c>
      <c r="D786" t="s">
        <v>56</v>
      </c>
      <c r="E786" t="s">
        <v>24</v>
      </c>
      <c r="F786">
        <v>42</v>
      </c>
      <c r="G786">
        <v>9</v>
      </c>
      <c r="H786">
        <v>181627</v>
      </c>
      <c r="I786">
        <v>2</v>
      </c>
      <c r="J786">
        <v>1</v>
      </c>
      <c r="K786">
        <v>0</v>
      </c>
      <c r="L786">
        <v>172668</v>
      </c>
      <c r="M786">
        <v>0</v>
      </c>
      <c r="N786" t="str">
        <f>IF(BANK[[#This Row],[EXITED]]=0,"No","Yes")</f>
        <v>No</v>
      </c>
      <c r="O786">
        <v>0</v>
      </c>
      <c r="P786" t="str">
        <f>IF(BANK[[#This Row],[COMPLAIN]]=0,"No","Yes")</f>
        <v>No</v>
      </c>
      <c r="Q786">
        <v>1</v>
      </c>
      <c r="R786" t="s">
        <v>43</v>
      </c>
      <c r="S786">
        <v>506</v>
      </c>
      <c r="T786" t="s">
        <v>33</v>
      </c>
      <c r="U786" t="s">
        <v>27</v>
      </c>
      <c r="V786" t="s">
        <v>28</v>
      </c>
      <c r="W786" t="s">
        <v>29</v>
      </c>
      <c r="X786" t="s">
        <v>30</v>
      </c>
    </row>
    <row r="787" spans="1:24" x14ac:dyDescent="0.3">
      <c r="A787">
        <v>15569247</v>
      </c>
      <c r="B787" t="s">
        <v>383</v>
      </c>
      <c r="C787">
        <v>727</v>
      </c>
      <c r="D787" t="s">
        <v>23</v>
      </c>
      <c r="E787" t="s">
        <v>45</v>
      </c>
      <c r="F787">
        <v>57</v>
      </c>
      <c r="G787">
        <v>1</v>
      </c>
      <c r="H787">
        <v>109680</v>
      </c>
      <c r="I787">
        <v>1</v>
      </c>
      <c r="J787">
        <v>0</v>
      </c>
      <c r="K787">
        <v>1</v>
      </c>
      <c r="L787">
        <v>753</v>
      </c>
      <c r="M787">
        <v>0</v>
      </c>
      <c r="N787" t="str">
        <f>IF(BANK[[#This Row],[EXITED]]=0,"No","Yes")</f>
        <v>No</v>
      </c>
      <c r="O787">
        <v>0</v>
      </c>
      <c r="P787" t="str">
        <f>IF(BANK[[#This Row],[COMPLAIN]]=0,"No","Yes")</f>
        <v>No</v>
      </c>
      <c r="Q787">
        <v>5</v>
      </c>
      <c r="R787" t="s">
        <v>37</v>
      </c>
      <c r="S787">
        <v>841</v>
      </c>
      <c r="T787" t="s">
        <v>51</v>
      </c>
      <c r="U787" t="s">
        <v>34</v>
      </c>
      <c r="V787" t="s">
        <v>52</v>
      </c>
      <c r="W787" t="s">
        <v>35</v>
      </c>
      <c r="X787" t="s">
        <v>30</v>
      </c>
    </row>
    <row r="788" spans="1:24" x14ac:dyDescent="0.3">
      <c r="A788">
        <v>15566251</v>
      </c>
      <c r="B788" t="s">
        <v>661</v>
      </c>
      <c r="C788">
        <v>618</v>
      </c>
      <c r="D788" t="s">
        <v>42</v>
      </c>
      <c r="E788" t="s">
        <v>45</v>
      </c>
      <c r="F788">
        <v>37</v>
      </c>
      <c r="G788">
        <v>5</v>
      </c>
      <c r="H788">
        <v>96653</v>
      </c>
      <c r="I788">
        <v>1</v>
      </c>
      <c r="J788">
        <v>1</v>
      </c>
      <c r="K788">
        <v>0</v>
      </c>
      <c r="L788">
        <v>98686</v>
      </c>
      <c r="M788">
        <v>1</v>
      </c>
      <c r="N788" t="str">
        <f>IF(BANK[[#This Row],[EXITED]]=0,"No","Yes")</f>
        <v>Yes</v>
      </c>
      <c r="O788">
        <v>1</v>
      </c>
      <c r="P788" t="str">
        <f>IF(BANK[[#This Row],[COMPLAIN]]=0,"No","Yes")</f>
        <v>Yes</v>
      </c>
      <c r="Q788">
        <v>3</v>
      </c>
      <c r="R788" t="s">
        <v>32</v>
      </c>
      <c r="S788">
        <v>383</v>
      </c>
      <c r="T788" t="s">
        <v>33</v>
      </c>
      <c r="U788" t="s">
        <v>34</v>
      </c>
      <c r="V788" t="s">
        <v>46</v>
      </c>
      <c r="W788" t="s">
        <v>54</v>
      </c>
      <c r="X788" t="s">
        <v>30</v>
      </c>
    </row>
    <row r="789" spans="1:24" x14ac:dyDescent="0.3">
      <c r="A789">
        <v>15763625</v>
      </c>
      <c r="B789" t="s">
        <v>662</v>
      </c>
      <c r="C789">
        <v>793</v>
      </c>
      <c r="D789" t="s">
        <v>23</v>
      </c>
      <c r="E789" t="s">
        <v>24</v>
      </c>
      <c r="F789">
        <v>41</v>
      </c>
      <c r="G789">
        <v>9</v>
      </c>
      <c r="H789">
        <v>0</v>
      </c>
      <c r="I789">
        <v>2</v>
      </c>
      <c r="J789">
        <v>1</v>
      </c>
      <c r="K789">
        <v>0</v>
      </c>
      <c r="L789">
        <v>152154</v>
      </c>
      <c r="M789">
        <v>0</v>
      </c>
      <c r="N789" t="str">
        <f>IF(BANK[[#This Row],[EXITED]]=0,"No","Yes")</f>
        <v>No</v>
      </c>
      <c r="O789">
        <v>0</v>
      </c>
      <c r="P789" t="str">
        <f>IF(BANK[[#This Row],[COMPLAIN]]=0,"No","Yes")</f>
        <v>No</v>
      </c>
      <c r="Q789">
        <v>4</v>
      </c>
      <c r="R789" t="s">
        <v>25</v>
      </c>
      <c r="S789">
        <v>987</v>
      </c>
      <c r="T789" t="s">
        <v>33</v>
      </c>
      <c r="U789" t="s">
        <v>39</v>
      </c>
      <c r="V789" t="s">
        <v>28</v>
      </c>
      <c r="W789" t="s">
        <v>40</v>
      </c>
      <c r="X789" t="s">
        <v>30</v>
      </c>
    </row>
    <row r="790" spans="1:24" x14ac:dyDescent="0.3">
      <c r="A790">
        <v>15605965</v>
      </c>
      <c r="B790" t="s">
        <v>319</v>
      </c>
      <c r="C790">
        <v>630</v>
      </c>
      <c r="D790" t="s">
        <v>42</v>
      </c>
      <c r="E790" t="s">
        <v>24</v>
      </c>
      <c r="F790">
        <v>43</v>
      </c>
      <c r="G790">
        <v>9</v>
      </c>
      <c r="H790">
        <v>0</v>
      </c>
      <c r="I790">
        <v>2</v>
      </c>
      <c r="J790">
        <v>1</v>
      </c>
      <c r="K790">
        <v>1</v>
      </c>
      <c r="L790">
        <v>34338</v>
      </c>
      <c r="M790">
        <v>0</v>
      </c>
      <c r="N790" t="str">
        <f>IF(BANK[[#This Row],[EXITED]]=0,"No","Yes")</f>
        <v>No</v>
      </c>
      <c r="O790">
        <v>0</v>
      </c>
      <c r="P790" t="str">
        <f>IF(BANK[[#This Row],[COMPLAIN]]=0,"No","Yes")</f>
        <v>No</v>
      </c>
      <c r="Q790">
        <v>4</v>
      </c>
      <c r="R790" t="s">
        <v>25</v>
      </c>
      <c r="S790">
        <v>649</v>
      </c>
      <c r="T790" t="s">
        <v>33</v>
      </c>
      <c r="U790" t="s">
        <v>39</v>
      </c>
      <c r="V790" t="s">
        <v>28</v>
      </c>
      <c r="W790" t="s">
        <v>40</v>
      </c>
      <c r="X790" t="s">
        <v>30</v>
      </c>
    </row>
    <row r="791" spans="1:24" x14ac:dyDescent="0.3">
      <c r="A791">
        <v>15601688</v>
      </c>
      <c r="B791" t="s">
        <v>71</v>
      </c>
      <c r="C791">
        <v>546</v>
      </c>
      <c r="D791" t="s">
        <v>42</v>
      </c>
      <c r="E791" t="s">
        <v>24</v>
      </c>
      <c r="F791">
        <v>28</v>
      </c>
      <c r="G791">
        <v>8</v>
      </c>
      <c r="H791">
        <v>0</v>
      </c>
      <c r="I791">
        <v>1</v>
      </c>
      <c r="J791">
        <v>1</v>
      </c>
      <c r="K791">
        <v>0</v>
      </c>
      <c r="L791">
        <v>159254</v>
      </c>
      <c r="M791">
        <v>0</v>
      </c>
      <c r="N791" t="str">
        <f>IF(BANK[[#This Row],[EXITED]]=0,"No","Yes")</f>
        <v>No</v>
      </c>
      <c r="O791">
        <v>0</v>
      </c>
      <c r="P791" t="str">
        <f>IF(BANK[[#This Row],[COMPLAIN]]=0,"No","Yes")</f>
        <v>No</v>
      </c>
      <c r="Q791">
        <v>2</v>
      </c>
      <c r="R791" t="s">
        <v>25</v>
      </c>
      <c r="S791">
        <v>715</v>
      </c>
      <c r="T791" t="s">
        <v>26</v>
      </c>
      <c r="U791" t="s">
        <v>39</v>
      </c>
      <c r="V791" t="s">
        <v>28</v>
      </c>
      <c r="W791" t="s">
        <v>47</v>
      </c>
      <c r="X791" t="s">
        <v>30</v>
      </c>
    </row>
    <row r="792" spans="1:24" x14ac:dyDescent="0.3">
      <c r="A792">
        <v>15575581</v>
      </c>
      <c r="B792" t="s">
        <v>663</v>
      </c>
      <c r="C792">
        <v>614</v>
      </c>
      <c r="D792" t="s">
        <v>56</v>
      </c>
      <c r="E792" t="s">
        <v>45</v>
      </c>
      <c r="F792">
        <v>30</v>
      </c>
      <c r="G792">
        <v>3</v>
      </c>
      <c r="H792">
        <v>131345</v>
      </c>
      <c r="I792">
        <v>2</v>
      </c>
      <c r="J792">
        <v>1</v>
      </c>
      <c r="K792">
        <v>0</v>
      </c>
      <c r="L792">
        <v>54777</v>
      </c>
      <c r="M792">
        <v>0</v>
      </c>
      <c r="N792" t="str">
        <f>IF(BANK[[#This Row],[EXITED]]=0,"No","Yes")</f>
        <v>No</v>
      </c>
      <c r="O792">
        <v>0</v>
      </c>
      <c r="P792" t="str">
        <f>IF(BANK[[#This Row],[COMPLAIN]]=0,"No","Yes")</f>
        <v>No</v>
      </c>
      <c r="Q792">
        <v>2</v>
      </c>
      <c r="R792" t="s">
        <v>43</v>
      </c>
      <c r="S792">
        <v>636</v>
      </c>
      <c r="T792" t="s">
        <v>26</v>
      </c>
      <c r="U792" t="s">
        <v>27</v>
      </c>
      <c r="V792" t="s">
        <v>46</v>
      </c>
      <c r="W792" t="s">
        <v>47</v>
      </c>
      <c r="X792" t="s">
        <v>30</v>
      </c>
    </row>
    <row r="793" spans="1:24" x14ac:dyDescent="0.3">
      <c r="A793">
        <v>15671209</v>
      </c>
      <c r="B793" t="s">
        <v>664</v>
      </c>
      <c r="C793">
        <v>593</v>
      </c>
      <c r="D793" t="s">
        <v>56</v>
      </c>
      <c r="E793" t="s">
        <v>45</v>
      </c>
      <c r="F793">
        <v>29</v>
      </c>
      <c r="G793">
        <v>5</v>
      </c>
      <c r="H793">
        <v>101714</v>
      </c>
      <c r="I793">
        <v>3</v>
      </c>
      <c r="J793">
        <v>1</v>
      </c>
      <c r="K793">
        <v>0</v>
      </c>
      <c r="L793">
        <v>134595</v>
      </c>
      <c r="M793">
        <v>0</v>
      </c>
      <c r="N793" t="str">
        <f>IF(BANK[[#This Row],[EXITED]]=0,"No","Yes")</f>
        <v>No</v>
      </c>
      <c r="O793">
        <v>0</v>
      </c>
      <c r="P793" t="str">
        <f>IF(BANK[[#This Row],[COMPLAIN]]=0,"No","Yes")</f>
        <v>No</v>
      </c>
      <c r="Q793">
        <v>2</v>
      </c>
      <c r="R793" t="s">
        <v>25</v>
      </c>
      <c r="S793">
        <v>490</v>
      </c>
      <c r="T793" t="s">
        <v>26</v>
      </c>
      <c r="U793" t="s">
        <v>34</v>
      </c>
      <c r="V793" t="s">
        <v>46</v>
      </c>
      <c r="W793" t="s">
        <v>47</v>
      </c>
      <c r="X793" t="s">
        <v>30</v>
      </c>
    </row>
    <row r="794" spans="1:24" x14ac:dyDescent="0.3">
      <c r="A794">
        <v>15616529</v>
      </c>
      <c r="B794" t="s">
        <v>215</v>
      </c>
      <c r="C794">
        <v>613</v>
      </c>
      <c r="D794" t="s">
        <v>23</v>
      </c>
      <c r="E794" t="s">
        <v>24</v>
      </c>
      <c r="F794">
        <v>34</v>
      </c>
      <c r="G794">
        <v>3</v>
      </c>
      <c r="H794">
        <v>0</v>
      </c>
      <c r="I794">
        <v>1</v>
      </c>
      <c r="J794">
        <v>1</v>
      </c>
      <c r="K794">
        <v>1</v>
      </c>
      <c r="L794">
        <v>41725</v>
      </c>
      <c r="M794">
        <v>0</v>
      </c>
      <c r="N794" t="str">
        <f>IF(BANK[[#This Row],[EXITED]]=0,"No","Yes")</f>
        <v>No</v>
      </c>
      <c r="O794">
        <v>0</v>
      </c>
      <c r="P794" t="str">
        <f>IF(BANK[[#This Row],[COMPLAIN]]=0,"No","Yes")</f>
        <v>No</v>
      </c>
      <c r="Q794">
        <v>2</v>
      </c>
      <c r="R794" t="s">
        <v>25</v>
      </c>
      <c r="S794">
        <v>474</v>
      </c>
      <c r="T794" t="s">
        <v>26</v>
      </c>
      <c r="U794" t="s">
        <v>39</v>
      </c>
      <c r="V794" t="s">
        <v>46</v>
      </c>
      <c r="W794" t="s">
        <v>47</v>
      </c>
      <c r="X794" t="s">
        <v>30</v>
      </c>
    </row>
    <row r="795" spans="1:24" x14ac:dyDescent="0.3">
      <c r="A795">
        <v>15773906</v>
      </c>
      <c r="B795" t="s">
        <v>665</v>
      </c>
      <c r="C795">
        <v>655</v>
      </c>
      <c r="D795" t="s">
        <v>42</v>
      </c>
      <c r="E795" t="s">
        <v>24</v>
      </c>
      <c r="F795">
        <v>38</v>
      </c>
      <c r="G795">
        <v>4</v>
      </c>
      <c r="H795">
        <v>0</v>
      </c>
      <c r="I795">
        <v>2</v>
      </c>
      <c r="J795">
        <v>0</v>
      </c>
      <c r="K795">
        <v>0</v>
      </c>
      <c r="L795">
        <v>110528</v>
      </c>
      <c r="M795">
        <v>0</v>
      </c>
      <c r="N795" t="str">
        <f>IF(BANK[[#This Row],[EXITED]]=0,"No","Yes")</f>
        <v>No</v>
      </c>
      <c r="O795">
        <v>0</v>
      </c>
      <c r="P795" t="str">
        <f>IF(BANK[[#This Row],[COMPLAIN]]=0,"No","Yes")</f>
        <v>No</v>
      </c>
      <c r="Q795">
        <v>1</v>
      </c>
      <c r="R795" t="s">
        <v>25</v>
      </c>
      <c r="S795">
        <v>437</v>
      </c>
      <c r="T795" t="s">
        <v>33</v>
      </c>
      <c r="U795" t="s">
        <v>39</v>
      </c>
      <c r="V795" t="s">
        <v>46</v>
      </c>
      <c r="W795" t="s">
        <v>29</v>
      </c>
      <c r="X795" t="s">
        <v>30</v>
      </c>
    </row>
    <row r="796" spans="1:24" x14ac:dyDescent="0.3">
      <c r="A796">
        <v>15722993</v>
      </c>
      <c r="B796" t="s">
        <v>545</v>
      </c>
      <c r="C796">
        <v>700</v>
      </c>
      <c r="D796" t="s">
        <v>42</v>
      </c>
      <c r="E796" t="s">
        <v>45</v>
      </c>
      <c r="F796">
        <v>27</v>
      </c>
      <c r="G796">
        <v>6</v>
      </c>
      <c r="H796">
        <v>137963</v>
      </c>
      <c r="I796">
        <v>1</v>
      </c>
      <c r="J796">
        <v>0</v>
      </c>
      <c r="K796">
        <v>0</v>
      </c>
      <c r="L796">
        <v>8997</v>
      </c>
      <c r="M796">
        <v>0</v>
      </c>
      <c r="N796" t="str">
        <f>IF(BANK[[#This Row],[EXITED]]=0,"No","Yes")</f>
        <v>No</v>
      </c>
      <c r="O796">
        <v>0</v>
      </c>
      <c r="P796" t="str">
        <f>IF(BANK[[#This Row],[COMPLAIN]]=0,"No","Yes")</f>
        <v>No</v>
      </c>
      <c r="Q796">
        <v>1</v>
      </c>
      <c r="R796" t="s">
        <v>25</v>
      </c>
      <c r="S796">
        <v>781</v>
      </c>
      <c r="T796" t="s">
        <v>26</v>
      </c>
      <c r="U796" t="s">
        <v>27</v>
      </c>
      <c r="V796" t="s">
        <v>46</v>
      </c>
      <c r="W796" t="s">
        <v>29</v>
      </c>
      <c r="X796" t="s">
        <v>30</v>
      </c>
    </row>
    <row r="797" spans="1:24" x14ac:dyDescent="0.3">
      <c r="A797">
        <v>15589754</v>
      </c>
      <c r="B797" t="s">
        <v>666</v>
      </c>
      <c r="C797">
        <v>652</v>
      </c>
      <c r="D797" t="s">
        <v>56</v>
      </c>
      <c r="E797" t="s">
        <v>24</v>
      </c>
      <c r="F797">
        <v>45</v>
      </c>
      <c r="G797">
        <v>2</v>
      </c>
      <c r="H797">
        <v>151421</v>
      </c>
      <c r="I797">
        <v>1</v>
      </c>
      <c r="J797">
        <v>0</v>
      </c>
      <c r="K797">
        <v>1</v>
      </c>
      <c r="L797">
        <v>115333</v>
      </c>
      <c r="M797">
        <v>0</v>
      </c>
      <c r="N797" t="str">
        <f>IF(BANK[[#This Row],[EXITED]]=0,"No","Yes")</f>
        <v>No</v>
      </c>
      <c r="O797">
        <v>0</v>
      </c>
      <c r="P797" t="str">
        <f>IF(BANK[[#This Row],[COMPLAIN]]=0,"No","Yes")</f>
        <v>No</v>
      </c>
      <c r="Q797">
        <v>2</v>
      </c>
      <c r="R797" t="s">
        <v>25</v>
      </c>
      <c r="S797">
        <v>388</v>
      </c>
      <c r="T797" t="s">
        <v>33</v>
      </c>
      <c r="U797" t="s">
        <v>27</v>
      </c>
      <c r="V797" t="s">
        <v>52</v>
      </c>
      <c r="W797" t="s">
        <v>47</v>
      </c>
      <c r="X797" t="s">
        <v>30</v>
      </c>
    </row>
    <row r="798" spans="1:24" x14ac:dyDescent="0.3">
      <c r="A798">
        <v>15766887</v>
      </c>
      <c r="B798" t="s">
        <v>632</v>
      </c>
      <c r="C798">
        <v>538</v>
      </c>
      <c r="D798" t="s">
        <v>23</v>
      </c>
      <c r="E798" t="s">
        <v>24</v>
      </c>
      <c r="F798">
        <v>39</v>
      </c>
      <c r="G798">
        <v>2</v>
      </c>
      <c r="H798">
        <v>122774</v>
      </c>
      <c r="I798">
        <v>2</v>
      </c>
      <c r="J798">
        <v>1</v>
      </c>
      <c r="K798">
        <v>1</v>
      </c>
      <c r="L798">
        <v>58467</v>
      </c>
      <c r="M798">
        <v>0</v>
      </c>
      <c r="N798" t="str">
        <f>IF(BANK[[#This Row],[EXITED]]=0,"No","Yes")</f>
        <v>No</v>
      </c>
      <c r="O798">
        <v>0</v>
      </c>
      <c r="P798" t="str">
        <f>IF(BANK[[#This Row],[COMPLAIN]]=0,"No","Yes")</f>
        <v>No</v>
      </c>
      <c r="Q798">
        <v>5</v>
      </c>
      <c r="R798" t="s">
        <v>43</v>
      </c>
      <c r="S798">
        <v>419</v>
      </c>
      <c r="T798" t="s">
        <v>33</v>
      </c>
      <c r="U798" t="s">
        <v>27</v>
      </c>
      <c r="V798" t="s">
        <v>52</v>
      </c>
      <c r="W798" t="s">
        <v>35</v>
      </c>
      <c r="X798" t="s">
        <v>30</v>
      </c>
    </row>
    <row r="799" spans="1:24" x14ac:dyDescent="0.3">
      <c r="A799">
        <v>15768006</v>
      </c>
      <c r="B799" t="s">
        <v>65</v>
      </c>
      <c r="C799">
        <v>729</v>
      </c>
      <c r="D799" t="s">
        <v>42</v>
      </c>
      <c r="E799" t="s">
        <v>24</v>
      </c>
      <c r="F799">
        <v>34</v>
      </c>
      <c r="G799">
        <v>3</v>
      </c>
      <c r="H799">
        <v>152304</v>
      </c>
      <c r="I799">
        <v>1</v>
      </c>
      <c r="J799">
        <v>1</v>
      </c>
      <c r="K799">
        <v>0</v>
      </c>
      <c r="L799">
        <v>12129</v>
      </c>
      <c r="M799">
        <v>0</v>
      </c>
      <c r="N799" t="str">
        <f>IF(BANK[[#This Row],[EXITED]]=0,"No","Yes")</f>
        <v>No</v>
      </c>
      <c r="O799">
        <v>0</v>
      </c>
      <c r="P799" t="str">
        <f>IF(BANK[[#This Row],[COMPLAIN]]=0,"No","Yes")</f>
        <v>No</v>
      </c>
      <c r="Q799">
        <v>2</v>
      </c>
      <c r="R799" t="s">
        <v>43</v>
      </c>
      <c r="S799">
        <v>980</v>
      </c>
      <c r="T799" t="s">
        <v>26</v>
      </c>
      <c r="U799" t="s">
        <v>27</v>
      </c>
      <c r="V799" t="s">
        <v>46</v>
      </c>
      <c r="W799" t="s">
        <v>47</v>
      </c>
      <c r="X799" t="s">
        <v>30</v>
      </c>
    </row>
    <row r="800" spans="1:24" x14ac:dyDescent="0.3">
      <c r="A800">
        <v>15741295</v>
      </c>
      <c r="B800" t="s">
        <v>667</v>
      </c>
      <c r="C800">
        <v>615</v>
      </c>
      <c r="D800" t="s">
        <v>42</v>
      </c>
      <c r="E800" t="s">
        <v>24</v>
      </c>
      <c r="F800">
        <v>49</v>
      </c>
      <c r="G800">
        <v>3</v>
      </c>
      <c r="H800">
        <v>0</v>
      </c>
      <c r="I800">
        <v>2</v>
      </c>
      <c r="J800">
        <v>1</v>
      </c>
      <c r="K800">
        <v>1</v>
      </c>
      <c r="L800">
        <v>49872</v>
      </c>
      <c r="M800">
        <v>0</v>
      </c>
      <c r="N800" t="str">
        <f>IF(BANK[[#This Row],[EXITED]]=0,"No","Yes")</f>
        <v>No</v>
      </c>
      <c r="O800">
        <v>0</v>
      </c>
      <c r="P800" t="str">
        <f>IF(BANK[[#This Row],[COMPLAIN]]=0,"No","Yes")</f>
        <v>No</v>
      </c>
      <c r="Q800">
        <v>5</v>
      </c>
      <c r="R800" t="s">
        <v>25</v>
      </c>
      <c r="S800">
        <v>678</v>
      </c>
      <c r="T800" t="s">
        <v>33</v>
      </c>
      <c r="U800" t="s">
        <v>39</v>
      </c>
      <c r="V800" t="s">
        <v>46</v>
      </c>
      <c r="W800" t="s">
        <v>35</v>
      </c>
      <c r="X800" t="s">
        <v>30</v>
      </c>
    </row>
    <row r="801" spans="1:24" x14ac:dyDescent="0.3">
      <c r="A801">
        <v>15811327</v>
      </c>
      <c r="B801" t="s">
        <v>597</v>
      </c>
      <c r="C801">
        <v>700</v>
      </c>
      <c r="D801" t="s">
        <v>23</v>
      </c>
      <c r="E801" t="s">
        <v>24</v>
      </c>
      <c r="F801">
        <v>54</v>
      </c>
      <c r="G801">
        <v>1</v>
      </c>
      <c r="H801">
        <v>79416</v>
      </c>
      <c r="I801">
        <v>1</v>
      </c>
      <c r="J801">
        <v>0</v>
      </c>
      <c r="K801">
        <v>1</v>
      </c>
      <c r="L801">
        <v>139736</v>
      </c>
      <c r="M801">
        <v>0</v>
      </c>
      <c r="N801" t="str">
        <f>IF(BANK[[#This Row],[EXITED]]=0,"No","Yes")</f>
        <v>No</v>
      </c>
      <c r="O801">
        <v>0</v>
      </c>
      <c r="P801" t="str">
        <f>IF(BANK[[#This Row],[COMPLAIN]]=0,"No","Yes")</f>
        <v>No</v>
      </c>
      <c r="Q801">
        <v>5</v>
      </c>
      <c r="R801" t="s">
        <v>43</v>
      </c>
      <c r="S801">
        <v>546</v>
      </c>
      <c r="T801" t="s">
        <v>51</v>
      </c>
      <c r="U801" t="s">
        <v>34</v>
      </c>
      <c r="V801" t="s">
        <v>52</v>
      </c>
      <c r="W801" t="s">
        <v>35</v>
      </c>
      <c r="X801" t="s">
        <v>30</v>
      </c>
    </row>
    <row r="802" spans="1:24" x14ac:dyDescent="0.3">
      <c r="A802">
        <v>15690007</v>
      </c>
      <c r="B802" t="s">
        <v>586</v>
      </c>
      <c r="C802">
        <v>434</v>
      </c>
      <c r="D802" t="s">
        <v>56</v>
      </c>
      <c r="E802" t="s">
        <v>45</v>
      </c>
      <c r="F802">
        <v>58</v>
      </c>
      <c r="G802">
        <v>9</v>
      </c>
      <c r="H802">
        <v>125801</v>
      </c>
      <c r="I802">
        <v>2</v>
      </c>
      <c r="J802">
        <v>1</v>
      </c>
      <c r="K802">
        <v>0</v>
      </c>
      <c r="L802">
        <v>60892</v>
      </c>
      <c r="M802">
        <v>1</v>
      </c>
      <c r="N802" t="str">
        <f>IF(BANK[[#This Row],[EXITED]]=0,"No","Yes")</f>
        <v>Yes</v>
      </c>
      <c r="O802">
        <v>1</v>
      </c>
      <c r="P802" t="str">
        <f>IF(BANK[[#This Row],[COMPLAIN]]=0,"No","Yes")</f>
        <v>Yes</v>
      </c>
      <c r="Q802">
        <v>2</v>
      </c>
      <c r="R802" t="s">
        <v>43</v>
      </c>
      <c r="S802">
        <v>690</v>
      </c>
      <c r="T802" t="s">
        <v>51</v>
      </c>
      <c r="U802" t="s">
        <v>27</v>
      </c>
      <c r="V802" t="s">
        <v>28</v>
      </c>
      <c r="W802" t="s">
        <v>47</v>
      </c>
      <c r="X802" t="s">
        <v>30</v>
      </c>
    </row>
    <row r="803" spans="1:24" x14ac:dyDescent="0.3">
      <c r="A803">
        <v>15781802</v>
      </c>
      <c r="B803" t="s">
        <v>668</v>
      </c>
      <c r="C803">
        <v>755</v>
      </c>
      <c r="D803" t="s">
        <v>42</v>
      </c>
      <c r="E803" t="s">
        <v>24</v>
      </c>
      <c r="F803">
        <v>41</v>
      </c>
      <c r="G803">
        <v>6</v>
      </c>
      <c r="H803">
        <v>104817</v>
      </c>
      <c r="I803">
        <v>1</v>
      </c>
      <c r="J803">
        <v>1</v>
      </c>
      <c r="K803">
        <v>0</v>
      </c>
      <c r="L803">
        <v>126014</v>
      </c>
      <c r="M803">
        <v>1</v>
      </c>
      <c r="N803" t="str">
        <f>IF(BANK[[#This Row],[EXITED]]=0,"No","Yes")</f>
        <v>Yes</v>
      </c>
      <c r="O803">
        <v>1</v>
      </c>
      <c r="P803" t="str">
        <f>IF(BANK[[#This Row],[COMPLAIN]]=0,"No","Yes")</f>
        <v>Yes</v>
      </c>
      <c r="Q803">
        <v>1</v>
      </c>
      <c r="R803" t="s">
        <v>25</v>
      </c>
      <c r="S803">
        <v>224</v>
      </c>
      <c r="T803" t="s">
        <v>33</v>
      </c>
      <c r="U803" t="s">
        <v>34</v>
      </c>
      <c r="V803" t="s">
        <v>46</v>
      </c>
      <c r="W803" t="s">
        <v>29</v>
      </c>
      <c r="X803" t="s">
        <v>30</v>
      </c>
    </row>
    <row r="804" spans="1:24" x14ac:dyDescent="0.3">
      <c r="A804">
        <v>15752731</v>
      </c>
      <c r="B804" t="s">
        <v>137</v>
      </c>
      <c r="C804">
        <v>615</v>
      </c>
      <c r="D804" t="s">
        <v>42</v>
      </c>
      <c r="E804" t="s">
        <v>45</v>
      </c>
      <c r="F804">
        <v>30</v>
      </c>
      <c r="G804">
        <v>9</v>
      </c>
      <c r="H804">
        <v>0</v>
      </c>
      <c r="I804">
        <v>1</v>
      </c>
      <c r="J804">
        <v>1</v>
      </c>
      <c r="K804">
        <v>0</v>
      </c>
      <c r="L804">
        <v>87348</v>
      </c>
      <c r="M804">
        <v>0</v>
      </c>
      <c r="N804" t="str">
        <f>IF(BANK[[#This Row],[EXITED]]=0,"No","Yes")</f>
        <v>No</v>
      </c>
      <c r="O804">
        <v>0</v>
      </c>
      <c r="P804" t="str">
        <f>IF(BANK[[#This Row],[COMPLAIN]]=0,"No","Yes")</f>
        <v>No</v>
      </c>
      <c r="Q804">
        <v>3</v>
      </c>
      <c r="R804" t="s">
        <v>37</v>
      </c>
      <c r="S804">
        <v>437</v>
      </c>
      <c r="T804" t="s">
        <v>26</v>
      </c>
      <c r="U804" t="s">
        <v>39</v>
      </c>
      <c r="V804" t="s">
        <v>28</v>
      </c>
      <c r="W804" t="s">
        <v>54</v>
      </c>
      <c r="X804" t="s">
        <v>30</v>
      </c>
    </row>
    <row r="805" spans="1:24" x14ac:dyDescent="0.3">
      <c r="A805">
        <v>15600997</v>
      </c>
      <c r="B805" t="s">
        <v>669</v>
      </c>
      <c r="C805">
        <v>747</v>
      </c>
      <c r="D805" t="s">
        <v>56</v>
      </c>
      <c r="E805" t="s">
        <v>45</v>
      </c>
      <c r="F805">
        <v>32</v>
      </c>
      <c r="G805">
        <v>5</v>
      </c>
      <c r="H805">
        <v>67495</v>
      </c>
      <c r="I805">
        <v>2</v>
      </c>
      <c r="J805">
        <v>0</v>
      </c>
      <c r="K805">
        <v>1</v>
      </c>
      <c r="L805">
        <v>77370</v>
      </c>
      <c r="M805">
        <v>0</v>
      </c>
      <c r="N805" t="str">
        <f>IF(BANK[[#This Row],[EXITED]]=0,"No","Yes")</f>
        <v>No</v>
      </c>
      <c r="O805">
        <v>0</v>
      </c>
      <c r="P805" t="str">
        <f>IF(BANK[[#This Row],[COMPLAIN]]=0,"No","Yes")</f>
        <v>No</v>
      </c>
      <c r="Q805">
        <v>4</v>
      </c>
      <c r="R805" t="s">
        <v>43</v>
      </c>
      <c r="S805">
        <v>885</v>
      </c>
      <c r="T805" t="s">
        <v>26</v>
      </c>
      <c r="U805" t="s">
        <v>34</v>
      </c>
      <c r="V805" t="s">
        <v>46</v>
      </c>
      <c r="W805" t="s">
        <v>40</v>
      </c>
      <c r="X805" t="s">
        <v>30</v>
      </c>
    </row>
    <row r="806" spans="1:24" x14ac:dyDescent="0.3">
      <c r="A806">
        <v>15750776</v>
      </c>
      <c r="B806" t="s">
        <v>292</v>
      </c>
      <c r="C806">
        <v>850</v>
      </c>
      <c r="D806" t="s">
        <v>42</v>
      </c>
      <c r="E806" t="s">
        <v>45</v>
      </c>
      <c r="F806">
        <v>36</v>
      </c>
      <c r="G806">
        <v>0</v>
      </c>
      <c r="H806">
        <v>164851</v>
      </c>
      <c r="I806">
        <v>1</v>
      </c>
      <c r="J806">
        <v>1</v>
      </c>
      <c r="K806">
        <v>1</v>
      </c>
      <c r="L806">
        <v>62722</v>
      </c>
      <c r="M806">
        <v>0</v>
      </c>
      <c r="N806" t="str">
        <f>IF(BANK[[#This Row],[EXITED]]=0,"No","Yes")</f>
        <v>No</v>
      </c>
      <c r="O806">
        <v>0</v>
      </c>
      <c r="P806" t="str">
        <f>IF(BANK[[#This Row],[COMPLAIN]]=0,"No","Yes")</f>
        <v>No</v>
      </c>
      <c r="Q806">
        <v>1</v>
      </c>
      <c r="R806" t="s">
        <v>43</v>
      </c>
      <c r="S806">
        <v>377</v>
      </c>
      <c r="T806" t="s">
        <v>33</v>
      </c>
      <c r="U806" t="s">
        <v>27</v>
      </c>
      <c r="V806" t="s">
        <v>52</v>
      </c>
      <c r="W806" t="s">
        <v>29</v>
      </c>
      <c r="X806" t="s">
        <v>30</v>
      </c>
    </row>
    <row r="807" spans="1:24" x14ac:dyDescent="0.3">
      <c r="A807">
        <v>15723907</v>
      </c>
      <c r="B807" t="s">
        <v>670</v>
      </c>
      <c r="C807">
        <v>712</v>
      </c>
      <c r="D807" t="s">
        <v>56</v>
      </c>
      <c r="E807" t="s">
        <v>45</v>
      </c>
      <c r="F807">
        <v>49</v>
      </c>
      <c r="G807">
        <v>5</v>
      </c>
      <c r="H807">
        <v>154776</v>
      </c>
      <c r="I807">
        <v>2</v>
      </c>
      <c r="J807">
        <v>0</v>
      </c>
      <c r="K807">
        <v>0</v>
      </c>
      <c r="L807">
        <v>196258</v>
      </c>
      <c r="M807">
        <v>0</v>
      </c>
      <c r="N807" t="str">
        <f>IF(BANK[[#This Row],[EXITED]]=0,"No","Yes")</f>
        <v>No</v>
      </c>
      <c r="O807">
        <v>0</v>
      </c>
      <c r="P807" t="str">
        <f>IF(BANK[[#This Row],[COMPLAIN]]=0,"No","Yes")</f>
        <v>No</v>
      </c>
      <c r="Q807">
        <v>3</v>
      </c>
      <c r="R807" t="s">
        <v>43</v>
      </c>
      <c r="S807">
        <v>822</v>
      </c>
      <c r="T807" t="s">
        <v>33</v>
      </c>
      <c r="U807" t="s">
        <v>27</v>
      </c>
      <c r="V807" t="s">
        <v>46</v>
      </c>
      <c r="W807" t="s">
        <v>54</v>
      </c>
      <c r="X807" t="s">
        <v>30</v>
      </c>
    </row>
    <row r="808" spans="1:24" x14ac:dyDescent="0.3">
      <c r="A808">
        <v>15633419</v>
      </c>
      <c r="B808" t="s">
        <v>671</v>
      </c>
      <c r="C808">
        <v>622</v>
      </c>
      <c r="D808" t="s">
        <v>56</v>
      </c>
      <c r="E808" t="s">
        <v>45</v>
      </c>
      <c r="F808">
        <v>28</v>
      </c>
      <c r="G808">
        <v>1</v>
      </c>
      <c r="H808">
        <v>143125</v>
      </c>
      <c r="I808">
        <v>2</v>
      </c>
      <c r="J808">
        <v>1</v>
      </c>
      <c r="K808">
        <v>0</v>
      </c>
      <c r="L808">
        <v>81724</v>
      </c>
      <c r="M808">
        <v>0</v>
      </c>
      <c r="N808" t="str">
        <f>IF(BANK[[#This Row],[EXITED]]=0,"No","Yes")</f>
        <v>No</v>
      </c>
      <c r="O808">
        <v>0</v>
      </c>
      <c r="P808" t="str">
        <f>IF(BANK[[#This Row],[COMPLAIN]]=0,"No","Yes")</f>
        <v>No</v>
      </c>
      <c r="Q808">
        <v>4</v>
      </c>
      <c r="R808" t="s">
        <v>25</v>
      </c>
      <c r="S808">
        <v>295</v>
      </c>
      <c r="T808" t="s">
        <v>26</v>
      </c>
      <c r="U808" t="s">
        <v>27</v>
      </c>
      <c r="V808" t="s">
        <v>52</v>
      </c>
      <c r="W808" t="s">
        <v>40</v>
      </c>
      <c r="X808" t="s">
        <v>30</v>
      </c>
    </row>
    <row r="809" spans="1:24" x14ac:dyDescent="0.3">
      <c r="A809">
        <v>15650351</v>
      </c>
      <c r="B809" t="s">
        <v>137</v>
      </c>
      <c r="C809">
        <v>653</v>
      </c>
      <c r="D809" t="s">
        <v>42</v>
      </c>
      <c r="E809" t="s">
        <v>45</v>
      </c>
      <c r="F809">
        <v>38</v>
      </c>
      <c r="G809">
        <v>8</v>
      </c>
      <c r="H809">
        <v>102133</v>
      </c>
      <c r="I809">
        <v>1</v>
      </c>
      <c r="J809">
        <v>1</v>
      </c>
      <c r="K809">
        <v>1</v>
      </c>
      <c r="L809">
        <v>166521</v>
      </c>
      <c r="M809">
        <v>0</v>
      </c>
      <c r="N809" t="str">
        <f>IF(BANK[[#This Row],[EXITED]]=0,"No","Yes")</f>
        <v>No</v>
      </c>
      <c r="O809">
        <v>0</v>
      </c>
      <c r="P809" t="str">
        <f>IF(BANK[[#This Row],[COMPLAIN]]=0,"No","Yes")</f>
        <v>No</v>
      </c>
      <c r="Q809">
        <v>3</v>
      </c>
      <c r="R809" t="s">
        <v>37</v>
      </c>
      <c r="S809">
        <v>795</v>
      </c>
      <c r="T809" t="s">
        <v>33</v>
      </c>
      <c r="U809" t="s">
        <v>34</v>
      </c>
      <c r="V809" t="s">
        <v>28</v>
      </c>
      <c r="W809" t="s">
        <v>54</v>
      </c>
      <c r="X809" t="s">
        <v>30</v>
      </c>
    </row>
    <row r="810" spans="1:24" x14ac:dyDescent="0.3">
      <c r="A810">
        <v>15590820</v>
      </c>
      <c r="B810" t="s">
        <v>672</v>
      </c>
      <c r="C810">
        <v>699</v>
      </c>
      <c r="D810" t="s">
        <v>23</v>
      </c>
      <c r="E810" t="s">
        <v>24</v>
      </c>
      <c r="F810">
        <v>26</v>
      </c>
      <c r="G810">
        <v>6</v>
      </c>
      <c r="H810">
        <v>79932</v>
      </c>
      <c r="I810">
        <v>1</v>
      </c>
      <c r="J810">
        <v>0</v>
      </c>
      <c r="K810">
        <v>0</v>
      </c>
      <c r="L810">
        <v>150242</v>
      </c>
      <c r="M810">
        <v>0</v>
      </c>
      <c r="N810" t="str">
        <f>IF(BANK[[#This Row],[EXITED]]=0,"No","Yes")</f>
        <v>No</v>
      </c>
      <c r="O810">
        <v>0</v>
      </c>
      <c r="P810" t="str">
        <f>IF(BANK[[#This Row],[COMPLAIN]]=0,"No","Yes")</f>
        <v>No</v>
      </c>
      <c r="Q810">
        <v>4</v>
      </c>
      <c r="R810" t="s">
        <v>37</v>
      </c>
      <c r="S810">
        <v>874</v>
      </c>
      <c r="T810" t="s">
        <v>26</v>
      </c>
      <c r="U810" t="s">
        <v>34</v>
      </c>
      <c r="V810" t="s">
        <v>46</v>
      </c>
      <c r="W810" t="s">
        <v>40</v>
      </c>
      <c r="X810" t="s">
        <v>30</v>
      </c>
    </row>
    <row r="811" spans="1:24" x14ac:dyDescent="0.3">
      <c r="A811">
        <v>15640454</v>
      </c>
      <c r="B811" t="s">
        <v>341</v>
      </c>
      <c r="C811">
        <v>693</v>
      </c>
      <c r="D811" t="s">
        <v>56</v>
      </c>
      <c r="E811" t="s">
        <v>24</v>
      </c>
      <c r="F811">
        <v>40</v>
      </c>
      <c r="G811">
        <v>0</v>
      </c>
      <c r="H811">
        <v>120712</v>
      </c>
      <c r="I811">
        <v>1</v>
      </c>
      <c r="J811">
        <v>0</v>
      </c>
      <c r="K811">
        <v>0</v>
      </c>
      <c r="L811">
        <v>27345</v>
      </c>
      <c r="M811">
        <v>1</v>
      </c>
      <c r="N811" t="str">
        <f>IF(BANK[[#This Row],[EXITED]]=0,"No","Yes")</f>
        <v>Yes</v>
      </c>
      <c r="O811">
        <v>1</v>
      </c>
      <c r="P811" t="str">
        <f>IF(BANK[[#This Row],[COMPLAIN]]=0,"No","Yes")</f>
        <v>Yes</v>
      </c>
      <c r="Q811">
        <v>1</v>
      </c>
      <c r="R811" t="s">
        <v>32</v>
      </c>
      <c r="S811">
        <v>709</v>
      </c>
      <c r="T811" t="s">
        <v>33</v>
      </c>
      <c r="U811" t="s">
        <v>27</v>
      </c>
      <c r="V811" t="s">
        <v>52</v>
      </c>
      <c r="W811" t="s">
        <v>29</v>
      </c>
      <c r="X811" t="s">
        <v>30</v>
      </c>
    </row>
    <row r="812" spans="1:24" x14ac:dyDescent="0.3">
      <c r="A812">
        <v>15697789</v>
      </c>
      <c r="B812" t="s">
        <v>673</v>
      </c>
      <c r="C812">
        <v>647</v>
      </c>
      <c r="D812" t="s">
        <v>56</v>
      </c>
      <c r="E812" t="s">
        <v>45</v>
      </c>
      <c r="F812">
        <v>43</v>
      </c>
      <c r="G812">
        <v>3</v>
      </c>
      <c r="H812">
        <v>122718</v>
      </c>
      <c r="I812">
        <v>2</v>
      </c>
      <c r="J812">
        <v>1</v>
      </c>
      <c r="K812">
        <v>1</v>
      </c>
      <c r="L812">
        <v>87000</v>
      </c>
      <c r="M812">
        <v>0</v>
      </c>
      <c r="N812" t="str">
        <f>IF(BANK[[#This Row],[EXITED]]=0,"No","Yes")</f>
        <v>No</v>
      </c>
      <c r="O812">
        <v>0</v>
      </c>
      <c r="P812" t="str">
        <f>IF(BANK[[#This Row],[COMPLAIN]]=0,"No","Yes")</f>
        <v>No</v>
      </c>
      <c r="Q812">
        <v>2</v>
      </c>
      <c r="R812" t="s">
        <v>43</v>
      </c>
      <c r="S812">
        <v>323</v>
      </c>
      <c r="T812" t="s">
        <v>33</v>
      </c>
      <c r="U812" t="s">
        <v>27</v>
      </c>
      <c r="V812" t="s">
        <v>46</v>
      </c>
      <c r="W812" t="s">
        <v>47</v>
      </c>
      <c r="X812" t="s">
        <v>30</v>
      </c>
    </row>
    <row r="813" spans="1:24" x14ac:dyDescent="0.3">
      <c r="A813">
        <v>15808182</v>
      </c>
      <c r="B813" t="s">
        <v>674</v>
      </c>
      <c r="C813">
        <v>478</v>
      </c>
      <c r="D813" t="s">
        <v>23</v>
      </c>
      <c r="E813" t="s">
        <v>45</v>
      </c>
      <c r="F813">
        <v>36</v>
      </c>
      <c r="G813">
        <v>3</v>
      </c>
      <c r="H813">
        <v>92363</v>
      </c>
      <c r="I813">
        <v>2</v>
      </c>
      <c r="J813">
        <v>1</v>
      </c>
      <c r="K813">
        <v>0</v>
      </c>
      <c r="L813">
        <v>44913</v>
      </c>
      <c r="M813">
        <v>0</v>
      </c>
      <c r="N813" t="str">
        <f>IF(BANK[[#This Row],[EXITED]]=0,"No","Yes")</f>
        <v>No</v>
      </c>
      <c r="O813">
        <v>0</v>
      </c>
      <c r="P813" t="str">
        <f>IF(BANK[[#This Row],[COMPLAIN]]=0,"No","Yes")</f>
        <v>No</v>
      </c>
      <c r="Q813">
        <v>4</v>
      </c>
      <c r="R813" t="s">
        <v>32</v>
      </c>
      <c r="S813">
        <v>480</v>
      </c>
      <c r="T813" t="s">
        <v>33</v>
      </c>
      <c r="U813" t="s">
        <v>34</v>
      </c>
      <c r="V813" t="s">
        <v>46</v>
      </c>
      <c r="W813" t="s">
        <v>40</v>
      </c>
      <c r="X813" t="s">
        <v>30</v>
      </c>
    </row>
    <row r="814" spans="1:24" x14ac:dyDescent="0.3">
      <c r="A814">
        <v>15588670</v>
      </c>
      <c r="B814" t="s">
        <v>675</v>
      </c>
      <c r="C814">
        <v>705</v>
      </c>
      <c r="D814" t="s">
        <v>23</v>
      </c>
      <c r="E814" t="s">
        <v>45</v>
      </c>
      <c r="F814">
        <v>40</v>
      </c>
      <c r="G814">
        <v>5</v>
      </c>
      <c r="H814">
        <v>203715</v>
      </c>
      <c r="I814">
        <v>1</v>
      </c>
      <c r="J814">
        <v>1</v>
      </c>
      <c r="K814">
        <v>0</v>
      </c>
      <c r="L814">
        <v>179979</v>
      </c>
      <c r="M814">
        <v>1</v>
      </c>
      <c r="N814" t="str">
        <f>IF(BANK[[#This Row],[EXITED]]=0,"No","Yes")</f>
        <v>Yes</v>
      </c>
      <c r="O814">
        <v>1</v>
      </c>
      <c r="P814" t="str">
        <f>IF(BANK[[#This Row],[COMPLAIN]]=0,"No","Yes")</f>
        <v>Yes</v>
      </c>
      <c r="Q814">
        <v>2</v>
      </c>
      <c r="R814" t="s">
        <v>32</v>
      </c>
      <c r="S814">
        <v>801</v>
      </c>
      <c r="T814" t="s">
        <v>33</v>
      </c>
      <c r="U814" t="s">
        <v>27</v>
      </c>
      <c r="V814" t="s">
        <v>46</v>
      </c>
      <c r="W814" t="s">
        <v>47</v>
      </c>
      <c r="X814" t="s">
        <v>80</v>
      </c>
    </row>
    <row r="815" spans="1:24" x14ac:dyDescent="0.3">
      <c r="A815">
        <v>15604217</v>
      </c>
      <c r="B815" t="s">
        <v>676</v>
      </c>
      <c r="C815">
        <v>726</v>
      </c>
      <c r="D815" t="s">
        <v>42</v>
      </c>
      <c r="E815" t="s">
        <v>24</v>
      </c>
      <c r="F815">
        <v>34</v>
      </c>
      <c r="G815">
        <v>9</v>
      </c>
      <c r="H815">
        <v>0</v>
      </c>
      <c r="I815">
        <v>2</v>
      </c>
      <c r="J815">
        <v>0</v>
      </c>
      <c r="K815">
        <v>0</v>
      </c>
      <c r="L815">
        <v>14122</v>
      </c>
      <c r="M815">
        <v>0</v>
      </c>
      <c r="N815" t="str">
        <f>IF(BANK[[#This Row],[EXITED]]=0,"No","Yes")</f>
        <v>No</v>
      </c>
      <c r="O815">
        <v>0</v>
      </c>
      <c r="P815" t="str">
        <f>IF(BANK[[#This Row],[COMPLAIN]]=0,"No","Yes")</f>
        <v>No</v>
      </c>
      <c r="Q815">
        <v>3</v>
      </c>
      <c r="R815" t="s">
        <v>37</v>
      </c>
      <c r="S815">
        <v>616</v>
      </c>
      <c r="T815" t="s">
        <v>26</v>
      </c>
      <c r="U815" t="s">
        <v>39</v>
      </c>
      <c r="V815" t="s">
        <v>28</v>
      </c>
      <c r="W815" t="s">
        <v>54</v>
      </c>
      <c r="X815" t="s">
        <v>30</v>
      </c>
    </row>
    <row r="816" spans="1:24" x14ac:dyDescent="0.3">
      <c r="A816">
        <v>15651369</v>
      </c>
      <c r="B816" t="s">
        <v>595</v>
      </c>
      <c r="C816">
        <v>626</v>
      </c>
      <c r="D816" t="s">
        <v>42</v>
      </c>
      <c r="E816" t="s">
        <v>24</v>
      </c>
      <c r="F816">
        <v>21</v>
      </c>
      <c r="G816">
        <v>1</v>
      </c>
      <c r="H816">
        <v>0</v>
      </c>
      <c r="I816">
        <v>2</v>
      </c>
      <c r="J816">
        <v>1</v>
      </c>
      <c r="K816">
        <v>0</v>
      </c>
      <c r="L816">
        <v>66232</v>
      </c>
      <c r="M816">
        <v>0</v>
      </c>
      <c r="N816" t="str">
        <f>IF(BANK[[#This Row],[EXITED]]=0,"No","Yes")</f>
        <v>No</v>
      </c>
      <c r="O816">
        <v>0</v>
      </c>
      <c r="P816" t="str">
        <f>IF(BANK[[#This Row],[COMPLAIN]]=0,"No","Yes")</f>
        <v>No</v>
      </c>
      <c r="Q816">
        <v>3</v>
      </c>
      <c r="R816" t="s">
        <v>25</v>
      </c>
      <c r="S816">
        <v>775</v>
      </c>
      <c r="T816" t="s">
        <v>38</v>
      </c>
      <c r="U816" t="s">
        <v>39</v>
      </c>
      <c r="V816" t="s">
        <v>52</v>
      </c>
      <c r="W816" t="s">
        <v>54</v>
      </c>
      <c r="X816" t="s">
        <v>30</v>
      </c>
    </row>
    <row r="817" spans="1:24" x14ac:dyDescent="0.3">
      <c r="A817">
        <v>15782454</v>
      </c>
      <c r="B817" t="s">
        <v>677</v>
      </c>
      <c r="C817">
        <v>552</v>
      </c>
      <c r="D817" t="s">
        <v>42</v>
      </c>
      <c r="E817" t="s">
        <v>24</v>
      </c>
      <c r="F817">
        <v>49</v>
      </c>
      <c r="G817">
        <v>4</v>
      </c>
      <c r="H817">
        <v>0</v>
      </c>
      <c r="I817">
        <v>1</v>
      </c>
      <c r="J817">
        <v>1</v>
      </c>
      <c r="K817">
        <v>1</v>
      </c>
      <c r="L817">
        <v>190297</v>
      </c>
      <c r="M817">
        <v>1</v>
      </c>
      <c r="N817" t="str">
        <f>IF(BANK[[#This Row],[EXITED]]=0,"No","Yes")</f>
        <v>Yes</v>
      </c>
      <c r="O817">
        <v>1</v>
      </c>
      <c r="P817" t="str">
        <f>IF(BANK[[#This Row],[COMPLAIN]]=0,"No","Yes")</f>
        <v>Yes</v>
      </c>
      <c r="Q817">
        <v>1</v>
      </c>
      <c r="R817" t="s">
        <v>37</v>
      </c>
      <c r="S817">
        <v>759</v>
      </c>
      <c r="T817" t="s">
        <v>33</v>
      </c>
      <c r="U817" t="s">
        <v>39</v>
      </c>
      <c r="V817" t="s">
        <v>46</v>
      </c>
      <c r="W817" t="s">
        <v>29</v>
      </c>
      <c r="X817" t="s">
        <v>30</v>
      </c>
    </row>
    <row r="818" spans="1:24" x14ac:dyDescent="0.3">
      <c r="A818">
        <v>15814032</v>
      </c>
      <c r="B818" t="s">
        <v>215</v>
      </c>
      <c r="C818">
        <v>807</v>
      </c>
      <c r="D818" t="s">
        <v>56</v>
      </c>
      <c r="E818" t="s">
        <v>45</v>
      </c>
      <c r="F818">
        <v>31</v>
      </c>
      <c r="G818">
        <v>1</v>
      </c>
      <c r="H818">
        <v>93460</v>
      </c>
      <c r="I818">
        <v>2</v>
      </c>
      <c r="J818">
        <v>0</v>
      </c>
      <c r="K818">
        <v>0</v>
      </c>
      <c r="L818">
        <v>172783</v>
      </c>
      <c r="M818">
        <v>0</v>
      </c>
      <c r="N818" t="str">
        <f>IF(BANK[[#This Row],[EXITED]]=0,"No","Yes")</f>
        <v>No</v>
      </c>
      <c r="O818">
        <v>0</v>
      </c>
      <c r="P818" t="str">
        <f>IF(BANK[[#This Row],[COMPLAIN]]=0,"No","Yes")</f>
        <v>No</v>
      </c>
      <c r="Q818">
        <v>5</v>
      </c>
      <c r="R818" t="s">
        <v>43</v>
      </c>
      <c r="S818">
        <v>597</v>
      </c>
      <c r="T818" t="s">
        <v>26</v>
      </c>
      <c r="U818" t="s">
        <v>34</v>
      </c>
      <c r="V818" t="s">
        <v>52</v>
      </c>
      <c r="W818" t="s">
        <v>35</v>
      </c>
      <c r="X818" t="s">
        <v>30</v>
      </c>
    </row>
    <row r="819" spans="1:24" x14ac:dyDescent="0.3">
      <c r="A819">
        <v>15755638</v>
      </c>
      <c r="B819" t="s">
        <v>678</v>
      </c>
      <c r="C819">
        <v>673</v>
      </c>
      <c r="D819" t="s">
        <v>42</v>
      </c>
      <c r="E819" t="s">
        <v>45</v>
      </c>
      <c r="F819">
        <v>43</v>
      </c>
      <c r="G819">
        <v>5</v>
      </c>
      <c r="H819">
        <v>168070</v>
      </c>
      <c r="I819">
        <v>1</v>
      </c>
      <c r="J819">
        <v>1</v>
      </c>
      <c r="K819">
        <v>1</v>
      </c>
      <c r="L819">
        <v>146992</v>
      </c>
      <c r="M819">
        <v>1</v>
      </c>
      <c r="N819" t="str">
        <f>IF(BANK[[#This Row],[EXITED]]=0,"No","Yes")</f>
        <v>Yes</v>
      </c>
      <c r="O819">
        <v>1</v>
      </c>
      <c r="P819" t="str">
        <f>IF(BANK[[#This Row],[COMPLAIN]]=0,"No","Yes")</f>
        <v>Yes</v>
      </c>
      <c r="Q819">
        <v>4</v>
      </c>
      <c r="R819" t="s">
        <v>25</v>
      </c>
      <c r="S819">
        <v>732</v>
      </c>
      <c r="T819" t="s">
        <v>33</v>
      </c>
      <c r="U819" t="s">
        <v>27</v>
      </c>
      <c r="V819" t="s">
        <v>46</v>
      </c>
      <c r="W819" t="s">
        <v>40</v>
      </c>
      <c r="X819" t="s">
        <v>30</v>
      </c>
    </row>
    <row r="820" spans="1:24" x14ac:dyDescent="0.3">
      <c r="A820">
        <v>15600992</v>
      </c>
      <c r="B820" t="s">
        <v>237</v>
      </c>
      <c r="C820">
        <v>652</v>
      </c>
      <c r="D820" t="s">
        <v>42</v>
      </c>
      <c r="E820" t="s">
        <v>24</v>
      </c>
      <c r="F820">
        <v>36</v>
      </c>
      <c r="G820">
        <v>1</v>
      </c>
      <c r="H820">
        <v>0</v>
      </c>
      <c r="I820">
        <v>2</v>
      </c>
      <c r="J820">
        <v>1</v>
      </c>
      <c r="K820">
        <v>1</v>
      </c>
      <c r="L820">
        <v>151315</v>
      </c>
      <c r="M820">
        <v>0</v>
      </c>
      <c r="N820" t="str">
        <f>IF(BANK[[#This Row],[EXITED]]=0,"No","Yes")</f>
        <v>No</v>
      </c>
      <c r="O820">
        <v>0</v>
      </c>
      <c r="P820" t="str">
        <f>IF(BANK[[#This Row],[COMPLAIN]]=0,"No","Yes")</f>
        <v>No</v>
      </c>
      <c r="Q820">
        <v>1</v>
      </c>
      <c r="R820" t="s">
        <v>43</v>
      </c>
      <c r="S820">
        <v>946</v>
      </c>
      <c r="T820" t="s">
        <v>33</v>
      </c>
      <c r="U820" t="s">
        <v>39</v>
      </c>
      <c r="V820" t="s">
        <v>52</v>
      </c>
      <c r="W820" t="s">
        <v>29</v>
      </c>
      <c r="X820" t="s">
        <v>30</v>
      </c>
    </row>
    <row r="821" spans="1:24" x14ac:dyDescent="0.3">
      <c r="A821">
        <v>15755649</v>
      </c>
      <c r="B821" t="s">
        <v>679</v>
      </c>
      <c r="C821">
        <v>584</v>
      </c>
      <c r="D821" t="s">
        <v>56</v>
      </c>
      <c r="E821" t="s">
        <v>24</v>
      </c>
      <c r="F821">
        <v>47</v>
      </c>
      <c r="G821">
        <v>7</v>
      </c>
      <c r="H821">
        <v>130539</v>
      </c>
      <c r="I821">
        <v>1</v>
      </c>
      <c r="J821">
        <v>1</v>
      </c>
      <c r="K821">
        <v>0</v>
      </c>
      <c r="L821">
        <v>92916</v>
      </c>
      <c r="M821">
        <v>0</v>
      </c>
      <c r="N821" t="str">
        <f>IF(BANK[[#This Row],[EXITED]]=0,"No","Yes")</f>
        <v>No</v>
      </c>
      <c r="O821">
        <v>0</v>
      </c>
      <c r="P821" t="str">
        <f>IF(BANK[[#This Row],[COMPLAIN]]=0,"No","Yes")</f>
        <v>No</v>
      </c>
      <c r="Q821">
        <v>3</v>
      </c>
      <c r="R821" t="s">
        <v>25</v>
      </c>
      <c r="S821">
        <v>236</v>
      </c>
      <c r="T821" t="s">
        <v>33</v>
      </c>
      <c r="U821" t="s">
        <v>27</v>
      </c>
      <c r="V821" t="s">
        <v>28</v>
      </c>
      <c r="W821" t="s">
        <v>54</v>
      </c>
      <c r="X821" t="s">
        <v>30</v>
      </c>
    </row>
    <row r="822" spans="1:24" x14ac:dyDescent="0.3">
      <c r="A822">
        <v>15589257</v>
      </c>
      <c r="B822" t="s">
        <v>154</v>
      </c>
      <c r="C822">
        <v>670</v>
      </c>
      <c r="D822" t="s">
        <v>42</v>
      </c>
      <c r="E822" t="s">
        <v>45</v>
      </c>
      <c r="F822">
        <v>35</v>
      </c>
      <c r="G822">
        <v>3</v>
      </c>
      <c r="H822">
        <v>103465</v>
      </c>
      <c r="I822">
        <v>2</v>
      </c>
      <c r="J822">
        <v>1</v>
      </c>
      <c r="K822">
        <v>1</v>
      </c>
      <c r="L822">
        <v>174627</v>
      </c>
      <c r="M822">
        <v>0</v>
      </c>
      <c r="N822" t="str">
        <f>IF(BANK[[#This Row],[EXITED]]=0,"No","Yes")</f>
        <v>No</v>
      </c>
      <c r="O822">
        <v>0</v>
      </c>
      <c r="P822" t="str">
        <f>IF(BANK[[#This Row],[COMPLAIN]]=0,"No","Yes")</f>
        <v>No</v>
      </c>
      <c r="Q822">
        <v>3</v>
      </c>
      <c r="R822" t="s">
        <v>37</v>
      </c>
      <c r="S822">
        <v>671</v>
      </c>
      <c r="T822" t="s">
        <v>26</v>
      </c>
      <c r="U822" t="s">
        <v>34</v>
      </c>
      <c r="V822" t="s">
        <v>46</v>
      </c>
      <c r="W822" t="s">
        <v>54</v>
      </c>
      <c r="X822" t="s">
        <v>30</v>
      </c>
    </row>
    <row r="823" spans="1:24" x14ac:dyDescent="0.3">
      <c r="A823">
        <v>15719302</v>
      </c>
      <c r="B823" t="s">
        <v>196</v>
      </c>
      <c r="C823">
        <v>765</v>
      </c>
      <c r="D823" t="s">
        <v>42</v>
      </c>
      <c r="E823" t="s">
        <v>45</v>
      </c>
      <c r="F823">
        <v>50</v>
      </c>
      <c r="G823">
        <v>9</v>
      </c>
      <c r="H823">
        <v>126548</v>
      </c>
      <c r="I823">
        <v>1</v>
      </c>
      <c r="J823">
        <v>1</v>
      </c>
      <c r="K823">
        <v>1</v>
      </c>
      <c r="L823">
        <v>79580</v>
      </c>
      <c r="M823">
        <v>1</v>
      </c>
      <c r="N823" t="str">
        <f>IF(BANK[[#This Row],[EXITED]]=0,"No","Yes")</f>
        <v>Yes</v>
      </c>
      <c r="O823">
        <v>1</v>
      </c>
      <c r="P823" t="str">
        <f>IF(BANK[[#This Row],[COMPLAIN]]=0,"No","Yes")</f>
        <v>Yes</v>
      </c>
      <c r="Q823">
        <v>1</v>
      </c>
      <c r="R823" t="s">
        <v>43</v>
      </c>
      <c r="S823">
        <v>357</v>
      </c>
      <c r="T823" t="s">
        <v>33</v>
      </c>
      <c r="U823" t="s">
        <v>27</v>
      </c>
      <c r="V823" t="s">
        <v>28</v>
      </c>
      <c r="W823" t="s">
        <v>29</v>
      </c>
      <c r="X823" t="s">
        <v>30</v>
      </c>
    </row>
    <row r="824" spans="1:24" x14ac:dyDescent="0.3">
      <c r="A824">
        <v>15639882</v>
      </c>
      <c r="B824" t="s">
        <v>549</v>
      </c>
      <c r="C824">
        <v>528</v>
      </c>
      <c r="D824" t="s">
        <v>42</v>
      </c>
      <c r="E824" t="s">
        <v>24</v>
      </c>
      <c r="F824">
        <v>30</v>
      </c>
      <c r="G824">
        <v>2</v>
      </c>
      <c r="H824">
        <v>128263</v>
      </c>
      <c r="I824">
        <v>2</v>
      </c>
      <c r="J824">
        <v>1</v>
      </c>
      <c r="K824">
        <v>0</v>
      </c>
      <c r="L824">
        <v>50771</v>
      </c>
      <c r="M824">
        <v>0</v>
      </c>
      <c r="N824" t="str">
        <f>IF(BANK[[#This Row],[EXITED]]=0,"No","Yes")</f>
        <v>No</v>
      </c>
      <c r="O824">
        <v>0</v>
      </c>
      <c r="P824" t="str">
        <f>IF(BANK[[#This Row],[COMPLAIN]]=0,"No","Yes")</f>
        <v>No</v>
      </c>
      <c r="Q824">
        <v>2</v>
      </c>
      <c r="R824" t="s">
        <v>43</v>
      </c>
      <c r="S824">
        <v>791</v>
      </c>
      <c r="T824" t="s">
        <v>26</v>
      </c>
      <c r="U824" t="s">
        <v>27</v>
      </c>
      <c r="V824" t="s">
        <v>52</v>
      </c>
      <c r="W824" t="s">
        <v>47</v>
      </c>
      <c r="X824" t="s">
        <v>30</v>
      </c>
    </row>
    <row r="825" spans="1:24" x14ac:dyDescent="0.3">
      <c r="A825">
        <v>15791279</v>
      </c>
      <c r="B825" t="s">
        <v>680</v>
      </c>
      <c r="C825">
        <v>701</v>
      </c>
      <c r="D825" t="s">
        <v>42</v>
      </c>
      <c r="E825" t="s">
        <v>24</v>
      </c>
      <c r="F825">
        <v>40</v>
      </c>
      <c r="G825">
        <v>5</v>
      </c>
      <c r="H825">
        <v>169743</v>
      </c>
      <c r="I825">
        <v>1</v>
      </c>
      <c r="J825">
        <v>1</v>
      </c>
      <c r="K825">
        <v>1</v>
      </c>
      <c r="L825">
        <v>153538</v>
      </c>
      <c r="M825">
        <v>1</v>
      </c>
      <c r="N825" t="str">
        <f>IF(BANK[[#This Row],[EXITED]]=0,"No","Yes")</f>
        <v>Yes</v>
      </c>
      <c r="O825">
        <v>1</v>
      </c>
      <c r="P825" t="str">
        <f>IF(BANK[[#This Row],[COMPLAIN]]=0,"No","Yes")</f>
        <v>Yes</v>
      </c>
      <c r="Q825">
        <v>4</v>
      </c>
      <c r="R825" t="s">
        <v>25</v>
      </c>
      <c r="S825">
        <v>840</v>
      </c>
      <c r="T825" t="s">
        <v>33</v>
      </c>
      <c r="U825" t="s">
        <v>27</v>
      </c>
      <c r="V825" t="s">
        <v>46</v>
      </c>
      <c r="W825" t="s">
        <v>40</v>
      </c>
      <c r="X825" t="s">
        <v>30</v>
      </c>
    </row>
    <row r="826" spans="1:24" x14ac:dyDescent="0.3">
      <c r="A826">
        <v>15636935</v>
      </c>
      <c r="B826" t="s">
        <v>681</v>
      </c>
      <c r="C826">
        <v>797</v>
      </c>
      <c r="D826" t="s">
        <v>42</v>
      </c>
      <c r="E826" t="s">
        <v>45</v>
      </c>
      <c r="F826">
        <v>29</v>
      </c>
      <c r="G826">
        <v>1</v>
      </c>
      <c r="H826">
        <v>0</v>
      </c>
      <c r="I826">
        <v>2</v>
      </c>
      <c r="J826">
        <v>1</v>
      </c>
      <c r="K826">
        <v>1</v>
      </c>
      <c r="L826">
        <v>132975</v>
      </c>
      <c r="M826">
        <v>0</v>
      </c>
      <c r="N826" t="str">
        <f>IF(BANK[[#This Row],[EXITED]]=0,"No","Yes")</f>
        <v>No</v>
      </c>
      <c r="O826">
        <v>0</v>
      </c>
      <c r="P826" t="str">
        <f>IF(BANK[[#This Row],[COMPLAIN]]=0,"No","Yes")</f>
        <v>No</v>
      </c>
      <c r="Q826">
        <v>2</v>
      </c>
      <c r="R826" t="s">
        <v>37</v>
      </c>
      <c r="S826">
        <v>779</v>
      </c>
      <c r="T826" t="s">
        <v>26</v>
      </c>
      <c r="U826" t="s">
        <v>39</v>
      </c>
      <c r="V826" t="s">
        <v>52</v>
      </c>
      <c r="W826" t="s">
        <v>47</v>
      </c>
      <c r="X826" t="s">
        <v>30</v>
      </c>
    </row>
    <row r="827" spans="1:24" x14ac:dyDescent="0.3">
      <c r="A827">
        <v>15686909</v>
      </c>
      <c r="B827" t="s">
        <v>682</v>
      </c>
      <c r="C827">
        <v>639</v>
      </c>
      <c r="D827" t="s">
        <v>56</v>
      </c>
      <c r="E827" t="s">
        <v>24</v>
      </c>
      <c r="F827">
        <v>27</v>
      </c>
      <c r="G827">
        <v>3</v>
      </c>
      <c r="H827">
        <v>150796</v>
      </c>
      <c r="I827">
        <v>1</v>
      </c>
      <c r="J827">
        <v>0</v>
      </c>
      <c r="K827">
        <v>1</v>
      </c>
      <c r="L827">
        <v>85209</v>
      </c>
      <c r="M827">
        <v>0</v>
      </c>
      <c r="N827" t="str">
        <f>IF(BANK[[#This Row],[EXITED]]=0,"No","Yes")</f>
        <v>No</v>
      </c>
      <c r="O827">
        <v>0</v>
      </c>
      <c r="P827" t="str">
        <f>IF(BANK[[#This Row],[COMPLAIN]]=0,"No","Yes")</f>
        <v>No</v>
      </c>
      <c r="Q827">
        <v>3</v>
      </c>
      <c r="R827" t="s">
        <v>25</v>
      </c>
      <c r="S827">
        <v>291</v>
      </c>
      <c r="T827" t="s">
        <v>26</v>
      </c>
      <c r="U827" t="s">
        <v>27</v>
      </c>
      <c r="V827" t="s">
        <v>46</v>
      </c>
      <c r="W827" t="s">
        <v>54</v>
      </c>
      <c r="X827" t="s">
        <v>30</v>
      </c>
    </row>
    <row r="828" spans="1:24" x14ac:dyDescent="0.3">
      <c r="A828">
        <v>15779947</v>
      </c>
      <c r="B828" t="s">
        <v>683</v>
      </c>
      <c r="C828">
        <v>363</v>
      </c>
      <c r="D828" t="s">
        <v>23</v>
      </c>
      <c r="E828" t="s">
        <v>45</v>
      </c>
      <c r="F828">
        <v>28</v>
      </c>
      <c r="G828">
        <v>6</v>
      </c>
      <c r="H828">
        <v>146098</v>
      </c>
      <c r="I828">
        <v>3</v>
      </c>
      <c r="J828">
        <v>1</v>
      </c>
      <c r="K828">
        <v>0</v>
      </c>
      <c r="L828">
        <v>100615</v>
      </c>
      <c r="M828">
        <v>1</v>
      </c>
      <c r="N828" t="str">
        <f>IF(BANK[[#This Row],[EXITED]]=0,"No","Yes")</f>
        <v>Yes</v>
      </c>
      <c r="O828">
        <v>1</v>
      </c>
      <c r="P828" t="str">
        <f>IF(BANK[[#This Row],[COMPLAIN]]=0,"No","Yes")</f>
        <v>Yes</v>
      </c>
      <c r="Q828">
        <v>2</v>
      </c>
      <c r="R828" t="s">
        <v>37</v>
      </c>
      <c r="S828">
        <v>324</v>
      </c>
      <c r="T828" t="s">
        <v>26</v>
      </c>
      <c r="U828" t="s">
        <v>27</v>
      </c>
      <c r="V828" t="s">
        <v>46</v>
      </c>
      <c r="W828" t="s">
        <v>47</v>
      </c>
      <c r="X828" t="s">
        <v>30</v>
      </c>
    </row>
    <row r="829" spans="1:24" x14ac:dyDescent="0.3">
      <c r="A829">
        <v>15578866</v>
      </c>
      <c r="B829" t="s">
        <v>290</v>
      </c>
      <c r="C829">
        <v>676</v>
      </c>
      <c r="D829" t="s">
        <v>42</v>
      </c>
      <c r="E829" t="s">
        <v>45</v>
      </c>
      <c r="F829">
        <v>43</v>
      </c>
      <c r="G829">
        <v>2</v>
      </c>
      <c r="H829">
        <v>0</v>
      </c>
      <c r="I829">
        <v>1</v>
      </c>
      <c r="J829">
        <v>1</v>
      </c>
      <c r="K829">
        <v>1</v>
      </c>
      <c r="L829">
        <v>55120</v>
      </c>
      <c r="M829">
        <v>0</v>
      </c>
      <c r="N829" t="str">
        <f>IF(BANK[[#This Row],[EXITED]]=0,"No","Yes")</f>
        <v>No</v>
      </c>
      <c r="O829">
        <v>0</v>
      </c>
      <c r="P829" t="str">
        <f>IF(BANK[[#This Row],[COMPLAIN]]=0,"No","Yes")</f>
        <v>No</v>
      </c>
      <c r="Q829">
        <v>1</v>
      </c>
      <c r="R829" t="s">
        <v>43</v>
      </c>
      <c r="S829">
        <v>679</v>
      </c>
      <c r="T829" t="s">
        <v>33</v>
      </c>
      <c r="U829" t="s">
        <v>39</v>
      </c>
      <c r="V829" t="s">
        <v>52</v>
      </c>
      <c r="W829" t="s">
        <v>29</v>
      </c>
      <c r="X829" t="s">
        <v>30</v>
      </c>
    </row>
    <row r="830" spans="1:24" x14ac:dyDescent="0.3">
      <c r="A830">
        <v>15813444</v>
      </c>
      <c r="B830" t="s">
        <v>157</v>
      </c>
      <c r="C830">
        <v>590</v>
      </c>
      <c r="D830" t="s">
        <v>23</v>
      </c>
      <c r="E830" t="s">
        <v>45</v>
      </c>
      <c r="F830">
        <v>34</v>
      </c>
      <c r="G830">
        <v>6</v>
      </c>
      <c r="H830">
        <v>0</v>
      </c>
      <c r="I830">
        <v>2</v>
      </c>
      <c r="J830">
        <v>1</v>
      </c>
      <c r="K830">
        <v>0</v>
      </c>
      <c r="L830">
        <v>171021</v>
      </c>
      <c r="M830">
        <v>0</v>
      </c>
      <c r="N830" t="str">
        <f>IF(BANK[[#This Row],[EXITED]]=0,"No","Yes")</f>
        <v>No</v>
      </c>
      <c r="O830">
        <v>0</v>
      </c>
      <c r="P830" t="str">
        <f>IF(BANK[[#This Row],[COMPLAIN]]=0,"No","Yes")</f>
        <v>No</v>
      </c>
      <c r="Q830">
        <v>4</v>
      </c>
      <c r="R830" t="s">
        <v>43</v>
      </c>
      <c r="S830">
        <v>360</v>
      </c>
      <c r="T830" t="s">
        <v>26</v>
      </c>
      <c r="U830" t="s">
        <v>39</v>
      </c>
      <c r="V830" t="s">
        <v>46</v>
      </c>
      <c r="W830" t="s">
        <v>40</v>
      </c>
      <c r="X830" t="s">
        <v>30</v>
      </c>
    </row>
    <row r="831" spans="1:24" x14ac:dyDescent="0.3">
      <c r="A831">
        <v>15678058</v>
      </c>
      <c r="B831" t="s">
        <v>684</v>
      </c>
      <c r="C831">
        <v>584</v>
      </c>
      <c r="D831" t="s">
        <v>42</v>
      </c>
      <c r="E831" t="s">
        <v>24</v>
      </c>
      <c r="F831">
        <v>38</v>
      </c>
      <c r="G831">
        <v>9</v>
      </c>
      <c r="H831">
        <v>104584</v>
      </c>
      <c r="I831">
        <v>1</v>
      </c>
      <c r="J831">
        <v>1</v>
      </c>
      <c r="K831">
        <v>0</v>
      </c>
      <c r="L831">
        <v>176679</v>
      </c>
      <c r="M831">
        <v>0</v>
      </c>
      <c r="N831" t="str">
        <f>IF(BANK[[#This Row],[EXITED]]=0,"No","Yes")</f>
        <v>No</v>
      </c>
      <c r="O831">
        <v>0</v>
      </c>
      <c r="P831" t="str">
        <f>IF(BANK[[#This Row],[COMPLAIN]]=0,"No","Yes")</f>
        <v>No</v>
      </c>
      <c r="Q831">
        <v>4</v>
      </c>
      <c r="R831" t="s">
        <v>25</v>
      </c>
      <c r="S831">
        <v>565</v>
      </c>
      <c r="T831" t="s">
        <v>33</v>
      </c>
      <c r="U831" t="s">
        <v>34</v>
      </c>
      <c r="V831" t="s">
        <v>28</v>
      </c>
      <c r="W831" t="s">
        <v>40</v>
      </c>
      <c r="X831" t="s">
        <v>30</v>
      </c>
    </row>
    <row r="832" spans="1:24" x14ac:dyDescent="0.3">
      <c r="A832">
        <v>15769169</v>
      </c>
      <c r="B832" t="s">
        <v>685</v>
      </c>
      <c r="C832">
        <v>645</v>
      </c>
      <c r="D832" t="s">
        <v>42</v>
      </c>
      <c r="E832" t="s">
        <v>24</v>
      </c>
      <c r="F832">
        <v>41</v>
      </c>
      <c r="G832">
        <v>7</v>
      </c>
      <c r="H832">
        <v>0</v>
      </c>
      <c r="I832">
        <v>1</v>
      </c>
      <c r="J832">
        <v>0</v>
      </c>
      <c r="K832">
        <v>1</v>
      </c>
      <c r="L832">
        <v>28668</v>
      </c>
      <c r="M832">
        <v>0</v>
      </c>
      <c r="N832" t="str">
        <f>IF(BANK[[#This Row],[EXITED]]=0,"No","Yes")</f>
        <v>No</v>
      </c>
      <c r="O832">
        <v>0</v>
      </c>
      <c r="P832" t="str">
        <f>IF(BANK[[#This Row],[COMPLAIN]]=0,"No","Yes")</f>
        <v>No</v>
      </c>
      <c r="Q832">
        <v>1</v>
      </c>
      <c r="R832" t="s">
        <v>37</v>
      </c>
      <c r="S832">
        <v>892</v>
      </c>
      <c r="T832" t="s">
        <v>33</v>
      </c>
      <c r="U832" t="s">
        <v>39</v>
      </c>
      <c r="V832" t="s">
        <v>28</v>
      </c>
      <c r="W832" t="s">
        <v>29</v>
      </c>
      <c r="X832" t="s">
        <v>30</v>
      </c>
    </row>
    <row r="833" spans="1:24" x14ac:dyDescent="0.3">
      <c r="A833">
        <v>15651052</v>
      </c>
      <c r="B833" t="s">
        <v>686</v>
      </c>
      <c r="C833">
        <v>399</v>
      </c>
      <c r="D833" t="s">
        <v>56</v>
      </c>
      <c r="E833" t="s">
        <v>24</v>
      </c>
      <c r="F833">
        <v>46</v>
      </c>
      <c r="G833">
        <v>2</v>
      </c>
      <c r="H833">
        <v>127655</v>
      </c>
      <c r="I833">
        <v>1</v>
      </c>
      <c r="J833">
        <v>1</v>
      </c>
      <c r="K833">
        <v>0</v>
      </c>
      <c r="L833">
        <v>139995</v>
      </c>
      <c r="M833">
        <v>1</v>
      </c>
      <c r="N833" t="str">
        <f>IF(BANK[[#This Row],[EXITED]]=0,"No","Yes")</f>
        <v>Yes</v>
      </c>
      <c r="O833">
        <v>1</v>
      </c>
      <c r="P833" t="str">
        <f>IF(BANK[[#This Row],[COMPLAIN]]=0,"No","Yes")</f>
        <v>Yes</v>
      </c>
      <c r="Q833">
        <v>5</v>
      </c>
      <c r="R833" t="s">
        <v>43</v>
      </c>
      <c r="S833">
        <v>475</v>
      </c>
      <c r="T833" t="s">
        <v>33</v>
      </c>
      <c r="U833" t="s">
        <v>27</v>
      </c>
      <c r="V833" t="s">
        <v>52</v>
      </c>
      <c r="W833" t="s">
        <v>35</v>
      </c>
      <c r="X833" t="s">
        <v>30</v>
      </c>
    </row>
    <row r="834" spans="1:24" x14ac:dyDescent="0.3">
      <c r="A834">
        <v>15569451</v>
      </c>
      <c r="B834" t="s">
        <v>133</v>
      </c>
      <c r="C834">
        <v>463</v>
      </c>
      <c r="D834" t="s">
        <v>42</v>
      </c>
      <c r="E834" t="s">
        <v>24</v>
      </c>
      <c r="F834">
        <v>35</v>
      </c>
      <c r="G834">
        <v>2</v>
      </c>
      <c r="H834">
        <v>101257</v>
      </c>
      <c r="I834">
        <v>1</v>
      </c>
      <c r="J834">
        <v>1</v>
      </c>
      <c r="K834">
        <v>1</v>
      </c>
      <c r="L834">
        <v>118114</v>
      </c>
      <c r="M834">
        <v>0</v>
      </c>
      <c r="N834" t="str">
        <f>IF(BANK[[#This Row],[EXITED]]=0,"No","Yes")</f>
        <v>No</v>
      </c>
      <c r="O834">
        <v>0</v>
      </c>
      <c r="P834" t="str">
        <f>IF(BANK[[#This Row],[COMPLAIN]]=0,"No","Yes")</f>
        <v>No</v>
      </c>
      <c r="Q834">
        <v>4</v>
      </c>
      <c r="R834" t="s">
        <v>43</v>
      </c>
      <c r="S834">
        <v>900</v>
      </c>
      <c r="T834" t="s">
        <v>26</v>
      </c>
      <c r="U834" t="s">
        <v>34</v>
      </c>
      <c r="V834" t="s">
        <v>52</v>
      </c>
      <c r="W834" t="s">
        <v>40</v>
      </c>
      <c r="X834" t="s">
        <v>30</v>
      </c>
    </row>
    <row r="835" spans="1:24" x14ac:dyDescent="0.3">
      <c r="A835">
        <v>15650098</v>
      </c>
      <c r="B835" t="s">
        <v>687</v>
      </c>
      <c r="C835">
        <v>630</v>
      </c>
      <c r="D835" t="s">
        <v>42</v>
      </c>
      <c r="E835" t="s">
        <v>45</v>
      </c>
      <c r="F835">
        <v>40</v>
      </c>
      <c r="G835">
        <v>7</v>
      </c>
      <c r="H835">
        <v>0</v>
      </c>
      <c r="I835">
        <v>2</v>
      </c>
      <c r="J835">
        <v>1</v>
      </c>
      <c r="K835">
        <v>1</v>
      </c>
      <c r="L835">
        <v>34453</v>
      </c>
      <c r="M835">
        <v>0</v>
      </c>
      <c r="N835" t="str">
        <f>IF(BANK[[#This Row],[EXITED]]=0,"No","Yes")</f>
        <v>No</v>
      </c>
      <c r="O835">
        <v>0</v>
      </c>
      <c r="P835" t="str">
        <f>IF(BANK[[#This Row],[COMPLAIN]]=0,"No","Yes")</f>
        <v>No</v>
      </c>
      <c r="Q835">
        <v>4</v>
      </c>
      <c r="R835" t="s">
        <v>25</v>
      </c>
      <c r="S835">
        <v>777</v>
      </c>
      <c r="T835" t="s">
        <v>33</v>
      </c>
      <c r="U835" t="s">
        <v>39</v>
      </c>
      <c r="V835" t="s">
        <v>28</v>
      </c>
      <c r="W835" t="s">
        <v>40</v>
      </c>
      <c r="X835" t="s">
        <v>30</v>
      </c>
    </row>
    <row r="836" spans="1:24" x14ac:dyDescent="0.3">
      <c r="A836">
        <v>15724307</v>
      </c>
      <c r="B836" t="s">
        <v>383</v>
      </c>
      <c r="C836">
        <v>780</v>
      </c>
      <c r="D836" t="s">
        <v>42</v>
      </c>
      <c r="E836" t="s">
        <v>24</v>
      </c>
      <c r="F836">
        <v>76</v>
      </c>
      <c r="G836">
        <v>10</v>
      </c>
      <c r="H836">
        <v>121314</v>
      </c>
      <c r="I836">
        <v>1</v>
      </c>
      <c r="J836">
        <v>0</v>
      </c>
      <c r="K836">
        <v>1</v>
      </c>
      <c r="L836">
        <v>64872</v>
      </c>
      <c r="M836">
        <v>0</v>
      </c>
      <c r="N836" t="str">
        <f>IF(BANK[[#This Row],[EXITED]]=0,"No","Yes")</f>
        <v>No</v>
      </c>
      <c r="O836">
        <v>0</v>
      </c>
      <c r="P836" t="str">
        <f>IF(BANK[[#This Row],[COMPLAIN]]=0,"No","Yes")</f>
        <v>No</v>
      </c>
      <c r="Q836">
        <v>3</v>
      </c>
      <c r="R836" t="s">
        <v>32</v>
      </c>
      <c r="S836">
        <v>908</v>
      </c>
      <c r="T836" t="s">
        <v>51</v>
      </c>
      <c r="U836" t="s">
        <v>27</v>
      </c>
      <c r="V836" t="s">
        <v>28</v>
      </c>
      <c r="W836" t="s">
        <v>54</v>
      </c>
      <c r="X836" t="s">
        <v>30</v>
      </c>
    </row>
    <row r="837" spans="1:24" x14ac:dyDescent="0.3">
      <c r="A837">
        <v>15599268</v>
      </c>
      <c r="B837" t="s">
        <v>688</v>
      </c>
      <c r="C837">
        <v>584</v>
      </c>
      <c r="D837" t="s">
        <v>23</v>
      </c>
      <c r="E837" t="s">
        <v>24</v>
      </c>
      <c r="F837">
        <v>32</v>
      </c>
      <c r="G837">
        <v>5</v>
      </c>
      <c r="H837">
        <v>0</v>
      </c>
      <c r="I837">
        <v>2</v>
      </c>
      <c r="J837">
        <v>1</v>
      </c>
      <c r="K837">
        <v>0</v>
      </c>
      <c r="L837">
        <v>10957</v>
      </c>
      <c r="M837">
        <v>0</v>
      </c>
      <c r="N837" t="str">
        <f>IF(BANK[[#This Row],[EXITED]]=0,"No","Yes")</f>
        <v>No</v>
      </c>
      <c r="O837">
        <v>0</v>
      </c>
      <c r="P837" t="str">
        <f>IF(BANK[[#This Row],[COMPLAIN]]=0,"No","Yes")</f>
        <v>No</v>
      </c>
      <c r="Q837">
        <v>1</v>
      </c>
      <c r="R837" t="s">
        <v>43</v>
      </c>
      <c r="S837">
        <v>735</v>
      </c>
      <c r="T837" t="s">
        <v>26</v>
      </c>
      <c r="U837" t="s">
        <v>39</v>
      </c>
      <c r="V837" t="s">
        <v>46</v>
      </c>
      <c r="W837" t="s">
        <v>29</v>
      </c>
      <c r="X837" t="s">
        <v>30</v>
      </c>
    </row>
    <row r="838" spans="1:24" x14ac:dyDescent="0.3">
      <c r="A838">
        <v>15594864</v>
      </c>
      <c r="B838" t="s">
        <v>521</v>
      </c>
      <c r="C838">
        <v>752</v>
      </c>
      <c r="D838" t="s">
        <v>56</v>
      </c>
      <c r="E838" t="s">
        <v>24</v>
      </c>
      <c r="F838">
        <v>30</v>
      </c>
      <c r="G838">
        <v>4</v>
      </c>
      <c r="H838">
        <v>81523</v>
      </c>
      <c r="I838">
        <v>1</v>
      </c>
      <c r="J838">
        <v>1</v>
      </c>
      <c r="K838">
        <v>1</v>
      </c>
      <c r="L838">
        <v>36886</v>
      </c>
      <c r="M838">
        <v>0</v>
      </c>
      <c r="N838" t="str">
        <f>IF(BANK[[#This Row],[EXITED]]=0,"No","Yes")</f>
        <v>No</v>
      </c>
      <c r="O838">
        <v>0</v>
      </c>
      <c r="P838" t="str">
        <f>IF(BANK[[#This Row],[COMPLAIN]]=0,"No","Yes")</f>
        <v>No</v>
      </c>
      <c r="Q838">
        <v>1</v>
      </c>
      <c r="R838" t="s">
        <v>37</v>
      </c>
      <c r="S838">
        <v>403</v>
      </c>
      <c r="T838" t="s">
        <v>26</v>
      </c>
      <c r="U838" t="s">
        <v>34</v>
      </c>
      <c r="V838" t="s">
        <v>46</v>
      </c>
      <c r="W838" t="s">
        <v>29</v>
      </c>
      <c r="X838" t="s">
        <v>30</v>
      </c>
    </row>
    <row r="839" spans="1:24" x14ac:dyDescent="0.3">
      <c r="A839">
        <v>15658969</v>
      </c>
      <c r="B839" t="s">
        <v>374</v>
      </c>
      <c r="C839">
        <v>711</v>
      </c>
      <c r="D839" t="s">
        <v>42</v>
      </c>
      <c r="E839" t="s">
        <v>24</v>
      </c>
      <c r="F839">
        <v>51</v>
      </c>
      <c r="G839">
        <v>7</v>
      </c>
      <c r="H839">
        <v>0</v>
      </c>
      <c r="I839">
        <v>3</v>
      </c>
      <c r="J839">
        <v>1</v>
      </c>
      <c r="K839">
        <v>0</v>
      </c>
      <c r="L839">
        <v>38410</v>
      </c>
      <c r="M839">
        <v>1</v>
      </c>
      <c r="N839" t="str">
        <f>IF(BANK[[#This Row],[EXITED]]=0,"No","Yes")</f>
        <v>Yes</v>
      </c>
      <c r="O839">
        <v>1</v>
      </c>
      <c r="P839" t="str">
        <f>IF(BANK[[#This Row],[COMPLAIN]]=0,"No","Yes")</f>
        <v>Yes</v>
      </c>
      <c r="Q839">
        <v>2</v>
      </c>
      <c r="R839" t="s">
        <v>37</v>
      </c>
      <c r="S839">
        <v>631</v>
      </c>
      <c r="T839" t="s">
        <v>51</v>
      </c>
      <c r="U839" t="s">
        <v>39</v>
      </c>
      <c r="V839" t="s">
        <v>28</v>
      </c>
      <c r="W839" t="s">
        <v>47</v>
      </c>
      <c r="X839" t="s">
        <v>30</v>
      </c>
    </row>
    <row r="840" spans="1:24" x14ac:dyDescent="0.3">
      <c r="A840">
        <v>15738174</v>
      </c>
      <c r="B840" t="s">
        <v>689</v>
      </c>
      <c r="C840">
        <v>452</v>
      </c>
      <c r="D840" t="s">
        <v>42</v>
      </c>
      <c r="E840" t="s">
        <v>45</v>
      </c>
      <c r="F840">
        <v>32</v>
      </c>
      <c r="G840">
        <v>5</v>
      </c>
      <c r="H840">
        <v>0</v>
      </c>
      <c r="I840">
        <v>2</v>
      </c>
      <c r="J840">
        <v>0</v>
      </c>
      <c r="K840">
        <v>1</v>
      </c>
      <c r="L840">
        <v>75279</v>
      </c>
      <c r="M840">
        <v>0</v>
      </c>
      <c r="N840" t="str">
        <f>IF(BANK[[#This Row],[EXITED]]=0,"No","Yes")</f>
        <v>No</v>
      </c>
      <c r="O840">
        <v>0</v>
      </c>
      <c r="P840" t="str">
        <f>IF(BANK[[#This Row],[COMPLAIN]]=0,"No","Yes")</f>
        <v>No</v>
      </c>
      <c r="Q840">
        <v>1</v>
      </c>
      <c r="R840" t="s">
        <v>25</v>
      </c>
      <c r="S840">
        <v>923</v>
      </c>
      <c r="T840" t="s">
        <v>26</v>
      </c>
      <c r="U840" t="s">
        <v>39</v>
      </c>
      <c r="V840" t="s">
        <v>46</v>
      </c>
      <c r="W840" t="s">
        <v>29</v>
      </c>
      <c r="X840" t="s">
        <v>30</v>
      </c>
    </row>
    <row r="841" spans="1:24" x14ac:dyDescent="0.3">
      <c r="A841">
        <v>15624229</v>
      </c>
      <c r="B841" t="s">
        <v>690</v>
      </c>
      <c r="C841">
        <v>694</v>
      </c>
      <c r="D841" t="s">
        <v>42</v>
      </c>
      <c r="E841" t="s">
        <v>45</v>
      </c>
      <c r="F841">
        <v>22</v>
      </c>
      <c r="G841">
        <v>4</v>
      </c>
      <c r="H841">
        <v>0</v>
      </c>
      <c r="I841">
        <v>2</v>
      </c>
      <c r="J841">
        <v>1</v>
      </c>
      <c r="K841">
        <v>1</v>
      </c>
      <c r="L841">
        <v>11526</v>
      </c>
      <c r="M841">
        <v>0</v>
      </c>
      <c r="N841" t="str">
        <f>IF(BANK[[#This Row],[EXITED]]=0,"No","Yes")</f>
        <v>No</v>
      </c>
      <c r="O841">
        <v>0</v>
      </c>
      <c r="P841" t="str">
        <f>IF(BANK[[#This Row],[COMPLAIN]]=0,"No","Yes")</f>
        <v>No</v>
      </c>
      <c r="Q841">
        <v>1</v>
      </c>
      <c r="R841" t="s">
        <v>25</v>
      </c>
      <c r="S841">
        <v>988</v>
      </c>
      <c r="T841" t="s">
        <v>38</v>
      </c>
      <c r="U841" t="s">
        <v>39</v>
      </c>
      <c r="V841" t="s">
        <v>46</v>
      </c>
      <c r="W841" t="s">
        <v>29</v>
      </c>
      <c r="X841" t="s">
        <v>30</v>
      </c>
    </row>
    <row r="842" spans="1:24" x14ac:dyDescent="0.3">
      <c r="A842">
        <v>15674148</v>
      </c>
      <c r="B842" t="s">
        <v>691</v>
      </c>
      <c r="C842">
        <v>579</v>
      </c>
      <c r="D842" t="s">
        <v>23</v>
      </c>
      <c r="E842" t="s">
        <v>24</v>
      </c>
      <c r="F842">
        <v>33</v>
      </c>
      <c r="G842">
        <v>6</v>
      </c>
      <c r="H842">
        <v>0</v>
      </c>
      <c r="I842">
        <v>1</v>
      </c>
      <c r="J842">
        <v>1</v>
      </c>
      <c r="K842">
        <v>0</v>
      </c>
      <c r="L842">
        <v>94993</v>
      </c>
      <c r="M842">
        <v>1</v>
      </c>
      <c r="N842" t="str">
        <f>IF(BANK[[#This Row],[EXITED]]=0,"No","Yes")</f>
        <v>Yes</v>
      </c>
      <c r="O842">
        <v>1</v>
      </c>
      <c r="P842" t="str">
        <f>IF(BANK[[#This Row],[COMPLAIN]]=0,"No","Yes")</f>
        <v>Yes</v>
      </c>
      <c r="Q842">
        <v>4</v>
      </c>
      <c r="R842" t="s">
        <v>43</v>
      </c>
      <c r="S842">
        <v>266</v>
      </c>
      <c r="T842" t="s">
        <v>26</v>
      </c>
      <c r="U842" t="s">
        <v>39</v>
      </c>
      <c r="V842" t="s">
        <v>46</v>
      </c>
      <c r="W842" t="s">
        <v>40</v>
      </c>
      <c r="X842" t="s">
        <v>30</v>
      </c>
    </row>
    <row r="843" spans="1:24" x14ac:dyDescent="0.3">
      <c r="A843">
        <v>15625080</v>
      </c>
      <c r="B843" t="s">
        <v>692</v>
      </c>
      <c r="C843">
        <v>745</v>
      </c>
      <c r="D843" t="s">
        <v>23</v>
      </c>
      <c r="E843" t="s">
        <v>45</v>
      </c>
      <c r="F843">
        <v>54</v>
      </c>
      <c r="G843">
        <v>8</v>
      </c>
      <c r="H843">
        <v>0</v>
      </c>
      <c r="I843">
        <v>1</v>
      </c>
      <c r="J843">
        <v>1</v>
      </c>
      <c r="K843">
        <v>0</v>
      </c>
      <c r="L843">
        <v>173912</v>
      </c>
      <c r="M843">
        <v>1</v>
      </c>
      <c r="N843" t="str">
        <f>IF(BANK[[#This Row],[EXITED]]=0,"No","Yes")</f>
        <v>Yes</v>
      </c>
      <c r="O843">
        <v>1</v>
      </c>
      <c r="P843" t="str">
        <f>IF(BANK[[#This Row],[COMPLAIN]]=0,"No","Yes")</f>
        <v>Yes</v>
      </c>
      <c r="Q843">
        <v>1</v>
      </c>
      <c r="R843" t="s">
        <v>25</v>
      </c>
      <c r="S843">
        <v>447</v>
      </c>
      <c r="T843" t="s">
        <v>51</v>
      </c>
      <c r="U843" t="s">
        <v>39</v>
      </c>
      <c r="V843" t="s">
        <v>28</v>
      </c>
      <c r="W843" t="s">
        <v>29</v>
      </c>
      <c r="X843" t="s">
        <v>30</v>
      </c>
    </row>
    <row r="844" spans="1:24" x14ac:dyDescent="0.3">
      <c r="A844">
        <v>15682528</v>
      </c>
      <c r="B844" t="s">
        <v>693</v>
      </c>
      <c r="C844">
        <v>572</v>
      </c>
      <c r="D844" t="s">
        <v>42</v>
      </c>
      <c r="E844" t="s">
        <v>24</v>
      </c>
      <c r="F844">
        <v>33</v>
      </c>
      <c r="G844">
        <v>5</v>
      </c>
      <c r="H844">
        <v>0</v>
      </c>
      <c r="I844">
        <v>1</v>
      </c>
      <c r="J844">
        <v>0</v>
      </c>
      <c r="K844">
        <v>1</v>
      </c>
      <c r="L844">
        <v>41139</v>
      </c>
      <c r="M844">
        <v>0</v>
      </c>
      <c r="N844" t="str">
        <f>IF(BANK[[#This Row],[EXITED]]=0,"No","Yes")</f>
        <v>No</v>
      </c>
      <c r="O844">
        <v>0</v>
      </c>
      <c r="P844" t="str">
        <f>IF(BANK[[#This Row],[COMPLAIN]]=0,"No","Yes")</f>
        <v>No</v>
      </c>
      <c r="Q844">
        <v>4</v>
      </c>
      <c r="R844" t="s">
        <v>37</v>
      </c>
      <c r="S844">
        <v>404</v>
      </c>
      <c r="T844" t="s">
        <v>26</v>
      </c>
      <c r="U844" t="s">
        <v>39</v>
      </c>
      <c r="V844" t="s">
        <v>46</v>
      </c>
      <c r="W844" t="s">
        <v>40</v>
      </c>
      <c r="X844" t="s">
        <v>30</v>
      </c>
    </row>
    <row r="845" spans="1:24" x14ac:dyDescent="0.3">
      <c r="A845">
        <v>15696900</v>
      </c>
      <c r="B845" t="s">
        <v>694</v>
      </c>
      <c r="C845">
        <v>505</v>
      </c>
      <c r="D845" t="s">
        <v>56</v>
      </c>
      <c r="E845" t="s">
        <v>24</v>
      </c>
      <c r="F845">
        <v>29</v>
      </c>
      <c r="G845">
        <v>3</v>
      </c>
      <c r="H845">
        <v>145542</v>
      </c>
      <c r="I845">
        <v>2</v>
      </c>
      <c r="J845">
        <v>1</v>
      </c>
      <c r="K845">
        <v>1</v>
      </c>
      <c r="L845">
        <v>58020</v>
      </c>
      <c r="M845">
        <v>0</v>
      </c>
      <c r="N845" t="str">
        <f>IF(BANK[[#This Row],[EXITED]]=0,"No","Yes")</f>
        <v>No</v>
      </c>
      <c r="O845">
        <v>0</v>
      </c>
      <c r="P845" t="str">
        <f>IF(BANK[[#This Row],[COMPLAIN]]=0,"No","Yes")</f>
        <v>No</v>
      </c>
      <c r="Q845">
        <v>1</v>
      </c>
      <c r="R845" t="s">
        <v>37</v>
      </c>
      <c r="S845">
        <v>701</v>
      </c>
      <c r="T845" t="s">
        <v>26</v>
      </c>
      <c r="U845" t="s">
        <v>27</v>
      </c>
      <c r="V845" t="s">
        <v>46</v>
      </c>
      <c r="W845" t="s">
        <v>29</v>
      </c>
      <c r="X845" t="s">
        <v>30</v>
      </c>
    </row>
    <row r="846" spans="1:24" x14ac:dyDescent="0.3">
      <c r="A846">
        <v>15812272</v>
      </c>
      <c r="B846" t="s">
        <v>695</v>
      </c>
      <c r="C846">
        <v>693</v>
      </c>
      <c r="D846" t="s">
        <v>56</v>
      </c>
      <c r="E846" t="s">
        <v>24</v>
      </c>
      <c r="F846">
        <v>44</v>
      </c>
      <c r="G846">
        <v>5</v>
      </c>
      <c r="H846">
        <v>124602</v>
      </c>
      <c r="I846">
        <v>2</v>
      </c>
      <c r="J846">
        <v>1</v>
      </c>
      <c r="K846">
        <v>1</v>
      </c>
      <c r="L846">
        <v>46998</v>
      </c>
      <c r="M846">
        <v>1</v>
      </c>
      <c r="N846" t="str">
        <f>IF(BANK[[#This Row],[EXITED]]=0,"No","Yes")</f>
        <v>Yes</v>
      </c>
      <c r="O846">
        <v>1</v>
      </c>
      <c r="P846" t="str">
        <f>IF(BANK[[#This Row],[COMPLAIN]]=0,"No","Yes")</f>
        <v>Yes</v>
      </c>
      <c r="Q846">
        <v>2</v>
      </c>
      <c r="R846" t="s">
        <v>37</v>
      </c>
      <c r="S846">
        <v>408</v>
      </c>
      <c r="T846" t="s">
        <v>33</v>
      </c>
      <c r="U846" t="s">
        <v>27</v>
      </c>
      <c r="V846" t="s">
        <v>46</v>
      </c>
      <c r="W846" t="s">
        <v>47</v>
      </c>
      <c r="X846" t="s">
        <v>30</v>
      </c>
    </row>
    <row r="847" spans="1:24" x14ac:dyDescent="0.3">
      <c r="A847">
        <v>15683625</v>
      </c>
      <c r="B847" t="s">
        <v>696</v>
      </c>
      <c r="C847">
        <v>703</v>
      </c>
      <c r="D847" t="s">
        <v>42</v>
      </c>
      <c r="E847" t="s">
        <v>24</v>
      </c>
      <c r="F847">
        <v>37</v>
      </c>
      <c r="G847">
        <v>1</v>
      </c>
      <c r="H847">
        <v>149762</v>
      </c>
      <c r="I847">
        <v>1</v>
      </c>
      <c r="J847">
        <v>1</v>
      </c>
      <c r="K847">
        <v>0</v>
      </c>
      <c r="L847">
        <v>20629</v>
      </c>
      <c r="M847">
        <v>1</v>
      </c>
      <c r="N847" t="str">
        <f>IF(BANK[[#This Row],[EXITED]]=0,"No","Yes")</f>
        <v>Yes</v>
      </c>
      <c r="O847">
        <v>1</v>
      </c>
      <c r="P847" t="str">
        <f>IF(BANK[[#This Row],[COMPLAIN]]=0,"No","Yes")</f>
        <v>Yes</v>
      </c>
      <c r="Q847">
        <v>3</v>
      </c>
      <c r="R847" t="s">
        <v>32</v>
      </c>
      <c r="S847">
        <v>371</v>
      </c>
      <c r="T847" t="s">
        <v>33</v>
      </c>
      <c r="U847" t="s">
        <v>27</v>
      </c>
      <c r="V847" t="s">
        <v>52</v>
      </c>
      <c r="W847" t="s">
        <v>54</v>
      </c>
      <c r="X847" t="s">
        <v>30</v>
      </c>
    </row>
    <row r="848" spans="1:24" x14ac:dyDescent="0.3">
      <c r="A848">
        <v>15635367</v>
      </c>
      <c r="B848" t="s">
        <v>697</v>
      </c>
      <c r="C848">
        <v>774</v>
      </c>
      <c r="D848" t="s">
        <v>42</v>
      </c>
      <c r="E848" t="s">
        <v>24</v>
      </c>
      <c r="F848">
        <v>26</v>
      </c>
      <c r="G848">
        <v>2</v>
      </c>
      <c r="H848">
        <v>93845</v>
      </c>
      <c r="I848">
        <v>1</v>
      </c>
      <c r="J848">
        <v>1</v>
      </c>
      <c r="K848">
        <v>0</v>
      </c>
      <c r="L848">
        <v>28415</v>
      </c>
      <c r="M848">
        <v>0</v>
      </c>
      <c r="N848" t="str">
        <f>IF(BANK[[#This Row],[EXITED]]=0,"No","Yes")</f>
        <v>No</v>
      </c>
      <c r="O848">
        <v>0</v>
      </c>
      <c r="P848" t="str">
        <f>IF(BANK[[#This Row],[COMPLAIN]]=0,"No","Yes")</f>
        <v>No</v>
      </c>
      <c r="Q848">
        <v>1</v>
      </c>
      <c r="R848" t="s">
        <v>32</v>
      </c>
      <c r="S848">
        <v>282</v>
      </c>
      <c r="T848" t="s">
        <v>26</v>
      </c>
      <c r="U848" t="s">
        <v>34</v>
      </c>
      <c r="V848" t="s">
        <v>52</v>
      </c>
      <c r="W848" t="s">
        <v>29</v>
      </c>
      <c r="X848" t="s">
        <v>30</v>
      </c>
    </row>
    <row r="849" spans="1:24" x14ac:dyDescent="0.3">
      <c r="A849">
        <v>15681705</v>
      </c>
      <c r="B849" t="s">
        <v>41</v>
      </c>
      <c r="C849">
        <v>785</v>
      </c>
      <c r="D849" t="s">
        <v>42</v>
      </c>
      <c r="E849" t="s">
        <v>24</v>
      </c>
      <c r="F849">
        <v>28</v>
      </c>
      <c r="G849">
        <v>8</v>
      </c>
      <c r="H849">
        <v>0</v>
      </c>
      <c r="I849">
        <v>2</v>
      </c>
      <c r="J849">
        <v>1</v>
      </c>
      <c r="K849">
        <v>0</v>
      </c>
      <c r="L849">
        <v>77231</v>
      </c>
      <c r="M849">
        <v>0</v>
      </c>
      <c r="N849" t="str">
        <f>IF(BANK[[#This Row],[EXITED]]=0,"No","Yes")</f>
        <v>No</v>
      </c>
      <c r="O849">
        <v>0</v>
      </c>
      <c r="P849" t="str">
        <f>IF(BANK[[#This Row],[COMPLAIN]]=0,"No","Yes")</f>
        <v>No</v>
      </c>
      <c r="Q849">
        <v>2</v>
      </c>
      <c r="R849" t="s">
        <v>37</v>
      </c>
      <c r="S849">
        <v>937</v>
      </c>
      <c r="T849" t="s">
        <v>26</v>
      </c>
      <c r="U849" t="s">
        <v>39</v>
      </c>
      <c r="V849" t="s">
        <v>28</v>
      </c>
      <c r="W849" t="s">
        <v>47</v>
      </c>
      <c r="X849" t="s">
        <v>30</v>
      </c>
    </row>
    <row r="850" spans="1:24" x14ac:dyDescent="0.3">
      <c r="A850">
        <v>15603156</v>
      </c>
      <c r="B850" t="s">
        <v>698</v>
      </c>
      <c r="C850">
        <v>571</v>
      </c>
      <c r="D850" t="s">
        <v>42</v>
      </c>
      <c r="E850" t="s">
        <v>45</v>
      </c>
      <c r="F850">
        <v>33</v>
      </c>
      <c r="G850">
        <v>1</v>
      </c>
      <c r="H850">
        <v>0</v>
      </c>
      <c r="I850">
        <v>2</v>
      </c>
      <c r="J850">
        <v>1</v>
      </c>
      <c r="K850">
        <v>0</v>
      </c>
      <c r="L850">
        <v>102751</v>
      </c>
      <c r="M850">
        <v>0</v>
      </c>
      <c r="N850" t="str">
        <f>IF(BANK[[#This Row],[EXITED]]=0,"No","Yes")</f>
        <v>No</v>
      </c>
      <c r="O850">
        <v>0</v>
      </c>
      <c r="P850" t="str">
        <f>IF(BANK[[#This Row],[COMPLAIN]]=0,"No","Yes")</f>
        <v>No</v>
      </c>
      <c r="Q850">
        <v>2</v>
      </c>
      <c r="R850" t="s">
        <v>25</v>
      </c>
      <c r="S850">
        <v>722</v>
      </c>
      <c r="T850" t="s">
        <v>26</v>
      </c>
      <c r="U850" t="s">
        <v>39</v>
      </c>
      <c r="V850" t="s">
        <v>52</v>
      </c>
      <c r="W850" t="s">
        <v>47</v>
      </c>
      <c r="X850" t="s">
        <v>30</v>
      </c>
    </row>
    <row r="851" spans="1:24" x14ac:dyDescent="0.3">
      <c r="A851">
        <v>15591986</v>
      </c>
      <c r="B851" t="s">
        <v>699</v>
      </c>
      <c r="C851">
        <v>621</v>
      </c>
      <c r="D851" t="s">
        <v>56</v>
      </c>
      <c r="E851" t="s">
        <v>24</v>
      </c>
      <c r="F851">
        <v>46</v>
      </c>
      <c r="G851">
        <v>6</v>
      </c>
      <c r="H851">
        <v>141078</v>
      </c>
      <c r="I851">
        <v>1</v>
      </c>
      <c r="J851">
        <v>0</v>
      </c>
      <c r="K851">
        <v>0</v>
      </c>
      <c r="L851">
        <v>34581</v>
      </c>
      <c r="M851">
        <v>1</v>
      </c>
      <c r="N851" t="str">
        <f>IF(BANK[[#This Row],[EXITED]]=0,"No","Yes")</f>
        <v>Yes</v>
      </c>
      <c r="O851">
        <v>1</v>
      </c>
      <c r="P851" t="str">
        <f>IF(BANK[[#This Row],[COMPLAIN]]=0,"No","Yes")</f>
        <v>Yes</v>
      </c>
      <c r="Q851">
        <v>2</v>
      </c>
      <c r="R851" t="s">
        <v>37</v>
      </c>
      <c r="S851">
        <v>956</v>
      </c>
      <c r="T851" t="s">
        <v>33</v>
      </c>
      <c r="U851" t="s">
        <v>27</v>
      </c>
      <c r="V851" t="s">
        <v>46</v>
      </c>
      <c r="W851" t="s">
        <v>47</v>
      </c>
      <c r="X851" t="s">
        <v>30</v>
      </c>
    </row>
    <row r="852" spans="1:24" x14ac:dyDescent="0.3">
      <c r="A852">
        <v>15809722</v>
      </c>
      <c r="B852" t="s">
        <v>700</v>
      </c>
      <c r="C852">
        <v>611</v>
      </c>
      <c r="D852" t="s">
        <v>42</v>
      </c>
      <c r="E852" t="s">
        <v>45</v>
      </c>
      <c r="F852">
        <v>40</v>
      </c>
      <c r="G852">
        <v>8</v>
      </c>
      <c r="H852">
        <v>100812</v>
      </c>
      <c r="I852">
        <v>2</v>
      </c>
      <c r="J852">
        <v>1</v>
      </c>
      <c r="K852">
        <v>0</v>
      </c>
      <c r="L852">
        <v>147358</v>
      </c>
      <c r="M852">
        <v>0</v>
      </c>
      <c r="N852" t="str">
        <f>IF(BANK[[#This Row],[EXITED]]=0,"No","Yes")</f>
        <v>No</v>
      </c>
      <c r="O852">
        <v>0</v>
      </c>
      <c r="P852" t="str">
        <f>IF(BANK[[#This Row],[COMPLAIN]]=0,"No","Yes")</f>
        <v>No</v>
      </c>
      <c r="Q852">
        <v>2</v>
      </c>
      <c r="R852" t="s">
        <v>32</v>
      </c>
      <c r="S852">
        <v>927</v>
      </c>
      <c r="T852" t="s">
        <v>33</v>
      </c>
      <c r="U852" t="s">
        <v>34</v>
      </c>
      <c r="V852" t="s">
        <v>28</v>
      </c>
      <c r="W852" t="s">
        <v>47</v>
      </c>
      <c r="X852" t="s">
        <v>30</v>
      </c>
    </row>
    <row r="853" spans="1:24" x14ac:dyDescent="0.3">
      <c r="A853">
        <v>15677538</v>
      </c>
      <c r="B853" t="s">
        <v>701</v>
      </c>
      <c r="C853">
        <v>569</v>
      </c>
      <c r="D853" t="s">
        <v>42</v>
      </c>
      <c r="E853" t="s">
        <v>24</v>
      </c>
      <c r="F853">
        <v>38</v>
      </c>
      <c r="G853">
        <v>7</v>
      </c>
      <c r="H853">
        <v>0</v>
      </c>
      <c r="I853">
        <v>1</v>
      </c>
      <c r="J853">
        <v>1</v>
      </c>
      <c r="K853">
        <v>1</v>
      </c>
      <c r="L853">
        <v>108469</v>
      </c>
      <c r="M853">
        <v>0</v>
      </c>
      <c r="N853" t="str">
        <f>IF(BANK[[#This Row],[EXITED]]=0,"No","Yes")</f>
        <v>No</v>
      </c>
      <c r="O853">
        <v>0</v>
      </c>
      <c r="P853" t="str">
        <f>IF(BANK[[#This Row],[COMPLAIN]]=0,"No","Yes")</f>
        <v>No</v>
      </c>
      <c r="Q853">
        <v>5</v>
      </c>
      <c r="R853" t="s">
        <v>37</v>
      </c>
      <c r="S853">
        <v>550</v>
      </c>
      <c r="T853" t="s">
        <v>33</v>
      </c>
      <c r="U853" t="s">
        <v>39</v>
      </c>
      <c r="V853" t="s">
        <v>28</v>
      </c>
      <c r="W853" t="s">
        <v>35</v>
      </c>
      <c r="X853" t="s">
        <v>30</v>
      </c>
    </row>
    <row r="854" spans="1:24" x14ac:dyDescent="0.3">
      <c r="A854">
        <v>15797736</v>
      </c>
      <c r="B854" t="s">
        <v>150</v>
      </c>
      <c r="C854">
        <v>658</v>
      </c>
      <c r="D854" t="s">
        <v>42</v>
      </c>
      <c r="E854" t="s">
        <v>24</v>
      </c>
      <c r="F854">
        <v>29</v>
      </c>
      <c r="G854">
        <v>4</v>
      </c>
      <c r="H854">
        <v>80263</v>
      </c>
      <c r="I854">
        <v>1</v>
      </c>
      <c r="J854">
        <v>1</v>
      </c>
      <c r="K854">
        <v>1</v>
      </c>
      <c r="L854">
        <v>20613</v>
      </c>
      <c r="M854">
        <v>0</v>
      </c>
      <c r="N854" t="str">
        <f>IF(BANK[[#This Row],[EXITED]]=0,"No","Yes")</f>
        <v>No</v>
      </c>
      <c r="O854">
        <v>0</v>
      </c>
      <c r="P854" t="str">
        <f>IF(BANK[[#This Row],[COMPLAIN]]=0,"No","Yes")</f>
        <v>No</v>
      </c>
      <c r="Q854">
        <v>2</v>
      </c>
      <c r="R854" t="s">
        <v>25</v>
      </c>
      <c r="S854">
        <v>420</v>
      </c>
      <c r="T854" t="s">
        <v>26</v>
      </c>
      <c r="U854" t="s">
        <v>34</v>
      </c>
      <c r="V854" t="s">
        <v>46</v>
      </c>
      <c r="W854" t="s">
        <v>47</v>
      </c>
      <c r="X854" t="s">
        <v>30</v>
      </c>
    </row>
    <row r="855" spans="1:24" x14ac:dyDescent="0.3">
      <c r="A855">
        <v>15695585</v>
      </c>
      <c r="B855" t="s">
        <v>702</v>
      </c>
      <c r="C855">
        <v>788</v>
      </c>
      <c r="D855" t="s">
        <v>23</v>
      </c>
      <c r="E855" t="s">
        <v>24</v>
      </c>
      <c r="F855">
        <v>34</v>
      </c>
      <c r="G855">
        <v>6</v>
      </c>
      <c r="H855">
        <v>156479</v>
      </c>
      <c r="I855">
        <v>1</v>
      </c>
      <c r="J855">
        <v>0</v>
      </c>
      <c r="K855">
        <v>1</v>
      </c>
      <c r="L855">
        <v>181197</v>
      </c>
      <c r="M855">
        <v>0</v>
      </c>
      <c r="N855" t="str">
        <f>IF(BANK[[#This Row],[EXITED]]=0,"No","Yes")</f>
        <v>No</v>
      </c>
      <c r="O855">
        <v>0</v>
      </c>
      <c r="P855" t="str">
        <f>IF(BANK[[#This Row],[COMPLAIN]]=0,"No","Yes")</f>
        <v>No</v>
      </c>
      <c r="Q855">
        <v>3</v>
      </c>
      <c r="R855" t="s">
        <v>32</v>
      </c>
      <c r="S855">
        <v>760</v>
      </c>
      <c r="T855" t="s">
        <v>26</v>
      </c>
      <c r="U855" t="s">
        <v>27</v>
      </c>
      <c r="V855" t="s">
        <v>46</v>
      </c>
      <c r="W855" t="s">
        <v>54</v>
      </c>
      <c r="X855" t="s">
        <v>30</v>
      </c>
    </row>
    <row r="856" spans="1:24" x14ac:dyDescent="0.3">
      <c r="A856">
        <v>15744398</v>
      </c>
      <c r="B856" t="s">
        <v>694</v>
      </c>
      <c r="C856">
        <v>525</v>
      </c>
      <c r="D856" t="s">
        <v>42</v>
      </c>
      <c r="E856" t="s">
        <v>45</v>
      </c>
      <c r="F856">
        <v>23</v>
      </c>
      <c r="G856">
        <v>5</v>
      </c>
      <c r="H856">
        <v>0</v>
      </c>
      <c r="I856">
        <v>2</v>
      </c>
      <c r="J856">
        <v>1</v>
      </c>
      <c r="K856">
        <v>0</v>
      </c>
      <c r="L856">
        <v>160249</v>
      </c>
      <c r="M856">
        <v>0</v>
      </c>
      <c r="N856" t="str">
        <f>IF(BANK[[#This Row],[EXITED]]=0,"No","Yes")</f>
        <v>No</v>
      </c>
      <c r="O856">
        <v>0</v>
      </c>
      <c r="P856" t="str">
        <f>IF(BANK[[#This Row],[COMPLAIN]]=0,"No","Yes")</f>
        <v>No</v>
      </c>
      <c r="Q856">
        <v>1</v>
      </c>
      <c r="R856" t="s">
        <v>43</v>
      </c>
      <c r="S856">
        <v>225</v>
      </c>
      <c r="T856" t="s">
        <v>38</v>
      </c>
      <c r="U856" t="s">
        <v>39</v>
      </c>
      <c r="V856" t="s">
        <v>46</v>
      </c>
      <c r="W856" t="s">
        <v>29</v>
      </c>
      <c r="X856" t="s">
        <v>30</v>
      </c>
    </row>
    <row r="857" spans="1:24" x14ac:dyDescent="0.3">
      <c r="A857">
        <v>15750658</v>
      </c>
      <c r="B857" t="s">
        <v>703</v>
      </c>
      <c r="C857">
        <v>798</v>
      </c>
      <c r="D857" t="s">
        <v>42</v>
      </c>
      <c r="E857" t="s">
        <v>24</v>
      </c>
      <c r="F857">
        <v>37</v>
      </c>
      <c r="G857">
        <v>8</v>
      </c>
      <c r="H857">
        <v>0</v>
      </c>
      <c r="I857">
        <v>3</v>
      </c>
      <c r="J857">
        <v>0</v>
      </c>
      <c r="K857">
        <v>0</v>
      </c>
      <c r="L857">
        <v>110783</v>
      </c>
      <c r="M857">
        <v>0</v>
      </c>
      <c r="N857" t="str">
        <f>IF(BANK[[#This Row],[EXITED]]=0,"No","Yes")</f>
        <v>No</v>
      </c>
      <c r="O857">
        <v>0</v>
      </c>
      <c r="P857" t="str">
        <f>IF(BANK[[#This Row],[COMPLAIN]]=0,"No","Yes")</f>
        <v>No</v>
      </c>
      <c r="Q857">
        <v>4</v>
      </c>
      <c r="R857" t="s">
        <v>37</v>
      </c>
      <c r="S857">
        <v>860</v>
      </c>
      <c r="T857" t="s">
        <v>33</v>
      </c>
      <c r="U857" t="s">
        <v>39</v>
      </c>
      <c r="V857" t="s">
        <v>28</v>
      </c>
      <c r="W857" t="s">
        <v>40</v>
      </c>
      <c r="X857" t="s">
        <v>30</v>
      </c>
    </row>
    <row r="858" spans="1:24" x14ac:dyDescent="0.3">
      <c r="A858">
        <v>15676519</v>
      </c>
      <c r="B858" t="s">
        <v>704</v>
      </c>
      <c r="C858">
        <v>615</v>
      </c>
      <c r="D858" t="s">
        <v>23</v>
      </c>
      <c r="E858" t="s">
        <v>24</v>
      </c>
      <c r="F858">
        <v>61</v>
      </c>
      <c r="G858">
        <v>9</v>
      </c>
      <c r="H858">
        <v>0</v>
      </c>
      <c r="I858">
        <v>2</v>
      </c>
      <c r="J858">
        <v>1</v>
      </c>
      <c r="K858">
        <v>0</v>
      </c>
      <c r="L858">
        <v>150228</v>
      </c>
      <c r="M858">
        <v>1</v>
      </c>
      <c r="N858" t="str">
        <f>IF(BANK[[#This Row],[EXITED]]=0,"No","Yes")</f>
        <v>Yes</v>
      </c>
      <c r="O858">
        <v>1</v>
      </c>
      <c r="P858" t="str">
        <f>IF(BANK[[#This Row],[COMPLAIN]]=0,"No","Yes")</f>
        <v>Yes</v>
      </c>
      <c r="Q858">
        <v>4</v>
      </c>
      <c r="R858" t="s">
        <v>32</v>
      </c>
      <c r="S858">
        <v>683</v>
      </c>
      <c r="T858" t="s">
        <v>51</v>
      </c>
      <c r="U858" t="s">
        <v>39</v>
      </c>
      <c r="V858" t="s">
        <v>28</v>
      </c>
      <c r="W858" t="s">
        <v>40</v>
      </c>
      <c r="X858" t="s">
        <v>30</v>
      </c>
    </row>
    <row r="859" spans="1:24" x14ac:dyDescent="0.3">
      <c r="A859">
        <v>15758639</v>
      </c>
      <c r="B859" t="s">
        <v>121</v>
      </c>
      <c r="C859">
        <v>641</v>
      </c>
      <c r="D859" t="s">
        <v>42</v>
      </c>
      <c r="E859" t="s">
        <v>24</v>
      </c>
      <c r="F859">
        <v>37</v>
      </c>
      <c r="G859">
        <v>7</v>
      </c>
      <c r="H859">
        <v>0</v>
      </c>
      <c r="I859">
        <v>2</v>
      </c>
      <c r="J859">
        <v>1</v>
      </c>
      <c r="K859">
        <v>0</v>
      </c>
      <c r="L859">
        <v>75248</v>
      </c>
      <c r="M859">
        <v>0</v>
      </c>
      <c r="N859" t="str">
        <f>IF(BANK[[#This Row],[EXITED]]=0,"No","Yes")</f>
        <v>No</v>
      </c>
      <c r="O859">
        <v>0</v>
      </c>
      <c r="P859" t="str">
        <f>IF(BANK[[#This Row],[COMPLAIN]]=0,"No","Yes")</f>
        <v>No</v>
      </c>
      <c r="Q859">
        <v>2</v>
      </c>
      <c r="R859" t="s">
        <v>43</v>
      </c>
      <c r="S859">
        <v>516</v>
      </c>
      <c r="T859" t="s">
        <v>33</v>
      </c>
      <c r="U859" t="s">
        <v>39</v>
      </c>
      <c r="V859" t="s">
        <v>28</v>
      </c>
      <c r="W859" t="s">
        <v>47</v>
      </c>
      <c r="X859" t="s">
        <v>30</v>
      </c>
    </row>
    <row r="860" spans="1:24" x14ac:dyDescent="0.3">
      <c r="A860">
        <v>15613772</v>
      </c>
      <c r="B860" t="s">
        <v>705</v>
      </c>
      <c r="C860">
        <v>542</v>
      </c>
      <c r="D860" t="s">
        <v>42</v>
      </c>
      <c r="E860" t="s">
        <v>24</v>
      </c>
      <c r="F860">
        <v>39</v>
      </c>
      <c r="G860">
        <v>3</v>
      </c>
      <c r="H860">
        <v>135097</v>
      </c>
      <c r="I860">
        <v>1</v>
      </c>
      <c r="J860">
        <v>1</v>
      </c>
      <c r="K860">
        <v>1</v>
      </c>
      <c r="L860">
        <v>14353</v>
      </c>
      <c r="M860">
        <v>1</v>
      </c>
      <c r="N860" t="str">
        <f>IF(BANK[[#This Row],[EXITED]]=0,"No","Yes")</f>
        <v>Yes</v>
      </c>
      <c r="O860">
        <v>1</v>
      </c>
      <c r="P860" t="str">
        <f>IF(BANK[[#This Row],[COMPLAIN]]=0,"No","Yes")</f>
        <v>Yes</v>
      </c>
      <c r="Q860">
        <v>2</v>
      </c>
      <c r="R860" t="s">
        <v>43</v>
      </c>
      <c r="S860">
        <v>328</v>
      </c>
      <c r="T860" t="s">
        <v>33</v>
      </c>
      <c r="U860" t="s">
        <v>27</v>
      </c>
      <c r="V860" t="s">
        <v>46</v>
      </c>
      <c r="W860" t="s">
        <v>47</v>
      </c>
      <c r="X860" t="s">
        <v>30</v>
      </c>
    </row>
    <row r="861" spans="1:24" x14ac:dyDescent="0.3">
      <c r="A861">
        <v>15731744</v>
      </c>
      <c r="B861" t="s">
        <v>372</v>
      </c>
      <c r="C861">
        <v>692</v>
      </c>
      <c r="D861" t="s">
        <v>42</v>
      </c>
      <c r="E861" t="s">
        <v>24</v>
      </c>
      <c r="F861">
        <v>30</v>
      </c>
      <c r="G861">
        <v>2</v>
      </c>
      <c r="H861">
        <v>0</v>
      </c>
      <c r="I861">
        <v>2</v>
      </c>
      <c r="J861">
        <v>0</v>
      </c>
      <c r="K861">
        <v>1</v>
      </c>
      <c r="L861">
        <v>130487</v>
      </c>
      <c r="M861">
        <v>0</v>
      </c>
      <c r="N861" t="str">
        <f>IF(BANK[[#This Row],[EXITED]]=0,"No","Yes")</f>
        <v>No</v>
      </c>
      <c r="O861">
        <v>0</v>
      </c>
      <c r="P861" t="str">
        <f>IF(BANK[[#This Row],[COMPLAIN]]=0,"No","Yes")</f>
        <v>No</v>
      </c>
      <c r="Q861">
        <v>4</v>
      </c>
      <c r="R861" t="s">
        <v>32</v>
      </c>
      <c r="S861">
        <v>751</v>
      </c>
      <c r="T861" t="s">
        <v>26</v>
      </c>
      <c r="U861" t="s">
        <v>39</v>
      </c>
      <c r="V861" t="s">
        <v>52</v>
      </c>
      <c r="W861" t="s">
        <v>40</v>
      </c>
      <c r="X861" t="s">
        <v>30</v>
      </c>
    </row>
    <row r="862" spans="1:24" x14ac:dyDescent="0.3">
      <c r="A862">
        <v>15807709</v>
      </c>
      <c r="B862" t="s">
        <v>706</v>
      </c>
      <c r="C862">
        <v>714</v>
      </c>
      <c r="D862" t="s">
        <v>56</v>
      </c>
      <c r="E862" t="s">
        <v>45</v>
      </c>
      <c r="F862">
        <v>55</v>
      </c>
      <c r="G862">
        <v>9</v>
      </c>
      <c r="H862">
        <v>180075</v>
      </c>
      <c r="I862">
        <v>1</v>
      </c>
      <c r="J862">
        <v>1</v>
      </c>
      <c r="K862">
        <v>1</v>
      </c>
      <c r="L862">
        <v>100128</v>
      </c>
      <c r="M862">
        <v>0</v>
      </c>
      <c r="N862" t="str">
        <f>IF(BANK[[#This Row],[EXITED]]=0,"No","Yes")</f>
        <v>No</v>
      </c>
      <c r="O862">
        <v>0</v>
      </c>
      <c r="P862" t="str">
        <f>IF(BANK[[#This Row],[COMPLAIN]]=0,"No","Yes")</f>
        <v>No</v>
      </c>
      <c r="Q862">
        <v>1</v>
      </c>
      <c r="R862" t="s">
        <v>25</v>
      </c>
      <c r="S862">
        <v>652</v>
      </c>
      <c r="T862" t="s">
        <v>51</v>
      </c>
      <c r="U862" t="s">
        <v>27</v>
      </c>
      <c r="V862" t="s">
        <v>28</v>
      </c>
      <c r="W862" t="s">
        <v>29</v>
      </c>
      <c r="X862" t="s">
        <v>30</v>
      </c>
    </row>
    <row r="863" spans="1:24" x14ac:dyDescent="0.3">
      <c r="A863">
        <v>15714689</v>
      </c>
      <c r="B863" t="s">
        <v>707</v>
      </c>
      <c r="C863">
        <v>591</v>
      </c>
      <c r="D863" t="s">
        <v>23</v>
      </c>
      <c r="E863" t="s">
        <v>24</v>
      </c>
      <c r="F863">
        <v>29</v>
      </c>
      <c r="G863">
        <v>1</v>
      </c>
      <c r="H863">
        <v>97541</v>
      </c>
      <c r="I863">
        <v>1</v>
      </c>
      <c r="J863">
        <v>1</v>
      </c>
      <c r="K863">
        <v>1</v>
      </c>
      <c r="L863">
        <v>196356</v>
      </c>
      <c r="M863">
        <v>0</v>
      </c>
      <c r="N863" t="str">
        <f>IF(BANK[[#This Row],[EXITED]]=0,"No","Yes")</f>
        <v>No</v>
      </c>
      <c r="O863">
        <v>0</v>
      </c>
      <c r="P863" t="str">
        <f>IF(BANK[[#This Row],[COMPLAIN]]=0,"No","Yes")</f>
        <v>No</v>
      </c>
      <c r="Q863">
        <v>2</v>
      </c>
      <c r="R863" t="s">
        <v>43</v>
      </c>
      <c r="S863">
        <v>850</v>
      </c>
      <c r="T863" t="s">
        <v>26</v>
      </c>
      <c r="U863" t="s">
        <v>34</v>
      </c>
      <c r="V863" t="s">
        <v>52</v>
      </c>
      <c r="W863" t="s">
        <v>47</v>
      </c>
      <c r="X863" t="s">
        <v>30</v>
      </c>
    </row>
    <row r="864" spans="1:24" x14ac:dyDescent="0.3">
      <c r="A864">
        <v>15699005</v>
      </c>
      <c r="B864" t="s">
        <v>338</v>
      </c>
      <c r="C864">
        <v>710</v>
      </c>
      <c r="D864" t="s">
        <v>42</v>
      </c>
      <c r="E864" t="s">
        <v>45</v>
      </c>
      <c r="F864">
        <v>41</v>
      </c>
      <c r="G864">
        <v>2</v>
      </c>
      <c r="H864">
        <v>156067</v>
      </c>
      <c r="I864">
        <v>1</v>
      </c>
      <c r="J864">
        <v>1</v>
      </c>
      <c r="K864">
        <v>1</v>
      </c>
      <c r="L864">
        <v>9984</v>
      </c>
      <c r="M864">
        <v>0</v>
      </c>
      <c r="N864" t="str">
        <f>IF(BANK[[#This Row],[EXITED]]=0,"No","Yes")</f>
        <v>No</v>
      </c>
      <c r="O864">
        <v>0</v>
      </c>
      <c r="P864" t="str">
        <f>IF(BANK[[#This Row],[COMPLAIN]]=0,"No","Yes")</f>
        <v>No</v>
      </c>
      <c r="Q864">
        <v>4</v>
      </c>
      <c r="R864" t="s">
        <v>32</v>
      </c>
      <c r="S864">
        <v>678</v>
      </c>
      <c r="T864" t="s">
        <v>33</v>
      </c>
      <c r="U864" t="s">
        <v>27</v>
      </c>
      <c r="V864" t="s">
        <v>52</v>
      </c>
      <c r="W864" t="s">
        <v>40</v>
      </c>
      <c r="X864" t="s">
        <v>30</v>
      </c>
    </row>
    <row r="865" spans="1:24" x14ac:dyDescent="0.3">
      <c r="A865">
        <v>15725679</v>
      </c>
      <c r="B865" t="s">
        <v>367</v>
      </c>
      <c r="C865">
        <v>531</v>
      </c>
      <c r="D865" t="s">
        <v>42</v>
      </c>
      <c r="E865" t="s">
        <v>45</v>
      </c>
      <c r="F865">
        <v>47</v>
      </c>
      <c r="G865">
        <v>6</v>
      </c>
      <c r="H865">
        <v>0</v>
      </c>
      <c r="I865">
        <v>1</v>
      </c>
      <c r="J865">
        <v>0</v>
      </c>
      <c r="K865">
        <v>0</v>
      </c>
      <c r="L865">
        <v>194998</v>
      </c>
      <c r="M865">
        <v>1</v>
      </c>
      <c r="N865" t="str">
        <f>IF(BANK[[#This Row],[EXITED]]=0,"No","Yes")</f>
        <v>Yes</v>
      </c>
      <c r="O865">
        <v>1</v>
      </c>
      <c r="P865" t="str">
        <f>IF(BANK[[#This Row],[COMPLAIN]]=0,"No","Yes")</f>
        <v>Yes</v>
      </c>
      <c r="Q865">
        <v>2</v>
      </c>
      <c r="R865" t="s">
        <v>37</v>
      </c>
      <c r="S865">
        <v>510</v>
      </c>
      <c r="T865" t="s">
        <v>33</v>
      </c>
      <c r="U865" t="s">
        <v>39</v>
      </c>
      <c r="V865" t="s">
        <v>46</v>
      </c>
      <c r="W865" t="s">
        <v>47</v>
      </c>
      <c r="X865" t="s">
        <v>30</v>
      </c>
    </row>
    <row r="866" spans="1:24" x14ac:dyDescent="0.3">
      <c r="A866">
        <v>15585865</v>
      </c>
      <c r="B866" t="s">
        <v>708</v>
      </c>
      <c r="C866">
        <v>673</v>
      </c>
      <c r="D866" t="s">
        <v>42</v>
      </c>
      <c r="E866" t="s">
        <v>45</v>
      </c>
      <c r="F866">
        <v>38</v>
      </c>
      <c r="G866">
        <v>2</v>
      </c>
      <c r="H866">
        <v>170062</v>
      </c>
      <c r="I866">
        <v>2</v>
      </c>
      <c r="J866">
        <v>0</v>
      </c>
      <c r="K866">
        <v>0</v>
      </c>
      <c r="L866">
        <v>134901</v>
      </c>
      <c r="M866">
        <v>1</v>
      </c>
      <c r="N866" t="str">
        <f>IF(BANK[[#This Row],[EXITED]]=0,"No","Yes")</f>
        <v>Yes</v>
      </c>
      <c r="O866">
        <v>1</v>
      </c>
      <c r="P866" t="str">
        <f>IF(BANK[[#This Row],[COMPLAIN]]=0,"No","Yes")</f>
        <v>Yes</v>
      </c>
      <c r="Q866">
        <v>5</v>
      </c>
      <c r="R866" t="s">
        <v>43</v>
      </c>
      <c r="S866">
        <v>954</v>
      </c>
      <c r="T866" t="s">
        <v>33</v>
      </c>
      <c r="U866" t="s">
        <v>27</v>
      </c>
      <c r="V866" t="s">
        <v>52</v>
      </c>
      <c r="W866" t="s">
        <v>35</v>
      </c>
      <c r="X866" t="s">
        <v>30</v>
      </c>
    </row>
    <row r="867" spans="1:24" x14ac:dyDescent="0.3">
      <c r="A867">
        <v>15804256</v>
      </c>
      <c r="B867" t="s">
        <v>709</v>
      </c>
      <c r="C867">
        <v>765</v>
      </c>
      <c r="D867" t="s">
        <v>56</v>
      </c>
      <c r="E867" t="s">
        <v>24</v>
      </c>
      <c r="F867">
        <v>36</v>
      </c>
      <c r="G867">
        <v>8</v>
      </c>
      <c r="H867">
        <v>92311</v>
      </c>
      <c r="I867">
        <v>2</v>
      </c>
      <c r="J867">
        <v>1</v>
      </c>
      <c r="K867">
        <v>1</v>
      </c>
      <c r="L867">
        <v>72925</v>
      </c>
      <c r="M867">
        <v>0</v>
      </c>
      <c r="N867" t="str">
        <f>IF(BANK[[#This Row],[EXITED]]=0,"No","Yes")</f>
        <v>No</v>
      </c>
      <c r="O867">
        <v>0</v>
      </c>
      <c r="P867" t="str">
        <f>IF(BANK[[#This Row],[COMPLAIN]]=0,"No","Yes")</f>
        <v>No</v>
      </c>
      <c r="Q867">
        <v>3</v>
      </c>
      <c r="R867" t="s">
        <v>32</v>
      </c>
      <c r="S867">
        <v>547</v>
      </c>
      <c r="T867" t="s">
        <v>33</v>
      </c>
      <c r="U867" t="s">
        <v>34</v>
      </c>
      <c r="V867" t="s">
        <v>28</v>
      </c>
      <c r="W867" t="s">
        <v>54</v>
      </c>
      <c r="X867" t="s">
        <v>30</v>
      </c>
    </row>
    <row r="868" spans="1:24" x14ac:dyDescent="0.3">
      <c r="A868">
        <v>15733616</v>
      </c>
      <c r="B868" t="s">
        <v>710</v>
      </c>
      <c r="C868">
        <v>806</v>
      </c>
      <c r="D868" t="s">
        <v>42</v>
      </c>
      <c r="E868" t="s">
        <v>24</v>
      </c>
      <c r="F868">
        <v>40</v>
      </c>
      <c r="G868">
        <v>5</v>
      </c>
      <c r="H868">
        <v>80614</v>
      </c>
      <c r="I868">
        <v>1</v>
      </c>
      <c r="J868">
        <v>1</v>
      </c>
      <c r="K868">
        <v>1</v>
      </c>
      <c r="L868">
        <v>142839</v>
      </c>
      <c r="M868">
        <v>0</v>
      </c>
      <c r="N868" t="str">
        <f>IF(BANK[[#This Row],[EXITED]]=0,"No","Yes")</f>
        <v>No</v>
      </c>
      <c r="O868">
        <v>0</v>
      </c>
      <c r="P868" t="str">
        <f>IF(BANK[[#This Row],[COMPLAIN]]=0,"No","Yes")</f>
        <v>No</v>
      </c>
      <c r="Q868">
        <v>1</v>
      </c>
      <c r="R868" t="s">
        <v>37</v>
      </c>
      <c r="S868">
        <v>314</v>
      </c>
      <c r="T868" t="s">
        <v>33</v>
      </c>
      <c r="U868" t="s">
        <v>34</v>
      </c>
      <c r="V868" t="s">
        <v>46</v>
      </c>
      <c r="W868" t="s">
        <v>29</v>
      </c>
      <c r="X868" t="s">
        <v>30</v>
      </c>
    </row>
    <row r="869" spans="1:24" x14ac:dyDescent="0.3">
      <c r="A869">
        <v>15591995</v>
      </c>
      <c r="B869" t="s">
        <v>711</v>
      </c>
      <c r="C869">
        <v>757</v>
      </c>
      <c r="D869" t="s">
        <v>56</v>
      </c>
      <c r="E869" t="s">
        <v>24</v>
      </c>
      <c r="F869">
        <v>26</v>
      </c>
      <c r="G869">
        <v>8</v>
      </c>
      <c r="H869">
        <v>121582</v>
      </c>
      <c r="I869">
        <v>2</v>
      </c>
      <c r="J869">
        <v>1</v>
      </c>
      <c r="K869">
        <v>1</v>
      </c>
      <c r="L869">
        <v>127059</v>
      </c>
      <c r="M869">
        <v>0</v>
      </c>
      <c r="N869" t="str">
        <f>IF(BANK[[#This Row],[EXITED]]=0,"No","Yes")</f>
        <v>No</v>
      </c>
      <c r="O869">
        <v>0</v>
      </c>
      <c r="P869" t="str">
        <f>IF(BANK[[#This Row],[COMPLAIN]]=0,"No","Yes")</f>
        <v>No</v>
      </c>
      <c r="Q869">
        <v>5</v>
      </c>
      <c r="R869" t="s">
        <v>37</v>
      </c>
      <c r="S869">
        <v>595</v>
      </c>
      <c r="T869" t="s">
        <v>26</v>
      </c>
      <c r="U869" t="s">
        <v>27</v>
      </c>
      <c r="V869" t="s">
        <v>28</v>
      </c>
      <c r="W869" t="s">
        <v>35</v>
      </c>
      <c r="X869" t="s">
        <v>30</v>
      </c>
    </row>
    <row r="870" spans="1:24" x14ac:dyDescent="0.3">
      <c r="A870">
        <v>15715941</v>
      </c>
      <c r="B870" t="s">
        <v>712</v>
      </c>
      <c r="C870">
        <v>692</v>
      </c>
      <c r="D870" t="s">
        <v>42</v>
      </c>
      <c r="E870" t="s">
        <v>24</v>
      </c>
      <c r="F870">
        <v>54</v>
      </c>
      <c r="G870">
        <v>5</v>
      </c>
      <c r="H870">
        <v>0</v>
      </c>
      <c r="I870">
        <v>2</v>
      </c>
      <c r="J870">
        <v>1</v>
      </c>
      <c r="K870">
        <v>1</v>
      </c>
      <c r="L870">
        <v>88722</v>
      </c>
      <c r="M870">
        <v>0</v>
      </c>
      <c r="N870" t="str">
        <f>IF(BANK[[#This Row],[EXITED]]=0,"No","Yes")</f>
        <v>No</v>
      </c>
      <c r="O870">
        <v>0</v>
      </c>
      <c r="P870" t="str">
        <f>IF(BANK[[#This Row],[COMPLAIN]]=0,"No","Yes")</f>
        <v>No</v>
      </c>
      <c r="Q870">
        <v>3</v>
      </c>
      <c r="R870" t="s">
        <v>43</v>
      </c>
      <c r="S870">
        <v>552</v>
      </c>
      <c r="T870" t="s">
        <v>51</v>
      </c>
      <c r="U870" t="s">
        <v>39</v>
      </c>
      <c r="V870" t="s">
        <v>46</v>
      </c>
      <c r="W870" t="s">
        <v>54</v>
      </c>
      <c r="X870" t="s">
        <v>30</v>
      </c>
    </row>
    <row r="871" spans="1:24" x14ac:dyDescent="0.3">
      <c r="A871">
        <v>15714485</v>
      </c>
      <c r="B871" t="s">
        <v>713</v>
      </c>
      <c r="C871">
        <v>774</v>
      </c>
      <c r="D871" t="s">
        <v>42</v>
      </c>
      <c r="E871" t="s">
        <v>24</v>
      </c>
      <c r="F871">
        <v>60</v>
      </c>
      <c r="G871">
        <v>5</v>
      </c>
      <c r="H871">
        <v>85892</v>
      </c>
      <c r="I871">
        <v>1</v>
      </c>
      <c r="J871">
        <v>1</v>
      </c>
      <c r="K871">
        <v>0</v>
      </c>
      <c r="L871">
        <v>74135</v>
      </c>
      <c r="M871">
        <v>1</v>
      </c>
      <c r="N871" t="str">
        <f>IF(BANK[[#This Row],[EXITED]]=0,"No","Yes")</f>
        <v>Yes</v>
      </c>
      <c r="O871">
        <v>1</v>
      </c>
      <c r="P871" t="str">
        <f>IF(BANK[[#This Row],[COMPLAIN]]=0,"No","Yes")</f>
        <v>Yes</v>
      </c>
      <c r="Q871">
        <v>5</v>
      </c>
      <c r="R871" t="s">
        <v>25</v>
      </c>
      <c r="S871">
        <v>540</v>
      </c>
      <c r="T871" t="s">
        <v>51</v>
      </c>
      <c r="U871" t="s">
        <v>34</v>
      </c>
      <c r="V871" t="s">
        <v>46</v>
      </c>
      <c r="W871" t="s">
        <v>35</v>
      </c>
      <c r="X871" t="s">
        <v>30</v>
      </c>
    </row>
    <row r="872" spans="1:24" x14ac:dyDescent="0.3">
      <c r="A872">
        <v>15730059</v>
      </c>
      <c r="B872" t="s">
        <v>639</v>
      </c>
      <c r="C872">
        <v>638</v>
      </c>
      <c r="D872" t="s">
        <v>23</v>
      </c>
      <c r="E872" t="s">
        <v>24</v>
      </c>
      <c r="F872">
        <v>44</v>
      </c>
      <c r="G872">
        <v>9</v>
      </c>
      <c r="H872">
        <v>77637</v>
      </c>
      <c r="I872">
        <v>2</v>
      </c>
      <c r="J872">
        <v>1</v>
      </c>
      <c r="K872">
        <v>1</v>
      </c>
      <c r="L872">
        <v>111346</v>
      </c>
      <c r="M872">
        <v>0</v>
      </c>
      <c r="N872" t="str">
        <f>IF(BANK[[#This Row],[EXITED]]=0,"No","Yes")</f>
        <v>No</v>
      </c>
      <c r="O872">
        <v>0</v>
      </c>
      <c r="P872" t="str">
        <f>IF(BANK[[#This Row],[COMPLAIN]]=0,"No","Yes")</f>
        <v>No</v>
      </c>
      <c r="Q872">
        <v>4</v>
      </c>
      <c r="R872" t="s">
        <v>37</v>
      </c>
      <c r="S872">
        <v>343</v>
      </c>
      <c r="T872" t="s">
        <v>33</v>
      </c>
      <c r="U872" t="s">
        <v>34</v>
      </c>
      <c r="V872" t="s">
        <v>28</v>
      </c>
      <c r="W872" t="s">
        <v>40</v>
      </c>
      <c r="X872" t="s">
        <v>30</v>
      </c>
    </row>
    <row r="873" spans="1:24" x14ac:dyDescent="0.3">
      <c r="A873">
        <v>15715527</v>
      </c>
      <c r="B873" t="s">
        <v>147</v>
      </c>
      <c r="C873">
        <v>543</v>
      </c>
      <c r="D873" t="s">
        <v>23</v>
      </c>
      <c r="E873" t="s">
        <v>45</v>
      </c>
      <c r="F873">
        <v>41</v>
      </c>
      <c r="G873">
        <v>4</v>
      </c>
      <c r="H873">
        <v>0</v>
      </c>
      <c r="I873">
        <v>1</v>
      </c>
      <c r="J873">
        <v>0</v>
      </c>
      <c r="K873">
        <v>0</v>
      </c>
      <c r="L873">
        <v>194902</v>
      </c>
      <c r="M873">
        <v>0</v>
      </c>
      <c r="N873" t="str">
        <f>IF(BANK[[#This Row],[EXITED]]=0,"No","Yes")</f>
        <v>No</v>
      </c>
      <c r="O873">
        <v>0</v>
      </c>
      <c r="P873" t="str">
        <f>IF(BANK[[#This Row],[COMPLAIN]]=0,"No","Yes")</f>
        <v>No</v>
      </c>
      <c r="Q873">
        <v>5</v>
      </c>
      <c r="R873" t="s">
        <v>43</v>
      </c>
      <c r="S873">
        <v>331</v>
      </c>
      <c r="T873" t="s">
        <v>33</v>
      </c>
      <c r="U873" t="s">
        <v>39</v>
      </c>
      <c r="V873" t="s">
        <v>46</v>
      </c>
      <c r="W873" t="s">
        <v>35</v>
      </c>
      <c r="X873" t="s">
        <v>30</v>
      </c>
    </row>
    <row r="874" spans="1:24" x14ac:dyDescent="0.3">
      <c r="A874">
        <v>15576623</v>
      </c>
      <c r="B874" t="s">
        <v>714</v>
      </c>
      <c r="C874">
        <v>584</v>
      </c>
      <c r="D874" t="s">
        <v>42</v>
      </c>
      <c r="E874" t="s">
        <v>24</v>
      </c>
      <c r="F874">
        <v>31</v>
      </c>
      <c r="G874">
        <v>5</v>
      </c>
      <c r="H874">
        <v>0</v>
      </c>
      <c r="I874">
        <v>2</v>
      </c>
      <c r="J874">
        <v>1</v>
      </c>
      <c r="K874">
        <v>0</v>
      </c>
      <c r="L874">
        <v>31474</v>
      </c>
      <c r="M874">
        <v>0</v>
      </c>
      <c r="N874" t="str">
        <f>IF(BANK[[#This Row],[EXITED]]=0,"No","Yes")</f>
        <v>No</v>
      </c>
      <c r="O874">
        <v>0</v>
      </c>
      <c r="P874" t="str">
        <f>IF(BANK[[#This Row],[COMPLAIN]]=0,"No","Yes")</f>
        <v>No</v>
      </c>
      <c r="Q874">
        <v>2</v>
      </c>
      <c r="R874" t="s">
        <v>43</v>
      </c>
      <c r="S874">
        <v>568</v>
      </c>
      <c r="T874" t="s">
        <v>26</v>
      </c>
      <c r="U874" t="s">
        <v>39</v>
      </c>
      <c r="V874" t="s">
        <v>46</v>
      </c>
      <c r="W874" t="s">
        <v>47</v>
      </c>
      <c r="X874" t="s">
        <v>30</v>
      </c>
    </row>
    <row r="875" spans="1:24" x14ac:dyDescent="0.3">
      <c r="A875">
        <v>15805565</v>
      </c>
      <c r="B875" t="s">
        <v>703</v>
      </c>
      <c r="C875">
        <v>691</v>
      </c>
      <c r="D875" t="s">
        <v>56</v>
      </c>
      <c r="E875" t="s">
        <v>24</v>
      </c>
      <c r="F875">
        <v>30</v>
      </c>
      <c r="G875">
        <v>7</v>
      </c>
      <c r="H875">
        <v>116928</v>
      </c>
      <c r="I875">
        <v>1</v>
      </c>
      <c r="J875">
        <v>1</v>
      </c>
      <c r="K875">
        <v>0</v>
      </c>
      <c r="L875">
        <v>21198</v>
      </c>
      <c r="M875">
        <v>0</v>
      </c>
      <c r="N875" t="str">
        <f>IF(BANK[[#This Row],[EXITED]]=0,"No","Yes")</f>
        <v>No</v>
      </c>
      <c r="O875">
        <v>0</v>
      </c>
      <c r="P875" t="str">
        <f>IF(BANK[[#This Row],[COMPLAIN]]=0,"No","Yes")</f>
        <v>No</v>
      </c>
      <c r="Q875">
        <v>1</v>
      </c>
      <c r="R875" t="s">
        <v>32</v>
      </c>
      <c r="S875">
        <v>813</v>
      </c>
      <c r="T875" t="s">
        <v>26</v>
      </c>
      <c r="U875" t="s">
        <v>34</v>
      </c>
      <c r="V875" t="s">
        <v>28</v>
      </c>
      <c r="W875" t="s">
        <v>29</v>
      </c>
      <c r="X875" t="s">
        <v>30</v>
      </c>
    </row>
    <row r="876" spans="1:24" x14ac:dyDescent="0.3">
      <c r="A876">
        <v>15598883</v>
      </c>
      <c r="B876" t="s">
        <v>715</v>
      </c>
      <c r="C876">
        <v>599</v>
      </c>
      <c r="D876" t="s">
        <v>23</v>
      </c>
      <c r="E876" t="s">
        <v>45</v>
      </c>
      <c r="F876">
        <v>37</v>
      </c>
      <c r="G876">
        <v>2</v>
      </c>
      <c r="H876">
        <v>0</v>
      </c>
      <c r="I876">
        <v>2</v>
      </c>
      <c r="J876">
        <v>1</v>
      </c>
      <c r="K876">
        <v>1</v>
      </c>
      <c r="L876">
        <v>143739</v>
      </c>
      <c r="M876">
        <v>0</v>
      </c>
      <c r="N876" t="str">
        <f>IF(BANK[[#This Row],[EXITED]]=0,"No","Yes")</f>
        <v>No</v>
      </c>
      <c r="O876">
        <v>0</v>
      </c>
      <c r="P876" t="str">
        <f>IF(BANK[[#This Row],[COMPLAIN]]=0,"No","Yes")</f>
        <v>No</v>
      </c>
      <c r="Q876">
        <v>4</v>
      </c>
      <c r="R876" t="s">
        <v>25</v>
      </c>
      <c r="S876">
        <v>516</v>
      </c>
      <c r="T876" t="s">
        <v>33</v>
      </c>
      <c r="U876" t="s">
        <v>39</v>
      </c>
      <c r="V876" t="s">
        <v>52</v>
      </c>
      <c r="W876" t="s">
        <v>40</v>
      </c>
      <c r="X876" t="s">
        <v>30</v>
      </c>
    </row>
    <row r="877" spans="1:24" x14ac:dyDescent="0.3">
      <c r="A877">
        <v>15568506</v>
      </c>
      <c r="B877" t="s">
        <v>716</v>
      </c>
      <c r="C877">
        <v>524</v>
      </c>
      <c r="D877" t="s">
        <v>56</v>
      </c>
      <c r="E877" t="s">
        <v>45</v>
      </c>
      <c r="F877">
        <v>31</v>
      </c>
      <c r="G877">
        <v>10</v>
      </c>
      <c r="H877">
        <v>67239</v>
      </c>
      <c r="I877">
        <v>2</v>
      </c>
      <c r="J877">
        <v>1</v>
      </c>
      <c r="K877">
        <v>1</v>
      </c>
      <c r="L877">
        <v>161811</v>
      </c>
      <c r="M877">
        <v>0</v>
      </c>
      <c r="N877" t="str">
        <f>IF(BANK[[#This Row],[EXITED]]=0,"No","Yes")</f>
        <v>No</v>
      </c>
      <c r="O877">
        <v>0</v>
      </c>
      <c r="P877" t="str">
        <f>IF(BANK[[#This Row],[COMPLAIN]]=0,"No","Yes")</f>
        <v>No</v>
      </c>
      <c r="Q877">
        <v>5</v>
      </c>
      <c r="R877" t="s">
        <v>25</v>
      </c>
      <c r="S877">
        <v>685</v>
      </c>
      <c r="T877" t="s">
        <v>26</v>
      </c>
      <c r="U877" t="s">
        <v>34</v>
      </c>
      <c r="V877" t="s">
        <v>28</v>
      </c>
      <c r="W877" t="s">
        <v>35</v>
      </c>
      <c r="X877" t="s">
        <v>30</v>
      </c>
    </row>
    <row r="878" spans="1:24" x14ac:dyDescent="0.3">
      <c r="A878">
        <v>15761043</v>
      </c>
      <c r="B878" t="s">
        <v>717</v>
      </c>
      <c r="C878">
        <v>632</v>
      </c>
      <c r="D878" t="s">
        <v>56</v>
      </c>
      <c r="E878" t="s">
        <v>45</v>
      </c>
      <c r="F878">
        <v>38</v>
      </c>
      <c r="G878">
        <v>6</v>
      </c>
      <c r="H878">
        <v>86570</v>
      </c>
      <c r="I878">
        <v>2</v>
      </c>
      <c r="J878">
        <v>1</v>
      </c>
      <c r="K878">
        <v>0</v>
      </c>
      <c r="L878">
        <v>98091</v>
      </c>
      <c r="M878">
        <v>0</v>
      </c>
      <c r="N878" t="str">
        <f>IF(BANK[[#This Row],[EXITED]]=0,"No","Yes")</f>
        <v>No</v>
      </c>
      <c r="O878">
        <v>0</v>
      </c>
      <c r="P878" t="str">
        <f>IF(BANK[[#This Row],[COMPLAIN]]=0,"No","Yes")</f>
        <v>No</v>
      </c>
      <c r="Q878">
        <v>5</v>
      </c>
      <c r="R878" t="s">
        <v>37</v>
      </c>
      <c r="S878">
        <v>435</v>
      </c>
      <c r="T878" t="s">
        <v>33</v>
      </c>
      <c r="U878" t="s">
        <v>34</v>
      </c>
      <c r="V878" t="s">
        <v>46</v>
      </c>
      <c r="W878" t="s">
        <v>35</v>
      </c>
      <c r="X878" t="s">
        <v>30</v>
      </c>
    </row>
    <row r="879" spans="1:24" x14ac:dyDescent="0.3">
      <c r="A879">
        <v>15782236</v>
      </c>
      <c r="B879" t="s">
        <v>718</v>
      </c>
      <c r="C879">
        <v>735</v>
      </c>
      <c r="D879" t="s">
        <v>23</v>
      </c>
      <c r="E879" t="s">
        <v>24</v>
      </c>
      <c r="F879">
        <v>34</v>
      </c>
      <c r="G879">
        <v>5</v>
      </c>
      <c r="H879">
        <v>0</v>
      </c>
      <c r="I879">
        <v>2</v>
      </c>
      <c r="J879">
        <v>0</v>
      </c>
      <c r="K879">
        <v>0</v>
      </c>
      <c r="L879">
        <v>71095</v>
      </c>
      <c r="M879">
        <v>0</v>
      </c>
      <c r="N879" t="str">
        <f>IF(BANK[[#This Row],[EXITED]]=0,"No","Yes")</f>
        <v>No</v>
      </c>
      <c r="O879">
        <v>0</v>
      </c>
      <c r="P879" t="str">
        <f>IF(BANK[[#This Row],[COMPLAIN]]=0,"No","Yes")</f>
        <v>No</v>
      </c>
      <c r="Q879">
        <v>1</v>
      </c>
      <c r="R879" t="s">
        <v>43</v>
      </c>
      <c r="S879">
        <v>898</v>
      </c>
      <c r="T879" t="s">
        <v>26</v>
      </c>
      <c r="U879" t="s">
        <v>39</v>
      </c>
      <c r="V879" t="s">
        <v>46</v>
      </c>
      <c r="W879" t="s">
        <v>29</v>
      </c>
      <c r="X879" t="s">
        <v>30</v>
      </c>
    </row>
    <row r="880" spans="1:24" x14ac:dyDescent="0.3">
      <c r="A880">
        <v>15593601</v>
      </c>
      <c r="B880" t="s">
        <v>719</v>
      </c>
      <c r="C880">
        <v>734</v>
      </c>
      <c r="D880" t="s">
        <v>42</v>
      </c>
      <c r="E880" t="s">
        <v>24</v>
      </c>
      <c r="F880">
        <v>34</v>
      </c>
      <c r="G880">
        <v>6</v>
      </c>
      <c r="H880">
        <v>133598</v>
      </c>
      <c r="I880">
        <v>1</v>
      </c>
      <c r="J880">
        <v>1</v>
      </c>
      <c r="K880">
        <v>1</v>
      </c>
      <c r="L880">
        <v>13107</v>
      </c>
      <c r="M880">
        <v>0</v>
      </c>
      <c r="N880" t="str">
        <f>IF(BANK[[#This Row],[EXITED]]=0,"No","Yes")</f>
        <v>No</v>
      </c>
      <c r="O880">
        <v>0</v>
      </c>
      <c r="P880" t="str">
        <f>IF(BANK[[#This Row],[COMPLAIN]]=0,"No","Yes")</f>
        <v>No</v>
      </c>
      <c r="Q880">
        <v>4</v>
      </c>
      <c r="R880" t="s">
        <v>32</v>
      </c>
      <c r="S880">
        <v>693</v>
      </c>
      <c r="T880" t="s">
        <v>26</v>
      </c>
      <c r="U880" t="s">
        <v>27</v>
      </c>
      <c r="V880" t="s">
        <v>46</v>
      </c>
      <c r="W880" t="s">
        <v>40</v>
      </c>
      <c r="X880" t="s">
        <v>30</v>
      </c>
    </row>
    <row r="881" spans="1:24" x14ac:dyDescent="0.3">
      <c r="A881">
        <v>15682048</v>
      </c>
      <c r="B881" t="s">
        <v>223</v>
      </c>
      <c r="C881">
        <v>605</v>
      </c>
      <c r="D881" t="s">
        <v>42</v>
      </c>
      <c r="E881" t="s">
        <v>45</v>
      </c>
      <c r="F881">
        <v>51</v>
      </c>
      <c r="G881">
        <v>3</v>
      </c>
      <c r="H881">
        <v>136189</v>
      </c>
      <c r="I881">
        <v>1</v>
      </c>
      <c r="J881">
        <v>1</v>
      </c>
      <c r="K881">
        <v>1</v>
      </c>
      <c r="L881">
        <v>67111</v>
      </c>
      <c r="M881">
        <v>1</v>
      </c>
      <c r="N881" t="str">
        <f>IF(BANK[[#This Row],[EXITED]]=0,"No","Yes")</f>
        <v>Yes</v>
      </c>
      <c r="O881">
        <v>1</v>
      </c>
      <c r="P881" t="str">
        <f>IF(BANK[[#This Row],[COMPLAIN]]=0,"No","Yes")</f>
        <v>Yes</v>
      </c>
      <c r="Q881">
        <v>1</v>
      </c>
      <c r="R881" t="s">
        <v>43</v>
      </c>
      <c r="S881">
        <v>683</v>
      </c>
      <c r="T881" t="s">
        <v>51</v>
      </c>
      <c r="U881" t="s">
        <v>27</v>
      </c>
      <c r="V881" t="s">
        <v>46</v>
      </c>
      <c r="W881" t="s">
        <v>29</v>
      </c>
      <c r="X881" t="s">
        <v>30</v>
      </c>
    </row>
    <row r="882" spans="1:24" x14ac:dyDescent="0.3">
      <c r="A882">
        <v>15752081</v>
      </c>
      <c r="B882" t="s">
        <v>720</v>
      </c>
      <c r="C882">
        <v>468</v>
      </c>
      <c r="D882" t="s">
        <v>42</v>
      </c>
      <c r="E882" t="s">
        <v>45</v>
      </c>
      <c r="F882">
        <v>56</v>
      </c>
      <c r="G882">
        <v>10</v>
      </c>
      <c r="H882">
        <v>0</v>
      </c>
      <c r="I882">
        <v>3</v>
      </c>
      <c r="J882">
        <v>0</v>
      </c>
      <c r="K882">
        <v>1</v>
      </c>
      <c r="L882">
        <v>62257</v>
      </c>
      <c r="M882">
        <v>1</v>
      </c>
      <c r="N882" t="str">
        <f>IF(BANK[[#This Row],[EXITED]]=0,"No","Yes")</f>
        <v>Yes</v>
      </c>
      <c r="O882">
        <v>1</v>
      </c>
      <c r="P882" t="str">
        <f>IF(BANK[[#This Row],[COMPLAIN]]=0,"No","Yes")</f>
        <v>Yes</v>
      </c>
      <c r="Q882">
        <v>3</v>
      </c>
      <c r="R882" t="s">
        <v>43</v>
      </c>
      <c r="S882">
        <v>547</v>
      </c>
      <c r="T882" t="s">
        <v>51</v>
      </c>
      <c r="U882" t="s">
        <v>39</v>
      </c>
      <c r="V882" t="s">
        <v>28</v>
      </c>
      <c r="W882" t="s">
        <v>54</v>
      </c>
      <c r="X882" t="s">
        <v>30</v>
      </c>
    </row>
    <row r="883" spans="1:24" x14ac:dyDescent="0.3">
      <c r="A883">
        <v>15781307</v>
      </c>
      <c r="B883" t="s">
        <v>721</v>
      </c>
      <c r="C883">
        <v>779</v>
      </c>
      <c r="D883" t="s">
        <v>56</v>
      </c>
      <c r="E883" t="s">
        <v>24</v>
      </c>
      <c r="F883">
        <v>37</v>
      </c>
      <c r="G883">
        <v>7</v>
      </c>
      <c r="H883">
        <v>120093</v>
      </c>
      <c r="I883">
        <v>2</v>
      </c>
      <c r="J883">
        <v>1</v>
      </c>
      <c r="K883">
        <v>0</v>
      </c>
      <c r="L883">
        <v>135926</v>
      </c>
      <c r="M883">
        <v>0</v>
      </c>
      <c r="N883" t="str">
        <f>IF(BANK[[#This Row],[EXITED]]=0,"No","Yes")</f>
        <v>No</v>
      </c>
      <c r="O883">
        <v>0</v>
      </c>
      <c r="P883" t="str">
        <f>IF(BANK[[#This Row],[COMPLAIN]]=0,"No","Yes")</f>
        <v>No</v>
      </c>
      <c r="Q883">
        <v>1</v>
      </c>
      <c r="R883" t="s">
        <v>25</v>
      </c>
      <c r="S883">
        <v>466</v>
      </c>
      <c r="T883" t="s">
        <v>33</v>
      </c>
      <c r="U883" t="s">
        <v>27</v>
      </c>
      <c r="V883" t="s">
        <v>28</v>
      </c>
      <c r="W883" t="s">
        <v>29</v>
      </c>
      <c r="X883" t="s">
        <v>30</v>
      </c>
    </row>
    <row r="884" spans="1:24" x14ac:dyDescent="0.3">
      <c r="A884">
        <v>15775912</v>
      </c>
      <c r="B884" t="s">
        <v>213</v>
      </c>
      <c r="C884">
        <v>698</v>
      </c>
      <c r="D884" t="s">
        <v>42</v>
      </c>
      <c r="E884" t="s">
        <v>24</v>
      </c>
      <c r="F884">
        <v>48</v>
      </c>
      <c r="G884">
        <v>4</v>
      </c>
      <c r="H884">
        <v>101238</v>
      </c>
      <c r="I884">
        <v>2</v>
      </c>
      <c r="J884">
        <v>0</v>
      </c>
      <c r="K884">
        <v>1</v>
      </c>
      <c r="L884">
        <v>177816</v>
      </c>
      <c r="M884">
        <v>1</v>
      </c>
      <c r="N884" t="str">
        <f>IF(BANK[[#This Row],[EXITED]]=0,"No","Yes")</f>
        <v>Yes</v>
      </c>
      <c r="O884">
        <v>1</v>
      </c>
      <c r="P884" t="str">
        <f>IF(BANK[[#This Row],[COMPLAIN]]=0,"No","Yes")</f>
        <v>Yes</v>
      </c>
      <c r="Q884">
        <v>1</v>
      </c>
      <c r="R884" t="s">
        <v>25</v>
      </c>
      <c r="S884">
        <v>342</v>
      </c>
      <c r="T884" t="s">
        <v>33</v>
      </c>
      <c r="U884" t="s">
        <v>34</v>
      </c>
      <c r="V884" t="s">
        <v>46</v>
      </c>
      <c r="W884" t="s">
        <v>29</v>
      </c>
      <c r="X884" t="s">
        <v>30</v>
      </c>
    </row>
    <row r="885" spans="1:24" x14ac:dyDescent="0.3">
      <c r="A885">
        <v>15745417</v>
      </c>
      <c r="B885" t="s">
        <v>722</v>
      </c>
      <c r="C885">
        <v>707</v>
      </c>
      <c r="D885" t="s">
        <v>42</v>
      </c>
      <c r="E885" t="s">
        <v>24</v>
      </c>
      <c r="F885">
        <v>58</v>
      </c>
      <c r="G885">
        <v>6</v>
      </c>
      <c r="H885">
        <v>89686</v>
      </c>
      <c r="I885">
        <v>1</v>
      </c>
      <c r="J885">
        <v>0</v>
      </c>
      <c r="K885">
        <v>1</v>
      </c>
      <c r="L885">
        <v>126471</v>
      </c>
      <c r="M885">
        <v>0</v>
      </c>
      <c r="N885" t="str">
        <f>IF(BANK[[#This Row],[EXITED]]=0,"No","Yes")</f>
        <v>No</v>
      </c>
      <c r="O885">
        <v>0</v>
      </c>
      <c r="P885" t="str">
        <f>IF(BANK[[#This Row],[COMPLAIN]]=0,"No","Yes")</f>
        <v>No</v>
      </c>
      <c r="Q885">
        <v>2</v>
      </c>
      <c r="R885" t="s">
        <v>25</v>
      </c>
      <c r="S885">
        <v>230</v>
      </c>
      <c r="T885" t="s">
        <v>51</v>
      </c>
      <c r="U885" t="s">
        <v>34</v>
      </c>
      <c r="V885" t="s">
        <v>46</v>
      </c>
      <c r="W885" t="s">
        <v>47</v>
      </c>
      <c r="X885" t="s">
        <v>30</v>
      </c>
    </row>
    <row r="886" spans="1:24" x14ac:dyDescent="0.3">
      <c r="A886">
        <v>15653547</v>
      </c>
      <c r="B886" t="s">
        <v>86</v>
      </c>
      <c r="C886">
        <v>850</v>
      </c>
      <c r="D886" t="s">
        <v>42</v>
      </c>
      <c r="E886" t="s">
        <v>24</v>
      </c>
      <c r="F886">
        <v>56</v>
      </c>
      <c r="G886">
        <v>7</v>
      </c>
      <c r="H886">
        <v>131317</v>
      </c>
      <c r="I886">
        <v>1</v>
      </c>
      <c r="J886">
        <v>1</v>
      </c>
      <c r="K886">
        <v>1</v>
      </c>
      <c r="L886">
        <v>119175</v>
      </c>
      <c r="M886">
        <v>0</v>
      </c>
      <c r="N886" t="str">
        <f>IF(BANK[[#This Row],[EXITED]]=0,"No","Yes")</f>
        <v>No</v>
      </c>
      <c r="O886">
        <v>0</v>
      </c>
      <c r="P886" t="str">
        <f>IF(BANK[[#This Row],[COMPLAIN]]=0,"No","Yes")</f>
        <v>No</v>
      </c>
      <c r="Q886">
        <v>3</v>
      </c>
      <c r="R886" t="s">
        <v>37</v>
      </c>
      <c r="S886">
        <v>657</v>
      </c>
      <c r="T886" t="s">
        <v>51</v>
      </c>
      <c r="U886" t="s">
        <v>27</v>
      </c>
      <c r="V886" t="s">
        <v>28</v>
      </c>
      <c r="W886" t="s">
        <v>54</v>
      </c>
      <c r="X886" t="s">
        <v>30</v>
      </c>
    </row>
    <row r="887" spans="1:24" x14ac:dyDescent="0.3">
      <c r="A887">
        <v>15742358</v>
      </c>
      <c r="B887" t="s">
        <v>723</v>
      </c>
      <c r="C887">
        <v>696</v>
      </c>
      <c r="D887" t="s">
        <v>56</v>
      </c>
      <c r="E887" t="s">
        <v>24</v>
      </c>
      <c r="F887">
        <v>32</v>
      </c>
      <c r="G887">
        <v>8</v>
      </c>
      <c r="H887">
        <v>101161</v>
      </c>
      <c r="I887">
        <v>1</v>
      </c>
      <c r="J887">
        <v>1</v>
      </c>
      <c r="K887">
        <v>1</v>
      </c>
      <c r="L887">
        <v>115917</v>
      </c>
      <c r="M887">
        <v>0</v>
      </c>
      <c r="N887" t="str">
        <f>IF(BANK[[#This Row],[EXITED]]=0,"No","Yes")</f>
        <v>No</v>
      </c>
      <c r="O887">
        <v>0</v>
      </c>
      <c r="P887" t="str">
        <f>IF(BANK[[#This Row],[COMPLAIN]]=0,"No","Yes")</f>
        <v>No</v>
      </c>
      <c r="Q887">
        <v>4</v>
      </c>
      <c r="R887" t="s">
        <v>32</v>
      </c>
      <c r="S887">
        <v>694</v>
      </c>
      <c r="T887" t="s">
        <v>26</v>
      </c>
      <c r="U887" t="s">
        <v>34</v>
      </c>
      <c r="V887" t="s">
        <v>28</v>
      </c>
      <c r="W887" t="s">
        <v>40</v>
      </c>
      <c r="X887" t="s">
        <v>30</v>
      </c>
    </row>
    <row r="888" spans="1:24" x14ac:dyDescent="0.3">
      <c r="A888">
        <v>15786063</v>
      </c>
      <c r="B888" t="s">
        <v>317</v>
      </c>
      <c r="C888">
        <v>776</v>
      </c>
      <c r="D888" t="s">
        <v>42</v>
      </c>
      <c r="E888" t="s">
        <v>45</v>
      </c>
      <c r="F888">
        <v>31</v>
      </c>
      <c r="G888">
        <v>2</v>
      </c>
      <c r="H888">
        <v>0</v>
      </c>
      <c r="I888">
        <v>2</v>
      </c>
      <c r="J888">
        <v>1</v>
      </c>
      <c r="K888">
        <v>1</v>
      </c>
      <c r="L888">
        <v>112350</v>
      </c>
      <c r="M888">
        <v>0</v>
      </c>
      <c r="N888" t="str">
        <f>IF(BANK[[#This Row],[EXITED]]=0,"No","Yes")</f>
        <v>No</v>
      </c>
      <c r="O888">
        <v>0</v>
      </c>
      <c r="P888" t="str">
        <f>IF(BANK[[#This Row],[COMPLAIN]]=0,"No","Yes")</f>
        <v>No</v>
      </c>
      <c r="Q888">
        <v>3</v>
      </c>
      <c r="R888" t="s">
        <v>32</v>
      </c>
      <c r="S888">
        <v>304</v>
      </c>
      <c r="T888" t="s">
        <v>26</v>
      </c>
      <c r="U888" t="s">
        <v>39</v>
      </c>
      <c r="V888" t="s">
        <v>52</v>
      </c>
      <c r="W888" t="s">
        <v>54</v>
      </c>
      <c r="X888" t="s">
        <v>30</v>
      </c>
    </row>
    <row r="889" spans="1:24" x14ac:dyDescent="0.3">
      <c r="A889">
        <v>15600258</v>
      </c>
      <c r="B889" t="s">
        <v>724</v>
      </c>
      <c r="C889">
        <v>701</v>
      </c>
      <c r="D889" t="s">
        <v>42</v>
      </c>
      <c r="E889" t="s">
        <v>24</v>
      </c>
      <c r="F889">
        <v>43</v>
      </c>
      <c r="G889">
        <v>2</v>
      </c>
      <c r="H889">
        <v>0</v>
      </c>
      <c r="I889">
        <v>2</v>
      </c>
      <c r="J889">
        <v>1</v>
      </c>
      <c r="K889">
        <v>1</v>
      </c>
      <c r="L889">
        <v>165304</v>
      </c>
      <c r="M889">
        <v>0</v>
      </c>
      <c r="N889" t="str">
        <f>IF(BANK[[#This Row],[EXITED]]=0,"No","Yes")</f>
        <v>No</v>
      </c>
      <c r="O889">
        <v>0</v>
      </c>
      <c r="P889" t="str">
        <f>IF(BANK[[#This Row],[COMPLAIN]]=0,"No","Yes")</f>
        <v>No</v>
      </c>
      <c r="Q889">
        <v>2</v>
      </c>
      <c r="R889" t="s">
        <v>37</v>
      </c>
      <c r="S889">
        <v>633</v>
      </c>
      <c r="T889" t="s">
        <v>33</v>
      </c>
      <c r="U889" t="s">
        <v>39</v>
      </c>
      <c r="V889" t="s">
        <v>52</v>
      </c>
      <c r="W889" t="s">
        <v>47</v>
      </c>
      <c r="X889" t="s">
        <v>30</v>
      </c>
    </row>
    <row r="890" spans="1:24" x14ac:dyDescent="0.3">
      <c r="A890">
        <v>15573318</v>
      </c>
      <c r="B890" t="s">
        <v>725</v>
      </c>
      <c r="C890">
        <v>610</v>
      </c>
      <c r="D890" t="s">
        <v>42</v>
      </c>
      <c r="E890" t="s">
        <v>24</v>
      </c>
      <c r="F890">
        <v>26</v>
      </c>
      <c r="G890">
        <v>8</v>
      </c>
      <c r="H890">
        <v>0</v>
      </c>
      <c r="I890">
        <v>2</v>
      </c>
      <c r="J890">
        <v>1</v>
      </c>
      <c r="K890">
        <v>0</v>
      </c>
      <c r="L890">
        <v>166031</v>
      </c>
      <c r="M890">
        <v>0</v>
      </c>
      <c r="N890" t="str">
        <f>IF(BANK[[#This Row],[EXITED]]=0,"No","Yes")</f>
        <v>No</v>
      </c>
      <c r="O890">
        <v>0</v>
      </c>
      <c r="P890" t="str">
        <f>IF(BANK[[#This Row],[COMPLAIN]]=0,"No","Yes")</f>
        <v>No</v>
      </c>
      <c r="Q890">
        <v>2</v>
      </c>
      <c r="R890" t="s">
        <v>37</v>
      </c>
      <c r="S890">
        <v>989</v>
      </c>
      <c r="T890" t="s">
        <v>26</v>
      </c>
      <c r="U890" t="s">
        <v>39</v>
      </c>
      <c r="V890" t="s">
        <v>28</v>
      </c>
      <c r="W890" t="s">
        <v>47</v>
      </c>
      <c r="X890" t="s">
        <v>30</v>
      </c>
    </row>
    <row r="891" spans="1:24" x14ac:dyDescent="0.3">
      <c r="A891">
        <v>15653849</v>
      </c>
      <c r="B891" t="s">
        <v>566</v>
      </c>
      <c r="C891">
        <v>572</v>
      </c>
      <c r="D891" t="s">
        <v>56</v>
      </c>
      <c r="E891" t="s">
        <v>45</v>
      </c>
      <c r="F891">
        <v>48</v>
      </c>
      <c r="G891">
        <v>3</v>
      </c>
      <c r="H891">
        <v>152828</v>
      </c>
      <c r="I891">
        <v>1</v>
      </c>
      <c r="J891">
        <v>1</v>
      </c>
      <c r="K891">
        <v>0</v>
      </c>
      <c r="L891">
        <v>38412</v>
      </c>
      <c r="M891">
        <v>1</v>
      </c>
      <c r="N891" t="str">
        <f>IF(BANK[[#This Row],[EXITED]]=0,"No","Yes")</f>
        <v>Yes</v>
      </c>
      <c r="O891">
        <v>1</v>
      </c>
      <c r="P891" t="str">
        <f>IF(BANK[[#This Row],[COMPLAIN]]=0,"No","Yes")</f>
        <v>Yes</v>
      </c>
      <c r="Q891">
        <v>5</v>
      </c>
      <c r="R891" t="s">
        <v>25</v>
      </c>
      <c r="S891">
        <v>352</v>
      </c>
      <c r="T891" t="s">
        <v>33</v>
      </c>
      <c r="U891" t="s">
        <v>27</v>
      </c>
      <c r="V891" t="s">
        <v>46</v>
      </c>
      <c r="W891" t="s">
        <v>35</v>
      </c>
      <c r="X891" t="s">
        <v>30</v>
      </c>
    </row>
    <row r="892" spans="1:24" x14ac:dyDescent="0.3">
      <c r="A892">
        <v>15694272</v>
      </c>
      <c r="B892" t="s">
        <v>726</v>
      </c>
      <c r="C892">
        <v>673</v>
      </c>
      <c r="D892" t="s">
        <v>42</v>
      </c>
      <c r="E892" t="s">
        <v>24</v>
      </c>
      <c r="F892">
        <v>30</v>
      </c>
      <c r="G892">
        <v>1</v>
      </c>
      <c r="H892">
        <v>64098</v>
      </c>
      <c r="I892">
        <v>1</v>
      </c>
      <c r="J892">
        <v>1</v>
      </c>
      <c r="K892">
        <v>1</v>
      </c>
      <c r="L892">
        <v>77783</v>
      </c>
      <c r="M892">
        <v>0</v>
      </c>
      <c r="N892" t="str">
        <f>IF(BANK[[#This Row],[EXITED]]=0,"No","Yes")</f>
        <v>No</v>
      </c>
      <c r="O892">
        <v>0</v>
      </c>
      <c r="P892" t="str">
        <f>IF(BANK[[#This Row],[COMPLAIN]]=0,"No","Yes")</f>
        <v>No</v>
      </c>
      <c r="Q892">
        <v>5</v>
      </c>
      <c r="R892" t="s">
        <v>32</v>
      </c>
      <c r="S892">
        <v>936</v>
      </c>
      <c r="T892" t="s">
        <v>26</v>
      </c>
      <c r="U892" t="s">
        <v>34</v>
      </c>
      <c r="V892" t="s">
        <v>52</v>
      </c>
      <c r="W892" t="s">
        <v>35</v>
      </c>
      <c r="X892" t="s">
        <v>30</v>
      </c>
    </row>
    <row r="893" spans="1:24" x14ac:dyDescent="0.3">
      <c r="A893">
        <v>15736112</v>
      </c>
      <c r="B893" t="s">
        <v>727</v>
      </c>
      <c r="C893">
        <v>519</v>
      </c>
      <c r="D893" t="s">
        <v>23</v>
      </c>
      <c r="E893" t="s">
        <v>45</v>
      </c>
      <c r="F893">
        <v>57</v>
      </c>
      <c r="G893">
        <v>2</v>
      </c>
      <c r="H893">
        <v>119035</v>
      </c>
      <c r="I893">
        <v>2</v>
      </c>
      <c r="J893">
        <v>1</v>
      </c>
      <c r="K893">
        <v>1</v>
      </c>
      <c r="L893">
        <v>29872</v>
      </c>
      <c r="M893">
        <v>0</v>
      </c>
      <c r="N893" t="str">
        <f>IF(BANK[[#This Row],[EXITED]]=0,"No","Yes")</f>
        <v>No</v>
      </c>
      <c r="O893">
        <v>0</v>
      </c>
      <c r="P893" t="str">
        <f>IF(BANK[[#This Row],[COMPLAIN]]=0,"No","Yes")</f>
        <v>No</v>
      </c>
      <c r="Q893">
        <v>3</v>
      </c>
      <c r="R893" t="s">
        <v>37</v>
      </c>
      <c r="S893">
        <v>689</v>
      </c>
      <c r="T893" t="s">
        <v>51</v>
      </c>
      <c r="U893" t="s">
        <v>34</v>
      </c>
      <c r="V893" t="s">
        <v>52</v>
      </c>
      <c r="W893" t="s">
        <v>54</v>
      </c>
      <c r="X893" t="s">
        <v>30</v>
      </c>
    </row>
    <row r="894" spans="1:24" x14ac:dyDescent="0.3">
      <c r="A894">
        <v>15749851</v>
      </c>
      <c r="B894" t="s">
        <v>308</v>
      </c>
      <c r="C894">
        <v>702</v>
      </c>
      <c r="D894" t="s">
        <v>23</v>
      </c>
      <c r="E894" t="s">
        <v>45</v>
      </c>
      <c r="F894">
        <v>26</v>
      </c>
      <c r="G894">
        <v>4</v>
      </c>
      <c r="H894">
        <v>135220</v>
      </c>
      <c r="I894">
        <v>1</v>
      </c>
      <c r="J894">
        <v>0</v>
      </c>
      <c r="K894">
        <v>1</v>
      </c>
      <c r="L894">
        <v>59748</v>
      </c>
      <c r="M894">
        <v>0</v>
      </c>
      <c r="N894" t="str">
        <f>IF(BANK[[#This Row],[EXITED]]=0,"No","Yes")</f>
        <v>No</v>
      </c>
      <c r="O894">
        <v>0</v>
      </c>
      <c r="P894" t="str">
        <f>IF(BANK[[#This Row],[COMPLAIN]]=0,"No","Yes")</f>
        <v>No</v>
      </c>
      <c r="Q894">
        <v>4</v>
      </c>
      <c r="R894" t="s">
        <v>32</v>
      </c>
      <c r="S894">
        <v>267</v>
      </c>
      <c r="T894" t="s">
        <v>26</v>
      </c>
      <c r="U894" t="s">
        <v>27</v>
      </c>
      <c r="V894" t="s">
        <v>46</v>
      </c>
      <c r="W894" t="s">
        <v>40</v>
      </c>
      <c r="X894" t="s">
        <v>30</v>
      </c>
    </row>
    <row r="895" spans="1:24" x14ac:dyDescent="0.3">
      <c r="A895">
        <v>15592300</v>
      </c>
      <c r="B895" t="s">
        <v>390</v>
      </c>
      <c r="C895">
        <v>543</v>
      </c>
      <c r="D895" t="s">
        <v>23</v>
      </c>
      <c r="E895" t="s">
        <v>24</v>
      </c>
      <c r="F895">
        <v>35</v>
      </c>
      <c r="G895">
        <v>10</v>
      </c>
      <c r="H895">
        <v>59409</v>
      </c>
      <c r="I895">
        <v>1</v>
      </c>
      <c r="J895">
        <v>1</v>
      </c>
      <c r="K895">
        <v>0</v>
      </c>
      <c r="L895">
        <v>76774</v>
      </c>
      <c r="M895">
        <v>0</v>
      </c>
      <c r="N895" t="str">
        <f>IF(BANK[[#This Row],[EXITED]]=0,"No","Yes")</f>
        <v>No</v>
      </c>
      <c r="O895">
        <v>0</v>
      </c>
      <c r="P895" t="str">
        <f>IF(BANK[[#This Row],[COMPLAIN]]=0,"No","Yes")</f>
        <v>No</v>
      </c>
      <c r="Q895">
        <v>4</v>
      </c>
      <c r="R895" t="s">
        <v>25</v>
      </c>
      <c r="S895">
        <v>480</v>
      </c>
      <c r="T895" t="s">
        <v>26</v>
      </c>
      <c r="U895" t="s">
        <v>34</v>
      </c>
      <c r="V895" t="s">
        <v>28</v>
      </c>
      <c r="W895" t="s">
        <v>40</v>
      </c>
      <c r="X895" t="s">
        <v>30</v>
      </c>
    </row>
    <row r="896" spans="1:24" x14ac:dyDescent="0.3">
      <c r="A896">
        <v>15776780</v>
      </c>
      <c r="B896" t="s">
        <v>73</v>
      </c>
      <c r="C896">
        <v>608</v>
      </c>
      <c r="D896" t="s">
        <v>42</v>
      </c>
      <c r="E896" t="s">
        <v>24</v>
      </c>
      <c r="F896">
        <v>59</v>
      </c>
      <c r="G896">
        <v>1</v>
      </c>
      <c r="H896">
        <v>0</v>
      </c>
      <c r="I896">
        <v>1</v>
      </c>
      <c r="J896">
        <v>1</v>
      </c>
      <c r="K896">
        <v>0</v>
      </c>
      <c r="L896">
        <v>70650</v>
      </c>
      <c r="M896">
        <v>1</v>
      </c>
      <c r="N896" t="str">
        <f>IF(BANK[[#This Row],[EXITED]]=0,"No","Yes")</f>
        <v>Yes</v>
      </c>
      <c r="O896">
        <v>1</v>
      </c>
      <c r="P896" t="str">
        <f>IF(BANK[[#This Row],[COMPLAIN]]=0,"No","Yes")</f>
        <v>Yes</v>
      </c>
      <c r="Q896">
        <v>4</v>
      </c>
      <c r="R896" t="s">
        <v>32</v>
      </c>
      <c r="S896">
        <v>585</v>
      </c>
      <c r="T896" t="s">
        <v>51</v>
      </c>
      <c r="U896" t="s">
        <v>39</v>
      </c>
      <c r="V896" t="s">
        <v>52</v>
      </c>
      <c r="W896" t="s">
        <v>40</v>
      </c>
      <c r="X896" t="s">
        <v>30</v>
      </c>
    </row>
    <row r="897" spans="1:24" x14ac:dyDescent="0.3">
      <c r="A897">
        <v>15592846</v>
      </c>
      <c r="B897" t="s">
        <v>22</v>
      </c>
      <c r="C897">
        <v>639</v>
      </c>
      <c r="D897" t="s">
        <v>56</v>
      </c>
      <c r="E897" t="s">
        <v>24</v>
      </c>
      <c r="F897">
        <v>35</v>
      </c>
      <c r="G897">
        <v>10</v>
      </c>
      <c r="H897">
        <v>128174</v>
      </c>
      <c r="I897">
        <v>2</v>
      </c>
      <c r="J897">
        <v>1</v>
      </c>
      <c r="K897">
        <v>0</v>
      </c>
      <c r="L897">
        <v>59093</v>
      </c>
      <c r="M897">
        <v>0</v>
      </c>
      <c r="N897" t="str">
        <f>IF(BANK[[#This Row],[EXITED]]=0,"No","Yes")</f>
        <v>No</v>
      </c>
      <c r="O897">
        <v>0</v>
      </c>
      <c r="P897" t="str">
        <f>IF(BANK[[#This Row],[COMPLAIN]]=0,"No","Yes")</f>
        <v>No</v>
      </c>
      <c r="Q897">
        <v>3</v>
      </c>
      <c r="R897" t="s">
        <v>43</v>
      </c>
      <c r="S897">
        <v>452</v>
      </c>
      <c r="T897" t="s">
        <v>26</v>
      </c>
      <c r="U897" t="s">
        <v>27</v>
      </c>
      <c r="V897" t="s">
        <v>28</v>
      </c>
      <c r="W897" t="s">
        <v>54</v>
      </c>
      <c r="X897" t="s">
        <v>30</v>
      </c>
    </row>
    <row r="898" spans="1:24" x14ac:dyDescent="0.3">
      <c r="A898">
        <v>15794142</v>
      </c>
      <c r="B898" t="s">
        <v>728</v>
      </c>
      <c r="C898">
        <v>564</v>
      </c>
      <c r="D898" t="s">
        <v>56</v>
      </c>
      <c r="E898" t="s">
        <v>45</v>
      </c>
      <c r="F898">
        <v>62</v>
      </c>
      <c r="G898">
        <v>5</v>
      </c>
      <c r="H898">
        <v>114931</v>
      </c>
      <c r="I898">
        <v>3</v>
      </c>
      <c r="J898">
        <v>0</v>
      </c>
      <c r="K898">
        <v>1</v>
      </c>
      <c r="L898">
        <v>18261</v>
      </c>
      <c r="M898">
        <v>1</v>
      </c>
      <c r="N898" t="str">
        <f>IF(BANK[[#This Row],[EXITED]]=0,"No","Yes")</f>
        <v>Yes</v>
      </c>
      <c r="O898">
        <v>1</v>
      </c>
      <c r="P898" t="str">
        <f>IF(BANK[[#This Row],[COMPLAIN]]=0,"No","Yes")</f>
        <v>Yes</v>
      </c>
      <c r="Q898">
        <v>3</v>
      </c>
      <c r="R898" t="s">
        <v>25</v>
      </c>
      <c r="S898">
        <v>771</v>
      </c>
      <c r="T898" t="s">
        <v>51</v>
      </c>
      <c r="U898" t="s">
        <v>34</v>
      </c>
      <c r="V898" t="s">
        <v>46</v>
      </c>
      <c r="W898" t="s">
        <v>54</v>
      </c>
      <c r="X898" t="s">
        <v>30</v>
      </c>
    </row>
    <row r="899" spans="1:24" x14ac:dyDescent="0.3">
      <c r="A899">
        <v>15762729</v>
      </c>
      <c r="B899" t="s">
        <v>729</v>
      </c>
      <c r="C899">
        <v>745</v>
      </c>
      <c r="D899" t="s">
        <v>56</v>
      </c>
      <c r="E899" t="s">
        <v>45</v>
      </c>
      <c r="F899">
        <v>28</v>
      </c>
      <c r="G899">
        <v>1</v>
      </c>
      <c r="H899">
        <v>111071</v>
      </c>
      <c r="I899">
        <v>1</v>
      </c>
      <c r="J899">
        <v>1</v>
      </c>
      <c r="K899">
        <v>0</v>
      </c>
      <c r="L899">
        <v>73276</v>
      </c>
      <c r="M899">
        <v>1</v>
      </c>
      <c r="N899" t="str">
        <f>IF(BANK[[#This Row],[EXITED]]=0,"No","Yes")</f>
        <v>Yes</v>
      </c>
      <c r="O899">
        <v>1</v>
      </c>
      <c r="P899" t="str">
        <f>IF(BANK[[#This Row],[COMPLAIN]]=0,"No","Yes")</f>
        <v>Yes</v>
      </c>
      <c r="Q899">
        <v>1</v>
      </c>
      <c r="R899" t="s">
        <v>43</v>
      </c>
      <c r="S899">
        <v>238</v>
      </c>
      <c r="T899" t="s">
        <v>26</v>
      </c>
      <c r="U899" t="s">
        <v>34</v>
      </c>
      <c r="V899" t="s">
        <v>52</v>
      </c>
      <c r="W899" t="s">
        <v>29</v>
      </c>
      <c r="X899" t="s">
        <v>30</v>
      </c>
    </row>
    <row r="900" spans="1:24" x14ac:dyDescent="0.3">
      <c r="A900">
        <v>15667896</v>
      </c>
      <c r="B900" t="s">
        <v>730</v>
      </c>
      <c r="C900">
        <v>833</v>
      </c>
      <c r="D900" t="s">
        <v>42</v>
      </c>
      <c r="E900" t="s">
        <v>24</v>
      </c>
      <c r="F900">
        <v>37</v>
      </c>
      <c r="G900">
        <v>8</v>
      </c>
      <c r="H900">
        <v>151226</v>
      </c>
      <c r="I900">
        <v>2</v>
      </c>
      <c r="J900">
        <v>1</v>
      </c>
      <c r="K900">
        <v>1</v>
      </c>
      <c r="L900">
        <v>136129</v>
      </c>
      <c r="M900">
        <v>0</v>
      </c>
      <c r="N900" t="str">
        <f>IF(BANK[[#This Row],[EXITED]]=0,"No","Yes")</f>
        <v>No</v>
      </c>
      <c r="O900">
        <v>0</v>
      </c>
      <c r="P900" t="str">
        <f>IF(BANK[[#This Row],[COMPLAIN]]=0,"No","Yes")</f>
        <v>No</v>
      </c>
      <c r="Q900">
        <v>3</v>
      </c>
      <c r="R900" t="s">
        <v>32</v>
      </c>
      <c r="S900">
        <v>633</v>
      </c>
      <c r="T900" t="s">
        <v>33</v>
      </c>
      <c r="U900" t="s">
        <v>27</v>
      </c>
      <c r="V900" t="s">
        <v>28</v>
      </c>
      <c r="W900" t="s">
        <v>54</v>
      </c>
      <c r="X900" t="s">
        <v>30</v>
      </c>
    </row>
    <row r="901" spans="1:24" x14ac:dyDescent="0.3">
      <c r="A901">
        <v>15626578</v>
      </c>
      <c r="B901" t="s">
        <v>92</v>
      </c>
      <c r="C901">
        <v>622</v>
      </c>
      <c r="D901" t="s">
        <v>42</v>
      </c>
      <c r="E901" t="s">
        <v>24</v>
      </c>
      <c r="F901">
        <v>26</v>
      </c>
      <c r="G901">
        <v>9</v>
      </c>
      <c r="H901">
        <v>0</v>
      </c>
      <c r="I901">
        <v>2</v>
      </c>
      <c r="J901">
        <v>1</v>
      </c>
      <c r="K901">
        <v>1</v>
      </c>
      <c r="L901">
        <v>153238</v>
      </c>
      <c r="M901">
        <v>0</v>
      </c>
      <c r="N901" t="str">
        <f>IF(BANK[[#This Row],[EXITED]]=0,"No","Yes")</f>
        <v>No</v>
      </c>
      <c r="O901">
        <v>0</v>
      </c>
      <c r="P901" t="str">
        <f>IF(BANK[[#This Row],[COMPLAIN]]=0,"No","Yes")</f>
        <v>No</v>
      </c>
      <c r="Q901">
        <v>3</v>
      </c>
      <c r="R901" t="s">
        <v>43</v>
      </c>
      <c r="S901">
        <v>344</v>
      </c>
      <c r="T901" t="s">
        <v>26</v>
      </c>
      <c r="U901" t="s">
        <v>39</v>
      </c>
      <c r="V901" t="s">
        <v>28</v>
      </c>
      <c r="W901" t="s">
        <v>54</v>
      </c>
      <c r="X901" t="s">
        <v>30</v>
      </c>
    </row>
    <row r="902" spans="1:24" x14ac:dyDescent="0.3">
      <c r="A902">
        <v>15776223</v>
      </c>
      <c r="B902" t="s">
        <v>731</v>
      </c>
      <c r="C902">
        <v>597</v>
      </c>
      <c r="D902" t="s">
        <v>42</v>
      </c>
      <c r="E902" t="s">
        <v>45</v>
      </c>
      <c r="F902">
        <v>42</v>
      </c>
      <c r="G902">
        <v>4</v>
      </c>
      <c r="H902">
        <v>64740</v>
      </c>
      <c r="I902">
        <v>1</v>
      </c>
      <c r="J902">
        <v>1</v>
      </c>
      <c r="K902">
        <v>1</v>
      </c>
      <c r="L902">
        <v>106841</v>
      </c>
      <c r="M902">
        <v>0</v>
      </c>
      <c r="N902" t="str">
        <f>IF(BANK[[#This Row],[EXITED]]=0,"No","Yes")</f>
        <v>No</v>
      </c>
      <c r="O902">
        <v>0</v>
      </c>
      <c r="P902" t="str">
        <f>IF(BANK[[#This Row],[COMPLAIN]]=0,"No","Yes")</f>
        <v>No</v>
      </c>
      <c r="Q902">
        <v>5</v>
      </c>
      <c r="R902" t="s">
        <v>37</v>
      </c>
      <c r="S902">
        <v>244</v>
      </c>
      <c r="T902" t="s">
        <v>33</v>
      </c>
      <c r="U902" t="s">
        <v>34</v>
      </c>
      <c r="V902" t="s">
        <v>46</v>
      </c>
      <c r="W902" t="s">
        <v>35</v>
      </c>
      <c r="X902" t="s">
        <v>30</v>
      </c>
    </row>
    <row r="903" spans="1:24" x14ac:dyDescent="0.3">
      <c r="A903">
        <v>15802593</v>
      </c>
      <c r="B903" t="s">
        <v>732</v>
      </c>
      <c r="C903">
        <v>504</v>
      </c>
      <c r="D903" t="s">
        <v>42</v>
      </c>
      <c r="E903" t="s">
        <v>45</v>
      </c>
      <c r="F903">
        <v>49</v>
      </c>
      <c r="G903">
        <v>7</v>
      </c>
      <c r="H903">
        <v>0</v>
      </c>
      <c r="I903">
        <v>3</v>
      </c>
      <c r="J903">
        <v>0</v>
      </c>
      <c r="K903">
        <v>1</v>
      </c>
      <c r="L903">
        <v>87822</v>
      </c>
      <c r="M903">
        <v>1</v>
      </c>
      <c r="N903" t="str">
        <f>IF(BANK[[#This Row],[EXITED]]=0,"No","Yes")</f>
        <v>Yes</v>
      </c>
      <c r="O903">
        <v>1</v>
      </c>
      <c r="P903" t="str">
        <f>IF(BANK[[#This Row],[COMPLAIN]]=0,"No","Yes")</f>
        <v>Yes</v>
      </c>
      <c r="Q903">
        <v>5</v>
      </c>
      <c r="R903" t="s">
        <v>37</v>
      </c>
      <c r="S903">
        <v>408</v>
      </c>
      <c r="T903" t="s">
        <v>33</v>
      </c>
      <c r="U903" t="s">
        <v>39</v>
      </c>
      <c r="V903" t="s">
        <v>28</v>
      </c>
      <c r="W903" t="s">
        <v>35</v>
      </c>
      <c r="X903" t="s">
        <v>30</v>
      </c>
    </row>
    <row r="904" spans="1:24" x14ac:dyDescent="0.3">
      <c r="A904">
        <v>15708916</v>
      </c>
      <c r="B904" t="s">
        <v>653</v>
      </c>
      <c r="C904">
        <v>587</v>
      </c>
      <c r="D904" t="s">
        <v>42</v>
      </c>
      <c r="E904" t="s">
        <v>24</v>
      </c>
      <c r="F904">
        <v>38</v>
      </c>
      <c r="G904">
        <v>0</v>
      </c>
      <c r="H904">
        <v>0</v>
      </c>
      <c r="I904">
        <v>2</v>
      </c>
      <c r="J904">
        <v>1</v>
      </c>
      <c r="K904">
        <v>0</v>
      </c>
      <c r="L904">
        <v>47414</v>
      </c>
      <c r="M904">
        <v>0</v>
      </c>
      <c r="N904" t="str">
        <f>IF(BANK[[#This Row],[EXITED]]=0,"No","Yes")</f>
        <v>No</v>
      </c>
      <c r="O904">
        <v>0</v>
      </c>
      <c r="P904" t="str">
        <f>IF(BANK[[#This Row],[COMPLAIN]]=0,"No","Yes")</f>
        <v>No</v>
      </c>
      <c r="Q904">
        <v>3</v>
      </c>
      <c r="R904" t="s">
        <v>32</v>
      </c>
      <c r="S904">
        <v>701</v>
      </c>
      <c r="T904" t="s">
        <v>33</v>
      </c>
      <c r="U904" t="s">
        <v>39</v>
      </c>
      <c r="V904" t="s">
        <v>52</v>
      </c>
      <c r="W904" t="s">
        <v>54</v>
      </c>
      <c r="X904" t="s">
        <v>30</v>
      </c>
    </row>
    <row r="905" spans="1:24" x14ac:dyDescent="0.3">
      <c r="A905">
        <v>15720187</v>
      </c>
      <c r="B905" t="s">
        <v>657</v>
      </c>
      <c r="C905">
        <v>479</v>
      </c>
      <c r="D905" t="s">
        <v>56</v>
      </c>
      <c r="E905" t="s">
        <v>45</v>
      </c>
      <c r="F905">
        <v>30</v>
      </c>
      <c r="G905">
        <v>7</v>
      </c>
      <c r="H905">
        <v>143964</v>
      </c>
      <c r="I905">
        <v>2</v>
      </c>
      <c r="J905">
        <v>1</v>
      </c>
      <c r="K905">
        <v>0</v>
      </c>
      <c r="L905">
        <v>41880</v>
      </c>
      <c r="M905">
        <v>0</v>
      </c>
      <c r="N905" t="str">
        <f>IF(BANK[[#This Row],[EXITED]]=0,"No","Yes")</f>
        <v>No</v>
      </c>
      <c r="O905">
        <v>0</v>
      </c>
      <c r="P905" t="str">
        <f>IF(BANK[[#This Row],[COMPLAIN]]=0,"No","Yes")</f>
        <v>No</v>
      </c>
      <c r="Q905">
        <v>4</v>
      </c>
      <c r="R905" t="s">
        <v>37</v>
      </c>
      <c r="S905">
        <v>503</v>
      </c>
      <c r="T905" t="s">
        <v>26</v>
      </c>
      <c r="U905" t="s">
        <v>27</v>
      </c>
      <c r="V905" t="s">
        <v>28</v>
      </c>
      <c r="W905" t="s">
        <v>40</v>
      </c>
      <c r="X905" t="s">
        <v>30</v>
      </c>
    </row>
    <row r="906" spans="1:24" x14ac:dyDescent="0.3">
      <c r="A906">
        <v>15600651</v>
      </c>
      <c r="B906" t="s">
        <v>733</v>
      </c>
      <c r="C906">
        <v>749</v>
      </c>
      <c r="D906" t="s">
        <v>42</v>
      </c>
      <c r="E906" t="s">
        <v>24</v>
      </c>
      <c r="F906">
        <v>24</v>
      </c>
      <c r="G906">
        <v>1</v>
      </c>
      <c r="H906">
        <v>0</v>
      </c>
      <c r="I906">
        <v>3</v>
      </c>
      <c r="J906">
        <v>1</v>
      </c>
      <c r="K906">
        <v>1</v>
      </c>
      <c r="L906">
        <v>47911</v>
      </c>
      <c r="M906">
        <v>0</v>
      </c>
      <c r="N906" t="str">
        <f>IF(BANK[[#This Row],[EXITED]]=0,"No","Yes")</f>
        <v>No</v>
      </c>
      <c r="O906">
        <v>0</v>
      </c>
      <c r="P906" t="str">
        <f>IF(BANK[[#This Row],[COMPLAIN]]=0,"No","Yes")</f>
        <v>No</v>
      </c>
      <c r="Q906">
        <v>3</v>
      </c>
      <c r="R906" t="s">
        <v>25</v>
      </c>
      <c r="S906">
        <v>758</v>
      </c>
      <c r="T906" t="s">
        <v>38</v>
      </c>
      <c r="U906" t="s">
        <v>39</v>
      </c>
      <c r="V906" t="s">
        <v>52</v>
      </c>
      <c r="W906" t="s">
        <v>54</v>
      </c>
      <c r="X906" t="s">
        <v>30</v>
      </c>
    </row>
    <row r="907" spans="1:24" x14ac:dyDescent="0.3">
      <c r="A907">
        <v>15750141</v>
      </c>
      <c r="B907" t="s">
        <v>734</v>
      </c>
      <c r="C907">
        <v>721</v>
      </c>
      <c r="D907" t="s">
        <v>56</v>
      </c>
      <c r="E907" t="s">
        <v>45</v>
      </c>
      <c r="F907">
        <v>36</v>
      </c>
      <c r="G907">
        <v>3</v>
      </c>
      <c r="H907">
        <v>65253</v>
      </c>
      <c r="I907">
        <v>2</v>
      </c>
      <c r="J907">
        <v>1</v>
      </c>
      <c r="K907">
        <v>0</v>
      </c>
      <c r="L907">
        <v>28738</v>
      </c>
      <c r="M907">
        <v>0</v>
      </c>
      <c r="N907" t="str">
        <f>IF(BANK[[#This Row],[EXITED]]=0,"No","Yes")</f>
        <v>No</v>
      </c>
      <c r="O907">
        <v>0</v>
      </c>
      <c r="P907" t="str">
        <f>IF(BANK[[#This Row],[COMPLAIN]]=0,"No","Yes")</f>
        <v>No</v>
      </c>
      <c r="Q907">
        <v>5</v>
      </c>
      <c r="R907" t="s">
        <v>37</v>
      </c>
      <c r="S907">
        <v>751</v>
      </c>
      <c r="T907" t="s">
        <v>33</v>
      </c>
      <c r="U907" t="s">
        <v>34</v>
      </c>
      <c r="V907" t="s">
        <v>46</v>
      </c>
      <c r="W907" t="s">
        <v>35</v>
      </c>
      <c r="X907" t="s">
        <v>30</v>
      </c>
    </row>
    <row r="908" spans="1:24" x14ac:dyDescent="0.3">
      <c r="A908">
        <v>15657284</v>
      </c>
      <c r="B908" t="s">
        <v>735</v>
      </c>
      <c r="C908">
        <v>674</v>
      </c>
      <c r="D908" t="s">
        <v>56</v>
      </c>
      <c r="E908" t="s">
        <v>24</v>
      </c>
      <c r="F908">
        <v>47</v>
      </c>
      <c r="G908">
        <v>6</v>
      </c>
      <c r="H908">
        <v>106902</v>
      </c>
      <c r="I908">
        <v>1</v>
      </c>
      <c r="J908">
        <v>1</v>
      </c>
      <c r="K908">
        <v>1</v>
      </c>
      <c r="L908">
        <v>2079</v>
      </c>
      <c r="M908">
        <v>1</v>
      </c>
      <c r="N908" t="str">
        <f>IF(BANK[[#This Row],[EXITED]]=0,"No","Yes")</f>
        <v>Yes</v>
      </c>
      <c r="O908">
        <v>1</v>
      </c>
      <c r="P908" t="str">
        <f>IF(BANK[[#This Row],[COMPLAIN]]=0,"No","Yes")</f>
        <v>Yes</v>
      </c>
      <c r="Q908">
        <v>4</v>
      </c>
      <c r="R908" t="s">
        <v>25</v>
      </c>
      <c r="S908">
        <v>363</v>
      </c>
      <c r="T908" t="s">
        <v>33</v>
      </c>
      <c r="U908" t="s">
        <v>34</v>
      </c>
      <c r="V908" t="s">
        <v>46</v>
      </c>
      <c r="W908" t="s">
        <v>40</v>
      </c>
      <c r="X908" t="s">
        <v>30</v>
      </c>
    </row>
    <row r="909" spans="1:24" x14ac:dyDescent="0.3">
      <c r="A909">
        <v>15709324</v>
      </c>
      <c r="B909" t="s">
        <v>736</v>
      </c>
      <c r="C909">
        <v>417</v>
      </c>
      <c r="D909" t="s">
        <v>42</v>
      </c>
      <c r="E909" t="s">
        <v>24</v>
      </c>
      <c r="F909">
        <v>34</v>
      </c>
      <c r="G909">
        <v>7</v>
      </c>
      <c r="H909">
        <v>0</v>
      </c>
      <c r="I909">
        <v>2</v>
      </c>
      <c r="J909">
        <v>1</v>
      </c>
      <c r="K909">
        <v>0</v>
      </c>
      <c r="L909">
        <v>55004</v>
      </c>
      <c r="M909">
        <v>0</v>
      </c>
      <c r="N909" t="str">
        <f>IF(BANK[[#This Row],[EXITED]]=0,"No","Yes")</f>
        <v>No</v>
      </c>
      <c r="O909">
        <v>0</v>
      </c>
      <c r="P909" t="str">
        <f>IF(BANK[[#This Row],[COMPLAIN]]=0,"No","Yes")</f>
        <v>No</v>
      </c>
      <c r="Q909">
        <v>4</v>
      </c>
      <c r="R909" t="s">
        <v>37</v>
      </c>
      <c r="S909">
        <v>969</v>
      </c>
      <c r="T909" t="s">
        <v>26</v>
      </c>
      <c r="U909" t="s">
        <v>39</v>
      </c>
      <c r="V909" t="s">
        <v>28</v>
      </c>
      <c r="W909" t="s">
        <v>40</v>
      </c>
      <c r="X909" t="s">
        <v>30</v>
      </c>
    </row>
    <row r="910" spans="1:24" x14ac:dyDescent="0.3">
      <c r="A910">
        <v>15775318</v>
      </c>
      <c r="B910" t="s">
        <v>566</v>
      </c>
      <c r="C910">
        <v>590</v>
      </c>
      <c r="D910" t="s">
        <v>23</v>
      </c>
      <c r="E910" t="s">
        <v>45</v>
      </c>
      <c r="F910">
        <v>51</v>
      </c>
      <c r="G910">
        <v>3</v>
      </c>
      <c r="H910">
        <v>154963</v>
      </c>
      <c r="I910">
        <v>3</v>
      </c>
      <c r="J910">
        <v>0</v>
      </c>
      <c r="K910">
        <v>1</v>
      </c>
      <c r="L910">
        <v>191932</v>
      </c>
      <c r="M910">
        <v>1</v>
      </c>
      <c r="N910" t="str">
        <f>IF(BANK[[#This Row],[EXITED]]=0,"No","Yes")</f>
        <v>Yes</v>
      </c>
      <c r="O910">
        <v>1</v>
      </c>
      <c r="P910" t="str">
        <f>IF(BANK[[#This Row],[COMPLAIN]]=0,"No","Yes")</f>
        <v>Yes</v>
      </c>
      <c r="Q910">
        <v>1</v>
      </c>
      <c r="R910" t="s">
        <v>37</v>
      </c>
      <c r="S910">
        <v>759</v>
      </c>
      <c r="T910" t="s">
        <v>51</v>
      </c>
      <c r="U910" t="s">
        <v>27</v>
      </c>
      <c r="V910" t="s">
        <v>46</v>
      </c>
      <c r="W910" t="s">
        <v>29</v>
      </c>
      <c r="X910" t="s">
        <v>30</v>
      </c>
    </row>
    <row r="911" spans="1:24" x14ac:dyDescent="0.3">
      <c r="A911">
        <v>15705515</v>
      </c>
      <c r="B911" t="s">
        <v>737</v>
      </c>
      <c r="C911">
        <v>587</v>
      </c>
      <c r="D911" t="s">
        <v>56</v>
      </c>
      <c r="E911" t="s">
        <v>24</v>
      </c>
      <c r="F911">
        <v>40</v>
      </c>
      <c r="G911">
        <v>5</v>
      </c>
      <c r="H911">
        <v>138242</v>
      </c>
      <c r="I911">
        <v>2</v>
      </c>
      <c r="J911">
        <v>1</v>
      </c>
      <c r="K911">
        <v>0</v>
      </c>
      <c r="L911">
        <v>159418</v>
      </c>
      <c r="M911">
        <v>0</v>
      </c>
      <c r="N911" t="str">
        <f>IF(BANK[[#This Row],[EXITED]]=0,"No","Yes")</f>
        <v>No</v>
      </c>
      <c r="O911">
        <v>0</v>
      </c>
      <c r="P911" t="str">
        <f>IF(BANK[[#This Row],[COMPLAIN]]=0,"No","Yes")</f>
        <v>No</v>
      </c>
      <c r="Q911">
        <v>5</v>
      </c>
      <c r="R911" t="s">
        <v>37</v>
      </c>
      <c r="S911">
        <v>403</v>
      </c>
      <c r="T911" t="s">
        <v>33</v>
      </c>
      <c r="U911" t="s">
        <v>27</v>
      </c>
      <c r="V911" t="s">
        <v>46</v>
      </c>
      <c r="W911" t="s">
        <v>35</v>
      </c>
      <c r="X911" t="s">
        <v>30</v>
      </c>
    </row>
    <row r="912" spans="1:24" x14ac:dyDescent="0.3">
      <c r="A912">
        <v>15634844</v>
      </c>
      <c r="B912" t="s">
        <v>133</v>
      </c>
      <c r="C912">
        <v>598</v>
      </c>
      <c r="D912" t="s">
        <v>56</v>
      </c>
      <c r="E912" t="s">
        <v>24</v>
      </c>
      <c r="F912">
        <v>41</v>
      </c>
      <c r="G912">
        <v>3</v>
      </c>
      <c r="H912">
        <v>91537</v>
      </c>
      <c r="I912">
        <v>1</v>
      </c>
      <c r="J912">
        <v>1</v>
      </c>
      <c r="K912">
        <v>0</v>
      </c>
      <c r="L912">
        <v>191469</v>
      </c>
      <c r="M912">
        <v>1</v>
      </c>
      <c r="N912" t="str">
        <f>IF(BANK[[#This Row],[EXITED]]=0,"No","Yes")</f>
        <v>Yes</v>
      </c>
      <c r="O912">
        <v>1</v>
      </c>
      <c r="P912" t="str">
        <f>IF(BANK[[#This Row],[COMPLAIN]]=0,"No","Yes")</f>
        <v>Yes</v>
      </c>
      <c r="Q912">
        <v>1</v>
      </c>
      <c r="R912" t="s">
        <v>37</v>
      </c>
      <c r="S912">
        <v>980</v>
      </c>
      <c r="T912" t="s">
        <v>33</v>
      </c>
      <c r="U912" t="s">
        <v>34</v>
      </c>
      <c r="V912" t="s">
        <v>46</v>
      </c>
      <c r="W912" t="s">
        <v>29</v>
      </c>
      <c r="X912" t="s">
        <v>30</v>
      </c>
    </row>
    <row r="913" spans="1:24" x14ac:dyDescent="0.3">
      <c r="A913">
        <v>15717046</v>
      </c>
      <c r="B913" t="s">
        <v>738</v>
      </c>
      <c r="C913">
        <v>741</v>
      </c>
      <c r="D913" t="s">
        <v>23</v>
      </c>
      <c r="E913" t="s">
        <v>24</v>
      </c>
      <c r="F913">
        <v>53</v>
      </c>
      <c r="G913">
        <v>3</v>
      </c>
      <c r="H913">
        <v>0</v>
      </c>
      <c r="I913">
        <v>2</v>
      </c>
      <c r="J913">
        <v>1</v>
      </c>
      <c r="K913">
        <v>1</v>
      </c>
      <c r="L913">
        <v>38914</v>
      </c>
      <c r="M913">
        <v>0</v>
      </c>
      <c r="N913" t="str">
        <f>IF(BANK[[#This Row],[EXITED]]=0,"No","Yes")</f>
        <v>No</v>
      </c>
      <c r="O913">
        <v>0</v>
      </c>
      <c r="P913" t="str">
        <f>IF(BANK[[#This Row],[COMPLAIN]]=0,"No","Yes")</f>
        <v>No</v>
      </c>
      <c r="Q913">
        <v>3</v>
      </c>
      <c r="R913" t="s">
        <v>25</v>
      </c>
      <c r="S913">
        <v>245</v>
      </c>
      <c r="T913" t="s">
        <v>51</v>
      </c>
      <c r="U913" t="s">
        <v>39</v>
      </c>
      <c r="V913" t="s">
        <v>46</v>
      </c>
      <c r="W913" t="s">
        <v>54</v>
      </c>
      <c r="X913" t="s">
        <v>30</v>
      </c>
    </row>
    <row r="914" spans="1:24" x14ac:dyDescent="0.3">
      <c r="A914">
        <v>15571816</v>
      </c>
      <c r="B914" t="s">
        <v>204</v>
      </c>
      <c r="C914">
        <v>850</v>
      </c>
      <c r="D914" t="s">
        <v>23</v>
      </c>
      <c r="E914" t="s">
        <v>45</v>
      </c>
      <c r="F914">
        <v>70</v>
      </c>
      <c r="G914">
        <v>5</v>
      </c>
      <c r="H914">
        <v>0</v>
      </c>
      <c r="I914">
        <v>1</v>
      </c>
      <c r="J914">
        <v>1</v>
      </c>
      <c r="K914">
        <v>1</v>
      </c>
      <c r="L914">
        <v>705</v>
      </c>
      <c r="M914">
        <v>0</v>
      </c>
      <c r="N914" t="str">
        <f>IF(BANK[[#This Row],[EXITED]]=0,"No","Yes")</f>
        <v>No</v>
      </c>
      <c r="O914">
        <v>0</v>
      </c>
      <c r="P914" t="str">
        <f>IF(BANK[[#This Row],[COMPLAIN]]=0,"No","Yes")</f>
        <v>No</v>
      </c>
      <c r="Q914">
        <v>1</v>
      </c>
      <c r="R914" t="s">
        <v>32</v>
      </c>
      <c r="S914">
        <v>283</v>
      </c>
      <c r="T914" t="s">
        <v>51</v>
      </c>
      <c r="U914" t="s">
        <v>39</v>
      </c>
      <c r="V914" t="s">
        <v>46</v>
      </c>
      <c r="W914" t="s">
        <v>29</v>
      </c>
      <c r="X914" t="s">
        <v>30</v>
      </c>
    </row>
    <row r="915" spans="1:24" x14ac:dyDescent="0.3">
      <c r="A915">
        <v>15670080</v>
      </c>
      <c r="B915" t="s">
        <v>739</v>
      </c>
      <c r="C915">
        <v>584</v>
      </c>
      <c r="D915" t="s">
        <v>56</v>
      </c>
      <c r="E915" t="s">
        <v>45</v>
      </c>
      <c r="F915">
        <v>29</v>
      </c>
      <c r="G915">
        <v>7</v>
      </c>
      <c r="H915">
        <v>105204</v>
      </c>
      <c r="I915">
        <v>1</v>
      </c>
      <c r="J915">
        <v>0</v>
      </c>
      <c r="K915">
        <v>1</v>
      </c>
      <c r="L915">
        <v>138490</v>
      </c>
      <c r="M915">
        <v>0</v>
      </c>
      <c r="N915" t="str">
        <f>IF(BANK[[#This Row],[EXITED]]=0,"No","Yes")</f>
        <v>No</v>
      </c>
      <c r="O915">
        <v>0</v>
      </c>
      <c r="P915" t="str">
        <f>IF(BANK[[#This Row],[COMPLAIN]]=0,"No","Yes")</f>
        <v>No</v>
      </c>
      <c r="Q915">
        <v>2</v>
      </c>
      <c r="R915" t="s">
        <v>32</v>
      </c>
      <c r="S915">
        <v>453</v>
      </c>
      <c r="T915" t="s">
        <v>26</v>
      </c>
      <c r="U915" t="s">
        <v>34</v>
      </c>
      <c r="V915" t="s">
        <v>28</v>
      </c>
      <c r="W915" t="s">
        <v>47</v>
      </c>
      <c r="X915" t="s">
        <v>30</v>
      </c>
    </row>
    <row r="916" spans="1:24" x14ac:dyDescent="0.3">
      <c r="A916">
        <v>15665956</v>
      </c>
      <c r="B916" t="s">
        <v>740</v>
      </c>
      <c r="C916">
        <v>509</v>
      </c>
      <c r="D916" t="s">
        <v>42</v>
      </c>
      <c r="E916" t="s">
        <v>45</v>
      </c>
      <c r="F916">
        <v>46</v>
      </c>
      <c r="G916">
        <v>1</v>
      </c>
      <c r="H916">
        <v>0</v>
      </c>
      <c r="I916">
        <v>1</v>
      </c>
      <c r="J916">
        <v>1</v>
      </c>
      <c r="K916">
        <v>0</v>
      </c>
      <c r="L916">
        <v>71245</v>
      </c>
      <c r="M916">
        <v>1</v>
      </c>
      <c r="N916" t="str">
        <f>IF(BANK[[#This Row],[EXITED]]=0,"No","Yes")</f>
        <v>Yes</v>
      </c>
      <c r="O916">
        <v>1</v>
      </c>
      <c r="P916" t="str">
        <f>IF(BANK[[#This Row],[COMPLAIN]]=0,"No","Yes")</f>
        <v>Yes</v>
      </c>
      <c r="Q916">
        <v>2</v>
      </c>
      <c r="R916" t="s">
        <v>32</v>
      </c>
      <c r="S916">
        <v>264</v>
      </c>
      <c r="T916" t="s">
        <v>33</v>
      </c>
      <c r="U916" t="s">
        <v>39</v>
      </c>
      <c r="V916" t="s">
        <v>52</v>
      </c>
      <c r="W916" t="s">
        <v>47</v>
      </c>
      <c r="X916" t="s">
        <v>30</v>
      </c>
    </row>
    <row r="917" spans="1:24" x14ac:dyDescent="0.3">
      <c r="A917">
        <v>15642002</v>
      </c>
      <c r="B917" t="s">
        <v>741</v>
      </c>
      <c r="C917">
        <v>554</v>
      </c>
      <c r="D917" t="s">
        <v>42</v>
      </c>
      <c r="E917" t="s">
        <v>45</v>
      </c>
      <c r="F917">
        <v>35</v>
      </c>
      <c r="G917">
        <v>6</v>
      </c>
      <c r="H917">
        <v>117707</v>
      </c>
      <c r="I917">
        <v>2</v>
      </c>
      <c r="J917">
        <v>0</v>
      </c>
      <c r="K917">
        <v>0</v>
      </c>
      <c r="L917">
        <v>95277</v>
      </c>
      <c r="M917">
        <v>1</v>
      </c>
      <c r="N917" t="str">
        <f>IF(BANK[[#This Row],[EXITED]]=0,"No","Yes")</f>
        <v>Yes</v>
      </c>
      <c r="O917">
        <v>1</v>
      </c>
      <c r="P917" t="str">
        <f>IF(BANK[[#This Row],[COMPLAIN]]=0,"No","Yes")</f>
        <v>Yes</v>
      </c>
      <c r="Q917">
        <v>2</v>
      </c>
      <c r="R917" t="s">
        <v>32</v>
      </c>
      <c r="S917">
        <v>643</v>
      </c>
      <c r="T917" t="s">
        <v>26</v>
      </c>
      <c r="U917" t="s">
        <v>34</v>
      </c>
      <c r="V917" t="s">
        <v>46</v>
      </c>
      <c r="W917" t="s">
        <v>47</v>
      </c>
      <c r="X917" t="s">
        <v>30</v>
      </c>
    </row>
    <row r="918" spans="1:24" x14ac:dyDescent="0.3">
      <c r="A918">
        <v>15693381</v>
      </c>
      <c r="B918" t="s">
        <v>742</v>
      </c>
      <c r="C918">
        <v>533</v>
      </c>
      <c r="D918" t="s">
        <v>23</v>
      </c>
      <c r="E918" t="s">
        <v>24</v>
      </c>
      <c r="F918">
        <v>38</v>
      </c>
      <c r="G918">
        <v>1</v>
      </c>
      <c r="H918">
        <v>135289</v>
      </c>
      <c r="I918">
        <v>2</v>
      </c>
      <c r="J918">
        <v>0</v>
      </c>
      <c r="K918">
        <v>1</v>
      </c>
      <c r="L918">
        <v>152956</v>
      </c>
      <c r="M918">
        <v>0</v>
      </c>
      <c r="N918" t="str">
        <f>IF(BANK[[#This Row],[EXITED]]=0,"No","Yes")</f>
        <v>No</v>
      </c>
      <c r="O918">
        <v>0</v>
      </c>
      <c r="P918" t="str">
        <f>IF(BANK[[#This Row],[COMPLAIN]]=0,"No","Yes")</f>
        <v>No</v>
      </c>
      <c r="Q918">
        <v>1</v>
      </c>
      <c r="R918" t="s">
        <v>25</v>
      </c>
      <c r="S918">
        <v>867</v>
      </c>
      <c r="T918" t="s">
        <v>33</v>
      </c>
      <c r="U918" t="s">
        <v>27</v>
      </c>
      <c r="V918" t="s">
        <v>52</v>
      </c>
      <c r="W918" t="s">
        <v>29</v>
      </c>
      <c r="X918" t="s">
        <v>30</v>
      </c>
    </row>
    <row r="919" spans="1:24" x14ac:dyDescent="0.3">
      <c r="A919">
        <v>15589380</v>
      </c>
      <c r="B919" t="s">
        <v>509</v>
      </c>
      <c r="C919">
        <v>713</v>
      </c>
      <c r="D919" t="s">
        <v>56</v>
      </c>
      <c r="E919" t="s">
        <v>24</v>
      </c>
      <c r="F919">
        <v>40</v>
      </c>
      <c r="G919">
        <v>3</v>
      </c>
      <c r="H919">
        <v>114447</v>
      </c>
      <c r="I919">
        <v>2</v>
      </c>
      <c r="J919">
        <v>1</v>
      </c>
      <c r="K919">
        <v>1</v>
      </c>
      <c r="L919">
        <v>87308</v>
      </c>
      <c r="M919">
        <v>0</v>
      </c>
      <c r="N919" t="str">
        <f>IF(BANK[[#This Row],[EXITED]]=0,"No","Yes")</f>
        <v>No</v>
      </c>
      <c r="O919">
        <v>0</v>
      </c>
      <c r="P919" t="str">
        <f>IF(BANK[[#This Row],[COMPLAIN]]=0,"No","Yes")</f>
        <v>No</v>
      </c>
      <c r="Q919">
        <v>4</v>
      </c>
      <c r="R919" t="s">
        <v>32</v>
      </c>
      <c r="S919">
        <v>391</v>
      </c>
      <c r="T919" t="s">
        <v>33</v>
      </c>
      <c r="U919" t="s">
        <v>34</v>
      </c>
      <c r="V919" t="s">
        <v>46</v>
      </c>
      <c r="W919" t="s">
        <v>40</v>
      </c>
      <c r="X919" t="s">
        <v>30</v>
      </c>
    </row>
    <row r="920" spans="1:24" x14ac:dyDescent="0.3">
      <c r="A920">
        <v>15603846</v>
      </c>
      <c r="B920" t="s">
        <v>743</v>
      </c>
      <c r="C920">
        <v>711</v>
      </c>
      <c r="D920" t="s">
        <v>23</v>
      </c>
      <c r="E920" t="s">
        <v>24</v>
      </c>
      <c r="F920">
        <v>37</v>
      </c>
      <c r="G920">
        <v>2</v>
      </c>
      <c r="H920">
        <v>0</v>
      </c>
      <c r="I920">
        <v>2</v>
      </c>
      <c r="J920">
        <v>1</v>
      </c>
      <c r="K920">
        <v>0</v>
      </c>
      <c r="L920">
        <v>83979</v>
      </c>
      <c r="M920">
        <v>1</v>
      </c>
      <c r="N920" t="str">
        <f>IF(BANK[[#This Row],[EXITED]]=0,"No","Yes")</f>
        <v>Yes</v>
      </c>
      <c r="O920">
        <v>1</v>
      </c>
      <c r="P920" t="str">
        <f>IF(BANK[[#This Row],[COMPLAIN]]=0,"No","Yes")</f>
        <v>Yes</v>
      </c>
      <c r="Q920">
        <v>4</v>
      </c>
      <c r="R920" t="s">
        <v>25</v>
      </c>
      <c r="S920">
        <v>407</v>
      </c>
      <c r="T920" t="s">
        <v>33</v>
      </c>
      <c r="U920" t="s">
        <v>39</v>
      </c>
      <c r="V920" t="s">
        <v>52</v>
      </c>
      <c r="W920" t="s">
        <v>40</v>
      </c>
      <c r="X920" t="s">
        <v>30</v>
      </c>
    </row>
    <row r="921" spans="1:24" x14ac:dyDescent="0.3">
      <c r="A921">
        <v>15725355</v>
      </c>
      <c r="B921" t="s">
        <v>744</v>
      </c>
      <c r="C921">
        <v>439</v>
      </c>
      <c r="D921" t="s">
        <v>42</v>
      </c>
      <c r="E921" t="s">
        <v>45</v>
      </c>
      <c r="F921">
        <v>43</v>
      </c>
      <c r="G921">
        <v>8</v>
      </c>
      <c r="H921">
        <v>0</v>
      </c>
      <c r="I921">
        <v>1</v>
      </c>
      <c r="J921">
        <v>0</v>
      </c>
      <c r="K921">
        <v>1</v>
      </c>
      <c r="L921">
        <v>104889</v>
      </c>
      <c r="M921">
        <v>0</v>
      </c>
      <c r="N921" t="str">
        <f>IF(BANK[[#This Row],[EXITED]]=0,"No","Yes")</f>
        <v>No</v>
      </c>
      <c r="O921">
        <v>0</v>
      </c>
      <c r="P921" t="str">
        <f>IF(BANK[[#This Row],[COMPLAIN]]=0,"No","Yes")</f>
        <v>No</v>
      </c>
      <c r="Q921">
        <v>1</v>
      </c>
      <c r="R921" t="s">
        <v>25</v>
      </c>
      <c r="S921">
        <v>663</v>
      </c>
      <c r="T921" t="s">
        <v>33</v>
      </c>
      <c r="U921" t="s">
        <v>39</v>
      </c>
      <c r="V921" t="s">
        <v>28</v>
      </c>
      <c r="W921" t="s">
        <v>29</v>
      </c>
      <c r="X921" t="s">
        <v>30</v>
      </c>
    </row>
    <row r="922" spans="1:24" x14ac:dyDescent="0.3">
      <c r="A922">
        <v>15773017</v>
      </c>
      <c r="B922" t="s">
        <v>745</v>
      </c>
      <c r="C922">
        <v>763</v>
      </c>
      <c r="D922" t="s">
        <v>23</v>
      </c>
      <c r="E922" t="s">
        <v>45</v>
      </c>
      <c r="F922">
        <v>37</v>
      </c>
      <c r="G922">
        <v>6</v>
      </c>
      <c r="H922">
        <v>0</v>
      </c>
      <c r="I922">
        <v>2</v>
      </c>
      <c r="J922">
        <v>1</v>
      </c>
      <c r="K922">
        <v>1</v>
      </c>
      <c r="L922">
        <v>149705</v>
      </c>
      <c r="M922">
        <v>0</v>
      </c>
      <c r="N922" t="str">
        <f>IF(BANK[[#This Row],[EXITED]]=0,"No","Yes")</f>
        <v>No</v>
      </c>
      <c r="O922">
        <v>0</v>
      </c>
      <c r="P922" t="str">
        <f>IF(BANK[[#This Row],[COMPLAIN]]=0,"No","Yes")</f>
        <v>No</v>
      </c>
      <c r="Q922">
        <v>5</v>
      </c>
      <c r="R922" t="s">
        <v>37</v>
      </c>
      <c r="S922">
        <v>799</v>
      </c>
      <c r="T922" t="s">
        <v>33</v>
      </c>
      <c r="U922" t="s">
        <v>39</v>
      </c>
      <c r="V922" t="s">
        <v>46</v>
      </c>
      <c r="W922" t="s">
        <v>35</v>
      </c>
      <c r="X922" t="s">
        <v>30</v>
      </c>
    </row>
    <row r="923" spans="1:24" x14ac:dyDescent="0.3">
      <c r="A923">
        <v>15625641</v>
      </c>
      <c r="B923" t="s">
        <v>716</v>
      </c>
      <c r="C923">
        <v>697</v>
      </c>
      <c r="D923" t="s">
        <v>56</v>
      </c>
      <c r="E923" t="s">
        <v>45</v>
      </c>
      <c r="F923">
        <v>74</v>
      </c>
      <c r="G923">
        <v>3</v>
      </c>
      <c r="H923">
        <v>108071</v>
      </c>
      <c r="I923">
        <v>2</v>
      </c>
      <c r="J923">
        <v>1</v>
      </c>
      <c r="K923">
        <v>1</v>
      </c>
      <c r="L923">
        <v>16446</v>
      </c>
      <c r="M923">
        <v>0</v>
      </c>
      <c r="N923" t="str">
        <f>IF(BANK[[#This Row],[EXITED]]=0,"No","Yes")</f>
        <v>No</v>
      </c>
      <c r="O923">
        <v>0</v>
      </c>
      <c r="P923" t="str">
        <f>IF(BANK[[#This Row],[COMPLAIN]]=0,"No","Yes")</f>
        <v>No</v>
      </c>
      <c r="Q923">
        <v>3</v>
      </c>
      <c r="R923" t="s">
        <v>32</v>
      </c>
      <c r="S923">
        <v>525</v>
      </c>
      <c r="T923" t="s">
        <v>51</v>
      </c>
      <c r="U923" t="s">
        <v>34</v>
      </c>
      <c r="V923" t="s">
        <v>46</v>
      </c>
      <c r="W923" t="s">
        <v>54</v>
      </c>
      <c r="X923" t="s">
        <v>30</v>
      </c>
    </row>
    <row r="924" spans="1:24" x14ac:dyDescent="0.3">
      <c r="A924">
        <v>15776467</v>
      </c>
      <c r="B924" t="s">
        <v>275</v>
      </c>
      <c r="C924">
        <v>702</v>
      </c>
      <c r="D924" t="s">
        <v>23</v>
      </c>
      <c r="E924" t="s">
        <v>45</v>
      </c>
      <c r="F924">
        <v>35</v>
      </c>
      <c r="G924">
        <v>8</v>
      </c>
      <c r="H924">
        <v>14263</v>
      </c>
      <c r="I924">
        <v>2</v>
      </c>
      <c r="J924">
        <v>1</v>
      </c>
      <c r="K924">
        <v>0</v>
      </c>
      <c r="L924">
        <v>54689</v>
      </c>
      <c r="M924">
        <v>0</v>
      </c>
      <c r="N924" t="str">
        <f>IF(BANK[[#This Row],[EXITED]]=0,"No","Yes")</f>
        <v>No</v>
      </c>
      <c r="O924">
        <v>0</v>
      </c>
      <c r="P924" t="str">
        <f>IF(BANK[[#This Row],[COMPLAIN]]=0,"No","Yes")</f>
        <v>No</v>
      </c>
      <c r="Q924">
        <v>3</v>
      </c>
      <c r="R924" t="s">
        <v>37</v>
      </c>
      <c r="S924">
        <v>372</v>
      </c>
      <c r="T924" t="s">
        <v>26</v>
      </c>
      <c r="U924" t="s">
        <v>34</v>
      </c>
      <c r="V924" t="s">
        <v>28</v>
      </c>
      <c r="W924" t="s">
        <v>54</v>
      </c>
      <c r="X924" t="s">
        <v>30</v>
      </c>
    </row>
    <row r="925" spans="1:24" x14ac:dyDescent="0.3">
      <c r="A925">
        <v>15746451</v>
      </c>
      <c r="B925" t="s">
        <v>711</v>
      </c>
      <c r="C925">
        <v>686</v>
      </c>
      <c r="D925" t="s">
        <v>23</v>
      </c>
      <c r="E925" t="s">
        <v>24</v>
      </c>
      <c r="F925">
        <v>41</v>
      </c>
      <c r="G925">
        <v>7</v>
      </c>
      <c r="H925">
        <v>102750</v>
      </c>
      <c r="I925">
        <v>1</v>
      </c>
      <c r="J925">
        <v>0</v>
      </c>
      <c r="K925">
        <v>1</v>
      </c>
      <c r="L925">
        <v>194914</v>
      </c>
      <c r="M925">
        <v>0</v>
      </c>
      <c r="N925" t="str">
        <f>IF(BANK[[#This Row],[EXITED]]=0,"No","Yes")</f>
        <v>No</v>
      </c>
      <c r="O925">
        <v>0</v>
      </c>
      <c r="P925" t="str">
        <f>IF(BANK[[#This Row],[COMPLAIN]]=0,"No","Yes")</f>
        <v>No</v>
      </c>
      <c r="Q925">
        <v>2</v>
      </c>
      <c r="R925" t="s">
        <v>32</v>
      </c>
      <c r="S925">
        <v>561</v>
      </c>
      <c r="T925" t="s">
        <v>33</v>
      </c>
      <c r="U925" t="s">
        <v>34</v>
      </c>
      <c r="V925" t="s">
        <v>28</v>
      </c>
      <c r="W925" t="s">
        <v>47</v>
      </c>
      <c r="X925" t="s">
        <v>30</v>
      </c>
    </row>
    <row r="926" spans="1:24" x14ac:dyDescent="0.3">
      <c r="A926">
        <v>15606841</v>
      </c>
      <c r="B926" t="s">
        <v>746</v>
      </c>
      <c r="C926">
        <v>823</v>
      </c>
      <c r="D926" t="s">
        <v>42</v>
      </c>
      <c r="E926" t="s">
        <v>24</v>
      </c>
      <c r="F926">
        <v>38</v>
      </c>
      <c r="G926">
        <v>1</v>
      </c>
      <c r="H926">
        <v>0</v>
      </c>
      <c r="I926">
        <v>2</v>
      </c>
      <c r="J926">
        <v>1</v>
      </c>
      <c r="K926">
        <v>0</v>
      </c>
      <c r="L926">
        <v>156604</v>
      </c>
      <c r="M926">
        <v>0</v>
      </c>
      <c r="N926" t="str">
        <f>IF(BANK[[#This Row],[EXITED]]=0,"No","Yes")</f>
        <v>No</v>
      </c>
      <c r="O926">
        <v>0</v>
      </c>
      <c r="P926" t="str">
        <f>IF(BANK[[#This Row],[COMPLAIN]]=0,"No","Yes")</f>
        <v>No</v>
      </c>
      <c r="Q926">
        <v>2</v>
      </c>
      <c r="R926" t="s">
        <v>37</v>
      </c>
      <c r="S926">
        <v>825</v>
      </c>
      <c r="T926" t="s">
        <v>33</v>
      </c>
      <c r="U926" t="s">
        <v>39</v>
      </c>
      <c r="V926" t="s">
        <v>52</v>
      </c>
      <c r="W926" t="s">
        <v>47</v>
      </c>
      <c r="X926" t="s">
        <v>30</v>
      </c>
    </row>
    <row r="927" spans="1:24" x14ac:dyDescent="0.3">
      <c r="A927">
        <v>15757648</v>
      </c>
      <c r="B927" t="s">
        <v>611</v>
      </c>
      <c r="C927">
        <v>683</v>
      </c>
      <c r="D927" t="s">
        <v>56</v>
      </c>
      <c r="E927" t="s">
        <v>45</v>
      </c>
      <c r="F927">
        <v>35</v>
      </c>
      <c r="G927">
        <v>5</v>
      </c>
      <c r="H927">
        <v>95699</v>
      </c>
      <c r="I927">
        <v>1</v>
      </c>
      <c r="J927">
        <v>0</v>
      </c>
      <c r="K927">
        <v>1</v>
      </c>
      <c r="L927">
        <v>182567</v>
      </c>
      <c r="M927">
        <v>0</v>
      </c>
      <c r="N927" t="str">
        <f>IF(BANK[[#This Row],[EXITED]]=0,"No","Yes")</f>
        <v>No</v>
      </c>
      <c r="O927">
        <v>0</v>
      </c>
      <c r="P927" t="str">
        <f>IF(BANK[[#This Row],[COMPLAIN]]=0,"No","Yes")</f>
        <v>No</v>
      </c>
      <c r="Q927">
        <v>1</v>
      </c>
      <c r="R927" t="s">
        <v>43</v>
      </c>
      <c r="S927">
        <v>986</v>
      </c>
      <c r="T927" t="s">
        <v>26</v>
      </c>
      <c r="U927" t="s">
        <v>34</v>
      </c>
      <c r="V927" t="s">
        <v>46</v>
      </c>
      <c r="W927" t="s">
        <v>29</v>
      </c>
      <c r="X927" t="s">
        <v>30</v>
      </c>
    </row>
    <row r="928" spans="1:24" x14ac:dyDescent="0.3">
      <c r="A928">
        <v>15677173</v>
      </c>
      <c r="B928" t="s">
        <v>747</v>
      </c>
      <c r="C928">
        <v>555</v>
      </c>
      <c r="D928" t="s">
        <v>42</v>
      </c>
      <c r="E928" t="s">
        <v>24</v>
      </c>
      <c r="F928">
        <v>37</v>
      </c>
      <c r="G928">
        <v>9</v>
      </c>
      <c r="H928">
        <v>124969</v>
      </c>
      <c r="I928">
        <v>1</v>
      </c>
      <c r="J928">
        <v>1</v>
      </c>
      <c r="K928">
        <v>0</v>
      </c>
      <c r="L928">
        <v>60194</v>
      </c>
      <c r="M928">
        <v>0</v>
      </c>
      <c r="N928" t="str">
        <f>IF(BANK[[#This Row],[EXITED]]=0,"No","Yes")</f>
        <v>No</v>
      </c>
      <c r="O928">
        <v>0</v>
      </c>
      <c r="P928" t="str">
        <f>IF(BANK[[#This Row],[COMPLAIN]]=0,"No","Yes")</f>
        <v>No</v>
      </c>
      <c r="Q928">
        <v>2</v>
      </c>
      <c r="R928" t="s">
        <v>25</v>
      </c>
      <c r="S928">
        <v>904</v>
      </c>
      <c r="T928" t="s">
        <v>33</v>
      </c>
      <c r="U928" t="s">
        <v>27</v>
      </c>
      <c r="V928" t="s">
        <v>28</v>
      </c>
      <c r="W928" t="s">
        <v>47</v>
      </c>
      <c r="X928" t="s">
        <v>30</v>
      </c>
    </row>
    <row r="929" spans="1:24" x14ac:dyDescent="0.3">
      <c r="A929">
        <v>15764170</v>
      </c>
      <c r="B929" t="s">
        <v>102</v>
      </c>
      <c r="C929">
        <v>647</v>
      </c>
      <c r="D929" t="s">
        <v>56</v>
      </c>
      <c r="E929" t="s">
        <v>24</v>
      </c>
      <c r="F929">
        <v>44</v>
      </c>
      <c r="G929">
        <v>4</v>
      </c>
      <c r="H929">
        <v>93960</v>
      </c>
      <c r="I929">
        <v>1</v>
      </c>
      <c r="J929">
        <v>1</v>
      </c>
      <c r="K929">
        <v>0</v>
      </c>
      <c r="L929">
        <v>36580</v>
      </c>
      <c r="M929">
        <v>1</v>
      </c>
      <c r="N929" t="str">
        <f>IF(BANK[[#This Row],[EXITED]]=0,"No","Yes")</f>
        <v>Yes</v>
      </c>
      <c r="O929">
        <v>1</v>
      </c>
      <c r="P929" t="str">
        <f>IF(BANK[[#This Row],[COMPLAIN]]=0,"No","Yes")</f>
        <v>Yes</v>
      </c>
      <c r="Q929">
        <v>2</v>
      </c>
      <c r="R929" t="s">
        <v>37</v>
      </c>
      <c r="S929">
        <v>417</v>
      </c>
      <c r="T929" t="s">
        <v>33</v>
      </c>
      <c r="U929" t="s">
        <v>34</v>
      </c>
      <c r="V929" t="s">
        <v>46</v>
      </c>
      <c r="W929" t="s">
        <v>47</v>
      </c>
      <c r="X929" t="s">
        <v>30</v>
      </c>
    </row>
    <row r="930" spans="1:24" x14ac:dyDescent="0.3">
      <c r="A930">
        <v>15610446</v>
      </c>
      <c r="B930" t="s">
        <v>748</v>
      </c>
      <c r="C930">
        <v>714</v>
      </c>
      <c r="D930" t="s">
        <v>42</v>
      </c>
      <c r="E930" t="s">
        <v>45</v>
      </c>
      <c r="F930">
        <v>51</v>
      </c>
      <c r="G930">
        <v>4</v>
      </c>
      <c r="H930">
        <v>88309</v>
      </c>
      <c r="I930">
        <v>3</v>
      </c>
      <c r="J930">
        <v>0</v>
      </c>
      <c r="K930">
        <v>0</v>
      </c>
      <c r="L930">
        <v>5863</v>
      </c>
      <c r="M930">
        <v>1</v>
      </c>
      <c r="N930" t="str">
        <f>IF(BANK[[#This Row],[EXITED]]=0,"No","Yes")</f>
        <v>Yes</v>
      </c>
      <c r="O930">
        <v>1</v>
      </c>
      <c r="P930" t="str">
        <f>IF(BANK[[#This Row],[COMPLAIN]]=0,"No","Yes")</f>
        <v>Yes</v>
      </c>
      <c r="Q930">
        <v>3</v>
      </c>
      <c r="R930" t="s">
        <v>25</v>
      </c>
      <c r="S930">
        <v>738</v>
      </c>
      <c r="T930" t="s">
        <v>51</v>
      </c>
      <c r="U930" t="s">
        <v>34</v>
      </c>
      <c r="V930" t="s">
        <v>46</v>
      </c>
      <c r="W930" t="s">
        <v>54</v>
      </c>
      <c r="X930" t="s">
        <v>30</v>
      </c>
    </row>
    <row r="931" spans="1:24" x14ac:dyDescent="0.3">
      <c r="A931">
        <v>15794122</v>
      </c>
      <c r="B931" t="s">
        <v>496</v>
      </c>
      <c r="C931">
        <v>713</v>
      </c>
      <c r="D931" t="s">
        <v>42</v>
      </c>
      <c r="E931" t="s">
        <v>45</v>
      </c>
      <c r="F931">
        <v>59</v>
      </c>
      <c r="G931">
        <v>3</v>
      </c>
      <c r="H931">
        <v>0</v>
      </c>
      <c r="I931">
        <v>2</v>
      </c>
      <c r="J931">
        <v>1</v>
      </c>
      <c r="K931">
        <v>1</v>
      </c>
      <c r="L931">
        <v>62700</v>
      </c>
      <c r="M931">
        <v>0</v>
      </c>
      <c r="N931" t="str">
        <f>IF(BANK[[#This Row],[EXITED]]=0,"No","Yes")</f>
        <v>No</v>
      </c>
      <c r="O931">
        <v>0</v>
      </c>
      <c r="P931" t="str">
        <f>IF(BANK[[#This Row],[COMPLAIN]]=0,"No","Yes")</f>
        <v>No</v>
      </c>
      <c r="Q931">
        <v>5</v>
      </c>
      <c r="R931" t="s">
        <v>37</v>
      </c>
      <c r="S931">
        <v>245</v>
      </c>
      <c r="T931" t="s">
        <v>51</v>
      </c>
      <c r="U931" t="s">
        <v>39</v>
      </c>
      <c r="V931" t="s">
        <v>46</v>
      </c>
      <c r="W931" t="s">
        <v>35</v>
      </c>
      <c r="X931" t="s">
        <v>30</v>
      </c>
    </row>
    <row r="932" spans="1:24" x14ac:dyDescent="0.3">
      <c r="A932">
        <v>15779247</v>
      </c>
      <c r="B932" t="s">
        <v>401</v>
      </c>
      <c r="C932">
        <v>683</v>
      </c>
      <c r="D932" t="s">
        <v>23</v>
      </c>
      <c r="E932" t="s">
        <v>45</v>
      </c>
      <c r="F932">
        <v>24</v>
      </c>
      <c r="G932">
        <v>8</v>
      </c>
      <c r="H932">
        <v>98567</v>
      </c>
      <c r="I932">
        <v>1</v>
      </c>
      <c r="J932">
        <v>1</v>
      </c>
      <c r="K932">
        <v>0</v>
      </c>
      <c r="L932">
        <v>187987</v>
      </c>
      <c r="M932">
        <v>0</v>
      </c>
      <c r="N932" t="str">
        <f>IF(BANK[[#This Row],[EXITED]]=0,"No","Yes")</f>
        <v>No</v>
      </c>
      <c r="O932">
        <v>0</v>
      </c>
      <c r="P932" t="str">
        <f>IF(BANK[[#This Row],[COMPLAIN]]=0,"No","Yes")</f>
        <v>No</v>
      </c>
      <c r="Q932">
        <v>1</v>
      </c>
      <c r="R932" t="s">
        <v>37</v>
      </c>
      <c r="S932">
        <v>987</v>
      </c>
      <c r="T932" t="s">
        <v>38</v>
      </c>
      <c r="U932" t="s">
        <v>34</v>
      </c>
      <c r="V932" t="s">
        <v>28</v>
      </c>
      <c r="W932" t="s">
        <v>29</v>
      </c>
      <c r="X932" t="s">
        <v>30</v>
      </c>
    </row>
    <row r="933" spans="1:24" x14ac:dyDescent="0.3">
      <c r="A933">
        <v>15605263</v>
      </c>
      <c r="B933" t="s">
        <v>317</v>
      </c>
      <c r="C933">
        <v>552</v>
      </c>
      <c r="D933" t="s">
        <v>42</v>
      </c>
      <c r="E933" t="s">
        <v>24</v>
      </c>
      <c r="F933">
        <v>33</v>
      </c>
      <c r="G933">
        <v>5</v>
      </c>
      <c r="H933">
        <v>140932</v>
      </c>
      <c r="I933">
        <v>1</v>
      </c>
      <c r="J933">
        <v>0</v>
      </c>
      <c r="K933">
        <v>1</v>
      </c>
      <c r="L933">
        <v>10922</v>
      </c>
      <c r="M933">
        <v>0</v>
      </c>
      <c r="N933" t="str">
        <f>IF(BANK[[#This Row],[EXITED]]=0,"No","Yes")</f>
        <v>No</v>
      </c>
      <c r="O933">
        <v>0</v>
      </c>
      <c r="P933" t="str">
        <f>IF(BANK[[#This Row],[COMPLAIN]]=0,"No","Yes")</f>
        <v>No</v>
      </c>
      <c r="Q933">
        <v>5</v>
      </c>
      <c r="R933" t="s">
        <v>43</v>
      </c>
      <c r="S933">
        <v>330</v>
      </c>
      <c r="T933" t="s">
        <v>26</v>
      </c>
      <c r="U933" t="s">
        <v>27</v>
      </c>
      <c r="V933" t="s">
        <v>46</v>
      </c>
      <c r="W933" t="s">
        <v>35</v>
      </c>
      <c r="X933" t="s">
        <v>30</v>
      </c>
    </row>
    <row r="934" spans="1:24" x14ac:dyDescent="0.3">
      <c r="A934">
        <v>15607381</v>
      </c>
      <c r="B934" t="s">
        <v>715</v>
      </c>
      <c r="C934">
        <v>769</v>
      </c>
      <c r="D934" t="s">
        <v>56</v>
      </c>
      <c r="E934" t="s">
        <v>45</v>
      </c>
      <c r="F934">
        <v>31</v>
      </c>
      <c r="G934">
        <v>7</v>
      </c>
      <c r="H934">
        <v>148914</v>
      </c>
      <c r="I934">
        <v>2</v>
      </c>
      <c r="J934">
        <v>1</v>
      </c>
      <c r="K934">
        <v>0</v>
      </c>
      <c r="L934">
        <v>53817</v>
      </c>
      <c r="M934">
        <v>0</v>
      </c>
      <c r="N934" t="str">
        <f>IF(BANK[[#This Row],[EXITED]]=0,"No","Yes")</f>
        <v>No</v>
      </c>
      <c r="O934">
        <v>0</v>
      </c>
      <c r="P934" t="str">
        <f>IF(BANK[[#This Row],[COMPLAIN]]=0,"No","Yes")</f>
        <v>No</v>
      </c>
      <c r="Q934">
        <v>5</v>
      </c>
      <c r="R934" t="s">
        <v>37</v>
      </c>
      <c r="S934">
        <v>763</v>
      </c>
      <c r="T934" t="s">
        <v>26</v>
      </c>
      <c r="U934" t="s">
        <v>27</v>
      </c>
      <c r="V934" t="s">
        <v>28</v>
      </c>
      <c r="W934" t="s">
        <v>35</v>
      </c>
      <c r="X934" t="s">
        <v>30</v>
      </c>
    </row>
    <row r="935" spans="1:24" x14ac:dyDescent="0.3">
      <c r="A935">
        <v>15683471</v>
      </c>
      <c r="B935" t="s">
        <v>604</v>
      </c>
      <c r="C935">
        <v>691</v>
      </c>
      <c r="D935" t="s">
        <v>42</v>
      </c>
      <c r="E935" t="s">
        <v>24</v>
      </c>
      <c r="F935">
        <v>38</v>
      </c>
      <c r="G935">
        <v>7</v>
      </c>
      <c r="H935">
        <v>0</v>
      </c>
      <c r="I935">
        <v>2</v>
      </c>
      <c r="J935">
        <v>0</v>
      </c>
      <c r="K935">
        <v>0</v>
      </c>
      <c r="L935">
        <v>81617</v>
      </c>
      <c r="M935">
        <v>0</v>
      </c>
      <c r="N935" t="str">
        <f>IF(BANK[[#This Row],[EXITED]]=0,"No","Yes")</f>
        <v>No</v>
      </c>
      <c r="O935">
        <v>0</v>
      </c>
      <c r="P935" t="str">
        <f>IF(BANK[[#This Row],[COMPLAIN]]=0,"No","Yes")</f>
        <v>No</v>
      </c>
      <c r="Q935">
        <v>4</v>
      </c>
      <c r="R935" t="s">
        <v>25</v>
      </c>
      <c r="S935">
        <v>833</v>
      </c>
      <c r="T935" t="s">
        <v>33</v>
      </c>
      <c r="U935" t="s">
        <v>39</v>
      </c>
      <c r="V935" t="s">
        <v>28</v>
      </c>
      <c r="W935" t="s">
        <v>40</v>
      </c>
      <c r="X935" t="s">
        <v>30</v>
      </c>
    </row>
    <row r="936" spans="1:24" x14ac:dyDescent="0.3">
      <c r="A936">
        <v>15605037</v>
      </c>
      <c r="B936" t="s">
        <v>105</v>
      </c>
      <c r="C936">
        <v>818</v>
      </c>
      <c r="D936" t="s">
        <v>42</v>
      </c>
      <c r="E936" t="s">
        <v>45</v>
      </c>
      <c r="F936">
        <v>49</v>
      </c>
      <c r="G936">
        <v>2</v>
      </c>
      <c r="H936">
        <v>0</v>
      </c>
      <c r="I936">
        <v>1</v>
      </c>
      <c r="J936">
        <v>0</v>
      </c>
      <c r="K936">
        <v>1</v>
      </c>
      <c r="L936">
        <v>192299</v>
      </c>
      <c r="M936">
        <v>1</v>
      </c>
      <c r="N936" t="str">
        <f>IF(BANK[[#This Row],[EXITED]]=0,"No","Yes")</f>
        <v>Yes</v>
      </c>
      <c r="O936">
        <v>1</v>
      </c>
      <c r="P936" t="str">
        <f>IF(BANK[[#This Row],[COMPLAIN]]=0,"No","Yes")</f>
        <v>Yes</v>
      </c>
      <c r="Q936">
        <v>4</v>
      </c>
      <c r="R936" t="s">
        <v>25</v>
      </c>
      <c r="S936">
        <v>544</v>
      </c>
      <c r="T936" t="s">
        <v>33</v>
      </c>
      <c r="U936" t="s">
        <v>39</v>
      </c>
      <c r="V936" t="s">
        <v>52</v>
      </c>
      <c r="W936" t="s">
        <v>40</v>
      </c>
      <c r="X936" t="s">
        <v>30</v>
      </c>
    </row>
    <row r="937" spans="1:24" x14ac:dyDescent="0.3">
      <c r="A937">
        <v>15576085</v>
      </c>
      <c r="B937" t="s">
        <v>749</v>
      </c>
      <c r="C937">
        <v>739</v>
      </c>
      <c r="D937" t="s">
        <v>42</v>
      </c>
      <c r="E937" t="s">
        <v>24</v>
      </c>
      <c r="F937">
        <v>41</v>
      </c>
      <c r="G937">
        <v>5</v>
      </c>
      <c r="H937">
        <v>0</v>
      </c>
      <c r="I937">
        <v>2</v>
      </c>
      <c r="J937">
        <v>0</v>
      </c>
      <c r="K937">
        <v>0</v>
      </c>
      <c r="L937">
        <v>143882</v>
      </c>
      <c r="M937">
        <v>0</v>
      </c>
      <c r="N937" t="str">
        <f>IF(BANK[[#This Row],[EXITED]]=0,"No","Yes")</f>
        <v>No</v>
      </c>
      <c r="O937">
        <v>0</v>
      </c>
      <c r="P937" t="str">
        <f>IF(BANK[[#This Row],[COMPLAIN]]=0,"No","Yes")</f>
        <v>No</v>
      </c>
      <c r="Q937">
        <v>5</v>
      </c>
      <c r="R937" t="s">
        <v>43</v>
      </c>
      <c r="S937">
        <v>574</v>
      </c>
      <c r="T937" t="s">
        <v>33</v>
      </c>
      <c r="U937" t="s">
        <v>39</v>
      </c>
      <c r="V937" t="s">
        <v>46</v>
      </c>
      <c r="W937" t="s">
        <v>35</v>
      </c>
      <c r="X937" t="s">
        <v>30</v>
      </c>
    </row>
    <row r="938" spans="1:24" x14ac:dyDescent="0.3">
      <c r="A938">
        <v>15770435</v>
      </c>
      <c r="B938" t="s">
        <v>644</v>
      </c>
      <c r="C938">
        <v>639</v>
      </c>
      <c r="D938" t="s">
        <v>42</v>
      </c>
      <c r="E938" t="s">
        <v>45</v>
      </c>
      <c r="F938">
        <v>50</v>
      </c>
      <c r="G938">
        <v>6</v>
      </c>
      <c r="H938">
        <v>115335</v>
      </c>
      <c r="I938">
        <v>2</v>
      </c>
      <c r="J938">
        <v>1</v>
      </c>
      <c r="K938">
        <v>1</v>
      </c>
      <c r="L938">
        <v>53130</v>
      </c>
      <c r="M938">
        <v>0</v>
      </c>
      <c r="N938" t="str">
        <f>IF(BANK[[#This Row],[EXITED]]=0,"No","Yes")</f>
        <v>No</v>
      </c>
      <c r="O938">
        <v>0</v>
      </c>
      <c r="P938" t="str">
        <f>IF(BANK[[#This Row],[COMPLAIN]]=0,"No","Yes")</f>
        <v>No</v>
      </c>
      <c r="Q938">
        <v>3</v>
      </c>
      <c r="R938" t="s">
        <v>32</v>
      </c>
      <c r="S938">
        <v>508</v>
      </c>
      <c r="T938" t="s">
        <v>33</v>
      </c>
      <c r="U938" t="s">
        <v>34</v>
      </c>
      <c r="V938" t="s">
        <v>46</v>
      </c>
      <c r="W938" t="s">
        <v>54</v>
      </c>
      <c r="X938" t="s">
        <v>30</v>
      </c>
    </row>
    <row r="939" spans="1:24" x14ac:dyDescent="0.3">
      <c r="A939">
        <v>15595221</v>
      </c>
      <c r="B939" t="s">
        <v>131</v>
      </c>
      <c r="C939">
        <v>850</v>
      </c>
      <c r="D939" t="s">
        <v>56</v>
      </c>
      <c r="E939" t="s">
        <v>45</v>
      </c>
      <c r="F939">
        <v>33</v>
      </c>
      <c r="G939">
        <v>7</v>
      </c>
      <c r="H939">
        <v>134678</v>
      </c>
      <c r="I939">
        <v>1</v>
      </c>
      <c r="J939">
        <v>1</v>
      </c>
      <c r="K939">
        <v>0</v>
      </c>
      <c r="L939">
        <v>113178</v>
      </c>
      <c r="M939">
        <v>0</v>
      </c>
      <c r="N939" t="str">
        <f>IF(BANK[[#This Row],[EXITED]]=0,"No","Yes")</f>
        <v>No</v>
      </c>
      <c r="O939">
        <v>0</v>
      </c>
      <c r="P939" t="str">
        <f>IF(BANK[[#This Row],[COMPLAIN]]=0,"No","Yes")</f>
        <v>No</v>
      </c>
      <c r="Q939">
        <v>3</v>
      </c>
      <c r="R939" t="s">
        <v>25</v>
      </c>
      <c r="S939">
        <v>596</v>
      </c>
      <c r="T939" t="s">
        <v>26</v>
      </c>
      <c r="U939" t="s">
        <v>27</v>
      </c>
      <c r="V939" t="s">
        <v>28</v>
      </c>
      <c r="W939" t="s">
        <v>54</v>
      </c>
      <c r="X939" t="s">
        <v>30</v>
      </c>
    </row>
    <row r="940" spans="1:24" x14ac:dyDescent="0.3">
      <c r="A940">
        <v>15637131</v>
      </c>
      <c r="B940" t="s">
        <v>388</v>
      </c>
      <c r="C940">
        <v>829</v>
      </c>
      <c r="D940" t="s">
        <v>42</v>
      </c>
      <c r="E940" t="s">
        <v>24</v>
      </c>
      <c r="F940">
        <v>38</v>
      </c>
      <c r="G940">
        <v>9</v>
      </c>
      <c r="H940">
        <v>0</v>
      </c>
      <c r="I940">
        <v>2</v>
      </c>
      <c r="J940">
        <v>1</v>
      </c>
      <c r="K940">
        <v>0</v>
      </c>
      <c r="L940">
        <v>30530</v>
      </c>
      <c r="M940">
        <v>0</v>
      </c>
      <c r="N940" t="str">
        <f>IF(BANK[[#This Row],[EXITED]]=0,"No","Yes")</f>
        <v>No</v>
      </c>
      <c r="O940">
        <v>0</v>
      </c>
      <c r="P940" t="str">
        <f>IF(BANK[[#This Row],[COMPLAIN]]=0,"No","Yes")</f>
        <v>No</v>
      </c>
      <c r="Q940">
        <v>5</v>
      </c>
      <c r="R940" t="s">
        <v>37</v>
      </c>
      <c r="S940">
        <v>541</v>
      </c>
      <c r="T940" t="s">
        <v>33</v>
      </c>
      <c r="U940" t="s">
        <v>39</v>
      </c>
      <c r="V940" t="s">
        <v>28</v>
      </c>
      <c r="W940" t="s">
        <v>35</v>
      </c>
      <c r="X940" t="s">
        <v>30</v>
      </c>
    </row>
    <row r="941" spans="1:24" x14ac:dyDescent="0.3">
      <c r="A941">
        <v>15613471</v>
      </c>
      <c r="B941" t="s">
        <v>750</v>
      </c>
      <c r="C941">
        <v>579</v>
      </c>
      <c r="D941" t="s">
        <v>56</v>
      </c>
      <c r="E941" t="s">
        <v>24</v>
      </c>
      <c r="F941">
        <v>31</v>
      </c>
      <c r="G941">
        <v>2</v>
      </c>
      <c r="H941">
        <v>90547</v>
      </c>
      <c r="I941">
        <v>2</v>
      </c>
      <c r="J941">
        <v>1</v>
      </c>
      <c r="K941">
        <v>1</v>
      </c>
      <c r="L941">
        <v>18800</v>
      </c>
      <c r="M941">
        <v>0</v>
      </c>
      <c r="N941" t="str">
        <f>IF(BANK[[#This Row],[EXITED]]=0,"No","Yes")</f>
        <v>No</v>
      </c>
      <c r="O941">
        <v>0</v>
      </c>
      <c r="P941" t="str">
        <f>IF(BANK[[#This Row],[COMPLAIN]]=0,"No","Yes")</f>
        <v>No</v>
      </c>
      <c r="Q941">
        <v>1</v>
      </c>
      <c r="R941" t="s">
        <v>25</v>
      </c>
      <c r="S941">
        <v>304</v>
      </c>
      <c r="T941" t="s">
        <v>26</v>
      </c>
      <c r="U941" t="s">
        <v>34</v>
      </c>
      <c r="V941" t="s">
        <v>52</v>
      </c>
      <c r="W941" t="s">
        <v>29</v>
      </c>
      <c r="X941" t="s">
        <v>30</v>
      </c>
    </row>
    <row r="942" spans="1:24" x14ac:dyDescent="0.3">
      <c r="A942">
        <v>15583499</v>
      </c>
      <c r="B942" t="s">
        <v>751</v>
      </c>
      <c r="C942">
        <v>510</v>
      </c>
      <c r="D942" t="s">
        <v>42</v>
      </c>
      <c r="E942" t="s">
        <v>24</v>
      </c>
      <c r="F942">
        <v>32</v>
      </c>
      <c r="G942">
        <v>9</v>
      </c>
      <c r="H942">
        <v>103325</v>
      </c>
      <c r="I942">
        <v>1</v>
      </c>
      <c r="J942">
        <v>1</v>
      </c>
      <c r="K942">
        <v>1</v>
      </c>
      <c r="L942">
        <v>46128</v>
      </c>
      <c r="M942">
        <v>0</v>
      </c>
      <c r="N942" t="str">
        <f>IF(BANK[[#This Row],[EXITED]]=0,"No","Yes")</f>
        <v>No</v>
      </c>
      <c r="O942">
        <v>0</v>
      </c>
      <c r="P942" t="str">
        <f>IF(BANK[[#This Row],[COMPLAIN]]=0,"No","Yes")</f>
        <v>No</v>
      </c>
      <c r="Q942">
        <v>3</v>
      </c>
      <c r="R942" t="s">
        <v>25</v>
      </c>
      <c r="S942">
        <v>244</v>
      </c>
      <c r="T942" t="s">
        <v>26</v>
      </c>
      <c r="U942" t="s">
        <v>34</v>
      </c>
      <c r="V942" t="s">
        <v>28</v>
      </c>
      <c r="W942" t="s">
        <v>54</v>
      </c>
      <c r="X942" t="s">
        <v>30</v>
      </c>
    </row>
    <row r="943" spans="1:24" x14ac:dyDescent="0.3">
      <c r="A943">
        <v>15752816</v>
      </c>
      <c r="B943" t="s">
        <v>680</v>
      </c>
      <c r="C943">
        <v>531</v>
      </c>
      <c r="D943" t="s">
        <v>42</v>
      </c>
      <c r="E943" t="s">
        <v>24</v>
      </c>
      <c r="F943">
        <v>29</v>
      </c>
      <c r="G943">
        <v>3</v>
      </c>
      <c r="H943">
        <v>114591</v>
      </c>
      <c r="I943">
        <v>1</v>
      </c>
      <c r="J943">
        <v>0</v>
      </c>
      <c r="K943">
        <v>0</v>
      </c>
      <c r="L943">
        <v>75585</v>
      </c>
      <c r="M943">
        <v>0</v>
      </c>
      <c r="N943" t="str">
        <f>IF(BANK[[#This Row],[EXITED]]=0,"No","Yes")</f>
        <v>No</v>
      </c>
      <c r="O943">
        <v>0</v>
      </c>
      <c r="P943" t="str">
        <f>IF(BANK[[#This Row],[COMPLAIN]]=0,"No","Yes")</f>
        <v>No</v>
      </c>
      <c r="Q943">
        <v>5</v>
      </c>
      <c r="R943" t="s">
        <v>32</v>
      </c>
      <c r="S943">
        <v>429</v>
      </c>
      <c r="T943" t="s">
        <v>26</v>
      </c>
      <c r="U943" t="s">
        <v>34</v>
      </c>
      <c r="V943" t="s">
        <v>46</v>
      </c>
      <c r="W943" t="s">
        <v>35</v>
      </c>
      <c r="X943" t="s">
        <v>30</v>
      </c>
    </row>
    <row r="944" spans="1:24" x14ac:dyDescent="0.3">
      <c r="A944">
        <v>15804075</v>
      </c>
      <c r="B944" t="s">
        <v>752</v>
      </c>
      <c r="C944">
        <v>628</v>
      </c>
      <c r="D944" t="s">
        <v>56</v>
      </c>
      <c r="E944" t="s">
        <v>45</v>
      </c>
      <c r="F944">
        <v>36</v>
      </c>
      <c r="G944">
        <v>3</v>
      </c>
      <c r="H944">
        <v>91287</v>
      </c>
      <c r="I944">
        <v>1</v>
      </c>
      <c r="J944">
        <v>1</v>
      </c>
      <c r="K944">
        <v>0</v>
      </c>
      <c r="L944">
        <v>63086</v>
      </c>
      <c r="M944">
        <v>0</v>
      </c>
      <c r="N944" t="str">
        <f>IF(BANK[[#This Row],[EXITED]]=0,"No","Yes")</f>
        <v>No</v>
      </c>
      <c r="O944">
        <v>0</v>
      </c>
      <c r="P944" t="str">
        <f>IF(BANK[[#This Row],[COMPLAIN]]=0,"No","Yes")</f>
        <v>No</v>
      </c>
      <c r="Q944">
        <v>4</v>
      </c>
      <c r="R944" t="s">
        <v>37</v>
      </c>
      <c r="S944">
        <v>676</v>
      </c>
      <c r="T944" t="s">
        <v>33</v>
      </c>
      <c r="U944" t="s">
        <v>34</v>
      </c>
      <c r="V944" t="s">
        <v>46</v>
      </c>
      <c r="W944" t="s">
        <v>40</v>
      </c>
      <c r="X944" t="s">
        <v>30</v>
      </c>
    </row>
    <row r="945" spans="1:24" x14ac:dyDescent="0.3">
      <c r="A945">
        <v>15800517</v>
      </c>
      <c r="B945" t="s">
        <v>521</v>
      </c>
      <c r="C945">
        <v>633</v>
      </c>
      <c r="D945" t="s">
        <v>23</v>
      </c>
      <c r="E945" t="s">
        <v>24</v>
      </c>
      <c r="F945">
        <v>32</v>
      </c>
      <c r="G945">
        <v>5</v>
      </c>
      <c r="H945">
        <v>163340</v>
      </c>
      <c r="I945">
        <v>2</v>
      </c>
      <c r="J945">
        <v>1</v>
      </c>
      <c r="K945">
        <v>1</v>
      </c>
      <c r="L945">
        <v>74415</v>
      </c>
      <c r="M945">
        <v>0</v>
      </c>
      <c r="N945" t="str">
        <f>IF(BANK[[#This Row],[EXITED]]=0,"No","Yes")</f>
        <v>No</v>
      </c>
      <c r="O945">
        <v>0</v>
      </c>
      <c r="P945" t="str">
        <f>IF(BANK[[#This Row],[COMPLAIN]]=0,"No","Yes")</f>
        <v>No</v>
      </c>
      <c r="Q945">
        <v>2</v>
      </c>
      <c r="R945" t="s">
        <v>43</v>
      </c>
      <c r="S945">
        <v>527</v>
      </c>
      <c r="T945" t="s">
        <v>26</v>
      </c>
      <c r="U945" t="s">
        <v>27</v>
      </c>
      <c r="V945" t="s">
        <v>46</v>
      </c>
      <c r="W945" t="s">
        <v>47</v>
      </c>
      <c r="X945" t="s">
        <v>30</v>
      </c>
    </row>
    <row r="946" spans="1:24" x14ac:dyDescent="0.3">
      <c r="A946">
        <v>15797389</v>
      </c>
      <c r="B946" t="s">
        <v>367</v>
      </c>
      <c r="C946">
        <v>604</v>
      </c>
      <c r="D946" t="s">
        <v>23</v>
      </c>
      <c r="E946" t="s">
        <v>24</v>
      </c>
      <c r="F946">
        <v>23</v>
      </c>
      <c r="G946">
        <v>9</v>
      </c>
      <c r="H946">
        <v>124577</v>
      </c>
      <c r="I946">
        <v>1</v>
      </c>
      <c r="J946">
        <v>1</v>
      </c>
      <c r="K946">
        <v>1</v>
      </c>
      <c r="L946">
        <v>7267</v>
      </c>
      <c r="M946">
        <v>0</v>
      </c>
      <c r="N946" t="str">
        <f>IF(BANK[[#This Row],[EXITED]]=0,"No","Yes")</f>
        <v>No</v>
      </c>
      <c r="O946">
        <v>0</v>
      </c>
      <c r="P946" t="str">
        <f>IF(BANK[[#This Row],[COMPLAIN]]=0,"No","Yes")</f>
        <v>No</v>
      </c>
      <c r="Q946">
        <v>4</v>
      </c>
      <c r="R946" t="s">
        <v>32</v>
      </c>
      <c r="S946">
        <v>470</v>
      </c>
      <c r="T946" t="s">
        <v>38</v>
      </c>
      <c r="U946" t="s">
        <v>27</v>
      </c>
      <c r="V946" t="s">
        <v>28</v>
      </c>
      <c r="W946" t="s">
        <v>40</v>
      </c>
      <c r="X946" t="s">
        <v>30</v>
      </c>
    </row>
    <row r="947" spans="1:24" x14ac:dyDescent="0.3">
      <c r="A947">
        <v>15779390</v>
      </c>
      <c r="B947" t="s">
        <v>753</v>
      </c>
      <c r="C947">
        <v>850</v>
      </c>
      <c r="D947" t="s">
        <v>23</v>
      </c>
      <c r="E947" t="s">
        <v>45</v>
      </c>
      <c r="F947">
        <v>31</v>
      </c>
      <c r="G947">
        <v>4</v>
      </c>
      <c r="H947">
        <v>91293</v>
      </c>
      <c r="I947">
        <v>1</v>
      </c>
      <c r="J947">
        <v>1</v>
      </c>
      <c r="K947">
        <v>1</v>
      </c>
      <c r="L947">
        <v>162149</v>
      </c>
      <c r="M947">
        <v>0</v>
      </c>
      <c r="N947" t="str">
        <f>IF(BANK[[#This Row],[EXITED]]=0,"No","Yes")</f>
        <v>No</v>
      </c>
      <c r="O947">
        <v>0</v>
      </c>
      <c r="P947" t="str">
        <f>IF(BANK[[#This Row],[COMPLAIN]]=0,"No","Yes")</f>
        <v>No</v>
      </c>
      <c r="Q947">
        <v>5</v>
      </c>
      <c r="R947" t="s">
        <v>25</v>
      </c>
      <c r="S947">
        <v>956</v>
      </c>
      <c r="T947" t="s">
        <v>26</v>
      </c>
      <c r="U947" t="s">
        <v>34</v>
      </c>
      <c r="V947" t="s">
        <v>46</v>
      </c>
      <c r="W947" t="s">
        <v>35</v>
      </c>
      <c r="X947" t="s">
        <v>30</v>
      </c>
    </row>
    <row r="948" spans="1:24" x14ac:dyDescent="0.3">
      <c r="A948">
        <v>15711219</v>
      </c>
      <c r="B948" t="s">
        <v>754</v>
      </c>
      <c r="C948">
        <v>788</v>
      </c>
      <c r="D948" t="s">
        <v>56</v>
      </c>
      <c r="E948" t="s">
        <v>45</v>
      </c>
      <c r="F948">
        <v>57</v>
      </c>
      <c r="G948">
        <v>8</v>
      </c>
      <c r="H948">
        <v>93717</v>
      </c>
      <c r="I948">
        <v>1</v>
      </c>
      <c r="J948">
        <v>1</v>
      </c>
      <c r="K948">
        <v>1</v>
      </c>
      <c r="L948">
        <v>180150</v>
      </c>
      <c r="M948">
        <v>1</v>
      </c>
      <c r="N948" t="str">
        <f>IF(BANK[[#This Row],[EXITED]]=0,"No","Yes")</f>
        <v>Yes</v>
      </c>
      <c r="O948">
        <v>1</v>
      </c>
      <c r="P948" t="str">
        <f>IF(BANK[[#This Row],[COMPLAIN]]=0,"No","Yes")</f>
        <v>Yes</v>
      </c>
      <c r="Q948">
        <v>1</v>
      </c>
      <c r="R948" t="s">
        <v>25</v>
      </c>
      <c r="S948">
        <v>696</v>
      </c>
      <c r="T948" t="s">
        <v>51</v>
      </c>
      <c r="U948" t="s">
        <v>34</v>
      </c>
      <c r="V948" t="s">
        <v>28</v>
      </c>
      <c r="W948" t="s">
        <v>29</v>
      </c>
      <c r="X948" t="s">
        <v>30</v>
      </c>
    </row>
    <row r="949" spans="1:24" x14ac:dyDescent="0.3">
      <c r="A949">
        <v>15770498</v>
      </c>
      <c r="B949" t="s">
        <v>755</v>
      </c>
      <c r="C949">
        <v>798</v>
      </c>
      <c r="D949" t="s">
        <v>42</v>
      </c>
      <c r="E949" t="s">
        <v>45</v>
      </c>
      <c r="F949">
        <v>37</v>
      </c>
      <c r="G949">
        <v>4</v>
      </c>
      <c r="H949">
        <v>111723</v>
      </c>
      <c r="I949">
        <v>1</v>
      </c>
      <c r="J949">
        <v>1</v>
      </c>
      <c r="K949">
        <v>1</v>
      </c>
      <c r="L949">
        <v>83478</v>
      </c>
      <c r="M949">
        <v>0</v>
      </c>
      <c r="N949" t="str">
        <f>IF(BANK[[#This Row],[EXITED]]=0,"No","Yes")</f>
        <v>No</v>
      </c>
      <c r="O949">
        <v>0</v>
      </c>
      <c r="P949" t="str">
        <f>IF(BANK[[#This Row],[COMPLAIN]]=0,"No","Yes")</f>
        <v>No</v>
      </c>
      <c r="Q949">
        <v>4</v>
      </c>
      <c r="R949" t="s">
        <v>37</v>
      </c>
      <c r="S949">
        <v>778</v>
      </c>
      <c r="T949" t="s">
        <v>33</v>
      </c>
      <c r="U949" t="s">
        <v>34</v>
      </c>
      <c r="V949" t="s">
        <v>46</v>
      </c>
      <c r="W949" t="s">
        <v>40</v>
      </c>
      <c r="X949" t="s">
        <v>30</v>
      </c>
    </row>
    <row r="950" spans="1:24" x14ac:dyDescent="0.3">
      <c r="A950">
        <v>15678727</v>
      </c>
      <c r="B950" t="s">
        <v>132</v>
      </c>
      <c r="C950">
        <v>770</v>
      </c>
      <c r="D950" t="s">
        <v>56</v>
      </c>
      <c r="E950" t="s">
        <v>24</v>
      </c>
      <c r="F950">
        <v>45</v>
      </c>
      <c r="G950">
        <v>4</v>
      </c>
      <c r="H950">
        <v>110766</v>
      </c>
      <c r="I950">
        <v>1</v>
      </c>
      <c r="J950">
        <v>1</v>
      </c>
      <c r="K950">
        <v>0</v>
      </c>
      <c r="L950">
        <v>26164</v>
      </c>
      <c r="M950">
        <v>1</v>
      </c>
      <c r="N950" t="str">
        <f>IF(BANK[[#This Row],[EXITED]]=0,"No","Yes")</f>
        <v>Yes</v>
      </c>
      <c r="O950">
        <v>1</v>
      </c>
      <c r="P950" t="str">
        <f>IF(BANK[[#This Row],[COMPLAIN]]=0,"No","Yes")</f>
        <v>Yes</v>
      </c>
      <c r="Q950">
        <v>1</v>
      </c>
      <c r="R950" t="s">
        <v>25</v>
      </c>
      <c r="S950">
        <v>550</v>
      </c>
      <c r="T950" t="s">
        <v>33</v>
      </c>
      <c r="U950" t="s">
        <v>34</v>
      </c>
      <c r="V950" t="s">
        <v>46</v>
      </c>
      <c r="W950" t="s">
        <v>29</v>
      </c>
      <c r="X950" t="s">
        <v>30</v>
      </c>
    </row>
    <row r="951" spans="1:24" x14ac:dyDescent="0.3">
      <c r="A951">
        <v>15573893</v>
      </c>
      <c r="B951" t="s">
        <v>711</v>
      </c>
      <c r="C951">
        <v>569</v>
      </c>
      <c r="D951" t="s">
        <v>56</v>
      </c>
      <c r="E951" t="s">
        <v>24</v>
      </c>
      <c r="F951">
        <v>25</v>
      </c>
      <c r="G951">
        <v>9</v>
      </c>
      <c r="H951">
        <v>173459</v>
      </c>
      <c r="I951">
        <v>2</v>
      </c>
      <c r="J951">
        <v>1</v>
      </c>
      <c r="K951">
        <v>1</v>
      </c>
      <c r="L951">
        <v>44381</v>
      </c>
      <c r="M951">
        <v>0</v>
      </c>
      <c r="N951" t="str">
        <f>IF(BANK[[#This Row],[EXITED]]=0,"No","Yes")</f>
        <v>No</v>
      </c>
      <c r="O951">
        <v>0</v>
      </c>
      <c r="P951" t="str">
        <f>IF(BANK[[#This Row],[COMPLAIN]]=0,"No","Yes")</f>
        <v>No</v>
      </c>
      <c r="Q951">
        <v>3</v>
      </c>
      <c r="R951" t="s">
        <v>25</v>
      </c>
      <c r="S951">
        <v>255</v>
      </c>
      <c r="T951" t="s">
        <v>38</v>
      </c>
      <c r="U951" t="s">
        <v>27</v>
      </c>
      <c r="V951" t="s">
        <v>28</v>
      </c>
      <c r="W951" t="s">
        <v>54</v>
      </c>
      <c r="X951" t="s">
        <v>30</v>
      </c>
    </row>
    <row r="952" spans="1:24" x14ac:dyDescent="0.3">
      <c r="A952">
        <v>15740104</v>
      </c>
      <c r="B952" t="s">
        <v>756</v>
      </c>
      <c r="C952">
        <v>425</v>
      </c>
      <c r="D952" t="s">
        <v>23</v>
      </c>
      <c r="E952" t="s">
        <v>45</v>
      </c>
      <c r="F952">
        <v>22</v>
      </c>
      <c r="G952">
        <v>7</v>
      </c>
      <c r="H952">
        <v>169650</v>
      </c>
      <c r="I952">
        <v>2</v>
      </c>
      <c r="J952">
        <v>0</v>
      </c>
      <c r="K952">
        <v>1</v>
      </c>
      <c r="L952">
        <v>136365</v>
      </c>
      <c r="M952">
        <v>1</v>
      </c>
      <c r="N952" t="str">
        <f>IF(BANK[[#This Row],[EXITED]]=0,"No","Yes")</f>
        <v>Yes</v>
      </c>
      <c r="O952">
        <v>1</v>
      </c>
      <c r="P952" t="str">
        <f>IF(BANK[[#This Row],[COMPLAIN]]=0,"No","Yes")</f>
        <v>Yes</v>
      </c>
      <c r="Q952">
        <v>2</v>
      </c>
      <c r="R952" t="s">
        <v>25</v>
      </c>
      <c r="S952">
        <v>619</v>
      </c>
      <c r="T952" t="s">
        <v>38</v>
      </c>
      <c r="U952" t="s">
        <v>27</v>
      </c>
      <c r="V952" t="s">
        <v>28</v>
      </c>
      <c r="W952" t="s">
        <v>47</v>
      </c>
      <c r="X952" t="s">
        <v>30</v>
      </c>
    </row>
    <row r="953" spans="1:24" x14ac:dyDescent="0.3">
      <c r="A953">
        <v>15605275</v>
      </c>
      <c r="B953" t="s">
        <v>757</v>
      </c>
      <c r="C953">
        <v>725</v>
      </c>
      <c r="D953" t="s">
        <v>56</v>
      </c>
      <c r="E953" t="s">
        <v>24</v>
      </c>
      <c r="F953">
        <v>45</v>
      </c>
      <c r="G953">
        <v>8</v>
      </c>
      <c r="H953">
        <v>116917</v>
      </c>
      <c r="I953">
        <v>1</v>
      </c>
      <c r="J953">
        <v>0</v>
      </c>
      <c r="K953">
        <v>0</v>
      </c>
      <c r="L953">
        <v>173464</v>
      </c>
      <c r="M953">
        <v>1</v>
      </c>
      <c r="N953" t="str">
        <f>IF(BANK[[#This Row],[EXITED]]=0,"No","Yes")</f>
        <v>Yes</v>
      </c>
      <c r="O953">
        <v>1</v>
      </c>
      <c r="P953" t="str">
        <f>IF(BANK[[#This Row],[COMPLAIN]]=0,"No","Yes")</f>
        <v>Yes</v>
      </c>
      <c r="Q953">
        <v>5</v>
      </c>
      <c r="R953" t="s">
        <v>25</v>
      </c>
      <c r="S953">
        <v>489</v>
      </c>
      <c r="T953" t="s">
        <v>33</v>
      </c>
      <c r="U953" t="s">
        <v>34</v>
      </c>
      <c r="V953" t="s">
        <v>28</v>
      </c>
      <c r="W953" t="s">
        <v>35</v>
      </c>
      <c r="X953" t="s">
        <v>30</v>
      </c>
    </row>
    <row r="954" spans="1:24" x14ac:dyDescent="0.3">
      <c r="A954">
        <v>15738219</v>
      </c>
      <c r="B954" t="s">
        <v>758</v>
      </c>
      <c r="C954">
        <v>632</v>
      </c>
      <c r="D954" t="s">
        <v>42</v>
      </c>
      <c r="E954" t="s">
        <v>45</v>
      </c>
      <c r="F954">
        <v>36</v>
      </c>
      <c r="G954">
        <v>7</v>
      </c>
      <c r="H954">
        <v>0</v>
      </c>
      <c r="I954">
        <v>2</v>
      </c>
      <c r="J954">
        <v>1</v>
      </c>
      <c r="K954">
        <v>1</v>
      </c>
      <c r="L954">
        <v>52527</v>
      </c>
      <c r="M954">
        <v>0</v>
      </c>
      <c r="N954" t="str">
        <f>IF(BANK[[#This Row],[EXITED]]=0,"No","Yes")</f>
        <v>No</v>
      </c>
      <c r="O954">
        <v>0</v>
      </c>
      <c r="P954" t="str">
        <f>IF(BANK[[#This Row],[COMPLAIN]]=0,"No","Yes")</f>
        <v>No</v>
      </c>
      <c r="Q954">
        <v>5</v>
      </c>
      <c r="R954" t="s">
        <v>32</v>
      </c>
      <c r="S954">
        <v>257</v>
      </c>
      <c r="T954" t="s">
        <v>33</v>
      </c>
      <c r="U954" t="s">
        <v>39</v>
      </c>
      <c r="V954" t="s">
        <v>28</v>
      </c>
      <c r="W954" t="s">
        <v>35</v>
      </c>
      <c r="X954" t="s">
        <v>30</v>
      </c>
    </row>
    <row r="955" spans="1:24" x14ac:dyDescent="0.3">
      <c r="A955">
        <v>15600710</v>
      </c>
      <c r="B955" t="s">
        <v>203</v>
      </c>
      <c r="C955">
        <v>620</v>
      </c>
      <c r="D955" t="s">
        <v>42</v>
      </c>
      <c r="E955" t="s">
        <v>24</v>
      </c>
      <c r="F955">
        <v>22</v>
      </c>
      <c r="G955">
        <v>0</v>
      </c>
      <c r="H955">
        <v>0</v>
      </c>
      <c r="I955">
        <v>1</v>
      </c>
      <c r="J955">
        <v>1</v>
      </c>
      <c r="K955">
        <v>0</v>
      </c>
      <c r="L955">
        <v>32589</v>
      </c>
      <c r="M955">
        <v>0</v>
      </c>
      <c r="N955" t="str">
        <f>IF(BANK[[#This Row],[EXITED]]=0,"No","Yes")</f>
        <v>No</v>
      </c>
      <c r="O955">
        <v>0</v>
      </c>
      <c r="P955" t="str">
        <f>IF(BANK[[#This Row],[COMPLAIN]]=0,"No","Yes")</f>
        <v>No</v>
      </c>
      <c r="Q955">
        <v>3</v>
      </c>
      <c r="R955" t="s">
        <v>25</v>
      </c>
      <c r="S955">
        <v>911</v>
      </c>
      <c r="T955" t="s">
        <v>38</v>
      </c>
      <c r="U955" t="s">
        <v>39</v>
      </c>
      <c r="V955" t="s">
        <v>52</v>
      </c>
      <c r="W955" t="s">
        <v>54</v>
      </c>
      <c r="X955" t="s">
        <v>30</v>
      </c>
    </row>
    <row r="956" spans="1:24" x14ac:dyDescent="0.3">
      <c r="A956">
        <v>15804394</v>
      </c>
      <c r="B956" t="s">
        <v>759</v>
      </c>
      <c r="C956">
        <v>663</v>
      </c>
      <c r="D956" t="s">
        <v>56</v>
      </c>
      <c r="E956" t="s">
        <v>24</v>
      </c>
      <c r="F956">
        <v>32</v>
      </c>
      <c r="G956">
        <v>8</v>
      </c>
      <c r="H956">
        <v>130628</v>
      </c>
      <c r="I956">
        <v>1</v>
      </c>
      <c r="J956">
        <v>1</v>
      </c>
      <c r="K956">
        <v>0</v>
      </c>
      <c r="L956">
        <v>47161</v>
      </c>
      <c r="M956">
        <v>1</v>
      </c>
      <c r="N956" t="str">
        <f>IF(BANK[[#This Row],[EXITED]]=0,"No","Yes")</f>
        <v>Yes</v>
      </c>
      <c r="O956">
        <v>1</v>
      </c>
      <c r="P956" t="str">
        <f>IF(BANK[[#This Row],[COMPLAIN]]=0,"No","Yes")</f>
        <v>Yes</v>
      </c>
      <c r="Q956">
        <v>4</v>
      </c>
      <c r="R956" t="s">
        <v>37</v>
      </c>
      <c r="S956">
        <v>423</v>
      </c>
      <c r="T956" t="s">
        <v>26</v>
      </c>
      <c r="U956" t="s">
        <v>27</v>
      </c>
      <c r="V956" t="s">
        <v>28</v>
      </c>
      <c r="W956" t="s">
        <v>40</v>
      </c>
      <c r="X956" t="s">
        <v>30</v>
      </c>
    </row>
    <row r="957" spans="1:24" x14ac:dyDescent="0.3">
      <c r="A957">
        <v>15694188</v>
      </c>
      <c r="B957" t="s">
        <v>760</v>
      </c>
      <c r="C957">
        <v>700</v>
      </c>
      <c r="D957" t="s">
        <v>23</v>
      </c>
      <c r="E957" t="s">
        <v>45</v>
      </c>
      <c r="F957">
        <v>46</v>
      </c>
      <c r="G957">
        <v>5</v>
      </c>
      <c r="H957">
        <v>56581</v>
      </c>
      <c r="I957">
        <v>2</v>
      </c>
      <c r="J957">
        <v>0</v>
      </c>
      <c r="K957">
        <v>1</v>
      </c>
      <c r="L957">
        <v>45424</v>
      </c>
      <c r="M957">
        <v>0</v>
      </c>
      <c r="N957" t="str">
        <f>IF(BANK[[#This Row],[EXITED]]=0,"No","Yes")</f>
        <v>No</v>
      </c>
      <c r="O957">
        <v>0</v>
      </c>
      <c r="P957" t="str">
        <f>IF(BANK[[#This Row],[COMPLAIN]]=0,"No","Yes")</f>
        <v>No</v>
      </c>
      <c r="Q957">
        <v>2</v>
      </c>
      <c r="R957" t="s">
        <v>37</v>
      </c>
      <c r="S957">
        <v>868</v>
      </c>
      <c r="T957" t="s">
        <v>33</v>
      </c>
      <c r="U957" t="s">
        <v>34</v>
      </c>
      <c r="V957" t="s">
        <v>46</v>
      </c>
      <c r="W957" t="s">
        <v>47</v>
      </c>
      <c r="X957" t="s">
        <v>30</v>
      </c>
    </row>
    <row r="958" spans="1:24" x14ac:dyDescent="0.3">
      <c r="A958">
        <v>15583718</v>
      </c>
      <c r="B958" t="s">
        <v>761</v>
      </c>
      <c r="C958">
        <v>696</v>
      </c>
      <c r="D958" t="s">
        <v>56</v>
      </c>
      <c r="E958" t="s">
        <v>24</v>
      </c>
      <c r="F958">
        <v>38</v>
      </c>
      <c r="G958">
        <v>6</v>
      </c>
      <c r="H958">
        <v>142316</v>
      </c>
      <c r="I958">
        <v>1</v>
      </c>
      <c r="J958">
        <v>1</v>
      </c>
      <c r="K958">
        <v>1</v>
      </c>
      <c r="L958">
        <v>8018</v>
      </c>
      <c r="M958">
        <v>0</v>
      </c>
      <c r="N958" t="str">
        <f>IF(BANK[[#This Row],[EXITED]]=0,"No","Yes")</f>
        <v>No</v>
      </c>
      <c r="O958">
        <v>0</v>
      </c>
      <c r="P958" t="str">
        <f>IF(BANK[[#This Row],[COMPLAIN]]=0,"No","Yes")</f>
        <v>No</v>
      </c>
      <c r="Q958">
        <v>1</v>
      </c>
      <c r="R958" t="s">
        <v>25</v>
      </c>
      <c r="S958">
        <v>365</v>
      </c>
      <c r="T958" t="s">
        <v>33</v>
      </c>
      <c r="U958" t="s">
        <v>27</v>
      </c>
      <c r="V958" t="s">
        <v>46</v>
      </c>
      <c r="W958" t="s">
        <v>29</v>
      </c>
      <c r="X958" t="s">
        <v>30</v>
      </c>
    </row>
    <row r="959" spans="1:24" x14ac:dyDescent="0.3">
      <c r="A959">
        <v>15758813</v>
      </c>
      <c r="B959" t="s">
        <v>108</v>
      </c>
      <c r="C959">
        <v>350</v>
      </c>
      <c r="D959" t="s">
        <v>56</v>
      </c>
      <c r="E959" t="s">
        <v>24</v>
      </c>
      <c r="F959">
        <v>39</v>
      </c>
      <c r="G959">
        <v>0</v>
      </c>
      <c r="H959">
        <v>109733</v>
      </c>
      <c r="I959">
        <v>2</v>
      </c>
      <c r="J959">
        <v>0</v>
      </c>
      <c r="K959">
        <v>0</v>
      </c>
      <c r="L959">
        <v>123602</v>
      </c>
      <c r="M959">
        <v>1</v>
      </c>
      <c r="N959" t="str">
        <f>IF(BANK[[#This Row],[EXITED]]=0,"No","Yes")</f>
        <v>Yes</v>
      </c>
      <c r="O959">
        <v>1</v>
      </c>
      <c r="P959" t="str">
        <f>IF(BANK[[#This Row],[COMPLAIN]]=0,"No","Yes")</f>
        <v>Yes</v>
      </c>
      <c r="Q959">
        <v>2</v>
      </c>
      <c r="R959" t="s">
        <v>25</v>
      </c>
      <c r="S959">
        <v>261</v>
      </c>
      <c r="T959" t="s">
        <v>33</v>
      </c>
      <c r="U959" t="s">
        <v>34</v>
      </c>
      <c r="V959" t="s">
        <v>52</v>
      </c>
      <c r="W959" t="s">
        <v>47</v>
      </c>
      <c r="X959" t="s">
        <v>30</v>
      </c>
    </row>
    <row r="960" spans="1:24" x14ac:dyDescent="0.3">
      <c r="A960">
        <v>15761374</v>
      </c>
      <c r="B960" t="s">
        <v>395</v>
      </c>
      <c r="C960">
        <v>706</v>
      </c>
      <c r="D960" t="s">
        <v>42</v>
      </c>
      <c r="E960" t="s">
        <v>24</v>
      </c>
      <c r="F960">
        <v>54</v>
      </c>
      <c r="G960">
        <v>9</v>
      </c>
      <c r="H960">
        <v>117445</v>
      </c>
      <c r="I960">
        <v>1</v>
      </c>
      <c r="J960">
        <v>1</v>
      </c>
      <c r="K960">
        <v>1</v>
      </c>
      <c r="L960">
        <v>186239</v>
      </c>
      <c r="M960">
        <v>0</v>
      </c>
      <c r="N960" t="str">
        <f>IF(BANK[[#This Row],[EXITED]]=0,"No","Yes")</f>
        <v>No</v>
      </c>
      <c r="O960">
        <v>0</v>
      </c>
      <c r="P960" t="str">
        <f>IF(BANK[[#This Row],[COMPLAIN]]=0,"No","Yes")</f>
        <v>No</v>
      </c>
      <c r="Q960">
        <v>2</v>
      </c>
      <c r="R960" t="s">
        <v>43</v>
      </c>
      <c r="S960">
        <v>344</v>
      </c>
      <c r="T960" t="s">
        <v>51</v>
      </c>
      <c r="U960" t="s">
        <v>34</v>
      </c>
      <c r="V960" t="s">
        <v>28</v>
      </c>
      <c r="W960" t="s">
        <v>47</v>
      </c>
      <c r="X960" t="s">
        <v>30</v>
      </c>
    </row>
    <row r="961" spans="1:24" x14ac:dyDescent="0.3">
      <c r="A961">
        <v>15569209</v>
      </c>
      <c r="B961" t="s">
        <v>762</v>
      </c>
      <c r="C961">
        <v>464</v>
      </c>
      <c r="D961" t="s">
        <v>23</v>
      </c>
      <c r="E961" t="s">
        <v>45</v>
      </c>
      <c r="F961">
        <v>34</v>
      </c>
      <c r="G961">
        <v>5</v>
      </c>
      <c r="H961">
        <v>76002</v>
      </c>
      <c r="I961">
        <v>1</v>
      </c>
      <c r="J961">
        <v>1</v>
      </c>
      <c r="K961">
        <v>1</v>
      </c>
      <c r="L961">
        <v>158669</v>
      </c>
      <c r="M961">
        <v>0</v>
      </c>
      <c r="N961" t="str">
        <f>IF(BANK[[#This Row],[EXITED]]=0,"No","Yes")</f>
        <v>No</v>
      </c>
      <c r="O961">
        <v>0</v>
      </c>
      <c r="P961" t="str">
        <f>IF(BANK[[#This Row],[COMPLAIN]]=0,"No","Yes")</f>
        <v>No</v>
      </c>
      <c r="Q961">
        <v>1</v>
      </c>
      <c r="R961" t="s">
        <v>32</v>
      </c>
      <c r="S961">
        <v>527</v>
      </c>
      <c r="T961" t="s">
        <v>26</v>
      </c>
      <c r="U961" t="s">
        <v>34</v>
      </c>
      <c r="V961" t="s">
        <v>46</v>
      </c>
      <c r="W961" t="s">
        <v>29</v>
      </c>
      <c r="X961" t="s">
        <v>30</v>
      </c>
    </row>
    <row r="962" spans="1:24" x14ac:dyDescent="0.3">
      <c r="A962">
        <v>15788539</v>
      </c>
      <c r="B962" t="s">
        <v>763</v>
      </c>
      <c r="C962">
        <v>501</v>
      </c>
      <c r="D962" t="s">
        <v>42</v>
      </c>
      <c r="E962" t="s">
        <v>45</v>
      </c>
      <c r="F962">
        <v>34</v>
      </c>
      <c r="G962">
        <v>3</v>
      </c>
      <c r="H962">
        <v>107748</v>
      </c>
      <c r="I962">
        <v>1</v>
      </c>
      <c r="J962">
        <v>1</v>
      </c>
      <c r="K962">
        <v>0</v>
      </c>
      <c r="L962">
        <v>9249</v>
      </c>
      <c r="M962">
        <v>0</v>
      </c>
      <c r="N962" t="str">
        <f>IF(BANK[[#This Row],[EXITED]]=0,"No","Yes")</f>
        <v>No</v>
      </c>
      <c r="O962">
        <v>0</v>
      </c>
      <c r="P962" t="str">
        <f>IF(BANK[[#This Row],[COMPLAIN]]=0,"No","Yes")</f>
        <v>No</v>
      </c>
      <c r="Q962">
        <v>5</v>
      </c>
      <c r="R962" t="s">
        <v>25</v>
      </c>
      <c r="S962">
        <v>396</v>
      </c>
      <c r="T962" t="s">
        <v>26</v>
      </c>
      <c r="U962" t="s">
        <v>34</v>
      </c>
      <c r="V962" t="s">
        <v>46</v>
      </c>
      <c r="W962" t="s">
        <v>35</v>
      </c>
      <c r="X962" t="s">
        <v>30</v>
      </c>
    </row>
    <row r="963" spans="1:24" x14ac:dyDescent="0.3">
      <c r="A963">
        <v>15747222</v>
      </c>
      <c r="B963" t="s">
        <v>764</v>
      </c>
      <c r="C963">
        <v>745</v>
      </c>
      <c r="D963" t="s">
        <v>23</v>
      </c>
      <c r="E963" t="s">
        <v>45</v>
      </c>
      <c r="F963">
        <v>35</v>
      </c>
      <c r="G963">
        <v>8</v>
      </c>
      <c r="H963">
        <v>0</v>
      </c>
      <c r="I963">
        <v>2</v>
      </c>
      <c r="J963">
        <v>1</v>
      </c>
      <c r="K963">
        <v>1</v>
      </c>
      <c r="L963">
        <v>116581</v>
      </c>
      <c r="M963">
        <v>0</v>
      </c>
      <c r="N963" t="str">
        <f>IF(BANK[[#This Row],[EXITED]]=0,"No","Yes")</f>
        <v>No</v>
      </c>
      <c r="O963">
        <v>0</v>
      </c>
      <c r="P963" t="str">
        <f>IF(BANK[[#This Row],[COMPLAIN]]=0,"No","Yes")</f>
        <v>No</v>
      </c>
      <c r="Q963">
        <v>1</v>
      </c>
      <c r="R963" t="s">
        <v>43</v>
      </c>
      <c r="S963">
        <v>879</v>
      </c>
      <c r="T963" t="s">
        <v>26</v>
      </c>
      <c r="U963" t="s">
        <v>39</v>
      </c>
      <c r="V963" t="s">
        <v>28</v>
      </c>
      <c r="W963" t="s">
        <v>29</v>
      </c>
      <c r="X963" t="s">
        <v>30</v>
      </c>
    </row>
    <row r="964" spans="1:24" x14ac:dyDescent="0.3">
      <c r="A964">
        <v>15812338</v>
      </c>
      <c r="B964" t="s">
        <v>710</v>
      </c>
      <c r="C964">
        <v>485</v>
      </c>
      <c r="D964" t="s">
        <v>23</v>
      </c>
      <c r="E964" t="s">
        <v>45</v>
      </c>
      <c r="F964">
        <v>30</v>
      </c>
      <c r="G964">
        <v>7</v>
      </c>
      <c r="H964">
        <v>0</v>
      </c>
      <c r="I964">
        <v>1</v>
      </c>
      <c r="J964">
        <v>1</v>
      </c>
      <c r="K964">
        <v>0</v>
      </c>
      <c r="L964">
        <v>107067</v>
      </c>
      <c r="M964">
        <v>0</v>
      </c>
      <c r="N964" t="str">
        <f>IF(BANK[[#This Row],[EXITED]]=0,"No","Yes")</f>
        <v>No</v>
      </c>
      <c r="O964">
        <v>0</v>
      </c>
      <c r="P964" t="str">
        <f>IF(BANK[[#This Row],[COMPLAIN]]=0,"No","Yes")</f>
        <v>No</v>
      </c>
      <c r="Q964">
        <v>1</v>
      </c>
      <c r="R964" t="s">
        <v>32</v>
      </c>
      <c r="S964">
        <v>829</v>
      </c>
      <c r="T964" t="s">
        <v>26</v>
      </c>
      <c r="U964" t="s">
        <v>39</v>
      </c>
      <c r="V964" t="s">
        <v>28</v>
      </c>
      <c r="W964" t="s">
        <v>29</v>
      </c>
      <c r="X964" t="s">
        <v>30</v>
      </c>
    </row>
    <row r="965" spans="1:24" x14ac:dyDescent="0.3">
      <c r="A965">
        <v>15758845</v>
      </c>
      <c r="B965" t="s">
        <v>765</v>
      </c>
      <c r="C965">
        <v>590</v>
      </c>
      <c r="D965" t="s">
        <v>23</v>
      </c>
      <c r="E965" t="s">
        <v>45</v>
      </c>
      <c r="F965">
        <v>37</v>
      </c>
      <c r="G965">
        <v>0</v>
      </c>
      <c r="H965">
        <v>64345</v>
      </c>
      <c r="I965">
        <v>1</v>
      </c>
      <c r="J965">
        <v>0</v>
      </c>
      <c r="K965">
        <v>1</v>
      </c>
      <c r="L965">
        <v>61759</v>
      </c>
      <c r="M965">
        <v>1</v>
      </c>
      <c r="N965" t="str">
        <f>IF(BANK[[#This Row],[EXITED]]=0,"No","Yes")</f>
        <v>Yes</v>
      </c>
      <c r="O965">
        <v>1</v>
      </c>
      <c r="P965" t="str">
        <f>IF(BANK[[#This Row],[COMPLAIN]]=0,"No","Yes")</f>
        <v>Yes</v>
      </c>
      <c r="Q965">
        <v>5</v>
      </c>
      <c r="R965" t="s">
        <v>25</v>
      </c>
      <c r="S965">
        <v>282</v>
      </c>
      <c r="T965" t="s">
        <v>33</v>
      </c>
      <c r="U965" t="s">
        <v>34</v>
      </c>
      <c r="V965" t="s">
        <v>52</v>
      </c>
      <c r="W965" t="s">
        <v>35</v>
      </c>
      <c r="X965" t="s">
        <v>30</v>
      </c>
    </row>
    <row r="966" spans="1:24" x14ac:dyDescent="0.3">
      <c r="A966">
        <v>15685844</v>
      </c>
      <c r="B966" t="s">
        <v>222</v>
      </c>
      <c r="C966">
        <v>518</v>
      </c>
      <c r="D966" t="s">
        <v>56</v>
      </c>
      <c r="E966" t="s">
        <v>45</v>
      </c>
      <c r="F966">
        <v>35</v>
      </c>
      <c r="G966">
        <v>8</v>
      </c>
      <c r="H966">
        <v>141666</v>
      </c>
      <c r="I966">
        <v>1</v>
      </c>
      <c r="J966">
        <v>0</v>
      </c>
      <c r="K966">
        <v>1</v>
      </c>
      <c r="L966">
        <v>192777</v>
      </c>
      <c r="M966">
        <v>0</v>
      </c>
      <c r="N966" t="str">
        <f>IF(BANK[[#This Row],[EXITED]]=0,"No","Yes")</f>
        <v>No</v>
      </c>
      <c r="O966">
        <v>0</v>
      </c>
      <c r="P966" t="str">
        <f>IF(BANK[[#This Row],[COMPLAIN]]=0,"No","Yes")</f>
        <v>No</v>
      </c>
      <c r="Q966">
        <v>3</v>
      </c>
      <c r="R966" t="s">
        <v>25</v>
      </c>
      <c r="S966">
        <v>701</v>
      </c>
      <c r="T966" t="s">
        <v>26</v>
      </c>
      <c r="U966" t="s">
        <v>27</v>
      </c>
      <c r="V966" t="s">
        <v>28</v>
      </c>
      <c r="W966" t="s">
        <v>54</v>
      </c>
      <c r="X966" t="s">
        <v>30</v>
      </c>
    </row>
    <row r="967" spans="1:24" x14ac:dyDescent="0.3">
      <c r="A967">
        <v>15583090</v>
      </c>
      <c r="B967" t="s">
        <v>766</v>
      </c>
      <c r="C967">
        <v>581</v>
      </c>
      <c r="D967" t="s">
        <v>23</v>
      </c>
      <c r="E967" t="s">
        <v>45</v>
      </c>
      <c r="F967">
        <v>29</v>
      </c>
      <c r="G967">
        <v>8</v>
      </c>
      <c r="H967">
        <v>0</v>
      </c>
      <c r="I967">
        <v>2</v>
      </c>
      <c r="J967">
        <v>1</v>
      </c>
      <c r="K967">
        <v>0</v>
      </c>
      <c r="L967">
        <v>46735</v>
      </c>
      <c r="M967">
        <v>0</v>
      </c>
      <c r="N967" t="str">
        <f>IF(BANK[[#This Row],[EXITED]]=0,"No","Yes")</f>
        <v>No</v>
      </c>
      <c r="O967">
        <v>0</v>
      </c>
      <c r="P967" t="str">
        <f>IF(BANK[[#This Row],[COMPLAIN]]=0,"No","Yes")</f>
        <v>No</v>
      </c>
      <c r="Q967">
        <v>4</v>
      </c>
      <c r="R967" t="s">
        <v>43</v>
      </c>
      <c r="S967">
        <v>977</v>
      </c>
      <c r="T967" t="s">
        <v>26</v>
      </c>
      <c r="U967" t="s">
        <v>39</v>
      </c>
      <c r="V967" t="s">
        <v>28</v>
      </c>
      <c r="W967" t="s">
        <v>40</v>
      </c>
      <c r="X967" t="s">
        <v>30</v>
      </c>
    </row>
    <row r="968" spans="1:24" x14ac:dyDescent="0.3">
      <c r="A968">
        <v>15587581</v>
      </c>
      <c r="B968" t="s">
        <v>201</v>
      </c>
      <c r="C968">
        <v>785</v>
      </c>
      <c r="D968" t="s">
        <v>56</v>
      </c>
      <c r="E968" t="s">
        <v>45</v>
      </c>
      <c r="F968">
        <v>33</v>
      </c>
      <c r="G968">
        <v>5</v>
      </c>
      <c r="H968">
        <v>136625</v>
      </c>
      <c r="I968">
        <v>2</v>
      </c>
      <c r="J968">
        <v>1</v>
      </c>
      <c r="K968">
        <v>1</v>
      </c>
      <c r="L968">
        <v>169118</v>
      </c>
      <c r="M968">
        <v>0</v>
      </c>
      <c r="N968" t="str">
        <f>IF(BANK[[#This Row],[EXITED]]=0,"No","Yes")</f>
        <v>No</v>
      </c>
      <c r="O968">
        <v>0</v>
      </c>
      <c r="P968" t="str">
        <f>IF(BANK[[#This Row],[COMPLAIN]]=0,"No","Yes")</f>
        <v>No</v>
      </c>
      <c r="Q968">
        <v>3</v>
      </c>
      <c r="R968" t="s">
        <v>43</v>
      </c>
      <c r="S968">
        <v>368</v>
      </c>
      <c r="T968" t="s">
        <v>26</v>
      </c>
      <c r="U968" t="s">
        <v>27</v>
      </c>
      <c r="V968" t="s">
        <v>46</v>
      </c>
      <c r="W968" t="s">
        <v>54</v>
      </c>
      <c r="X968" t="s">
        <v>30</v>
      </c>
    </row>
    <row r="969" spans="1:24" x14ac:dyDescent="0.3">
      <c r="A969">
        <v>15633640</v>
      </c>
      <c r="B969" t="s">
        <v>767</v>
      </c>
      <c r="C969">
        <v>799</v>
      </c>
      <c r="D969" t="s">
        <v>42</v>
      </c>
      <c r="E969" t="s">
        <v>45</v>
      </c>
      <c r="F969">
        <v>52</v>
      </c>
      <c r="G969">
        <v>4</v>
      </c>
      <c r="H969">
        <v>161210</v>
      </c>
      <c r="I969">
        <v>1</v>
      </c>
      <c r="J969">
        <v>1</v>
      </c>
      <c r="K969">
        <v>1</v>
      </c>
      <c r="L969">
        <v>89081</v>
      </c>
      <c r="M969">
        <v>0</v>
      </c>
      <c r="N969" t="str">
        <f>IF(BANK[[#This Row],[EXITED]]=0,"No","Yes")</f>
        <v>No</v>
      </c>
      <c r="O969">
        <v>0</v>
      </c>
      <c r="P969" t="str">
        <f>IF(BANK[[#This Row],[COMPLAIN]]=0,"No","Yes")</f>
        <v>No</v>
      </c>
      <c r="Q969">
        <v>4</v>
      </c>
      <c r="R969" t="s">
        <v>37</v>
      </c>
      <c r="S969">
        <v>373</v>
      </c>
      <c r="T969" t="s">
        <v>51</v>
      </c>
      <c r="U969" t="s">
        <v>27</v>
      </c>
      <c r="V969" t="s">
        <v>46</v>
      </c>
      <c r="W969" t="s">
        <v>40</v>
      </c>
      <c r="X969" t="s">
        <v>30</v>
      </c>
    </row>
    <row r="970" spans="1:24" x14ac:dyDescent="0.3">
      <c r="A970">
        <v>15633574</v>
      </c>
      <c r="B970" t="s">
        <v>768</v>
      </c>
      <c r="C970">
        <v>730</v>
      </c>
      <c r="D970" t="s">
        <v>42</v>
      </c>
      <c r="E970" t="s">
        <v>45</v>
      </c>
      <c r="F970">
        <v>41</v>
      </c>
      <c r="G970">
        <v>4</v>
      </c>
      <c r="H970">
        <v>167545</v>
      </c>
      <c r="I970">
        <v>1</v>
      </c>
      <c r="J970">
        <v>1</v>
      </c>
      <c r="K970">
        <v>0</v>
      </c>
      <c r="L970">
        <v>128247</v>
      </c>
      <c r="M970">
        <v>0</v>
      </c>
      <c r="N970" t="str">
        <f>IF(BANK[[#This Row],[EXITED]]=0,"No","Yes")</f>
        <v>No</v>
      </c>
      <c r="O970">
        <v>0</v>
      </c>
      <c r="P970" t="str">
        <f>IF(BANK[[#This Row],[COMPLAIN]]=0,"No","Yes")</f>
        <v>No</v>
      </c>
      <c r="Q970">
        <v>3</v>
      </c>
      <c r="R970" t="s">
        <v>32</v>
      </c>
      <c r="S970">
        <v>474</v>
      </c>
      <c r="T970" t="s">
        <v>33</v>
      </c>
      <c r="U970" t="s">
        <v>27</v>
      </c>
      <c r="V970" t="s">
        <v>46</v>
      </c>
      <c r="W970" t="s">
        <v>54</v>
      </c>
      <c r="X970" t="s">
        <v>30</v>
      </c>
    </row>
    <row r="971" spans="1:24" x14ac:dyDescent="0.3">
      <c r="A971">
        <v>15570601</v>
      </c>
      <c r="B971" t="s">
        <v>259</v>
      </c>
      <c r="C971">
        <v>785</v>
      </c>
      <c r="D971" t="s">
        <v>42</v>
      </c>
      <c r="E971" t="s">
        <v>45</v>
      </c>
      <c r="F971">
        <v>47</v>
      </c>
      <c r="G971">
        <v>9</v>
      </c>
      <c r="H971">
        <v>122032</v>
      </c>
      <c r="I971">
        <v>1</v>
      </c>
      <c r="J971">
        <v>1</v>
      </c>
      <c r="K971">
        <v>1</v>
      </c>
      <c r="L971">
        <v>33824</v>
      </c>
      <c r="M971">
        <v>1</v>
      </c>
      <c r="N971" t="str">
        <f>IF(BANK[[#This Row],[EXITED]]=0,"No","Yes")</f>
        <v>Yes</v>
      </c>
      <c r="O971">
        <v>1</v>
      </c>
      <c r="P971" t="str">
        <f>IF(BANK[[#This Row],[COMPLAIN]]=0,"No","Yes")</f>
        <v>Yes</v>
      </c>
      <c r="Q971">
        <v>5</v>
      </c>
      <c r="R971" t="s">
        <v>25</v>
      </c>
      <c r="S971">
        <v>560</v>
      </c>
      <c r="T971" t="s">
        <v>33</v>
      </c>
      <c r="U971" t="s">
        <v>27</v>
      </c>
      <c r="V971" t="s">
        <v>28</v>
      </c>
      <c r="W971" t="s">
        <v>35</v>
      </c>
      <c r="X971" t="s">
        <v>30</v>
      </c>
    </row>
    <row r="972" spans="1:24" x14ac:dyDescent="0.3">
      <c r="A972">
        <v>15709338</v>
      </c>
      <c r="B972" t="s">
        <v>769</v>
      </c>
      <c r="C972">
        <v>544</v>
      </c>
      <c r="D972" t="s">
        <v>42</v>
      </c>
      <c r="E972" t="s">
        <v>45</v>
      </c>
      <c r="F972">
        <v>29</v>
      </c>
      <c r="G972">
        <v>1</v>
      </c>
      <c r="H972">
        <v>118561</v>
      </c>
      <c r="I972">
        <v>1</v>
      </c>
      <c r="J972">
        <v>1</v>
      </c>
      <c r="K972">
        <v>1</v>
      </c>
      <c r="L972">
        <v>164137</v>
      </c>
      <c r="M972">
        <v>0</v>
      </c>
      <c r="N972" t="str">
        <f>IF(BANK[[#This Row],[EXITED]]=0,"No","Yes")</f>
        <v>No</v>
      </c>
      <c r="O972">
        <v>0</v>
      </c>
      <c r="P972" t="str">
        <f>IF(BANK[[#This Row],[COMPLAIN]]=0,"No","Yes")</f>
        <v>No</v>
      </c>
      <c r="Q972">
        <v>3</v>
      </c>
      <c r="R972" t="s">
        <v>25</v>
      </c>
      <c r="S972">
        <v>796</v>
      </c>
      <c r="T972" t="s">
        <v>26</v>
      </c>
      <c r="U972" t="s">
        <v>34</v>
      </c>
      <c r="V972" t="s">
        <v>52</v>
      </c>
      <c r="W972" t="s">
        <v>54</v>
      </c>
      <c r="X972" t="s">
        <v>30</v>
      </c>
    </row>
    <row r="973" spans="1:24" x14ac:dyDescent="0.3">
      <c r="A973">
        <v>15780746</v>
      </c>
      <c r="B973" t="s">
        <v>770</v>
      </c>
      <c r="C973">
        <v>705</v>
      </c>
      <c r="D973" t="s">
        <v>42</v>
      </c>
      <c r="E973" t="s">
        <v>24</v>
      </c>
      <c r="F973">
        <v>61</v>
      </c>
      <c r="G973">
        <v>4</v>
      </c>
      <c r="H973">
        <v>0</v>
      </c>
      <c r="I973">
        <v>2</v>
      </c>
      <c r="J973">
        <v>1</v>
      </c>
      <c r="K973">
        <v>1</v>
      </c>
      <c r="L973">
        <v>191314</v>
      </c>
      <c r="M973">
        <v>0</v>
      </c>
      <c r="N973" t="str">
        <f>IF(BANK[[#This Row],[EXITED]]=0,"No","Yes")</f>
        <v>No</v>
      </c>
      <c r="O973">
        <v>0</v>
      </c>
      <c r="P973" t="str">
        <f>IF(BANK[[#This Row],[COMPLAIN]]=0,"No","Yes")</f>
        <v>No</v>
      </c>
      <c r="Q973">
        <v>2</v>
      </c>
      <c r="R973" t="s">
        <v>32</v>
      </c>
      <c r="S973">
        <v>606</v>
      </c>
      <c r="T973" t="s">
        <v>51</v>
      </c>
      <c r="U973" t="s">
        <v>39</v>
      </c>
      <c r="V973" t="s">
        <v>46</v>
      </c>
      <c r="W973" t="s">
        <v>47</v>
      </c>
      <c r="X973" t="s">
        <v>30</v>
      </c>
    </row>
    <row r="974" spans="1:24" x14ac:dyDescent="0.3">
      <c r="A974">
        <v>15681956</v>
      </c>
      <c r="B974" t="s">
        <v>771</v>
      </c>
      <c r="C974">
        <v>684</v>
      </c>
      <c r="D974" t="s">
        <v>42</v>
      </c>
      <c r="E974" t="s">
        <v>24</v>
      </c>
      <c r="F974">
        <v>34</v>
      </c>
      <c r="G974">
        <v>9</v>
      </c>
      <c r="H974">
        <v>0</v>
      </c>
      <c r="I974">
        <v>2</v>
      </c>
      <c r="J974">
        <v>1</v>
      </c>
      <c r="K974">
        <v>1</v>
      </c>
      <c r="L974">
        <v>65258</v>
      </c>
      <c r="M974">
        <v>0</v>
      </c>
      <c r="N974" t="str">
        <f>IF(BANK[[#This Row],[EXITED]]=0,"No","Yes")</f>
        <v>No</v>
      </c>
      <c r="O974">
        <v>0</v>
      </c>
      <c r="P974" t="str">
        <f>IF(BANK[[#This Row],[COMPLAIN]]=0,"No","Yes")</f>
        <v>No</v>
      </c>
      <c r="Q974">
        <v>5</v>
      </c>
      <c r="R974" t="s">
        <v>37</v>
      </c>
      <c r="S974">
        <v>263</v>
      </c>
      <c r="T974" t="s">
        <v>26</v>
      </c>
      <c r="U974" t="s">
        <v>39</v>
      </c>
      <c r="V974" t="s">
        <v>28</v>
      </c>
      <c r="W974" t="s">
        <v>35</v>
      </c>
      <c r="X974" t="s">
        <v>30</v>
      </c>
    </row>
    <row r="975" spans="1:24" x14ac:dyDescent="0.3">
      <c r="A975">
        <v>15778190</v>
      </c>
      <c r="B975" t="s">
        <v>772</v>
      </c>
      <c r="C975">
        <v>639</v>
      </c>
      <c r="D975" t="s">
        <v>23</v>
      </c>
      <c r="E975" t="s">
        <v>45</v>
      </c>
      <c r="F975">
        <v>28</v>
      </c>
      <c r="G975">
        <v>8</v>
      </c>
      <c r="H975">
        <v>97841</v>
      </c>
      <c r="I975">
        <v>1</v>
      </c>
      <c r="J975">
        <v>1</v>
      </c>
      <c r="K975">
        <v>1</v>
      </c>
      <c r="L975">
        <v>178223</v>
      </c>
      <c r="M975">
        <v>0</v>
      </c>
      <c r="N975" t="str">
        <f>IF(BANK[[#This Row],[EXITED]]=0,"No","Yes")</f>
        <v>No</v>
      </c>
      <c r="O975">
        <v>0</v>
      </c>
      <c r="P975" t="str">
        <f>IF(BANK[[#This Row],[COMPLAIN]]=0,"No","Yes")</f>
        <v>No</v>
      </c>
      <c r="Q975">
        <v>2</v>
      </c>
      <c r="R975" t="s">
        <v>32</v>
      </c>
      <c r="S975">
        <v>260</v>
      </c>
      <c r="T975" t="s">
        <v>26</v>
      </c>
      <c r="U975" t="s">
        <v>34</v>
      </c>
      <c r="V975" t="s">
        <v>28</v>
      </c>
      <c r="W975" t="s">
        <v>47</v>
      </c>
      <c r="X975" t="s">
        <v>30</v>
      </c>
    </row>
    <row r="976" spans="1:24" x14ac:dyDescent="0.3">
      <c r="A976">
        <v>15786852</v>
      </c>
      <c r="B976" t="s">
        <v>773</v>
      </c>
      <c r="C976">
        <v>565</v>
      </c>
      <c r="D976" t="s">
        <v>56</v>
      </c>
      <c r="E976" t="s">
        <v>45</v>
      </c>
      <c r="F976">
        <v>38</v>
      </c>
      <c r="G976">
        <v>2</v>
      </c>
      <c r="H976">
        <v>158651</v>
      </c>
      <c r="I976">
        <v>2</v>
      </c>
      <c r="J976">
        <v>1</v>
      </c>
      <c r="K976">
        <v>1</v>
      </c>
      <c r="L976">
        <v>179445</v>
      </c>
      <c r="M976">
        <v>0</v>
      </c>
      <c r="N976" t="str">
        <f>IF(BANK[[#This Row],[EXITED]]=0,"No","Yes")</f>
        <v>No</v>
      </c>
      <c r="O976">
        <v>0</v>
      </c>
      <c r="P976" t="str">
        <f>IF(BANK[[#This Row],[COMPLAIN]]=0,"No","Yes")</f>
        <v>No</v>
      </c>
      <c r="Q976">
        <v>4</v>
      </c>
      <c r="R976" t="s">
        <v>43</v>
      </c>
      <c r="S976">
        <v>805</v>
      </c>
      <c r="T976" t="s">
        <v>33</v>
      </c>
      <c r="U976" t="s">
        <v>27</v>
      </c>
      <c r="V976" t="s">
        <v>52</v>
      </c>
      <c r="W976" t="s">
        <v>40</v>
      </c>
      <c r="X976" t="s">
        <v>30</v>
      </c>
    </row>
    <row r="977" spans="1:24" x14ac:dyDescent="0.3">
      <c r="A977">
        <v>15726494</v>
      </c>
      <c r="B977" t="s">
        <v>774</v>
      </c>
      <c r="C977">
        <v>481</v>
      </c>
      <c r="D977" t="s">
        <v>42</v>
      </c>
      <c r="E977" t="s">
        <v>24</v>
      </c>
      <c r="F977">
        <v>44</v>
      </c>
      <c r="G977">
        <v>9</v>
      </c>
      <c r="H977">
        <v>175303</v>
      </c>
      <c r="I977">
        <v>1</v>
      </c>
      <c r="J977">
        <v>1</v>
      </c>
      <c r="K977">
        <v>0</v>
      </c>
      <c r="L977">
        <v>65501</v>
      </c>
      <c r="M977">
        <v>1</v>
      </c>
      <c r="N977" t="str">
        <f>IF(BANK[[#This Row],[EXITED]]=0,"No","Yes")</f>
        <v>Yes</v>
      </c>
      <c r="O977">
        <v>1</v>
      </c>
      <c r="P977" t="str">
        <f>IF(BANK[[#This Row],[COMPLAIN]]=0,"No","Yes")</f>
        <v>Yes</v>
      </c>
      <c r="Q977">
        <v>4</v>
      </c>
      <c r="R977" t="s">
        <v>43</v>
      </c>
      <c r="S977">
        <v>408</v>
      </c>
      <c r="T977" t="s">
        <v>33</v>
      </c>
      <c r="U977" t="s">
        <v>27</v>
      </c>
      <c r="V977" t="s">
        <v>28</v>
      </c>
      <c r="W977" t="s">
        <v>40</v>
      </c>
      <c r="X977" t="s">
        <v>30</v>
      </c>
    </row>
    <row r="978" spans="1:24" x14ac:dyDescent="0.3">
      <c r="A978">
        <v>15805312</v>
      </c>
      <c r="B978" t="s">
        <v>395</v>
      </c>
      <c r="C978">
        <v>607</v>
      </c>
      <c r="D978" t="s">
        <v>42</v>
      </c>
      <c r="E978" t="s">
        <v>24</v>
      </c>
      <c r="F978">
        <v>45</v>
      </c>
      <c r="G978">
        <v>7</v>
      </c>
      <c r="H978">
        <v>123860</v>
      </c>
      <c r="I978">
        <v>1</v>
      </c>
      <c r="J978">
        <v>0</v>
      </c>
      <c r="K978">
        <v>1</v>
      </c>
      <c r="L978">
        <v>113052</v>
      </c>
      <c r="M978">
        <v>0</v>
      </c>
      <c r="N978" t="str">
        <f>IF(BANK[[#This Row],[EXITED]]=0,"No","Yes")</f>
        <v>No</v>
      </c>
      <c r="O978">
        <v>0</v>
      </c>
      <c r="P978" t="str">
        <f>IF(BANK[[#This Row],[COMPLAIN]]=0,"No","Yes")</f>
        <v>No</v>
      </c>
      <c r="Q978">
        <v>1</v>
      </c>
      <c r="R978" t="s">
        <v>32</v>
      </c>
      <c r="S978">
        <v>859</v>
      </c>
      <c r="T978" t="s">
        <v>33</v>
      </c>
      <c r="U978" t="s">
        <v>27</v>
      </c>
      <c r="V978" t="s">
        <v>28</v>
      </c>
      <c r="W978" t="s">
        <v>29</v>
      </c>
      <c r="X978" t="s">
        <v>30</v>
      </c>
    </row>
    <row r="979" spans="1:24" x14ac:dyDescent="0.3">
      <c r="A979">
        <v>15636572</v>
      </c>
      <c r="B979" t="s">
        <v>775</v>
      </c>
      <c r="C979">
        <v>760</v>
      </c>
      <c r="D979" t="s">
        <v>42</v>
      </c>
      <c r="E979" t="s">
        <v>45</v>
      </c>
      <c r="F979">
        <v>32</v>
      </c>
      <c r="G979">
        <v>7</v>
      </c>
      <c r="H979">
        <v>0</v>
      </c>
      <c r="I979">
        <v>2</v>
      </c>
      <c r="J979">
        <v>1</v>
      </c>
      <c r="K979">
        <v>1</v>
      </c>
      <c r="L979">
        <v>105969</v>
      </c>
      <c r="M979">
        <v>0</v>
      </c>
      <c r="N979" t="str">
        <f>IF(BANK[[#This Row],[EXITED]]=0,"No","Yes")</f>
        <v>No</v>
      </c>
      <c r="O979">
        <v>0</v>
      </c>
      <c r="P979" t="str">
        <f>IF(BANK[[#This Row],[COMPLAIN]]=0,"No","Yes")</f>
        <v>No</v>
      </c>
      <c r="Q979">
        <v>4</v>
      </c>
      <c r="R979" t="s">
        <v>37</v>
      </c>
      <c r="S979">
        <v>843</v>
      </c>
      <c r="T979" t="s">
        <v>26</v>
      </c>
      <c r="U979" t="s">
        <v>39</v>
      </c>
      <c r="V979" t="s">
        <v>28</v>
      </c>
      <c r="W979" t="s">
        <v>40</v>
      </c>
      <c r="X979" t="s">
        <v>30</v>
      </c>
    </row>
    <row r="980" spans="1:24" x14ac:dyDescent="0.3">
      <c r="A980">
        <v>15740164</v>
      </c>
      <c r="B980" t="s">
        <v>776</v>
      </c>
      <c r="C980">
        <v>715</v>
      </c>
      <c r="D980" t="s">
        <v>42</v>
      </c>
      <c r="E980" t="s">
        <v>45</v>
      </c>
      <c r="F980">
        <v>33</v>
      </c>
      <c r="G980">
        <v>3</v>
      </c>
      <c r="H980">
        <v>85228</v>
      </c>
      <c r="I980">
        <v>1</v>
      </c>
      <c r="J980">
        <v>1</v>
      </c>
      <c r="K980">
        <v>1</v>
      </c>
      <c r="L980">
        <v>68087</v>
      </c>
      <c r="M980">
        <v>0</v>
      </c>
      <c r="N980" t="str">
        <f>IF(BANK[[#This Row],[EXITED]]=0,"No","Yes")</f>
        <v>No</v>
      </c>
      <c r="O980">
        <v>0</v>
      </c>
      <c r="P980" t="str">
        <f>IF(BANK[[#This Row],[COMPLAIN]]=0,"No","Yes")</f>
        <v>No</v>
      </c>
      <c r="Q980">
        <v>4</v>
      </c>
      <c r="R980" t="s">
        <v>25</v>
      </c>
      <c r="S980">
        <v>648</v>
      </c>
      <c r="T980" t="s">
        <v>26</v>
      </c>
      <c r="U980" t="s">
        <v>34</v>
      </c>
      <c r="V980" t="s">
        <v>46</v>
      </c>
      <c r="W980" t="s">
        <v>40</v>
      </c>
      <c r="X980" t="s">
        <v>30</v>
      </c>
    </row>
    <row r="981" spans="1:24" x14ac:dyDescent="0.3">
      <c r="A981">
        <v>15597909</v>
      </c>
      <c r="B981" t="s">
        <v>777</v>
      </c>
      <c r="C981">
        <v>652</v>
      </c>
      <c r="D981" t="s">
        <v>56</v>
      </c>
      <c r="E981" t="s">
        <v>24</v>
      </c>
      <c r="F981">
        <v>33</v>
      </c>
      <c r="G981">
        <v>7</v>
      </c>
      <c r="H981">
        <v>128136</v>
      </c>
      <c r="I981">
        <v>1</v>
      </c>
      <c r="J981">
        <v>1</v>
      </c>
      <c r="K981">
        <v>0</v>
      </c>
      <c r="L981">
        <v>158438</v>
      </c>
      <c r="M981">
        <v>0</v>
      </c>
      <c r="N981" t="str">
        <f>IF(BANK[[#This Row],[EXITED]]=0,"No","Yes")</f>
        <v>No</v>
      </c>
      <c r="O981">
        <v>0</v>
      </c>
      <c r="P981" t="str">
        <f>IF(BANK[[#This Row],[COMPLAIN]]=0,"No","Yes")</f>
        <v>No</v>
      </c>
      <c r="Q981">
        <v>5</v>
      </c>
      <c r="R981" t="s">
        <v>32</v>
      </c>
      <c r="S981">
        <v>671</v>
      </c>
      <c r="T981" t="s">
        <v>26</v>
      </c>
      <c r="U981" t="s">
        <v>27</v>
      </c>
      <c r="V981" t="s">
        <v>28</v>
      </c>
      <c r="W981" t="s">
        <v>35</v>
      </c>
      <c r="X981" t="s">
        <v>30</v>
      </c>
    </row>
    <row r="982" spans="1:24" x14ac:dyDescent="0.3">
      <c r="A982">
        <v>15782574</v>
      </c>
      <c r="B982" t="s">
        <v>778</v>
      </c>
      <c r="C982">
        <v>624</v>
      </c>
      <c r="D982" t="s">
        <v>23</v>
      </c>
      <c r="E982" t="s">
        <v>24</v>
      </c>
      <c r="F982">
        <v>33</v>
      </c>
      <c r="G982">
        <v>6</v>
      </c>
      <c r="H982">
        <v>0</v>
      </c>
      <c r="I982">
        <v>2</v>
      </c>
      <c r="J982">
        <v>0</v>
      </c>
      <c r="K982">
        <v>0</v>
      </c>
      <c r="L982">
        <v>76552</v>
      </c>
      <c r="M982">
        <v>0</v>
      </c>
      <c r="N982" t="str">
        <f>IF(BANK[[#This Row],[EXITED]]=0,"No","Yes")</f>
        <v>No</v>
      </c>
      <c r="O982">
        <v>0</v>
      </c>
      <c r="P982" t="str">
        <f>IF(BANK[[#This Row],[COMPLAIN]]=0,"No","Yes")</f>
        <v>No</v>
      </c>
      <c r="Q982">
        <v>5</v>
      </c>
      <c r="R982" t="s">
        <v>25</v>
      </c>
      <c r="S982">
        <v>566</v>
      </c>
      <c r="T982" t="s">
        <v>26</v>
      </c>
      <c r="U982" t="s">
        <v>39</v>
      </c>
      <c r="V982" t="s">
        <v>46</v>
      </c>
      <c r="W982" t="s">
        <v>35</v>
      </c>
      <c r="X982" t="s">
        <v>30</v>
      </c>
    </row>
    <row r="983" spans="1:24" x14ac:dyDescent="0.3">
      <c r="A983">
        <v>15734999</v>
      </c>
      <c r="B983" t="s">
        <v>779</v>
      </c>
      <c r="C983">
        <v>634</v>
      </c>
      <c r="D983" t="s">
        <v>23</v>
      </c>
      <c r="E983" t="s">
        <v>24</v>
      </c>
      <c r="F983">
        <v>36</v>
      </c>
      <c r="G983">
        <v>2</v>
      </c>
      <c r="H983">
        <v>85996</v>
      </c>
      <c r="I983">
        <v>1</v>
      </c>
      <c r="J983">
        <v>1</v>
      </c>
      <c r="K983">
        <v>0</v>
      </c>
      <c r="L983">
        <v>15888</v>
      </c>
      <c r="M983">
        <v>0</v>
      </c>
      <c r="N983" t="str">
        <f>IF(BANK[[#This Row],[EXITED]]=0,"No","Yes")</f>
        <v>No</v>
      </c>
      <c r="O983">
        <v>0</v>
      </c>
      <c r="P983" t="str">
        <f>IF(BANK[[#This Row],[COMPLAIN]]=0,"No","Yes")</f>
        <v>No</v>
      </c>
      <c r="Q983">
        <v>4</v>
      </c>
      <c r="R983" t="s">
        <v>37</v>
      </c>
      <c r="S983">
        <v>552</v>
      </c>
      <c r="T983" t="s">
        <v>33</v>
      </c>
      <c r="U983" t="s">
        <v>34</v>
      </c>
      <c r="V983" t="s">
        <v>52</v>
      </c>
      <c r="W983" t="s">
        <v>40</v>
      </c>
      <c r="X983" t="s">
        <v>30</v>
      </c>
    </row>
    <row r="984" spans="1:24" x14ac:dyDescent="0.3">
      <c r="A984">
        <v>15766686</v>
      </c>
      <c r="B984" t="s">
        <v>325</v>
      </c>
      <c r="C984">
        <v>659</v>
      </c>
      <c r="D984" t="s">
        <v>56</v>
      </c>
      <c r="E984" t="s">
        <v>45</v>
      </c>
      <c r="F984">
        <v>39</v>
      </c>
      <c r="G984">
        <v>1</v>
      </c>
      <c r="H984">
        <v>104502</v>
      </c>
      <c r="I984">
        <v>1</v>
      </c>
      <c r="J984">
        <v>1</v>
      </c>
      <c r="K984">
        <v>0</v>
      </c>
      <c r="L984">
        <v>20653</v>
      </c>
      <c r="M984">
        <v>0</v>
      </c>
      <c r="N984" t="str">
        <f>IF(BANK[[#This Row],[EXITED]]=0,"No","Yes")</f>
        <v>No</v>
      </c>
      <c r="O984">
        <v>0</v>
      </c>
      <c r="P984" t="str">
        <f>IF(BANK[[#This Row],[COMPLAIN]]=0,"No","Yes")</f>
        <v>No</v>
      </c>
      <c r="Q984">
        <v>5</v>
      </c>
      <c r="R984" t="s">
        <v>32</v>
      </c>
      <c r="S984">
        <v>966</v>
      </c>
      <c r="T984" t="s">
        <v>33</v>
      </c>
      <c r="U984" t="s">
        <v>34</v>
      </c>
      <c r="V984" t="s">
        <v>52</v>
      </c>
      <c r="W984" t="s">
        <v>35</v>
      </c>
      <c r="X984" t="s">
        <v>30</v>
      </c>
    </row>
    <row r="985" spans="1:24" x14ac:dyDescent="0.3">
      <c r="A985">
        <v>15590268</v>
      </c>
      <c r="B985" t="s">
        <v>184</v>
      </c>
      <c r="C985">
        <v>529</v>
      </c>
      <c r="D985" t="s">
        <v>23</v>
      </c>
      <c r="E985" t="s">
        <v>24</v>
      </c>
      <c r="F985">
        <v>35</v>
      </c>
      <c r="G985">
        <v>5</v>
      </c>
      <c r="H985">
        <v>95773</v>
      </c>
      <c r="I985">
        <v>1</v>
      </c>
      <c r="J985">
        <v>1</v>
      </c>
      <c r="K985">
        <v>1</v>
      </c>
      <c r="L985">
        <v>112782</v>
      </c>
      <c r="M985">
        <v>0</v>
      </c>
      <c r="N985" t="str">
        <f>IF(BANK[[#This Row],[EXITED]]=0,"No","Yes")</f>
        <v>No</v>
      </c>
      <c r="O985">
        <v>0</v>
      </c>
      <c r="P985" t="str">
        <f>IF(BANK[[#This Row],[COMPLAIN]]=0,"No","Yes")</f>
        <v>No</v>
      </c>
      <c r="Q985">
        <v>5</v>
      </c>
      <c r="R985" t="s">
        <v>32</v>
      </c>
      <c r="S985">
        <v>619</v>
      </c>
      <c r="T985" t="s">
        <v>26</v>
      </c>
      <c r="U985" t="s">
        <v>34</v>
      </c>
      <c r="V985" t="s">
        <v>46</v>
      </c>
      <c r="W985" t="s">
        <v>35</v>
      </c>
      <c r="X985" t="s">
        <v>30</v>
      </c>
    </row>
    <row r="986" spans="1:24" x14ac:dyDescent="0.3">
      <c r="A986">
        <v>15763055</v>
      </c>
      <c r="B986" t="s">
        <v>780</v>
      </c>
      <c r="C986">
        <v>572</v>
      </c>
      <c r="D986" t="s">
        <v>23</v>
      </c>
      <c r="E986" t="s">
        <v>24</v>
      </c>
      <c r="F986">
        <v>31</v>
      </c>
      <c r="G986">
        <v>5</v>
      </c>
      <c r="H986">
        <v>98109</v>
      </c>
      <c r="I986">
        <v>1</v>
      </c>
      <c r="J986">
        <v>0</v>
      </c>
      <c r="K986">
        <v>1</v>
      </c>
      <c r="L986">
        <v>119997</v>
      </c>
      <c r="M986">
        <v>0</v>
      </c>
      <c r="N986" t="str">
        <f>IF(BANK[[#This Row],[EXITED]]=0,"No","Yes")</f>
        <v>No</v>
      </c>
      <c r="O986">
        <v>0</v>
      </c>
      <c r="P986" t="str">
        <f>IF(BANK[[#This Row],[COMPLAIN]]=0,"No","Yes")</f>
        <v>No</v>
      </c>
      <c r="Q986">
        <v>1</v>
      </c>
      <c r="R986" t="s">
        <v>25</v>
      </c>
      <c r="S986">
        <v>639</v>
      </c>
      <c r="T986" t="s">
        <v>26</v>
      </c>
      <c r="U986" t="s">
        <v>34</v>
      </c>
      <c r="V986" t="s">
        <v>46</v>
      </c>
      <c r="W986" t="s">
        <v>29</v>
      </c>
      <c r="X986" t="s">
        <v>30</v>
      </c>
    </row>
    <row r="987" spans="1:24" x14ac:dyDescent="0.3">
      <c r="A987">
        <v>15654654</v>
      </c>
      <c r="B987" t="s">
        <v>214</v>
      </c>
      <c r="C987">
        <v>725</v>
      </c>
      <c r="D987" t="s">
        <v>56</v>
      </c>
      <c r="E987" t="s">
        <v>45</v>
      </c>
      <c r="F987">
        <v>33</v>
      </c>
      <c r="G987">
        <v>7</v>
      </c>
      <c r="H987">
        <v>115183</v>
      </c>
      <c r="I987">
        <v>2</v>
      </c>
      <c r="J987">
        <v>1</v>
      </c>
      <c r="K987">
        <v>1</v>
      </c>
      <c r="L987">
        <v>177279</v>
      </c>
      <c r="M987">
        <v>0</v>
      </c>
      <c r="N987" t="str">
        <f>IF(BANK[[#This Row],[EXITED]]=0,"No","Yes")</f>
        <v>No</v>
      </c>
      <c r="O987">
        <v>0</v>
      </c>
      <c r="P987" t="str">
        <f>IF(BANK[[#This Row],[COMPLAIN]]=0,"No","Yes")</f>
        <v>No</v>
      </c>
      <c r="Q987">
        <v>2</v>
      </c>
      <c r="R987" t="s">
        <v>43</v>
      </c>
      <c r="S987">
        <v>470</v>
      </c>
      <c r="T987" t="s">
        <v>26</v>
      </c>
      <c r="U987" t="s">
        <v>34</v>
      </c>
      <c r="V987" t="s">
        <v>28</v>
      </c>
      <c r="W987" t="s">
        <v>47</v>
      </c>
      <c r="X987" t="s">
        <v>30</v>
      </c>
    </row>
    <row r="988" spans="1:24" x14ac:dyDescent="0.3">
      <c r="A988">
        <v>15654229</v>
      </c>
      <c r="B988" t="s">
        <v>781</v>
      </c>
      <c r="C988">
        <v>699</v>
      </c>
      <c r="D988" t="s">
        <v>23</v>
      </c>
      <c r="E988" t="s">
        <v>24</v>
      </c>
      <c r="F988">
        <v>47</v>
      </c>
      <c r="G988">
        <v>1</v>
      </c>
      <c r="H988">
        <v>0</v>
      </c>
      <c r="I988">
        <v>2</v>
      </c>
      <c r="J988">
        <v>0</v>
      </c>
      <c r="K988">
        <v>1</v>
      </c>
      <c r="L988">
        <v>30117</v>
      </c>
      <c r="M988">
        <v>0</v>
      </c>
      <c r="N988" t="str">
        <f>IF(BANK[[#This Row],[EXITED]]=0,"No","Yes")</f>
        <v>No</v>
      </c>
      <c r="O988">
        <v>0</v>
      </c>
      <c r="P988" t="str">
        <f>IF(BANK[[#This Row],[COMPLAIN]]=0,"No","Yes")</f>
        <v>No</v>
      </c>
      <c r="Q988">
        <v>3</v>
      </c>
      <c r="R988" t="s">
        <v>37</v>
      </c>
      <c r="S988">
        <v>788</v>
      </c>
      <c r="T988" t="s">
        <v>33</v>
      </c>
      <c r="U988" t="s">
        <v>39</v>
      </c>
      <c r="V988" t="s">
        <v>52</v>
      </c>
      <c r="W988" t="s">
        <v>54</v>
      </c>
      <c r="X988" t="s">
        <v>30</v>
      </c>
    </row>
    <row r="989" spans="1:24" x14ac:dyDescent="0.3">
      <c r="A989">
        <v>15628298</v>
      </c>
      <c r="B989" t="s">
        <v>777</v>
      </c>
      <c r="C989">
        <v>500</v>
      </c>
      <c r="D989" t="s">
        <v>23</v>
      </c>
      <c r="E989" t="s">
        <v>45</v>
      </c>
      <c r="F989">
        <v>47</v>
      </c>
      <c r="G989">
        <v>8</v>
      </c>
      <c r="H989">
        <v>128486</v>
      </c>
      <c r="I989">
        <v>1</v>
      </c>
      <c r="J989">
        <v>1</v>
      </c>
      <c r="K989">
        <v>0</v>
      </c>
      <c r="L989">
        <v>179227</v>
      </c>
      <c r="M989">
        <v>0</v>
      </c>
      <c r="N989" t="str">
        <f>IF(BANK[[#This Row],[EXITED]]=0,"No","Yes")</f>
        <v>No</v>
      </c>
      <c r="O989">
        <v>0</v>
      </c>
      <c r="P989" t="str">
        <f>IF(BANK[[#This Row],[COMPLAIN]]=0,"No","Yes")</f>
        <v>No</v>
      </c>
      <c r="Q989">
        <v>4</v>
      </c>
      <c r="R989" t="s">
        <v>37</v>
      </c>
      <c r="S989">
        <v>641</v>
      </c>
      <c r="T989" t="s">
        <v>33</v>
      </c>
      <c r="U989" t="s">
        <v>27</v>
      </c>
      <c r="V989" t="s">
        <v>28</v>
      </c>
      <c r="W989" t="s">
        <v>40</v>
      </c>
      <c r="X989" t="s">
        <v>30</v>
      </c>
    </row>
    <row r="990" spans="1:24" x14ac:dyDescent="0.3">
      <c r="A990">
        <v>15733387</v>
      </c>
      <c r="B990" t="s">
        <v>782</v>
      </c>
      <c r="C990">
        <v>707</v>
      </c>
      <c r="D990" t="s">
        <v>23</v>
      </c>
      <c r="E990" t="s">
        <v>45</v>
      </c>
      <c r="F990">
        <v>53</v>
      </c>
      <c r="G990">
        <v>6</v>
      </c>
      <c r="H990">
        <v>109663</v>
      </c>
      <c r="I990">
        <v>1</v>
      </c>
      <c r="J990">
        <v>1</v>
      </c>
      <c r="K990">
        <v>1</v>
      </c>
      <c r="L990">
        <v>52110</v>
      </c>
      <c r="M990">
        <v>0</v>
      </c>
      <c r="N990" t="str">
        <f>IF(BANK[[#This Row],[EXITED]]=0,"No","Yes")</f>
        <v>No</v>
      </c>
      <c r="O990">
        <v>0</v>
      </c>
      <c r="P990" t="str">
        <f>IF(BANK[[#This Row],[COMPLAIN]]=0,"No","Yes")</f>
        <v>No</v>
      </c>
      <c r="Q990">
        <v>1</v>
      </c>
      <c r="R990" t="s">
        <v>37</v>
      </c>
      <c r="S990">
        <v>416</v>
      </c>
      <c r="T990" t="s">
        <v>51</v>
      </c>
      <c r="U990" t="s">
        <v>34</v>
      </c>
      <c r="V990" t="s">
        <v>46</v>
      </c>
      <c r="W990" t="s">
        <v>29</v>
      </c>
      <c r="X990" t="s">
        <v>30</v>
      </c>
    </row>
    <row r="991" spans="1:24" x14ac:dyDescent="0.3">
      <c r="A991">
        <v>15775572</v>
      </c>
      <c r="B991" t="s">
        <v>783</v>
      </c>
      <c r="C991">
        <v>531</v>
      </c>
      <c r="D991" t="s">
        <v>56</v>
      </c>
      <c r="E991" t="s">
        <v>45</v>
      </c>
      <c r="F991">
        <v>42</v>
      </c>
      <c r="G991">
        <v>6</v>
      </c>
      <c r="H991">
        <v>88324</v>
      </c>
      <c r="I991">
        <v>2</v>
      </c>
      <c r="J991">
        <v>1</v>
      </c>
      <c r="K991">
        <v>0</v>
      </c>
      <c r="L991">
        <v>75249</v>
      </c>
      <c r="M991">
        <v>0</v>
      </c>
      <c r="N991" t="str">
        <f>IF(BANK[[#This Row],[EXITED]]=0,"No","Yes")</f>
        <v>No</v>
      </c>
      <c r="O991">
        <v>0</v>
      </c>
      <c r="P991" t="str">
        <f>IF(BANK[[#This Row],[COMPLAIN]]=0,"No","Yes")</f>
        <v>No</v>
      </c>
      <c r="Q991">
        <v>1</v>
      </c>
      <c r="R991" t="s">
        <v>32</v>
      </c>
      <c r="S991">
        <v>319</v>
      </c>
      <c r="T991" t="s">
        <v>33</v>
      </c>
      <c r="U991" t="s">
        <v>34</v>
      </c>
      <c r="V991" t="s">
        <v>46</v>
      </c>
      <c r="W991" t="s">
        <v>29</v>
      </c>
      <c r="X991" t="s">
        <v>30</v>
      </c>
    </row>
    <row r="992" spans="1:24" x14ac:dyDescent="0.3">
      <c r="A992">
        <v>15613844</v>
      </c>
      <c r="B992" t="s">
        <v>605</v>
      </c>
      <c r="C992">
        <v>557</v>
      </c>
      <c r="D992" t="s">
        <v>42</v>
      </c>
      <c r="E992" t="s">
        <v>45</v>
      </c>
      <c r="F992">
        <v>28</v>
      </c>
      <c r="G992">
        <v>7</v>
      </c>
      <c r="H992">
        <v>146445</v>
      </c>
      <c r="I992">
        <v>2</v>
      </c>
      <c r="J992">
        <v>1</v>
      </c>
      <c r="K992">
        <v>0</v>
      </c>
      <c r="L992">
        <v>184318</v>
      </c>
      <c r="M992">
        <v>0</v>
      </c>
      <c r="N992" t="str">
        <f>IF(BANK[[#This Row],[EXITED]]=0,"No","Yes")</f>
        <v>No</v>
      </c>
      <c r="O992">
        <v>0</v>
      </c>
      <c r="P992" t="str">
        <f>IF(BANK[[#This Row],[COMPLAIN]]=0,"No","Yes")</f>
        <v>No</v>
      </c>
      <c r="Q992">
        <v>1</v>
      </c>
      <c r="R992" t="s">
        <v>25</v>
      </c>
      <c r="S992">
        <v>743</v>
      </c>
      <c r="T992" t="s">
        <v>26</v>
      </c>
      <c r="U992" t="s">
        <v>27</v>
      </c>
      <c r="V992" t="s">
        <v>28</v>
      </c>
      <c r="W992" t="s">
        <v>29</v>
      </c>
      <c r="X992" t="s">
        <v>30</v>
      </c>
    </row>
    <row r="993" spans="1:24" x14ac:dyDescent="0.3">
      <c r="A993">
        <v>15578515</v>
      </c>
      <c r="B993" t="s">
        <v>784</v>
      </c>
      <c r="C993">
        <v>659</v>
      </c>
      <c r="D993" t="s">
        <v>42</v>
      </c>
      <c r="E993" t="s">
        <v>45</v>
      </c>
      <c r="F993">
        <v>38</v>
      </c>
      <c r="G993">
        <v>3</v>
      </c>
      <c r="H993">
        <v>0</v>
      </c>
      <c r="I993">
        <v>2</v>
      </c>
      <c r="J993">
        <v>1</v>
      </c>
      <c r="K993">
        <v>0</v>
      </c>
      <c r="L993">
        <v>158553</v>
      </c>
      <c r="M993">
        <v>0</v>
      </c>
      <c r="N993" t="str">
        <f>IF(BANK[[#This Row],[EXITED]]=0,"No","Yes")</f>
        <v>No</v>
      </c>
      <c r="O993">
        <v>0</v>
      </c>
      <c r="P993" t="str">
        <f>IF(BANK[[#This Row],[COMPLAIN]]=0,"No","Yes")</f>
        <v>No</v>
      </c>
      <c r="Q993">
        <v>5</v>
      </c>
      <c r="R993" t="s">
        <v>37</v>
      </c>
      <c r="S993">
        <v>804</v>
      </c>
      <c r="T993" t="s">
        <v>33</v>
      </c>
      <c r="U993" t="s">
        <v>39</v>
      </c>
      <c r="V993" t="s">
        <v>46</v>
      </c>
      <c r="W993" t="s">
        <v>35</v>
      </c>
      <c r="X993" t="s">
        <v>30</v>
      </c>
    </row>
    <row r="994" spans="1:24" x14ac:dyDescent="0.3">
      <c r="A994">
        <v>15742480</v>
      </c>
      <c r="B994" t="s">
        <v>785</v>
      </c>
      <c r="C994">
        <v>775</v>
      </c>
      <c r="D994" t="s">
        <v>56</v>
      </c>
      <c r="E994" t="s">
        <v>24</v>
      </c>
      <c r="F994">
        <v>36</v>
      </c>
      <c r="G994">
        <v>2</v>
      </c>
      <c r="H994">
        <v>109949</v>
      </c>
      <c r="I994">
        <v>2</v>
      </c>
      <c r="J994">
        <v>0</v>
      </c>
      <c r="K994">
        <v>1</v>
      </c>
      <c r="L994">
        <v>71683</v>
      </c>
      <c r="M994">
        <v>0</v>
      </c>
      <c r="N994" t="str">
        <f>IF(BANK[[#This Row],[EXITED]]=0,"No","Yes")</f>
        <v>No</v>
      </c>
      <c r="O994">
        <v>0</v>
      </c>
      <c r="P994" t="str">
        <f>IF(BANK[[#This Row],[COMPLAIN]]=0,"No","Yes")</f>
        <v>No</v>
      </c>
      <c r="Q994">
        <v>1</v>
      </c>
      <c r="R994" t="s">
        <v>25</v>
      </c>
      <c r="S994">
        <v>826</v>
      </c>
      <c r="T994" t="s">
        <v>33</v>
      </c>
      <c r="U994" t="s">
        <v>34</v>
      </c>
      <c r="V994" t="s">
        <v>52</v>
      </c>
      <c r="W994" t="s">
        <v>29</v>
      </c>
      <c r="X994" t="s">
        <v>30</v>
      </c>
    </row>
    <row r="995" spans="1:24" x14ac:dyDescent="0.3">
      <c r="A995">
        <v>15749482</v>
      </c>
      <c r="B995" t="s">
        <v>786</v>
      </c>
      <c r="C995">
        <v>772</v>
      </c>
      <c r="D995" t="s">
        <v>23</v>
      </c>
      <c r="E995" t="s">
        <v>24</v>
      </c>
      <c r="F995">
        <v>30</v>
      </c>
      <c r="G995">
        <v>4</v>
      </c>
      <c r="H995">
        <v>78653</v>
      </c>
      <c r="I995">
        <v>1</v>
      </c>
      <c r="J995">
        <v>1</v>
      </c>
      <c r="K995">
        <v>0</v>
      </c>
      <c r="L995">
        <v>1790</v>
      </c>
      <c r="M995">
        <v>0</v>
      </c>
      <c r="N995" t="str">
        <f>IF(BANK[[#This Row],[EXITED]]=0,"No","Yes")</f>
        <v>No</v>
      </c>
      <c r="O995">
        <v>0</v>
      </c>
      <c r="P995" t="str">
        <f>IF(BANK[[#This Row],[COMPLAIN]]=0,"No","Yes")</f>
        <v>No</v>
      </c>
      <c r="Q995">
        <v>2</v>
      </c>
      <c r="R995" t="s">
        <v>32</v>
      </c>
      <c r="S995">
        <v>949</v>
      </c>
      <c r="T995" t="s">
        <v>26</v>
      </c>
      <c r="U995" t="s">
        <v>34</v>
      </c>
      <c r="V995" t="s">
        <v>46</v>
      </c>
      <c r="W995" t="s">
        <v>47</v>
      </c>
      <c r="X995" t="s">
        <v>30</v>
      </c>
    </row>
    <row r="996" spans="1:24" x14ac:dyDescent="0.3">
      <c r="A996">
        <v>15607537</v>
      </c>
      <c r="B996" t="s">
        <v>119</v>
      </c>
      <c r="C996">
        <v>587</v>
      </c>
      <c r="D996" t="s">
        <v>56</v>
      </c>
      <c r="E996" t="s">
        <v>24</v>
      </c>
      <c r="F996">
        <v>46</v>
      </c>
      <c r="G996">
        <v>9</v>
      </c>
      <c r="H996">
        <v>107851</v>
      </c>
      <c r="I996">
        <v>1</v>
      </c>
      <c r="J996">
        <v>1</v>
      </c>
      <c r="K996">
        <v>0</v>
      </c>
      <c r="L996">
        <v>139431</v>
      </c>
      <c r="M996">
        <v>1</v>
      </c>
      <c r="N996" t="str">
        <f>IF(BANK[[#This Row],[EXITED]]=0,"No","Yes")</f>
        <v>Yes</v>
      </c>
      <c r="O996">
        <v>1</v>
      </c>
      <c r="P996" t="str">
        <f>IF(BANK[[#This Row],[COMPLAIN]]=0,"No","Yes")</f>
        <v>Yes</v>
      </c>
      <c r="Q996">
        <v>3</v>
      </c>
      <c r="R996" t="s">
        <v>37</v>
      </c>
      <c r="S996">
        <v>744</v>
      </c>
      <c r="T996" t="s">
        <v>33</v>
      </c>
      <c r="U996" t="s">
        <v>34</v>
      </c>
      <c r="V996" t="s">
        <v>28</v>
      </c>
      <c r="W996" t="s">
        <v>54</v>
      </c>
      <c r="X996" t="s">
        <v>30</v>
      </c>
    </row>
    <row r="997" spans="1:24" x14ac:dyDescent="0.3">
      <c r="A997">
        <v>15684865</v>
      </c>
      <c r="B997" t="s">
        <v>787</v>
      </c>
      <c r="C997">
        <v>771</v>
      </c>
      <c r="D997" t="s">
        <v>42</v>
      </c>
      <c r="E997" t="s">
        <v>45</v>
      </c>
      <c r="F997">
        <v>66</v>
      </c>
      <c r="G997">
        <v>7</v>
      </c>
      <c r="H997">
        <v>143773</v>
      </c>
      <c r="I997">
        <v>1</v>
      </c>
      <c r="J997">
        <v>1</v>
      </c>
      <c r="K997">
        <v>1</v>
      </c>
      <c r="L997">
        <v>130828</v>
      </c>
      <c r="M997">
        <v>0</v>
      </c>
      <c r="N997" t="str">
        <f>IF(BANK[[#This Row],[EXITED]]=0,"No","Yes")</f>
        <v>No</v>
      </c>
      <c r="O997">
        <v>0</v>
      </c>
      <c r="P997" t="str">
        <f>IF(BANK[[#This Row],[COMPLAIN]]=0,"No","Yes")</f>
        <v>No</v>
      </c>
      <c r="Q997">
        <v>2</v>
      </c>
      <c r="R997" t="s">
        <v>32</v>
      </c>
      <c r="S997">
        <v>625</v>
      </c>
      <c r="T997" t="s">
        <v>51</v>
      </c>
      <c r="U997" t="s">
        <v>27</v>
      </c>
      <c r="V997" t="s">
        <v>28</v>
      </c>
      <c r="W997" t="s">
        <v>47</v>
      </c>
      <c r="X997" t="s">
        <v>30</v>
      </c>
    </row>
    <row r="998" spans="1:24" x14ac:dyDescent="0.3">
      <c r="A998">
        <v>15600700</v>
      </c>
      <c r="B998" t="s">
        <v>597</v>
      </c>
      <c r="C998">
        <v>523</v>
      </c>
      <c r="D998" t="s">
        <v>56</v>
      </c>
      <c r="E998" t="s">
        <v>24</v>
      </c>
      <c r="F998">
        <v>63</v>
      </c>
      <c r="G998">
        <v>6</v>
      </c>
      <c r="H998">
        <v>116227</v>
      </c>
      <c r="I998">
        <v>1</v>
      </c>
      <c r="J998">
        <v>1</v>
      </c>
      <c r="K998">
        <v>1</v>
      </c>
      <c r="L998">
        <v>119405</v>
      </c>
      <c r="M998">
        <v>0</v>
      </c>
      <c r="N998" t="str">
        <f>IF(BANK[[#This Row],[EXITED]]=0,"No","Yes")</f>
        <v>No</v>
      </c>
      <c r="O998">
        <v>0</v>
      </c>
      <c r="P998" t="str">
        <f>IF(BANK[[#This Row],[COMPLAIN]]=0,"No","Yes")</f>
        <v>No</v>
      </c>
      <c r="Q998">
        <v>5</v>
      </c>
      <c r="R998" t="s">
        <v>32</v>
      </c>
      <c r="S998">
        <v>738</v>
      </c>
      <c r="T998" t="s">
        <v>51</v>
      </c>
      <c r="U998" t="s">
        <v>34</v>
      </c>
      <c r="V998" t="s">
        <v>46</v>
      </c>
      <c r="W998" t="s">
        <v>35</v>
      </c>
      <c r="X998" t="s">
        <v>30</v>
      </c>
    </row>
    <row r="999" spans="1:24" x14ac:dyDescent="0.3">
      <c r="A999">
        <v>15774155</v>
      </c>
      <c r="B999" t="s">
        <v>340</v>
      </c>
      <c r="C999">
        <v>662</v>
      </c>
      <c r="D999" t="s">
        <v>56</v>
      </c>
      <c r="E999" t="s">
        <v>24</v>
      </c>
      <c r="F999">
        <v>33</v>
      </c>
      <c r="G999">
        <v>0</v>
      </c>
      <c r="H999">
        <v>103472</v>
      </c>
      <c r="I999">
        <v>1</v>
      </c>
      <c r="J999">
        <v>1</v>
      </c>
      <c r="K999">
        <v>1</v>
      </c>
      <c r="L999">
        <v>162703</v>
      </c>
      <c r="M999">
        <v>0</v>
      </c>
      <c r="N999" t="str">
        <f>IF(BANK[[#This Row],[EXITED]]=0,"No","Yes")</f>
        <v>No</v>
      </c>
      <c r="O999">
        <v>0</v>
      </c>
      <c r="P999" t="str">
        <f>IF(BANK[[#This Row],[COMPLAIN]]=0,"No","Yes")</f>
        <v>No</v>
      </c>
      <c r="Q999">
        <v>3</v>
      </c>
      <c r="R999" t="s">
        <v>32</v>
      </c>
      <c r="S999">
        <v>243</v>
      </c>
      <c r="T999" t="s">
        <v>26</v>
      </c>
      <c r="U999" t="s">
        <v>34</v>
      </c>
      <c r="V999" t="s">
        <v>52</v>
      </c>
      <c r="W999" t="s">
        <v>54</v>
      </c>
      <c r="X999" t="s">
        <v>30</v>
      </c>
    </row>
    <row r="1000" spans="1:24" x14ac:dyDescent="0.3">
      <c r="A1000">
        <v>15634267</v>
      </c>
      <c r="B1000" t="s">
        <v>788</v>
      </c>
      <c r="C1000">
        <v>717</v>
      </c>
      <c r="D1000" t="s">
        <v>42</v>
      </c>
      <c r="E1000" t="s">
        <v>24</v>
      </c>
      <c r="F1000">
        <v>42</v>
      </c>
      <c r="G1000">
        <v>5</v>
      </c>
      <c r="H1000">
        <v>0</v>
      </c>
      <c r="I1000">
        <v>2</v>
      </c>
      <c r="J1000">
        <v>1</v>
      </c>
      <c r="K1000">
        <v>0</v>
      </c>
      <c r="L1000">
        <v>172665</v>
      </c>
      <c r="M1000">
        <v>0</v>
      </c>
      <c r="N1000" t="str">
        <f>IF(BANK[[#This Row],[EXITED]]=0,"No","Yes")</f>
        <v>No</v>
      </c>
      <c r="O1000">
        <v>0</v>
      </c>
      <c r="P1000" t="str">
        <f>IF(BANK[[#This Row],[COMPLAIN]]=0,"No","Yes")</f>
        <v>No</v>
      </c>
      <c r="Q1000">
        <v>3</v>
      </c>
      <c r="R1000" t="s">
        <v>25</v>
      </c>
      <c r="S1000">
        <v>594</v>
      </c>
      <c r="T1000" t="s">
        <v>33</v>
      </c>
      <c r="U1000" t="s">
        <v>39</v>
      </c>
      <c r="V1000" t="s">
        <v>46</v>
      </c>
      <c r="W1000" t="s">
        <v>54</v>
      </c>
      <c r="X1000" t="s">
        <v>30</v>
      </c>
    </row>
    <row r="1001" spans="1:24" x14ac:dyDescent="0.3">
      <c r="A1001">
        <v>15660422</v>
      </c>
      <c r="B1001" t="s">
        <v>789</v>
      </c>
      <c r="C1001">
        <v>569</v>
      </c>
      <c r="D1001" t="s">
        <v>42</v>
      </c>
      <c r="E1001" t="s">
        <v>24</v>
      </c>
      <c r="F1001">
        <v>28</v>
      </c>
      <c r="G1001">
        <v>7</v>
      </c>
      <c r="H1001">
        <v>0</v>
      </c>
      <c r="I1001">
        <v>2</v>
      </c>
      <c r="J1001">
        <v>1</v>
      </c>
      <c r="K1001">
        <v>0</v>
      </c>
      <c r="L1001">
        <v>73977</v>
      </c>
      <c r="M1001">
        <v>0</v>
      </c>
      <c r="N1001" t="str">
        <f>IF(BANK[[#This Row],[EXITED]]=0,"No","Yes")</f>
        <v>No</v>
      </c>
      <c r="O1001">
        <v>0</v>
      </c>
      <c r="P1001" t="str">
        <f>IF(BANK[[#This Row],[COMPLAIN]]=0,"No","Yes")</f>
        <v>No</v>
      </c>
      <c r="Q1001">
        <v>1</v>
      </c>
      <c r="R1001" t="s">
        <v>25</v>
      </c>
      <c r="S1001">
        <v>688</v>
      </c>
      <c r="T1001" t="s">
        <v>26</v>
      </c>
      <c r="U1001" t="s">
        <v>39</v>
      </c>
      <c r="V1001" t="s">
        <v>28</v>
      </c>
      <c r="W1001" t="s">
        <v>29</v>
      </c>
      <c r="X1001" t="s">
        <v>30</v>
      </c>
    </row>
    <row r="1002" spans="1:24" x14ac:dyDescent="0.3">
      <c r="A1002">
        <v>15617934</v>
      </c>
      <c r="B1002" t="s">
        <v>790</v>
      </c>
      <c r="C1002">
        <v>579</v>
      </c>
      <c r="D1002" t="s">
        <v>42</v>
      </c>
      <c r="E1002" t="s">
        <v>24</v>
      </c>
      <c r="F1002">
        <v>36</v>
      </c>
      <c r="G1002">
        <v>9</v>
      </c>
      <c r="H1002">
        <v>129830</v>
      </c>
      <c r="I1002">
        <v>1</v>
      </c>
      <c r="J1002">
        <v>1</v>
      </c>
      <c r="K1002">
        <v>1</v>
      </c>
      <c r="L1002">
        <v>60906</v>
      </c>
      <c r="M1002">
        <v>0</v>
      </c>
      <c r="N1002" t="str">
        <f>IF(BANK[[#This Row],[EXITED]]=0,"No","Yes")</f>
        <v>No</v>
      </c>
      <c r="O1002">
        <v>0</v>
      </c>
      <c r="P1002" t="str">
        <f>IF(BANK[[#This Row],[COMPLAIN]]=0,"No","Yes")</f>
        <v>No</v>
      </c>
      <c r="Q1002">
        <v>5</v>
      </c>
      <c r="R1002" t="s">
        <v>25</v>
      </c>
      <c r="S1002">
        <v>725</v>
      </c>
      <c r="T1002" t="s">
        <v>33</v>
      </c>
      <c r="U1002" t="s">
        <v>27</v>
      </c>
      <c r="V1002" t="s">
        <v>28</v>
      </c>
      <c r="W1002" t="s">
        <v>35</v>
      </c>
      <c r="X1002" t="s">
        <v>30</v>
      </c>
    </row>
    <row r="1003" spans="1:24" x14ac:dyDescent="0.3">
      <c r="A1003">
        <v>15760774</v>
      </c>
      <c r="B1003" t="s">
        <v>791</v>
      </c>
      <c r="C1003">
        <v>519</v>
      </c>
      <c r="D1003" t="s">
        <v>42</v>
      </c>
      <c r="E1003" t="s">
        <v>45</v>
      </c>
      <c r="F1003">
        <v>21</v>
      </c>
      <c r="G1003">
        <v>1</v>
      </c>
      <c r="H1003">
        <v>146330</v>
      </c>
      <c r="I1003">
        <v>2</v>
      </c>
      <c r="J1003">
        <v>1</v>
      </c>
      <c r="K1003">
        <v>1</v>
      </c>
      <c r="L1003">
        <v>194867</v>
      </c>
      <c r="M1003">
        <v>0</v>
      </c>
      <c r="N1003" t="str">
        <f>IF(BANK[[#This Row],[EXITED]]=0,"No","Yes")</f>
        <v>No</v>
      </c>
      <c r="O1003">
        <v>0</v>
      </c>
      <c r="P1003" t="str">
        <f>IF(BANK[[#This Row],[COMPLAIN]]=0,"No","Yes")</f>
        <v>No</v>
      </c>
      <c r="Q1003">
        <v>5</v>
      </c>
      <c r="R1003" t="s">
        <v>43</v>
      </c>
      <c r="S1003">
        <v>398</v>
      </c>
      <c r="T1003" t="s">
        <v>38</v>
      </c>
      <c r="U1003" t="s">
        <v>27</v>
      </c>
      <c r="V1003" t="s">
        <v>52</v>
      </c>
      <c r="W1003" t="s">
        <v>35</v>
      </c>
      <c r="X1003" t="s">
        <v>30</v>
      </c>
    </row>
    <row r="1004" spans="1:24" x14ac:dyDescent="0.3">
      <c r="A1004">
        <v>15813132</v>
      </c>
      <c r="B1004" t="s">
        <v>559</v>
      </c>
      <c r="C1004">
        <v>696</v>
      </c>
      <c r="D1004" t="s">
        <v>56</v>
      </c>
      <c r="E1004" t="s">
        <v>24</v>
      </c>
      <c r="F1004">
        <v>30</v>
      </c>
      <c r="G1004">
        <v>4</v>
      </c>
      <c r="H1004">
        <v>114028</v>
      </c>
      <c r="I1004">
        <v>1</v>
      </c>
      <c r="J1004">
        <v>1</v>
      </c>
      <c r="K1004">
        <v>1</v>
      </c>
      <c r="L1004">
        <v>193717</v>
      </c>
      <c r="M1004">
        <v>0</v>
      </c>
      <c r="N1004" t="str">
        <f>IF(BANK[[#This Row],[EXITED]]=0,"No","Yes")</f>
        <v>No</v>
      </c>
      <c r="O1004">
        <v>0</v>
      </c>
      <c r="P1004" t="str">
        <f>IF(BANK[[#This Row],[COMPLAIN]]=0,"No","Yes")</f>
        <v>No</v>
      </c>
      <c r="Q1004">
        <v>2</v>
      </c>
      <c r="R1004" t="s">
        <v>25</v>
      </c>
      <c r="S1004">
        <v>597</v>
      </c>
      <c r="T1004" t="s">
        <v>26</v>
      </c>
      <c r="U1004" t="s">
        <v>34</v>
      </c>
      <c r="V1004" t="s">
        <v>46</v>
      </c>
      <c r="W1004" t="s">
        <v>47</v>
      </c>
      <c r="X1004" t="s">
        <v>30</v>
      </c>
    </row>
    <row r="1005" spans="1:24" x14ac:dyDescent="0.3">
      <c r="A1005">
        <v>15593331</v>
      </c>
      <c r="B1005" t="s">
        <v>792</v>
      </c>
      <c r="C1005">
        <v>693</v>
      </c>
      <c r="D1005" t="s">
        <v>56</v>
      </c>
      <c r="E1005" t="s">
        <v>24</v>
      </c>
      <c r="F1005">
        <v>25</v>
      </c>
      <c r="G1005">
        <v>6</v>
      </c>
      <c r="H1005">
        <v>146581</v>
      </c>
      <c r="I1005">
        <v>1</v>
      </c>
      <c r="J1005">
        <v>0</v>
      </c>
      <c r="K1005">
        <v>1</v>
      </c>
      <c r="L1005">
        <v>14633</v>
      </c>
      <c r="M1005">
        <v>0</v>
      </c>
      <c r="N1005" t="str">
        <f>IF(BANK[[#This Row],[EXITED]]=0,"No","Yes")</f>
        <v>No</v>
      </c>
      <c r="O1005">
        <v>0</v>
      </c>
      <c r="P1005" t="str">
        <f>IF(BANK[[#This Row],[COMPLAIN]]=0,"No","Yes")</f>
        <v>No</v>
      </c>
      <c r="Q1005">
        <v>4</v>
      </c>
      <c r="R1005" t="s">
        <v>32</v>
      </c>
      <c r="S1005">
        <v>459</v>
      </c>
      <c r="T1005" t="s">
        <v>38</v>
      </c>
      <c r="U1005" t="s">
        <v>27</v>
      </c>
      <c r="V1005" t="s">
        <v>46</v>
      </c>
      <c r="W1005" t="s">
        <v>40</v>
      </c>
      <c r="X1005" t="s">
        <v>30</v>
      </c>
    </row>
    <row r="1006" spans="1:24" x14ac:dyDescent="0.3">
      <c r="A1006">
        <v>15616709</v>
      </c>
      <c r="B1006" t="s">
        <v>793</v>
      </c>
      <c r="C1006">
        <v>587</v>
      </c>
      <c r="D1006" t="s">
        <v>56</v>
      </c>
      <c r="E1006" t="s">
        <v>45</v>
      </c>
      <c r="F1006">
        <v>38</v>
      </c>
      <c r="G1006">
        <v>0</v>
      </c>
      <c r="H1006">
        <v>132122</v>
      </c>
      <c r="I1006">
        <v>2</v>
      </c>
      <c r="J1006">
        <v>0</v>
      </c>
      <c r="K1006">
        <v>0</v>
      </c>
      <c r="L1006">
        <v>31730</v>
      </c>
      <c r="M1006">
        <v>0</v>
      </c>
      <c r="N1006" t="str">
        <f>IF(BANK[[#This Row],[EXITED]]=0,"No","Yes")</f>
        <v>No</v>
      </c>
      <c r="O1006">
        <v>0</v>
      </c>
      <c r="P1006" t="str">
        <f>IF(BANK[[#This Row],[COMPLAIN]]=0,"No","Yes")</f>
        <v>No</v>
      </c>
      <c r="Q1006">
        <v>5</v>
      </c>
      <c r="R1006" t="s">
        <v>32</v>
      </c>
      <c r="S1006">
        <v>916</v>
      </c>
      <c r="T1006" t="s">
        <v>33</v>
      </c>
      <c r="U1006" t="s">
        <v>27</v>
      </c>
      <c r="V1006" t="s">
        <v>52</v>
      </c>
      <c r="W1006" t="s">
        <v>35</v>
      </c>
      <c r="X1006" t="s">
        <v>30</v>
      </c>
    </row>
    <row r="1007" spans="1:24" x14ac:dyDescent="0.3">
      <c r="A1007">
        <v>15711288</v>
      </c>
      <c r="B1007" t="s">
        <v>139</v>
      </c>
      <c r="C1007">
        <v>512</v>
      </c>
      <c r="D1007" t="s">
        <v>42</v>
      </c>
      <c r="E1007" t="s">
        <v>24</v>
      </c>
      <c r="F1007">
        <v>24</v>
      </c>
      <c r="G1007">
        <v>6</v>
      </c>
      <c r="H1007">
        <v>0</v>
      </c>
      <c r="I1007">
        <v>2</v>
      </c>
      <c r="J1007">
        <v>1</v>
      </c>
      <c r="K1007">
        <v>0</v>
      </c>
      <c r="L1007">
        <v>37654</v>
      </c>
      <c r="M1007">
        <v>0</v>
      </c>
      <c r="N1007" t="str">
        <f>IF(BANK[[#This Row],[EXITED]]=0,"No","Yes")</f>
        <v>No</v>
      </c>
      <c r="O1007">
        <v>0</v>
      </c>
      <c r="P1007" t="str">
        <f>IF(BANK[[#This Row],[COMPLAIN]]=0,"No","Yes")</f>
        <v>No</v>
      </c>
      <c r="Q1007">
        <v>2</v>
      </c>
      <c r="R1007" t="s">
        <v>32</v>
      </c>
      <c r="S1007">
        <v>572</v>
      </c>
      <c r="T1007" t="s">
        <v>38</v>
      </c>
      <c r="U1007" t="s">
        <v>39</v>
      </c>
      <c r="V1007" t="s">
        <v>46</v>
      </c>
      <c r="W1007" t="s">
        <v>47</v>
      </c>
      <c r="X1007" t="s">
        <v>30</v>
      </c>
    </row>
    <row r="1008" spans="1:24" x14ac:dyDescent="0.3">
      <c r="A1008">
        <v>15770030</v>
      </c>
      <c r="B1008" t="s">
        <v>794</v>
      </c>
      <c r="C1008">
        <v>689</v>
      </c>
      <c r="D1008" t="s">
        <v>23</v>
      </c>
      <c r="E1008" t="s">
        <v>45</v>
      </c>
      <c r="F1008">
        <v>28</v>
      </c>
      <c r="G1008">
        <v>3</v>
      </c>
      <c r="H1008">
        <v>0</v>
      </c>
      <c r="I1008">
        <v>2</v>
      </c>
      <c r="J1008">
        <v>1</v>
      </c>
      <c r="K1008">
        <v>1</v>
      </c>
      <c r="L1008">
        <v>192449</v>
      </c>
      <c r="M1008">
        <v>0</v>
      </c>
      <c r="N1008" t="str">
        <f>IF(BANK[[#This Row],[EXITED]]=0,"No","Yes")</f>
        <v>No</v>
      </c>
      <c r="O1008">
        <v>0</v>
      </c>
      <c r="P1008" t="str">
        <f>IF(BANK[[#This Row],[COMPLAIN]]=0,"No","Yes")</f>
        <v>No</v>
      </c>
      <c r="Q1008">
        <v>4</v>
      </c>
      <c r="R1008" t="s">
        <v>37</v>
      </c>
      <c r="S1008">
        <v>731</v>
      </c>
      <c r="T1008" t="s">
        <v>26</v>
      </c>
      <c r="U1008" t="s">
        <v>39</v>
      </c>
      <c r="V1008" t="s">
        <v>46</v>
      </c>
      <c r="W1008" t="s">
        <v>40</v>
      </c>
      <c r="X1008" t="s">
        <v>30</v>
      </c>
    </row>
    <row r="1009" spans="1:24" x14ac:dyDescent="0.3">
      <c r="A1009">
        <v>15803681</v>
      </c>
      <c r="B1009" t="s">
        <v>795</v>
      </c>
      <c r="C1009">
        <v>803</v>
      </c>
      <c r="D1009" t="s">
        <v>42</v>
      </c>
      <c r="E1009" t="s">
        <v>45</v>
      </c>
      <c r="F1009">
        <v>26</v>
      </c>
      <c r="G1009">
        <v>4</v>
      </c>
      <c r="H1009">
        <v>0</v>
      </c>
      <c r="I1009">
        <v>2</v>
      </c>
      <c r="J1009">
        <v>1</v>
      </c>
      <c r="K1009">
        <v>1</v>
      </c>
      <c r="L1009">
        <v>181208</v>
      </c>
      <c r="M1009">
        <v>0</v>
      </c>
      <c r="N1009" t="str">
        <f>IF(BANK[[#This Row],[EXITED]]=0,"No","Yes")</f>
        <v>No</v>
      </c>
      <c r="O1009">
        <v>0</v>
      </c>
      <c r="P1009" t="str">
        <f>IF(BANK[[#This Row],[COMPLAIN]]=0,"No","Yes")</f>
        <v>No</v>
      </c>
      <c r="Q1009">
        <v>2</v>
      </c>
      <c r="R1009" t="s">
        <v>32</v>
      </c>
      <c r="S1009">
        <v>1000</v>
      </c>
      <c r="T1009" t="s">
        <v>26</v>
      </c>
      <c r="U1009" t="s">
        <v>39</v>
      </c>
      <c r="V1009" t="s">
        <v>46</v>
      </c>
      <c r="W1009" t="s">
        <v>47</v>
      </c>
      <c r="X1009" t="s">
        <v>30</v>
      </c>
    </row>
    <row r="1010" spans="1:24" x14ac:dyDescent="0.3">
      <c r="A1010">
        <v>15702789</v>
      </c>
      <c r="B1010" t="s">
        <v>796</v>
      </c>
      <c r="C1010">
        <v>548</v>
      </c>
      <c r="D1010" t="s">
        <v>56</v>
      </c>
      <c r="E1010" t="s">
        <v>24</v>
      </c>
      <c r="F1010">
        <v>32</v>
      </c>
      <c r="G1010">
        <v>5</v>
      </c>
      <c r="H1010">
        <v>175215</v>
      </c>
      <c r="I1010">
        <v>1</v>
      </c>
      <c r="J1010">
        <v>1</v>
      </c>
      <c r="K1010">
        <v>1</v>
      </c>
      <c r="L1010">
        <v>155166</v>
      </c>
      <c r="M1010">
        <v>0</v>
      </c>
      <c r="N1010" t="str">
        <f>IF(BANK[[#This Row],[EXITED]]=0,"No","Yes")</f>
        <v>No</v>
      </c>
      <c r="O1010">
        <v>0</v>
      </c>
      <c r="P1010" t="str">
        <f>IF(BANK[[#This Row],[COMPLAIN]]=0,"No","Yes")</f>
        <v>No</v>
      </c>
      <c r="Q1010">
        <v>5</v>
      </c>
      <c r="R1010" t="s">
        <v>32</v>
      </c>
      <c r="S1010">
        <v>574</v>
      </c>
      <c r="T1010" t="s">
        <v>26</v>
      </c>
      <c r="U1010" t="s">
        <v>27</v>
      </c>
      <c r="V1010" t="s">
        <v>46</v>
      </c>
      <c r="W1010" t="s">
        <v>35</v>
      </c>
      <c r="X1010" t="s">
        <v>30</v>
      </c>
    </row>
    <row r="1011" spans="1:24" x14ac:dyDescent="0.3">
      <c r="A1011">
        <v>15814930</v>
      </c>
      <c r="B1011" t="s">
        <v>537</v>
      </c>
      <c r="C1011">
        <v>588</v>
      </c>
      <c r="D1011" t="s">
        <v>56</v>
      </c>
      <c r="E1011" t="s">
        <v>45</v>
      </c>
      <c r="F1011">
        <v>40</v>
      </c>
      <c r="G1011">
        <v>10</v>
      </c>
      <c r="H1011">
        <v>125535</v>
      </c>
      <c r="I1011">
        <v>1</v>
      </c>
      <c r="J1011">
        <v>1</v>
      </c>
      <c r="K1011">
        <v>0</v>
      </c>
      <c r="L1011">
        <v>121504</v>
      </c>
      <c r="M1011">
        <v>1</v>
      </c>
      <c r="N1011" t="str">
        <f>IF(BANK[[#This Row],[EXITED]]=0,"No","Yes")</f>
        <v>Yes</v>
      </c>
      <c r="O1011">
        <v>1</v>
      </c>
      <c r="P1011" t="str">
        <f>IF(BANK[[#This Row],[COMPLAIN]]=0,"No","Yes")</f>
        <v>Yes</v>
      </c>
      <c r="Q1011">
        <v>5</v>
      </c>
      <c r="R1011" t="s">
        <v>37</v>
      </c>
      <c r="S1011">
        <v>801</v>
      </c>
      <c r="T1011" t="s">
        <v>33</v>
      </c>
      <c r="U1011" t="s">
        <v>27</v>
      </c>
      <c r="V1011" t="s">
        <v>28</v>
      </c>
      <c r="W1011" t="s">
        <v>35</v>
      </c>
      <c r="X1011" t="s">
        <v>30</v>
      </c>
    </row>
    <row r="1012" spans="1:24" x14ac:dyDescent="0.3">
      <c r="A1012">
        <v>15658306</v>
      </c>
      <c r="B1012" t="s">
        <v>528</v>
      </c>
      <c r="C1012">
        <v>693</v>
      </c>
      <c r="D1012" t="s">
        <v>42</v>
      </c>
      <c r="E1012" t="s">
        <v>24</v>
      </c>
      <c r="F1012">
        <v>68</v>
      </c>
      <c r="G1012">
        <v>4</v>
      </c>
      <c r="H1012">
        <v>97706</v>
      </c>
      <c r="I1012">
        <v>1</v>
      </c>
      <c r="J1012">
        <v>1</v>
      </c>
      <c r="K1012">
        <v>1</v>
      </c>
      <c r="L1012">
        <v>61569</v>
      </c>
      <c r="M1012">
        <v>0</v>
      </c>
      <c r="N1012" t="str">
        <f>IF(BANK[[#This Row],[EXITED]]=0,"No","Yes")</f>
        <v>No</v>
      </c>
      <c r="O1012">
        <v>0</v>
      </c>
      <c r="P1012" t="str">
        <f>IF(BANK[[#This Row],[COMPLAIN]]=0,"No","Yes")</f>
        <v>No</v>
      </c>
      <c r="Q1012">
        <v>1</v>
      </c>
      <c r="R1012" t="s">
        <v>25</v>
      </c>
      <c r="S1012">
        <v>949</v>
      </c>
      <c r="T1012" t="s">
        <v>51</v>
      </c>
      <c r="U1012" t="s">
        <v>34</v>
      </c>
      <c r="V1012" t="s">
        <v>46</v>
      </c>
      <c r="W1012" t="s">
        <v>29</v>
      </c>
      <c r="X1012" t="s">
        <v>30</v>
      </c>
    </row>
    <row r="1013" spans="1:24" x14ac:dyDescent="0.3">
      <c r="A1013">
        <v>15610383</v>
      </c>
      <c r="B1013" t="s">
        <v>797</v>
      </c>
      <c r="C1013">
        <v>628</v>
      </c>
      <c r="D1013" t="s">
        <v>42</v>
      </c>
      <c r="E1013" t="s">
        <v>45</v>
      </c>
      <c r="F1013">
        <v>46</v>
      </c>
      <c r="G1013">
        <v>1</v>
      </c>
      <c r="H1013">
        <v>46870</v>
      </c>
      <c r="I1013">
        <v>4</v>
      </c>
      <c r="J1013">
        <v>1</v>
      </c>
      <c r="K1013">
        <v>0</v>
      </c>
      <c r="L1013">
        <v>31272</v>
      </c>
      <c r="M1013">
        <v>1</v>
      </c>
      <c r="N1013" t="str">
        <f>IF(BANK[[#This Row],[EXITED]]=0,"No","Yes")</f>
        <v>Yes</v>
      </c>
      <c r="O1013">
        <v>1</v>
      </c>
      <c r="P1013" t="str">
        <f>IF(BANK[[#This Row],[COMPLAIN]]=0,"No","Yes")</f>
        <v>Yes</v>
      </c>
      <c r="Q1013">
        <v>1</v>
      </c>
      <c r="R1013" t="s">
        <v>32</v>
      </c>
      <c r="S1013">
        <v>826</v>
      </c>
      <c r="T1013" t="s">
        <v>33</v>
      </c>
      <c r="U1013" t="s">
        <v>34</v>
      </c>
      <c r="V1013" t="s">
        <v>52</v>
      </c>
      <c r="W1013" t="s">
        <v>29</v>
      </c>
      <c r="X1013" t="s">
        <v>30</v>
      </c>
    </row>
    <row r="1014" spans="1:24" x14ac:dyDescent="0.3">
      <c r="A1014">
        <v>15781989</v>
      </c>
      <c r="B1014" t="s">
        <v>798</v>
      </c>
      <c r="C1014">
        <v>733</v>
      </c>
      <c r="D1014" t="s">
        <v>42</v>
      </c>
      <c r="E1014" t="s">
        <v>24</v>
      </c>
      <c r="F1014">
        <v>42</v>
      </c>
      <c r="G1014">
        <v>9</v>
      </c>
      <c r="H1014">
        <v>120095</v>
      </c>
      <c r="I1014">
        <v>1</v>
      </c>
      <c r="J1014">
        <v>1</v>
      </c>
      <c r="K1014">
        <v>0</v>
      </c>
      <c r="L1014">
        <v>184056</v>
      </c>
      <c r="M1014">
        <v>0</v>
      </c>
      <c r="N1014" t="str">
        <f>IF(BANK[[#This Row],[EXITED]]=0,"No","Yes")</f>
        <v>No</v>
      </c>
      <c r="O1014">
        <v>0</v>
      </c>
      <c r="P1014" t="str">
        <f>IF(BANK[[#This Row],[COMPLAIN]]=0,"No","Yes")</f>
        <v>No</v>
      </c>
      <c r="Q1014">
        <v>5</v>
      </c>
      <c r="R1014" t="s">
        <v>43</v>
      </c>
      <c r="S1014">
        <v>668</v>
      </c>
      <c r="T1014" t="s">
        <v>33</v>
      </c>
      <c r="U1014" t="s">
        <v>27</v>
      </c>
      <c r="V1014" t="s">
        <v>28</v>
      </c>
      <c r="W1014" t="s">
        <v>35</v>
      </c>
      <c r="X1014" t="s">
        <v>30</v>
      </c>
    </row>
    <row r="1015" spans="1:24" x14ac:dyDescent="0.3">
      <c r="A1015">
        <v>15647402</v>
      </c>
      <c r="B1015" t="s">
        <v>532</v>
      </c>
      <c r="C1015">
        <v>628</v>
      </c>
      <c r="D1015" t="s">
        <v>42</v>
      </c>
      <c r="E1015" t="s">
        <v>45</v>
      </c>
      <c r="F1015">
        <v>38</v>
      </c>
      <c r="G1015">
        <v>3</v>
      </c>
      <c r="H1015">
        <v>0</v>
      </c>
      <c r="I1015">
        <v>2</v>
      </c>
      <c r="J1015">
        <v>1</v>
      </c>
      <c r="K1015">
        <v>1</v>
      </c>
      <c r="L1015">
        <v>48925</v>
      </c>
      <c r="M1015">
        <v>0</v>
      </c>
      <c r="N1015" t="str">
        <f>IF(BANK[[#This Row],[EXITED]]=0,"No","Yes")</f>
        <v>No</v>
      </c>
      <c r="O1015">
        <v>0</v>
      </c>
      <c r="P1015" t="str">
        <f>IF(BANK[[#This Row],[COMPLAIN]]=0,"No","Yes")</f>
        <v>No</v>
      </c>
      <c r="Q1015">
        <v>3</v>
      </c>
      <c r="R1015" t="s">
        <v>25</v>
      </c>
      <c r="S1015">
        <v>914</v>
      </c>
      <c r="T1015" t="s">
        <v>33</v>
      </c>
      <c r="U1015" t="s">
        <v>39</v>
      </c>
      <c r="V1015" t="s">
        <v>46</v>
      </c>
      <c r="W1015" t="s">
        <v>54</v>
      </c>
      <c r="X1015" t="s">
        <v>30</v>
      </c>
    </row>
    <row r="1016" spans="1:24" x14ac:dyDescent="0.3">
      <c r="A1016">
        <v>15701265</v>
      </c>
      <c r="B1016" t="s">
        <v>799</v>
      </c>
      <c r="C1016">
        <v>559</v>
      </c>
      <c r="D1016" t="s">
        <v>56</v>
      </c>
      <c r="E1016" t="s">
        <v>45</v>
      </c>
      <c r="F1016">
        <v>36</v>
      </c>
      <c r="G1016">
        <v>1</v>
      </c>
      <c r="H1016">
        <v>104357</v>
      </c>
      <c r="I1016">
        <v>2</v>
      </c>
      <c r="J1016">
        <v>0</v>
      </c>
      <c r="K1016">
        <v>1</v>
      </c>
      <c r="L1016">
        <v>54184</v>
      </c>
      <c r="M1016">
        <v>0</v>
      </c>
      <c r="N1016" t="str">
        <f>IF(BANK[[#This Row],[EXITED]]=0,"No","Yes")</f>
        <v>No</v>
      </c>
      <c r="O1016">
        <v>0</v>
      </c>
      <c r="P1016" t="str">
        <f>IF(BANK[[#This Row],[COMPLAIN]]=0,"No","Yes")</f>
        <v>No</v>
      </c>
      <c r="Q1016">
        <v>5</v>
      </c>
      <c r="R1016" t="s">
        <v>25</v>
      </c>
      <c r="S1016">
        <v>969</v>
      </c>
      <c r="T1016" t="s">
        <v>33</v>
      </c>
      <c r="U1016" t="s">
        <v>34</v>
      </c>
      <c r="V1016" t="s">
        <v>52</v>
      </c>
      <c r="W1016" t="s">
        <v>35</v>
      </c>
      <c r="X1016" t="s">
        <v>30</v>
      </c>
    </row>
    <row r="1017" spans="1:24" x14ac:dyDescent="0.3">
      <c r="A1017">
        <v>15743532</v>
      </c>
      <c r="B1017" t="s">
        <v>556</v>
      </c>
      <c r="C1017">
        <v>704</v>
      </c>
      <c r="D1017" t="s">
        <v>56</v>
      </c>
      <c r="E1017" t="s">
        <v>24</v>
      </c>
      <c r="F1017">
        <v>27</v>
      </c>
      <c r="G1017">
        <v>5</v>
      </c>
      <c r="H1017">
        <v>147004</v>
      </c>
      <c r="I1017">
        <v>1</v>
      </c>
      <c r="J1017">
        <v>1</v>
      </c>
      <c r="K1017">
        <v>0</v>
      </c>
      <c r="L1017">
        <v>64381</v>
      </c>
      <c r="M1017">
        <v>1</v>
      </c>
      <c r="N1017" t="str">
        <f>IF(BANK[[#This Row],[EXITED]]=0,"No","Yes")</f>
        <v>Yes</v>
      </c>
      <c r="O1017">
        <v>1</v>
      </c>
      <c r="P1017" t="str">
        <f>IF(BANK[[#This Row],[COMPLAIN]]=0,"No","Yes")</f>
        <v>Yes</v>
      </c>
      <c r="Q1017">
        <v>4</v>
      </c>
      <c r="R1017" t="s">
        <v>37</v>
      </c>
      <c r="S1017">
        <v>828</v>
      </c>
      <c r="T1017" t="s">
        <v>26</v>
      </c>
      <c r="U1017" t="s">
        <v>27</v>
      </c>
      <c r="V1017" t="s">
        <v>46</v>
      </c>
      <c r="W1017" t="s">
        <v>40</v>
      </c>
      <c r="X1017" t="s">
        <v>30</v>
      </c>
    </row>
    <row r="1018" spans="1:24" x14ac:dyDescent="0.3">
      <c r="A1018">
        <v>15747591</v>
      </c>
      <c r="B1018" t="s">
        <v>789</v>
      </c>
      <c r="C1018">
        <v>665</v>
      </c>
      <c r="D1018" t="s">
        <v>23</v>
      </c>
      <c r="E1018" t="s">
        <v>45</v>
      </c>
      <c r="F1018">
        <v>40</v>
      </c>
      <c r="G1018">
        <v>1</v>
      </c>
      <c r="H1018">
        <v>173433</v>
      </c>
      <c r="I1018">
        <v>1</v>
      </c>
      <c r="J1018">
        <v>0</v>
      </c>
      <c r="K1018">
        <v>1</v>
      </c>
      <c r="L1018">
        <v>116767</v>
      </c>
      <c r="M1018">
        <v>0</v>
      </c>
      <c r="N1018" t="str">
        <f>IF(BANK[[#This Row],[EXITED]]=0,"No","Yes")</f>
        <v>No</v>
      </c>
      <c r="O1018">
        <v>0</v>
      </c>
      <c r="P1018" t="str">
        <f>IF(BANK[[#This Row],[COMPLAIN]]=0,"No","Yes")</f>
        <v>No</v>
      </c>
      <c r="Q1018">
        <v>5</v>
      </c>
      <c r="R1018" t="s">
        <v>43</v>
      </c>
      <c r="S1018">
        <v>870</v>
      </c>
      <c r="T1018" t="s">
        <v>33</v>
      </c>
      <c r="U1018" t="s">
        <v>27</v>
      </c>
      <c r="V1018" t="s">
        <v>52</v>
      </c>
      <c r="W1018" t="s">
        <v>35</v>
      </c>
      <c r="X1018" t="s">
        <v>30</v>
      </c>
    </row>
    <row r="1019" spans="1:24" x14ac:dyDescent="0.3">
      <c r="A1019">
        <v>15726557</v>
      </c>
      <c r="B1019" t="s">
        <v>800</v>
      </c>
      <c r="C1019">
        <v>638</v>
      </c>
      <c r="D1019" t="s">
        <v>42</v>
      </c>
      <c r="E1019" t="s">
        <v>45</v>
      </c>
      <c r="F1019">
        <v>42</v>
      </c>
      <c r="G1019">
        <v>7</v>
      </c>
      <c r="H1019">
        <v>165680</v>
      </c>
      <c r="I1019">
        <v>1</v>
      </c>
      <c r="J1019">
        <v>0</v>
      </c>
      <c r="K1019">
        <v>0</v>
      </c>
      <c r="L1019">
        <v>32916</v>
      </c>
      <c r="M1019">
        <v>0</v>
      </c>
      <c r="N1019" t="str">
        <f>IF(BANK[[#This Row],[EXITED]]=0,"No","Yes")</f>
        <v>No</v>
      </c>
      <c r="O1019">
        <v>0</v>
      </c>
      <c r="P1019" t="str">
        <f>IF(BANK[[#This Row],[COMPLAIN]]=0,"No","Yes")</f>
        <v>No</v>
      </c>
      <c r="Q1019">
        <v>3</v>
      </c>
      <c r="R1019" t="s">
        <v>25</v>
      </c>
      <c r="S1019">
        <v>717</v>
      </c>
      <c r="T1019" t="s">
        <v>33</v>
      </c>
      <c r="U1019" t="s">
        <v>27</v>
      </c>
      <c r="V1019" t="s">
        <v>28</v>
      </c>
      <c r="W1019" t="s">
        <v>54</v>
      </c>
      <c r="X1019" t="s">
        <v>30</v>
      </c>
    </row>
    <row r="1020" spans="1:24" x14ac:dyDescent="0.3">
      <c r="A1020">
        <v>15732199</v>
      </c>
      <c r="B1020" t="s">
        <v>801</v>
      </c>
      <c r="C1020">
        <v>837</v>
      </c>
      <c r="D1020" t="s">
        <v>23</v>
      </c>
      <c r="E1020" t="s">
        <v>24</v>
      </c>
      <c r="F1020">
        <v>31</v>
      </c>
      <c r="G1020">
        <v>9</v>
      </c>
      <c r="H1020">
        <v>104679</v>
      </c>
      <c r="I1020">
        <v>1</v>
      </c>
      <c r="J1020">
        <v>0</v>
      </c>
      <c r="K1020">
        <v>1</v>
      </c>
      <c r="L1020">
        <v>50973</v>
      </c>
      <c r="M1020">
        <v>0</v>
      </c>
      <c r="N1020" t="str">
        <f>IF(BANK[[#This Row],[EXITED]]=0,"No","Yes")</f>
        <v>No</v>
      </c>
      <c r="O1020">
        <v>0</v>
      </c>
      <c r="P1020" t="str">
        <f>IF(BANK[[#This Row],[COMPLAIN]]=0,"No","Yes")</f>
        <v>No</v>
      </c>
      <c r="Q1020">
        <v>2</v>
      </c>
      <c r="R1020" t="s">
        <v>37</v>
      </c>
      <c r="S1020">
        <v>263</v>
      </c>
      <c r="T1020" t="s">
        <v>26</v>
      </c>
      <c r="U1020" t="s">
        <v>34</v>
      </c>
      <c r="V1020" t="s">
        <v>28</v>
      </c>
      <c r="W1020" t="s">
        <v>47</v>
      </c>
      <c r="X1020" t="s">
        <v>30</v>
      </c>
    </row>
    <row r="1021" spans="1:24" x14ac:dyDescent="0.3">
      <c r="A1021">
        <v>15662291</v>
      </c>
      <c r="B1021" t="s">
        <v>186</v>
      </c>
      <c r="C1021">
        <v>534</v>
      </c>
      <c r="D1021" t="s">
        <v>42</v>
      </c>
      <c r="E1021" t="s">
        <v>45</v>
      </c>
      <c r="F1021">
        <v>55</v>
      </c>
      <c r="G1021">
        <v>8</v>
      </c>
      <c r="H1021">
        <v>116973</v>
      </c>
      <c r="I1021">
        <v>3</v>
      </c>
      <c r="J1021">
        <v>1</v>
      </c>
      <c r="K1021">
        <v>0</v>
      </c>
      <c r="L1021">
        <v>122067</v>
      </c>
      <c r="M1021">
        <v>1</v>
      </c>
      <c r="N1021" t="str">
        <f>IF(BANK[[#This Row],[EXITED]]=0,"No","Yes")</f>
        <v>Yes</v>
      </c>
      <c r="O1021">
        <v>1</v>
      </c>
      <c r="P1021" t="str">
        <f>IF(BANK[[#This Row],[COMPLAIN]]=0,"No","Yes")</f>
        <v>Yes</v>
      </c>
      <c r="Q1021">
        <v>1</v>
      </c>
      <c r="R1021" t="s">
        <v>43</v>
      </c>
      <c r="S1021">
        <v>840</v>
      </c>
      <c r="T1021" t="s">
        <v>51</v>
      </c>
      <c r="U1021" t="s">
        <v>34</v>
      </c>
      <c r="V1021" t="s">
        <v>28</v>
      </c>
      <c r="W1021" t="s">
        <v>29</v>
      </c>
      <c r="X1021" t="s">
        <v>30</v>
      </c>
    </row>
    <row r="1022" spans="1:24" x14ac:dyDescent="0.3">
      <c r="A1022">
        <v>15749050</v>
      </c>
      <c r="B1022" t="s">
        <v>802</v>
      </c>
      <c r="C1022">
        <v>548</v>
      </c>
      <c r="D1022" t="s">
        <v>42</v>
      </c>
      <c r="E1022" t="s">
        <v>45</v>
      </c>
      <c r="F1022">
        <v>36</v>
      </c>
      <c r="G1022">
        <v>3</v>
      </c>
      <c r="H1022">
        <v>0</v>
      </c>
      <c r="I1022">
        <v>1</v>
      </c>
      <c r="J1022">
        <v>1</v>
      </c>
      <c r="K1022">
        <v>0</v>
      </c>
      <c r="L1022">
        <v>65997</v>
      </c>
      <c r="M1022">
        <v>0</v>
      </c>
      <c r="N1022" t="str">
        <f>IF(BANK[[#This Row],[EXITED]]=0,"No","Yes")</f>
        <v>No</v>
      </c>
      <c r="O1022">
        <v>0</v>
      </c>
      <c r="P1022" t="str">
        <f>IF(BANK[[#This Row],[COMPLAIN]]=0,"No","Yes")</f>
        <v>No</v>
      </c>
      <c r="Q1022">
        <v>5</v>
      </c>
      <c r="R1022" t="s">
        <v>37</v>
      </c>
      <c r="S1022">
        <v>409</v>
      </c>
      <c r="T1022" t="s">
        <v>33</v>
      </c>
      <c r="U1022" t="s">
        <v>39</v>
      </c>
      <c r="V1022" t="s">
        <v>46</v>
      </c>
      <c r="W1022" t="s">
        <v>35</v>
      </c>
      <c r="X1022" t="s">
        <v>30</v>
      </c>
    </row>
    <row r="1023" spans="1:24" x14ac:dyDescent="0.3">
      <c r="A1023">
        <v>15781586</v>
      </c>
      <c r="B1023" t="s">
        <v>803</v>
      </c>
      <c r="C1023">
        <v>837</v>
      </c>
      <c r="D1023" t="s">
        <v>56</v>
      </c>
      <c r="E1023" t="s">
        <v>24</v>
      </c>
      <c r="F1023">
        <v>38</v>
      </c>
      <c r="G1023">
        <v>2</v>
      </c>
      <c r="H1023">
        <v>126733</v>
      </c>
      <c r="I1023">
        <v>1</v>
      </c>
      <c r="J1023">
        <v>1</v>
      </c>
      <c r="K1023">
        <v>1</v>
      </c>
      <c r="L1023">
        <v>79577</v>
      </c>
      <c r="M1023">
        <v>0</v>
      </c>
      <c r="N1023" t="str">
        <f>IF(BANK[[#This Row],[EXITED]]=0,"No","Yes")</f>
        <v>No</v>
      </c>
      <c r="O1023">
        <v>0</v>
      </c>
      <c r="P1023" t="str">
        <f>IF(BANK[[#This Row],[COMPLAIN]]=0,"No","Yes")</f>
        <v>No</v>
      </c>
      <c r="Q1023">
        <v>2</v>
      </c>
      <c r="R1023" t="s">
        <v>32</v>
      </c>
      <c r="S1023">
        <v>644</v>
      </c>
      <c r="T1023" t="s">
        <v>33</v>
      </c>
      <c r="U1023" t="s">
        <v>27</v>
      </c>
      <c r="V1023" t="s">
        <v>52</v>
      </c>
      <c r="W1023" t="s">
        <v>47</v>
      </c>
      <c r="X1023" t="s">
        <v>30</v>
      </c>
    </row>
    <row r="1024" spans="1:24" x14ac:dyDescent="0.3">
      <c r="A1024">
        <v>15723339</v>
      </c>
      <c r="B1024" t="s">
        <v>317</v>
      </c>
      <c r="C1024">
        <v>554</v>
      </c>
      <c r="D1024" t="s">
        <v>42</v>
      </c>
      <c r="E1024" t="s">
        <v>45</v>
      </c>
      <c r="F1024">
        <v>38</v>
      </c>
      <c r="G1024">
        <v>4</v>
      </c>
      <c r="H1024">
        <v>137654</v>
      </c>
      <c r="I1024">
        <v>2</v>
      </c>
      <c r="J1024">
        <v>1</v>
      </c>
      <c r="K1024">
        <v>1</v>
      </c>
      <c r="L1024">
        <v>172630</v>
      </c>
      <c r="M1024">
        <v>0</v>
      </c>
      <c r="N1024" t="str">
        <f>IF(BANK[[#This Row],[EXITED]]=0,"No","Yes")</f>
        <v>No</v>
      </c>
      <c r="O1024">
        <v>0</v>
      </c>
      <c r="P1024" t="str">
        <f>IF(BANK[[#This Row],[COMPLAIN]]=0,"No","Yes")</f>
        <v>No</v>
      </c>
      <c r="Q1024">
        <v>2</v>
      </c>
      <c r="R1024" t="s">
        <v>43</v>
      </c>
      <c r="S1024">
        <v>326</v>
      </c>
      <c r="T1024" t="s">
        <v>33</v>
      </c>
      <c r="U1024" t="s">
        <v>27</v>
      </c>
      <c r="V1024" t="s">
        <v>46</v>
      </c>
      <c r="W1024" t="s">
        <v>47</v>
      </c>
      <c r="X1024" t="s">
        <v>30</v>
      </c>
    </row>
    <row r="1025" spans="1:24" x14ac:dyDescent="0.3">
      <c r="A1025">
        <v>15671322</v>
      </c>
      <c r="B1025" t="s">
        <v>271</v>
      </c>
      <c r="C1025">
        <v>724</v>
      </c>
      <c r="D1025" t="s">
        <v>56</v>
      </c>
      <c r="E1025" t="s">
        <v>24</v>
      </c>
      <c r="F1025">
        <v>30</v>
      </c>
      <c r="G1025">
        <v>7</v>
      </c>
      <c r="H1025">
        <v>115315</v>
      </c>
      <c r="I1025">
        <v>1</v>
      </c>
      <c r="J1025">
        <v>1</v>
      </c>
      <c r="K1025">
        <v>0</v>
      </c>
      <c r="L1025">
        <v>15217</v>
      </c>
      <c r="M1025">
        <v>0</v>
      </c>
      <c r="N1025" t="str">
        <f>IF(BANK[[#This Row],[EXITED]]=0,"No","Yes")</f>
        <v>No</v>
      </c>
      <c r="O1025">
        <v>0</v>
      </c>
      <c r="P1025" t="str">
        <f>IF(BANK[[#This Row],[COMPLAIN]]=0,"No","Yes")</f>
        <v>No</v>
      </c>
      <c r="Q1025">
        <v>1</v>
      </c>
      <c r="R1025" t="s">
        <v>37</v>
      </c>
      <c r="S1025">
        <v>985</v>
      </c>
      <c r="T1025" t="s">
        <v>26</v>
      </c>
      <c r="U1025" t="s">
        <v>34</v>
      </c>
      <c r="V1025" t="s">
        <v>28</v>
      </c>
      <c r="W1025" t="s">
        <v>29</v>
      </c>
      <c r="X1025" t="s">
        <v>30</v>
      </c>
    </row>
    <row r="1026" spans="1:24" x14ac:dyDescent="0.3">
      <c r="A1026">
        <v>15756539</v>
      </c>
      <c r="B1026" t="s">
        <v>611</v>
      </c>
      <c r="C1026">
        <v>585</v>
      </c>
      <c r="D1026" t="s">
        <v>56</v>
      </c>
      <c r="E1026" t="s">
        <v>45</v>
      </c>
      <c r="F1026">
        <v>39</v>
      </c>
      <c r="G1026">
        <v>7</v>
      </c>
      <c r="H1026">
        <v>165610</v>
      </c>
      <c r="I1026">
        <v>2</v>
      </c>
      <c r="J1026">
        <v>0</v>
      </c>
      <c r="K1026">
        <v>0</v>
      </c>
      <c r="L1026">
        <v>131852</v>
      </c>
      <c r="M1026">
        <v>0</v>
      </c>
      <c r="N1026" t="str">
        <f>IF(BANK[[#This Row],[EXITED]]=0,"No","Yes")</f>
        <v>No</v>
      </c>
      <c r="O1026">
        <v>0</v>
      </c>
      <c r="P1026" t="str">
        <f>IF(BANK[[#This Row],[COMPLAIN]]=0,"No","Yes")</f>
        <v>No</v>
      </c>
      <c r="Q1026">
        <v>1</v>
      </c>
      <c r="R1026" t="s">
        <v>25</v>
      </c>
      <c r="S1026">
        <v>791</v>
      </c>
      <c r="T1026" t="s">
        <v>33</v>
      </c>
      <c r="U1026" t="s">
        <v>27</v>
      </c>
      <c r="V1026" t="s">
        <v>28</v>
      </c>
      <c r="W1026" t="s">
        <v>29</v>
      </c>
      <c r="X1026" t="s">
        <v>30</v>
      </c>
    </row>
    <row r="1027" spans="1:24" x14ac:dyDescent="0.3">
      <c r="A1027">
        <v>15612064</v>
      </c>
      <c r="B1027" t="s">
        <v>804</v>
      </c>
      <c r="C1027">
        <v>474</v>
      </c>
      <c r="D1027" t="s">
        <v>42</v>
      </c>
      <c r="E1027" t="s">
        <v>24</v>
      </c>
      <c r="F1027">
        <v>33</v>
      </c>
      <c r="G1027">
        <v>5</v>
      </c>
      <c r="H1027">
        <v>0</v>
      </c>
      <c r="I1027">
        <v>2</v>
      </c>
      <c r="J1027">
        <v>1</v>
      </c>
      <c r="K1027">
        <v>0</v>
      </c>
      <c r="L1027">
        <v>181946</v>
      </c>
      <c r="M1027">
        <v>1</v>
      </c>
      <c r="N1027" t="str">
        <f>IF(BANK[[#This Row],[EXITED]]=0,"No","Yes")</f>
        <v>Yes</v>
      </c>
      <c r="O1027">
        <v>1</v>
      </c>
      <c r="P1027" t="str">
        <f>IF(BANK[[#This Row],[COMPLAIN]]=0,"No","Yes")</f>
        <v>Yes</v>
      </c>
      <c r="Q1027">
        <v>1</v>
      </c>
      <c r="R1027" t="s">
        <v>32</v>
      </c>
      <c r="S1027">
        <v>454</v>
      </c>
      <c r="T1027" t="s">
        <v>26</v>
      </c>
      <c r="U1027" t="s">
        <v>39</v>
      </c>
      <c r="V1027" t="s">
        <v>46</v>
      </c>
      <c r="W1027" t="s">
        <v>29</v>
      </c>
      <c r="X1027" t="s">
        <v>30</v>
      </c>
    </row>
    <row r="1028" spans="1:24" x14ac:dyDescent="0.3">
      <c r="A1028">
        <v>15625916</v>
      </c>
      <c r="B1028" t="s">
        <v>805</v>
      </c>
      <c r="C1028">
        <v>562</v>
      </c>
      <c r="D1028" t="s">
        <v>23</v>
      </c>
      <c r="E1028" t="s">
        <v>24</v>
      </c>
      <c r="F1028">
        <v>32</v>
      </c>
      <c r="G1028">
        <v>6</v>
      </c>
      <c r="H1028">
        <v>161629</v>
      </c>
      <c r="I1028">
        <v>1</v>
      </c>
      <c r="J1028">
        <v>1</v>
      </c>
      <c r="K1028">
        <v>0</v>
      </c>
      <c r="L1028">
        <v>91483</v>
      </c>
      <c r="M1028">
        <v>0</v>
      </c>
      <c r="N1028" t="str">
        <f>IF(BANK[[#This Row],[EXITED]]=0,"No","Yes")</f>
        <v>No</v>
      </c>
      <c r="O1028">
        <v>0</v>
      </c>
      <c r="P1028" t="str">
        <f>IF(BANK[[#This Row],[COMPLAIN]]=0,"No","Yes")</f>
        <v>No</v>
      </c>
      <c r="Q1028">
        <v>5</v>
      </c>
      <c r="R1028" t="s">
        <v>37</v>
      </c>
      <c r="S1028">
        <v>561</v>
      </c>
      <c r="T1028" t="s">
        <v>26</v>
      </c>
      <c r="U1028" t="s">
        <v>27</v>
      </c>
      <c r="V1028" t="s">
        <v>46</v>
      </c>
      <c r="W1028" t="s">
        <v>35</v>
      </c>
      <c r="X1028" t="s">
        <v>30</v>
      </c>
    </row>
    <row r="1029" spans="1:24" x14ac:dyDescent="0.3">
      <c r="A1029">
        <v>15721719</v>
      </c>
      <c r="B1029" t="s">
        <v>68</v>
      </c>
      <c r="C1029">
        <v>743</v>
      </c>
      <c r="D1029" t="s">
        <v>42</v>
      </c>
      <c r="E1029" t="s">
        <v>24</v>
      </c>
      <c r="F1029">
        <v>42</v>
      </c>
      <c r="G1029">
        <v>7</v>
      </c>
      <c r="H1029">
        <v>77002</v>
      </c>
      <c r="I1029">
        <v>2</v>
      </c>
      <c r="J1029">
        <v>1</v>
      </c>
      <c r="K1029">
        <v>1</v>
      </c>
      <c r="L1029">
        <v>80428</v>
      </c>
      <c r="M1029">
        <v>0</v>
      </c>
      <c r="N1029" t="str">
        <f>IF(BANK[[#This Row],[EXITED]]=0,"No","Yes")</f>
        <v>No</v>
      </c>
      <c r="O1029">
        <v>0</v>
      </c>
      <c r="P1029" t="str">
        <f>IF(BANK[[#This Row],[COMPLAIN]]=0,"No","Yes")</f>
        <v>No</v>
      </c>
      <c r="Q1029">
        <v>2</v>
      </c>
      <c r="R1029" t="s">
        <v>43</v>
      </c>
      <c r="S1029">
        <v>993</v>
      </c>
      <c r="T1029" t="s">
        <v>33</v>
      </c>
      <c r="U1029" t="s">
        <v>34</v>
      </c>
      <c r="V1029" t="s">
        <v>28</v>
      </c>
      <c r="W1029" t="s">
        <v>47</v>
      </c>
      <c r="X1029" t="s">
        <v>30</v>
      </c>
    </row>
    <row r="1030" spans="1:24" x14ac:dyDescent="0.3">
      <c r="A1030">
        <v>15641690</v>
      </c>
      <c r="B1030" t="s">
        <v>334</v>
      </c>
      <c r="C1030">
        <v>681</v>
      </c>
      <c r="D1030" t="s">
        <v>23</v>
      </c>
      <c r="E1030" t="s">
        <v>24</v>
      </c>
      <c r="F1030">
        <v>67</v>
      </c>
      <c r="G1030">
        <v>7</v>
      </c>
      <c r="H1030">
        <v>0</v>
      </c>
      <c r="I1030">
        <v>2</v>
      </c>
      <c r="J1030">
        <v>0</v>
      </c>
      <c r="K1030">
        <v>1</v>
      </c>
      <c r="L1030">
        <v>163715</v>
      </c>
      <c r="M1030">
        <v>0</v>
      </c>
      <c r="N1030" t="str">
        <f>IF(BANK[[#This Row],[EXITED]]=0,"No","Yes")</f>
        <v>No</v>
      </c>
      <c r="O1030">
        <v>0</v>
      </c>
      <c r="P1030" t="str">
        <f>IF(BANK[[#This Row],[COMPLAIN]]=0,"No","Yes")</f>
        <v>No</v>
      </c>
      <c r="Q1030">
        <v>1</v>
      </c>
      <c r="R1030" t="s">
        <v>37</v>
      </c>
      <c r="S1030">
        <v>444</v>
      </c>
      <c r="T1030" t="s">
        <v>51</v>
      </c>
      <c r="U1030" t="s">
        <v>39</v>
      </c>
      <c r="V1030" t="s">
        <v>28</v>
      </c>
      <c r="W1030" t="s">
        <v>29</v>
      </c>
      <c r="X1030" t="s">
        <v>30</v>
      </c>
    </row>
    <row r="1031" spans="1:24" x14ac:dyDescent="0.3">
      <c r="A1031">
        <v>15634896</v>
      </c>
      <c r="B1031" t="s">
        <v>154</v>
      </c>
      <c r="C1031">
        <v>521</v>
      </c>
      <c r="D1031" t="s">
        <v>42</v>
      </c>
      <c r="E1031" t="s">
        <v>45</v>
      </c>
      <c r="F1031">
        <v>39</v>
      </c>
      <c r="G1031">
        <v>6</v>
      </c>
      <c r="H1031">
        <v>0</v>
      </c>
      <c r="I1031">
        <v>2</v>
      </c>
      <c r="J1031">
        <v>0</v>
      </c>
      <c r="K1031">
        <v>1</v>
      </c>
      <c r="L1031">
        <v>27375</v>
      </c>
      <c r="M1031">
        <v>0</v>
      </c>
      <c r="N1031" t="str">
        <f>IF(BANK[[#This Row],[EXITED]]=0,"No","Yes")</f>
        <v>No</v>
      </c>
      <c r="O1031">
        <v>0</v>
      </c>
      <c r="P1031" t="str">
        <f>IF(BANK[[#This Row],[COMPLAIN]]=0,"No","Yes")</f>
        <v>No</v>
      </c>
      <c r="Q1031">
        <v>5</v>
      </c>
      <c r="R1031" t="s">
        <v>25</v>
      </c>
      <c r="S1031">
        <v>843</v>
      </c>
      <c r="T1031" t="s">
        <v>33</v>
      </c>
      <c r="U1031" t="s">
        <v>39</v>
      </c>
      <c r="V1031" t="s">
        <v>46</v>
      </c>
      <c r="W1031" t="s">
        <v>35</v>
      </c>
      <c r="X1031" t="s">
        <v>30</v>
      </c>
    </row>
    <row r="1032" spans="1:24" x14ac:dyDescent="0.3">
      <c r="A1032">
        <v>15671590</v>
      </c>
      <c r="B1032" t="s">
        <v>314</v>
      </c>
      <c r="C1032">
        <v>741</v>
      </c>
      <c r="D1032" t="s">
        <v>23</v>
      </c>
      <c r="E1032" t="s">
        <v>24</v>
      </c>
      <c r="F1032">
        <v>25</v>
      </c>
      <c r="G1032">
        <v>4</v>
      </c>
      <c r="H1032">
        <v>0</v>
      </c>
      <c r="I1032">
        <v>2</v>
      </c>
      <c r="J1032">
        <v>1</v>
      </c>
      <c r="K1032">
        <v>1</v>
      </c>
      <c r="L1032">
        <v>73874</v>
      </c>
      <c r="M1032">
        <v>0</v>
      </c>
      <c r="N1032" t="str">
        <f>IF(BANK[[#This Row],[EXITED]]=0,"No","Yes")</f>
        <v>No</v>
      </c>
      <c r="O1032">
        <v>0</v>
      </c>
      <c r="P1032" t="str">
        <f>IF(BANK[[#This Row],[COMPLAIN]]=0,"No","Yes")</f>
        <v>No</v>
      </c>
      <c r="Q1032">
        <v>5</v>
      </c>
      <c r="R1032" t="s">
        <v>37</v>
      </c>
      <c r="S1032">
        <v>234</v>
      </c>
      <c r="T1032" t="s">
        <v>38</v>
      </c>
      <c r="U1032" t="s">
        <v>39</v>
      </c>
      <c r="V1032" t="s">
        <v>46</v>
      </c>
      <c r="W1032" t="s">
        <v>35</v>
      </c>
      <c r="X1032" t="s">
        <v>30</v>
      </c>
    </row>
    <row r="1033" spans="1:24" x14ac:dyDescent="0.3">
      <c r="A1033">
        <v>15779182</v>
      </c>
      <c r="B1033" t="s">
        <v>79</v>
      </c>
      <c r="C1033">
        <v>790</v>
      </c>
      <c r="D1033" t="s">
        <v>23</v>
      </c>
      <c r="E1033" t="s">
        <v>24</v>
      </c>
      <c r="F1033">
        <v>46</v>
      </c>
      <c r="G1033">
        <v>8</v>
      </c>
      <c r="H1033">
        <v>182365</v>
      </c>
      <c r="I1033">
        <v>1</v>
      </c>
      <c r="J1033">
        <v>0</v>
      </c>
      <c r="K1033">
        <v>0</v>
      </c>
      <c r="L1033">
        <v>139266</v>
      </c>
      <c r="M1033">
        <v>1</v>
      </c>
      <c r="N1033" t="str">
        <f>IF(BANK[[#This Row],[EXITED]]=0,"No","Yes")</f>
        <v>Yes</v>
      </c>
      <c r="O1033">
        <v>1</v>
      </c>
      <c r="P1033" t="str">
        <f>IF(BANK[[#This Row],[COMPLAIN]]=0,"No","Yes")</f>
        <v>Yes</v>
      </c>
      <c r="Q1033">
        <v>2</v>
      </c>
      <c r="R1033" t="s">
        <v>25</v>
      </c>
      <c r="S1033">
        <v>661</v>
      </c>
      <c r="T1033" t="s">
        <v>33</v>
      </c>
      <c r="U1033" t="s">
        <v>27</v>
      </c>
      <c r="V1033" t="s">
        <v>28</v>
      </c>
      <c r="W1033" t="s">
        <v>47</v>
      </c>
      <c r="X1033" t="s">
        <v>30</v>
      </c>
    </row>
    <row r="1034" spans="1:24" x14ac:dyDescent="0.3">
      <c r="A1034">
        <v>15609510</v>
      </c>
      <c r="B1034" t="s">
        <v>244</v>
      </c>
      <c r="C1034">
        <v>669</v>
      </c>
      <c r="D1034" t="s">
        <v>42</v>
      </c>
      <c r="E1034" t="s">
        <v>24</v>
      </c>
      <c r="F1034">
        <v>45</v>
      </c>
      <c r="G1034">
        <v>7</v>
      </c>
      <c r="H1034">
        <v>149365</v>
      </c>
      <c r="I1034">
        <v>1</v>
      </c>
      <c r="J1034">
        <v>0</v>
      </c>
      <c r="K1034">
        <v>1</v>
      </c>
      <c r="L1034">
        <v>173454</v>
      </c>
      <c r="M1034">
        <v>0</v>
      </c>
      <c r="N1034" t="str">
        <f>IF(BANK[[#This Row],[EXITED]]=0,"No","Yes")</f>
        <v>No</v>
      </c>
      <c r="O1034">
        <v>0</v>
      </c>
      <c r="P1034" t="str">
        <f>IF(BANK[[#This Row],[COMPLAIN]]=0,"No","Yes")</f>
        <v>No</v>
      </c>
      <c r="Q1034">
        <v>5</v>
      </c>
      <c r="R1034" t="s">
        <v>37</v>
      </c>
      <c r="S1034">
        <v>263</v>
      </c>
      <c r="T1034" t="s">
        <v>33</v>
      </c>
      <c r="U1034" t="s">
        <v>27</v>
      </c>
      <c r="V1034" t="s">
        <v>28</v>
      </c>
      <c r="W1034" t="s">
        <v>35</v>
      </c>
      <c r="X1034" t="s">
        <v>30</v>
      </c>
    </row>
    <row r="1035" spans="1:24" x14ac:dyDescent="0.3">
      <c r="A1035">
        <v>15658532</v>
      </c>
      <c r="B1035" t="s">
        <v>806</v>
      </c>
      <c r="C1035">
        <v>520</v>
      </c>
      <c r="D1035" t="s">
        <v>23</v>
      </c>
      <c r="E1035" t="s">
        <v>45</v>
      </c>
      <c r="F1035">
        <v>63</v>
      </c>
      <c r="G1035">
        <v>5</v>
      </c>
      <c r="H1035">
        <v>162278</v>
      </c>
      <c r="I1035">
        <v>1</v>
      </c>
      <c r="J1035">
        <v>1</v>
      </c>
      <c r="K1035">
        <v>1</v>
      </c>
      <c r="L1035">
        <v>34765</v>
      </c>
      <c r="M1035">
        <v>0</v>
      </c>
      <c r="N1035" t="str">
        <f>IF(BANK[[#This Row],[EXITED]]=0,"No","Yes")</f>
        <v>No</v>
      </c>
      <c r="O1035">
        <v>0</v>
      </c>
      <c r="P1035" t="str">
        <f>IF(BANK[[#This Row],[COMPLAIN]]=0,"No","Yes")</f>
        <v>No</v>
      </c>
      <c r="Q1035">
        <v>5</v>
      </c>
      <c r="R1035" t="s">
        <v>37</v>
      </c>
      <c r="S1035">
        <v>998</v>
      </c>
      <c r="T1035" t="s">
        <v>51</v>
      </c>
      <c r="U1035" t="s">
        <v>27</v>
      </c>
      <c r="V1035" t="s">
        <v>46</v>
      </c>
      <c r="W1035" t="s">
        <v>35</v>
      </c>
      <c r="X1035" t="s">
        <v>30</v>
      </c>
    </row>
    <row r="1036" spans="1:24" x14ac:dyDescent="0.3">
      <c r="A1036">
        <v>15590993</v>
      </c>
      <c r="B1036" t="s">
        <v>807</v>
      </c>
      <c r="C1036">
        <v>579</v>
      </c>
      <c r="D1036" t="s">
        <v>23</v>
      </c>
      <c r="E1036" t="s">
        <v>24</v>
      </c>
      <c r="F1036">
        <v>37</v>
      </c>
      <c r="G1036">
        <v>5</v>
      </c>
      <c r="H1036">
        <v>152213</v>
      </c>
      <c r="I1036">
        <v>2</v>
      </c>
      <c r="J1036">
        <v>0</v>
      </c>
      <c r="K1036">
        <v>0</v>
      </c>
      <c r="L1036">
        <v>120219</v>
      </c>
      <c r="M1036">
        <v>0</v>
      </c>
      <c r="N1036" t="str">
        <f>IF(BANK[[#This Row],[EXITED]]=0,"No","Yes")</f>
        <v>No</v>
      </c>
      <c r="O1036">
        <v>0</v>
      </c>
      <c r="P1036" t="str">
        <f>IF(BANK[[#This Row],[COMPLAIN]]=0,"No","Yes")</f>
        <v>No</v>
      </c>
      <c r="Q1036">
        <v>3</v>
      </c>
      <c r="R1036" t="s">
        <v>37</v>
      </c>
      <c r="S1036">
        <v>299</v>
      </c>
      <c r="T1036" t="s">
        <v>33</v>
      </c>
      <c r="U1036" t="s">
        <v>27</v>
      </c>
      <c r="V1036" t="s">
        <v>46</v>
      </c>
      <c r="W1036" t="s">
        <v>54</v>
      </c>
      <c r="X1036" t="s">
        <v>30</v>
      </c>
    </row>
    <row r="1037" spans="1:24" x14ac:dyDescent="0.3">
      <c r="A1037">
        <v>15565701</v>
      </c>
      <c r="B1037" t="s">
        <v>808</v>
      </c>
      <c r="C1037">
        <v>698</v>
      </c>
      <c r="D1037" t="s">
        <v>23</v>
      </c>
      <c r="E1037" t="s">
        <v>45</v>
      </c>
      <c r="F1037">
        <v>39</v>
      </c>
      <c r="G1037">
        <v>9</v>
      </c>
      <c r="H1037">
        <v>161994</v>
      </c>
      <c r="I1037">
        <v>1</v>
      </c>
      <c r="J1037">
        <v>0</v>
      </c>
      <c r="K1037">
        <v>0</v>
      </c>
      <c r="L1037">
        <v>90212</v>
      </c>
      <c r="M1037">
        <v>0</v>
      </c>
      <c r="N1037" t="str">
        <f>IF(BANK[[#This Row],[EXITED]]=0,"No","Yes")</f>
        <v>No</v>
      </c>
      <c r="O1037">
        <v>0</v>
      </c>
      <c r="P1037" t="str">
        <f>IF(BANK[[#This Row],[COMPLAIN]]=0,"No","Yes")</f>
        <v>No</v>
      </c>
      <c r="Q1037">
        <v>3</v>
      </c>
      <c r="R1037" t="s">
        <v>32</v>
      </c>
      <c r="S1037">
        <v>515</v>
      </c>
      <c r="T1037" t="s">
        <v>33</v>
      </c>
      <c r="U1037" t="s">
        <v>27</v>
      </c>
      <c r="V1037" t="s">
        <v>28</v>
      </c>
      <c r="W1037" t="s">
        <v>54</v>
      </c>
      <c r="X1037" t="s">
        <v>30</v>
      </c>
    </row>
    <row r="1038" spans="1:24" x14ac:dyDescent="0.3">
      <c r="A1038">
        <v>15688880</v>
      </c>
      <c r="B1038" t="s">
        <v>809</v>
      </c>
      <c r="C1038">
        <v>672</v>
      </c>
      <c r="D1038" t="s">
        <v>56</v>
      </c>
      <c r="E1038" t="s">
        <v>24</v>
      </c>
      <c r="F1038">
        <v>40</v>
      </c>
      <c r="G1038">
        <v>10</v>
      </c>
      <c r="H1038">
        <v>102980</v>
      </c>
      <c r="I1038">
        <v>1</v>
      </c>
      <c r="J1038">
        <v>1</v>
      </c>
      <c r="K1038">
        <v>0</v>
      </c>
      <c r="L1038">
        <v>1286</v>
      </c>
      <c r="M1038">
        <v>1</v>
      </c>
      <c r="N1038" t="str">
        <f>IF(BANK[[#This Row],[EXITED]]=0,"No","Yes")</f>
        <v>Yes</v>
      </c>
      <c r="O1038">
        <v>1</v>
      </c>
      <c r="P1038" t="str">
        <f>IF(BANK[[#This Row],[COMPLAIN]]=0,"No","Yes")</f>
        <v>Yes</v>
      </c>
      <c r="Q1038">
        <v>2</v>
      </c>
      <c r="R1038" t="s">
        <v>37</v>
      </c>
      <c r="S1038">
        <v>568</v>
      </c>
      <c r="T1038" t="s">
        <v>33</v>
      </c>
      <c r="U1038" t="s">
        <v>34</v>
      </c>
      <c r="V1038" t="s">
        <v>28</v>
      </c>
      <c r="W1038" t="s">
        <v>47</v>
      </c>
      <c r="X1038" t="s">
        <v>30</v>
      </c>
    </row>
    <row r="1039" spans="1:24" x14ac:dyDescent="0.3">
      <c r="A1039">
        <v>15813917</v>
      </c>
      <c r="B1039" t="s">
        <v>810</v>
      </c>
      <c r="C1039">
        <v>653</v>
      </c>
      <c r="D1039" t="s">
        <v>56</v>
      </c>
      <c r="E1039" t="s">
        <v>24</v>
      </c>
      <c r="F1039">
        <v>31</v>
      </c>
      <c r="G1039">
        <v>9</v>
      </c>
      <c r="H1039">
        <v>143322</v>
      </c>
      <c r="I1039">
        <v>1</v>
      </c>
      <c r="J1039">
        <v>1</v>
      </c>
      <c r="K1039">
        <v>0</v>
      </c>
      <c r="L1039">
        <v>83679</v>
      </c>
      <c r="M1039">
        <v>0</v>
      </c>
      <c r="N1039" t="str">
        <f>IF(BANK[[#This Row],[EXITED]]=0,"No","Yes")</f>
        <v>No</v>
      </c>
      <c r="O1039">
        <v>0</v>
      </c>
      <c r="P1039" t="str">
        <f>IF(BANK[[#This Row],[COMPLAIN]]=0,"No","Yes")</f>
        <v>No</v>
      </c>
      <c r="Q1039">
        <v>3</v>
      </c>
      <c r="R1039" t="s">
        <v>32</v>
      </c>
      <c r="S1039">
        <v>495</v>
      </c>
      <c r="T1039" t="s">
        <v>26</v>
      </c>
      <c r="U1039" t="s">
        <v>27</v>
      </c>
      <c r="V1039" t="s">
        <v>28</v>
      </c>
      <c r="W1039" t="s">
        <v>54</v>
      </c>
      <c r="X1039" t="s">
        <v>30</v>
      </c>
    </row>
    <row r="1040" spans="1:24" x14ac:dyDescent="0.3">
      <c r="A1040">
        <v>15679611</v>
      </c>
      <c r="B1040" t="s">
        <v>316</v>
      </c>
      <c r="C1040">
        <v>734</v>
      </c>
      <c r="D1040" t="s">
        <v>23</v>
      </c>
      <c r="E1040" t="s">
        <v>45</v>
      </c>
      <c r="F1040">
        <v>37</v>
      </c>
      <c r="G1040">
        <v>2</v>
      </c>
      <c r="H1040">
        <v>130405</v>
      </c>
      <c r="I1040">
        <v>1</v>
      </c>
      <c r="J1040">
        <v>0</v>
      </c>
      <c r="K1040">
        <v>0</v>
      </c>
      <c r="L1040">
        <v>34549</v>
      </c>
      <c r="M1040">
        <v>0</v>
      </c>
      <c r="N1040" t="str">
        <f>IF(BANK[[#This Row],[EXITED]]=0,"No","Yes")</f>
        <v>No</v>
      </c>
      <c r="O1040">
        <v>0</v>
      </c>
      <c r="P1040" t="str">
        <f>IF(BANK[[#This Row],[COMPLAIN]]=0,"No","Yes")</f>
        <v>No</v>
      </c>
      <c r="Q1040">
        <v>2</v>
      </c>
      <c r="R1040" t="s">
        <v>32</v>
      </c>
      <c r="S1040">
        <v>434</v>
      </c>
      <c r="T1040" t="s">
        <v>33</v>
      </c>
      <c r="U1040" t="s">
        <v>27</v>
      </c>
      <c r="V1040" t="s">
        <v>52</v>
      </c>
      <c r="W1040" t="s">
        <v>47</v>
      </c>
      <c r="X1040" t="s">
        <v>30</v>
      </c>
    </row>
    <row r="1041" spans="1:24" x14ac:dyDescent="0.3">
      <c r="A1041">
        <v>15636589</v>
      </c>
      <c r="B1041" t="s">
        <v>680</v>
      </c>
      <c r="C1041">
        <v>794</v>
      </c>
      <c r="D1041" t="s">
        <v>42</v>
      </c>
      <c r="E1041" t="s">
        <v>45</v>
      </c>
      <c r="F1041">
        <v>41</v>
      </c>
      <c r="G1041">
        <v>7</v>
      </c>
      <c r="H1041">
        <v>0</v>
      </c>
      <c r="I1041">
        <v>2</v>
      </c>
      <c r="J1041">
        <v>1</v>
      </c>
      <c r="K1041">
        <v>1</v>
      </c>
      <c r="L1041">
        <v>74275</v>
      </c>
      <c r="M1041">
        <v>0</v>
      </c>
      <c r="N1041" t="str">
        <f>IF(BANK[[#This Row],[EXITED]]=0,"No","Yes")</f>
        <v>No</v>
      </c>
      <c r="O1041">
        <v>0</v>
      </c>
      <c r="P1041" t="str">
        <f>IF(BANK[[#This Row],[COMPLAIN]]=0,"No","Yes")</f>
        <v>No</v>
      </c>
      <c r="Q1041">
        <v>2</v>
      </c>
      <c r="R1041" t="s">
        <v>25</v>
      </c>
      <c r="S1041">
        <v>266</v>
      </c>
      <c r="T1041" t="s">
        <v>33</v>
      </c>
      <c r="U1041" t="s">
        <v>39</v>
      </c>
      <c r="V1041" t="s">
        <v>28</v>
      </c>
      <c r="W1041" t="s">
        <v>47</v>
      </c>
      <c r="X1041" t="s">
        <v>30</v>
      </c>
    </row>
    <row r="1042" spans="1:24" x14ac:dyDescent="0.3">
      <c r="A1042">
        <v>15737748</v>
      </c>
      <c r="B1042" t="s">
        <v>811</v>
      </c>
      <c r="C1042">
        <v>534</v>
      </c>
      <c r="D1042" t="s">
        <v>23</v>
      </c>
      <c r="E1042" t="s">
        <v>45</v>
      </c>
      <c r="F1042">
        <v>33</v>
      </c>
      <c r="G1042">
        <v>3</v>
      </c>
      <c r="H1042">
        <v>151234</v>
      </c>
      <c r="I1042">
        <v>1</v>
      </c>
      <c r="J1042">
        <v>0</v>
      </c>
      <c r="K1042">
        <v>0</v>
      </c>
      <c r="L1042">
        <v>199337</v>
      </c>
      <c r="M1042">
        <v>0</v>
      </c>
      <c r="N1042" t="str">
        <f>IF(BANK[[#This Row],[EXITED]]=0,"No","Yes")</f>
        <v>No</v>
      </c>
      <c r="O1042">
        <v>0</v>
      </c>
      <c r="P1042" t="str">
        <f>IF(BANK[[#This Row],[COMPLAIN]]=0,"No","Yes")</f>
        <v>No</v>
      </c>
      <c r="Q1042">
        <v>5</v>
      </c>
      <c r="R1042" t="s">
        <v>43</v>
      </c>
      <c r="S1042">
        <v>472</v>
      </c>
      <c r="T1042" t="s">
        <v>26</v>
      </c>
      <c r="U1042" t="s">
        <v>27</v>
      </c>
      <c r="V1042" t="s">
        <v>46</v>
      </c>
      <c r="W1042" t="s">
        <v>35</v>
      </c>
      <c r="X1042" t="s">
        <v>30</v>
      </c>
    </row>
    <row r="1043" spans="1:24" x14ac:dyDescent="0.3">
      <c r="A1043">
        <v>15803365</v>
      </c>
      <c r="B1043" t="s">
        <v>812</v>
      </c>
      <c r="C1043">
        <v>653</v>
      </c>
      <c r="D1043" t="s">
        <v>23</v>
      </c>
      <c r="E1043" t="s">
        <v>24</v>
      </c>
      <c r="F1043">
        <v>55</v>
      </c>
      <c r="G1043">
        <v>2</v>
      </c>
      <c r="H1043">
        <v>70264</v>
      </c>
      <c r="I1043">
        <v>1</v>
      </c>
      <c r="J1043">
        <v>0</v>
      </c>
      <c r="K1043">
        <v>1</v>
      </c>
      <c r="L1043">
        <v>62348</v>
      </c>
      <c r="M1043">
        <v>0</v>
      </c>
      <c r="N1043" t="str">
        <f>IF(BANK[[#This Row],[EXITED]]=0,"No","Yes")</f>
        <v>No</v>
      </c>
      <c r="O1043">
        <v>0</v>
      </c>
      <c r="P1043" t="str">
        <f>IF(BANK[[#This Row],[COMPLAIN]]=0,"No","Yes")</f>
        <v>No</v>
      </c>
      <c r="Q1043">
        <v>1</v>
      </c>
      <c r="R1043" t="s">
        <v>25</v>
      </c>
      <c r="S1043">
        <v>644</v>
      </c>
      <c r="T1043" t="s">
        <v>51</v>
      </c>
      <c r="U1043" t="s">
        <v>34</v>
      </c>
      <c r="V1043" t="s">
        <v>52</v>
      </c>
      <c r="W1043" t="s">
        <v>29</v>
      </c>
      <c r="X1043" t="s">
        <v>30</v>
      </c>
    </row>
    <row r="1044" spans="1:24" x14ac:dyDescent="0.3">
      <c r="A1044">
        <v>15572360</v>
      </c>
      <c r="B1044" t="s">
        <v>173</v>
      </c>
      <c r="C1044">
        <v>683</v>
      </c>
      <c r="D1044" t="s">
        <v>42</v>
      </c>
      <c r="E1044" t="s">
        <v>24</v>
      </c>
      <c r="F1044">
        <v>30</v>
      </c>
      <c r="G1044">
        <v>10</v>
      </c>
      <c r="H1044">
        <v>57657</v>
      </c>
      <c r="I1044">
        <v>1</v>
      </c>
      <c r="J1044">
        <v>0</v>
      </c>
      <c r="K1044">
        <v>0</v>
      </c>
      <c r="L1044">
        <v>79241</v>
      </c>
      <c r="M1044">
        <v>0</v>
      </c>
      <c r="N1044" t="str">
        <f>IF(BANK[[#This Row],[EXITED]]=0,"No","Yes")</f>
        <v>No</v>
      </c>
      <c r="O1044">
        <v>0</v>
      </c>
      <c r="P1044" t="str">
        <f>IF(BANK[[#This Row],[COMPLAIN]]=0,"No","Yes")</f>
        <v>No</v>
      </c>
      <c r="Q1044">
        <v>3</v>
      </c>
      <c r="R1044" t="s">
        <v>25</v>
      </c>
      <c r="S1044">
        <v>905</v>
      </c>
      <c r="T1044" t="s">
        <v>26</v>
      </c>
      <c r="U1044" t="s">
        <v>34</v>
      </c>
      <c r="V1044" t="s">
        <v>28</v>
      </c>
      <c r="W1044" t="s">
        <v>54</v>
      </c>
      <c r="X1044" t="s">
        <v>30</v>
      </c>
    </row>
    <row r="1045" spans="1:24" x14ac:dyDescent="0.3">
      <c r="A1045">
        <v>15795166</v>
      </c>
      <c r="B1045" t="s">
        <v>813</v>
      </c>
      <c r="C1045">
        <v>618</v>
      </c>
      <c r="D1045" t="s">
        <v>56</v>
      </c>
      <c r="E1045" t="s">
        <v>24</v>
      </c>
      <c r="F1045">
        <v>42</v>
      </c>
      <c r="G1045">
        <v>8</v>
      </c>
      <c r="H1045">
        <v>153572</v>
      </c>
      <c r="I1045">
        <v>2</v>
      </c>
      <c r="J1045">
        <v>1</v>
      </c>
      <c r="K1045">
        <v>1</v>
      </c>
      <c r="L1045">
        <v>76680</v>
      </c>
      <c r="M1045">
        <v>0</v>
      </c>
      <c r="N1045" t="str">
        <f>IF(BANK[[#This Row],[EXITED]]=0,"No","Yes")</f>
        <v>No</v>
      </c>
      <c r="O1045">
        <v>0</v>
      </c>
      <c r="P1045" t="str">
        <f>IF(BANK[[#This Row],[COMPLAIN]]=0,"No","Yes")</f>
        <v>No</v>
      </c>
      <c r="Q1045">
        <v>3</v>
      </c>
      <c r="R1045" t="s">
        <v>32</v>
      </c>
      <c r="S1045">
        <v>594</v>
      </c>
      <c r="T1045" t="s">
        <v>33</v>
      </c>
      <c r="U1045" t="s">
        <v>27</v>
      </c>
      <c r="V1045" t="s">
        <v>28</v>
      </c>
      <c r="W1045" t="s">
        <v>54</v>
      </c>
      <c r="X1045" t="s">
        <v>30</v>
      </c>
    </row>
    <row r="1046" spans="1:24" x14ac:dyDescent="0.3">
      <c r="A1046">
        <v>15724620</v>
      </c>
      <c r="B1046" t="s">
        <v>814</v>
      </c>
      <c r="C1046">
        <v>538</v>
      </c>
      <c r="D1046" t="s">
        <v>42</v>
      </c>
      <c r="E1046" t="s">
        <v>24</v>
      </c>
      <c r="F1046">
        <v>37</v>
      </c>
      <c r="G1046">
        <v>1</v>
      </c>
      <c r="H1046">
        <v>134752</v>
      </c>
      <c r="I1046">
        <v>1</v>
      </c>
      <c r="J1046">
        <v>1</v>
      </c>
      <c r="K1046">
        <v>0</v>
      </c>
      <c r="L1046">
        <v>162512</v>
      </c>
      <c r="M1046">
        <v>0</v>
      </c>
      <c r="N1046" t="str">
        <f>IF(BANK[[#This Row],[EXITED]]=0,"No","Yes")</f>
        <v>No</v>
      </c>
      <c r="O1046">
        <v>0</v>
      </c>
      <c r="P1046" t="str">
        <f>IF(BANK[[#This Row],[COMPLAIN]]=0,"No","Yes")</f>
        <v>No</v>
      </c>
      <c r="Q1046">
        <v>2</v>
      </c>
      <c r="R1046" t="s">
        <v>37</v>
      </c>
      <c r="S1046">
        <v>710</v>
      </c>
      <c r="T1046" t="s">
        <v>33</v>
      </c>
      <c r="U1046" t="s">
        <v>27</v>
      </c>
      <c r="V1046" t="s">
        <v>52</v>
      </c>
      <c r="W1046" t="s">
        <v>47</v>
      </c>
      <c r="X1046" t="s">
        <v>30</v>
      </c>
    </row>
    <row r="1047" spans="1:24" x14ac:dyDescent="0.3">
      <c r="A1047">
        <v>15671097</v>
      </c>
      <c r="B1047" t="s">
        <v>796</v>
      </c>
      <c r="C1047">
        <v>428</v>
      </c>
      <c r="D1047" t="s">
        <v>42</v>
      </c>
      <c r="E1047" t="s">
        <v>45</v>
      </c>
      <c r="F1047">
        <v>31</v>
      </c>
      <c r="G1047">
        <v>2</v>
      </c>
      <c r="H1047">
        <v>0</v>
      </c>
      <c r="I1047">
        <v>2</v>
      </c>
      <c r="J1047">
        <v>1</v>
      </c>
      <c r="K1047">
        <v>0</v>
      </c>
      <c r="L1047">
        <v>54487</v>
      </c>
      <c r="M1047">
        <v>0</v>
      </c>
      <c r="N1047" t="str">
        <f>IF(BANK[[#This Row],[EXITED]]=0,"No","Yes")</f>
        <v>No</v>
      </c>
      <c r="O1047">
        <v>0</v>
      </c>
      <c r="P1047" t="str">
        <f>IF(BANK[[#This Row],[COMPLAIN]]=0,"No","Yes")</f>
        <v>No</v>
      </c>
      <c r="Q1047">
        <v>3</v>
      </c>
      <c r="R1047" t="s">
        <v>43</v>
      </c>
      <c r="S1047">
        <v>221</v>
      </c>
      <c r="T1047" t="s">
        <v>26</v>
      </c>
      <c r="U1047" t="s">
        <v>39</v>
      </c>
      <c r="V1047" t="s">
        <v>52</v>
      </c>
      <c r="W1047" t="s">
        <v>54</v>
      </c>
      <c r="X1047" t="s">
        <v>30</v>
      </c>
    </row>
    <row r="1048" spans="1:24" x14ac:dyDescent="0.3">
      <c r="A1048">
        <v>15683930</v>
      </c>
      <c r="B1048" t="s">
        <v>403</v>
      </c>
      <c r="C1048">
        <v>593</v>
      </c>
      <c r="D1048" t="s">
        <v>56</v>
      </c>
      <c r="E1048" t="s">
        <v>45</v>
      </c>
      <c r="F1048">
        <v>32</v>
      </c>
      <c r="G1048">
        <v>9</v>
      </c>
      <c r="H1048">
        <v>134097</v>
      </c>
      <c r="I1048">
        <v>2</v>
      </c>
      <c r="J1048">
        <v>1</v>
      </c>
      <c r="K1048">
        <v>0</v>
      </c>
      <c r="L1048">
        <v>53931</v>
      </c>
      <c r="M1048">
        <v>1</v>
      </c>
      <c r="N1048" t="str">
        <f>IF(BANK[[#This Row],[EXITED]]=0,"No","Yes")</f>
        <v>Yes</v>
      </c>
      <c r="O1048">
        <v>1</v>
      </c>
      <c r="P1048" t="str">
        <f>IF(BANK[[#This Row],[COMPLAIN]]=0,"No","Yes")</f>
        <v>Yes</v>
      </c>
      <c r="Q1048">
        <v>3</v>
      </c>
      <c r="R1048" t="s">
        <v>32</v>
      </c>
      <c r="S1048">
        <v>620</v>
      </c>
      <c r="T1048" t="s">
        <v>26</v>
      </c>
      <c r="U1048" t="s">
        <v>27</v>
      </c>
      <c r="V1048" t="s">
        <v>28</v>
      </c>
      <c r="W1048" t="s">
        <v>54</v>
      </c>
      <c r="X1048" t="s">
        <v>30</v>
      </c>
    </row>
    <row r="1049" spans="1:24" x14ac:dyDescent="0.3">
      <c r="A1049">
        <v>15800434</v>
      </c>
      <c r="B1049" t="s">
        <v>635</v>
      </c>
      <c r="C1049">
        <v>811</v>
      </c>
      <c r="D1049" t="s">
        <v>56</v>
      </c>
      <c r="E1049" t="s">
        <v>24</v>
      </c>
      <c r="F1049">
        <v>52</v>
      </c>
      <c r="G1049">
        <v>10</v>
      </c>
      <c r="H1049">
        <v>76915</v>
      </c>
      <c r="I1049">
        <v>1</v>
      </c>
      <c r="J1049">
        <v>0</v>
      </c>
      <c r="K1049">
        <v>0</v>
      </c>
      <c r="L1049">
        <v>146360</v>
      </c>
      <c r="M1049">
        <v>1</v>
      </c>
      <c r="N1049" t="str">
        <f>IF(BANK[[#This Row],[EXITED]]=0,"No","Yes")</f>
        <v>Yes</v>
      </c>
      <c r="O1049">
        <v>1</v>
      </c>
      <c r="P1049" t="str">
        <f>IF(BANK[[#This Row],[COMPLAIN]]=0,"No","Yes")</f>
        <v>Yes</v>
      </c>
      <c r="Q1049">
        <v>2</v>
      </c>
      <c r="R1049" t="s">
        <v>25</v>
      </c>
      <c r="S1049">
        <v>488</v>
      </c>
      <c r="T1049" t="s">
        <v>51</v>
      </c>
      <c r="U1049" t="s">
        <v>34</v>
      </c>
      <c r="V1049" t="s">
        <v>28</v>
      </c>
      <c r="W1049" t="s">
        <v>47</v>
      </c>
      <c r="X1049" t="s">
        <v>30</v>
      </c>
    </row>
    <row r="1050" spans="1:24" x14ac:dyDescent="0.3">
      <c r="A1050">
        <v>15709117</v>
      </c>
      <c r="B1050" t="s">
        <v>41</v>
      </c>
      <c r="C1050">
        <v>823</v>
      </c>
      <c r="D1050" t="s">
        <v>23</v>
      </c>
      <c r="E1050" t="s">
        <v>45</v>
      </c>
      <c r="F1050">
        <v>46</v>
      </c>
      <c r="G1050">
        <v>3</v>
      </c>
      <c r="H1050">
        <v>81577</v>
      </c>
      <c r="I1050">
        <v>1</v>
      </c>
      <c r="J1050">
        <v>1</v>
      </c>
      <c r="K1050">
        <v>1</v>
      </c>
      <c r="L1050">
        <v>28371</v>
      </c>
      <c r="M1050">
        <v>1</v>
      </c>
      <c r="N1050" t="str">
        <f>IF(BANK[[#This Row],[EXITED]]=0,"No","Yes")</f>
        <v>Yes</v>
      </c>
      <c r="O1050">
        <v>1</v>
      </c>
      <c r="P1050" t="str">
        <f>IF(BANK[[#This Row],[COMPLAIN]]=0,"No","Yes")</f>
        <v>Yes</v>
      </c>
      <c r="Q1050">
        <v>1</v>
      </c>
      <c r="R1050" t="s">
        <v>37</v>
      </c>
      <c r="S1050">
        <v>621</v>
      </c>
      <c r="T1050" t="s">
        <v>33</v>
      </c>
      <c r="U1050" t="s">
        <v>34</v>
      </c>
      <c r="V1050" t="s">
        <v>46</v>
      </c>
      <c r="W1050" t="s">
        <v>29</v>
      </c>
      <c r="X1050" t="s">
        <v>30</v>
      </c>
    </row>
    <row r="1051" spans="1:24" x14ac:dyDescent="0.3">
      <c r="A1051">
        <v>15662294</v>
      </c>
      <c r="B1051" t="s">
        <v>562</v>
      </c>
      <c r="C1051">
        <v>710</v>
      </c>
      <c r="D1051" t="s">
        <v>42</v>
      </c>
      <c r="E1051" t="s">
        <v>24</v>
      </c>
      <c r="F1051">
        <v>33</v>
      </c>
      <c r="G1051">
        <v>10</v>
      </c>
      <c r="H1051">
        <v>118327</v>
      </c>
      <c r="I1051">
        <v>2</v>
      </c>
      <c r="J1051">
        <v>1</v>
      </c>
      <c r="K1051">
        <v>1</v>
      </c>
      <c r="L1051">
        <v>192929</v>
      </c>
      <c r="M1051">
        <v>0</v>
      </c>
      <c r="N1051" t="str">
        <f>IF(BANK[[#This Row],[EXITED]]=0,"No","Yes")</f>
        <v>No</v>
      </c>
      <c r="O1051">
        <v>0</v>
      </c>
      <c r="P1051" t="str">
        <f>IF(BANK[[#This Row],[COMPLAIN]]=0,"No","Yes")</f>
        <v>No</v>
      </c>
      <c r="Q1051">
        <v>1</v>
      </c>
      <c r="R1051" t="s">
        <v>25</v>
      </c>
      <c r="S1051">
        <v>809</v>
      </c>
      <c r="T1051" t="s">
        <v>26</v>
      </c>
      <c r="U1051" t="s">
        <v>34</v>
      </c>
      <c r="V1051" t="s">
        <v>28</v>
      </c>
      <c r="W1051" t="s">
        <v>29</v>
      </c>
      <c r="X1051" t="s">
        <v>30</v>
      </c>
    </row>
    <row r="1052" spans="1:24" x14ac:dyDescent="0.3">
      <c r="A1052">
        <v>15690079</v>
      </c>
      <c r="B1052" t="s">
        <v>815</v>
      </c>
      <c r="C1052">
        <v>591</v>
      </c>
      <c r="D1052" t="s">
        <v>23</v>
      </c>
      <c r="E1052" t="s">
        <v>24</v>
      </c>
      <c r="F1052">
        <v>30</v>
      </c>
      <c r="G1052">
        <v>8</v>
      </c>
      <c r="H1052">
        <v>124858</v>
      </c>
      <c r="I1052">
        <v>2</v>
      </c>
      <c r="J1052">
        <v>0</v>
      </c>
      <c r="K1052">
        <v>0</v>
      </c>
      <c r="L1052">
        <v>50486</v>
      </c>
      <c r="M1052">
        <v>0</v>
      </c>
      <c r="N1052" t="str">
        <f>IF(BANK[[#This Row],[EXITED]]=0,"No","Yes")</f>
        <v>No</v>
      </c>
      <c r="O1052">
        <v>0</v>
      </c>
      <c r="P1052" t="str">
        <f>IF(BANK[[#This Row],[COMPLAIN]]=0,"No","Yes")</f>
        <v>No</v>
      </c>
      <c r="Q1052">
        <v>2</v>
      </c>
      <c r="R1052" t="s">
        <v>32</v>
      </c>
      <c r="S1052">
        <v>650</v>
      </c>
      <c r="T1052" t="s">
        <v>26</v>
      </c>
      <c r="U1052" t="s">
        <v>27</v>
      </c>
      <c r="V1052" t="s">
        <v>28</v>
      </c>
      <c r="W1052" t="s">
        <v>47</v>
      </c>
      <c r="X1052" t="s">
        <v>30</v>
      </c>
    </row>
    <row r="1053" spans="1:24" x14ac:dyDescent="0.3">
      <c r="A1053">
        <v>15759317</v>
      </c>
      <c r="B1053" t="s">
        <v>816</v>
      </c>
      <c r="C1053">
        <v>748</v>
      </c>
      <c r="D1053" t="s">
        <v>56</v>
      </c>
      <c r="E1053" t="s">
        <v>45</v>
      </c>
      <c r="F1053">
        <v>27</v>
      </c>
      <c r="G1053">
        <v>2</v>
      </c>
      <c r="H1053">
        <v>90972</v>
      </c>
      <c r="I1053">
        <v>1</v>
      </c>
      <c r="J1053">
        <v>1</v>
      </c>
      <c r="K1053">
        <v>1</v>
      </c>
      <c r="L1053">
        <v>131662</v>
      </c>
      <c r="M1053">
        <v>0</v>
      </c>
      <c r="N1053" t="str">
        <f>IF(BANK[[#This Row],[EXITED]]=0,"No","Yes")</f>
        <v>No</v>
      </c>
      <c r="O1053">
        <v>0</v>
      </c>
      <c r="P1053" t="str">
        <f>IF(BANK[[#This Row],[COMPLAIN]]=0,"No","Yes")</f>
        <v>No</v>
      </c>
      <c r="Q1053">
        <v>3</v>
      </c>
      <c r="R1053" t="s">
        <v>25</v>
      </c>
      <c r="S1053">
        <v>744</v>
      </c>
      <c r="T1053" t="s">
        <v>26</v>
      </c>
      <c r="U1053" t="s">
        <v>34</v>
      </c>
      <c r="V1053" t="s">
        <v>52</v>
      </c>
      <c r="W1053" t="s">
        <v>54</v>
      </c>
      <c r="X1053" t="s">
        <v>30</v>
      </c>
    </row>
    <row r="1054" spans="1:24" x14ac:dyDescent="0.3">
      <c r="A1054">
        <v>15596181</v>
      </c>
      <c r="B1054" t="s">
        <v>817</v>
      </c>
      <c r="C1054">
        <v>542</v>
      </c>
      <c r="D1054" t="s">
        <v>42</v>
      </c>
      <c r="E1054" t="s">
        <v>24</v>
      </c>
      <c r="F1054">
        <v>38</v>
      </c>
      <c r="G1054">
        <v>8</v>
      </c>
      <c r="H1054">
        <v>65942</v>
      </c>
      <c r="I1054">
        <v>1</v>
      </c>
      <c r="J1054">
        <v>1</v>
      </c>
      <c r="K1054">
        <v>1</v>
      </c>
      <c r="L1054">
        <v>68093</v>
      </c>
      <c r="M1054">
        <v>1</v>
      </c>
      <c r="N1054" t="str">
        <f>IF(BANK[[#This Row],[EXITED]]=0,"No","Yes")</f>
        <v>Yes</v>
      </c>
      <c r="O1054">
        <v>1</v>
      </c>
      <c r="P1054" t="str">
        <f>IF(BANK[[#This Row],[COMPLAIN]]=0,"No","Yes")</f>
        <v>Yes</v>
      </c>
      <c r="Q1054">
        <v>4</v>
      </c>
      <c r="R1054" t="s">
        <v>43</v>
      </c>
      <c r="S1054">
        <v>258</v>
      </c>
      <c r="T1054" t="s">
        <v>33</v>
      </c>
      <c r="U1054" t="s">
        <v>34</v>
      </c>
      <c r="V1054" t="s">
        <v>28</v>
      </c>
      <c r="W1054" t="s">
        <v>40</v>
      </c>
      <c r="X1054" t="s">
        <v>30</v>
      </c>
    </row>
    <row r="1055" spans="1:24" x14ac:dyDescent="0.3">
      <c r="A1055">
        <v>15576602</v>
      </c>
      <c r="B1055" t="s">
        <v>394</v>
      </c>
      <c r="C1055">
        <v>809</v>
      </c>
      <c r="D1055" t="s">
        <v>42</v>
      </c>
      <c r="E1055" t="s">
        <v>24</v>
      </c>
      <c r="F1055">
        <v>38</v>
      </c>
      <c r="G1055">
        <v>3</v>
      </c>
      <c r="H1055">
        <v>0</v>
      </c>
      <c r="I1055">
        <v>2</v>
      </c>
      <c r="J1055">
        <v>1</v>
      </c>
      <c r="K1055">
        <v>1</v>
      </c>
      <c r="L1055">
        <v>80061</v>
      </c>
      <c r="M1055">
        <v>0</v>
      </c>
      <c r="N1055" t="str">
        <f>IF(BANK[[#This Row],[EXITED]]=0,"No","Yes")</f>
        <v>No</v>
      </c>
      <c r="O1055">
        <v>0</v>
      </c>
      <c r="P1055" t="str">
        <f>IF(BANK[[#This Row],[COMPLAIN]]=0,"No","Yes")</f>
        <v>No</v>
      </c>
      <c r="Q1055">
        <v>3</v>
      </c>
      <c r="R1055" t="s">
        <v>32</v>
      </c>
      <c r="S1055">
        <v>533</v>
      </c>
      <c r="T1055" t="s">
        <v>33</v>
      </c>
      <c r="U1055" t="s">
        <v>39</v>
      </c>
      <c r="V1055" t="s">
        <v>46</v>
      </c>
      <c r="W1055" t="s">
        <v>54</v>
      </c>
      <c r="X1055" t="s">
        <v>30</v>
      </c>
    </row>
    <row r="1056" spans="1:24" x14ac:dyDescent="0.3">
      <c r="A1056">
        <v>15644833</v>
      </c>
      <c r="B1056" t="s">
        <v>64</v>
      </c>
      <c r="C1056">
        <v>675</v>
      </c>
      <c r="D1056" t="s">
        <v>42</v>
      </c>
      <c r="E1056" t="s">
        <v>24</v>
      </c>
      <c r="F1056">
        <v>54</v>
      </c>
      <c r="G1056">
        <v>2</v>
      </c>
      <c r="H1056">
        <v>0</v>
      </c>
      <c r="I1056">
        <v>1</v>
      </c>
      <c r="J1056">
        <v>1</v>
      </c>
      <c r="K1056">
        <v>0</v>
      </c>
      <c r="L1056">
        <v>149584</v>
      </c>
      <c r="M1056">
        <v>1</v>
      </c>
      <c r="N1056" t="str">
        <f>IF(BANK[[#This Row],[EXITED]]=0,"No","Yes")</f>
        <v>Yes</v>
      </c>
      <c r="O1056">
        <v>1</v>
      </c>
      <c r="P1056" t="str">
        <f>IF(BANK[[#This Row],[COMPLAIN]]=0,"No","Yes")</f>
        <v>Yes</v>
      </c>
      <c r="Q1056">
        <v>5</v>
      </c>
      <c r="R1056" t="s">
        <v>37</v>
      </c>
      <c r="S1056">
        <v>752</v>
      </c>
      <c r="T1056" t="s">
        <v>51</v>
      </c>
      <c r="U1056" t="s">
        <v>39</v>
      </c>
      <c r="V1056" t="s">
        <v>52</v>
      </c>
      <c r="W1056" t="s">
        <v>35</v>
      </c>
      <c r="X1056" t="s">
        <v>30</v>
      </c>
    </row>
    <row r="1057" spans="1:24" x14ac:dyDescent="0.3">
      <c r="A1057">
        <v>15734634</v>
      </c>
      <c r="B1057" t="s">
        <v>818</v>
      </c>
      <c r="C1057">
        <v>607</v>
      </c>
      <c r="D1057" t="s">
        <v>23</v>
      </c>
      <c r="E1057" t="s">
        <v>45</v>
      </c>
      <c r="F1057">
        <v>27</v>
      </c>
      <c r="G1057">
        <v>5</v>
      </c>
      <c r="H1057">
        <v>100912</v>
      </c>
      <c r="I1057">
        <v>1</v>
      </c>
      <c r="J1057">
        <v>0</v>
      </c>
      <c r="K1057">
        <v>0</v>
      </c>
      <c r="L1057">
        <v>7631</v>
      </c>
      <c r="M1057">
        <v>0</v>
      </c>
      <c r="N1057" t="str">
        <f>IF(BANK[[#This Row],[EXITED]]=0,"No","Yes")</f>
        <v>No</v>
      </c>
      <c r="O1057">
        <v>0</v>
      </c>
      <c r="P1057" t="str">
        <f>IF(BANK[[#This Row],[COMPLAIN]]=0,"No","Yes")</f>
        <v>No</v>
      </c>
      <c r="Q1057">
        <v>4</v>
      </c>
      <c r="R1057" t="s">
        <v>25</v>
      </c>
      <c r="S1057">
        <v>908</v>
      </c>
      <c r="T1057" t="s">
        <v>26</v>
      </c>
      <c r="U1057" t="s">
        <v>34</v>
      </c>
      <c r="V1057" t="s">
        <v>46</v>
      </c>
      <c r="W1057" t="s">
        <v>40</v>
      </c>
      <c r="X1057" t="s">
        <v>30</v>
      </c>
    </row>
    <row r="1058" spans="1:24" x14ac:dyDescent="0.3">
      <c r="A1058">
        <v>15808689</v>
      </c>
      <c r="B1058" t="s">
        <v>819</v>
      </c>
      <c r="C1058">
        <v>850</v>
      </c>
      <c r="D1058" t="s">
        <v>42</v>
      </c>
      <c r="E1058" t="s">
        <v>45</v>
      </c>
      <c r="F1058">
        <v>31</v>
      </c>
      <c r="G1058">
        <v>4</v>
      </c>
      <c r="H1058">
        <v>0</v>
      </c>
      <c r="I1058">
        <v>2</v>
      </c>
      <c r="J1058">
        <v>1</v>
      </c>
      <c r="K1058">
        <v>1</v>
      </c>
      <c r="L1058">
        <v>33083</v>
      </c>
      <c r="M1058">
        <v>0</v>
      </c>
      <c r="N1058" t="str">
        <f>IF(BANK[[#This Row],[EXITED]]=0,"No","Yes")</f>
        <v>No</v>
      </c>
      <c r="O1058">
        <v>0</v>
      </c>
      <c r="P1058" t="str">
        <f>IF(BANK[[#This Row],[COMPLAIN]]=0,"No","Yes")</f>
        <v>No</v>
      </c>
      <c r="Q1058">
        <v>1</v>
      </c>
      <c r="R1058" t="s">
        <v>43</v>
      </c>
      <c r="S1058">
        <v>898</v>
      </c>
      <c r="T1058" t="s">
        <v>26</v>
      </c>
      <c r="U1058" t="s">
        <v>39</v>
      </c>
      <c r="V1058" t="s">
        <v>46</v>
      </c>
      <c r="W1058" t="s">
        <v>29</v>
      </c>
      <c r="X1058" t="s">
        <v>30</v>
      </c>
    </row>
    <row r="1059" spans="1:24" x14ac:dyDescent="0.3">
      <c r="A1059">
        <v>15720702</v>
      </c>
      <c r="B1059" t="s">
        <v>138</v>
      </c>
      <c r="C1059">
        <v>789</v>
      </c>
      <c r="D1059" t="s">
        <v>42</v>
      </c>
      <c r="E1059" t="s">
        <v>24</v>
      </c>
      <c r="F1059">
        <v>37</v>
      </c>
      <c r="G1059">
        <v>3</v>
      </c>
      <c r="H1059">
        <v>0</v>
      </c>
      <c r="I1059">
        <v>1</v>
      </c>
      <c r="J1059">
        <v>1</v>
      </c>
      <c r="K1059">
        <v>0</v>
      </c>
      <c r="L1059">
        <v>121884</v>
      </c>
      <c r="M1059">
        <v>1</v>
      </c>
      <c r="N1059" t="str">
        <f>IF(BANK[[#This Row],[EXITED]]=0,"No","Yes")</f>
        <v>Yes</v>
      </c>
      <c r="O1059">
        <v>1</v>
      </c>
      <c r="P1059" t="str">
        <f>IF(BANK[[#This Row],[COMPLAIN]]=0,"No","Yes")</f>
        <v>Yes</v>
      </c>
      <c r="Q1059">
        <v>4</v>
      </c>
      <c r="R1059" t="s">
        <v>37</v>
      </c>
      <c r="S1059">
        <v>259</v>
      </c>
      <c r="T1059" t="s">
        <v>33</v>
      </c>
      <c r="U1059" t="s">
        <v>39</v>
      </c>
      <c r="V1059" t="s">
        <v>46</v>
      </c>
      <c r="W1059" t="s">
        <v>40</v>
      </c>
      <c r="X1059" t="s">
        <v>30</v>
      </c>
    </row>
    <row r="1060" spans="1:24" x14ac:dyDescent="0.3">
      <c r="A1060">
        <v>15665077</v>
      </c>
      <c r="B1060" t="s">
        <v>820</v>
      </c>
      <c r="C1060">
        <v>598</v>
      </c>
      <c r="D1060" t="s">
        <v>42</v>
      </c>
      <c r="E1060" t="s">
        <v>45</v>
      </c>
      <c r="F1060">
        <v>43</v>
      </c>
      <c r="G1060">
        <v>5</v>
      </c>
      <c r="H1060">
        <v>0</v>
      </c>
      <c r="I1060">
        <v>3</v>
      </c>
      <c r="J1060">
        <v>1</v>
      </c>
      <c r="K1060">
        <v>1</v>
      </c>
      <c r="L1060">
        <v>100723</v>
      </c>
      <c r="M1060">
        <v>1</v>
      </c>
      <c r="N1060" t="str">
        <f>IF(BANK[[#This Row],[EXITED]]=0,"No","Yes")</f>
        <v>Yes</v>
      </c>
      <c r="O1060">
        <v>1</v>
      </c>
      <c r="P1060" t="str">
        <f>IF(BANK[[#This Row],[COMPLAIN]]=0,"No","Yes")</f>
        <v>Yes</v>
      </c>
      <c r="Q1060">
        <v>1</v>
      </c>
      <c r="R1060" t="s">
        <v>37</v>
      </c>
      <c r="S1060">
        <v>858</v>
      </c>
      <c r="T1060" t="s">
        <v>33</v>
      </c>
      <c r="U1060" t="s">
        <v>39</v>
      </c>
      <c r="V1060" t="s">
        <v>46</v>
      </c>
      <c r="W1060" t="s">
        <v>29</v>
      </c>
      <c r="X1060" t="s">
        <v>30</v>
      </c>
    </row>
    <row r="1061" spans="1:24" x14ac:dyDescent="0.3">
      <c r="A1061">
        <v>15763612</v>
      </c>
      <c r="B1061" t="s">
        <v>821</v>
      </c>
      <c r="C1061">
        <v>756</v>
      </c>
      <c r="D1061" t="s">
        <v>56</v>
      </c>
      <c r="E1061" t="s">
        <v>24</v>
      </c>
      <c r="F1061">
        <v>41</v>
      </c>
      <c r="G1061">
        <v>2</v>
      </c>
      <c r="H1061">
        <v>124439</v>
      </c>
      <c r="I1061">
        <v>2</v>
      </c>
      <c r="J1061">
        <v>0</v>
      </c>
      <c r="K1061">
        <v>1</v>
      </c>
      <c r="L1061">
        <v>47093</v>
      </c>
      <c r="M1061">
        <v>0</v>
      </c>
      <c r="N1061" t="str">
        <f>IF(BANK[[#This Row],[EXITED]]=0,"No","Yes")</f>
        <v>No</v>
      </c>
      <c r="O1061">
        <v>0</v>
      </c>
      <c r="P1061" t="str">
        <f>IF(BANK[[#This Row],[COMPLAIN]]=0,"No","Yes")</f>
        <v>No</v>
      </c>
      <c r="Q1061">
        <v>4</v>
      </c>
      <c r="R1061" t="s">
        <v>43</v>
      </c>
      <c r="S1061">
        <v>938</v>
      </c>
      <c r="T1061" t="s">
        <v>33</v>
      </c>
      <c r="U1061" t="s">
        <v>27</v>
      </c>
      <c r="V1061" t="s">
        <v>52</v>
      </c>
      <c r="W1061" t="s">
        <v>40</v>
      </c>
      <c r="X1061" t="s">
        <v>30</v>
      </c>
    </row>
    <row r="1062" spans="1:24" x14ac:dyDescent="0.3">
      <c r="A1062">
        <v>15704483</v>
      </c>
      <c r="B1062" t="s">
        <v>569</v>
      </c>
      <c r="C1062">
        <v>724</v>
      </c>
      <c r="D1062" t="s">
        <v>42</v>
      </c>
      <c r="E1062" t="s">
        <v>24</v>
      </c>
      <c r="F1062">
        <v>40</v>
      </c>
      <c r="G1062">
        <v>6</v>
      </c>
      <c r="H1062">
        <v>0</v>
      </c>
      <c r="I1062">
        <v>2</v>
      </c>
      <c r="J1062">
        <v>0</v>
      </c>
      <c r="K1062">
        <v>0</v>
      </c>
      <c r="L1062">
        <v>106149</v>
      </c>
      <c r="M1062">
        <v>0</v>
      </c>
      <c r="N1062" t="str">
        <f>IF(BANK[[#This Row],[EXITED]]=0,"No","Yes")</f>
        <v>No</v>
      </c>
      <c r="O1062">
        <v>0</v>
      </c>
      <c r="P1062" t="str">
        <f>IF(BANK[[#This Row],[COMPLAIN]]=0,"No","Yes")</f>
        <v>No</v>
      </c>
      <c r="Q1062">
        <v>3</v>
      </c>
      <c r="R1062" t="s">
        <v>43</v>
      </c>
      <c r="S1062">
        <v>437</v>
      </c>
      <c r="T1062" t="s">
        <v>33</v>
      </c>
      <c r="U1062" t="s">
        <v>39</v>
      </c>
      <c r="V1062" t="s">
        <v>46</v>
      </c>
      <c r="W1062" t="s">
        <v>54</v>
      </c>
      <c r="X1062" t="s">
        <v>30</v>
      </c>
    </row>
    <row r="1063" spans="1:24" x14ac:dyDescent="0.3">
      <c r="A1063">
        <v>15598846</v>
      </c>
      <c r="B1063" t="s">
        <v>822</v>
      </c>
      <c r="C1063">
        <v>700</v>
      </c>
      <c r="D1063" t="s">
        <v>42</v>
      </c>
      <c r="E1063" t="s">
        <v>45</v>
      </c>
      <c r="F1063">
        <v>44</v>
      </c>
      <c r="G1063">
        <v>2</v>
      </c>
      <c r="H1063">
        <v>58782</v>
      </c>
      <c r="I1063">
        <v>1</v>
      </c>
      <c r="J1063">
        <v>1</v>
      </c>
      <c r="K1063">
        <v>0</v>
      </c>
      <c r="L1063">
        <v>16875</v>
      </c>
      <c r="M1063">
        <v>0</v>
      </c>
      <c r="N1063" t="str">
        <f>IF(BANK[[#This Row],[EXITED]]=0,"No","Yes")</f>
        <v>No</v>
      </c>
      <c r="O1063">
        <v>0</v>
      </c>
      <c r="P1063" t="str">
        <f>IF(BANK[[#This Row],[COMPLAIN]]=0,"No","Yes")</f>
        <v>No</v>
      </c>
      <c r="Q1063">
        <v>3</v>
      </c>
      <c r="R1063" t="s">
        <v>43</v>
      </c>
      <c r="S1063">
        <v>785</v>
      </c>
      <c r="T1063" t="s">
        <v>33</v>
      </c>
      <c r="U1063" t="s">
        <v>34</v>
      </c>
      <c r="V1063" t="s">
        <v>52</v>
      </c>
      <c r="W1063" t="s">
        <v>54</v>
      </c>
      <c r="X1063" t="s">
        <v>30</v>
      </c>
    </row>
    <row r="1064" spans="1:24" x14ac:dyDescent="0.3">
      <c r="A1064">
        <v>15629244</v>
      </c>
      <c r="B1064" t="s">
        <v>823</v>
      </c>
      <c r="C1064">
        <v>635</v>
      </c>
      <c r="D1064" t="s">
        <v>23</v>
      </c>
      <c r="E1064" t="s">
        <v>24</v>
      </c>
      <c r="F1064">
        <v>50</v>
      </c>
      <c r="G1064">
        <v>7</v>
      </c>
      <c r="H1064">
        <v>159454</v>
      </c>
      <c r="I1064">
        <v>2</v>
      </c>
      <c r="J1064">
        <v>0</v>
      </c>
      <c r="K1064">
        <v>0</v>
      </c>
      <c r="L1064">
        <v>54561</v>
      </c>
      <c r="M1064">
        <v>1</v>
      </c>
      <c r="N1064" t="str">
        <f>IF(BANK[[#This Row],[EXITED]]=0,"No","Yes")</f>
        <v>Yes</v>
      </c>
      <c r="O1064">
        <v>1</v>
      </c>
      <c r="P1064" t="str">
        <f>IF(BANK[[#This Row],[COMPLAIN]]=0,"No","Yes")</f>
        <v>Yes</v>
      </c>
      <c r="Q1064">
        <v>3</v>
      </c>
      <c r="R1064" t="s">
        <v>37</v>
      </c>
      <c r="S1064">
        <v>997</v>
      </c>
      <c r="T1064" t="s">
        <v>33</v>
      </c>
      <c r="U1064" t="s">
        <v>27</v>
      </c>
      <c r="V1064" t="s">
        <v>28</v>
      </c>
      <c r="W1064" t="s">
        <v>54</v>
      </c>
      <c r="X1064" t="s">
        <v>30</v>
      </c>
    </row>
    <row r="1065" spans="1:24" x14ac:dyDescent="0.3">
      <c r="A1065">
        <v>15729975</v>
      </c>
      <c r="B1065" t="s">
        <v>485</v>
      </c>
      <c r="C1065">
        <v>613</v>
      </c>
      <c r="D1065" t="s">
        <v>42</v>
      </c>
      <c r="E1065" t="s">
        <v>45</v>
      </c>
      <c r="F1065">
        <v>46</v>
      </c>
      <c r="G1065">
        <v>8</v>
      </c>
      <c r="H1065">
        <v>167796</v>
      </c>
      <c r="I1065">
        <v>1</v>
      </c>
      <c r="J1065">
        <v>0</v>
      </c>
      <c r="K1065">
        <v>1</v>
      </c>
      <c r="L1065">
        <v>44390</v>
      </c>
      <c r="M1065">
        <v>0</v>
      </c>
      <c r="N1065" t="str">
        <f>IF(BANK[[#This Row],[EXITED]]=0,"No","Yes")</f>
        <v>No</v>
      </c>
      <c r="O1065">
        <v>0</v>
      </c>
      <c r="P1065" t="str">
        <f>IF(BANK[[#This Row],[COMPLAIN]]=0,"No","Yes")</f>
        <v>No</v>
      </c>
      <c r="Q1065">
        <v>2</v>
      </c>
      <c r="R1065" t="s">
        <v>32</v>
      </c>
      <c r="S1065">
        <v>411</v>
      </c>
      <c r="T1065" t="s">
        <v>33</v>
      </c>
      <c r="U1065" t="s">
        <v>27</v>
      </c>
      <c r="V1065" t="s">
        <v>28</v>
      </c>
      <c r="W1065" t="s">
        <v>47</v>
      </c>
      <c r="X1065" t="s">
        <v>30</v>
      </c>
    </row>
    <row r="1066" spans="1:24" x14ac:dyDescent="0.3">
      <c r="A1066">
        <v>15688007</v>
      </c>
      <c r="B1066" t="s">
        <v>824</v>
      </c>
      <c r="C1066">
        <v>703</v>
      </c>
      <c r="D1066" t="s">
        <v>23</v>
      </c>
      <c r="E1066" t="s">
        <v>24</v>
      </c>
      <c r="F1066">
        <v>20</v>
      </c>
      <c r="G1066">
        <v>3</v>
      </c>
      <c r="H1066">
        <v>165261</v>
      </c>
      <c r="I1066">
        <v>1</v>
      </c>
      <c r="J1066">
        <v>1</v>
      </c>
      <c r="K1066">
        <v>1</v>
      </c>
      <c r="L1066">
        <v>41627</v>
      </c>
      <c r="M1066">
        <v>0</v>
      </c>
      <c r="N1066" t="str">
        <f>IF(BANK[[#This Row],[EXITED]]=0,"No","Yes")</f>
        <v>No</v>
      </c>
      <c r="O1066">
        <v>0</v>
      </c>
      <c r="P1066" t="str">
        <f>IF(BANK[[#This Row],[COMPLAIN]]=0,"No","Yes")</f>
        <v>No</v>
      </c>
      <c r="Q1066">
        <v>5</v>
      </c>
      <c r="R1066" t="s">
        <v>25</v>
      </c>
      <c r="S1066">
        <v>751</v>
      </c>
      <c r="T1066" t="s">
        <v>38</v>
      </c>
      <c r="U1066" t="s">
        <v>27</v>
      </c>
      <c r="V1066" t="s">
        <v>46</v>
      </c>
      <c r="W1066" t="s">
        <v>35</v>
      </c>
      <c r="X1066" t="s">
        <v>30</v>
      </c>
    </row>
    <row r="1067" spans="1:24" x14ac:dyDescent="0.3">
      <c r="A1067">
        <v>15574331</v>
      </c>
      <c r="B1067" t="s">
        <v>91</v>
      </c>
      <c r="C1067">
        <v>593</v>
      </c>
      <c r="D1067" t="s">
        <v>56</v>
      </c>
      <c r="E1067" t="s">
        <v>45</v>
      </c>
      <c r="F1067">
        <v>62</v>
      </c>
      <c r="G1067">
        <v>3</v>
      </c>
      <c r="H1067">
        <v>118234</v>
      </c>
      <c r="I1067">
        <v>1</v>
      </c>
      <c r="J1067">
        <v>0</v>
      </c>
      <c r="K1067">
        <v>1</v>
      </c>
      <c r="L1067">
        <v>24766</v>
      </c>
      <c r="M1067">
        <v>1</v>
      </c>
      <c r="N1067" t="str">
        <f>IF(BANK[[#This Row],[EXITED]]=0,"No","Yes")</f>
        <v>Yes</v>
      </c>
      <c r="O1067">
        <v>1</v>
      </c>
      <c r="P1067" t="str">
        <f>IF(BANK[[#This Row],[COMPLAIN]]=0,"No","Yes")</f>
        <v>Yes</v>
      </c>
      <c r="Q1067">
        <v>3</v>
      </c>
      <c r="R1067" t="s">
        <v>32</v>
      </c>
      <c r="S1067">
        <v>376</v>
      </c>
      <c r="T1067" t="s">
        <v>51</v>
      </c>
      <c r="U1067" t="s">
        <v>34</v>
      </c>
      <c r="V1067" t="s">
        <v>46</v>
      </c>
      <c r="W1067" t="s">
        <v>54</v>
      </c>
      <c r="X1067" t="s">
        <v>30</v>
      </c>
    </row>
    <row r="1068" spans="1:24" x14ac:dyDescent="0.3">
      <c r="A1068">
        <v>15645572</v>
      </c>
      <c r="B1068" t="s">
        <v>68</v>
      </c>
      <c r="C1068">
        <v>743</v>
      </c>
      <c r="D1068" t="s">
        <v>42</v>
      </c>
      <c r="E1068" t="s">
        <v>45</v>
      </c>
      <c r="F1068">
        <v>40</v>
      </c>
      <c r="G1068">
        <v>6</v>
      </c>
      <c r="H1068">
        <v>0</v>
      </c>
      <c r="I1068">
        <v>1</v>
      </c>
      <c r="J1068">
        <v>1</v>
      </c>
      <c r="K1068">
        <v>0</v>
      </c>
      <c r="L1068">
        <v>28281</v>
      </c>
      <c r="M1068">
        <v>1</v>
      </c>
      <c r="N1068" t="str">
        <f>IF(BANK[[#This Row],[EXITED]]=0,"No","Yes")</f>
        <v>Yes</v>
      </c>
      <c r="O1068">
        <v>1</v>
      </c>
      <c r="P1068" t="str">
        <f>IF(BANK[[#This Row],[COMPLAIN]]=0,"No","Yes")</f>
        <v>Yes</v>
      </c>
      <c r="Q1068">
        <v>2</v>
      </c>
      <c r="R1068" t="s">
        <v>43</v>
      </c>
      <c r="S1068">
        <v>744</v>
      </c>
      <c r="T1068" t="s">
        <v>33</v>
      </c>
      <c r="U1068" t="s">
        <v>39</v>
      </c>
      <c r="V1068" t="s">
        <v>46</v>
      </c>
      <c r="W1068" t="s">
        <v>47</v>
      </c>
      <c r="X1068" t="s">
        <v>30</v>
      </c>
    </row>
    <row r="1069" spans="1:24" x14ac:dyDescent="0.3">
      <c r="A1069">
        <v>15575417</v>
      </c>
      <c r="B1069" t="s">
        <v>93</v>
      </c>
      <c r="C1069">
        <v>849</v>
      </c>
      <c r="D1069" t="s">
        <v>56</v>
      </c>
      <c r="E1069" t="s">
        <v>24</v>
      </c>
      <c r="F1069">
        <v>37</v>
      </c>
      <c r="G1069">
        <v>7</v>
      </c>
      <c r="H1069">
        <v>143453</v>
      </c>
      <c r="I1069">
        <v>2</v>
      </c>
      <c r="J1069">
        <v>1</v>
      </c>
      <c r="K1069">
        <v>1</v>
      </c>
      <c r="L1069">
        <v>17294</v>
      </c>
      <c r="M1069">
        <v>0</v>
      </c>
      <c r="N1069" t="str">
        <f>IF(BANK[[#This Row],[EXITED]]=0,"No","Yes")</f>
        <v>No</v>
      </c>
      <c r="O1069">
        <v>0</v>
      </c>
      <c r="P1069" t="str">
        <f>IF(BANK[[#This Row],[COMPLAIN]]=0,"No","Yes")</f>
        <v>No</v>
      </c>
      <c r="Q1069">
        <v>1</v>
      </c>
      <c r="R1069" t="s">
        <v>43</v>
      </c>
      <c r="S1069">
        <v>923</v>
      </c>
      <c r="T1069" t="s">
        <v>33</v>
      </c>
      <c r="U1069" t="s">
        <v>27</v>
      </c>
      <c r="V1069" t="s">
        <v>28</v>
      </c>
      <c r="W1069" t="s">
        <v>29</v>
      </c>
      <c r="X1069" t="s">
        <v>30</v>
      </c>
    </row>
    <row r="1070" spans="1:24" x14ac:dyDescent="0.3">
      <c r="A1070">
        <v>15796721</v>
      </c>
      <c r="B1070" t="s">
        <v>806</v>
      </c>
      <c r="C1070">
        <v>778</v>
      </c>
      <c r="D1070" t="s">
        <v>42</v>
      </c>
      <c r="E1070" t="s">
        <v>24</v>
      </c>
      <c r="F1070">
        <v>38</v>
      </c>
      <c r="G1070">
        <v>3</v>
      </c>
      <c r="H1070">
        <v>145018</v>
      </c>
      <c r="I1070">
        <v>2</v>
      </c>
      <c r="J1070">
        <v>1</v>
      </c>
      <c r="K1070">
        <v>1</v>
      </c>
      <c r="L1070">
        <v>126702</v>
      </c>
      <c r="M1070">
        <v>0</v>
      </c>
      <c r="N1070" t="str">
        <f>IF(BANK[[#This Row],[EXITED]]=0,"No","Yes")</f>
        <v>No</v>
      </c>
      <c r="O1070">
        <v>0</v>
      </c>
      <c r="P1070" t="str">
        <f>IF(BANK[[#This Row],[COMPLAIN]]=0,"No","Yes")</f>
        <v>No</v>
      </c>
      <c r="Q1070">
        <v>2</v>
      </c>
      <c r="R1070" t="s">
        <v>37</v>
      </c>
      <c r="S1070">
        <v>598</v>
      </c>
      <c r="T1070" t="s">
        <v>33</v>
      </c>
      <c r="U1070" t="s">
        <v>27</v>
      </c>
      <c r="V1070" t="s">
        <v>46</v>
      </c>
      <c r="W1070" t="s">
        <v>47</v>
      </c>
      <c r="X1070" t="s">
        <v>30</v>
      </c>
    </row>
    <row r="1071" spans="1:24" x14ac:dyDescent="0.3">
      <c r="A1071">
        <v>15734942</v>
      </c>
      <c r="B1071" t="s">
        <v>806</v>
      </c>
      <c r="C1071">
        <v>539</v>
      </c>
      <c r="D1071" t="s">
        <v>56</v>
      </c>
      <c r="E1071" t="s">
        <v>45</v>
      </c>
      <c r="F1071">
        <v>38</v>
      </c>
      <c r="G1071">
        <v>8</v>
      </c>
      <c r="H1071">
        <v>82408</v>
      </c>
      <c r="I1071">
        <v>1</v>
      </c>
      <c r="J1071">
        <v>1</v>
      </c>
      <c r="K1071">
        <v>0</v>
      </c>
      <c r="L1071">
        <v>13123</v>
      </c>
      <c r="M1071">
        <v>0</v>
      </c>
      <c r="N1071" t="str">
        <f>IF(BANK[[#This Row],[EXITED]]=0,"No","Yes")</f>
        <v>No</v>
      </c>
      <c r="O1071">
        <v>0</v>
      </c>
      <c r="P1071" t="str">
        <f>IF(BANK[[#This Row],[COMPLAIN]]=0,"No","Yes")</f>
        <v>No</v>
      </c>
      <c r="Q1071">
        <v>2</v>
      </c>
      <c r="R1071" t="s">
        <v>37</v>
      </c>
      <c r="S1071">
        <v>327</v>
      </c>
      <c r="T1071" t="s">
        <v>33</v>
      </c>
      <c r="U1071" t="s">
        <v>34</v>
      </c>
      <c r="V1071" t="s">
        <v>28</v>
      </c>
      <c r="W1071" t="s">
        <v>47</v>
      </c>
      <c r="X1071" t="s">
        <v>30</v>
      </c>
    </row>
    <row r="1072" spans="1:24" x14ac:dyDescent="0.3">
      <c r="A1072">
        <v>15664772</v>
      </c>
      <c r="B1072" t="s">
        <v>825</v>
      </c>
      <c r="C1072">
        <v>489</v>
      </c>
      <c r="D1072" t="s">
        <v>56</v>
      </c>
      <c r="E1072" t="s">
        <v>24</v>
      </c>
      <c r="F1072">
        <v>28</v>
      </c>
      <c r="G1072">
        <v>1</v>
      </c>
      <c r="H1072">
        <v>79461</v>
      </c>
      <c r="I1072">
        <v>2</v>
      </c>
      <c r="J1072">
        <v>1</v>
      </c>
      <c r="K1072">
        <v>1</v>
      </c>
      <c r="L1072">
        <v>167974</v>
      </c>
      <c r="M1072">
        <v>0</v>
      </c>
      <c r="N1072" t="str">
        <f>IF(BANK[[#This Row],[EXITED]]=0,"No","Yes")</f>
        <v>No</v>
      </c>
      <c r="O1072">
        <v>0</v>
      </c>
      <c r="P1072" t="str">
        <f>IF(BANK[[#This Row],[COMPLAIN]]=0,"No","Yes")</f>
        <v>No</v>
      </c>
      <c r="Q1072">
        <v>3</v>
      </c>
      <c r="R1072" t="s">
        <v>43</v>
      </c>
      <c r="S1072">
        <v>232</v>
      </c>
      <c r="T1072" t="s">
        <v>26</v>
      </c>
      <c r="U1072" t="s">
        <v>34</v>
      </c>
      <c r="V1072" t="s">
        <v>52</v>
      </c>
      <c r="W1072" t="s">
        <v>54</v>
      </c>
      <c r="X1072" t="s">
        <v>30</v>
      </c>
    </row>
    <row r="1073" spans="1:24" x14ac:dyDescent="0.3">
      <c r="A1073">
        <v>15682563</v>
      </c>
      <c r="B1073" t="s">
        <v>398</v>
      </c>
      <c r="C1073">
        <v>618</v>
      </c>
      <c r="D1073" t="s">
        <v>23</v>
      </c>
      <c r="E1073" t="s">
        <v>24</v>
      </c>
      <c r="F1073">
        <v>38</v>
      </c>
      <c r="G1073">
        <v>5</v>
      </c>
      <c r="H1073">
        <v>126474</v>
      </c>
      <c r="I1073">
        <v>1</v>
      </c>
      <c r="J1073">
        <v>1</v>
      </c>
      <c r="K1073">
        <v>0</v>
      </c>
      <c r="L1073">
        <v>91972</v>
      </c>
      <c r="M1073">
        <v>0</v>
      </c>
      <c r="N1073" t="str">
        <f>IF(BANK[[#This Row],[EXITED]]=0,"No","Yes")</f>
        <v>No</v>
      </c>
      <c r="O1073">
        <v>0</v>
      </c>
      <c r="P1073" t="str">
        <f>IF(BANK[[#This Row],[COMPLAIN]]=0,"No","Yes")</f>
        <v>No</v>
      </c>
      <c r="Q1073">
        <v>1</v>
      </c>
      <c r="R1073" t="s">
        <v>37</v>
      </c>
      <c r="S1073">
        <v>696</v>
      </c>
      <c r="T1073" t="s">
        <v>33</v>
      </c>
      <c r="U1073" t="s">
        <v>27</v>
      </c>
      <c r="V1073" t="s">
        <v>46</v>
      </c>
      <c r="W1073" t="s">
        <v>29</v>
      </c>
      <c r="X1073" t="s">
        <v>30</v>
      </c>
    </row>
    <row r="1074" spans="1:24" x14ac:dyDescent="0.3">
      <c r="A1074">
        <v>15612108</v>
      </c>
      <c r="B1074" t="s">
        <v>826</v>
      </c>
      <c r="C1074">
        <v>625</v>
      </c>
      <c r="D1074" t="s">
        <v>42</v>
      </c>
      <c r="E1074" t="s">
        <v>24</v>
      </c>
      <c r="F1074">
        <v>52</v>
      </c>
      <c r="G1074">
        <v>5</v>
      </c>
      <c r="H1074">
        <v>164978</v>
      </c>
      <c r="I1074">
        <v>1</v>
      </c>
      <c r="J1074">
        <v>1</v>
      </c>
      <c r="K1074">
        <v>1</v>
      </c>
      <c r="L1074">
        <v>67788</v>
      </c>
      <c r="M1074">
        <v>0</v>
      </c>
      <c r="N1074" t="str">
        <f>IF(BANK[[#This Row],[EXITED]]=0,"No","Yes")</f>
        <v>No</v>
      </c>
      <c r="O1074">
        <v>0</v>
      </c>
      <c r="P1074" t="str">
        <f>IF(BANK[[#This Row],[COMPLAIN]]=0,"No","Yes")</f>
        <v>No</v>
      </c>
      <c r="Q1074">
        <v>3</v>
      </c>
      <c r="R1074" t="s">
        <v>43</v>
      </c>
      <c r="S1074">
        <v>482</v>
      </c>
      <c r="T1074" t="s">
        <v>51</v>
      </c>
      <c r="U1074" t="s">
        <v>27</v>
      </c>
      <c r="V1074" t="s">
        <v>46</v>
      </c>
      <c r="W1074" t="s">
        <v>54</v>
      </c>
      <c r="X1074" t="s">
        <v>30</v>
      </c>
    </row>
    <row r="1075" spans="1:24" x14ac:dyDescent="0.3">
      <c r="A1075">
        <v>15761132</v>
      </c>
      <c r="B1075" t="s">
        <v>365</v>
      </c>
      <c r="C1075">
        <v>682</v>
      </c>
      <c r="D1075" t="s">
        <v>23</v>
      </c>
      <c r="E1075" t="s">
        <v>24</v>
      </c>
      <c r="F1075">
        <v>46</v>
      </c>
      <c r="G1075">
        <v>7</v>
      </c>
      <c r="H1075">
        <v>128030</v>
      </c>
      <c r="I1075">
        <v>1</v>
      </c>
      <c r="J1075">
        <v>1</v>
      </c>
      <c r="K1075">
        <v>1</v>
      </c>
      <c r="L1075">
        <v>62615</v>
      </c>
      <c r="M1075">
        <v>0</v>
      </c>
      <c r="N1075" t="str">
        <f>IF(BANK[[#This Row],[EXITED]]=0,"No","Yes")</f>
        <v>No</v>
      </c>
      <c r="O1075">
        <v>0</v>
      </c>
      <c r="P1075" t="str">
        <f>IF(BANK[[#This Row],[COMPLAIN]]=0,"No","Yes")</f>
        <v>No</v>
      </c>
      <c r="Q1075">
        <v>3</v>
      </c>
      <c r="R1075" t="s">
        <v>25</v>
      </c>
      <c r="S1075">
        <v>586</v>
      </c>
      <c r="T1075" t="s">
        <v>33</v>
      </c>
      <c r="U1075" t="s">
        <v>27</v>
      </c>
      <c r="V1075" t="s">
        <v>28</v>
      </c>
      <c r="W1075" t="s">
        <v>54</v>
      </c>
      <c r="X1075" t="s">
        <v>30</v>
      </c>
    </row>
    <row r="1076" spans="1:24" x14ac:dyDescent="0.3">
      <c r="A1076">
        <v>15645511</v>
      </c>
      <c r="B1076" t="s">
        <v>827</v>
      </c>
      <c r="C1076">
        <v>727</v>
      </c>
      <c r="D1076" t="s">
        <v>23</v>
      </c>
      <c r="E1076" t="s">
        <v>24</v>
      </c>
      <c r="F1076">
        <v>43</v>
      </c>
      <c r="G1076">
        <v>2</v>
      </c>
      <c r="H1076">
        <v>97403</v>
      </c>
      <c r="I1076">
        <v>1</v>
      </c>
      <c r="J1076">
        <v>1</v>
      </c>
      <c r="K1076">
        <v>1</v>
      </c>
      <c r="L1076">
        <v>107415</v>
      </c>
      <c r="M1076">
        <v>1</v>
      </c>
      <c r="N1076" t="str">
        <f>IF(BANK[[#This Row],[EXITED]]=0,"No","Yes")</f>
        <v>Yes</v>
      </c>
      <c r="O1076">
        <v>1</v>
      </c>
      <c r="P1076" t="str">
        <f>IF(BANK[[#This Row],[COMPLAIN]]=0,"No","Yes")</f>
        <v>Yes</v>
      </c>
      <c r="Q1076">
        <v>1</v>
      </c>
      <c r="R1076" t="s">
        <v>25</v>
      </c>
      <c r="S1076">
        <v>612</v>
      </c>
      <c r="T1076" t="s">
        <v>33</v>
      </c>
      <c r="U1076" t="s">
        <v>34</v>
      </c>
      <c r="V1076" t="s">
        <v>52</v>
      </c>
      <c r="W1076" t="s">
        <v>29</v>
      </c>
      <c r="X1076" t="s">
        <v>30</v>
      </c>
    </row>
    <row r="1077" spans="1:24" x14ac:dyDescent="0.3">
      <c r="A1077">
        <v>15609824</v>
      </c>
      <c r="B1077" t="s">
        <v>828</v>
      </c>
      <c r="C1077">
        <v>794</v>
      </c>
      <c r="D1077" t="s">
        <v>42</v>
      </c>
      <c r="E1077" t="s">
        <v>45</v>
      </c>
      <c r="F1077">
        <v>41</v>
      </c>
      <c r="G1077">
        <v>7</v>
      </c>
      <c r="H1077">
        <v>176845</v>
      </c>
      <c r="I1077">
        <v>3</v>
      </c>
      <c r="J1077">
        <v>1</v>
      </c>
      <c r="K1077">
        <v>0</v>
      </c>
      <c r="L1077">
        <v>166526</v>
      </c>
      <c r="M1077">
        <v>1</v>
      </c>
      <c r="N1077" t="str">
        <f>IF(BANK[[#This Row],[EXITED]]=0,"No","Yes")</f>
        <v>Yes</v>
      </c>
      <c r="O1077">
        <v>1</v>
      </c>
      <c r="P1077" t="str">
        <f>IF(BANK[[#This Row],[COMPLAIN]]=0,"No","Yes")</f>
        <v>Yes</v>
      </c>
      <c r="Q1077">
        <v>5</v>
      </c>
      <c r="R1077" t="s">
        <v>25</v>
      </c>
      <c r="S1077">
        <v>226</v>
      </c>
      <c r="T1077" t="s">
        <v>33</v>
      </c>
      <c r="U1077" t="s">
        <v>27</v>
      </c>
      <c r="V1077" t="s">
        <v>28</v>
      </c>
      <c r="W1077" t="s">
        <v>35</v>
      </c>
      <c r="X1077" t="s">
        <v>30</v>
      </c>
    </row>
    <row r="1078" spans="1:24" x14ac:dyDescent="0.3">
      <c r="A1078">
        <v>15640268</v>
      </c>
      <c r="B1078" t="s">
        <v>573</v>
      </c>
      <c r="C1078">
        <v>652</v>
      </c>
      <c r="D1078" t="s">
        <v>23</v>
      </c>
      <c r="E1078" t="s">
        <v>24</v>
      </c>
      <c r="F1078">
        <v>71</v>
      </c>
      <c r="G1078">
        <v>4</v>
      </c>
      <c r="H1078">
        <v>0</v>
      </c>
      <c r="I1078">
        <v>1</v>
      </c>
      <c r="J1078">
        <v>1</v>
      </c>
      <c r="K1078">
        <v>1</v>
      </c>
      <c r="L1078">
        <v>120107</v>
      </c>
      <c r="M1078">
        <v>0</v>
      </c>
      <c r="N1078" t="str">
        <f>IF(BANK[[#This Row],[EXITED]]=0,"No","Yes")</f>
        <v>No</v>
      </c>
      <c r="O1078">
        <v>0</v>
      </c>
      <c r="P1078" t="str">
        <f>IF(BANK[[#This Row],[COMPLAIN]]=0,"No","Yes")</f>
        <v>No</v>
      </c>
      <c r="Q1078">
        <v>3</v>
      </c>
      <c r="R1078" t="s">
        <v>32</v>
      </c>
      <c r="S1078">
        <v>305</v>
      </c>
      <c r="T1078" t="s">
        <v>51</v>
      </c>
      <c r="U1078" t="s">
        <v>39</v>
      </c>
      <c r="V1078" t="s">
        <v>46</v>
      </c>
      <c r="W1078" t="s">
        <v>54</v>
      </c>
      <c r="X1078" t="s">
        <v>30</v>
      </c>
    </row>
    <row r="1079" spans="1:24" x14ac:dyDescent="0.3">
      <c r="A1079">
        <v>15645778</v>
      </c>
      <c r="B1079" t="s">
        <v>829</v>
      </c>
      <c r="C1079">
        <v>670</v>
      </c>
      <c r="D1079" t="s">
        <v>23</v>
      </c>
      <c r="E1079" t="s">
        <v>24</v>
      </c>
      <c r="F1079">
        <v>42</v>
      </c>
      <c r="G1079">
        <v>3</v>
      </c>
      <c r="H1079">
        <v>81589</v>
      </c>
      <c r="I1079">
        <v>1</v>
      </c>
      <c r="J1079">
        <v>1</v>
      </c>
      <c r="K1079">
        <v>0</v>
      </c>
      <c r="L1079">
        <v>188228</v>
      </c>
      <c r="M1079">
        <v>0</v>
      </c>
      <c r="N1079" t="str">
        <f>IF(BANK[[#This Row],[EXITED]]=0,"No","Yes")</f>
        <v>No</v>
      </c>
      <c r="O1079">
        <v>0</v>
      </c>
      <c r="P1079" t="str">
        <f>IF(BANK[[#This Row],[COMPLAIN]]=0,"No","Yes")</f>
        <v>No</v>
      </c>
      <c r="Q1079">
        <v>2</v>
      </c>
      <c r="R1079" t="s">
        <v>25</v>
      </c>
      <c r="S1079">
        <v>984</v>
      </c>
      <c r="T1079" t="s">
        <v>33</v>
      </c>
      <c r="U1079" t="s">
        <v>34</v>
      </c>
      <c r="V1079" t="s">
        <v>46</v>
      </c>
      <c r="W1079" t="s">
        <v>47</v>
      </c>
      <c r="X1079" t="s">
        <v>30</v>
      </c>
    </row>
    <row r="1080" spans="1:24" x14ac:dyDescent="0.3">
      <c r="A1080">
        <v>15691104</v>
      </c>
      <c r="B1080" t="s">
        <v>217</v>
      </c>
      <c r="C1080">
        <v>460</v>
      </c>
      <c r="D1080" t="s">
        <v>56</v>
      </c>
      <c r="E1080" t="s">
        <v>45</v>
      </c>
      <c r="F1080">
        <v>40</v>
      </c>
      <c r="G1080">
        <v>6</v>
      </c>
      <c r="H1080">
        <v>119508</v>
      </c>
      <c r="I1080">
        <v>2</v>
      </c>
      <c r="J1080">
        <v>1</v>
      </c>
      <c r="K1080">
        <v>0</v>
      </c>
      <c r="L1080">
        <v>91561</v>
      </c>
      <c r="M1080">
        <v>1</v>
      </c>
      <c r="N1080" t="str">
        <f>IF(BANK[[#This Row],[EXITED]]=0,"No","Yes")</f>
        <v>Yes</v>
      </c>
      <c r="O1080">
        <v>1</v>
      </c>
      <c r="P1080" t="str">
        <f>IF(BANK[[#This Row],[COMPLAIN]]=0,"No","Yes")</f>
        <v>Yes</v>
      </c>
      <c r="Q1080">
        <v>5</v>
      </c>
      <c r="R1080" t="s">
        <v>37</v>
      </c>
      <c r="S1080">
        <v>766</v>
      </c>
      <c r="T1080" t="s">
        <v>33</v>
      </c>
      <c r="U1080" t="s">
        <v>34</v>
      </c>
      <c r="V1080" t="s">
        <v>46</v>
      </c>
      <c r="W1080" t="s">
        <v>35</v>
      </c>
      <c r="X1080" t="s">
        <v>30</v>
      </c>
    </row>
    <row r="1081" spans="1:24" x14ac:dyDescent="0.3">
      <c r="A1081">
        <v>15714567</v>
      </c>
      <c r="B1081" t="s">
        <v>384</v>
      </c>
      <c r="C1081">
        <v>568</v>
      </c>
      <c r="D1081" t="s">
        <v>23</v>
      </c>
      <c r="E1081" t="s">
        <v>45</v>
      </c>
      <c r="F1081">
        <v>26</v>
      </c>
      <c r="G1081">
        <v>6</v>
      </c>
      <c r="H1081">
        <v>0</v>
      </c>
      <c r="I1081">
        <v>2</v>
      </c>
      <c r="J1081">
        <v>0</v>
      </c>
      <c r="K1081">
        <v>0</v>
      </c>
      <c r="L1081">
        <v>166495</v>
      </c>
      <c r="M1081">
        <v>0</v>
      </c>
      <c r="N1081" t="str">
        <f>IF(BANK[[#This Row],[EXITED]]=0,"No","Yes")</f>
        <v>No</v>
      </c>
      <c r="O1081">
        <v>0</v>
      </c>
      <c r="P1081" t="str">
        <f>IF(BANK[[#This Row],[COMPLAIN]]=0,"No","Yes")</f>
        <v>No</v>
      </c>
      <c r="Q1081">
        <v>5</v>
      </c>
      <c r="R1081" t="s">
        <v>37</v>
      </c>
      <c r="S1081">
        <v>634</v>
      </c>
      <c r="T1081" t="s">
        <v>26</v>
      </c>
      <c r="U1081" t="s">
        <v>39</v>
      </c>
      <c r="V1081" t="s">
        <v>46</v>
      </c>
      <c r="W1081" t="s">
        <v>35</v>
      </c>
      <c r="X1081" t="s">
        <v>30</v>
      </c>
    </row>
    <row r="1082" spans="1:24" x14ac:dyDescent="0.3">
      <c r="A1082">
        <v>15576162</v>
      </c>
      <c r="B1082" t="s">
        <v>715</v>
      </c>
      <c r="C1082">
        <v>615</v>
      </c>
      <c r="D1082" t="s">
        <v>42</v>
      </c>
      <c r="E1082" t="s">
        <v>24</v>
      </c>
      <c r="F1082">
        <v>32</v>
      </c>
      <c r="G1082">
        <v>7</v>
      </c>
      <c r="H1082">
        <v>92200</v>
      </c>
      <c r="I1082">
        <v>1</v>
      </c>
      <c r="J1082">
        <v>1</v>
      </c>
      <c r="K1082">
        <v>1</v>
      </c>
      <c r="L1082">
        <v>2756</v>
      </c>
      <c r="M1082">
        <v>0</v>
      </c>
      <c r="N1082" t="str">
        <f>IF(BANK[[#This Row],[EXITED]]=0,"No","Yes")</f>
        <v>No</v>
      </c>
      <c r="O1082">
        <v>0</v>
      </c>
      <c r="P1082" t="str">
        <f>IF(BANK[[#This Row],[COMPLAIN]]=0,"No","Yes")</f>
        <v>No</v>
      </c>
      <c r="Q1082">
        <v>3</v>
      </c>
      <c r="R1082" t="s">
        <v>37</v>
      </c>
      <c r="S1082">
        <v>721</v>
      </c>
      <c r="T1082" t="s">
        <v>26</v>
      </c>
      <c r="U1082" t="s">
        <v>34</v>
      </c>
      <c r="V1082" t="s">
        <v>28</v>
      </c>
      <c r="W1082" t="s">
        <v>54</v>
      </c>
      <c r="X1082" t="s">
        <v>30</v>
      </c>
    </row>
    <row r="1083" spans="1:24" x14ac:dyDescent="0.3">
      <c r="A1083">
        <v>15778135</v>
      </c>
      <c r="B1083" t="s">
        <v>769</v>
      </c>
      <c r="C1083">
        <v>575</v>
      </c>
      <c r="D1083" t="s">
        <v>23</v>
      </c>
      <c r="E1083" t="s">
        <v>24</v>
      </c>
      <c r="F1083">
        <v>43</v>
      </c>
      <c r="G1083">
        <v>3</v>
      </c>
      <c r="H1083">
        <v>0</v>
      </c>
      <c r="I1083">
        <v>1</v>
      </c>
      <c r="J1083">
        <v>1</v>
      </c>
      <c r="K1083">
        <v>0</v>
      </c>
      <c r="L1083">
        <v>83595</v>
      </c>
      <c r="M1083">
        <v>0</v>
      </c>
      <c r="N1083" t="str">
        <f>IF(BANK[[#This Row],[EXITED]]=0,"No","Yes")</f>
        <v>No</v>
      </c>
      <c r="O1083">
        <v>0</v>
      </c>
      <c r="P1083" t="str">
        <f>IF(BANK[[#This Row],[COMPLAIN]]=0,"No","Yes")</f>
        <v>No</v>
      </c>
      <c r="Q1083">
        <v>5</v>
      </c>
      <c r="R1083" t="s">
        <v>32</v>
      </c>
      <c r="S1083">
        <v>600</v>
      </c>
      <c r="T1083" t="s">
        <v>33</v>
      </c>
      <c r="U1083" t="s">
        <v>39</v>
      </c>
      <c r="V1083" t="s">
        <v>46</v>
      </c>
      <c r="W1083" t="s">
        <v>35</v>
      </c>
      <c r="X1083" t="s">
        <v>30</v>
      </c>
    </row>
    <row r="1084" spans="1:24" x14ac:dyDescent="0.3">
      <c r="A1084">
        <v>15613141</v>
      </c>
      <c r="B1084" t="s">
        <v>574</v>
      </c>
      <c r="C1084">
        <v>717</v>
      </c>
      <c r="D1084" t="s">
        <v>42</v>
      </c>
      <c r="E1084" t="s">
        <v>45</v>
      </c>
      <c r="F1084">
        <v>41</v>
      </c>
      <c r="G1084">
        <v>3</v>
      </c>
      <c r="H1084">
        <v>135757</v>
      </c>
      <c r="I1084">
        <v>1</v>
      </c>
      <c r="J1084">
        <v>1</v>
      </c>
      <c r="K1084">
        <v>1</v>
      </c>
      <c r="L1084">
        <v>103706</v>
      </c>
      <c r="M1084">
        <v>0</v>
      </c>
      <c r="N1084" t="str">
        <f>IF(BANK[[#This Row],[EXITED]]=0,"No","Yes")</f>
        <v>No</v>
      </c>
      <c r="O1084">
        <v>0</v>
      </c>
      <c r="P1084" t="str">
        <f>IF(BANK[[#This Row],[COMPLAIN]]=0,"No","Yes")</f>
        <v>No</v>
      </c>
      <c r="Q1084">
        <v>2</v>
      </c>
      <c r="R1084" t="s">
        <v>37</v>
      </c>
      <c r="S1084">
        <v>801</v>
      </c>
      <c r="T1084" t="s">
        <v>33</v>
      </c>
      <c r="U1084" t="s">
        <v>27</v>
      </c>
      <c r="V1084" t="s">
        <v>46</v>
      </c>
      <c r="W1084" t="s">
        <v>47</v>
      </c>
      <c r="X1084" t="s">
        <v>30</v>
      </c>
    </row>
    <row r="1085" spans="1:24" x14ac:dyDescent="0.3">
      <c r="A1085">
        <v>15635435</v>
      </c>
      <c r="B1085" t="s">
        <v>222</v>
      </c>
      <c r="C1085">
        <v>648</v>
      </c>
      <c r="D1085" t="s">
        <v>42</v>
      </c>
      <c r="E1085" t="s">
        <v>45</v>
      </c>
      <c r="F1085">
        <v>54</v>
      </c>
      <c r="G1085">
        <v>9</v>
      </c>
      <c r="H1085">
        <v>120633</v>
      </c>
      <c r="I1085">
        <v>1</v>
      </c>
      <c r="J1085">
        <v>0</v>
      </c>
      <c r="K1085">
        <v>0</v>
      </c>
      <c r="L1085">
        <v>5924</v>
      </c>
      <c r="M1085">
        <v>1</v>
      </c>
      <c r="N1085" t="str">
        <f>IF(BANK[[#This Row],[EXITED]]=0,"No","Yes")</f>
        <v>Yes</v>
      </c>
      <c r="O1085">
        <v>1</v>
      </c>
      <c r="P1085" t="str">
        <f>IF(BANK[[#This Row],[COMPLAIN]]=0,"No","Yes")</f>
        <v>Yes</v>
      </c>
      <c r="Q1085">
        <v>4</v>
      </c>
      <c r="R1085" t="s">
        <v>37</v>
      </c>
      <c r="S1085">
        <v>425</v>
      </c>
      <c r="T1085" t="s">
        <v>51</v>
      </c>
      <c r="U1085" t="s">
        <v>27</v>
      </c>
      <c r="V1085" t="s">
        <v>28</v>
      </c>
      <c r="W1085" t="s">
        <v>40</v>
      </c>
      <c r="X1085" t="s">
        <v>30</v>
      </c>
    </row>
    <row r="1086" spans="1:24" x14ac:dyDescent="0.3">
      <c r="A1086">
        <v>15596552</v>
      </c>
      <c r="B1086" t="s">
        <v>830</v>
      </c>
      <c r="C1086">
        <v>535</v>
      </c>
      <c r="D1086" t="s">
        <v>56</v>
      </c>
      <c r="E1086" t="s">
        <v>24</v>
      </c>
      <c r="F1086">
        <v>48</v>
      </c>
      <c r="G1086">
        <v>5</v>
      </c>
      <c r="H1086">
        <v>134543</v>
      </c>
      <c r="I1086">
        <v>1</v>
      </c>
      <c r="J1086">
        <v>1</v>
      </c>
      <c r="K1086">
        <v>1</v>
      </c>
      <c r="L1086">
        <v>58204</v>
      </c>
      <c r="M1086">
        <v>1</v>
      </c>
      <c r="N1086" t="str">
        <f>IF(BANK[[#This Row],[EXITED]]=0,"No","Yes")</f>
        <v>Yes</v>
      </c>
      <c r="O1086">
        <v>1</v>
      </c>
      <c r="P1086" t="str">
        <f>IF(BANK[[#This Row],[COMPLAIN]]=0,"No","Yes")</f>
        <v>Yes</v>
      </c>
      <c r="Q1086">
        <v>4</v>
      </c>
      <c r="R1086" t="s">
        <v>37</v>
      </c>
      <c r="S1086">
        <v>351</v>
      </c>
      <c r="T1086" t="s">
        <v>33</v>
      </c>
      <c r="U1086" t="s">
        <v>27</v>
      </c>
      <c r="V1086" t="s">
        <v>46</v>
      </c>
      <c r="W1086" t="s">
        <v>40</v>
      </c>
      <c r="X1086" t="s">
        <v>30</v>
      </c>
    </row>
    <row r="1087" spans="1:24" x14ac:dyDescent="0.3">
      <c r="A1087">
        <v>15623644</v>
      </c>
      <c r="B1087" t="s">
        <v>831</v>
      </c>
      <c r="C1087">
        <v>626</v>
      </c>
      <c r="D1087" t="s">
        <v>23</v>
      </c>
      <c r="E1087" t="s">
        <v>24</v>
      </c>
      <c r="F1087">
        <v>29</v>
      </c>
      <c r="G1087">
        <v>7</v>
      </c>
      <c r="H1087">
        <v>0</v>
      </c>
      <c r="I1087">
        <v>2</v>
      </c>
      <c r="J1087">
        <v>1</v>
      </c>
      <c r="K1087">
        <v>0</v>
      </c>
      <c r="L1087">
        <v>49362</v>
      </c>
      <c r="M1087">
        <v>0</v>
      </c>
      <c r="N1087" t="str">
        <f>IF(BANK[[#This Row],[EXITED]]=0,"No","Yes")</f>
        <v>No</v>
      </c>
      <c r="O1087">
        <v>0</v>
      </c>
      <c r="P1087" t="str">
        <f>IF(BANK[[#This Row],[COMPLAIN]]=0,"No","Yes")</f>
        <v>No</v>
      </c>
      <c r="Q1087">
        <v>5</v>
      </c>
      <c r="R1087" t="s">
        <v>43</v>
      </c>
      <c r="S1087">
        <v>429</v>
      </c>
      <c r="T1087" t="s">
        <v>26</v>
      </c>
      <c r="U1087" t="s">
        <v>39</v>
      </c>
      <c r="V1087" t="s">
        <v>28</v>
      </c>
      <c r="W1087" t="s">
        <v>35</v>
      </c>
      <c r="X1087" t="s">
        <v>30</v>
      </c>
    </row>
    <row r="1088" spans="1:24" x14ac:dyDescent="0.3">
      <c r="A1088">
        <v>15683403</v>
      </c>
      <c r="B1088" t="s">
        <v>386</v>
      </c>
      <c r="C1088">
        <v>611</v>
      </c>
      <c r="D1088" t="s">
        <v>23</v>
      </c>
      <c r="E1088" t="s">
        <v>24</v>
      </c>
      <c r="F1088">
        <v>52</v>
      </c>
      <c r="G1088">
        <v>7</v>
      </c>
      <c r="H1088">
        <v>0</v>
      </c>
      <c r="I1088">
        <v>1</v>
      </c>
      <c r="J1088">
        <v>0</v>
      </c>
      <c r="K1088">
        <v>1</v>
      </c>
      <c r="L1088">
        <v>73585</v>
      </c>
      <c r="M1088">
        <v>1</v>
      </c>
      <c r="N1088" t="str">
        <f>IF(BANK[[#This Row],[EXITED]]=0,"No","Yes")</f>
        <v>Yes</v>
      </c>
      <c r="O1088">
        <v>1</v>
      </c>
      <c r="P1088" t="str">
        <f>IF(BANK[[#This Row],[COMPLAIN]]=0,"No","Yes")</f>
        <v>Yes</v>
      </c>
      <c r="Q1088">
        <v>2</v>
      </c>
      <c r="R1088" t="s">
        <v>43</v>
      </c>
      <c r="S1088">
        <v>380</v>
      </c>
      <c r="T1088" t="s">
        <v>51</v>
      </c>
      <c r="U1088" t="s">
        <v>39</v>
      </c>
      <c r="V1088" t="s">
        <v>28</v>
      </c>
      <c r="W1088" t="s">
        <v>47</v>
      </c>
      <c r="X1088" t="s">
        <v>30</v>
      </c>
    </row>
    <row r="1089" spans="1:24" x14ac:dyDescent="0.3">
      <c r="A1089">
        <v>15769005</v>
      </c>
      <c r="B1089" t="s">
        <v>741</v>
      </c>
      <c r="C1089">
        <v>709</v>
      </c>
      <c r="D1089" t="s">
        <v>42</v>
      </c>
      <c r="E1089" t="s">
        <v>24</v>
      </c>
      <c r="F1089">
        <v>49</v>
      </c>
      <c r="G1089">
        <v>4</v>
      </c>
      <c r="H1089">
        <v>154344</v>
      </c>
      <c r="I1089">
        <v>2</v>
      </c>
      <c r="J1089">
        <v>1</v>
      </c>
      <c r="K1089">
        <v>1</v>
      </c>
      <c r="L1089">
        <v>38795</v>
      </c>
      <c r="M1089">
        <v>0</v>
      </c>
      <c r="N1089" t="str">
        <f>IF(BANK[[#This Row],[EXITED]]=0,"No","Yes")</f>
        <v>No</v>
      </c>
      <c r="O1089">
        <v>0</v>
      </c>
      <c r="P1089" t="str">
        <f>IF(BANK[[#This Row],[COMPLAIN]]=0,"No","Yes")</f>
        <v>No</v>
      </c>
      <c r="Q1089">
        <v>2</v>
      </c>
      <c r="R1089" t="s">
        <v>32</v>
      </c>
      <c r="S1089">
        <v>330</v>
      </c>
      <c r="T1089" t="s">
        <v>33</v>
      </c>
      <c r="U1089" t="s">
        <v>27</v>
      </c>
      <c r="V1089" t="s">
        <v>46</v>
      </c>
      <c r="W1089" t="s">
        <v>47</v>
      </c>
      <c r="X1089" t="s">
        <v>30</v>
      </c>
    </row>
    <row r="1090" spans="1:24" x14ac:dyDescent="0.3">
      <c r="A1090">
        <v>15722364</v>
      </c>
      <c r="B1090" t="s">
        <v>117</v>
      </c>
      <c r="C1090">
        <v>664</v>
      </c>
      <c r="D1090" t="s">
        <v>42</v>
      </c>
      <c r="E1090" t="s">
        <v>24</v>
      </c>
      <c r="F1090">
        <v>43</v>
      </c>
      <c r="G1090">
        <v>9</v>
      </c>
      <c r="H1090">
        <v>189027</v>
      </c>
      <c r="I1090">
        <v>2</v>
      </c>
      <c r="J1090">
        <v>1</v>
      </c>
      <c r="K1090">
        <v>1</v>
      </c>
      <c r="L1090">
        <v>56100</v>
      </c>
      <c r="M1090">
        <v>0</v>
      </c>
      <c r="N1090" t="str">
        <f>IF(BANK[[#This Row],[EXITED]]=0,"No","Yes")</f>
        <v>No</v>
      </c>
      <c r="O1090">
        <v>0</v>
      </c>
      <c r="P1090" t="str">
        <f>IF(BANK[[#This Row],[COMPLAIN]]=0,"No","Yes")</f>
        <v>No</v>
      </c>
      <c r="Q1090">
        <v>3</v>
      </c>
      <c r="R1090" t="s">
        <v>25</v>
      </c>
      <c r="S1090">
        <v>616</v>
      </c>
      <c r="T1090" t="s">
        <v>33</v>
      </c>
      <c r="U1090" t="s">
        <v>27</v>
      </c>
      <c r="V1090" t="s">
        <v>28</v>
      </c>
      <c r="W1090" t="s">
        <v>54</v>
      </c>
      <c r="X1090" t="s">
        <v>30</v>
      </c>
    </row>
    <row r="1091" spans="1:24" x14ac:dyDescent="0.3">
      <c r="A1091">
        <v>15704954</v>
      </c>
      <c r="B1091" t="s">
        <v>832</v>
      </c>
      <c r="C1091">
        <v>431</v>
      </c>
      <c r="D1091" t="s">
        <v>42</v>
      </c>
      <c r="E1091" t="s">
        <v>24</v>
      </c>
      <c r="F1091">
        <v>37</v>
      </c>
      <c r="G1091">
        <v>0</v>
      </c>
      <c r="H1091">
        <v>120764</v>
      </c>
      <c r="I1091">
        <v>1</v>
      </c>
      <c r="J1091">
        <v>1</v>
      </c>
      <c r="K1091">
        <v>1</v>
      </c>
      <c r="L1091">
        <v>117023</v>
      </c>
      <c r="M1091">
        <v>0</v>
      </c>
      <c r="N1091" t="str">
        <f>IF(BANK[[#This Row],[EXITED]]=0,"No","Yes")</f>
        <v>No</v>
      </c>
      <c r="O1091">
        <v>0</v>
      </c>
      <c r="P1091" t="str">
        <f>IF(BANK[[#This Row],[COMPLAIN]]=0,"No","Yes")</f>
        <v>No</v>
      </c>
      <c r="Q1091">
        <v>2</v>
      </c>
      <c r="R1091" t="s">
        <v>37</v>
      </c>
      <c r="S1091">
        <v>389</v>
      </c>
      <c r="T1091" t="s">
        <v>33</v>
      </c>
      <c r="U1091" t="s">
        <v>27</v>
      </c>
      <c r="V1091" t="s">
        <v>52</v>
      </c>
      <c r="W1091" t="s">
        <v>47</v>
      </c>
      <c r="X1091" t="s">
        <v>30</v>
      </c>
    </row>
    <row r="1092" spans="1:24" x14ac:dyDescent="0.3">
      <c r="A1092">
        <v>15754068</v>
      </c>
      <c r="B1092" t="s">
        <v>833</v>
      </c>
      <c r="C1092">
        <v>578</v>
      </c>
      <c r="D1092" t="s">
        <v>42</v>
      </c>
      <c r="E1092" t="s">
        <v>24</v>
      </c>
      <c r="F1092">
        <v>32</v>
      </c>
      <c r="G1092">
        <v>4</v>
      </c>
      <c r="H1092">
        <v>0</v>
      </c>
      <c r="I1092">
        <v>2</v>
      </c>
      <c r="J1092">
        <v>1</v>
      </c>
      <c r="K1092">
        <v>1</v>
      </c>
      <c r="L1092">
        <v>141823</v>
      </c>
      <c r="M1092">
        <v>0</v>
      </c>
      <c r="N1092" t="str">
        <f>IF(BANK[[#This Row],[EXITED]]=0,"No","Yes")</f>
        <v>No</v>
      </c>
      <c r="O1092">
        <v>0</v>
      </c>
      <c r="P1092" t="str">
        <f>IF(BANK[[#This Row],[COMPLAIN]]=0,"No","Yes")</f>
        <v>No</v>
      </c>
      <c r="Q1092">
        <v>4</v>
      </c>
      <c r="R1092" t="s">
        <v>32</v>
      </c>
      <c r="S1092">
        <v>434</v>
      </c>
      <c r="T1092" t="s">
        <v>26</v>
      </c>
      <c r="U1092" t="s">
        <v>39</v>
      </c>
      <c r="V1092" t="s">
        <v>46</v>
      </c>
      <c r="W1092" t="s">
        <v>40</v>
      </c>
      <c r="X1092" t="s">
        <v>30</v>
      </c>
    </row>
    <row r="1093" spans="1:24" x14ac:dyDescent="0.3">
      <c r="A1093">
        <v>15683841</v>
      </c>
      <c r="B1093" t="s">
        <v>622</v>
      </c>
      <c r="C1093">
        <v>555</v>
      </c>
      <c r="D1093" t="s">
        <v>56</v>
      </c>
      <c r="E1093" t="s">
        <v>24</v>
      </c>
      <c r="F1093">
        <v>41</v>
      </c>
      <c r="G1093">
        <v>10</v>
      </c>
      <c r="H1093">
        <v>113270</v>
      </c>
      <c r="I1093">
        <v>2</v>
      </c>
      <c r="J1093">
        <v>1</v>
      </c>
      <c r="K1093">
        <v>1</v>
      </c>
      <c r="L1093">
        <v>185387</v>
      </c>
      <c r="M1093">
        <v>0</v>
      </c>
      <c r="N1093" t="str">
        <f>IF(BANK[[#This Row],[EXITED]]=0,"No","Yes")</f>
        <v>No</v>
      </c>
      <c r="O1093">
        <v>0</v>
      </c>
      <c r="P1093" t="str">
        <f>IF(BANK[[#This Row],[COMPLAIN]]=0,"No","Yes")</f>
        <v>No</v>
      </c>
      <c r="Q1093">
        <v>1</v>
      </c>
      <c r="R1093" t="s">
        <v>37</v>
      </c>
      <c r="S1093">
        <v>398</v>
      </c>
      <c r="T1093" t="s">
        <v>33</v>
      </c>
      <c r="U1093" t="s">
        <v>34</v>
      </c>
      <c r="V1093" t="s">
        <v>28</v>
      </c>
      <c r="W1093" t="s">
        <v>29</v>
      </c>
      <c r="X1093" t="s">
        <v>30</v>
      </c>
    </row>
    <row r="1094" spans="1:24" x14ac:dyDescent="0.3">
      <c r="A1094">
        <v>15789095</v>
      </c>
      <c r="B1094" t="s">
        <v>112</v>
      </c>
      <c r="C1094">
        <v>775</v>
      </c>
      <c r="D1094" t="s">
        <v>23</v>
      </c>
      <c r="E1094" t="s">
        <v>24</v>
      </c>
      <c r="F1094">
        <v>30</v>
      </c>
      <c r="G1094">
        <v>4</v>
      </c>
      <c r="H1094">
        <v>0</v>
      </c>
      <c r="I1094">
        <v>2</v>
      </c>
      <c r="J1094">
        <v>0</v>
      </c>
      <c r="K1094">
        <v>1</v>
      </c>
      <c r="L1094">
        <v>57461</v>
      </c>
      <c r="M1094">
        <v>0</v>
      </c>
      <c r="N1094" t="str">
        <f>IF(BANK[[#This Row],[EXITED]]=0,"No","Yes")</f>
        <v>No</v>
      </c>
      <c r="O1094">
        <v>0</v>
      </c>
      <c r="P1094" t="str">
        <f>IF(BANK[[#This Row],[COMPLAIN]]=0,"No","Yes")</f>
        <v>No</v>
      </c>
      <c r="Q1094">
        <v>5</v>
      </c>
      <c r="R1094" t="s">
        <v>43</v>
      </c>
      <c r="S1094">
        <v>368</v>
      </c>
      <c r="T1094" t="s">
        <v>26</v>
      </c>
      <c r="U1094" t="s">
        <v>39</v>
      </c>
      <c r="V1094" t="s">
        <v>46</v>
      </c>
      <c r="W1094" t="s">
        <v>35</v>
      </c>
      <c r="X1094" t="s">
        <v>30</v>
      </c>
    </row>
    <row r="1095" spans="1:24" x14ac:dyDescent="0.3">
      <c r="A1095">
        <v>15689514</v>
      </c>
      <c r="B1095" t="s">
        <v>185</v>
      </c>
      <c r="C1095">
        <v>625</v>
      </c>
      <c r="D1095" t="s">
        <v>42</v>
      </c>
      <c r="E1095" t="s">
        <v>24</v>
      </c>
      <c r="F1095">
        <v>43</v>
      </c>
      <c r="G1095">
        <v>8</v>
      </c>
      <c r="H1095">
        <v>201696</v>
      </c>
      <c r="I1095">
        <v>1</v>
      </c>
      <c r="J1095">
        <v>1</v>
      </c>
      <c r="K1095">
        <v>0</v>
      </c>
      <c r="L1095">
        <v>133021</v>
      </c>
      <c r="M1095">
        <v>1</v>
      </c>
      <c r="N1095" t="str">
        <f>IF(BANK[[#This Row],[EXITED]]=0,"No","Yes")</f>
        <v>Yes</v>
      </c>
      <c r="O1095">
        <v>1</v>
      </c>
      <c r="P1095" t="str">
        <f>IF(BANK[[#This Row],[COMPLAIN]]=0,"No","Yes")</f>
        <v>Yes</v>
      </c>
      <c r="Q1095">
        <v>4</v>
      </c>
      <c r="R1095" t="s">
        <v>25</v>
      </c>
      <c r="S1095">
        <v>538</v>
      </c>
      <c r="T1095" t="s">
        <v>33</v>
      </c>
      <c r="U1095" t="s">
        <v>27</v>
      </c>
      <c r="V1095" t="s">
        <v>28</v>
      </c>
      <c r="W1095" t="s">
        <v>40</v>
      </c>
      <c r="X1095" t="s">
        <v>80</v>
      </c>
    </row>
    <row r="1096" spans="1:24" x14ac:dyDescent="0.3">
      <c r="A1096">
        <v>15621353</v>
      </c>
      <c r="B1096" t="s">
        <v>389</v>
      </c>
      <c r="C1096">
        <v>645</v>
      </c>
      <c r="D1096" t="s">
        <v>23</v>
      </c>
      <c r="E1096" t="s">
        <v>45</v>
      </c>
      <c r="F1096">
        <v>37</v>
      </c>
      <c r="G1096">
        <v>7</v>
      </c>
      <c r="H1096">
        <v>0</v>
      </c>
      <c r="I1096">
        <v>2</v>
      </c>
      <c r="J1096">
        <v>1</v>
      </c>
      <c r="K1096">
        <v>0</v>
      </c>
      <c r="L1096">
        <v>13590</v>
      </c>
      <c r="M1096">
        <v>0</v>
      </c>
      <c r="N1096" t="str">
        <f>IF(BANK[[#This Row],[EXITED]]=0,"No","Yes")</f>
        <v>No</v>
      </c>
      <c r="O1096">
        <v>0</v>
      </c>
      <c r="P1096" t="str">
        <f>IF(BANK[[#This Row],[COMPLAIN]]=0,"No","Yes")</f>
        <v>No</v>
      </c>
      <c r="Q1096">
        <v>4</v>
      </c>
      <c r="R1096" t="s">
        <v>32</v>
      </c>
      <c r="S1096">
        <v>318</v>
      </c>
      <c r="T1096" t="s">
        <v>33</v>
      </c>
      <c r="U1096" t="s">
        <v>39</v>
      </c>
      <c r="V1096" t="s">
        <v>28</v>
      </c>
      <c r="W1096" t="s">
        <v>40</v>
      </c>
      <c r="X1096" t="s">
        <v>30</v>
      </c>
    </row>
    <row r="1097" spans="1:24" x14ac:dyDescent="0.3">
      <c r="A1097">
        <v>15627232</v>
      </c>
      <c r="B1097" t="s">
        <v>585</v>
      </c>
      <c r="C1097">
        <v>608</v>
      </c>
      <c r="D1097" t="s">
        <v>56</v>
      </c>
      <c r="E1097" t="s">
        <v>24</v>
      </c>
      <c r="F1097">
        <v>44</v>
      </c>
      <c r="G1097">
        <v>7</v>
      </c>
      <c r="H1097">
        <v>114203</v>
      </c>
      <c r="I1097">
        <v>1</v>
      </c>
      <c r="J1097">
        <v>1</v>
      </c>
      <c r="K1097">
        <v>1</v>
      </c>
      <c r="L1097">
        <v>77830</v>
      </c>
      <c r="M1097">
        <v>1</v>
      </c>
      <c r="N1097" t="str">
        <f>IF(BANK[[#This Row],[EXITED]]=0,"No","Yes")</f>
        <v>Yes</v>
      </c>
      <c r="O1097">
        <v>1</v>
      </c>
      <c r="P1097" t="str">
        <f>IF(BANK[[#This Row],[COMPLAIN]]=0,"No","Yes")</f>
        <v>Yes</v>
      </c>
      <c r="Q1097">
        <v>4</v>
      </c>
      <c r="R1097" t="s">
        <v>43</v>
      </c>
      <c r="S1097">
        <v>268</v>
      </c>
      <c r="T1097" t="s">
        <v>33</v>
      </c>
      <c r="U1097" t="s">
        <v>34</v>
      </c>
      <c r="V1097" t="s">
        <v>28</v>
      </c>
      <c r="W1097" t="s">
        <v>40</v>
      </c>
      <c r="X1097" t="s">
        <v>30</v>
      </c>
    </row>
    <row r="1098" spans="1:24" x14ac:dyDescent="0.3">
      <c r="A1098">
        <v>15745843</v>
      </c>
      <c r="B1098" t="s">
        <v>834</v>
      </c>
      <c r="C1098">
        <v>689</v>
      </c>
      <c r="D1098" t="s">
        <v>23</v>
      </c>
      <c r="E1098" t="s">
        <v>45</v>
      </c>
      <c r="F1098">
        <v>31</v>
      </c>
      <c r="G1098">
        <v>4</v>
      </c>
      <c r="H1098">
        <v>0</v>
      </c>
      <c r="I1098">
        <v>2</v>
      </c>
      <c r="J1098">
        <v>1</v>
      </c>
      <c r="K1098">
        <v>1</v>
      </c>
      <c r="L1098">
        <v>136610</v>
      </c>
      <c r="M1098">
        <v>0</v>
      </c>
      <c r="N1098" t="str">
        <f>IF(BANK[[#This Row],[EXITED]]=0,"No","Yes")</f>
        <v>No</v>
      </c>
      <c r="O1098">
        <v>0</v>
      </c>
      <c r="P1098" t="str">
        <f>IF(BANK[[#This Row],[COMPLAIN]]=0,"No","Yes")</f>
        <v>No</v>
      </c>
      <c r="Q1098">
        <v>5</v>
      </c>
      <c r="R1098" t="s">
        <v>43</v>
      </c>
      <c r="S1098">
        <v>840</v>
      </c>
      <c r="T1098" t="s">
        <v>26</v>
      </c>
      <c r="U1098" t="s">
        <v>39</v>
      </c>
      <c r="V1098" t="s">
        <v>46</v>
      </c>
      <c r="W1098" t="s">
        <v>35</v>
      </c>
      <c r="X1098" t="s">
        <v>30</v>
      </c>
    </row>
    <row r="1099" spans="1:24" x14ac:dyDescent="0.3">
      <c r="A1099">
        <v>15792722</v>
      </c>
      <c r="B1099" t="s">
        <v>835</v>
      </c>
      <c r="C1099">
        <v>611</v>
      </c>
      <c r="D1099" t="s">
        <v>42</v>
      </c>
      <c r="E1099" t="s">
        <v>45</v>
      </c>
      <c r="F1099">
        <v>43</v>
      </c>
      <c r="G1099">
        <v>8</v>
      </c>
      <c r="H1099">
        <v>64898</v>
      </c>
      <c r="I1099">
        <v>1</v>
      </c>
      <c r="J1099">
        <v>1</v>
      </c>
      <c r="K1099">
        <v>0</v>
      </c>
      <c r="L1099">
        <v>114996</v>
      </c>
      <c r="M1099">
        <v>0</v>
      </c>
      <c r="N1099" t="str">
        <f>IF(BANK[[#This Row],[EXITED]]=0,"No","Yes")</f>
        <v>No</v>
      </c>
      <c r="O1099">
        <v>0</v>
      </c>
      <c r="P1099" t="str">
        <f>IF(BANK[[#This Row],[COMPLAIN]]=0,"No","Yes")</f>
        <v>No</v>
      </c>
      <c r="Q1099">
        <v>4</v>
      </c>
      <c r="R1099" t="s">
        <v>37</v>
      </c>
      <c r="S1099">
        <v>692</v>
      </c>
      <c r="T1099" t="s">
        <v>33</v>
      </c>
      <c r="U1099" t="s">
        <v>34</v>
      </c>
      <c r="V1099" t="s">
        <v>28</v>
      </c>
      <c r="W1099" t="s">
        <v>40</v>
      </c>
      <c r="X1099" t="s">
        <v>30</v>
      </c>
    </row>
    <row r="1100" spans="1:24" x14ac:dyDescent="0.3">
      <c r="A1100">
        <v>15723006</v>
      </c>
      <c r="B1100" t="s">
        <v>836</v>
      </c>
      <c r="C1100">
        <v>489</v>
      </c>
      <c r="D1100" t="s">
        <v>42</v>
      </c>
      <c r="E1100" t="s">
        <v>24</v>
      </c>
      <c r="F1100">
        <v>38</v>
      </c>
      <c r="G1100">
        <v>8</v>
      </c>
      <c r="H1100">
        <v>0</v>
      </c>
      <c r="I1100">
        <v>2</v>
      </c>
      <c r="J1100">
        <v>0</v>
      </c>
      <c r="K1100">
        <v>1</v>
      </c>
      <c r="L1100">
        <v>196991</v>
      </c>
      <c r="M1100">
        <v>0</v>
      </c>
      <c r="N1100" t="str">
        <f>IF(BANK[[#This Row],[EXITED]]=0,"No","Yes")</f>
        <v>No</v>
      </c>
      <c r="O1100">
        <v>0</v>
      </c>
      <c r="P1100" t="str">
        <f>IF(BANK[[#This Row],[COMPLAIN]]=0,"No","Yes")</f>
        <v>No</v>
      </c>
      <c r="Q1100">
        <v>1</v>
      </c>
      <c r="R1100" t="s">
        <v>32</v>
      </c>
      <c r="S1100">
        <v>821</v>
      </c>
      <c r="T1100" t="s">
        <v>33</v>
      </c>
      <c r="U1100" t="s">
        <v>39</v>
      </c>
      <c r="V1100" t="s">
        <v>28</v>
      </c>
      <c r="W1100" t="s">
        <v>29</v>
      </c>
      <c r="X1100" t="s">
        <v>30</v>
      </c>
    </row>
    <row r="1101" spans="1:24" x14ac:dyDescent="0.3">
      <c r="A1101">
        <v>15774738</v>
      </c>
      <c r="B1101" t="s">
        <v>837</v>
      </c>
      <c r="C1101">
        <v>632</v>
      </c>
      <c r="D1101" t="s">
        <v>42</v>
      </c>
      <c r="E1101" t="s">
        <v>24</v>
      </c>
      <c r="F1101">
        <v>44</v>
      </c>
      <c r="G1101">
        <v>3</v>
      </c>
      <c r="H1101">
        <v>107765</v>
      </c>
      <c r="I1101">
        <v>1</v>
      </c>
      <c r="J1101">
        <v>1</v>
      </c>
      <c r="K1101">
        <v>0</v>
      </c>
      <c r="L1101">
        <v>185668</v>
      </c>
      <c r="M1101">
        <v>0</v>
      </c>
      <c r="N1101" t="str">
        <f>IF(BANK[[#This Row],[EXITED]]=0,"No","Yes")</f>
        <v>No</v>
      </c>
      <c r="O1101">
        <v>0</v>
      </c>
      <c r="P1101" t="str">
        <f>IF(BANK[[#This Row],[COMPLAIN]]=0,"No","Yes")</f>
        <v>No</v>
      </c>
      <c r="Q1101">
        <v>4</v>
      </c>
      <c r="R1101" t="s">
        <v>25</v>
      </c>
      <c r="S1101">
        <v>582</v>
      </c>
      <c r="T1101" t="s">
        <v>33</v>
      </c>
      <c r="U1101" t="s">
        <v>34</v>
      </c>
      <c r="V1101" t="s">
        <v>46</v>
      </c>
      <c r="W1101" t="s">
        <v>40</v>
      </c>
      <c r="X1101" t="s">
        <v>30</v>
      </c>
    </row>
    <row r="1102" spans="1:24" x14ac:dyDescent="0.3">
      <c r="A1102">
        <v>15587233</v>
      </c>
      <c r="B1102" t="s">
        <v>838</v>
      </c>
      <c r="C1102">
        <v>457</v>
      </c>
      <c r="D1102" t="s">
        <v>42</v>
      </c>
      <c r="E1102" t="s">
        <v>24</v>
      </c>
      <c r="F1102">
        <v>41</v>
      </c>
      <c r="G1102">
        <v>8</v>
      </c>
      <c r="H1102">
        <v>73700</v>
      </c>
      <c r="I1102">
        <v>3</v>
      </c>
      <c r="J1102">
        <v>1</v>
      </c>
      <c r="K1102">
        <v>1</v>
      </c>
      <c r="L1102">
        <v>185750</v>
      </c>
      <c r="M1102">
        <v>1</v>
      </c>
      <c r="N1102" t="str">
        <f>IF(BANK[[#This Row],[EXITED]]=0,"No","Yes")</f>
        <v>Yes</v>
      </c>
      <c r="O1102">
        <v>1</v>
      </c>
      <c r="P1102" t="str">
        <f>IF(BANK[[#This Row],[COMPLAIN]]=0,"No","Yes")</f>
        <v>Yes</v>
      </c>
      <c r="Q1102">
        <v>5</v>
      </c>
      <c r="R1102" t="s">
        <v>32</v>
      </c>
      <c r="S1102">
        <v>310</v>
      </c>
      <c r="T1102" t="s">
        <v>33</v>
      </c>
      <c r="U1102" t="s">
        <v>34</v>
      </c>
      <c r="V1102" t="s">
        <v>28</v>
      </c>
      <c r="W1102" t="s">
        <v>35</v>
      </c>
      <c r="X1102" t="s">
        <v>30</v>
      </c>
    </row>
    <row r="1103" spans="1:24" x14ac:dyDescent="0.3">
      <c r="A1103">
        <v>15808228</v>
      </c>
      <c r="B1103" t="s">
        <v>756</v>
      </c>
      <c r="C1103">
        <v>768</v>
      </c>
      <c r="D1103" t="s">
        <v>23</v>
      </c>
      <c r="E1103" t="s">
        <v>45</v>
      </c>
      <c r="F1103">
        <v>44</v>
      </c>
      <c r="G1103">
        <v>6</v>
      </c>
      <c r="H1103">
        <v>60603</v>
      </c>
      <c r="I1103">
        <v>1</v>
      </c>
      <c r="J1103">
        <v>1</v>
      </c>
      <c r="K1103">
        <v>1</v>
      </c>
      <c r="L1103">
        <v>178046</v>
      </c>
      <c r="M1103">
        <v>0</v>
      </c>
      <c r="N1103" t="str">
        <f>IF(BANK[[#This Row],[EXITED]]=0,"No","Yes")</f>
        <v>No</v>
      </c>
      <c r="O1103">
        <v>0</v>
      </c>
      <c r="P1103" t="str">
        <f>IF(BANK[[#This Row],[COMPLAIN]]=0,"No","Yes")</f>
        <v>No</v>
      </c>
      <c r="Q1103">
        <v>4</v>
      </c>
      <c r="R1103" t="s">
        <v>32</v>
      </c>
      <c r="S1103">
        <v>570</v>
      </c>
      <c r="T1103" t="s">
        <v>33</v>
      </c>
      <c r="U1103" t="s">
        <v>34</v>
      </c>
      <c r="V1103" t="s">
        <v>46</v>
      </c>
      <c r="W1103" t="s">
        <v>40</v>
      </c>
      <c r="X1103" t="s">
        <v>30</v>
      </c>
    </row>
    <row r="1104" spans="1:24" x14ac:dyDescent="0.3">
      <c r="A1104">
        <v>15682834</v>
      </c>
      <c r="B1104" t="s">
        <v>777</v>
      </c>
      <c r="C1104">
        <v>715</v>
      </c>
      <c r="D1104" t="s">
        <v>23</v>
      </c>
      <c r="E1104" t="s">
        <v>45</v>
      </c>
      <c r="F1104">
        <v>35</v>
      </c>
      <c r="G1104">
        <v>4</v>
      </c>
      <c r="H1104">
        <v>40170</v>
      </c>
      <c r="I1104">
        <v>2</v>
      </c>
      <c r="J1104">
        <v>1</v>
      </c>
      <c r="K1104">
        <v>1</v>
      </c>
      <c r="L1104">
        <v>199857</v>
      </c>
      <c r="M1104">
        <v>0</v>
      </c>
      <c r="N1104" t="str">
        <f>IF(BANK[[#This Row],[EXITED]]=0,"No","Yes")</f>
        <v>No</v>
      </c>
      <c r="O1104">
        <v>0</v>
      </c>
      <c r="P1104" t="str">
        <f>IF(BANK[[#This Row],[COMPLAIN]]=0,"No","Yes")</f>
        <v>No</v>
      </c>
      <c r="Q1104">
        <v>5</v>
      </c>
      <c r="R1104" t="s">
        <v>25</v>
      </c>
      <c r="S1104">
        <v>484</v>
      </c>
      <c r="T1104" t="s">
        <v>26</v>
      </c>
      <c r="U1104" t="s">
        <v>34</v>
      </c>
      <c r="V1104" t="s">
        <v>46</v>
      </c>
      <c r="W1104" t="s">
        <v>35</v>
      </c>
      <c r="X1104" t="s">
        <v>30</v>
      </c>
    </row>
    <row r="1105" spans="1:24" x14ac:dyDescent="0.3">
      <c r="A1105">
        <v>15571752</v>
      </c>
      <c r="B1105" t="s">
        <v>774</v>
      </c>
      <c r="C1105">
        <v>668</v>
      </c>
      <c r="D1105" t="s">
        <v>56</v>
      </c>
      <c r="E1105" t="s">
        <v>45</v>
      </c>
      <c r="F1105">
        <v>32</v>
      </c>
      <c r="G1105">
        <v>10</v>
      </c>
      <c r="H1105">
        <v>92042</v>
      </c>
      <c r="I1105">
        <v>1</v>
      </c>
      <c r="J1105">
        <v>1</v>
      </c>
      <c r="K1105">
        <v>1</v>
      </c>
      <c r="L1105">
        <v>43596</v>
      </c>
      <c r="M1105">
        <v>0</v>
      </c>
      <c r="N1105" t="str">
        <f>IF(BANK[[#This Row],[EXITED]]=0,"No","Yes")</f>
        <v>No</v>
      </c>
      <c r="O1105">
        <v>0</v>
      </c>
      <c r="P1105" t="str">
        <f>IF(BANK[[#This Row],[COMPLAIN]]=0,"No","Yes")</f>
        <v>No</v>
      </c>
      <c r="Q1105">
        <v>2</v>
      </c>
      <c r="R1105" t="s">
        <v>37</v>
      </c>
      <c r="S1105">
        <v>995</v>
      </c>
      <c r="T1105" t="s">
        <v>26</v>
      </c>
      <c r="U1105" t="s">
        <v>34</v>
      </c>
      <c r="V1105" t="s">
        <v>28</v>
      </c>
      <c r="W1105" t="s">
        <v>47</v>
      </c>
      <c r="X1105" t="s">
        <v>30</v>
      </c>
    </row>
    <row r="1106" spans="1:24" x14ac:dyDescent="0.3">
      <c r="A1106">
        <v>15743067</v>
      </c>
      <c r="B1106" t="s">
        <v>70</v>
      </c>
      <c r="C1106">
        <v>625</v>
      </c>
      <c r="D1106" t="s">
        <v>56</v>
      </c>
      <c r="E1106" t="s">
        <v>24</v>
      </c>
      <c r="F1106">
        <v>26</v>
      </c>
      <c r="G1106">
        <v>3</v>
      </c>
      <c r="H1106">
        <v>130484</v>
      </c>
      <c r="I1106">
        <v>1</v>
      </c>
      <c r="J1106">
        <v>1</v>
      </c>
      <c r="K1106">
        <v>0</v>
      </c>
      <c r="L1106">
        <v>122811</v>
      </c>
      <c r="M1106">
        <v>0</v>
      </c>
      <c r="N1106" t="str">
        <f>IF(BANK[[#This Row],[EXITED]]=0,"No","Yes")</f>
        <v>No</v>
      </c>
      <c r="O1106">
        <v>0</v>
      </c>
      <c r="P1106" t="str">
        <f>IF(BANK[[#This Row],[COMPLAIN]]=0,"No","Yes")</f>
        <v>No</v>
      </c>
      <c r="Q1106">
        <v>3</v>
      </c>
      <c r="R1106" t="s">
        <v>43</v>
      </c>
      <c r="S1106">
        <v>343</v>
      </c>
      <c r="T1106" t="s">
        <v>26</v>
      </c>
      <c r="U1106" t="s">
        <v>27</v>
      </c>
      <c r="V1106" t="s">
        <v>46</v>
      </c>
      <c r="W1106" t="s">
        <v>54</v>
      </c>
      <c r="X1106" t="s">
        <v>30</v>
      </c>
    </row>
    <row r="1107" spans="1:24" x14ac:dyDescent="0.3">
      <c r="A1107">
        <v>15617982</v>
      </c>
      <c r="B1107" t="s">
        <v>839</v>
      </c>
      <c r="C1107">
        <v>661</v>
      </c>
      <c r="D1107" t="s">
        <v>23</v>
      </c>
      <c r="E1107" t="s">
        <v>45</v>
      </c>
      <c r="F1107">
        <v>42</v>
      </c>
      <c r="G1107">
        <v>3</v>
      </c>
      <c r="H1107">
        <v>0</v>
      </c>
      <c r="I1107">
        <v>2</v>
      </c>
      <c r="J1107">
        <v>1</v>
      </c>
      <c r="K1107">
        <v>0</v>
      </c>
      <c r="L1107">
        <v>35989</v>
      </c>
      <c r="M1107">
        <v>0</v>
      </c>
      <c r="N1107" t="str">
        <f>IF(BANK[[#This Row],[EXITED]]=0,"No","Yes")</f>
        <v>No</v>
      </c>
      <c r="O1107">
        <v>0</v>
      </c>
      <c r="P1107" t="str">
        <f>IF(BANK[[#This Row],[COMPLAIN]]=0,"No","Yes")</f>
        <v>No</v>
      </c>
      <c r="Q1107">
        <v>3</v>
      </c>
      <c r="R1107" t="s">
        <v>43</v>
      </c>
      <c r="S1107">
        <v>465</v>
      </c>
      <c r="T1107" t="s">
        <v>33</v>
      </c>
      <c r="U1107" t="s">
        <v>39</v>
      </c>
      <c r="V1107" t="s">
        <v>46</v>
      </c>
      <c r="W1107" t="s">
        <v>54</v>
      </c>
      <c r="X1107" t="s">
        <v>30</v>
      </c>
    </row>
    <row r="1108" spans="1:24" x14ac:dyDescent="0.3">
      <c r="A1108">
        <v>15696637</v>
      </c>
      <c r="B1108" t="s">
        <v>557</v>
      </c>
      <c r="C1108">
        <v>571</v>
      </c>
      <c r="D1108" t="s">
        <v>42</v>
      </c>
      <c r="E1108" t="s">
        <v>45</v>
      </c>
      <c r="F1108">
        <v>23</v>
      </c>
      <c r="G1108">
        <v>10</v>
      </c>
      <c r="H1108">
        <v>151097</v>
      </c>
      <c r="I1108">
        <v>1</v>
      </c>
      <c r="J1108">
        <v>0</v>
      </c>
      <c r="K1108">
        <v>1</v>
      </c>
      <c r="L1108">
        <v>17164</v>
      </c>
      <c r="M1108">
        <v>0</v>
      </c>
      <c r="N1108" t="str">
        <f>IF(BANK[[#This Row],[EXITED]]=0,"No","Yes")</f>
        <v>No</v>
      </c>
      <c r="O1108">
        <v>0</v>
      </c>
      <c r="P1108" t="str">
        <f>IF(BANK[[#This Row],[COMPLAIN]]=0,"No","Yes")</f>
        <v>No</v>
      </c>
      <c r="Q1108">
        <v>2</v>
      </c>
      <c r="R1108" t="s">
        <v>25</v>
      </c>
      <c r="S1108">
        <v>841</v>
      </c>
      <c r="T1108" t="s">
        <v>38</v>
      </c>
      <c r="U1108" t="s">
        <v>27</v>
      </c>
      <c r="V1108" t="s">
        <v>28</v>
      </c>
      <c r="W1108" t="s">
        <v>47</v>
      </c>
      <c r="X1108" t="s">
        <v>30</v>
      </c>
    </row>
    <row r="1109" spans="1:24" x14ac:dyDescent="0.3">
      <c r="A1109">
        <v>15672756</v>
      </c>
      <c r="B1109" t="s">
        <v>261</v>
      </c>
      <c r="C1109">
        <v>716</v>
      </c>
      <c r="D1109" t="s">
        <v>42</v>
      </c>
      <c r="E1109" t="s">
        <v>45</v>
      </c>
      <c r="F1109">
        <v>35</v>
      </c>
      <c r="G1109">
        <v>8</v>
      </c>
      <c r="H1109">
        <v>112808</v>
      </c>
      <c r="I1109">
        <v>1</v>
      </c>
      <c r="J1109">
        <v>0</v>
      </c>
      <c r="K1109">
        <v>1</v>
      </c>
      <c r="L1109">
        <v>17848</v>
      </c>
      <c r="M1109">
        <v>0</v>
      </c>
      <c r="N1109" t="str">
        <f>IF(BANK[[#This Row],[EXITED]]=0,"No","Yes")</f>
        <v>No</v>
      </c>
      <c r="O1109">
        <v>0</v>
      </c>
      <c r="P1109" t="str">
        <f>IF(BANK[[#This Row],[COMPLAIN]]=0,"No","Yes")</f>
        <v>No</v>
      </c>
      <c r="Q1109">
        <v>1</v>
      </c>
      <c r="R1109" t="s">
        <v>37</v>
      </c>
      <c r="S1109">
        <v>565</v>
      </c>
      <c r="T1109" t="s">
        <v>26</v>
      </c>
      <c r="U1109" t="s">
        <v>34</v>
      </c>
      <c r="V1109" t="s">
        <v>28</v>
      </c>
      <c r="W1109" t="s">
        <v>29</v>
      </c>
      <c r="X1109" t="s">
        <v>30</v>
      </c>
    </row>
    <row r="1110" spans="1:24" x14ac:dyDescent="0.3">
      <c r="A1110">
        <v>15704586</v>
      </c>
      <c r="B1110" t="s">
        <v>803</v>
      </c>
      <c r="C1110">
        <v>758</v>
      </c>
      <c r="D1110" t="s">
        <v>42</v>
      </c>
      <c r="E1110" t="s">
        <v>45</v>
      </c>
      <c r="F1110">
        <v>42</v>
      </c>
      <c r="G1110">
        <v>7</v>
      </c>
      <c r="H1110">
        <v>0</v>
      </c>
      <c r="I1110">
        <v>2</v>
      </c>
      <c r="J1110">
        <v>0</v>
      </c>
      <c r="K1110">
        <v>1</v>
      </c>
      <c r="L1110">
        <v>76210</v>
      </c>
      <c r="M1110">
        <v>0</v>
      </c>
      <c r="N1110" t="str">
        <f>IF(BANK[[#This Row],[EXITED]]=0,"No","Yes")</f>
        <v>No</v>
      </c>
      <c r="O1110">
        <v>0</v>
      </c>
      <c r="P1110" t="str">
        <f>IF(BANK[[#This Row],[COMPLAIN]]=0,"No","Yes")</f>
        <v>No</v>
      </c>
      <c r="Q1110">
        <v>2</v>
      </c>
      <c r="R1110" t="s">
        <v>37</v>
      </c>
      <c r="S1110">
        <v>430</v>
      </c>
      <c r="T1110" t="s">
        <v>33</v>
      </c>
      <c r="U1110" t="s">
        <v>39</v>
      </c>
      <c r="V1110" t="s">
        <v>28</v>
      </c>
      <c r="W1110" t="s">
        <v>47</v>
      </c>
      <c r="X1110" t="s">
        <v>30</v>
      </c>
    </row>
    <row r="1111" spans="1:24" x14ac:dyDescent="0.3">
      <c r="A1111">
        <v>15674526</v>
      </c>
      <c r="B1111" t="s">
        <v>840</v>
      </c>
      <c r="C1111">
        <v>725</v>
      </c>
      <c r="D1111" t="s">
        <v>42</v>
      </c>
      <c r="E1111" t="s">
        <v>24</v>
      </c>
      <c r="F1111">
        <v>66</v>
      </c>
      <c r="G1111">
        <v>4</v>
      </c>
      <c r="H1111">
        <v>86460</v>
      </c>
      <c r="I1111">
        <v>1</v>
      </c>
      <c r="J1111">
        <v>1</v>
      </c>
      <c r="K1111">
        <v>1</v>
      </c>
      <c r="L1111">
        <v>141477</v>
      </c>
      <c r="M1111">
        <v>0</v>
      </c>
      <c r="N1111" t="str">
        <f>IF(BANK[[#This Row],[EXITED]]=0,"No","Yes")</f>
        <v>No</v>
      </c>
      <c r="O1111">
        <v>0</v>
      </c>
      <c r="P1111" t="str">
        <f>IF(BANK[[#This Row],[COMPLAIN]]=0,"No","Yes")</f>
        <v>No</v>
      </c>
      <c r="Q1111">
        <v>5</v>
      </c>
      <c r="R1111" t="s">
        <v>32</v>
      </c>
      <c r="S1111">
        <v>279</v>
      </c>
      <c r="T1111" t="s">
        <v>51</v>
      </c>
      <c r="U1111" t="s">
        <v>34</v>
      </c>
      <c r="V1111" t="s">
        <v>46</v>
      </c>
      <c r="W1111" t="s">
        <v>35</v>
      </c>
      <c r="X1111" t="s">
        <v>30</v>
      </c>
    </row>
    <row r="1112" spans="1:24" x14ac:dyDescent="0.3">
      <c r="A1112">
        <v>15775295</v>
      </c>
      <c r="B1112" t="s">
        <v>141</v>
      </c>
      <c r="C1112">
        <v>630</v>
      </c>
      <c r="D1112" t="s">
        <v>42</v>
      </c>
      <c r="E1112" t="s">
        <v>45</v>
      </c>
      <c r="F1112">
        <v>40</v>
      </c>
      <c r="G1112">
        <v>0</v>
      </c>
      <c r="H1112">
        <v>118633</v>
      </c>
      <c r="I1112">
        <v>1</v>
      </c>
      <c r="J1112">
        <v>0</v>
      </c>
      <c r="K1112">
        <v>1</v>
      </c>
      <c r="L1112">
        <v>60032</v>
      </c>
      <c r="M1112">
        <v>1</v>
      </c>
      <c r="N1112" t="str">
        <f>IF(BANK[[#This Row],[EXITED]]=0,"No","Yes")</f>
        <v>Yes</v>
      </c>
      <c r="O1112">
        <v>1</v>
      </c>
      <c r="P1112" t="str">
        <f>IF(BANK[[#This Row],[COMPLAIN]]=0,"No","Yes")</f>
        <v>Yes</v>
      </c>
      <c r="Q1112">
        <v>4</v>
      </c>
      <c r="R1112" t="s">
        <v>32</v>
      </c>
      <c r="S1112">
        <v>475</v>
      </c>
      <c r="T1112" t="s">
        <v>33</v>
      </c>
      <c r="U1112" t="s">
        <v>34</v>
      </c>
      <c r="V1112" t="s">
        <v>52</v>
      </c>
      <c r="W1112" t="s">
        <v>40</v>
      </c>
      <c r="X1112" t="s">
        <v>30</v>
      </c>
    </row>
    <row r="1113" spans="1:24" x14ac:dyDescent="0.3">
      <c r="A1113">
        <v>15684196</v>
      </c>
      <c r="B1113" t="s">
        <v>841</v>
      </c>
      <c r="C1113">
        <v>627</v>
      </c>
      <c r="D1113" t="s">
        <v>42</v>
      </c>
      <c r="E1113" t="s">
        <v>45</v>
      </c>
      <c r="F1113">
        <v>55</v>
      </c>
      <c r="G1113">
        <v>2</v>
      </c>
      <c r="H1113">
        <v>159441</v>
      </c>
      <c r="I1113">
        <v>1</v>
      </c>
      <c r="J1113">
        <v>1</v>
      </c>
      <c r="K1113">
        <v>0</v>
      </c>
      <c r="L1113">
        <v>100686</v>
      </c>
      <c r="M1113">
        <v>1</v>
      </c>
      <c r="N1113" t="str">
        <f>IF(BANK[[#This Row],[EXITED]]=0,"No","Yes")</f>
        <v>Yes</v>
      </c>
      <c r="O1113">
        <v>1</v>
      </c>
      <c r="P1113" t="str">
        <f>IF(BANK[[#This Row],[COMPLAIN]]=0,"No","Yes")</f>
        <v>Yes</v>
      </c>
      <c r="Q1113">
        <v>3</v>
      </c>
      <c r="R1113" t="s">
        <v>32</v>
      </c>
      <c r="S1113">
        <v>485</v>
      </c>
      <c r="T1113" t="s">
        <v>51</v>
      </c>
      <c r="U1113" t="s">
        <v>27</v>
      </c>
      <c r="V1113" t="s">
        <v>52</v>
      </c>
      <c r="W1113" t="s">
        <v>54</v>
      </c>
      <c r="X1113" t="s">
        <v>30</v>
      </c>
    </row>
    <row r="1114" spans="1:24" x14ac:dyDescent="0.3">
      <c r="A1114">
        <v>15727281</v>
      </c>
      <c r="B1114" t="s">
        <v>842</v>
      </c>
      <c r="C1114">
        <v>653</v>
      </c>
      <c r="D1114" t="s">
        <v>42</v>
      </c>
      <c r="E1114" t="s">
        <v>45</v>
      </c>
      <c r="F1114">
        <v>27</v>
      </c>
      <c r="G1114">
        <v>9</v>
      </c>
      <c r="H1114">
        <v>0</v>
      </c>
      <c r="I1114">
        <v>2</v>
      </c>
      <c r="J1114">
        <v>1</v>
      </c>
      <c r="K1114">
        <v>0</v>
      </c>
      <c r="L1114">
        <v>96429</v>
      </c>
      <c r="M1114">
        <v>0</v>
      </c>
      <c r="N1114" t="str">
        <f>IF(BANK[[#This Row],[EXITED]]=0,"No","Yes")</f>
        <v>No</v>
      </c>
      <c r="O1114">
        <v>0</v>
      </c>
      <c r="P1114" t="str">
        <f>IF(BANK[[#This Row],[COMPLAIN]]=0,"No","Yes")</f>
        <v>No</v>
      </c>
      <c r="Q1114">
        <v>3</v>
      </c>
      <c r="R1114" t="s">
        <v>25</v>
      </c>
      <c r="S1114">
        <v>834</v>
      </c>
      <c r="T1114" t="s">
        <v>26</v>
      </c>
      <c r="U1114" t="s">
        <v>39</v>
      </c>
      <c r="V1114" t="s">
        <v>28</v>
      </c>
      <c r="W1114" t="s">
        <v>54</v>
      </c>
      <c r="X1114" t="s">
        <v>30</v>
      </c>
    </row>
    <row r="1115" spans="1:24" x14ac:dyDescent="0.3">
      <c r="A1115">
        <v>15646276</v>
      </c>
      <c r="B1115" t="s">
        <v>843</v>
      </c>
      <c r="C1115">
        <v>831</v>
      </c>
      <c r="D1115" t="s">
        <v>42</v>
      </c>
      <c r="E1115" t="s">
        <v>45</v>
      </c>
      <c r="F1115">
        <v>32</v>
      </c>
      <c r="G1115">
        <v>2</v>
      </c>
      <c r="H1115">
        <v>146034</v>
      </c>
      <c r="I1115">
        <v>1</v>
      </c>
      <c r="J1115">
        <v>1</v>
      </c>
      <c r="K1115">
        <v>0</v>
      </c>
      <c r="L1115">
        <v>191261</v>
      </c>
      <c r="M1115">
        <v>0</v>
      </c>
      <c r="N1115" t="str">
        <f>IF(BANK[[#This Row],[EXITED]]=0,"No","Yes")</f>
        <v>No</v>
      </c>
      <c r="O1115">
        <v>0</v>
      </c>
      <c r="P1115" t="str">
        <f>IF(BANK[[#This Row],[COMPLAIN]]=0,"No","Yes")</f>
        <v>No</v>
      </c>
      <c r="Q1115">
        <v>5</v>
      </c>
      <c r="R1115" t="s">
        <v>37</v>
      </c>
      <c r="S1115">
        <v>360</v>
      </c>
      <c r="T1115" t="s">
        <v>26</v>
      </c>
      <c r="U1115" t="s">
        <v>27</v>
      </c>
      <c r="V1115" t="s">
        <v>52</v>
      </c>
      <c r="W1115" t="s">
        <v>35</v>
      </c>
      <c r="X1115" t="s">
        <v>30</v>
      </c>
    </row>
    <row r="1116" spans="1:24" x14ac:dyDescent="0.3">
      <c r="A1116">
        <v>15697095</v>
      </c>
      <c r="B1116" t="s">
        <v>69</v>
      </c>
      <c r="C1116">
        <v>705</v>
      </c>
      <c r="D1116" t="s">
        <v>23</v>
      </c>
      <c r="E1116" t="s">
        <v>24</v>
      </c>
      <c r="F1116">
        <v>46</v>
      </c>
      <c r="G1116">
        <v>7</v>
      </c>
      <c r="H1116">
        <v>0</v>
      </c>
      <c r="I1116">
        <v>2</v>
      </c>
      <c r="J1116">
        <v>1</v>
      </c>
      <c r="K1116">
        <v>0</v>
      </c>
      <c r="L1116">
        <v>117273</v>
      </c>
      <c r="M1116">
        <v>0</v>
      </c>
      <c r="N1116" t="str">
        <f>IF(BANK[[#This Row],[EXITED]]=0,"No","Yes")</f>
        <v>No</v>
      </c>
      <c r="O1116">
        <v>0</v>
      </c>
      <c r="P1116" t="str">
        <f>IF(BANK[[#This Row],[COMPLAIN]]=0,"No","Yes")</f>
        <v>No</v>
      </c>
      <c r="Q1116">
        <v>2</v>
      </c>
      <c r="R1116" t="s">
        <v>25</v>
      </c>
      <c r="S1116">
        <v>946</v>
      </c>
      <c r="T1116" t="s">
        <v>33</v>
      </c>
      <c r="U1116" t="s">
        <v>39</v>
      </c>
      <c r="V1116" t="s">
        <v>28</v>
      </c>
      <c r="W1116" t="s">
        <v>47</v>
      </c>
      <c r="X1116" t="s">
        <v>30</v>
      </c>
    </row>
    <row r="1117" spans="1:24" x14ac:dyDescent="0.3">
      <c r="A1117">
        <v>15748797</v>
      </c>
      <c r="B1117" t="s">
        <v>417</v>
      </c>
      <c r="C1117">
        <v>636</v>
      </c>
      <c r="D1117" t="s">
        <v>23</v>
      </c>
      <c r="E1117" t="s">
        <v>45</v>
      </c>
      <c r="F1117">
        <v>33</v>
      </c>
      <c r="G1117">
        <v>0</v>
      </c>
      <c r="H1117">
        <v>0</v>
      </c>
      <c r="I1117">
        <v>1</v>
      </c>
      <c r="J1117">
        <v>1</v>
      </c>
      <c r="K1117">
        <v>0</v>
      </c>
      <c r="L1117">
        <v>92277</v>
      </c>
      <c r="M1117">
        <v>1</v>
      </c>
      <c r="N1117" t="str">
        <f>IF(BANK[[#This Row],[EXITED]]=0,"No","Yes")</f>
        <v>Yes</v>
      </c>
      <c r="O1117">
        <v>1</v>
      </c>
      <c r="P1117" t="str">
        <f>IF(BANK[[#This Row],[COMPLAIN]]=0,"No","Yes")</f>
        <v>Yes</v>
      </c>
      <c r="Q1117">
        <v>2</v>
      </c>
      <c r="R1117" t="s">
        <v>37</v>
      </c>
      <c r="S1117">
        <v>618</v>
      </c>
      <c r="T1117" t="s">
        <v>26</v>
      </c>
      <c r="U1117" t="s">
        <v>39</v>
      </c>
      <c r="V1117" t="s">
        <v>52</v>
      </c>
      <c r="W1117" t="s">
        <v>47</v>
      </c>
      <c r="X1117" t="s">
        <v>30</v>
      </c>
    </row>
    <row r="1118" spans="1:24" x14ac:dyDescent="0.3">
      <c r="A1118">
        <v>15754796</v>
      </c>
      <c r="B1118" t="s">
        <v>840</v>
      </c>
      <c r="C1118">
        <v>487</v>
      </c>
      <c r="D1118" t="s">
        <v>56</v>
      </c>
      <c r="E1118" t="s">
        <v>45</v>
      </c>
      <c r="F1118">
        <v>46</v>
      </c>
      <c r="G1118">
        <v>4</v>
      </c>
      <c r="H1118">
        <v>135071</v>
      </c>
      <c r="I1118">
        <v>2</v>
      </c>
      <c r="J1118">
        <v>1</v>
      </c>
      <c r="K1118">
        <v>1</v>
      </c>
      <c r="L1118">
        <v>44244</v>
      </c>
      <c r="M1118">
        <v>1</v>
      </c>
      <c r="N1118" t="str">
        <f>IF(BANK[[#This Row],[EXITED]]=0,"No","Yes")</f>
        <v>Yes</v>
      </c>
      <c r="O1118">
        <v>1</v>
      </c>
      <c r="P1118" t="str">
        <f>IF(BANK[[#This Row],[COMPLAIN]]=0,"No","Yes")</f>
        <v>Yes</v>
      </c>
      <c r="Q1118">
        <v>2</v>
      </c>
      <c r="R1118" t="s">
        <v>43</v>
      </c>
      <c r="S1118">
        <v>400</v>
      </c>
      <c r="T1118" t="s">
        <v>33</v>
      </c>
      <c r="U1118" t="s">
        <v>27</v>
      </c>
      <c r="V1118" t="s">
        <v>46</v>
      </c>
      <c r="W1118" t="s">
        <v>47</v>
      </c>
      <c r="X1118" t="s">
        <v>30</v>
      </c>
    </row>
    <row r="1119" spans="1:24" x14ac:dyDescent="0.3">
      <c r="A1119">
        <v>15628947</v>
      </c>
      <c r="B1119" t="s">
        <v>844</v>
      </c>
      <c r="C1119">
        <v>693</v>
      </c>
      <c r="D1119" t="s">
        <v>42</v>
      </c>
      <c r="E1119" t="s">
        <v>45</v>
      </c>
      <c r="F1119">
        <v>38</v>
      </c>
      <c r="G1119">
        <v>3</v>
      </c>
      <c r="H1119">
        <v>0</v>
      </c>
      <c r="I1119">
        <v>2</v>
      </c>
      <c r="J1119">
        <v>0</v>
      </c>
      <c r="K1119">
        <v>0</v>
      </c>
      <c r="L1119">
        <v>78133</v>
      </c>
      <c r="M1119">
        <v>1</v>
      </c>
      <c r="N1119" t="str">
        <f>IF(BANK[[#This Row],[EXITED]]=0,"No","Yes")</f>
        <v>Yes</v>
      </c>
      <c r="O1119">
        <v>1</v>
      </c>
      <c r="P1119" t="str">
        <f>IF(BANK[[#This Row],[COMPLAIN]]=0,"No","Yes")</f>
        <v>Yes</v>
      </c>
      <c r="Q1119">
        <v>5</v>
      </c>
      <c r="R1119" t="s">
        <v>25</v>
      </c>
      <c r="S1119">
        <v>724</v>
      </c>
      <c r="T1119" t="s">
        <v>33</v>
      </c>
      <c r="U1119" t="s">
        <v>39</v>
      </c>
      <c r="V1119" t="s">
        <v>46</v>
      </c>
      <c r="W1119" t="s">
        <v>35</v>
      </c>
      <c r="X1119" t="s">
        <v>30</v>
      </c>
    </row>
    <row r="1120" spans="1:24" x14ac:dyDescent="0.3">
      <c r="A1120">
        <v>15775546</v>
      </c>
      <c r="B1120" t="s">
        <v>845</v>
      </c>
      <c r="C1120">
        <v>517</v>
      </c>
      <c r="D1120" t="s">
        <v>23</v>
      </c>
      <c r="E1120" t="s">
        <v>45</v>
      </c>
      <c r="F1120">
        <v>29</v>
      </c>
      <c r="G1120">
        <v>5</v>
      </c>
      <c r="H1120">
        <v>0</v>
      </c>
      <c r="I1120">
        <v>2</v>
      </c>
      <c r="J1120">
        <v>1</v>
      </c>
      <c r="K1120">
        <v>0</v>
      </c>
      <c r="L1120">
        <v>103403</v>
      </c>
      <c r="M1120">
        <v>0</v>
      </c>
      <c r="N1120" t="str">
        <f>IF(BANK[[#This Row],[EXITED]]=0,"No","Yes")</f>
        <v>No</v>
      </c>
      <c r="O1120">
        <v>0</v>
      </c>
      <c r="P1120" t="str">
        <f>IF(BANK[[#This Row],[COMPLAIN]]=0,"No","Yes")</f>
        <v>No</v>
      </c>
      <c r="Q1120">
        <v>1</v>
      </c>
      <c r="R1120" t="s">
        <v>43</v>
      </c>
      <c r="S1120">
        <v>584</v>
      </c>
      <c r="T1120" t="s">
        <v>26</v>
      </c>
      <c r="U1120" t="s">
        <v>39</v>
      </c>
      <c r="V1120" t="s">
        <v>46</v>
      </c>
      <c r="W1120" t="s">
        <v>29</v>
      </c>
      <c r="X1120" t="s">
        <v>30</v>
      </c>
    </row>
    <row r="1121" spans="1:24" x14ac:dyDescent="0.3">
      <c r="A1121">
        <v>15670481</v>
      </c>
      <c r="B1121" t="s">
        <v>846</v>
      </c>
      <c r="C1121">
        <v>684</v>
      </c>
      <c r="D1121" t="s">
        <v>42</v>
      </c>
      <c r="E1121" t="s">
        <v>45</v>
      </c>
      <c r="F1121">
        <v>27</v>
      </c>
      <c r="G1121">
        <v>9</v>
      </c>
      <c r="H1121">
        <v>122550</v>
      </c>
      <c r="I1121">
        <v>2</v>
      </c>
      <c r="J1121">
        <v>0</v>
      </c>
      <c r="K1121">
        <v>1</v>
      </c>
      <c r="L1121">
        <v>137836</v>
      </c>
      <c r="M1121">
        <v>0</v>
      </c>
      <c r="N1121" t="str">
        <f>IF(BANK[[#This Row],[EXITED]]=0,"No","Yes")</f>
        <v>No</v>
      </c>
      <c r="O1121">
        <v>0</v>
      </c>
      <c r="P1121" t="str">
        <f>IF(BANK[[#This Row],[COMPLAIN]]=0,"No","Yes")</f>
        <v>No</v>
      </c>
      <c r="Q1121">
        <v>2</v>
      </c>
      <c r="R1121" t="s">
        <v>25</v>
      </c>
      <c r="S1121">
        <v>807</v>
      </c>
      <c r="T1121" t="s">
        <v>26</v>
      </c>
      <c r="U1121" t="s">
        <v>27</v>
      </c>
      <c r="V1121" t="s">
        <v>28</v>
      </c>
      <c r="W1121" t="s">
        <v>47</v>
      </c>
      <c r="X1121" t="s">
        <v>30</v>
      </c>
    </row>
    <row r="1122" spans="1:24" x14ac:dyDescent="0.3">
      <c r="A1122">
        <v>15613282</v>
      </c>
      <c r="B1122" t="s">
        <v>847</v>
      </c>
      <c r="C1122">
        <v>757</v>
      </c>
      <c r="D1122" t="s">
        <v>42</v>
      </c>
      <c r="E1122" t="s">
        <v>24</v>
      </c>
      <c r="F1122">
        <v>29</v>
      </c>
      <c r="G1122">
        <v>8</v>
      </c>
      <c r="H1122">
        <v>130306</v>
      </c>
      <c r="I1122">
        <v>1</v>
      </c>
      <c r="J1122">
        <v>1</v>
      </c>
      <c r="K1122">
        <v>0</v>
      </c>
      <c r="L1122">
        <v>77469</v>
      </c>
      <c r="M1122">
        <v>0</v>
      </c>
      <c r="N1122" t="str">
        <f>IF(BANK[[#This Row],[EXITED]]=0,"No","Yes")</f>
        <v>No</v>
      </c>
      <c r="O1122">
        <v>0</v>
      </c>
      <c r="P1122" t="str">
        <f>IF(BANK[[#This Row],[COMPLAIN]]=0,"No","Yes")</f>
        <v>No</v>
      </c>
      <c r="Q1122">
        <v>1</v>
      </c>
      <c r="R1122" t="s">
        <v>25</v>
      </c>
      <c r="S1122">
        <v>889</v>
      </c>
      <c r="T1122" t="s">
        <v>26</v>
      </c>
      <c r="U1122" t="s">
        <v>27</v>
      </c>
      <c r="V1122" t="s">
        <v>28</v>
      </c>
      <c r="W1122" t="s">
        <v>29</v>
      </c>
      <c r="X1122" t="s">
        <v>30</v>
      </c>
    </row>
    <row r="1123" spans="1:24" x14ac:dyDescent="0.3">
      <c r="A1123">
        <v>15721487</v>
      </c>
      <c r="B1123" t="s">
        <v>848</v>
      </c>
      <c r="C1123">
        <v>739</v>
      </c>
      <c r="D1123" t="s">
        <v>42</v>
      </c>
      <c r="E1123" t="s">
        <v>45</v>
      </c>
      <c r="F1123">
        <v>27</v>
      </c>
      <c r="G1123">
        <v>6</v>
      </c>
      <c r="H1123">
        <v>0</v>
      </c>
      <c r="I1123">
        <v>1</v>
      </c>
      <c r="J1123">
        <v>1</v>
      </c>
      <c r="K1123">
        <v>1</v>
      </c>
      <c r="L1123">
        <v>57572</v>
      </c>
      <c r="M1123">
        <v>0</v>
      </c>
      <c r="N1123" t="str">
        <f>IF(BANK[[#This Row],[EXITED]]=0,"No","Yes")</f>
        <v>No</v>
      </c>
      <c r="O1123">
        <v>0</v>
      </c>
      <c r="P1123" t="str">
        <f>IF(BANK[[#This Row],[COMPLAIN]]=0,"No","Yes")</f>
        <v>No</v>
      </c>
      <c r="Q1123">
        <v>2</v>
      </c>
      <c r="R1123" t="s">
        <v>37</v>
      </c>
      <c r="S1123">
        <v>746</v>
      </c>
      <c r="T1123" t="s">
        <v>26</v>
      </c>
      <c r="U1123" t="s">
        <v>39</v>
      </c>
      <c r="V1123" t="s">
        <v>46</v>
      </c>
      <c r="W1123" t="s">
        <v>47</v>
      </c>
      <c r="X1123" t="s">
        <v>30</v>
      </c>
    </row>
    <row r="1124" spans="1:24" x14ac:dyDescent="0.3">
      <c r="A1124">
        <v>15797276</v>
      </c>
      <c r="B1124" t="s">
        <v>849</v>
      </c>
      <c r="C1124">
        <v>662</v>
      </c>
      <c r="D1124" t="s">
        <v>23</v>
      </c>
      <c r="E1124" t="s">
        <v>45</v>
      </c>
      <c r="F1124">
        <v>41</v>
      </c>
      <c r="G1124">
        <v>4</v>
      </c>
      <c r="H1124">
        <v>90351</v>
      </c>
      <c r="I1124">
        <v>1</v>
      </c>
      <c r="J1124">
        <v>1</v>
      </c>
      <c r="K1124">
        <v>0</v>
      </c>
      <c r="L1124">
        <v>75885</v>
      </c>
      <c r="M1124">
        <v>1</v>
      </c>
      <c r="N1124" t="str">
        <f>IF(BANK[[#This Row],[EXITED]]=0,"No","Yes")</f>
        <v>Yes</v>
      </c>
      <c r="O1124">
        <v>1</v>
      </c>
      <c r="P1124" t="str">
        <f>IF(BANK[[#This Row],[COMPLAIN]]=0,"No","Yes")</f>
        <v>Yes</v>
      </c>
      <c r="Q1124">
        <v>3</v>
      </c>
      <c r="R1124" t="s">
        <v>43</v>
      </c>
      <c r="S1124">
        <v>709</v>
      </c>
      <c r="T1124" t="s">
        <v>33</v>
      </c>
      <c r="U1124" t="s">
        <v>34</v>
      </c>
      <c r="V1124" t="s">
        <v>46</v>
      </c>
      <c r="W1124" t="s">
        <v>54</v>
      </c>
      <c r="X1124" t="s">
        <v>30</v>
      </c>
    </row>
    <row r="1125" spans="1:24" x14ac:dyDescent="0.3">
      <c r="A1125">
        <v>15600821</v>
      </c>
      <c r="B1125" t="s">
        <v>850</v>
      </c>
      <c r="C1125">
        <v>721</v>
      </c>
      <c r="D1125" t="s">
        <v>42</v>
      </c>
      <c r="E1125" t="s">
        <v>24</v>
      </c>
      <c r="F1125">
        <v>69</v>
      </c>
      <c r="G1125">
        <v>2</v>
      </c>
      <c r="H1125">
        <v>108424</v>
      </c>
      <c r="I1125">
        <v>1</v>
      </c>
      <c r="J1125">
        <v>1</v>
      </c>
      <c r="K1125">
        <v>1</v>
      </c>
      <c r="L1125">
        <v>178418</v>
      </c>
      <c r="M1125">
        <v>0</v>
      </c>
      <c r="N1125" t="str">
        <f>IF(BANK[[#This Row],[EXITED]]=0,"No","Yes")</f>
        <v>No</v>
      </c>
      <c r="O1125">
        <v>0</v>
      </c>
      <c r="P1125" t="str">
        <f>IF(BANK[[#This Row],[COMPLAIN]]=0,"No","Yes")</f>
        <v>No</v>
      </c>
      <c r="Q1125">
        <v>1</v>
      </c>
      <c r="R1125" t="s">
        <v>43</v>
      </c>
      <c r="S1125">
        <v>260</v>
      </c>
      <c r="T1125" t="s">
        <v>51</v>
      </c>
      <c r="U1125" t="s">
        <v>34</v>
      </c>
      <c r="V1125" t="s">
        <v>52</v>
      </c>
      <c r="W1125" t="s">
        <v>29</v>
      </c>
      <c r="X1125" t="s">
        <v>30</v>
      </c>
    </row>
    <row r="1126" spans="1:24" x14ac:dyDescent="0.3">
      <c r="A1126">
        <v>15579062</v>
      </c>
      <c r="B1126" t="s">
        <v>184</v>
      </c>
      <c r="C1126">
        <v>707</v>
      </c>
      <c r="D1126" t="s">
        <v>42</v>
      </c>
      <c r="E1126" t="s">
        <v>24</v>
      </c>
      <c r="F1126">
        <v>32</v>
      </c>
      <c r="G1126">
        <v>9</v>
      </c>
      <c r="H1126">
        <v>0</v>
      </c>
      <c r="I1126">
        <v>2</v>
      </c>
      <c r="J1126">
        <v>0</v>
      </c>
      <c r="K1126">
        <v>0</v>
      </c>
      <c r="L1126">
        <v>30807</v>
      </c>
      <c r="M1126">
        <v>0</v>
      </c>
      <c r="N1126" t="str">
        <f>IF(BANK[[#This Row],[EXITED]]=0,"No","Yes")</f>
        <v>No</v>
      </c>
      <c r="O1126">
        <v>0</v>
      </c>
      <c r="P1126" t="str">
        <f>IF(BANK[[#This Row],[COMPLAIN]]=0,"No","Yes")</f>
        <v>No</v>
      </c>
      <c r="Q1126">
        <v>4</v>
      </c>
      <c r="R1126" t="s">
        <v>32</v>
      </c>
      <c r="S1126">
        <v>263</v>
      </c>
      <c r="T1126" t="s">
        <v>26</v>
      </c>
      <c r="U1126" t="s">
        <v>39</v>
      </c>
      <c r="V1126" t="s">
        <v>28</v>
      </c>
      <c r="W1126" t="s">
        <v>40</v>
      </c>
      <c r="X1126" t="s">
        <v>30</v>
      </c>
    </row>
    <row r="1127" spans="1:24" x14ac:dyDescent="0.3">
      <c r="A1127">
        <v>15693904</v>
      </c>
      <c r="B1127" t="s">
        <v>271</v>
      </c>
      <c r="C1127">
        <v>685</v>
      </c>
      <c r="D1127" t="s">
        <v>56</v>
      </c>
      <c r="E1127" t="s">
        <v>45</v>
      </c>
      <c r="F1127">
        <v>30</v>
      </c>
      <c r="G1127">
        <v>4</v>
      </c>
      <c r="H1127">
        <v>84959</v>
      </c>
      <c r="I1127">
        <v>2</v>
      </c>
      <c r="J1127">
        <v>0</v>
      </c>
      <c r="K1127">
        <v>1</v>
      </c>
      <c r="L1127">
        <v>194344</v>
      </c>
      <c r="M1127">
        <v>0</v>
      </c>
      <c r="N1127" t="str">
        <f>IF(BANK[[#This Row],[EXITED]]=0,"No","Yes")</f>
        <v>No</v>
      </c>
      <c r="O1127">
        <v>0</v>
      </c>
      <c r="P1127" t="str">
        <f>IF(BANK[[#This Row],[COMPLAIN]]=0,"No","Yes")</f>
        <v>No</v>
      </c>
      <c r="Q1127">
        <v>2</v>
      </c>
      <c r="R1127" t="s">
        <v>25</v>
      </c>
      <c r="S1127">
        <v>987</v>
      </c>
      <c r="T1127" t="s">
        <v>26</v>
      </c>
      <c r="U1127" t="s">
        <v>34</v>
      </c>
      <c r="V1127" t="s">
        <v>46</v>
      </c>
      <c r="W1127" t="s">
        <v>47</v>
      </c>
      <c r="X1127" t="s">
        <v>30</v>
      </c>
    </row>
    <row r="1128" spans="1:24" x14ac:dyDescent="0.3">
      <c r="A1128">
        <v>15588986</v>
      </c>
      <c r="B1128" t="s">
        <v>154</v>
      </c>
      <c r="C1128">
        <v>673</v>
      </c>
      <c r="D1128" t="s">
        <v>56</v>
      </c>
      <c r="E1128" t="s">
        <v>45</v>
      </c>
      <c r="F1128">
        <v>29</v>
      </c>
      <c r="G1128">
        <v>4</v>
      </c>
      <c r="H1128">
        <v>99097</v>
      </c>
      <c r="I1128">
        <v>1</v>
      </c>
      <c r="J1128">
        <v>1</v>
      </c>
      <c r="K1128">
        <v>1</v>
      </c>
      <c r="L1128">
        <v>9797</v>
      </c>
      <c r="M1128">
        <v>0</v>
      </c>
      <c r="N1128" t="str">
        <f>IF(BANK[[#This Row],[EXITED]]=0,"No","Yes")</f>
        <v>No</v>
      </c>
      <c r="O1128">
        <v>0</v>
      </c>
      <c r="P1128" t="str">
        <f>IF(BANK[[#This Row],[COMPLAIN]]=0,"No","Yes")</f>
        <v>No</v>
      </c>
      <c r="Q1128">
        <v>4</v>
      </c>
      <c r="R1128" t="s">
        <v>43</v>
      </c>
      <c r="S1128">
        <v>712</v>
      </c>
      <c r="T1128" t="s">
        <v>26</v>
      </c>
      <c r="U1128" t="s">
        <v>34</v>
      </c>
      <c r="V1128" t="s">
        <v>46</v>
      </c>
      <c r="W1128" t="s">
        <v>40</v>
      </c>
      <c r="X1128" t="s">
        <v>30</v>
      </c>
    </row>
    <row r="1129" spans="1:24" x14ac:dyDescent="0.3">
      <c r="A1129">
        <v>15797733</v>
      </c>
      <c r="B1129" t="s">
        <v>639</v>
      </c>
      <c r="C1129">
        <v>503</v>
      </c>
      <c r="D1129" t="s">
        <v>56</v>
      </c>
      <c r="E1129" t="s">
        <v>24</v>
      </c>
      <c r="F1129">
        <v>30</v>
      </c>
      <c r="G1129">
        <v>10</v>
      </c>
      <c r="H1129">
        <v>136623</v>
      </c>
      <c r="I1129">
        <v>2</v>
      </c>
      <c r="J1129">
        <v>0</v>
      </c>
      <c r="K1129">
        <v>0</v>
      </c>
      <c r="L1129">
        <v>47310</v>
      </c>
      <c r="M1129">
        <v>0</v>
      </c>
      <c r="N1129" t="str">
        <f>IF(BANK[[#This Row],[EXITED]]=0,"No","Yes")</f>
        <v>No</v>
      </c>
      <c r="O1129">
        <v>0</v>
      </c>
      <c r="P1129" t="str">
        <f>IF(BANK[[#This Row],[COMPLAIN]]=0,"No","Yes")</f>
        <v>No</v>
      </c>
      <c r="Q1129">
        <v>3</v>
      </c>
      <c r="R1129" t="s">
        <v>43</v>
      </c>
      <c r="S1129">
        <v>303</v>
      </c>
      <c r="T1129" t="s">
        <v>26</v>
      </c>
      <c r="U1129" t="s">
        <v>27</v>
      </c>
      <c r="V1129" t="s">
        <v>28</v>
      </c>
      <c r="W1129" t="s">
        <v>54</v>
      </c>
      <c r="X1129" t="s">
        <v>30</v>
      </c>
    </row>
    <row r="1130" spans="1:24" x14ac:dyDescent="0.3">
      <c r="A1130">
        <v>15620507</v>
      </c>
      <c r="B1130" t="s">
        <v>851</v>
      </c>
      <c r="C1130">
        <v>485</v>
      </c>
      <c r="D1130" t="s">
        <v>56</v>
      </c>
      <c r="E1130" t="s">
        <v>45</v>
      </c>
      <c r="F1130">
        <v>30</v>
      </c>
      <c r="G1130">
        <v>5</v>
      </c>
      <c r="H1130">
        <v>156772</v>
      </c>
      <c r="I1130">
        <v>1</v>
      </c>
      <c r="J1130">
        <v>1</v>
      </c>
      <c r="K1130">
        <v>1</v>
      </c>
      <c r="L1130">
        <v>141148</v>
      </c>
      <c r="M1130">
        <v>0</v>
      </c>
      <c r="N1130" t="str">
        <f>IF(BANK[[#This Row],[EXITED]]=0,"No","Yes")</f>
        <v>No</v>
      </c>
      <c r="O1130">
        <v>0</v>
      </c>
      <c r="P1130" t="str">
        <f>IF(BANK[[#This Row],[COMPLAIN]]=0,"No","Yes")</f>
        <v>No</v>
      </c>
      <c r="Q1130">
        <v>5</v>
      </c>
      <c r="R1130" t="s">
        <v>43</v>
      </c>
      <c r="S1130">
        <v>644</v>
      </c>
      <c r="T1130" t="s">
        <v>26</v>
      </c>
      <c r="U1130" t="s">
        <v>27</v>
      </c>
      <c r="V1130" t="s">
        <v>46</v>
      </c>
      <c r="W1130" t="s">
        <v>35</v>
      </c>
      <c r="X1130" t="s">
        <v>30</v>
      </c>
    </row>
    <row r="1131" spans="1:24" x14ac:dyDescent="0.3">
      <c r="A1131">
        <v>15685150</v>
      </c>
      <c r="B1131" t="s">
        <v>366</v>
      </c>
      <c r="C1131">
        <v>799</v>
      </c>
      <c r="D1131" t="s">
        <v>56</v>
      </c>
      <c r="E1131" t="s">
        <v>24</v>
      </c>
      <c r="F1131">
        <v>28</v>
      </c>
      <c r="G1131">
        <v>7</v>
      </c>
      <c r="H1131">
        <v>167658</v>
      </c>
      <c r="I1131">
        <v>2</v>
      </c>
      <c r="J1131">
        <v>1</v>
      </c>
      <c r="K1131">
        <v>1</v>
      </c>
      <c r="L1131">
        <v>111138</v>
      </c>
      <c r="M1131">
        <v>0</v>
      </c>
      <c r="N1131" t="str">
        <f>IF(BANK[[#This Row],[EXITED]]=0,"No","Yes")</f>
        <v>No</v>
      </c>
      <c r="O1131">
        <v>0</v>
      </c>
      <c r="P1131" t="str">
        <f>IF(BANK[[#This Row],[COMPLAIN]]=0,"No","Yes")</f>
        <v>No</v>
      </c>
      <c r="Q1131">
        <v>5</v>
      </c>
      <c r="R1131" t="s">
        <v>32</v>
      </c>
      <c r="S1131">
        <v>938</v>
      </c>
      <c r="T1131" t="s">
        <v>26</v>
      </c>
      <c r="U1131" t="s">
        <v>27</v>
      </c>
      <c r="V1131" t="s">
        <v>28</v>
      </c>
      <c r="W1131" t="s">
        <v>35</v>
      </c>
      <c r="X1131" t="s">
        <v>30</v>
      </c>
    </row>
    <row r="1132" spans="1:24" x14ac:dyDescent="0.3">
      <c r="A1132">
        <v>15667651</v>
      </c>
      <c r="B1132" t="s">
        <v>219</v>
      </c>
      <c r="C1132">
        <v>585</v>
      </c>
      <c r="D1132" t="s">
        <v>23</v>
      </c>
      <c r="E1132" t="s">
        <v>45</v>
      </c>
      <c r="F1132">
        <v>33</v>
      </c>
      <c r="G1132">
        <v>8</v>
      </c>
      <c r="H1132">
        <v>0</v>
      </c>
      <c r="I1132">
        <v>2</v>
      </c>
      <c r="J1132">
        <v>1</v>
      </c>
      <c r="K1132">
        <v>0</v>
      </c>
      <c r="L1132">
        <v>114182</v>
      </c>
      <c r="M1132">
        <v>0</v>
      </c>
      <c r="N1132" t="str">
        <f>IF(BANK[[#This Row],[EXITED]]=0,"No","Yes")</f>
        <v>No</v>
      </c>
      <c r="O1132">
        <v>0</v>
      </c>
      <c r="P1132" t="str">
        <f>IF(BANK[[#This Row],[COMPLAIN]]=0,"No","Yes")</f>
        <v>No</v>
      </c>
      <c r="Q1132">
        <v>4</v>
      </c>
      <c r="R1132" t="s">
        <v>43</v>
      </c>
      <c r="S1132">
        <v>779</v>
      </c>
      <c r="T1132" t="s">
        <v>26</v>
      </c>
      <c r="U1132" t="s">
        <v>39</v>
      </c>
      <c r="V1132" t="s">
        <v>28</v>
      </c>
      <c r="W1132" t="s">
        <v>40</v>
      </c>
      <c r="X1132" t="s">
        <v>30</v>
      </c>
    </row>
    <row r="1133" spans="1:24" x14ac:dyDescent="0.3">
      <c r="A1133">
        <v>15774166</v>
      </c>
      <c r="B1133" t="s">
        <v>383</v>
      </c>
      <c r="C1133">
        <v>607</v>
      </c>
      <c r="D1133" t="s">
        <v>56</v>
      </c>
      <c r="E1133" t="s">
        <v>45</v>
      </c>
      <c r="F1133">
        <v>24</v>
      </c>
      <c r="G1133">
        <v>2</v>
      </c>
      <c r="H1133">
        <v>109484</v>
      </c>
      <c r="I1133">
        <v>2</v>
      </c>
      <c r="J1133">
        <v>0</v>
      </c>
      <c r="K1133">
        <v>1</v>
      </c>
      <c r="L1133">
        <v>127561</v>
      </c>
      <c r="M1133">
        <v>0</v>
      </c>
      <c r="N1133" t="str">
        <f>IF(BANK[[#This Row],[EXITED]]=0,"No","Yes")</f>
        <v>No</v>
      </c>
      <c r="O1133">
        <v>0</v>
      </c>
      <c r="P1133" t="str">
        <f>IF(BANK[[#This Row],[COMPLAIN]]=0,"No","Yes")</f>
        <v>No</v>
      </c>
      <c r="Q1133">
        <v>3</v>
      </c>
      <c r="R1133" t="s">
        <v>25</v>
      </c>
      <c r="S1133">
        <v>260</v>
      </c>
      <c r="T1133" t="s">
        <v>38</v>
      </c>
      <c r="U1133" t="s">
        <v>34</v>
      </c>
      <c r="V1133" t="s">
        <v>52</v>
      </c>
      <c r="W1133" t="s">
        <v>54</v>
      </c>
      <c r="X1133" t="s">
        <v>30</v>
      </c>
    </row>
    <row r="1134" spans="1:24" x14ac:dyDescent="0.3">
      <c r="A1134">
        <v>15705657</v>
      </c>
      <c r="B1134" t="s">
        <v>852</v>
      </c>
      <c r="C1134">
        <v>535</v>
      </c>
      <c r="D1134" t="s">
        <v>42</v>
      </c>
      <c r="E1134" t="s">
        <v>45</v>
      </c>
      <c r="F1134">
        <v>44</v>
      </c>
      <c r="G1134">
        <v>2</v>
      </c>
      <c r="H1134">
        <v>114428</v>
      </c>
      <c r="I1134">
        <v>1</v>
      </c>
      <c r="J1134">
        <v>1</v>
      </c>
      <c r="K1134">
        <v>1</v>
      </c>
      <c r="L1134">
        <v>136330</v>
      </c>
      <c r="M1134">
        <v>0</v>
      </c>
      <c r="N1134" t="str">
        <f>IF(BANK[[#This Row],[EXITED]]=0,"No","Yes")</f>
        <v>No</v>
      </c>
      <c r="O1134">
        <v>0</v>
      </c>
      <c r="P1134" t="str">
        <f>IF(BANK[[#This Row],[COMPLAIN]]=0,"No","Yes")</f>
        <v>No</v>
      </c>
      <c r="Q1134">
        <v>1</v>
      </c>
      <c r="R1134" t="s">
        <v>43</v>
      </c>
      <c r="S1134">
        <v>948</v>
      </c>
      <c r="T1134" t="s">
        <v>33</v>
      </c>
      <c r="U1134" t="s">
        <v>34</v>
      </c>
      <c r="V1134" t="s">
        <v>52</v>
      </c>
      <c r="W1134" t="s">
        <v>29</v>
      </c>
      <c r="X1134" t="s">
        <v>30</v>
      </c>
    </row>
    <row r="1135" spans="1:24" x14ac:dyDescent="0.3">
      <c r="A1135">
        <v>15753969</v>
      </c>
      <c r="B1135" t="s">
        <v>181</v>
      </c>
      <c r="C1135">
        <v>724</v>
      </c>
      <c r="D1135" t="s">
        <v>23</v>
      </c>
      <c r="E1135" t="s">
        <v>24</v>
      </c>
      <c r="F1135">
        <v>45</v>
      </c>
      <c r="G1135">
        <v>5</v>
      </c>
      <c r="H1135">
        <v>83889</v>
      </c>
      <c r="I1135">
        <v>1</v>
      </c>
      <c r="J1135">
        <v>0</v>
      </c>
      <c r="K1135">
        <v>1</v>
      </c>
      <c r="L1135">
        <v>34122</v>
      </c>
      <c r="M1135">
        <v>0</v>
      </c>
      <c r="N1135" t="str">
        <f>IF(BANK[[#This Row],[EXITED]]=0,"No","Yes")</f>
        <v>No</v>
      </c>
      <c r="O1135">
        <v>0</v>
      </c>
      <c r="P1135" t="str">
        <f>IF(BANK[[#This Row],[COMPLAIN]]=0,"No","Yes")</f>
        <v>No</v>
      </c>
      <c r="Q1135">
        <v>3</v>
      </c>
      <c r="R1135" t="s">
        <v>37</v>
      </c>
      <c r="S1135">
        <v>559</v>
      </c>
      <c r="T1135" t="s">
        <v>33</v>
      </c>
      <c r="U1135" t="s">
        <v>34</v>
      </c>
      <c r="V1135" t="s">
        <v>46</v>
      </c>
      <c r="W1135" t="s">
        <v>54</v>
      </c>
      <c r="X1135" t="s">
        <v>30</v>
      </c>
    </row>
    <row r="1136" spans="1:24" x14ac:dyDescent="0.3">
      <c r="A1136">
        <v>15742378</v>
      </c>
      <c r="B1136" t="s">
        <v>853</v>
      </c>
      <c r="C1136">
        <v>520</v>
      </c>
      <c r="D1136" t="s">
        <v>56</v>
      </c>
      <c r="E1136" t="s">
        <v>24</v>
      </c>
      <c r="F1136">
        <v>32</v>
      </c>
      <c r="G1136">
        <v>5</v>
      </c>
      <c r="H1136">
        <v>110030</v>
      </c>
      <c r="I1136">
        <v>1</v>
      </c>
      <c r="J1136">
        <v>1</v>
      </c>
      <c r="K1136">
        <v>0</v>
      </c>
      <c r="L1136">
        <v>56247</v>
      </c>
      <c r="M1136">
        <v>0</v>
      </c>
      <c r="N1136" t="str">
        <f>IF(BANK[[#This Row],[EXITED]]=0,"No","Yes")</f>
        <v>No</v>
      </c>
      <c r="O1136">
        <v>0</v>
      </c>
      <c r="P1136" t="str">
        <f>IF(BANK[[#This Row],[COMPLAIN]]=0,"No","Yes")</f>
        <v>No</v>
      </c>
      <c r="Q1136">
        <v>4</v>
      </c>
      <c r="R1136" t="s">
        <v>32</v>
      </c>
      <c r="S1136">
        <v>483</v>
      </c>
      <c r="T1136" t="s">
        <v>26</v>
      </c>
      <c r="U1136" t="s">
        <v>34</v>
      </c>
      <c r="V1136" t="s">
        <v>46</v>
      </c>
      <c r="W1136" t="s">
        <v>40</v>
      </c>
      <c r="X1136" t="s">
        <v>30</v>
      </c>
    </row>
    <row r="1137" spans="1:24" x14ac:dyDescent="0.3">
      <c r="A1137">
        <v>15589221</v>
      </c>
      <c r="B1137" t="s">
        <v>217</v>
      </c>
      <c r="C1137">
        <v>657</v>
      </c>
      <c r="D1137" t="s">
        <v>56</v>
      </c>
      <c r="E1137" t="s">
        <v>24</v>
      </c>
      <c r="F1137">
        <v>30</v>
      </c>
      <c r="G1137">
        <v>1</v>
      </c>
      <c r="H1137">
        <v>139762</v>
      </c>
      <c r="I1137">
        <v>2</v>
      </c>
      <c r="J1137">
        <v>1</v>
      </c>
      <c r="K1137">
        <v>1</v>
      </c>
      <c r="L1137">
        <v>23318</v>
      </c>
      <c r="M1137">
        <v>0</v>
      </c>
      <c r="N1137" t="str">
        <f>IF(BANK[[#This Row],[EXITED]]=0,"No","Yes")</f>
        <v>No</v>
      </c>
      <c r="O1137">
        <v>0</v>
      </c>
      <c r="P1137" t="str">
        <f>IF(BANK[[#This Row],[COMPLAIN]]=0,"No","Yes")</f>
        <v>No</v>
      </c>
      <c r="Q1137">
        <v>5</v>
      </c>
      <c r="R1137" t="s">
        <v>37</v>
      </c>
      <c r="S1137">
        <v>731</v>
      </c>
      <c r="T1137" t="s">
        <v>26</v>
      </c>
      <c r="U1137" t="s">
        <v>27</v>
      </c>
      <c r="V1137" t="s">
        <v>52</v>
      </c>
      <c r="W1137" t="s">
        <v>35</v>
      </c>
      <c r="X1137" t="s">
        <v>30</v>
      </c>
    </row>
    <row r="1138" spans="1:24" x14ac:dyDescent="0.3">
      <c r="A1138">
        <v>15596671</v>
      </c>
      <c r="B1138" t="s">
        <v>343</v>
      </c>
      <c r="C1138">
        <v>603</v>
      </c>
      <c r="D1138" t="s">
        <v>23</v>
      </c>
      <c r="E1138" t="s">
        <v>45</v>
      </c>
      <c r="F1138">
        <v>42</v>
      </c>
      <c r="G1138">
        <v>8</v>
      </c>
      <c r="H1138">
        <v>91611</v>
      </c>
      <c r="I1138">
        <v>1</v>
      </c>
      <c r="J1138">
        <v>0</v>
      </c>
      <c r="K1138">
        <v>0</v>
      </c>
      <c r="L1138">
        <v>144675</v>
      </c>
      <c r="M1138">
        <v>1</v>
      </c>
      <c r="N1138" t="str">
        <f>IF(BANK[[#This Row],[EXITED]]=0,"No","Yes")</f>
        <v>Yes</v>
      </c>
      <c r="O1138">
        <v>1</v>
      </c>
      <c r="P1138" t="str">
        <f>IF(BANK[[#This Row],[COMPLAIN]]=0,"No","Yes")</f>
        <v>Yes</v>
      </c>
      <c r="Q1138">
        <v>3</v>
      </c>
      <c r="R1138" t="s">
        <v>32</v>
      </c>
      <c r="S1138">
        <v>416</v>
      </c>
      <c r="T1138" t="s">
        <v>33</v>
      </c>
      <c r="U1138" t="s">
        <v>34</v>
      </c>
      <c r="V1138" t="s">
        <v>28</v>
      </c>
      <c r="W1138" t="s">
        <v>54</v>
      </c>
      <c r="X1138" t="s">
        <v>30</v>
      </c>
    </row>
    <row r="1139" spans="1:24" x14ac:dyDescent="0.3">
      <c r="A1139">
        <v>15583668</v>
      </c>
      <c r="B1139" t="s">
        <v>854</v>
      </c>
      <c r="C1139">
        <v>726</v>
      </c>
      <c r="D1139" t="s">
        <v>42</v>
      </c>
      <c r="E1139" t="s">
        <v>45</v>
      </c>
      <c r="F1139">
        <v>42</v>
      </c>
      <c r="G1139">
        <v>2</v>
      </c>
      <c r="H1139">
        <v>109472</v>
      </c>
      <c r="I1139">
        <v>1</v>
      </c>
      <c r="J1139">
        <v>0</v>
      </c>
      <c r="K1139">
        <v>1</v>
      </c>
      <c r="L1139">
        <v>175161</v>
      </c>
      <c r="M1139">
        <v>0</v>
      </c>
      <c r="N1139" t="str">
        <f>IF(BANK[[#This Row],[EXITED]]=0,"No","Yes")</f>
        <v>No</v>
      </c>
      <c r="O1139">
        <v>0</v>
      </c>
      <c r="P1139" t="str">
        <f>IF(BANK[[#This Row],[COMPLAIN]]=0,"No","Yes")</f>
        <v>No</v>
      </c>
      <c r="Q1139">
        <v>5</v>
      </c>
      <c r="R1139" t="s">
        <v>25</v>
      </c>
      <c r="S1139">
        <v>899</v>
      </c>
      <c r="T1139" t="s">
        <v>33</v>
      </c>
      <c r="U1139" t="s">
        <v>34</v>
      </c>
      <c r="V1139" t="s">
        <v>52</v>
      </c>
      <c r="W1139" t="s">
        <v>35</v>
      </c>
      <c r="X1139" t="s">
        <v>30</v>
      </c>
    </row>
    <row r="1140" spans="1:24" x14ac:dyDescent="0.3">
      <c r="A1140">
        <v>15710206</v>
      </c>
      <c r="B1140" t="s">
        <v>855</v>
      </c>
      <c r="C1140">
        <v>591</v>
      </c>
      <c r="D1140" t="s">
        <v>42</v>
      </c>
      <c r="E1140" t="s">
        <v>45</v>
      </c>
      <c r="F1140">
        <v>39</v>
      </c>
      <c r="G1140">
        <v>4</v>
      </c>
      <c r="H1140">
        <v>150501</v>
      </c>
      <c r="I1140">
        <v>1</v>
      </c>
      <c r="J1140">
        <v>1</v>
      </c>
      <c r="K1140">
        <v>0</v>
      </c>
      <c r="L1140">
        <v>14929</v>
      </c>
      <c r="M1140">
        <v>0</v>
      </c>
      <c r="N1140" t="str">
        <f>IF(BANK[[#This Row],[EXITED]]=0,"No","Yes")</f>
        <v>No</v>
      </c>
      <c r="O1140">
        <v>0</v>
      </c>
      <c r="P1140" t="str">
        <f>IF(BANK[[#This Row],[COMPLAIN]]=0,"No","Yes")</f>
        <v>No</v>
      </c>
      <c r="Q1140">
        <v>1</v>
      </c>
      <c r="R1140" t="s">
        <v>32</v>
      </c>
      <c r="S1140">
        <v>733</v>
      </c>
      <c r="T1140" t="s">
        <v>33</v>
      </c>
      <c r="U1140" t="s">
        <v>27</v>
      </c>
      <c r="V1140" t="s">
        <v>46</v>
      </c>
      <c r="W1140" t="s">
        <v>29</v>
      </c>
      <c r="X1140" t="s">
        <v>30</v>
      </c>
    </row>
    <row r="1141" spans="1:24" x14ac:dyDescent="0.3">
      <c r="A1141">
        <v>15799966</v>
      </c>
      <c r="B1141" t="s">
        <v>97</v>
      </c>
      <c r="C1141">
        <v>792</v>
      </c>
      <c r="D1141" t="s">
        <v>56</v>
      </c>
      <c r="E1141" t="s">
        <v>45</v>
      </c>
      <c r="F1141">
        <v>59</v>
      </c>
      <c r="G1141">
        <v>9</v>
      </c>
      <c r="H1141">
        <v>101610</v>
      </c>
      <c r="I1141">
        <v>1</v>
      </c>
      <c r="J1141">
        <v>0</v>
      </c>
      <c r="K1141">
        <v>0</v>
      </c>
      <c r="L1141">
        <v>161479</v>
      </c>
      <c r="M1141">
        <v>1</v>
      </c>
      <c r="N1141" t="str">
        <f>IF(BANK[[#This Row],[EXITED]]=0,"No","Yes")</f>
        <v>Yes</v>
      </c>
      <c r="O1141">
        <v>1</v>
      </c>
      <c r="P1141" t="str">
        <f>IF(BANK[[#This Row],[COMPLAIN]]=0,"No","Yes")</f>
        <v>Yes</v>
      </c>
      <c r="Q1141">
        <v>5</v>
      </c>
      <c r="R1141" t="s">
        <v>32</v>
      </c>
      <c r="S1141">
        <v>779</v>
      </c>
      <c r="T1141" t="s">
        <v>51</v>
      </c>
      <c r="U1141" t="s">
        <v>34</v>
      </c>
      <c r="V1141" t="s">
        <v>28</v>
      </c>
      <c r="W1141" t="s">
        <v>35</v>
      </c>
      <c r="X1141" t="s">
        <v>30</v>
      </c>
    </row>
    <row r="1142" spans="1:24" x14ac:dyDescent="0.3">
      <c r="A1142">
        <v>15626485</v>
      </c>
      <c r="B1142" t="s">
        <v>566</v>
      </c>
      <c r="C1142">
        <v>601</v>
      </c>
      <c r="D1142" t="s">
        <v>42</v>
      </c>
      <c r="E1142" t="s">
        <v>45</v>
      </c>
      <c r="F1142">
        <v>26</v>
      </c>
      <c r="G1142">
        <v>8</v>
      </c>
      <c r="H1142">
        <v>78892</v>
      </c>
      <c r="I1142">
        <v>1</v>
      </c>
      <c r="J1142">
        <v>1</v>
      </c>
      <c r="K1142">
        <v>1</v>
      </c>
      <c r="L1142">
        <v>23704</v>
      </c>
      <c r="M1142">
        <v>0</v>
      </c>
      <c r="N1142" t="str">
        <f>IF(BANK[[#This Row],[EXITED]]=0,"No","Yes")</f>
        <v>No</v>
      </c>
      <c r="O1142">
        <v>0</v>
      </c>
      <c r="P1142" t="str">
        <f>IF(BANK[[#This Row],[COMPLAIN]]=0,"No","Yes")</f>
        <v>No</v>
      </c>
      <c r="Q1142">
        <v>1</v>
      </c>
      <c r="R1142" t="s">
        <v>37</v>
      </c>
      <c r="S1142">
        <v>876</v>
      </c>
      <c r="T1142" t="s">
        <v>26</v>
      </c>
      <c r="U1142" t="s">
        <v>34</v>
      </c>
      <c r="V1142" t="s">
        <v>28</v>
      </c>
      <c r="W1142" t="s">
        <v>29</v>
      </c>
      <c r="X1142" t="s">
        <v>30</v>
      </c>
    </row>
    <row r="1143" spans="1:24" x14ac:dyDescent="0.3">
      <c r="A1143">
        <v>15703143</v>
      </c>
      <c r="B1143" t="s">
        <v>756</v>
      </c>
      <c r="C1143">
        <v>820</v>
      </c>
      <c r="D1143" t="s">
        <v>42</v>
      </c>
      <c r="E1143" t="s">
        <v>45</v>
      </c>
      <c r="F1143">
        <v>29</v>
      </c>
      <c r="G1143">
        <v>3</v>
      </c>
      <c r="H1143">
        <v>82345</v>
      </c>
      <c r="I1143">
        <v>1</v>
      </c>
      <c r="J1143">
        <v>0</v>
      </c>
      <c r="K1143">
        <v>1</v>
      </c>
      <c r="L1143">
        <v>115985</v>
      </c>
      <c r="M1143">
        <v>0</v>
      </c>
      <c r="N1143" t="str">
        <f>IF(BANK[[#This Row],[EXITED]]=0,"No","Yes")</f>
        <v>No</v>
      </c>
      <c r="O1143">
        <v>0</v>
      </c>
      <c r="P1143" t="str">
        <f>IF(BANK[[#This Row],[COMPLAIN]]=0,"No","Yes")</f>
        <v>No</v>
      </c>
      <c r="Q1143">
        <v>2</v>
      </c>
      <c r="R1143" t="s">
        <v>25</v>
      </c>
      <c r="S1143">
        <v>816</v>
      </c>
      <c r="T1143" t="s">
        <v>26</v>
      </c>
      <c r="U1143" t="s">
        <v>34</v>
      </c>
      <c r="V1143" t="s">
        <v>46</v>
      </c>
      <c r="W1143" t="s">
        <v>47</v>
      </c>
      <c r="X1143" t="s">
        <v>30</v>
      </c>
    </row>
    <row r="1144" spans="1:24" x14ac:dyDescent="0.3">
      <c r="A1144">
        <v>15809772</v>
      </c>
      <c r="B1144" t="s">
        <v>651</v>
      </c>
      <c r="C1144">
        <v>667</v>
      </c>
      <c r="D1144" t="s">
        <v>42</v>
      </c>
      <c r="E1144" t="s">
        <v>24</v>
      </c>
      <c r="F1144">
        <v>48</v>
      </c>
      <c r="G1144">
        <v>2</v>
      </c>
      <c r="H1144">
        <v>0</v>
      </c>
      <c r="I1144">
        <v>1</v>
      </c>
      <c r="J1144">
        <v>1</v>
      </c>
      <c r="K1144">
        <v>0</v>
      </c>
      <c r="L1144">
        <v>43229</v>
      </c>
      <c r="M1144">
        <v>0</v>
      </c>
      <c r="N1144" t="str">
        <f>IF(BANK[[#This Row],[EXITED]]=0,"No","Yes")</f>
        <v>No</v>
      </c>
      <c r="O1144">
        <v>0</v>
      </c>
      <c r="P1144" t="str">
        <f>IF(BANK[[#This Row],[COMPLAIN]]=0,"No","Yes")</f>
        <v>No</v>
      </c>
      <c r="Q1144">
        <v>4</v>
      </c>
      <c r="R1144" t="s">
        <v>37</v>
      </c>
      <c r="S1144">
        <v>487</v>
      </c>
      <c r="T1144" t="s">
        <v>33</v>
      </c>
      <c r="U1144" t="s">
        <v>39</v>
      </c>
      <c r="V1144" t="s">
        <v>52</v>
      </c>
      <c r="W1144" t="s">
        <v>40</v>
      </c>
      <c r="X1144" t="s">
        <v>30</v>
      </c>
    </row>
    <row r="1145" spans="1:24" x14ac:dyDescent="0.3">
      <c r="A1145">
        <v>15687959</v>
      </c>
      <c r="B1145" t="s">
        <v>856</v>
      </c>
      <c r="C1145">
        <v>573</v>
      </c>
      <c r="D1145" t="s">
        <v>23</v>
      </c>
      <c r="E1145" t="s">
        <v>45</v>
      </c>
      <c r="F1145">
        <v>44</v>
      </c>
      <c r="G1145">
        <v>4</v>
      </c>
      <c r="H1145">
        <v>0</v>
      </c>
      <c r="I1145">
        <v>1</v>
      </c>
      <c r="J1145">
        <v>1</v>
      </c>
      <c r="K1145">
        <v>1</v>
      </c>
      <c r="L1145">
        <v>94863</v>
      </c>
      <c r="M1145">
        <v>0</v>
      </c>
      <c r="N1145" t="str">
        <f>IF(BANK[[#This Row],[EXITED]]=0,"No","Yes")</f>
        <v>No</v>
      </c>
      <c r="O1145">
        <v>0</v>
      </c>
      <c r="P1145" t="str">
        <f>IF(BANK[[#This Row],[COMPLAIN]]=0,"No","Yes")</f>
        <v>No</v>
      </c>
      <c r="Q1145">
        <v>4</v>
      </c>
      <c r="R1145" t="s">
        <v>43</v>
      </c>
      <c r="S1145">
        <v>920</v>
      </c>
      <c r="T1145" t="s">
        <v>33</v>
      </c>
      <c r="U1145" t="s">
        <v>39</v>
      </c>
      <c r="V1145" t="s">
        <v>46</v>
      </c>
      <c r="W1145" t="s">
        <v>40</v>
      </c>
      <c r="X1145" t="s">
        <v>30</v>
      </c>
    </row>
    <row r="1146" spans="1:24" x14ac:dyDescent="0.3">
      <c r="A1146">
        <v>15585282</v>
      </c>
      <c r="B1146" t="s">
        <v>131</v>
      </c>
      <c r="C1146">
        <v>755</v>
      </c>
      <c r="D1146" t="s">
        <v>42</v>
      </c>
      <c r="E1146" t="s">
        <v>24</v>
      </c>
      <c r="F1146">
        <v>62</v>
      </c>
      <c r="G1146">
        <v>1</v>
      </c>
      <c r="H1146">
        <v>127706</v>
      </c>
      <c r="I1146">
        <v>2</v>
      </c>
      <c r="J1146">
        <v>0</v>
      </c>
      <c r="K1146">
        <v>1</v>
      </c>
      <c r="L1146">
        <v>142378</v>
      </c>
      <c r="M1146">
        <v>0</v>
      </c>
      <c r="N1146" t="str">
        <f>IF(BANK[[#This Row],[EXITED]]=0,"No","Yes")</f>
        <v>No</v>
      </c>
      <c r="O1146">
        <v>0</v>
      </c>
      <c r="P1146" t="str">
        <f>IF(BANK[[#This Row],[COMPLAIN]]=0,"No","Yes")</f>
        <v>No</v>
      </c>
      <c r="Q1146">
        <v>2</v>
      </c>
      <c r="R1146" t="s">
        <v>32</v>
      </c>
      <c r="S1146">
        <v>673</v>
      </c>
      <c r="T1146" t="s">
        <v>51</v>
      </c>
      <c r="U1146" t="s">
        <v>27</v>
      </c>
      <c r="V1146" t="s">
        <v>52</v>
      </c>
      <c r="W1146" t="s">
        <v>47</v>
      </c>
      <c r="X1146" t="s">
        <v>30</v>
      </c>
    </row>
    <row r="1147" spans="1:24" x14ac:dyDescent="0.3">
      <c r="A1147">
        <v>15714993</v>
      </c>
      <c r="B1147" t="s">
        <v>857</v>
      </c>
      <c r="C1147">
        <v>552</v>
      </c>
      <c r="D1147" t="s">
        <v>42</v>
      </c>
      <c r="E1147" t="s">
        <v>45</v>
      </c>
      <c r="F1147">
        <v>41</v>
      </c>
      <c r="G1147">
        <v>9</v>
      </c>
      <c r="H1147">
        <v>124349</v>
      </c>
      <c r="I1147">
        <v>1</v>
      </c>
      <c r="J1147">
        <v>1</v>
      </c>
      <c r="K1147">
        <v>0</v>
      </c>
      <c r="L1147">
        <v>135635</v>
      </c>
      <c r="M1147">
        <v>0</v>
      </c>
      <c r="N1147" t="str">
        <f>IF(BANK[[#This Row],[EXITED]]=0,"No","Yes")</f>
        <v>No</v>
      </c>
      <c r="O1147">
        <v>0</v>
      </c>
      <c r="P1147" t="str">
        <f>IF(BANK[[#This Row],[COMPLAIN]]=0,"No","Yes")</f>
        <v>No</v>
      </c>
      <c r="Q1147">
        <v>3</v>
      </c>
      <c r="R1147" t="s">
        <v>32</v>
      </c>
      <c r="S1147">
        <v>539</v>
      </c>
      <c r="T1147" t="s">
        <v>33</v>
      </c>
      <c r="U1147" t="s">
        <v>27</v>
      </c>
      <c r="V1147" t="s">
        <v>28</v>
      </c>
      <c r="W1147" t="s">
        <v>54</v>
      </c>
      <c r="X1147" t="s">
        <v>30</v>
      </c>
    </row>
    <row r="1148" spans="1:24" x14ac:dyDescent="0.3">
      <c r="A1148">
        <v>15742632</v>
      </c>
      <c r="B1148" t="s">
        <v>858</v>
      </c>
      <c r="C1148">
        <v>670</v>
      </c>
      <c r="D1148" t="s">
        <v>42</v>
      </c>
      <c r="E1148" t="s">
        <v>45</v>
      </c>
      <c r="F1148">
        <v>31</v>
      </c>
      <c r="G1148">
        <v>9</v>
      </c>
      <c r="H1148">
        <v>0</v>
      </c>
      <c r="I1148">
        <v>1</v>
      </c>
      <c r="J1148">
        <v>0</v>
      </c>
      <c r="K1148">
        <v>1</v>
      </c>
      <c r="L1148">
        <v>76255</v>
      </c>
      <c r="M1148">
        <v>0</v>
      </c>
      <c r="N1148" t="str">
        <f>IF(BANK[[#This Row],[EXITED]]=0,"No","Yes")</f>
        <v>No</v>
      </c>
      <c r="O1148">
        <v>0</v>
      </c>
      <c r="P1148" t="str">
        <f>IF(BANK[[#This Row],[COMPLAIN]]=0,"No","Yes")</f>
        <v>No</v>
      </c>
      <c r="Q1148">
        <v>3</v>
      </c>
      <c r="R1148" t="s">
        <v>32</v>
      </c>
      <c r="S1148">
        <v>761</v>
      </c>
      <c r="T1148" t="s">
        <v>26</v>
      </c>
      <c r="U1148" t="s">
        <v>39</v>
      </c>
      <c r="V1148" t="s">
        <v>28</v>
      </c>
      <c r="W1148" t="s">
        <v>54</v>
      </c>
      <c r="X1148" t="s">
        <v>30</v>
      </c>
    </row>
    <row r="1149" spans="1:24" x14ac:dyDescent="0.3">
      <c r="A1149">
        <v>15574068</v>
      </c>
      <c r="B1149" t="s">
        <v>826</v>
      </c>
      <c r="C1149">
        <v>504</v>
      </c>
      <c r="D1149" t="s">
        <v>56</v>
      </c>
      <c r="E1149" t="s">
        <v>24</v>
      </c>
      <c r="F1149">
        <v>56</v>
      </c>
      <c r="G1149">
        <v>9</v>
      </c>
      <c r="H1149">
        <v>104217</v>
      </c>
      <c r="I1149">
        <v>1</v>
      </c>
      <c r="J1149">
        <v>0</v>
      </c>
      <c r="K1149">
        <v>0</v>
      </c>
      <c r="L1149">
        <v>55857</v>
      </c>
      <c r="M1149">
        <v>1</v>
      </c>
      <c r="N1149" t="str">
        <f>IF(BANK[[#This Row],[EXITED]]=0,"No","Yes")</f>
        <v>Yes</v>
      </c>
      <c r="O1149">
        <v>1</v>
      </c>
      <c r="P1149" t="str">
        <f>IF(BANK[[#This Row],[COMPLAIN]]=0,"No","Yes")</f>
        <v>Yes</v>
      </c>
      <c r="Q1149">
        <v>4</v>
      </c>
      <c r="R1149" t="s">
        <v>25</v>
      </c>
      <c r="S1149">
        <v>359</v>
      </c>
      <c r="T1149" t="s">
        <v>51</v>
      </c>
      <c r="U1149" t="s">
        <v>34</v>
      </c>
      <c r="V1149" t="s">
        <v>28</v>
      </c>
      <c r="W1149" t="s">
        <v>40</v>
      </c>
      <c r="X1149" t="s">
        <v>30</v>
      </c>
    </row>
    <row r="1150" spans="1:24" x14ac:dyDescent="0.3">
      <c r="A1150">
        <v>15796334</v>
      </c>
      <c r="B1150" t="s">
        <v>859</v>
      </c>
      <c r="C1150">
        <v>558</v>
      </c>
      <c r="D1150" t="s">
        <v>56</v>
      </c>
      <c r="E1150" t="s">
        <v>24</v>
      </c>
      <c r="F1150">
        <v>39</v>
      </c>
      <c r="G1150">
        <v>10</v>
      </c>
      <c r="H1150">
        <v>144757</v>
      </c>
      <c r="I1150">
        <v>1</v>
      </c>
      <c r="J1150">
        <v>1</v>
      </c>
      <c r="K1150">
        <v>0</v>
      </c>
      <c r="L1150">
        <v>22878</v>
      </c>
      <c r="M1150">
        <v>1</v>
      </c>
      <c r="N1150" t="str">
        <f>IF(BANK[[#This Row],[EXITED]]=0,"No","Yes")</f>
        <v>Yes</v>
      </c>
      <c r="O1150">
        <v>1</v>
      </c>
      <c r="P1150" t="str">
        <f>IF(BANK[[#This Row],[COMPLAIN]]=0,"No","Yes")</f>
        <v>Yes</v>
      </c>
      <c r="Q1150">
        <v>4</v>
      </c>
      <c r="R1150" t="s">
        <v>32</v>
      </c>
      <c r="S1150">
        <v>254</v>
      </c>
      <c r="T1150" t="s">
        <v>33</v>
      </c>
      <c r="U1150" t="s">
        <v>27</v>
      </c>
      <c r="V1150" t="s">
        <v>28</v>
      </c>
      <c r="W1150" t="s">
        <v>40</v>
      </c>
      <c r="X1150" t="s">
        <v>30</v>
      </c>
    </row>
    <row r="1151" spans="1:24" x14ac:dyDescent="0.3">
      <c r="A1151">
        <v>15688713</v>
      </c>
      <c r="B1151" t="s">
        <v>860</v>
      </c>
      <c r="C1151">
        <v>627</v>
      </c>
      <c r="D1151" t="s">
        <v>23</v>
      </c>
      <c r="E1151" t="s">
        <v>24</v>
      </c>
      <c r="F1151">
        <v>44</v>
      </c>
      <c r="G1151">
        <v>6</v>
      </c>
      <c r="H1151">
        <v>0</v>
      </c>
      <c r="I1151">
        <v>1</v>
      </c>
      <c r="J1151">
        <v>1</v>
      </c>
      <c r="K1151">
        <v>1</v>
      </c>
      <c r="L1151">
        <v>114470</v>
      </c>
      <c r="M1151">
        <v>0</v>
      </c>
      <c r="N1151" t="str">
        <f>IF(BANK[[#This Row],[EXITED]]=0,"No","Yes")</f>
        <v>No</v>
      </c>
      <c r="O1151">
        <v>0</v>
      </c>
      <c r="P1151" t="str">
        <f>IF(BANK[[#This Row],[COMPLAIN]]=0,"No","Yes")</f>
        <v>No</v>
      </c>
      <c r="Q1151">
        <v>5</v>
      </c>
      <c r="R1151" t="s">
        <v>37</v>
      </c>
      <c r="S1151">
        <v>258</v>
      </c>
      <c r="T1151" t="s">
        <v>33</v>
      </c>
      <c r="U1151" t="s">
        <v>39</v>
      </c>
      <c r="V1151" t="s">
        <v>46</v>
      </c>
      <c r="W1151" t="s">
        <v>35</v>
      </c>
      <c r="X1151" t="s">
        <v>30</v>
      </c>
    </row>
    <row r="1152" spans="1:24" x14ac:dyDescent="0.3">
      <c r="A1152">
        <v>15796179</v>
      </c>
      <c r="B1152" t="s">
        <v>555</v>
      </c>
      <c r="C1152">
        <v>683</v>
      </c>
      <c r="D1152" t="s">
        <v>42</v>
      </c>
      <c r="E1152" t="s">
        <v>24</v>
      </c>
      <c r="F1152">
        <v>43</v>
      </c>
      <c r="G1152">
        <v>8</v>
      </c>
      <c r="H1152">
        <v>0</v>
      </c>
      <c r="I1152">
        <v>1</v>
      </c>
      <c r="J1152">
        <v>1</v>
      </c>
      <c r="K1152">
        <v>0</v>
      </c>
      <c r="L1152">
        <v>96755</v>
      </c>
      <c r="M1152">
        <v>0</v>
      </c>
      <c r="N1152" t="str">
        <f>IF(BANK[[#This Row],[EXITED]]=0,"No","Yes")</f>
        <v>No</v>
      </c>
      <c r="O1152">
        <v>0</v>
      </c>
      <c r="P1152" t="str">
        <f>IF(BANK[[#This Row],[COMPLAIN]]=0,"No","Yes")</f>
        <v>No</v>
      </c>
      <c r="Q1152">
        <v>1</v>
      </c>
      <c r="R1152" t="s">
        <v>37</v>
      </c>
      <c r="S1152">
        <v>309</v>
      </c>
      <c r="T1152" t="s">
        <v>33</v>
      </c>
      <c r="U1152" t="s">
        <v>39</v>
      </c>
      <c r="V1152" t="s">
        <v>28</v>
      </c>
      <c r="W1152" t="s">
        <v>29</v>
      </c>
      <c r="X1152" t="s">
        <v>30</v>
      </c>
    </row>
    <row r="1153" spans="1:24" x14ac:dyDescent="0.3">
      <c r="A1153">
        <v>15646302</v>
      </c>
      <c r="B1153" t="s">
        <v>190</v>
      </c>
      <c r="C1153">
        <v>705</v>
      </c>
      <c r="D1153" t="s">
        <v>42</v>
      </c>
      <c r="E1153" t="s">
        <v>45</v>
      </c>
      <c r="F1153">
        <v>24</v>
      </c>
      <c r="G1153">
        <v>7</v>
      </c>
      <c r="H1153">
        <v>100170</v>
      </c>
      <c r="I1153">
        <v>1</v>
      </c>
      <c r="J1153">
        <v>1</v>
      </c>
      <c r="K1153">
        <v>0</v>
      </c>
      <c r="L1153">
        <v>121409</v>
      </c>
      <c r="M1153">
        <v>0</v>
      </c>
      <c r="N1153" t="str">
        <f>IF(BANK[[#This Row],[EXITED]]=0,"No","Yes")</f>
        <v>No</v>
      </c>
      <c r="O1153">
        <v>0</v>
      </c>
      <c r="P1153" t="str">
        <f>IF(BANK[[#This Row],[COMPLAIN]]=0,"No","Yes")</f>
        <v>No</v>
      </c>
      <c r="Q1153">
        <v>1</v>
      </c>
      <c r="R1153" t="s">
        <v>37</v>
      </c>
      <c r="S1153">
        <v>566</v>
      </c>
      <c r="T1153" t="s">
        <v>38</v>
      </c>
      <c r="U1153" t="s">
        <v>34</v>
      </c>
      <c r="V1153" t="s">
        <v>28</v>
      </c>
      <c r="W1153" t="s">
        <v>29</v>
      </c>
      <c r="X1153" t="s">
        <v>30</v>
      </c>
    </row>
    <row r="1154" spans="1:24" x14ac:dyDescent="0.3">
      <c r="A1154">
        <v>15680855</v>
      </c>
      <c r="B1154" t="s">
        <v>861</v>
      </c>
      <c r="C1154">
        <v>637</v>
      </c>
      <c r="D1154" t="s">
        <v>42</v>
      </c>
      <c r="E1154" t="s">
        <v>24</v>
      </c>
      <c r="F1154">
        <v>33</v>
      </c>
      <c r="G1154">
        <v>2</v>
      </c>
      <c r="H1154">
        <v>145732</v>
      </c>
      <c r="I1154">
        <v>1</v>
      </c>
      <c r="J1154">
        <v>0</v>
      </c>
      <c r="K1154">
        <v>1</v>
      </c>
      <c r="L1154">
        <v>109219</v>
      </c>
      <c r="M1154">
        <v>0</v>
      </c>
      <c r="N1154" t="str">
        <f>IF(BANK[[#This Row],[EXITED]]=0,"No","Yes")</f>
        <v>No</v>
      </c>
      <c r="O1154">
        <v>0</v>
      </c>
      <c r="P1154" t="str">
        <f>IF(BANK[[#This Row],[COMPLAIN]]=0,"No","Yes")</f>
        <v>No</v>
      </c>
      <c r="Q1154">
        <v>4</v>
      </c>
      <c r="R1154" t="s">
        <v>37</v>
      </c>
      <c r="S1154">
        <v>721</v>
      </c>
      <c r="T1154" t="s">
        <v>26</v>
      </c>
      <c r="U1154" t="s">
        <v>27</v>
      </c>
      <c r="V1154" t="s">
        <v>52</v>
      </c>
      <c r="W1154" t="s">
        <v>40</v>
      </c>
      <c r="X1154" t="s">
        <v>30</v>
      </c>
    </row>
    <row r="1155" spans="1:24" x14ac:dyDescent="0.3">
      <c r="A1155">
        <v>15697311</v>
      </c>
      <c r="B1155" t="s">
        <v>862</v>
      </c>
      <c r="C1155">
        <v>697</v>
      </c>
      <c r="D1155" t="s">
        <v>23</v>
      </c>
      <c r="E1155" t="s">
        <v>24</v>
      </c>
      <c r="F1155">
        <v>56</v>
      </c>
      <c r="G1155">
        <v>5</v>
      </c>
      <c r="H1155">
        <v>110802</v>
      </c>
      <c r="I1155">
        <v>1</v>
      </c>
      <c r="J1155">
        <v>1</v>
      </c>
      <c r="K1155">
        <v>1</v>
      </c>
      <c r="L1155">
        <v>50230</v>
      </c>
      <c r="M1155">
        <v>1</v>
      </c>
      <c r="N1155" t="str">
        <f>IF(BANK[[#This Row],[EXITED]]=0,"No","Yes")</f>
        <v>Yes</v>
      </c>
      <c r="O1155">
        <v>1</v>
      </c>
      <c r="P1155" t="str">
        <f>IF(BANK[[#This Row],[COMPLAIN]]=0,"No","Yes")</f>
        <v>Yes</v>
      </c>
      <c r="Q1155">
        <v>1</v>
      </c>
      <c r="R1155" t="s">
        <v>32</v>
      </c>
      <c r="S1155">
        <v>238</v>
      </c>
      <c r="T1155" t="s">
        <v>51</v>
      </c>
      <c r="U1155" t="s">
        <v>34</v>
      </c>
      <c r="V1155" t="s">
        <v>46</v>
      </c>
      <c r="W1155" t="s">
        <v>29</v>
      </c>
      <c r="X1155" t="s">
        <v>30</v>
      </c>
    </row>
    <row r="1156" spans="1:24" x14ac:dyDescent="0.3">
      <c r="A1156">
        <v>15585367</v>
      </c>
      <c r="B1156" t="s">
        <v>863</v>
      </c>
      <c r="C1156">
        <v>555</v>
      </c>
      <c r="D1156" t="s">
        <v>56</v>
      </c>
      <c r="E1156" t="s">
        <v>45</v>
      </c>
      <c r="F1156">
        <v>46</v>
      </c>
      <c r="G1156">
        <v>4</v>
      </c>
      <c r="H1156">
        <v>120393</v>
      </c>
      <c r="I1156">
        <v>1</v>
      </c>
      <c r="J1156">
        <v>1</v>
      </c>
      <c r="K1156">
        <v>0</v>
      </c>
      <c r="L1156">
        <v>177720</v>
      </c>
      <c r="M1156">
        <v>1</v>
      </c>
      <c r="N1156" t="str">
        <f>IF(BANK[[#This Row],[EXITED]]=0,"No","Yes")</f>
        <v>Yes</v>
      </c>
      <c r="O1156">
        <v>1</v>
      </c>
      <c r="P1156" t="str">
        <f>IF(BANK[[#This Row],[COMPLAIN]]=0,"No","Yes")</f>
        <v>Yes</v>
      </c>
      <c r="Q1156">
        <v>5</v>
      </c>
      <c r="R1156" t="s">
        <v>37</v>
      </c>
      <c r="S1156">
        <v>594</v>
      </c>
      <c r="T1156" t="s">
        <v>33</v>
      </c>
      <c r="U1156" t="s">
        <v>27</v>
      </c>
      <c r="V1156" t="s">
        <v>46</v>
      </c>
      <c r="W1156" t="s">
        <v>35</v>
      </c>
      <c r="X1156" t="s">
        <v>30</v>
      </c>
    </row>
    <row r="1157" spans="1:24" x14ac:dyDescent="0.3">
      <c r="A1157">
        <v>15726556</v>
      </c>
      <c r="B1157" t="s">
        <v>864</v>
      </c>
      <c r="C1157">
        <v>594</v>
      </c>
      <c r="D1157" t="s">
        <v>56</v>
      </c>
      <c r="E1157" t="s">
        <v>45</v>
      </c>
      <c r="F1157">
        <v>26</v>
      </c>
      <c r="G1157">
        <v>6</v>
      </c>
      <c r="H1157">
        <v>135068</v>
      </c>
      <c r="I1157">
        <v>2</v>
      </c>
      <c r="J1157">
        <v>0</v>
      </c>
      <c r="K1157">
        <v>0</v>
      </c>
      <c r="L1157">
        <v>131212</v>
      </c>
      <c r="M1157">
        <v>0</v>
      </c>
      <c r="N1157" t="str">
        <f>IF(BANK[[#This Row],[EXITED]]=0,"No","Yes")</f>
        <v>No</v>
      </c>
      <c r="O1157">
        <v>0</v>
      </c>
      <c r="P1157" t="str">
        <f>IF(BANK[[#This Row],[COMPLAIN]]=0,"No","Yes")</f>
        <v>No</v>
      </c>
      <c r="Q1157">
        <v>3</v>
      </c>
      <c r="R1157" t="s">
        <v>43</v>
      </c>
      <c r="S1157">
        <v>285</v>
      </c>
      <c r="T1157" t="s">
        <v>26</v>
      </c>
      <c r="U1157" t="s">
        <v>27</v>
      </c>
      <c r="V1157" t="s">
        <v>46</v>
      </c>
      <c r="W1157" t="s">
        <v>54</v>
      </c>
      <c r="X1157" t="s">
        <v>30</v>
      </c>
    </row>
    <row r="1158" spans="1:24" x14ac:dyDescent="0.3">
      <c r="A1158">
        <v>15676242</v>
      </c>
      <c r="B1158" t="s">
        <v>865</v>
      </c>
      <c r="C1158">
        <v>632</v>
      </c>
      <c r="D1158" t="s">
        <v>23</v>
      </c>
      <c r="E1158" t="s">
        <v>24</v>
      </c>
      <c r="F1158">
        <v>31</v>
      </c>
      <c r="G1158">
        <v>3</v>
      </c>
      <c r="H1158">
        <v>136556</v>
      </c>
      <c r="I1158">
        <v>1</v>
      </c>
      <c r="J1158">
        <v>1</v>
      </c>
      <c r="K1158">
        <v>0</v>
      </c>
      <c r="L1158">
        <v>82153</v>
      </c>
      <c r="M1158">
        <v>1</v>
      </c>
      <c r="N1158" t="str">
        <f>IF(BANK[[#This Row],[EXITED]]=0,"No","Yes")</f>
        <v>Yes</v>
      </c>
      <c r="O1158">
        <v>1</v>
      </c>
      <c r="P1158" t="str">
        <f>IF(BANK[[#This Row],[COMPLAIN]]=0,"No","Yes")</f>
        <v>Yes</v>
      </c>
      <c r="Q1158">
        <v>4</v>
      </c>
      <c r="R1158" t="s">
        <v>37</v>
      </c>
      <c r="S1158">
        <v>964</v>
      </c>
      <c r="T1158" t="s">
        <v>26</v>
      </c>
      <c r="U1158" t="s">
        <v>27</v>
      </c>
      <c r="V1158" t="s">
        <v>46</v>
      </c>
      <c r="W1158" t="s">
        <v>40</v>
      </c>
      <c r="X1158" t="s">
        <v>30</v>
      </c>
    </row>
    <row r="1159" spans="1:24" x14ac:dyDescent="0.3">
      <c r="A1159">
        <v>15774882</v>
      </c>
      <c r="B1159" t="s">
        <v>213</v>
      </c>
      <c r="C1159">
        <v>687</v>
      </c>
      <c r="D1159" t="s">
        <v>42</v>
      </c>
      <c r="E1159" t="s">
        <v>45</v>
      </c>
      <c r="F1159">
        <v>35</v>
      </c>
      <c r="G1159">
        <v>3</v>
      </c>
      <c r="H1159">
        <v>99587</v>
      </c>
      <c r="I1159">
        <v>1</v>
      </c>
      <c r="J1159">
        <v>1</v>
      </c>
      <c r="K1159">
        <v>1</v>
      </c>
      <c r="L1159">
        <v>1713</v>
      </c>
      <c r="M1159">
        <v>1</v>
      </c>
      <c r="N1159" t="str">
        <f>IF(BANK[[#This Row],[EXITED]]=0,"No","Yes")</f>
        <v>Yes</v>
      </c>
      <c r="O1159">
        <v>1</v>
      </c>
      <c r="P1159" t="str">
        <f>IF(BANK[[#This Row],[COMPLAIN]]=0,"No","Yes")</f>
        <v>Yes</v>
      </c>
      <c r="Q1159">
        <v>5</v>
      </c>
      <c r="R1159" t="s">
        <v>37</v>
      </c>
      <c r="S1159">
        <v>827</v>
      </c>
      <c r="T1159" t="s">
        <v>26</v>
      </c>
      <c r="U1159" t="s">
        <v>34</v>
      </c>
      <c r="V1159" t="s">
        <v>46</v>
      </c>
      <c r="W1159" t="s">
        <v>35</v>
      </c>
      <c r="X1159" t="s">
        <v>30</v>
      </c>
    </row>
    <row r="1160" spans="1:24" x14ac:dyDescent="0.3">
      <c r="A1160">
        <v>15714227</v>
      </c>
      <c r="B1160" t="s">
        <v>866</v>
      </c>
      <c r="C1160">
        <v>672</v>
      </c>
      <c r="D1160" t="s">
        <v>42</v>
      </c>
      <c r="E1160" t="s">
        <v>45</v>
      </c>
      <c r="F1160">
        <v>53</v>
      </c>
      <c r="G1160">
        <v>7</v>
      </c>
      <c r="H1160">
        <v>0</v>
      </c>
      <c r="I1160">
        <v>1</v>
      </c>
      <c r="J1160">
        <v>1</v>
      </c>
      <c r="K1160">
        <v>1</v>
      </c>
      <c r="L1160">
        <v>136910</v>
      </c>
      <c r="M1160">
        <v>0</v>
      </c>
      <c r="N1160" t="str">
        <f>IF(BANK[[#This Row],[EXITED]]=0,"No","Yes")</f>
        <v>No</v>
      </c>
      <c r="O1160">
        <v>0</v>
      </c>
      <c r="P1160" t="str">
        <f>IF(BANK[[#This Row],[COMPLAIN]]=0,"No","Yes")</f>
        <v>No</v>
      </c>
      <c r="Q1160">
        <v>3</v>
      </c>
      <c r="R1160" t="s">
        <v>43</v>
      </c>
      <c r="S1160">
        <v>311</v>
      </c>
      <c r="T1160" t="s">
        <v>51</v>
      </c>
      <c r="U1160" t="s">
        <v>39</v>
      </c>
      <c r="V1160" t="s">
        <v>28</v>
      </c>
      <c r="W1160" t="s">
        <v>54</v>
      </c>
      <c r="X1160" t="s">
        <v>30</v>
      </c>
    </row>
    <row r="1161" spans="1:24" x14ac:dyDescent="0.3">
      <c r="A1161">
        <v>15608653</v>
      </c>
      <c r="B1161" t="s">
        <v>629</v>
      </c>
      <c r="C1161">
        <v>521</v>
      </c>
      <c r="D1161" t="s">
        <v>23</v>
      </c>
      <c r="E1161" t="s">
        <v>45</v>
      </c>
      <c r="F1161">
        <v>34</v>
      </c>
      <c r="G1161">
        <v>7</v>
      </c>
      <c r="H1161">
        <v>70731</v>
      </c>
      <c r="I1161">
        <v>1</v>
      </c>
      <c r="J1161">
        <v>1</v>
      </c>
      <c r="K1161">
        <v>1</v>
      </c>
      <c r="L1161">
        <v>20244</v>
      </c>
      <c r="M1161">
        <v>1</v>
      </c>
      <c r="N1161" t="str">
        <f>IF(BANK[[#This Row],[EXITED]]=0,"No","Yes")</f>
        <v>Yes</v>
      </c>
      <c r="O1161">
        <v>1</v>
      </c>
      <c r="P1161" t="str">
        <f>IF(BANK[[#This Row],[COMPLAIN]]=0,"No","Yes")</f>
        <v>Yes</v>
      </c>
      <c r="Q1161">
        <v>2</v>
      </c>
      <c r="R1161" t="s">
        <v>25</v>
      </c>
      <c r="S1161">
        <v>773</v>
      </c>
      <c r="T1161" t="s">
        <v>26</v>
      </c>
      <c r="U1161" t="s">
        <v>34</v>
      </c>
      <c r="V1161" t="s">
        <v>28</v>
      </c>
      <c r="W1161" t="s">
        <v>47</v>
      </c>
      <c r="X1161" t="s">
        <v>30</v>
      </c>
    </row>
    <row r="1162" spans="1:24" x14ac:dyDescent="0.3">
      <c r="A1162">
        <v>15784280</v>
      </c>
      <c r="B1162" t="s">
        <v>867</v>
      </c>
      <c r="C1162">
        <v>686</v>
      </c>
      <c r="D1162" t="s">
        <v>56</v>
      </c>
      <c r="E1162" t="s">
        <v>24</v>
      </c>
      <c r="F1162">
        <v>35</v>
      </c>
      <c r="G1162">
        <v>2</v>
      </c>
      <c r="H1162">
        <v>109343</v>
      </c>
      <c r="I1162">
        <v>2</v>
      </c>
      <c r="J1162">
        <v>0</v>
      </c>
      <c r="K1162">
        <v>1</v>
      </c>
      <c r="L1162">
        <v>86043</v>
      </c>
      <c r="M1162">
        <v>0</v>
      </c>
      <c r="N1162" t="str">
        <f>IF(BANK[[#This Row],[EXITED]]=0,"No","Yes")</f>
        <v>No</v>
      </c>
      <c r="O1162">
        <v>0</v>
      </c>
      <c r="P1162" t="str">
        <f>IF(BANK[[#This Row],[COMPLAIN]]=0,"No","Yes")</f>
        <v>No</v>
      </c>
      <c r="Q1162">
        <v>5</v>
      </c>
      <c r="R1162" t="s">
        <v>43</v>
      </c>
      <c r="S1162">
        <v>663</v>
      </c>
      <c r="T1162" t="s">
        <v>26</v>
      </c>
      <c r="U1162" t="s">
        <v>34</v>
      </c>
      <c r="V1162" t="s">
        <v>52</v>
      </c>
      <c r="W1162" t="s">
        <v>35</v>
      </c>
      <c r="X1162" t="s">
        <v>30</v>
      </c>
    </row>
    <row r="1163" spans="1:24" x14ac:dyDescent="0.3">
      <c r="A1163">
        <v>15590320</v>
      </c>
      <c r="B1163" t="s">
        <v>868</v>
      </c>
      <c r="C1163">
        <v>850</v>
      </c>
      <c r="D1163" t="s">
        <v>42</v>
      </c>
      <c r="E1163" t="s">
        <v>24</v>
      </c>
      <c r="F1163">
        <v>66</v>
      </c>
      <c r="G1163">
        <v>4</v>
      </c>
      <c r="H1163">
        <v>0</v>
      </c>
      <c r="I1163">
        <v>2</v>
      </c>
      <c r="J1163">
        <v>0</v>
      </c>
      <c r="K1163">
        <v>1</v>
      </c>
      <c r="L1163">
        <v>64351</v>
      </c>
      <c r="M1163">
        <v>0</v>
      </c>
      <c r="N1163" t="str">
        <f>IF(BANK[[#This Row],[EXITED]]=0,"No","Yes")</f>
        <v>No</v>
      </c>
      <c r="O1163">
        <v>0</v>
      </c>
      <c r="P1163" t="str">
        <f>IF(BANK[[#This Row],[COMPLAIN]]=0,"No","Yes")</f>
        <v>No</v>
      </c>
      <c r="Q1163">
        <v>5</v>
      </c>
      <c r="R1163" t="s">
        <v>37</v>
      </c>
      <c r="S1163">
        <v>518</v>
      </c>
      <c r="T1163" t="s">
        <v>51</v>
      </c>
      <c r="U1163" t="s">
        <v>39</v>
      </c>
      <c r="V1163" t="s">
        <v>46</v>
      </c>
      <c r="W1163" t="s">
        <v>35</v>
      </c>
      <c r="X1163" t="s">
        <v>30</v>
      </c>
    </row>
    <row r="1164" spans="1:24" x14ac:dyDescent="0.3">
      <c r="A1164">
        <v>15678385</v>
      </c>
      <c r="B1164" t="s">
        <v>869</v>
      </c>
      <c r="C1164">
        <v>465</v>
      </c>
      <c r="D1164" t="s">
        <v>42</v>
      </c>
      <c r="E1164" t="s">
        <v>24</v>
      </c>
      <c r="F1164">
        <v>25</v>
      </c>
      <c r="G1164">
        <v>2</v>
      </c>
      <c r="H1164">
        <v>78247</v>
      </c>
      <c r="I1164">
        <v>2</v>
      </c>
      <c r="J1164">
        <v>1</v>
      </c>
      <c r="K1164">
        <v>1</v>
      </c>
      <c r="L1164">
        <v>10472</v>
      </c>
      <c r="M1164">
        <v>0</v>
      </c>
      <c r="N1164" t="str">
        <f>IF(BANK[[#This Row],[EXITED]]=0,"No","Yes")</f>
        <v>No</v>
      </c>
      <c r="O1164">
        <v>0</v>
      </c>
      <c r="P1164" t="str">
        <f>IF(BANK[[#This Row],[COMPLAIN]]=0,"No","Yes")</f>
        <v>No</v>
      </c>
      <c r="Q1164">
        <v>2</v>
      </c>
      <c r="R1164" t="s">
        <v>25</v>
      </c>
      <c r="S1164">
        <v>945</v>
      </c>
      <c r="T1164" t="s">
        <v>38</v>
      </c>
      <c r="U1164" t="s">
        <v>34</v>
      </c>
      <c r="V1164" t="s">
        <v>52</v>
      </c>
      <c r="W1164" t="s">
        <v>47</v>
      </c>
      <c r="X1164" t="s">
        <v>30</v>
      </c>
    </row>
    <row r="1165" spans="1:24" x14ac:dyDescent="0.3">
      <c r="A1165">
        <v>15571778</v>
      </c>
      <c r="B1165" t="s">
        <v>522</v>
      </c>
      <c r="C1165">
        <v>817</v>
      </c>
      <c r="D1165" t="s">
        <v>42</v>
      </c>
      <c r="E1165" t="s">
        <v>45</v>
      </c>
      <c r="F1165">
        <v>55</v>
      </c>
      <c r="G1165">
        <v>10</v>
      </c>
      <c r="H1165">
        <v>117561</v>
      </c>
      <c r="I1165">
        <v>1</v>
      </c>
      <c r="J1165">
        <v>1</v>
      </c>
      <c r="K1165">
        <v>0</v>
      </c>
      <c r="L1165">
        <v>95942</v>
      </c>
      <c r="M1165">
        <v>1</v>
      </c>
      <c r="N1165" t="str">
        <f>IF(BANK[[#This Row],[EXITED]]=0,"No","Yes")</f>
        <v>Yes</v>
      </c>
      <c r="O1165">
        <v>1</v>
      </c>
      <c r="P1165" t="str">
        <f>IF(BANK[[#This Row],[COMPLAIN]]=0,"No","Yes")</f>
        <v>Yes</v>
      </c>
      <c r="Q1165">
        <v>3</v>
      </c>
      <c r="R1165" t="s">
        <v>25</v>
      </c>
      <c r="S1165">
        <v>226</v>
      </c>
      <c r="T1165" t="s">
        <v>51</v>
      </c>
      <c r="U1165" t="s">
        <v>34</v>
      </c>
      <c r="V1165" t="s">
        <v>28</v>
      </c>
      <c r="W1165" t="s">
        <v>54</v>
      </c>
      <c r="X1165" t="s">
        <v>30</v>
      </c>
    </row>
    <row r="1166" spans="1:24" x14ac:dyDescent="0.3">
      <c r="A1166">
        <v>15640627</v>
      </c>
      <c r="B1166" t="s">
        <v>532</v>
      </c>
      <c r="C1166">
        <v>611</v>
      </c>
      <c r="D1166" t="s">
        <v>23</v>
      </c>
      <c r="E1166" t="s">
        <v>24</v>
      </c>
      <c r="F1166">
        <v>34</v>
      </c>
      <c r="G1166">
        <v>4</v>
      </c>
      <c r="H1166">
        <v>0</v>
      </c>
      <c r="I1166">
        <v>2</v>
      </c>
      <c r="J1166">
        <v>1</v>
      </c>
      <c r="K1166">
        <v>0</v>
      </c>
      <c r="L1166">
        <v>170951</v>
      </c>
      <c r="M1166">
        <v>0</v>
      </c>
      <c r="N1166" t="str">
        <f>IF(BANK[[#This Row],[EXITED]]=0,"No","Yes")</f>
        <v>No</v>
      </c>
      <c r="O1166">
        <v>0</v>
      </c>
      <c r="P1166" t="str">
        <f>IF(BANK[[#This Row],[COMPLAIN]]=0,"No","Yes")</f>
        <v>No</v>
      </c>
      <c r="Q1166">
        <v>4</v>
      </c>
      <c r="R1166" t="s">
        <v>32</v>
      </c>
      <c r="S1166">
        <v>911</v>
      </c>
      <c r="T1166" t="s">
        <v>26</v>
      </c>
      <c r="U1166" t="s">
        <v>39</v>
      </c>
      <c r="V1166" t="s">
        <v>46</v>
      </c>
      <c r="W1166" t="s">
        <v>40</v>
      </c>
      <c r="X1166" t="s">
        <v>30</v>
      </c>
    </row>
    <row r="1167" spans="1:24" x14ac:dyDescent="0.3">
      <c r="A1167">
        <v>15566211</v>
      </c>
      <c r="B1167" t="s">
        <v>574</v>
      </c>
      <c r="C1167">
        <v>616</v>
      </c>
      <c r="D1167" t="s">
        <v>56</v>
      </c>
      <c r="E1167" t="s">
        <v>45</v>
      </c>
      <c r="F1167">
        <v>41</v>
      </c>
      <c r="G1167">
        <v>1</v>
      </c>
      <c r="H1167">
        <v>103561</v>
      </c>
      <c r="I1167">
        <v>1</v>
      </c>
      <c r="J1167">
        <v>1</v>
      </c>
      <c r="K1167">
        <v>0</v>
      </c>
      <c r="L1167">
        <v>236</v>
      </c>
      <c r="M1167">
        <v>1</v>
      </c>
      <c r="N1167" t="str">
        <f>IF(BANK[[#This Row],[EXITED]]=0,"No","Yes")</f>
        <v>Yes</v>
      </c>
      <c r="O1167">
        <v>1</v>
      </c>
      <c r="P1167" t="str">
        <f>IF(BANK[[#This Row],[COMPLAIN]]=0,"No","Yes")</f>
        <v>Yes</v>
      </c>
      <c r="Q1167">
        <v>3</v>
      </c>
      <c r="R1167" t="s">
        <v>43</v>
      </c>
      <c r="S1167">
        <v>289</v>
      </c>
      <c r="T1167" t="s">
        <v>33</v>
      </c>
      <c r="U1167" t="s">
        <v>34</v>
      </c>
      <c r="V1167" t="s">
        <v>52</v>
      </c>
      <c r="W1167" t="s">
        <v>54</v>
      </c>
      <c r="X1167" t="s">
        <v>30</v>
      </c>
    </row>
    <row r="1168" spans="1:24" x14ac:dyDescent="0.3">
      <c r="A1168">
        <v>15669293</v>
      </c>
      <c r="B1168" t="s">
        <v>870</v>
      </c>
      <c r="C1168">
        <v>517</v>
      </c>
      <c r="D1168" t="s">
        <v>42</v>
      </c>
      <c r="E1168" t="s">
        <v>24</v>
      </c>
      <c r="F1168">
        <v>37</v>
      </c>
      <c r="G1168">
        <v>5</v>
      </c>
      <c r="H1168">
        <v>113309</v>
      </c>
      <c r="I1168">
        <v>1</v>
      </c>
      <c r="J1168">
        <v>0</v>
      </c>
      <c r="K1168">
        <v>1</v>
      </c>
      <c r="L1168">
        <v>31517</v>
      </c>
      <c r="M1168">
        <v>0</v>
      </c>
      <c r="N1168" t="str">
        <f>IF(BANK[[#This Row],[EXITED]]=0,"No","Yes")</f>
        <v>No</v>
      </c>
      <c r="O1168">
        <v>0</v>
      </c>
      <c r="P1168" t="str">
        <f>IF(BANK[[#This Row],[COMPLAIN]]=0,"No","Yes")</f>
        <v>No</v>
      </c>
      <c r="Q1168">
        <v>2</v>
      </c>
      <c r="R1168" t="s">
        <v>32</v>
      </c>
      <c r="S1168">
        <v>728</v>
      </c>
      <c r="T1168" t="s">
        <v>33</v>
      </c>
      <c r="U1168" t="s">
        <v>34</v>
      </c>
      <c r="V1168" t="s">
        <v>46</v>
      </c>
      <c r="W1168" t="s">
        <v>47</v>
      </c>
      <c r="X1168" t="s">
        <v>30</v>
      </c>
    </row>
    <row r="1169" spans="1:24" x14ac:dyDescent="0.3">
      <c r="A1169">
        <v>15595067</v>
      </c>
      <c r="B1169" t="s">
        <v>520</v>
      </c>
      <c r="C1169">
        <v>637</v>
      </c>
      <c r="D1169" t="s">
        <v>23</v>
      </c>
      <c r="E1169" t="s">
        <v>45</v>
      </c>
      <c r="F1169">
        <v>40</v>
      </c>
      <c r="G1169">
        <v>6</v>
      </c>
      <c r="H1169">
        <v>0</v>
      </c>
      <c r="I1169">
        <v>2</v>
      </c>
      <c r="J1169">
        <v>1</v>
      </c>
      <c r="K1169">
        <v>1</v>
      </c>
      <c r="L1169">
        <v>181611</v>
      </c>
      <c r="M1169">
        <v>0</v>
      </c>
      <c r="N1169" t="str">
        <f>IF(BANK[[#This Row],[EXITED]]=0,"No","Yes")</f>
        <v>No</v>
      </c>
      <c r="O1169">
        <v>0</v>
      </c>
      <c r="P1169" t="str">
        <f>IF(BANK[[#This Row],[COMPLAIN]]=0,"No","Yes")</f>
        <v>No</v>
      </c>
      <c r="Q1169">
        <v>3</v>
      </c>
      <c r="R1169" t="s">
        <v>43</v>
      </c>
      <c r="S1169">
        <v>230</v>
      </c>
      <c r="T1169" t="s">
        <v>33</v>
      </c>
      <c r="U1169" t="s">
        <v>39</v>
      </c>
      <c r="V1169" t="s">
        <v>46</v>
      </c>
      <c r="W1169" t="s">
        <v>54</v>
      </c>
      <c r="X1169" t="s">
        <v>30</v>
      </c>
    </row>
    <row r="1170" spans="1:24" x14ac:dyDescent="0.3">
      <c r="A1170">
        <v>15753566</v>
      </c>
      <c r="B1170" t="s">
        <v>871</v>
      </c>
      <c r="C1170">
        <v>806</v>
      </c>
      <c r="D1170" t="s">
        <v>42</v>
      </c>
      <c r="E1170" t="s">
        <v>45</v>
      </c>
      <c r="F1170">
        <v>32</v>
      </c>
      <c r="G1170">
        <v>3</v>
      </c>
      <c r="H1170">
        <v>63763</v>
      </c>
      <c r="I1170">
        <v>1</v>
      </c>
      <c r="J1170">
        <v>1</v>
      </c>
      <c r="K1170">
        <v>0</v>
      </c>
      <c r="L1170">
        <v>156593</v>
      </c>
      <c r="M1170">
        <v>0</v>
      </c>
      <c r="N1170" t="str">
        <f>IF(BANK[[#This Row],[EXITED]]=0,"No","Yes")</f>
        <v>No</v>
      </c>
      <c r="O1170">
        <v>0</v>
      </c>
      <c r="P1170" t="str">
        <f>IF(BANK[[#This Row],[COMPLAIN]]=0,"No","Yes")</f>
        <v>No</v>
      </c>
      <c r="Q1170">
        <v>1</v>
      </c>
      <c r="R1170" t="s">
        <v>25</v>
      </c>
      <c r="S1170">
        <v>411</v>
      </c>
      <c r="T1170" t="s">
        <v>26</v>
      </c>
      <c r="U1170" t="s">
        <v>34</v>
      </c>
      <c r="V1170" t="s">
        <v>46</v>
      </c>
      <c r="W1170" t="s">
        <v>29</v>
      </c>
      <c r="X1170" t="s">
        <v>30</v>
      </c>
    </row>
    <row r="1171" spans="1:24" x14ac:dyDescent="0.3">
      <c r="A1171">
        <v>15650391</v>
      </c>
      <c r="B1171" t="s">
        <v>354</v>
      </c>
      <c r="C1171">
        <v>633</v>
      </c>
      <c r="D1171" t="s">
        <v>42</v>
      </c>
      <c r="E1171" t="s">
        <v>45</v>
      </c>
      <c r="F1171">
        <v>29</v>
      </c>
      <c r="G1171">
        <v>7</v>
      </c>
      <c r="H1171">
        <v>169988</v>
      </c>
      <c r="I1171">
        <v>1</v>
      </c>
      <c r="J1171">
        <v>1</v>
      </c>
      <c r="K1171">
        <v>0</v>
      </c>
      <c r="L1171">
        <v>4272</v>
      </c>
      <c r="M1171">
        <v>0</v>
      </c>
      <c r="N1171" t="str">
        <f>IF(BANK[[#This Row],[EXITED]]=0,"No","Yes")</f>
        <v>No</v>
      </c>
      <c r="O1171">
        <v>0</v>
      </c>
      <c r="P1171" t="str">
        <f>IF(BANK[[#This Row],[COMPLAIN]]=0,"No","Yes")</f>
        <v>No</v>
      </c>
      <c r="Q1171">
        <v>3</v>
      </c>
      <c r="R1171" t="s">
        <v>32</v>
      </c>
      <c r="S1171">
        <v>613</v>
      </c>
      <c r="T1171" t="s">
        <v>26</v>
      </c>
      <c r="U1171" t="s">
        <v>27</v>
      </c>
      <c r="V1171" t="s">
        <v>28</v>
      </c>
      <c r="W1171" t="s">
        <v>54</v>
      </c>
      <c r="X1171" t="s">
        <v>30</v>
      </c>
    </row>
    <row r="1172" spans="1:24" x14ac:dyDescent="0.3">
      <c r="A1172">
        <v>15681843</v>
      </c>
      <c r="B1172" t="s">
        <v>872</v>
      </c>
      <c r="C1172">
        <v>624</v>
      </c>
      <c r="D1172" t="s">
        <v>56</v>
      </c>
      <c r="E1172" t="s">
        <v>45</v>
      </c>
      <c r="F1172">
        <v>35</v>
      </c>
      <c r="G1172">
        <v>0</v>
      </c>
      <c r="H1172">
        <v>180303</v>
      </c>
      <c r="I1172">
        <v>2</v>
      </c>
      <c r="J1172">
        <v>1</v>
      </c>
      <c r="K1172">
        <v>0</v>
      </c>
      <c r="L1172">
        <v>163588</v>
      </c>
      <c r="M1172">
        <v>0</v>
      </c>
      <c r="N1172" t="str">
        <f>IF(BANK[[#This Row],[EXITED]]=0,"No","Yes")</f>
        <v>No</v>
      </c>
      <c r="O1172">
        <v>0</v>
      </c>
      <c r="P1172" t="str">
        <f>IF(BANK[[#This Row],[COMPLAIN]]=0,"No","Yes")</f>
        <v>No</v>
      </c>
      <c r="Q1172">
        <v>5</v>
      </c>
      <c r="R1172" t="s">
        <v>32</v>
      </c>
      <c r="S1172">
        <v>501</v>
      </c>
      <c r="T1172" t="s">
        <v>26</v>
      </c>
      <c r="U1172" t="s">
        <v>27</v>
      </c>
      <c r="V1172" t="s">
        <v>52</v>
      </c>
      <c r="W1172" t="s">
        <v>35</v>
      </c>
      <c r="X1172" t="s">
        <v>30</v>
      </c>
    </row>
    <row r="1173" spans="1:24" x14ac:dyDescent="0.3">
      <c r="A1173">
        <v>15670374</v>
      </c>
      <c r="B1173" t="s">
        <v>595</v>
      </c>
      <c r="C1173">
        <v>819</v>
      </c>
      <c r="D1173" t="s">
        <v>56</v>
      </c>
      <c r="E1173" t="s">
        <v>45</v>
      </c>
      <c r="F1173">
        <v>49</v>
      </c>
      <c r="G1173">
        <v>1</v>
      </c>
      <c r="H1173">
        <v>120657</v>
      </c>
      <c r="I1173">
        <v>4</v>
      </c>
      <c r="J1173">
        <v>0</v>
      </c>
      <c r="K1173">
        <v>0</v>
      </c>
      <c r="L1173">
        <v>166164</v>
      </c>
      <c r="M1173">
        <v>1</v>
      </c>
      <c r="N1173" t="str">
        <f>IF(BANK[[#This Row],[EXITED]]=0,"No","Yes")</f>
        <v>Yes</v>
      </c>
      <c r="O1173">
        <v>1</v>
      </c>
      <c r="P1173" t="str">
        <f>IF(BANK[[#This Row],[COMPLAIN]]=0,"No","Yes")</f>
        <v>Yes</v>
      </c>
      <c r="Q1173">
        <v>3</v>
      </c>
      <c r="R1173" t="s">
        <v>43</v>
      </c>
      <c r="S1173">
        <v>991</v>
      </c>
      <c r="T1173" t="s">
        <v>33</v>
      </c>
      <c r="U1173" t="s">
        <v>27</v>
      </c>
      <c r="V1173" t="s">
        <v>52</v>
      </c>
      <c r="W1173" t="s">
        <v>54</v>
      </c>
      <c r="X1173" t="s">
        <v>30</v>
      </c>
    </row>
    <row r="1174" spans="1:24" x14ac:dyDescent="0.3">
      <c r="A1174">
        <v>15700223</v>
      </c>
      <c r="B1174" t="s">
        <v>873</v>
      </c>
      <c r="C1174">
        <v>806</v>
      </c>
      <c r="D1174" t="s">
        <v>42</v>
      </c>
      <c r="E1174" t="s">
        <v>24</v>
      </c>
      <c r="F1174">
        <v>48</v>
      </c>
      <c r="G1174">
        <v>4</v>
      </c>
      <c r="H1174">
        <v>164702</v>
      </c>
      <c r="I1174">
        <v>1</v>
      </c>
      <c r="J1174">
        <v>1</v>
      </c>
      <c r="K1174">
        <v>1</v>
      </c>
      <c r="L1174">
        <v>21439</v>
      </c>
      <c r="M1174">
        <v>0</v>
      </c>
      <c r="N1174" t="str">
        <f>IF(BANK[[#This Row],[EXITED]]=0,"No","Yes")</f>
        <v>No</v>
      </c>
      <c r="O1174">
        <v>0</v>
      </c>
      <c r="P1174" t="str">
        <f>IF(BANK[[#This Row],[COMPLAIN]]=0,"No","Yes")</f>
        <v>No</v>
      </c>
      <c r="Q1174">
        <v>2</v>
      </c>
      <c r="R1174" t="s">
        <v>43</v>
      </c>
      <c r="S1174">
        <v>851</v>
      </c>
      <c r="T1174" t="s">
        <v>33</v>
      </c>
      <c r="U1174" t="s">
        <v>27</v>
      </c>
      <c r="V1174" t="s">
        <v>46</v>
      </c>
      <c r="W1174" t="s">
        <v>47</v>
      </c>
      <c r="X1174" t="s">
        <v>30</v>
      </c>
    </row>
    <row r="1175" spans="1:24" x14ac:dyDescent="0.3">
      <c r="A1175">
        <v>15594862</v>
      </c>
      <c r="B1175" t="s">
        <v>874</v>
      </c>
      <c r="C1175">
        <v>552</v>
      </c>
      <c r="D1175" t="s">
        <v>42</v>
      </c>
      <c r="E1175" t="s">
        <v>24</v>
      </c>
      <c r="F1175">
        <v>36</v>
      </c>
      <c r="G1175">
        <v>8</v>
      </c>
      <c r="H1175">
        <v>0</v>
      </c>
      <c r="I1175">
        <v>2</v>
      </c>
      <c r="J1175">
        <v>0</v>
      </c>
      <c r="K1175">
        <v>0</v>
      </c>
      <c r="L1175">
        <v>132547</v>
      </c>
      <c r="M1175">
        <v>0</v>
      </c>
      <c r="N1175" t="str">
        <f>IF(BANK[[#This Row],[EXITED]]=0,"No","Yes")</f>
        <v>No</v>
      </c>
      <c r="O1175">
        <v>0</v>
      </c>
      <c r="P1175" t="str">
        <f>IF(BANK[[#This Row],[COMPLAIN]]=0,"No","Yes")</f>
        <v>No</v>
      </c>
      <c r="Q1175">
        <v>4</v>
      </c>
      <c r="R1175" t="s">
        <v>37</v>
      </c>
      <c r="S1175">
        <v>498</v>
      </c>
      <c r="T1175" t="s">
        <v>33</v>
      </c>
      <c r="U1175" t="s">
        <v>39</v>
      </c>
      <c r="V1175" t="s">
        <v>28</v>
      </c>
      <c r="W1175" t="s">
        <v>40</v>
      </c>
      <c r="X1175" t="s">
        <v>30</v>
      </c>
    </row>
    <row r="1176" spans="1:24" x14ac:dyDescent="0.3">
      <c r="A1176">
        <v>15598782</v>
      </c>
      <c r="B1176" t="s">
        <v>102</v>
      </c>
      <c r="C1176">
        <v>755</v>
      </c>
      <c r="D1176" t="s">
        <v>56</v>
      </c>
      <c r="E1176" t="s">
        <v>45</v>
      </c>
      <c r="F1176">
        <v>30</v>
      </c>
      <c r="G1176">
        <v>6</v>
      </c>
      <c r="H1176">
        <v>154221</v>
      </c>
      <c r="I1176">
        <v>2</v>
      </c>
      <c r="J1176">
        <v>0</v>
      </c>
      <c r="K1176">
        <v>1</v>
      </c>
      <c r="L1176">
        <v>62689</v>
      </c>
      <c r="M1176">
        <v>0</v>
      </c>
      <c r="N1176" t="str">
        <f>IF(BANK[[#This Row],[EXITED]]=0,"No","Yes")</f>
        <v>No</v>
      </c>
      <c r="O1176">
        <v>0</v>
      </c>
      <c r="P1176" t="str">
        <f>IF(BANK[[#This Row],[COMPLAIN]]=0,"No","Yes")</f>
        <v>No</v>
      </c>
      <c r="Q1176">
        <v>2</v>
      </c>
      <c r="R1176" t="s">
        <v>25</v>
      </c>
      <c r="S1176">
        <v>356</v>
      </c>
      <c r="T1176" t="s">
        <v>26</v>
      </c>
      <c r="U1176" t="s">
        <v>27</v>
      </c>
      <c r="V1176" t="s">
        <v>46</v>
      </c>
      <c r="W1176" t="s">
        <v>47</v>
      </c>
      <c r="X1176" t="s">
        <v>30</v>
      </c>
    </row>
    <row r="1177" spans="1:24" x14ac:dyDescent="0.3">
      <c r="A1177">
        <v>15745080</v>
      </c>
      <c r="B1177" t="s">
        <v>875</v>
      </c>
      <c r="C1177">
        <v>634</v>
      </c>
      <c r="D1177" t="s">
        <v>42</v>
      </c>
      <c r="E1177" t="s">
        <v>24</v>
      </c>
      <c r="F1177">
        <v>26</v>
      </c>
      <c r="G1177">
        <v>8</v>
      </c>
      <c r="H1177">
        <v>0</v>
      </c>
      <c r="I1177">
        <v>1</v>
      </c>
      <c r="J1177">
        <v>1</v>
      </c>
      <c r="K1177">
        <v>0</v>
      </c>
      <c r="L1177">
        <v>21761</v>
      </c>
      <c r="M1177">
        <v>0</v>
      </c>
      <c r="N1177" t="str">
        <f>IF(BANK[[#This Row],[EXITED]]=0,"No","Yes")</f>
        <v>No</v>
      </c>
      <c r="O1177">
        <v>0</v>
      </c>
      <c r="P1177" t="str">
        <f>IF(BANK[[#This Row],[COMPLAIN]]=0,"No","Yes")</f>
        <v>No</v>
      </c>
      <c r="Q1177">
        <v>4</v>
      </c>
      <c r="R1177" t="s">
        <v>32</v>
      </c>
      <c r="S1177">
        <v>783</v>
      </c>
      <c r="T1177" t="s">
        <v>26</v>
      </c>
      <c r="U1177" t="s">
        <v>39</v>
      </c>
      <c r="V1177" t="s">
        <v>28</v>
      </c>
      <c r="W1177" t="s">
        <v>40</v>
      </c>
      <c r="X1177" t="s">
        <v>30</v>
      </c>
    </row>
    <row r="1178" spans="1:24" x14ac:dyDescent="0.3">
      <c r="A1178">
        <v>15703399</v>
      </c>
      <c r="B1178" t="s">
        <v>876</v>
      </c>
      <c r="C1178">
        <v>756</v>
      </c>
      <c r="D1178" t="s">
        <v>42</v>
      </c>
      <c r="E1178" t="s">
        <v>45</v>
      </c>
      <c r="F1178">
        <v>26</v>
      </c>
      <c r="G1178">
        <v>5</v>
      </c>
      <c r="H1178">
        <v>101641</v>
      </c>
      <c r="I1178">
        <v>2</v>
      </c>
      <c r="J1178">
        <v>0</v>
      </c>
      <c r="K1178">
        <v>1</v>
      </c>
      <c r="L1178">
        <v>154461</v>
      </c>
      <c r="M1178">
        <v>0</v>
      </c>
      <c r="N1178" t="str">
        <f>IF(BANK[[#This Row],[EXITED]]=0,"No","Yes")</f>
        <v>No</v>
      </c>
      <c r="O1178">
        <v>0</v>
      </c>
      <c r="P1178" t="str">
        <f>IF(BANK[[#This Row],[COMPLAIN]]=0,"No","Yes")</f>
        <v>No</v>
      </c>
      <c r="Q1178">
        <v>5</v>
      </c>
      <c r="R1178" t="s">
        <v>25</v>
      </c>
      <c r="S1178">
        <v>351</v>
      </c>
      <c r="T1178" t="s">
        <v>26</v>
      </c>
      <c r="U1178" t="s">
        <v>34</v>
      </c>
      <c r="V1178" t="s">
        <v>46</v>
      </c>
      <c r="W1178" t="s">
        <v>35</v>
      </c>
      <c r="X1178" t="s">
        <v>30</v>
      </c>
    </row>
    <row r="1179" spans="1:24" x14ac:dyDescent="0.3">
      <c r="A1179">
        <v>15732175</v>
      </c>
      <c r="B1179" t="s">
        <v>877</v>
      </c>
      <c r="C1179">
        <v>776</v>
      </c>
      <c r="D1179" t="s">
        <v>42</v>
      </c>
      <c r="E1179" t="s">
        <v>24</v>
      </c>
      <c r="F1179">
        <v>37</v>
      </c>
      <c r="G1179">
        <v>2</v>
      </c>
      <c r="H1179">
        <v>0</v>
      </c>
      <c r="I1179">
        <v>1</v>
      </c>
      <c r="J1179">
        <v>0</v>
      </c>
      <c r="K1179">
        <v>1</v>
      </c>
      <c r="L1179">
        <v>8065</v>
      </c>
      <c r="M1179">
        <v>0</v>
      </c>
      <c r="N1179" t="str">
        <f>IF(BANK[[#This Row],[EXITED]]=0,"No","Yes")</f>
        <v>No</v>
      </c>
      <c r="O1179">
        <v>0</v>
      </c>
      <c r="P1179" t="str">
        <f>IF(BANK[[#This Row],[COMPLAIN]]=0,"No","Yes")</f>
        <v>No</v>
      </c>
      <c r="Q1179">
        <v>3</v>
      </c>
      <c r="R1179" t="s">
        <v>37</v>
      </c>
      <c r="S1179">
        <v>846</v>
      </c>
      <c r="T1179" t="s">
        <v>33</v>
      </c>
      <c r="U1179" t="s">
        <v>39</v>
      </c>
      <c r="V1179" t="s">
        <v>52</v>
      </c>
      <c r="W1179" t="s">
        <v>54</v>
      </c>
      <c r="X1179" t="s">
        <v>30</v>
      </c>
    </row>
    <row r="1180" spans="1:24" x14ac:dyDescent="0.3">
      <c r="A1180">
        <v>15630725</v>
      </c>
      <c r="B1180" t="s">
        <v>655</v>
      </c>
      <c r="C1180">
        <v>649</v>
      </c>
      <c r="D1180" t="s">
        <v>42</v>
      </c>
      <c r="E1180" t="s">
        <v>45</v>
      </c>
      <c r="F1180">
        <v>45</v>
      </c>
      <c r="G1180">
        <v>5</v>
      </c>
      <c r="H1180">
        <v>92787</v>
      </c>
      <c r="I1180">
        <v>1</v>
      </c>
      <c r="J1180">
        <v>1</v>
      </c>
      <c r="K1180">
        <v>0</v>
      </c>
      <c r="L1180">
        <v>173366</v>
      </c>
      <c r="M1180">
        <v>1</v>
      </c>
      <c r="N1180" t="str">
        <f>IF(BANK[[#This Row],[EXITED]]=0,"No","Yes")</f>
        <v>Yes</v>
      </c>
      <c r="O1180">
        <v>1</v>
      </c>
      <c r="P1180" t="str">
        <f>IF(BANK[[#This Row],[COMPLAIN]]=0,"No","Yes")</f>
        <v>Yes</v>
      </c>
      <c r="Q1180">
        <v>1</v>
      </c>
      <c r="R1180" t="s">
        <v>25</v>
      </c>
      <c r="S1180">
        <v>919</v>
      </c>
      <c r="T1180" t="s">
        <v>33</v>
      </c>
      <c r="U1180" t="s">
        <v>34</v>
      </c>
      <c r="V1180" t="s">
        <v>46</v>
      </c>
      <c r="W1180" t="s">
        <v>29</v>
      </c>
      <c r="X1180" t="s">
        <v>30</v>
      </c>
    </row>
    <row r="1181" spans="1:24" x14ac:dyDescent="0.3">
      <c r="A1181">
        <v>15716822</v>
      </c>
      <c r="B1181" t="s">
        <v>878</v>
      </c>
      <c r="C1181">
        <v>646</v>
      </c>
      <c r="D1181" t="s">
        <v>42</v>
      </c>
      <c r="E1181" t="s">
        <v>24</v>
      </c>
      <c r="F1181">
        <v>30</v>
      </c>
      <c r="G1181">
        <v>5</v>
      </c>
      <c r="H1181">
        <v>98015</v>
      </c>
      <c r="I1181">
        <v>1</v>
      </c>
      <c r="J1181">
        <v>1</v>
      </c>
      <c r="K1181">
        <v>1</v>
      </c>
      <c r="L1181">
        <v>12757</v>
      </c>
      <c r="M1181">
        <v>0</v>
      </c>
      <c r="N1181" t="str">
        <f>IF(BANK[[#This Row],[EXITED]]=0,"No","Yes")</f>
        <v>No</v>
      </c>
      <c r="O1181">
        <v>0</v>
      </c>
      <c r="P1181" t="str">
        <f>IF(BANK[[#This Row],[COMPLAIN]]=0,"No","Yes")</f>
        <v>No</v>
      </c>
      <c r="Q1181">
        <v>4</v>
      </c>
      <c r="R1181" t="s">
        <v>43</v>
      </c>
      <c r="S1181">
        <v>329</v>
      </c>
      <c r="T1181" t="s">
        <v>26</v>
      </c>
      <c r="U1181" t="s">
        <v>34</v>
      </c>
      <c r="V1181" t="s">
        <v>46</v>
      </c>
      <c r="W1181" t="s">
        <v>40</v>
      </c>
      <c r="X1181" t="s">
        <v>30</v>
      </c>
    </row>
    <row r="1182" spans="1:24" x14ac:dyDescent="0.3">
      <c r="A1182">
        <v>15605968</v>
      </c>
      <c r="B1182" t="s">
        <v>879</v>
      </c>
      <c r="C1182">
        <v>574</v>
      </c>
      <c r="D1182" t="s">
        <v>42</v>
      </c>
      <c r="E1182" t="s">
        <v>24</v>
      </c>
      <c r="F1182">
        <v>26</v>
      </c>
      <c r="G1182">
        <v>8</v>
      </c>
      <c r="H1182">
        <v>97460</v>
      </c>
      <c r="I1182">
        <v>1</v>
      </c>
      <c r="J1182">
        <v>1</v>
      </c>
      <c r="K1182">
        <v>1</v>
      </c>
      <c r="L1182">
        <v>43094</v>
      </c>
      <c r="M1182">
        <v>0</v>
      </c>
      <c r="N1182" t="str">
        <f>IF(BANK[[#This Row],[EXITED]]=0,"No","Yes")</f>
        <v>No</v>
      </c>
      <c r="O1182">
        <v>0</v>
      </c>
      <c r="P1182" t="str">
        <f>IF(BANK[[#This Row],[COMPLAIN]]=0,"No","Yes")</f>
        <v>No</v>
      </c>
      <c r="Q1182">
        <v>5</v>
      </c>
      <c r="R1182" t="s">
        <v>43</v>
      </c>
      <c r="S1182">
        <v>241</v>
      </c>
      <c r="T1182" t="s">
        <v>26</v>
      </c>
      <c r="U1182" t="s">
        <v>34</v>
      </c>
      <c r="V1182" t="s">
        <v>28</v>
      </c>
      <c r="W1182" t="s">
        <v>35</v>
      </c>
      <c r="X1182" t="s">
        <v>30</v>
      </c>
    </row>
    <row r="1183" spans="1:24" x14ac:dyDescent="0.3">
      <c r="A1183">
        <v>15790683</v>
      </c>
      <c r="B1183" t="s">
        <v>880</v>
      </c>
      <c r="C1183">
        <v>850</v>
      </c>
      <c r="D1183" t="s">
        <v>42</v>
      </c>
      <c r="E1183" t="s">
        <v>24</v>
      </c>
      <c r="F1183">
        <v>36</v>
      </c>
      <c r="G1183">
        <v>1</v>
      </c>
      <c r="H1183">
        <v>104077</v>
      </c>
      <c r="I1183">
        <v>2</v>
      </c>
      <c r="J1183">
        <v>0</v>
      </c>
      <c r="K1183">
        <v>1</v>
      </c>
      <c r="L1183">
        <v>68594</v>
      </c>
      <c r="M1183">
        <v>0</v>
      </c>
      <c r="N1183" t="str">
        <f>IF(BANK[[#This Row],[EXITED]]=0,"No","Yes")</f>
        <v>No</v>
      </c>
      <c r="O1183">
        <v>0</v>
      </c>
      <c r="P1183" t="str">
        <f>IF(BANK[[#This Row],[COMPLAIN]]=0,"No","Yes")</f>
        <v>No</v>
      </c>
      <c r="Q1183">
        <v>1</v>
      </c>
      <c r="R1183" t="s">
        <v>32</v>
      </c>
      <c r="S1183">
        <v>388</v>
      </c>
      <c r="T1183" t="s">
        <v>33</v>
      </c>
      <c r="U1183" t="s">
        <v>34</v>
      </c>
      <c r="V1183" t="s">
        <v>52</v>
      </c>
      <c r="W1183" t="s">
        <v>29</v>
      </c>
      <c r="X1183" t="s">
        <v>30</v>
      </c>
    </row>
    <row r="1184" spans="1:24" x14ac:dyDescent="0.3">
      <c r="A1184">
        <v>15700212</v>
      </c>
      <c r="B1184" t="s">
        <v>138</v>
      </c>
      <c r="C1184">
        <v>475</v>
      </c>
      <c r="D1184" t="s">
        <v>42</v>
      </c>
      <c r="E1184" t="s">
        <v>45</v>
      </c>
      <c r="F1184">
        <v>46</v>
      </c>
      <c r="G1184">
        <v>10</v>
      </c>
      <c r="H1184">
        <v>0</v>
      </c>
      <c r="I1184">
        <v>2</v>
      </c>
      <c r="J1184">
        <v>0</v>
      </c>
      <c r="K1184">
        <v>0</v>
      </c>
      <c r="L1184">
        <v>122953</v>
      </c>
      <c r="M1184">
        <v>1</v>
      </c>
      <c r="N1184" t="str">
        <f>IF(BANK[[#This Row],[EXITED]]=0,"No","Yes")</f>
        <v>Yes</v>
      </c>
      <c r="O1184">
        <v>1</v>
      </c>
      <c r="P1184" t="str">
        <f>IF(BANK[[#This Row],[COMPLAIN]]=0,"No","Yes")</f>
        <v>Yes</v>
      </c>
      <c r="Q1184">
        <v>3</v>
      </c>
      <c r="R1184" t="s">
        <v>32</v>
      </c>
      <c r="S1184">
        <v>800</v>
      </c>
      <c r="T1184" t="s">
        <v>33</v>
      </c>
      <c r="U1184" t="s">
        <v>39</v>
      </c>
      <c r="V1184" t="s">
        <v>28</v>
      </c>
      <c r="W1184" t="s">
        <v>54</v>
      </c>
      <c r="X1184" t="s">
        <v>30</v>
      </c>
    </row>
    <row r="1185" spans="1:24" x14ac:dyDescent="0.3">
      <c r="A1185">
        <v>15626710</v>
      </c>
      <c r="B1185" t="s">
        <v>881</v>
      </c>
      <c r="C1185">
        <v>642</v>
      </c>
      <c r="D1185" t="s">
        <v>42</v>
      </c>
      <c r="E1185" t="s">
        <v>45</v>
      </c>
      <c r="F1185">
        <v>39</v>
      </c>
      <c r="G1185">
        <v>4</v>
      </c>
      <c r="H1185">
        <v>0</v>
      </c>
      <c r="I1185">
        <v>1</v>
      </c>
      <c r="J1185">
        <v>1</v>
      </c>
      <c r="K1185">
        <v>1</v>
      </c>
      <c r="L1185">
        <v>76821</v>
      </c>
      <c r="M1185">
        <v>0</v>
      </c>
      <c r="N1185" t="str">
        <f>IF(BANK[[#This Row],[EXITED]]=0,"No","Yes")</f>
        <v>No</v>
      </c>
      <c r="O1185">
        <v>0</v>
      </c>
      <c r="P1185" t="str">
        <f>IF(BANK[[#This Row],[COMPLAIN]]=0,"No","Yes")</f>
        <v>No</v>
      </c>
      <c r="Q1185">
        <v>4</v>
      </c>
      <c r="R1185" t="s">
        <v>43</v>
      </c>
      <c r="S1185">
        <v>445</v>
      </c>
      <c r="T1185" t="s">
        <v>33</v>
      </c>
      <c r="U1185" t="s">
        <v>39</v>
      </c>
      <c r="V1185" t="s">
        <v>46</v>
      </c>
      <c r="W1185" t="s">
        <v>40</v>
      </c>
      <c r="X1185" t="s">
        <v>30</v>
      </c>
    </row>
    <row r="1186" spans="1:24" x14ac:dyDescent="0.3">
      <c r="A1186">
        <v>15716491</v>
      </c>
      <c r="B1186" t="s">
        <v>882</v>
      </c>
      <c r="C1186">
        <v>710</v>
      </c>
      <c r="D1186" t="s">
        <v>23</v>
      </c>
      <c r="E1186" t="s">
        <v>45</v>
      </c>
      <c r="F1186">
        <v>51</v>
      </c>
      <c r="G1186">
        <v>4</v>
      </c>
      <c r="H1186">
        <v>93657</v>
      </c>
      <c r="I1186">
        <v>1</v>
      </c>
      <c r="J1186">
        <v>0</v>
      </c>
      <c r="K1186">
        <v>1</v>
      </c>
      <c r="L1186">
        <v>141401</v>
      </c>
      <c r="M1186">
        <v>1</v>
      </c>
      <c r="N1186" t="str">
        <f>IF(BANK[[#This Row],[EXITED]]=0,"No","Yes")</f>
        <v>Yes</v>
      </c>
      <c r="O1186">
        <v>1</v>
      </c>
      <c r="P1186" t="str">
        <f>IF(BANK[[#This Row],[COMPLAIN]]=0,"No","Yes")</f>
        <v>Yes</v>
      </c>
      <c r="Q1186">
        <v>5</v>
      </c>
      <c r="R1186" t="s">
        <v>32</v>
      </c>
      <c r="S1186">
        <v>933</v>
      </c>
      <c r="T1186" t="s">
        <v>51</v>
      </c>
      <c r="U1186" t="s">
        <v>34</v>
      </c>
      <c r="V1186" t="s">
        <v>46</v>
      </c>
      <c r="W1186" t="s">
        <v>35</v>
      </c>
      <c r="X1186" t="s">
        <v>30</v>
      </c>
    </row>
    <row r="1187" spans="1:24" x14ac:dyDescent="0.3">
      <c r="A1187">
        <v>15617705</v>
      </c>
      <c r="B1187" t="s">
        <v>468</v>
      </c>
      <c r="C1187">
        <v>609</v>
      </c>
      <c r="D1187" t="s">
        <v>42</v>
      </c>
      <c r="E1187" t="s">
        <v>45</v>
      </c>
      <c r="F1187">
        <v>39</v>
      </c>
      <c r="G1187">
        <v>8</v>
      </c>
      <c r="H1187">
        <v>141675</v>
      </c>
      <c r="I1187">
        <v>1</v>
      </c>
      <c r="J1187">
        <v>0</v>
      </c>
      <c r="K1187">
        <v>1</v>
      </c>
      <c r="L1187">
        <v>175664</v>
      </c>
      <c r="M1187">
        <v>0</v>
      </c>
      <c r="N1187" t="str">
        <f>IF(BANK[[#This Row],[EXITED]]=0,"No","Yes")</f>
        <v>No</v>
      </c>
      <c r="O1187">
        <v>0</v>
      </c>
      <c r="P1187" t="str">
        <f>IF(BANK[[#This Row],[COMPLAIN]]=0,"No","Yes")</f>
        <v>No</v>
      </c>
      <c r="Q1187">
        <v>4</v>
      </c>
      <c r="R1187" t="s">
        <v>37</v>
      </c>
      <c r="S1187">
        <v>440</v>
      </c>
      <c r="T1187" t="s">
        <v>33</v>
      </c>
      <c r="U1187" t="s">
        <v>27</v>
      </c>
      <c r="V1187" t="s">
        <v>28</v>
      </c>
      <c r="W1187" t="s">
        <v>40</v>
      </c>
      <c r="X1187" t="s">
        <v>30</v>
      </c>
    </row>
    <row r="1188" spans="1:24" x14ac:dyDescent="0.3">
      <c r="A1188">
        <v>15634891</v>
      </c>
      <c r="B1188" t="s">
        <v>883</v>
      </c>
      <c r="C1188">
        <v>504</v>
      </c>
      <c r="D1188" t="s">
        <v>56</v>
      </c>
      <c r="E1188" t="s">
        <v>45</v>
      </c>
      <c r="F1188">
        <v>43</v>
      </c>
      <c r="G1188">
        <v>7</v>
      </c>
      <c r="H1188">
        <v>102365</v>
      </c>
      <c r="I1188">
        <v>1</v>
      </c>
      <c r="J1188">
        <v>1</v>
      </c>
      <c r="K1188">
        <v>0</v>
      </c>
      <c r="L1188">
        <v>194691</v>
      </c>
      <c r="M1188">
        <v>1</v>
      </c>
      <c r="N1188" t="str">
        <f>IF(BANK[[#This Row],[EXITED]]=0,"No","Yes")</f>
        <v>Yes</v>
      </c>
      <c r="O1188">
        <v>1</v>
      </c>
      <c r="P1188" t="str">
        <f>IF(BANK[[#This Row],[COMPLAIN]]=0,"No","Yes")</f>
        <v>Yes</v>
      </c>
      <c r="Q1188">
        <v>4</v>
      </c>
      <c r="R1188" t="s">
        <v>37</v>
      </c>
      <c r="S1188">
        <v>940</v>
      </c>
      <c r="T1188" t="s">
        <v>33</v>
      </c>
      <c r="U1188" t="s">
        <v>34</v>
      </c>
      <c r="V1188" t="s">
        <v>28</v>
      </c>
      <c r="W1188" t="s">
        <v>40</v>
      </c>
      <c r="X1188" t="s">
        <v>30</v>
      </c>
    </row>
    <row r="1189" spans="1:24" x14ac:dyDescent="0.3">
      <c r="A1189">
        <v>15686963</v>
      </c>
      <c r="B1189" t="s">
        <v>884</v>
      </c>
      <c r="C1189">
        <v>680</v>
      </c>
      <c r="D1189" t="s">
        <v>23</v>
      </c>
      <c r="E1189" t="s">
        <v>45</v>
      </c>
      <c r="F1189">
        <v>30</v>
      </c>
      <c r="G1189">
        <v>3</v>
      </c>
      <c r="H1189">
        <v>0</v>
      </c>
      <c r="I1189">
        <v>1</v>
      </c>
      <c r="J1189">
        <v>1</v>
      </c>
      <c r="K1189">
        <v>0</v>
      </c>
      <c r="L1189">
        <v>160132</v>
      </c>
      <c r="M1189">
        <v>0</v>
      </c>
      <c r="N1189" t="str">
        <f>IF(BANK[[#This Row],[EXITED]]=0,"No","Yes")</f>
        <v>No</v>
      </c>
      <c r="O1189">
        <v>0</v>
      </c>
      <c r="P1189" t="str">
        <f>IF(BANK[[#This Row],[COMPLAIN]]=0,"No","Yes")</f>
        <v>No</v>
      </c>
      <c r="Q1189">
        <v>4</v>
      </c>
      <c r="R1189" t="s">
        <v>25</v>
      </c>
      <c r="S1189">
        <v>916</v>
      </c>
      <c r="T1189" t="s">
        <v>26</v>
      </c>
      <c r="U1189" t="s">
        <v>39</v>
      </c>
      <c r="V1189" t="s">
        <v>46</v>
      </c>
      <c r="W1189" t="s">
        <v>40</v>
      </c>
      <c r="X1189" t="s">
        <v>30</v>
      </c>
    </row>
    <row r="1190" spans="1:24" x14ac:dyDescent="0.3">
      <c r="A1190">
        <v>15808189</v>
      </c>
      <c r="B1190" t="s">
        <v>885</v>
      </c>
      <c r="C1190">
        <v>449</v>
      </c>
      <c r="D1190" t="s">
        <v>42</v>
      </c>
      <c r="E1190" t="s">
        <v>24</v>
      </c>
      <c r="F1190">
        <v>52</v>
      </c>
      <c r="G1190">
        <v>6</v>
      </c>
      <c r="H1190">
        <v>0</v>
      </c>
      <c r="I1190">
        <v>2</v>
      </c>
      <c r="J1190">
        <v>0</v>
      </c>
      <c r="K1190">
        <v>1</v>
      </c>
      <c r="L1190">
        <v>123622</v>
      </c>
      <c r="M1190">
        <v>0</v>
      </c>
      <c r="N1190" t="str">
        <f>IF(BANK[[#This Row],[EXITED]]=0,"No","Yes")</f>
        <v>No</v>
      </c>
      <c r="O1190">
        <v>0</v>
      </c>
      <c r="P1190" t="str">
        <f>IF(BANK[[#This Row],[COMPLAIN]]=0,"No","Yes")</f>
        <v>No</v>
      </c>
      <c r="Q1190">
        <v>3</v>
      </c>
      <c r="R1190" t="s">
        <v>43</v>
      </c>
      <c r="S1190">
        <v>995</v>
      </c>
      <c r="T1190" t="s">
        <v>51</v>
      </c>
      <c r="U1190" t="s">
        <v>39</v>
      </c>
      <c r="V1190" t="s">
        <v>46</v>
      </c>
      <c r="W1190" t="s">
        <v>54</v>
      </c>
      <c r="X1190" t="s">
        <v>30</v>
      </c>
    </row>
    <row r="1191" spans="1:24" x14ac:dyDescent="0.3">
      <c r="A1191">
        <v>15580845</v>
      </c>
      <c r="B1191" t="s">
        <v>886</v>
      </c>
      <c r="C1191">
        <v>685</v>
      </c>
      <c r="D1191" t="s">
        <v>56</v>
      </c>
      <c r="E1191" t="s">
        <v>24</v>
      </c>
      <c r="F1191">
        <v>57</v>
      </c>
      <c r="G1191">
        <v>7</v>
      </c>
      <c r="H1191">
        <v>101869</v>
      </c>
      <c r="I1191">
        <v>1</v>
      </c>
      <c r="J1191">
        <v>0</v>
      </c>
      <c r="K1191">
        <v>1</v>
      </c>
      <c r="L1191">
        <v>113484</v>
      </c>
      <c r="M1191">
        <v>0</v>
      </c>
      <c r="N1191" t="str">
        <f>IF(BANK[[#This Row],[EXITED]]=0,"No","Yes")</f>
        <v>No</v>
      </c>
      <c r="O1191">
        <v>0</v>
      </c>
      <c r="P1191" t="str">
        <f>IF(BANK[[#This Row],[COMPLAIN]]=0,"No","Yes")</f>
        <v>No</v>
      </c>
      <c r="Q1191">
        <v>4</v>
      </c>
      <c r="R1191" t="s">
        <v>32</v>
      </c>
      <c r="S1191">
        <v>911</v>
      </c>
      <c r="T1191" t="s">
        <v>51</v>
      </c>
      <c r="U1191" t="s">
        <v>34</v>
      </c>
      <c r="V1191" t="s">
        <v>28</v>
      </c>
      <c r="W1191" t="s">
        <v>40</v>
      </c>
      <c r="X1191" t="s">
        <v>30</v>
      </c>
    </row>
    <row r="1192" spans="1:24" x14ac:dyDescent="0.3">
      <c r="A1192">
        <v>15799156</v>
      </c>
      <c r="B1192" t="s">
        <v>454</v>
      </c>
      <c r="C1192">
        <v>569</v>
      </c>
      <c r="D1192" t="s">
        <v>23</v>
      </c>
      <c r="E1192" t="s">
        <v>24</v>
      </c>
      <c r="F1192">
        <v>38</v>
      </c>
      <c r="G1192">
        <v>8</v>
      </c>
      <c r="H1192">
        <v>0</v>
      </c>
      <c r="I1192">
        <v>2</v>
      </c>
      <c r="J1192">
        <v>0</v>
      </c>
      <c r="K1192">
        <v>0</v>
      </c>
      <c r="L1192">
        <v>79619</v>
      </c>
      <c r="M1192">
        <v>0</v>
      </c>
      <c r="N1192" t="str">
        <f>IF(BANK[[#This Row],[EXITED]]=0,"No","Yes")</f>
        <v>No</v>
      </c>
      <c r="O1192">
        <v>0</v>
      </c>
      <c r="P1192" t="str">
        <f>IF(BANK[[#This Row],[COMPLAIN]]=0,"No","Yes")</f>
        <v>No</v>
      </c>
      <c r="Q1192">
        <v>1</v>
      </c>
      <c r="R1192" t="s">
        <v>32</v>
      </c>
      <c r="S1192">
        <v>225</v>
      </c>
      <c r="T1192" t="s">
        <v>33</v>
      </c>
      <c r="U1192" t="s">
        <v>39</v>
      </c>
      <c r="V1192" t="s">
        <v>28</v>
      </c>
      <c r="W1192" t="s">
        <v>29</v>
      </c>
      <c r="X1192" t="s">
        <v>30</v>
      </c>
    </row>
    <row r="1193" spans="1:24" x14ac:dyDescent="0.3">
      <c r="A1193">
        <v>15694296</v>
      </c>
      <c r="B1193" t="s">
        <v>887</v>
      </c>
      <c r="C1193">
        <v>631</v>
      </c>
      <c r="D1193" t="s">
        <v>42</v>
      </c>
      <c r="E1193" t="s">
        <v>24</v>
      </c>
      <c r="F1193">
        <v>35</v>
      </c>
      <c r="G1193">
        <v>9</v>
      </c>
      <c r="H1193">
        <v>112392</v>
      </c>
      <c r="I1193">
        <v>2</v>
      </c>
      <c r="J1193">
        <v>1</v>
      </c>
      <c r="K1193">
        <v>0</v>
      </c>
      <c r="L1193">
        <v>24472</v>
      </c>
      <c r="M1193">
        <v>0</v>
      </c>
      <c r="N1193" t="str">
        <f>IF(BANK[[#This Row],[EXITED]]=0,"No","Yes")</f>
        <v>No</v>
      </c>
      <c r="O1193">
        <v>0</v>
      </c>
      <c r="P1193" t="str">
        <f>IF(BANK[[#This Row],[COMPLAIN]]=0,"No","Yes")</f>
        <v>No</v>
      </c>
      <c r="Q1193">
        <v>2</v>
      </c>
      <c r="R1193" t="s">
        <v>32</v>
      </c>
      <c r="S1193">
        <v>549</v>
      </c>
      <c r="T1193" t="s">
        <v>26</v>
      </c>
      <c r="U1193" t="s">
        <v>34</v>
      </c>
      <c r="V1193" t="s">
        <v>28</v>
      </c>
      <c r="W1193" t="s">
        <v>47</v>
      </c>
      <c r="X1193" t="s">
        <v>30</v>
      </c>
    </row>
    <row r="1194" spans="1:24" x14ac:dyDescent="0.3">
      <c r="A1194">
        <v>15677049</v>
      </c>
      <c r="B1194" t="s">
        <v>888</v>
      </c>
      <c r="C1194">
        <v>595</v>
      </c>
      <c r="D1194" t="s">
        <v>56</v>
      </c>
      <c r="E1194" t="s">
        <v>45</v>
      </c>
      <c r="F1194">
        <v>25</v>
      </c>
      <c r="G1194">
        <v>7</v>
      </c>
      <c r="H1194">
        <v>106570</v>
      </c>
      <c r="I1194">
        <v>2</v>
      </c>
      <c r="J1194">
        <v>0</v>
      </c>
      <c r="K1194">
        <v>1</v>
      </c>
      <c r="L1194">
        <v>177026</v>
      </c>
      <c r="M1194">
        <v>0</v>
      </c>
      <c r="N1194" t="str">
        <f>IF(BANK[[#This Row],[EXITED]]=0,"No","Yes")</f>
        <v>No</v>
      </c>
      <c r="O1194">
        <v>0</v>
      </c>
      <c r="P1194" t="str">
        <f>IF(BANK[[#This Row],[COMPLAIN]]=0,"No","Yes")</f>
        <v>No</v>
      </c>
      <c r="Q1194">
        <v>3</v>
      </c>
      <c r="R1194" t="s">
        <v>25</v>
      </c>
      <c r="S1194">
        <v>506</v>
      </c>
      <c r="T1194" t="s">
        <v>38</v>
      </c>
      <c r="U1194" t="s">
        <v>34</v>
      </c>
      <c r="V1194" t="s">
        <v>28</v>
      </c>
      <c r="W1194" t="s">
        <v>54</v>
      </c>
      <c r="X1194" t="s">
        <v>30</v>
      </c>
    </row>
    <row r="1195" spans="1:24" x14ac:dyDescent="0.3">
      <c r="A1195">
        <v>15590146</v>
      </c>
      <c r="B1195" t="s">
        <v>421</v>
      </c>
      <c r="C1195">
        <v>630</v>
      </c>
      <c r="D1195" t="s">
        <v>42</v>
      </c>
      <c r="E1195" t="s">
        <v>24</v>
      </c>
      <c r="F1195">
        <v>50</v>
      </c>
      <c r="G1195">
        <v>1</v>
      </c>
      <c r="H1195">
        <v>81948</v>
      </c>
      <c r="I1195">
        <v>1</v>
      </c>
      <c r="J1195">
        <v>0</v>
      </c>
      <c r="K1195">
        <v>1</v>
      </c>
      <c r="L1195">
        <v>63606</v>
      </c>
      <c r="M1195">
        <v>1</v>
      </c>
      <c r="N1195" t="str">
        <f>IF(BANK[[#This Row],[EXITED]]=0,"No","Yes")</f>
        <v>Yes</v>
      </c>
      <c r="O1195">
        <v>1</v>
      </c>
      <c r="P1195" t="str">
        <f>IF(BANK[[#This Row],[COMPLAIN]]=0,"No","Yes")</f>
        <v>Yes</v>
      </c>
      <c r="Q1195">
        <v>1</v>
      </c>
      <c r="R1195" t="s">
        <v>25</v>
      </c>
      <c r="S1195">
        <v>912</v>
      </c>
      <c r="T1195" t="s">
        <v>33</v>
      </c>
      <c r="U1195" t="s">
        <v>34</v>
      </c>
      <c r="V1195" t="s">
        <v>52</v>
      </c>
      <c r="W1195" t="s">
        <v>29</v>
      </c>
      <c r="X1195" t="s">
        <v>30</v>
      </c>
    </row>
    <row r="1196" spans="1:24" x14ac:dyDescent="0.3">
      <c r="A1196">
        <v>15660833</v>
      </c>
      <c r="B1196" t="s">
        <v>889</v>
      </c>
      <c r="C1196">
        <v>796</v>
      </c>
      <c r="D1196" t="s">
        <v>56</v>
      </c>
      <c r="E1196" t="s">
        <v>24</v>
      </c>
      <c r="F1196">
        <v>39</v>
      </c>
      <c r="G1196">
        <v>5</v>
      </c>
      <c r="H1196">
        <v>86351</v>
      </c>
      <c r="I1196">
        <v>2</v>
      </c>
      <c r="J1196">
        <v>0</v>
      </c>
      <c r="K1196">
        <v>0</v>
      </c>
      <c r="L1196">
        <v>105081</v>
      </c>
      <c r="M1196">
        <v>0</v>
      </c>
      <c r="N1196" t="str">
        <f>IF(BANK[[#This Row],[EXITED]]=0,"No","Yes")</f>
        <v>No</v>
      </c>
      <c r="O1196">
        <v>0</v>
      </c>
      <c r="P1196" t="str">
        <f>IF(BANK[[#This Row],[COMPLAIN]]=0,"No","Yes")</f>
        <v>No</v>
      </c>
      <c r="Q1196">
        <v>1</v>
      </c>
      <c r="R1196" t="s">
        <v>25</v>
      </c>
      <c r="S1196">
        <v>570</v>
      </c>
      <c r="T1196" t="s">
        <v>33</v>
      </c>
      <c r="U1196" t="s">
        <v>34</v>
      </c>
      <c r="V1196" t="s">
        <v>46</v>
      </c>
      <c r="W1196" t="s">
        <v>29</v>
      </c>
      <c r="X1196" t="s">
        <v>30</v>
      </c>
    </row>
    <row r="1197" spans="1:24" x14ac:dyDescent="0.3">
      <c r="A1197">
        <v>15762277</v>
      </c>
      <c r="B1197" t="s">
        <v>633</v>
      </c>
      <c r="C1197">
        <v>710</v>
      </c>
      <c r="D1197" t="s">
        <v>42</v>
      </c>
      <c r="E1197" t="s">
        <v>24</v>
      </c>
      <c r="F1197">
        <v>47</v>
      </c>
      <c r="G1197">
        <v>5</v>
      </c>
      <c r="H1197">
        <v>158623</v>
      </c>
      <c r="I1197">
        <v>1</v>
      </c>
      <c r="J1197">
        <v>0</v>
      </c>
      <c r="K1197">
        <v>0</v>
      </c>
      <c r="L1197">
        <v>83500</v>
      </c>
      <c r="M1197">
        <v>1</v>
      </c>
      <c r="N1197" t="str">
        <f>IF(BANK[[#This Row],[EXITED]]=0,"No","Yes")</f>
        <v>Yes</v>
      </c>
      <c r="O1197">
        <v>1</v>
      </c>
      <c r="P1197" t="str">
        <f>IF(BANK[[#This Row],[COMPLAIN]]=0,"No","Yes")</f>
        <v>Yes</v>
      </c>
      <c r="Q1197">
        <v>2</v>
      </c>
      <c r="R1197" t="s">
        <v>43</v>
      </c>
      <c r="S1197">
        <v>720</v>
      </c>
      <c r="T1197" t="s">
        <v>33</v>
      </c>
      <c r="U1197" t="s">
        <v>27</v>
      </c>
      <c r="V1197" t="s">
        <v>46</v>
      </c>
      <c r="W1197" t="s">
        <v>47</v>
      </c>
      <c r="X1197" t="s">
        <v>30</v>
      </c>
    </row>
    <row r="1198" spans="1:24" x14ac:dyDescent="0.3">
      <c r="A1198">
        <v>15791302</v>
      </c>
      <c r="B1198" t="s">
        <v>890</v>
      </c>
      <c r="C1198">
        <v>741</v>
      </c>
      <c r="D1198" t="s">
        <v>42</v>
      </c>
      <c r="E1198" t="s">
        <v>24</v>
      </c>
      <c r="F1198">
        <v>32</v>
      </c>
      <c r="G1198">
        <v>8</v>
      </c>
      <c r="H1198">
        <v>0</v>
      </c>
      <c r="I1198">
        <v>2</v>
      </c>
      <c r="J1198">
        <v>1</v>
      </c>
      <c r="K1198">
        <v>0</v>
      </c>
      <c r="L1198">
        <v>143599</v>
      </c>
      <c r="M1198">
        <v>0</v>
      </c>
      <c r="N1198" t="str">
        <f>IF(BANK[[#This Row],[EXITED]]=0,"No","Yes")</f>
        <v>No</v>
      </c>
      <c r="O1198">
        <v>0</v>
      </c>
      <c r="P1198" t="str">
        <f>IF(BANK[[#This Row],[COMPLAIN]]=0,"No","Yes")</f>
        <v>No</v>
      </c>
      <c r="Q1198">
        <v>4</v>
      </c>
      <c r="R1198" t="s">
        <v>32</v>
      </c>
      <c r="S1198">
        <v>870</v>
      </c>
      <c r="T1198" t="s">
        <v>26</v>
      </c>
      <c r="U1198" t="s">
        <v>39</v>
      </c>
      <c r="V1198" t="s">
        <v>28</v>
      </c>
      <c r="W1198" t="s">
        <v>40</v>
      </c>
      <c r="X1198" t="s">
        <v>30</v>
      </c>
    </row>
    <row r="1199" spans="1:24" x14ac:dyDescent="0.3">
      <c r="A1199">
        <v>15798975</v>
      </c>
      <c r="B1199" t="s">
        <v>665</v>
      </c>
      <c r="C1199">
        <v>606</v>
      </c>
      <c r="D1199" t="s">
        <v>56</v>
      </c>
      <c r="E1199" t="s">
        <v>24</v>
      </c>
      <c r="F1199">
        <v>48</v>
      </c>
      <c r="G1199">
        <v>4</v>
      </c>
      <c r="H1199">
        <v>132404</v>
      </c>
      <c r="I1199">
        <v>1</v>
      </c>
      <c r="J1199">
        <v>0</v>
      </c>
      <c r="K1199">
        <v>0</v>
      </c>
      <c r="L1199">
        <v>36092</v>
      </c>
      <c r="M1199">
        <v>1</v>
      </c>
      <c r="N1199" t="str">
        <f>IF(BANK[[#This Row],[EXITED]]=0,"No","Yes")</f>
        <v>Yes</v>
      </c>
      <c r="O1199">
        <v>1</v>
      </c>
      <c r="P1199" t="str">
        <f>IF(BANK[[#This Row],[COMPLAIN]]=0,"No","Yes")</f>
        <v>Yes</v>
      </c>
      <c r="Q1199">
        <v>2</v>
      </c>
      <c r="R1199" t="s">
        <v>37</v>
      </c>
      <c r="S1199">
        <v>239</v>
      </c>
      <c r="T1199" t="s">
        <v>33</v>
      </c>
      <c r="U1199" t="s">
        <v>27</v>
      </c>
      <c r="V1199" t="s">
        <v>46</v>
      </c>
      <c r="W1199" t="s">
        <v>47</v>
      </c>
      <c r="X1199" t="s">
        <v>30</v>
      </c>
    </row>
    <row r="1200" spans="1:24" x14ac:dyDescent="0.3">
      <c r="A1200">
        <v>15577274</v>
      </c>
      <c r="B1200" t="s">
        <v>292</v>
      </c>
      <c r="C1200">
        <v>549</v>
      </c>
      <c r="D1200" t="s">
        <v>56</v>
      </c>
      <c r="E1200" t="s">
        <v>45</v>
      </c>
      <c r="F1200">
        <v>43</v>
      </c>
      <c r="G1200">
        <v>3</v>
      </c>
      <c r="H1200">
        <v>134986</v>
      </c>
      <c r="I1200">
        <v>1</v>
      </c>
      <c r="J1200">
        <v>1</v>
      </c>
      <c r="K1200">
        <v>0</v>
      </c>
      <c r="L1200">
        <v>6101</v>
      </c>
      <c r="M1200">
        <v>0</v>
      </c>
      <c r="N1200" t="str">
        <f>IF(BANK[[#This Row],[EXITED]]=0,"No","Yes")</f>
        <v>No</v>
      </c>
      <c r="O1200">
        <v>0</v>
      </c>
      <c r="P1200" t="str">
        <f>IF(BANK[[#This Row],[COMPLAIN]]=0,"No","Yes")</f>
        <v>No</v>
      </c>
      <c r="Q1200">
        <v>3</v>
      </c>
      <c r="R1200" t="s">
        <v>43</v>
      </c>
      <c r="S1200">
        <v>903</v>
      </c>
      <c r="T1200" t="s">
        <v>33</v>
      </c>
      <c r="U1200" t="s">
        <v>27</v>
      </c>
      <c r="V1200" t="s">
        <v>46</v>
      </c>
      <c r="W1200" t="s">
        <v>54</v>
      </c>
      <c r="X1200" t="s">
        <v>30</v>
      </c>
    </row>
    <row r="1201" spans="1:24" x14ac:dyDescent="0.3">
      <c r="A1201">
        <v>15701200</v>
      </c>
      <c r="B1201" t="s">
        <v>327</v>
      </c>
      <c r="C1201">
        <v>576</v>
      </c>
      <c r="D1201" t="s">
        <v>42</v>
      </c>
      <c r="E1201" t="s">
        <v>24</v>
      </c>
      <c r="F1201">
        <v>36</v>
      </c>
      <c r="G1201">
        <v>6</v>
      </c>
      <c r="H1201">
        <v>0</v>
      </c>
      <c r="I1201">
        <v>2</v>
      </c>
      <c r="J1201">
        <v>1</v>
      </c>
      <c r="K1201">
        <v>1</v>
      </c>
      <c r="L1201">
        <v>48314</v>
      </c>
      <c r="M1201">
        <v>0</v>
      </c>
      <c r="N1201" t="str">
        <f>IF(BANK[[#This Row],[EXITED]]=0,"No","Yes")</f>
        <v>No</v>
      </c>
      <c r="O1201">
        <v>0</v>
      </c>
      <c r="P1201" t="str">
        <f>IF(BANK[[#This Row],[COMPLAIN]]=0,"No","Yes")</f>
        <v>No</v>
      </c>
      <c r="Q1201">
        <v>2</v>
      </c>
      <c r="R1201" t="s">
        <v>43</v>
      </c>
      <c r="S1201">
        <v>847</v>
      </c>
      <c r="T1201" t="s">
        <v>33</v>
      </c>
      <c r="U1201" t="s">
        <v>39</v>
      </c>
      <c r="V1201" t="s">
        <v>46</v>
      </c>
      <c r="W1201" t="s">
        <v>47</v>
      </c>
      <c r="X1201" t="s">
        <v>30</v>
      </c>
    </row>
    <row r="1202" spans="1:24" x14ac:dyDescent="0.3">
      <c r="A1202">
        <v>15638149</v>
      </c>
      <c r="B1202" t="s">
        <v>891</v>
      </c>
      <c r="C1202">
        <v>528</v>
      </c>
      <c r="D1202" t="s">
        <v>42</v>
      </c>
      <c r="E1202" t="s">
        <v>24</v>
      </c>
      <c r="F1202">
        <v>37</v>
      </c>
      <c r="G1202">
        <v>6</v>
      </c>
      <c r="H1202">
        <v>103772</v>
      </c>
      <c r="I1202">
        <v>1</v>
      </c>
      <c r="J1202">
        <v>1</v>
      </c>
      <c r="K1202">
        <v>0</v>
      </c>
      <c r="L1202">
        <v>197112</v>
      </c>
      <c r="M1202">
        <v>0</v>
      </c>
      <c r="N1202" t="str">
        <f>IF(BANK[[#This Row],[EXITED]]=0,"No","Yes")</f>
        <v>No</v>
      </c>
      <c r="O1202">
        <v>0</v>
      </c>
      <c r="P1202" t="str">
        <f>IF(BANK[[#This Row],[COMPLAIN]]=0,"No","Yes")</f>
        <v>No</v>
      </c>
      <c r="Q1202">
        <v>3</v>
      </c>
      <c r="R1202" t="s">
        <v>32</v>
      </c>
      <c r="S1202">
        <v>391</v>
      </c>
      <c r="T1202" t="s">
        <v>33</v>
      </c>
      <c r="U1202" t="s">
        <v>34</v>
      </c>
      <c r="V1202" t="s">
        <v>46</v>
      </c>
      <c r="W1202" t="s">
        <v>54</v>
      </c>
      <c r="X1202" t="s">
        <v>30</v>
      </c>
    </row>
    <row r="1203" spans="1:24" x14ac:dyDescent="0.3">
      <c r="A1203">
        <v>15786199</v>
      </c>
      <c r="B1203" t="s">
        <v>892</v>
      </c>
      <c r="C1203">
        <v>535</v>
      </c>
      <c r="D1203" t="s">
        <v>42</v>
      </c>
      <c r="E1203" t="s">
        <v>24</v>
      </c>
      <c r="F1203">
        <v>33</v>
      </c>
      <c r="G1203">
        <v>2</v>
      </c>
      <c r="H1203">
        <v>133040</v>
      </c>
      <c r="I1203">
        <v>1</v>
      </c>
      <c r="J1203">
        <v>1</v>
      </c>
      <c r="K1203">
        <v>1</v>
      </c>
      <c r="L1203">
        <v>110300</v>
      </c>
      <c r="M1203">
        <v>0</v>
      </c>
      <c r="N1203" t="str">
        <f>IF(BANK[[#This Row],[EXITED]]=0,"No","Yes")</f>
        <v>No</v>
      </c>
      <c r="O1203">
        <v>0</v>
      </c>
      <c r="P1203" t="str">
        <f>IF(BANK[[#This Row],[COMPLAIN]]=0,"No","Yes")</f>
        <v>No</v>
      </c>
      <c r="Q1203">
        <v>4</v>
      </c>
      <c r="R1203" t="s">
        <v>32</v>
      </c>
      <c r="S1203">
        <v>322</v>
      </c>
      <c r="T1203" t="s">
        <v>26</v>
      </c>
      <c r="U1203" t="s">
        <v>27</v>
      </c>
      <c r="V1203" t="s">
        <v>52</v>
      </c>
      <c r="W1203" t="s">
        <v>40</v>
      </c>
      <c r="X1203" t="s">
        <v>30</v>
      </c>
    </row>
    <row r="1204" spans="1:24" x14ac:dyDescent="0.3">
      <c r="A1204">
        <v>15701765</v>
      </c>
      <c r="B1204" t="s">
        <v>893</v>
      </c>
      <c r="C1204">
        <v>575</v>
      </c>
      <c r="D1204" t="s">
        <v>23</v>
      </c>
      <c r="E1204" t="s">
        <v>45</v>
      </c>
      <c r="F1204">
        <v>37</v>
      </c>
      <c r="G1204">
        <v>0</v>
      </c>
      <c r="H1204">
        <v>0</v>
      </c>
      <c r="I1204">
        <v>2</v>
      </c>
      <c r="J1204">
        <v>0</v>
      </c>
      <c r="K1204">
        <v>0</v>
      </c>
      <c r="L1204">
        <v>30114</v>
      </c>
      <c r="M1204">
        <v>0</v>
      </c>
      <c r="N1204" t="str">
        <f>IF(BANK[[#This Row],[EXITED]]=0,"No","Yes")</f>
        <v>No</v>
      </c>
      <c r="O1204">
        <v>0</v>
      </c>
      <c r="P1204" t="str">
        <f>IF(BANK[[#This Row],[COMPLAIN]]=0,"No","Yes")</f>
        <v>No</v>
      </c>
      <c r="Q1204">
        <v>2</v>
      </c>
      <c r="R1204" t="s">
        <v>25</v>
      </c>
      <c r="S1204">
        <v>930</v>
      </c>
      <c r="T1204" t="s">
        <v>33</v>
      </c>
      <c r="U1204" t="s">
        <v>39</v>
      </c>
      <c r="V1204" t="s">
        <v>52</v>
      </c>
      <c r="W1204" t="s">
        <v>47</v>
      </c>
      <c r="X1204" t="s">
        <v>30</v>
      </c>
    </row>
    <row r="1205" spans="1:24" x14ac:dyDescent="0.3">
      <c r="A1205">
        <v>15586974</v>
      </c>
      <c r="B1205" t="s">
        <v>894</v>
      </c>
      <c r="C1205">
        <v>656</v>
      </c>
      <c r="D1205" t="s">
        <v>42</v>
      </c>
      <c r="E1205" t="s">
        <v>24</v>
      </c>
      <c r="F1205">
        <v>39</v>
      </c>
      <c r="G1205">
        <v>10</v>
      </c>
      <c r="H1205">
        <v>0</v>
      </c>
      <c r="I1205">
        <v>2</v>
      </c>
      <c r="J1205">
        <v>1</v>
      </c>
      <c r="K1205">
        <v>1</v>
      </c>
      <c r="L1205">
        <v>98895</v>
      </c>
      <c r="M1205">
        <v>0</v>
      </c>
      <c r="N1205" t="str">
        <f>IF(BANK[[#This Row],[EXITED]]=0,"No","Yes")</f>
        <v>No</v>
      </c>
      <c r="O1205">
        <v>0</v>
      </c>
      <c r="P1205" t="str">
        <f>IF(BANK[[#This Row],[COMPLAIN]]=0,"No","Yes")</f>
        <v>No</v>
      </c>
      <c r="Q1205">
        <v>1</v>
      </c>
      <c r="R1205" t="s">
        <v>37</v>
      </c>
      <c r="S1205">
        <v>259</v>
      </c>
      <c r="T1205" t="s">
        <v>33</v>
      </c>
      <c r="U1205" t="s">
        <v>39</v>
      </c>
      <c r="V1205" t="s">
        <v>28</v>
      </c>
      <c r="W1205" t="s">
        <v>29</v>
      </c>
      <c r="X1205" t="s">
        <v>30</v>
      </c>
    </row>
    <row r="1206" spans="1:24" x14ac:dyDescent="0.3">
      <c r="A1206">
        <v>15729040</v>
      </c>
      <c r="B1206" t="s">
        <v>895</v>
      </c>
      <c r="C1206">
        <v>440</v>
      </c>
      <c r="D1206" t="s">
        <v>42</v>
      </c>
      <c r="E1206" t="s">
        <v>24</v>
      </c>
      <c r="F1206">
        <v>42</v>
      </c>
      <c r="G1206">
        <v>2</v>
      </c>
      <c r="H1206">
        <v>0</v>
      </c>
      <c r="I1206">
        <v>2</v>
      </c>
      <c r="J1206">
        <v>1</v>
      </c>
      <c r="K1206">
        <v>0</v>
      </c>
      <c r="L1206">
        <v>49827</v>
      </c>
      <c r="M1206">
        <v>0</v>
      </c>
      <c r="N1206" t="str">
        <f>IF(BANK[[#This Row],[EXITED]]=0,"No","Yes")</f>
        <v>No</v>
      </c>
      <c r="O1206">
        <v>0</v>
      </c>
      <c r="P1206" t="str">
        <f>IF(BANK[[#This Row],[COMPLAIN]]=0,"No","Yes")</f>
        <v>No</v>
      </c>
      <c r="Q1206">
        <v>4</v>
      </c>
      <c r="R1206" t="s">
        <v>43</v>
      </c>
      <c r="S1206">
        <v>260</v>
      </c>
      <c r="T1206" t="s">
        <v>33</v>
      </c>
      <c r="U1206" t="s">
        <v>39</v>
      </c>
      <c r="V1206" t="s">
        <v>52</v>
      </c>
      <c r="W1206" t="s">
        <v>40</v>
      </c>
      <c r="X1206" t="s">
        <v>30</v>
      </c>
    </row>
    <row r="1207" spans="1:24" x14ac:dyDescent="0.3">
      <c r="A1207">
        <v>15701333</v>
      </c>
      <c r="B1207" t="s">
        <v>580</v>
      </c>
      <c r="C1207">
        <v>646</v>
      </c>
      <c r="D1207" t="s">
        <v>42</v>
      </c>
      <c r="E1207" t="s">
        <v>45</v>
      </c>
      <c r="F1207">
        <v>37</v>
      </c>
      <c r="G1207">
        <v>7</v>
      </c>
      <c r="H1207">
        <v>96559</v>
      </c>
      <c r="I1207">
        <v>1</v>
      </c>
      <c r="J1207">
        <v>0</v>
      </c>
      <c r="K1207">
        <v>0</v>
      </c>
      <c r="L1207">
        <v>163427</v>
      </c>
      <c r="M1207">
        <v>0</v>
      </c>
      <c r="N1207" t="str">
        <f>IF(BANK[[#This Row],[EXITED]]=0,"No","Yes")</f>
        <v>No</v>
      </c>
      <c r="O1207">
        <v>0</v>
      </c>
      <c r="P1207" t="str">
        <f>IF(BANK[[#This Row],[COMPLAIN]]=0,"No","Yes")</f>
        <v>No</v>
      </c>
      <c r="Q1207">
        <v>3</v>
      </c>
      <c r="R1207" t="s">
        <v>43</v>
      </c>
      <c r="S1207">
        <v>493</v>
      </c>
      <c r="T1207" t="s">
        <v>33</v>
      </c>
      <c r="U1207" t="s">
        <v>34</v>
      </c>
      <c r="V1207" t="s">
        <v>28</v>
      </c>
      <c r="W1207" t="s">
        <v>54</v>
      </c>
      <c r="X1207" t="s">
        <v>30</v>
      </c>
    </row>
    <row r="1208" spans="1:24" x14ac:dyDescent="0.3">
      <c r="A1208">
        <v>15812071</v>
      </c>
      <c r="B1208" t="s">
        <v>343</v>
      </c>
      <c r="C1208">
        <v>744</v>
      </c>
      <c r="D1208" t="s">
        <v>42</v>
      </c>
      <c r="E1208" t="s">
        <v>24</v>
      </c>
      <c r="F1208">
        <v>54</v>
      </c>
      <c r="G1208">
        <v>6</v>
      </c>
      <c r="H1208">
        <v>93806</v>
      </c>
      <c r="I1208">
        <v>2</v>
      </c>
      <c r="J1208">
        <v>0</v>
      </c>
      <c r="K1208">
        <v>1</v>
      </c>
      <c r="L1208">
        <v>140069</v>
      </c>
      <c r="M1208">
        <v>0</v>
      </c>
      <c r="N1208" t="str">
        <f>IF(BANK[[#This Row],[EXITED]]=0,"No","Yes")</f>
        <v>No</v>
      </c>
      <c r="O1208">
        <v>0</v>
      </c>
      <c r="P1208" t="str">
        <f>IF(BANK[[#This Row],[COMPLAIN]]=0,"No","Yes")</f>
        <v>No</v>
      </c>
      <c r="Q1208">
        <v>2</v>
      </c>
      <c r="R1208" t="s">
        <v>43</v>
      </c>
      <c r="S1208">
        <v>306</v>
      </c>
      <c r="T1208" t="s">
        <v>51</v>
      </c>
      <c r="U1208" t="s">
        <v>34</v>
      </c>
      <c r="V1208" t="s">
        <v>46</v>
      </c>
      <c r="W1208" t="s">
        <v>47</v>
      </c>
      <c r="X1208" t="s">
        <v>30</v>
      </c>
    </row>
    <row r="1209" spans="1:24" x14ac:dyDescent="0.3">
      <c r="A1209">
        <v>15634375</v>
      </c>
      <c r="B1209" t="s">
        <v>64</v>
      </c>
      <c r="C1209">
        <v>710</v>
      </c>
      <c r="D1209" t="s">
        <v>23</v>
      </c>
      <c r="E1209" t="s">
        <v>45</v>
      </c>
      <c r="F1209">
        <v>36</v>
      </c>
      <c r="G1209">
        <v>8</v>
      </c>
      <c r="H1209">
        <v>0</v>
      </c>
      <c r="I1209">
        <v>2</v>
      </c>
      <c r="J1209">
        <v>0</v>
      </c>
      <c r="K1209">
        <v>0</v>
      </c>
      <c r="L1209">
        <v>83206</v>
      </c>
      <c r="M1209">
        <v>0</v>
      </c>
      <c r="N1209" t="str">
        <f>IF(BANK[[#This Row],[EXITED]]=0,"No","Yes")</f>
        <v>No</v>
      </c>
      <c r="O1209">
        <v>0</v>
      </c>
      <c r="P1209" t="str">
        <f>IF(BANK[[#This Row],[COMPLAIN]]=0,"No","Yes")</f>
        <v>No</v>
      </c>
      <c r="Q1209">
        <v>3</v>
      </c>
      <c r="R1209" t="s">
        <v>37</v>
      </c>
      <c r="S1209">
        <v>636</v>
      </c>
      <c r="T1209" t="s">
        <v>33</v>
      </c>
      <c r="U1209" t="s">
        <v>39</v>
      </c>
      <c r="V1209" t="s">
        <v>28</v>
      </c>
      <c r="W1209" t="s">
        <v>54</v>
      </c>
      <c r="X1209" t="s">
        <v>30</v>
      </c>
    </row>
    <row r="1210" spans="1:24" x14ac:dyDescent="0.3">
      <c r="A1210">
        <v>15738267</v>
      </c>
      <c r="B1210" t="s">
        <v>896</v>
      </c>
      <c r="C1210">
        <v>544</v>
      </c>
      <c r="D1210" t="s">
        <v>42</v>
      </c>
      <c r="E1210" t="s">
        <v>45</v>
      </c>
      <c r="F1210">
        <v>64</v>
      </c>
      <c r="G1210">
        <v>3</v>
      </c>
      <c r="H1210">
        <v>124044</v>
      </c>
      <c r="I1210">
        <v>1</v>
      </c>
      <c r="J1210">
        <v>1</v>
      </c>
      <c r="K1210">
        <v>1</v>
      </c>
      <c r="L1210">
        <v>111403</v>
      </c>
      <c r="M1210">
        <v>1</v>
      </c>
      <c r="N1210" t="str">
        <f>IF(BANK[[#This Row],[EXITED]]=0,"No","Yes")</f>
        <v>Yes</v>
      </c>
      <c r="O1210">
        <v>1</v>
      </c>
      <c r="P1210" t="str">
        <f>IF(BANK[[#This Row],[COMPLAIN]]=0,"No","Yes")</f>
        <v>Yes</v>
      </c>
      <c r="Q1210">
        <v>1</v>
      </c>
      <c r="R1210" t="s">
        <v>32</v>
      </c>
      <c r="S1210">
        <v>642</v>
      </c>
      <c r="T1210" t="s">
        <v>51</v>
      </c>
      <c r="U1210" t="s">
        <v>27</v>
      </c>
      <c r="V1210" t="s">
        <v>46</v>
      </c>
      <c r="W1210" t="s">
        <v>29</v>
      </c>
      <c r="X1210" t="s">
        <v>30</v>
      </c>
    </row>
    <row r="1211" spans="1:24" x14ac:dyDescent="0.3">
      <c r="A1211">
        <v>15786800</v>
      </c>
      <c r="B1211" t="s">
        <v>897</v>
      </c>
      <c r="C1211">
        <v>723</v>
      </c>
      <c r="D1211" t="s">
        <v>56</v>
      </c>
      <c r="E1211" t="s">
        <v>24</v>
      </c>
      <c r="F1211">
        <v>52</v>
      </c>
      <c r="G1211">
        <v>5</v>
      </c>
      <c r="H1211">
        <v>131695</v>
      </c>
      <c r="I1211">
        <v>1</v>
      </c>
      <c r="J1211">
        <v>0</v>
      </c>
      <c r="K1211">
        <v>1</v>
      </c>
      <c r="L1211">
        <v>92874</v>
      </c>
      <c r="M1211">
        <v>1</v>
      </c>
      <c r="N1211" t="str">
        <f>IF(BANK[[#This Row],[EXITED]]=0,"No","Yes")</f>
        <v>Yes</v>
      </c>
      <c r="O1211">
        <v>1</v>
      </c>
      <c r="P1211" t="str">
        <f>IF(BANK[[#This Row],[COMPLAIN]]=0,"No","Yes")</f>
        <v>Yes</v>
      </c>
      <c r="Q1211">
        <v>4</v>
      </c>
      <c r="R1211" t="s">
        <v>37</v>
      </c>
      <c r="S1211">
        <v>949</v>
      </c>
      <c r="T1211" t="s">
        <v>51</v>
      </c>
      <c r="U1211" t="s">
        <v>27</v>
      </c>
      <c r="V1211" t="s">
        <v>46</v>
      </c>
      <c r="W1211" t="s">
        <v>40</v>
      </c>
      <c r="X1211" t="s">
        <v>30</v>
      </c>
    </row>
    <row r="1212" spans="1:24" x14ac:dyDescent="0.3">
      <c r="A1212">
        <v>15591130</v>
      </c>
      <c r="B1212" t="s">
        <v>898</v>
      </c>
      <c r="C1212">
        <v>507</v>
      </c>
      <c r="D1212" t="s">
        <v>23</v>
      </c>
      <c r="E1212" t="s">
        <v>45</v>
      </c>
      <c r="F1212">
        <v>29</v>
      </c>
      <c r="G1212">
        <v>6</v>
      </c>
      <c r="H1212">
        <v>0</v>
      </c>
      <c r="I1212">
        <v>2</v>
      </c>
      <c r="J1212">
        <v>0</v>
      </c>
      <c r="K1212">
        <v>1</v>
      </c>
      <c r="L1212">
        <v>94781</v>
      </c>
      <c r="M1212">
        <v>0</v>
      </c>
      <c r="N1212" t="str">
        <f>IF(BANK[[#This Row],[EXITED]]=0,"No","Yes")</f>
        <v>No</v>
      </c>
      <c r="O1212">
        <v>0</v>
      </c>
      <c r="P1212" t="str">
        <f>IF(BANK[[#This Row],[COMPLAIN]]=0,"No","Yes")</f>
        <v>No</v>
      </c>
      <c r="Q1212">
        <v>2</v>
      </c>
      <c r="R1212" t="s">
        <v>32</v>
      </c>
      <c r="S1212">
        <v>284</v>
      </c>
      <c r="T1212" t="s">
        <v>26</v>
      </c>
      <c r="U1212" t="s">
        <v>39</v>
      </c>
      <c r="V1212" t="s">
        <v>46</v>
      </c>
      <c r="W1212" t="s">
        <v>47</v>
      </c>
      <c r="X1212" t="s">
        <v>30</v>
      </c>
    </row>
    <row r="1213" spans="1:24" x14ac:dyDescent="0.3">
      <c r="A1213">
        <v>15720662</v>
      </c>
      <c r="B1213" t="s">
        <v>899</v>
      </c>
      <c r="C1213">
        <v>787</v>
      </c>
      <c r="D1213" t="s">
        <v>42</v>
      </c>
      <c r="E1213" t="s">
        <v>45</v>
      </c>
      <c r="F1213">
        <v>35</v>
      </c>
      <c r="G1213">
        <v>1</v>
      </c>
      <c r="H1213">
        <v>106267</v>
      </c>
      <c r="I1213">
        <v>1</v>
      </c>
      <c r="J1213">
        <v>1</v>
      </c>
      <c r="K1213">
        <v>1</v>
      </c>
      <c r="L1213">
        <v>16607</v>
      </c>
      <c r="M1213">
        <v>0</v>
      </c>
      <c r="N1213" t="str">
        <f>IF(BANK[[#This Row],[EXITED]]=0,"No","Yes")</f>
        <v>No</v>
      </c>
      <c r="O1213">
        <v>0</v>
      </c>
      <c r="P1213" t="str">
        <f>IF(BANK[[#This Row],[COMPLAIN]]=0,"No","Yes")</f>
        <v>No</v>
      </c>
      <c r="Q1213">
        <v>5</v>
      </c>
      <c r="R1213" t="s">
        <v>32</v>
      </c>
      <c r="S1213">
        <v>511</v>
      </c>
      <c r="T1213" t="s">
        <v>26</v>
      </c>
      <c r="U1213" t="s">
        <v>34</v>
      </c>
      <c r="V1213" t="s">
        <v>52</v>
      </c>
      <c r="W1213" t="s">
        <v>35</v>
      </c>
      <c r="X1213" t="s">
        <v>30</v>
      </c>
    </row>
    <row r="1214" spans="1:24" x14ac:dyDescent="0.3">
      <c r="A1214">
        <v>15653595</v>
      </c>
      <c r="B1214" t="s">
        <v>405</v>
      </c>
      <c r="C1214">
        <v>796</v>
      </c>
      <c r="D1214" t="s">
        <v>42</v>
      </c>
      <c r="E1214" t="s">
        <v>24</v>
      </c>
      <c r="F1214">
        <v>51</v>
      </c>
      <c r="G1214">
        <v>6</v>
      </c>
      <c r="H1214">
        <v>0</v>
      </c>
      <c r="I1214">
        <v>2</v>
      </c>
      <c r="J1214">
        <v>0</v>
      </c>
      <c r="K1214">
        <v>1</v>
      </c>
      <c r="L1214">
        <v>194733</v>
      </c>
      <c r="M1214">
        <v>0</v>
      </c>
      <c r="N1214" t="str">
        <f>IF(BANK[[#This Row],[EXITED]]=0,"No","Yes")</f>
        <v>No</v>
      </c>
      <c r="O1214">
        <v>0</v>
      </c>
      <c r="P1214" t="str">
        <f>IF(BANK[[#This Row],[COMPLAIN]]=0,"No","Yes")</f>
        <v>No</v>
      </c>
      <c r="Q1214">
        <v>1</v>
      </c>
      <c r="R1214" t="s">
        <v>43</v>
      </c>
      <c r="S1214">
        <v>804</v>
      </c>
      <c r="T1214" t="s">
        <v>51</v>
      </c>
      <c r="U1214" t="s">
        <v>39</v>
      </c>
      <c r="V1214" t="s">
        <v>46</v>
      </c>
      <c r="W1214" t="s">
        <v>29</v>
      </c>
      <c r="X1214" t="s">
        <v>30</v>
      </c>
    </row>
    <row r="1215" spans="1:24" x14ac:dyDescent="0.3">
      <c r="A1215">
        <v>15568360</v>
      </c>
      <c r="B1215" t="s">
        <v>900</v>
      </c>
      <c r="C1215">
        <v>569</v>
      </c>
      <c r="D1215" t="s">
        <v>23</v>
      </c>
      <c r="E1215" t="s">
        <v>45</v>
      </c>
      <c r="F1215">
        <v>41</v>
      </c>
      <c r="G1215">
        <v>4</v>
      </c>
      <c r="H1215">
        <v>139840</v>
      </c>
      <c r="I1215">
        <v>1</v>
      </c>
      <c r="J1215">
        <v>1</v>
      </c>
      <c r="K1215">
        <v>1</v>
      </c>
      <c r="L1215">
        <v>163525</v>
      </c>
      <c r="M1215">
        <v>0</v>
      </c>
      <c r="N1215" t="str">
        <f>IF(BANK[[#This Row],[EXITED]]=0,"No","Yes")</f>
        <v>No</v>
      </c>
      <c r="O1215">
        <v>0</v>
      </c>
      <c r="P1215" t="str">
        <f>IF(BANK[[#This Row],[COMPLAIN]]=0,"No","Yes")</f>
        <v>No</v>
      </c>
      <c r="Q1215">
        <v>3</v>
      </c>
      <c r="R1215" t="s">
        <v>37</v>
      </c>
      <c r="S1215">
        <v>970</v>
      </c>
      <c r="T1215" t="s">
        <v>33</v>
      </c>
      <c r="U1215" t="s">
        <v>27</v>
      </c>
      <c r="V1215" t="s">
        <v>46</v>
      </c>
      <c r="W1215" t="s">
        <v>54</v>
      </c>
      <c r="X1215" t="s">
        <v>30</v>
      </c>
    </row>
    <row r="1216" spans="1:24" x14ac:dyDescent="0.3">
      <c r="A1216">
        <v>15781210</v>
      </c>
      <c r="B1216" t="s">
        <v>829</v>
      </c>
      <c r="C1216">
        <v>711</v>
      </c>
      <c r="D1216" t="s">
        <v>42</v>
      </c>
      <c r="E1216" t="s">
        <v>24</v>
      </c>
      <c r="F1216">
        <v>34</v>
      </c>
      <c r="G1216">
        <v>8</v>
      </c>
      <c r="H1216">
        <v>0</v>
      </c>
      <c r="I1216">
        <v>2</v>
      </c>
      <c r="J1216">
        <v>0</v>
      </c>
      <c r="K1216">
        <v>0</v>
      </c>
      <c r="L1216">
        <v>48260</v>
      </c>
      <c r="M1216">
        <v>0</v>
      </c>
      <c r="N1216" t="str">
        <f>IF(BANK[[#This Row],[EXITED]]=0,"No","Yes")</f>
        <v>No</v>
      </c>
      <c r="O1216">
        <v>0</v>
      </c>
      <c r="P1216" t="str">
        <f>IF(BANK[[#This Row],[COMPLAIN]]=0,"No","Yes")</f>
        <v>No</v>
      </c>
      <c r="Q1216">
        <v>4</v>
      </c>
      <c r="R1216" t="s">
        <v>43</v>
      </c>
      <c r="S1216">
        <v>766</v>
      </c>
      <c r="T1216" t="s">
        <v>26</v>
      </c>
      <c r="U1216" t="s">
        <v>39</v>
      </c>
      <c r="V1216" t="s">
        <v>28</v>
      </c>
      <c r="W1216" t="s">
        <v>40</v>
      </c>
      <c r="X1216" t="s">
        <v>30</v>
      </c>
    </row>
    <row r="1217" spans="1:24" x14ac:dyDescent="0.3">
      <c r="A1217">
        <v>15597131</v>
      </c>
      <c r="B1217" t="s">
        <v>44</v>
      </c>
      <c r="C1217">
        <v>415</v>
      </c>
      <c r="D1217" t="s">
        <v>42</v>
      </c>
      <c r="E1217" t="s">
        <v>24</v>
      </c>
      <c r="F1217">
        <v>32</v>
      </c>
      <c r="G1217">
        <v>5</v>
      </c>
      <c r="H1217">
        <v>145808</v>
      </c>
      <c r="I1217">
        <v>1</v>
      </c>
      <c r="J1217">
        <v>1</v>
      </c>
      <c r="K1217">
        <v>1</v>
      </c>
      <c r="L1217">
        <v>3065</v>
      </c>
      <c r="M1217">
        <v>0</v>
      </c>
      <c r="N1217" t="str">
        <f>IF(BANK[[#This Row],[EXITED]]=0,"No","Yes")</f>
        <v>No</v>
      </c>
      <c r="O1217">
        <v>0</v>
      </c>
      <c r="P1217" t="str">
        <f>IF(BANK[[#This Row],[COMPLAIN]]=0,"No","Yes")</f>
        <v>No</v>
      </c>
      <c r="Q1217">
        <v>2</v>
      </c>
      <c r="R1217" t="s">
        <v>43</v>
      </c>
      <c r="S1217">
        <v>833</v>
      </c>
      <c r="T1217" t="s">
        <v>26</v>
      </c>
      <c r="U1217" t="s">
        <v>27</v>
      </c>
      <c r="V1217" t="s">
        <v>46</v>
      </c>
      <c r="W1217" t="s">
        <v>47</v>
      </c>
      <c r="X1217" t="s">
        <v>30</v>
      </c>
    </row>
    <row r="1218" spans="1:24" x14ac:dyDescent="0.3">
      <c r="A1218">
        <v>15697283</v>
      </c>
      <c r="B1218" t="s">
        <v>739</v>
      </c>
      <c r="C1218">
        <v>578</v>
      </c>
      <c r="D1218" t="s">
        <v>23</v>
      </c>
      <c r="E1218" t="s">
        <v>24</v>
      </c>
      <c r="F1218">
        <v>23</v>
      </c>
      <c r="G1218">
        <v>8</v>
      </c>
      <c r="H1218">
        <v>0</v>
      </c>
      <c r="I1218">
        <v>2</v>
      </c>
      <c r="J1218">
        <v>1</v>
      </c>
      <c r="K1218">
        <v>0</v>
      </c>
      <c r="L1218">
        <v>112125</v>
      </c>
      <c r="M1218">
        <v>0</v>
      </c>
      <c r="N1218" t="str">
        <f>IF(BANK[[#This Row],[EXITED]]=0,"No","Yes")</f>
        <v>No</v>
      </c>
      <c r="O1218">
        <v>0</v>
      </c>
      <c r="P1218" t="str">
        <f>IF(BANK[[#This Row],[COMPLAIN]]=0,"No","Yes")</f>
        <v>No</v>
      </c>
      <c r="Q1218">
        <v>3</v>
      </c>
      <c r="R1218" t="s">
        <v>32</v>
      </c>
      <c r="S1218">
        <v>240</v>
      </c>
      <c r="T1218" t="s">
        <v>38</v>
      </c>
      <c r="U1218" t="s">
        <v>39</v>
      </c>
      <c r="V1218" t="s">
        <v>28</v>
      </c>
      <c r="W1218" t="s">
        <v>54</v>
      </c>
      <c r="X1218" t="s">
        <v>30</v>
      </c>
    </row>
    <row r="1219" spans="1:24" x14ac:dyDescent="0.3">
      <c r="A1219">
        <v>15640953</v>
      </c>
      <c r="B1219" t="s">
        <v>901</v>
      </c>
      <c r="C1219">
        <v>611</v>
      </c>
      <c r="D1219" t="s">
        <v>42</v>
      </c>
      <c r="E1219" t="s">
        <v>45</v>
      </c>
      <c r="F1219">
        <v>26</v>
      </c>
      <c r="G1219">
        <v>2</v>
      </c>
      <c r="H1219">
        <v>107509</v>
      </c>
      <c r="I1219">
        <v>2</v>
      </c>
      <c r="J1219">
        <v>1</v>
      </c>
      <c r="K1219">
        <v>1</v>
      </c>
      <c r="L1219">
        <v>120802</v>
      </c>
      <c r="M1219">
        <v>0</v>
      </c>
      <c r="N1219" t="str">
        <f>IF(BANK[[#This Row],[EXITED]]=0,"No","Yes")</f>
        <v>No</v>
      </c>
      <c r="O1219">
        <v>0</v>
      </c>
      <c r="P1219" t="str">
        <f>IF(BANK[[#This Row],[COMPLAIN]]=0,"No","Yes")</f>
        <v>No</v>
      </c>
      <c r="Q1219">
        <v>4</v>
      </c>
      <c r="R1219" t="s">
        <v>32</v>
      </c>
      <c r="S1219">
        <v>720</v>
      </c>
      <c r="T1219" t="s">
        <v>26</v>
      </c>
      <c r="U1219" t="s">
        <v>34</v>
      </c>
      <c r="V1219" t="s">
        <v>52</v>
      </c>
      <c r="W1219" t="s">
        <v>40</v>
      </c>
      <c r="X1219" t="s">
        <v>30</v>
      </c>
    </row>
    <row r="1220" spans="1:24" x14ac:dyDescent="0.3">
      <c r="A1220">
        <v>15589660</v>
      </c>
      <c r="B1220" t="s">
        <v>902</v>
      </c>
      <c r="C1220">
        <v>661</v>
      </c>
      <c r="D1220" t="s">
        <v>56</v>
      </c>
      <c r="E1220" t="s">
        <v>45</v>
      </c>
      <c r="F1220">
        <v>32</v>
      </c>
      <c r="G1220">
        <v>1</v>
      </c>
      <c r="H1220">
        <v>145980</v>
      </c>
      <c r="I1220">
        <v>1</v>
      </c>
      <c r="J1220">
        <v>0</v>
      </c>
      <c r="K1220">
        <v>1</v>
      </c>
      <c r="L1220">
        <v>56636</v>
      </c>
      <c r="M1220">
        <v>0</v>
      </c>
      <c r="N1220" t="str">
        <f>IF(BANK[[#This Row],[EXITED]]=0,"No","Yes")</f>
        <v>No</v>
      </c>
      <c r="O1220">
        <v>0</v>
      </c>
      <c r="P1220" t="str">
        <f>IF(BANK[[#This Row],[COMPLAIN]]=0,"No","Yes")</f>
        <v>No</v>
      </c>
      <c r="Q1220">
        <v>3</v>
      </c>
      <c r="R1220" t="s">
        <v>32</v>
      </c>
      <c r="S1220">
        <v>883</v>
      </c>
      <c r="T1220" t="s">
        <v>26</v>
      </c>
      <c r="U1220" t="s">
        <v>27</v>
      </c>
      <c r="V1220" t="s">
        <v>52</v>
      </c>
      <c r="W1220" t="s">
        <v>54</v>
      </c>
      <c r="X1220" t="s">
        <v>30</v>
      </c>
    </row>
    <row r="1221" spans="1:24" x14ac:dyDescent="0.3">
      <c r="A1221">
        <v>15782736</v>
      </c>
      <c r="B1221" t="s">
        <v>903</v>
      </c>
      <c r="C1221">
        <v>573</v>
      </c>
      <c r="D1221" t="s">
        <v>56</v>
      </c>
      <c r="E1221" t="s">
        <v>45</v>
      </c>
      <c r="F1221">
        <v>47</v>
      </c>
      <c r="G1221">
        <v>4</v>
      </c>
      <c r="H1221">
        <v>152522</v>
      </c>
      <c r="I1221">
        <v>1</v>
      </c>
      <c r="J1221">
        <v>0</v>
      </c>
      <c r="K1221">
        <v>1</v>
      </c>
      <c r="L1221">
        <v>164038</v>
      </c>
      <c r="M1221">
        <v>1</v>
      </c>
      <c r="N1221" t="str">
        <f>IF(BANK[[#This Row],[EXITED]]=0,"No","Yes")</f>
        <v>Yes</v>
      </c>
      <c r="O1221">
        <v>1</v>
      </c>
      <c r="P1221" t="str">
        <f>IF(BANK[[#This Row],[COMPLAIN]]=0,"No","Yes")</f>
        <v>Yes</v>
      </c>
      <c r="Q1221">
        <v>4</v>
      </c>
      <c r="R1221" t="s">
        <v>25</v>
      </c>
      <c r="S1221">
        <v>273</v>
      </c>
      <c r="T1221" t="s">
        <v>33</v>
      </c>
      <c r="U1221" t="s">
        <v>27</v>
      </c>
      <c r="V1221" t="s">
        <v>46</v>
      </c>
      <c r="W1221" t="s">
        <v>40</v>
      </c>
      <c r="X1221" t="s">
        <v>30</v>
      </c>
    </row>
    <row r="1222" spans="1:24" x14ac:dyDescent="0.3">
      <c r="A1222">
        <v>15614818</v>
      </c>
      <c r="B1222" t="s">
        <v>340</v>
      </c>
      <c r="C1222">
        <v>764</v>
      </c>
      <c r="D1222" t="s">
        <v>23</v>
      </c>
      <c r="E1222" t="s">
        <v>45</v>
      </c>
      <c r="F1222">
        <v>33</v>
      </c>
      <c r="G1222">
        <v>9</v>
      </c>
      <c r="H1222">
        <v>168965</v>
      </c>
      <c r="I1222">
        <v>1</v>
      </c>
      <c r="J1222">
        <v>0</v>
      </c>
      <c r="K1222">
        <v>1</v>
      </c>
      <c r="L1222">
        <v>118983</v>
      </c>
      <c r="M1222">
        <v>0</v>
      </c>
      <c r="N1222" t="str">
        <f>IF(BANK[[#This Row],[EXITED]]=0,"No","Yes")</f>
        <v>No</v>
      </c>
      <c r="O1222">
        <v>0</v>
      </c>
      <c r="P1222" t="str">
        <f>IF(BANK[[#This Row],[COMPLAIN]]=0,"No","Yes")</f>
        <v>No</v>
      </c>
      <c r="Q1222">
        <v>2</v>
      </c>
      <c r="R1222" t="s">
        <v>25</v>
      </c>
      <c r="S1222">
        <v>915</v>
      </c>
      <c r="T1222" t="s">
        <v>26</v>
      </c>
      <c r="U1222" t="s">
        <v>27</v>
      </c>
      <c r="V1222" t="s">
        <v>28</v>
      </c>
      <c r="W1222" t="s">
        <v>47</v>
      </c>
      <c r="X1222" t="s">
        <v>30</v>
      </c>
    </row>
    <row r="1223" spans="1:24" x14ac:dyDescent="0.3">
      <c r="A1223">
        <v>15794014</v>
      </c>
      <c r="B1223" t="s">
        <v>904</v>
      </c>
      <c r="C1223">
        <v>838</v>
      </c>
      <c r="D1223" t="s">
        <v>42</v>
      </c>
      <c r="E1223" t="s">
        <v>45</v>
      </c>
      <c r="F1223">
        <v>34</v>
      </c>
      <c r="G1223">
        <v>8</v>
      </c>
      <c r="H1223">
        <v>0</v>
      </c>
      <c r="I1223">
        <v>2</v>
      </c>
      <c r="J1223">
        <v>1</v>
      </c>
      <c r="K1223">
        <v>0</v>
      </c>
      <c r="L1223">
        <v>27472</v>
      </c>
      <c r="M1223">
        <v>0</v>
      </c>
      <c r="N1223" t="str">
        <f>IF(BANK[[#This Row],[EXITED]]=0,"No","Yes")</f>
        <v>No</v>
      </c>
      <c r="O1223">
        <v>0</v>
      </c>
      <c r="P1223" t="str">
        <f>IF(BANK[[#This Row],[COMPLAIN]]=0,"No","Yes")</f>
        <v>No</v>
      </c>
      <c r="Q1223">
        <v>2</v>
      </c>
      <c r="R1223" t="s">
        <v>32</v>
      </c>
      <c r="S1223">
        <v>257</v>
      </c>
      <c r="T1223" t="s">
        <v>26</v>
      </c>
      <c r="U1223" t="s">
        <v>39</v>
      </c>
      <c r="V1223" t="s">
        <v>28</v>
      </c>
      <c r="W1223" t="s">
        <v>47</v>
      </c>
      <c r="X1223" t="s">
        <v>30</v>
      </c>
    </row>
    <row r="1224" spans="1:24" x14ac:dyDescent="0.3">
      <c r="A1224">
        <v>15732448</v>
      </c>
      <c r="B1224" t="s">
        <v>905</v>
      </c>
      <c r="C1224">
        <v>821</v>
      </c>
      <c r="D1224" t="s">
        <v>42</v>
      </c>
      <c r="E1224" t="s">
        <v>45</v>
      </c>
      <c r="F1224">
        <v>28</v>
      </c>
      <c r="G1224">
        <v>8</v>
      </c>
      <c r="H1224">
        <v>0</v>
      </c>
      <c r="I1224">
        <v>1</v>
      </c>
      <c r="J1224">
        <v>1</v>
      </c>
      <c r="K1224">
        <v>1</v>
      </c>
      <c r="L1224">
        <v>36754</v>
      </c>
      <c r="M1224">
        <v>0</v>
      </c>
      <c r="N1224" t="str">
        <f>IF(BANK[[#This Row],[EXITED]]=0,"No","Yes")</f>
        <v>No</v>
      </c>
      <c r="O1224">
        <v>0</v>
      </c>
      <c r="P1224" t="str">
        <f>IF(BANK[[#This Row],[COMPLAIN]]=0,"No","Yes")</f>
        <v>No</v>
      </c>
      <c r="Q1224">
        <v>5</v>
      </c>
      <c r="R1224" t="s">
        <v>25</v>
      </c>
      <c r="S1224">
        <v>845</v>
      </c>
      <c r="T1224" t="s">
        <v>26</v>
      </c>
      <c r="U1224" t="s">
        <v>39</v>
      </c>
      <c r="V1224" t="s">
        <v>28</v>
      </c>
      <c r="W1224" t="s">
        <v>35</v>
      </c>
      <c r="X1224" t="s">
        <v>30</v>
      </c>
    </row>
    <row r="1225" spans="1:24" x14ac:dyDescent="0.3">
      <c r="A1225">
        <v>15723411</v>
      </c>
      <c r="B1225" t="s">
        <v>633</v>
      </c>
      <c r="C1225">
        <v>607</v>
      </c>
      <c r="D1225" t="s">
        <v>23</v>
      </c>
      <c r="E1225" t="s">
        <v>45</v>
      </c>
      <c r="F1225">
        <v>36</v>
      </c>
      <c r="G1225">
        <v>4</v>
      </c>
      <c r="H1225">
        <v>98266</v>
      </c>
      <c r="I1225">
        <v>1</v>
      </c>
      <c r="J1225">
        <v>1</v>
      </c>
      <c r="K1225">
        <v>1</v>
      </c>
      <c r="L1225">
        <v>46416</v>
      </c>
      <c r="M1225">
        <v>0</v>
      </c>
      <c r="N1225" t="str">
        <f>IF(BANK[[#This Row],[EXITED]]=0,"No","Yes")</f>
        <v>No</v>
      </c>
      <c r="O1225">
        <v>0</v>
      </c>
      <c r="P1225" t="str">
        <f>IF(BANK[[#This Row],[COMPLAIN]]=0,"No","Yes")</f>
        <v>No</v>
      </c>
      <c r="Q1225">
        <v>1</v>
      </c>
      <c r="R1225" t="s">
        <v>43</v>
      </c>
      <c r="S1225">
        <v>933</v>
      </c>
      <c r="T1225" t="s">
        <v>33</v>
      </c>
      <c r="U1225" t="s">
        <v>34</v>
      </c>
      <c r="V1225" t="s">
        <v>46</v>
      </c>
      <c r="W1225" t="s">
        <v>29</v>
      </c>
      <c r="X1225" t="s">
        <v>30</v>
      </c>
    </row>
    <row r="1226" spans="1:24" x14ac:dyDescent="0.3">
      <c r="A1226">
        <v>15605950</v>
      </c>
      <c r="B1226" t="s">
        <v>906</v>
      </c>
      <c r="C1226">
        <v>530</v>
      </c>
      <c r="D1226" t="s">
        <v>56</v>
      </c>
      <c r="E1226" t="s">
        <v>24</v>
      </c>
      <c r="F1226">
        <v>23</v>
      </c>
      <c r="G1226">
        <v>1</v>
      </c>
      <c r="H1226">
        <v>137061</v>
      </c>
      <c r="I1226">
        <v>2</v>
      </c>
      <c r="J1226">
        <v>1</v>
      </c>
      <c r="K1226">
        <v>1</v>
      </c>
      <c r="L1226">
        <v>165227</v>
      </c>
      <c r="M1226">
        <v>0</v>
      </c>
      <c r="N1226" t="str">
        <f>IF(BANK[[#This Row],[EXITED]]=0,"No","Yes")</f>
        <v>No</v>
      </c>
      <c r="O1226">
        <v>0</v>
      </c>
      <c r="P1226" t="str">
        <f>IF(BANK[[#This Row],[COMPLAIN]]=0,"No","Yes")</f>
        <v>No</v>
      </c>
      <c r="Q1226">
        <v>2</v>
      </c>
      <c r="R1226" t="s">
        <v>25</v>
      </c>
      <c r="S1226">
        <v>284</v>
      </c>
      <c r="T1226" t="s">
        <v>38</v>
      </c>
      <c r="U1226" t="s">
        <v>27</v>
      </c>
      <c r="V1226" t="s">
        <v>52</v>
      </c>
      <c r="W1226" t="s">
        <v>47</v>
      </c>
      <c r="X1226" t="s">
        <v>30</v>
      </c>
    </row>
    <row r="1227" spans="1:24" x14ac:dyDescent="0.3">
      <c r="A1227">
        <v>15812497</v>
      </c>
      <c r="B1227" t="s">
        <v>907</v>
      </c>
      <c r="C1227">
        <v>654</v>
      </c>
      <c r="D1227" t="s">
        <v>56</v>
      </c>
      <c r="E1227" t="s">
        <v>24</v>
      </c>
      <c r="F1227">
        <v>37</v>
      </c>
      <c r="G1227">
        <v>5</v>
      </c>
      <c r="H1227">
        <v>112146</v>
      </c>
      <c r="I1227">
        <v>1</v>
      </c>
      <c r="J1227">
        <v>1</v>
      </c>
      <c r="K1227">
        <v>0</v>
      </c>
      <c r="L1227">
        <v>75927</v>
      </c>
      <c r="M1227">
        <v>0</v>
      </c>
      <c r="N1227" t="str">
        <f>IF(BANK[[#This Row],[EXITED]]=0,"No","Yes")</f>
        <v>No</v>
      </c>
      <c r="O1227">
        <v>0</v>
      </c>
      <c r="P1227" t="str">
        <f>IF(BANK[[#This Row],[COMPLAIN]]=0,"No","Yes")</f>
        <v>No</v>
      </c>
      <c r="Q1227">
        <v>3</v>
      </c>
      <c r="R1227" t="s">
        <v>25</v>
      </c>
      <c r="S1227">
        <v>705</v>
      </c>
      <c r="T1227" t="s">
        <v>33</v>
      </c>
      <c r="U1227" t="s">
        <v>34</v>
      </c>
      <c r="V1227" t="s">
        <v>46</v>
      </c>
      <c r="W1227" t="s">
        <v>54</v>
      </c>
      <c r="X1227" t="s">
        <v>30</v>
      </c>
    </row>
    <row r="1228" spans="1:24" x14ac:dyDescent="0.3">
      <c r="A1228">
        <v>15747677</v>
      </c>
      <c r="B1228" t="s">
        <v>207</v>
      </c>
      <c r="C1228">
        <v>656</v>
      </c>
      <c r="D1228" t="s">
        <v>23</v>
      </c>
      <c r="E1228" t="s">
        <v>24</v>
      </c>
      <c r="F1228">
        <v>69</v>
      </c>
      <c r="G1228">
        <v>6</v>
      </c>
      <c r="H1228">
        <v>163975</v>
      </c>
      <c r="I1228">
        <v>1</v>
      </c>
      <c r="J1228">
        <v>1</v>
      </c>
      <c r="K1228">
        <v>1</v>
      </c>
      <c r="L1228">
        <v>36109</v>
      </c>
      <c r="M1228">
        <v>0</v>
      </c>
      <c r="N1228" t="str">
        <f>IF(BANK[[#This Row],[EXITED]]=0,"No","Yes")</f>
        <v>No</v>
      </c>
      <c r="O1228">
        <v>0</v>
      </c>
      <c r="P1228" t="str">
        <f>IF(BANK[[#This Row],[COMPLAIN]]=0,"No","Yes")</f>
        <v>No</v>
      </c>
      <c r="Q1228">
        <v>3</v>
      </c>
      <c r="R1228" t="s">
        <v>37</v>
      </c>
      <c r="S1228">
        <v>836</v>
      </c>
      <c r="T1228" t="s">
        <v>51</v>
      </c>
      <c r="U1228" t="s">
        <v>27</v>
      </c>
      <c r="V1228" t="s">
        <v>46</v>
      </c>
      <c r="W1228" t="s">
        <v>54</v>
      </c>
      <c r="X1228" t="s">
        <v>30</v>
      </c>
    </row>
    <row r="1229" spans="1:24" x14ac:dyDescent="0.3">
      <c r="A1229">
        <v>15618926</v>
      </c>
      <c r="B1229" t="s">
        <v>773</v>
      </c>
      <c r="C1229">
        <v>520</v>
      </c>
      <c r="D1229" t="s">
        <v>23</v>
      </c>
      <c r="E1229" t="s">
        <v>24</v>
      </c>
      <c r="F1229">
        <v>43</v>
      </c>
      <c r="G1229">
        <v>7</v>
      </c>
      <c r="H1229">
        <v>0</v>
      </c>
      <c r="I1229">
        <v>2</v>
      </c>
      <c r="J1229">
        <v>1</v>
      </c>
      <c r="K1229">
        <v>1</v>
      </c>
      <c r="L1229">
        <v>36203</v>
      </c>
      <c r="M1229">
        <v>0</v>
      </c>
      <c r="N1229" t="str">
        <f>IF(BANK[[#This Row],[EXITED]]=0,"No","Yes")</f>
        <v>No</v>
      </c>
      <c r="O1229">
        <v>0</v>
      </c>
      <c r="P1229" t="str">
        <f>IF(BANK[[#This Row],[COMPLAIN]]=0,"No","Yes")</f>
        <v>No</v>
      </c>
      <c r="Q1229">
        <v>1</v>
      </c>
      <c r="R1229" t="s">
        <v>43</v>
      </c>
      <c r="S1229">
        <v>357</v>
      </c>
      <c r="T1229" t="s">
        <v>33</v>
      </c>
      <c r="U1229" t="s">
        <v>39</v>
      </c>
      <c r="V1229" t="s">
        <v>28</v>
      </c>
      <c r="W1229" t="s">
        <v>29</v>
      </c>
      <c r="X1229" t="s">
        <v>30</v>
      </c>
    </row>
    <row r="1230" spans="1:24" x14ac:dyDescent="0.3">
      <c r="A1230">
        <v>15673908</v>
      </c>
      <c r="B1230" t="s">
        <v>76</v>
      </c>
      <c r="C1230">
        <v>602</v>
      </c>
      <c r="D1230" t="s">
        <v>56</v>
      </c>
      <c r="E1230" t="s">
        <v>45</v>
      </c>
      <c r="F1230">
        <v>42</v>
      </c>
      <c r="G1230">
        <v>6</v>
      </c>
      <c r="H1230">
        <v>158415</v>
      </c>
      <c r="I1230">
        <v>1</v>
      </c>
      <c r="J1230">
        <v>1</v>
      </c>
      <c r="K1230">
        <v>1</v>
      </c>
      <c r="L1230">
        <v>131886</v>
      </c>
      <c r="M1230">
        <v>0</v>
      </c>
      <c r="N1230" t="str">
        <f>IF(BANK[[#This Row],[EXITED]]=0,"No","Yes")</f>
        <v>No</v>
      </c>
      <c r="O1230">
        <v>0</v>
      </c>
      <c r="P1230" t="str">
        <f>IF(BANK[[#This Row],[COMPLAIN]]=0,"No","Yes")</f>
        <v>No</v>
      </c>
      <c r="Q1230">
        <v>5</v>
      </c>
      <c r="R1230" t="s">
        <v>25</v>
      </c>
      <c r="S1230">
        <v>807</v>
      </c>
      <c r="T1230" t="s">
        <v>33</v>
      </c>
      <c r="U1230" t="s">
        <v>27</v>
      </c>
      <c r="V1230" t="s">
        <v>46</v>
      </c>
      <c r="W1230" t="s">
        <v>35</v>
      </c>
      <c r="X1230" t="s">
        <v>30</v>
      </c>
    </row>
    <row r="1231" spans="1:24" x14ac:dyDescent="0.3">
      <c r="A1231">
        <v>15727944</v>
      </c>
      <c r="B1231" t="s">
        <v>908</v>
      </c>
      <c r="C1231">
        <v>701</v>
      </c>
      <c r="D1231" t="s">
        <v>56</v>
      </c>
      <c r="E1231" t="s">
        <v>45</v>
      </c>
      <c r="F1231">
        <v>48</v>
      </c>
      <c r="G1231">
        <v>1</v>
      </c>
      <c r="H1231">
        <v>92073</v>
      </c>
      <c r="I1231">
        <v>1</v>
      </c>
      <c r="J1231">
        <v>1</v>
      </c>
      <c r="K1231">
        <v>1</v>
      </c>
      <c r="L1231">
        <v>133992</v>
      </c>
      <c r="M1231">
        <v>0</v>
      </c>
      <c r="N1231" t="str">
        <f>IF(BANK[[#This Row],[EXITED]]=0,"No","Yes")</f>
        <v>No</v>
      </c>
      <c r="O1231">
        <v>0</v>
      </c>
      <c r="P1231" t="str">
        <f>IF(BANK[[#This Row],[COMPLAIN]]=0,"No","Yes")</f>
        <v>No</v>
      </c>
      <c r="Q1231">
        <v>3</v>
      </c>
      <c r="R1231" t="s">
        <v>37</v>
      </c>
      <c r="S1231">
        <v>340</v>
      </c>
      <c r="T1231" t="s">
        <v>33</v>
      </c>
      <c r="U1231" t="s">
        <v>34</v>
      </c>
      <c r="V1231" t="s">
        <v>52</v>
      </c>
      <c r="W1231" t="s">
        <v>54</v>
      </c>
      <c r="X1231" t="s">
        <v>30</v>
      </c>
    </row>
    <row r="1232" spans="1:24" x14ac:dyDescent="0.3">
      <c r="A1232">
        <v>15807294</v>
      </c>
      <c r="B1232" t="s">
        <v>449</v>
      </c>
      <c r="C1232">
        <v>653</v>
      </c>
      <c r="D1232" t="s">
        <v>23</v>
      </c>
      <c r="E1232" t="s">
        <v>45</v>
      </c>
      <c r="F1232">
        <v>30</v>
      </c>
      <c r="G1232">
        <v>2</v>
      </c>
      <c r="H1232">
        <v>88243</v>
      </c>
      <c r="I1232">
        <v>2</v>
      </c>
      <c r="J1232">
        <v>1</v>
      </c>
      <c r="K1232">
        <v>1</v>
      </c>
      <c r="L1232">
        <v>96658</v>
      </c>
      <c r="M1232">
        <v>0</v>
      </c>
      <c r="N1232" t="str">
        <f>IF(BANK[[#This Row],[EXITED]]=0,"No","Yes")</f>
        <v>No</v>
      </c>
      <c r="O1232">
        <v>0</v>
      </c>
      <c r="P1232" t="str">
        <f>IF(BANK[[#This Row],[COMPLAIN]]=0,"No","Yes")</f>
        <v>No</v>
      </c>
      <c r="Q1232">
        <v>1</v>
      </c>
      <c r="R1232" t="s">
        <v>43</v>
      </c>
      <c r="S1232">
        <v>875</v>
      </c>
      <c r="T1232" t="s">
        <v>26</v>
      </c>
      <c r="U1232" t="s">
        <v>34</v>
      </c>
      <c r="V1232" t="s">
        <v>52</v>
      </c>
      <c r="W1232" t="s">
        <v>29</v>
      </c>
      <c r="X1232" t="s">
        <v>30</v>
      </c>
    </row>
    <row r="1233" spans="1:24" x14ac:dyDescent="0.3">
      <c r="A1233">
        <v>15618581</v>
      </c>
      <c r="B1233" t="s">
        <v>863</v>
      </c>
      <c r="C1233">
        <v>668</v>
      </c>
      <c r="D1233" t="s">
        <v>23</v>
      </c>
      <c r="E1233" t="s">
        <v>24</v>
      </c>
      <c r="F1233">
        <v>25</v>
      </c>
      <c r="G1233">
        <v>8</v>
      </c>
      <c r="H1233">
        <v>0</v>
      </c>
      <c r="I1233">
        <v>2</v>
      </c>
      <c r="J1233">
        <v>1</v>
      </c>
      <c r="K1233">
        <v>1</v>
      </c>
      <c r="L1233">
        <v>135112</v>
      </c>
      <c r="M1233">
        <v>0</v>
      </c>
      <c r="N1233" t="str">
        <f>IF(BANK[[#This Row],[EXITED]]=0,"No","Yes")</f>
        <v>No</v>
      </c>
      <c r="O1233">
        <v>0</v>
      </c>
      <c r="P1233" t="str">
        <f>IF(BANK[[#This Row],[COMPLAIN]]=0,"No","Yes")</f>
        <v>No</v>
      </c>
      <c r="Q1233">
        <v>2</v>
      </c>
      <c r="R1233" t="s">
        <v>37</v>
      </c>
      <c r="S1233">
        <v>765</v>
      </c>
      <c r="T1233" t="s">
        <v>38</v>
      </c>
      <c r="U1233" t="s">
        <v>39</v>
      </c>
      <c r="V1233" t="s">
        <v>28</v>
      </c>
      <c r="W1233" t="s">
        <v>47</v>
      </c>
      <c r="X1233" t="s">
        <v>30</v>
      </c>
    </row>
    <row r="1234" spans="1:24" x14ac:dyDescent="0.3">
      <c r="A1234">
        <v>15599552</v>
      </c>
      <c r="B1234" t="s">
        <v>909</v>
      </c>
      <c r="C1234">
        <v>639</v>
      </c>
      <c r="D1234" t="s">
        <v>23</v>
      </c>
      <c r="E1234" t="s">
        <v>45</v>
      </c>
      <c r="F1234">
        <v>54</v>
      </c>
      <c r="G1234">
        <v>2</v>
      </c>
      <c r="H1234">
        <v>0</v>
      </c>
      <c r="I1234">
        <v>2</v>
      </c>
      <c r="J1234">
        <v>1</v>
      </c>
      <c r="K1234">
        <v>1</v>
      </c>
      <c r="L1234">
        <v>53844</v>
      </c>
      <c r="M1234">
        <v>0</v>
      </c>
      <c r="N1234" t="str">
        <f>IF(BANK[[#This Row],[EXITED]]=0,"No","Yes")</f>
        <v>No</v>
      </c>
      <c r="O1234">
        <v>0</v>
      </c>
      <c r="P1234" t="str">
        <f>IF(BANK[[#This Row],[COMPLAIN]]=0,"No","Yes")</f>
        <v>No</v>
      </c>
      <c r="Q1234">
        <v>2</v>
      </c>
      <c r="R1234" t="s">
        <v>32</v>
      </c>
      <c r="S1234">
        <v>522</v>
      </c>
      <c r="T1234" t="s">
        <v>51</v>
      </c>
      <c r="U1234" t="s">
        <v>39</v>
      </c>
      <c r="V1234" t="s">
        <v>52</v>
      </c>
      <c r="W1234" t="s">
        <v>47</v>
      </c>
      <c r="X1234" t="s">
        <v>30</v>
      </c>
    </row>
    <row r="1235" spans="1:24" x14ac:dyDescent="0.3">
      <c r="A1235">
        <v>15749177</v>
      </c>
      <c r="B1235" t="s">
        <v>910</v>
      </c>
      <c r="C1235">
        <v>730</v>
      </c>
      <c r="D1235" t="s">
        <v>23</v>
      </c>
      <c r="E1235" t="s">
        <v>45</v>
      </c>
      <c r="F1235">
        <v>52</v>
      </c>
      <c r="G1235">
        <v>7</v>
      </c>
      <c r="H1235">
        <v>0</v>
      </c>
      <c r="I1235">
        <v>2</v>
      </c>
      <c r="J1235">
        <v>0</v>
      </c>
      <c r="K1235">
        <v>1</v>
      </c>
      <c r="L1235">
        <v>122399</v>
      </c>
      <c r="M1235">
        <v>0</v>
      </c>
      <c r="N1235" t="str">
        <f>IF(BANK[[#This Row],[EXITED]]=0,"No","Yes")</f>
        <v>No</v>
      </c>
      <c r="O1235">
        <v>0</v>
      </c>
      <c r="P1235" t="str">
        <f>IF(BANK[[#This Row],[COMPLAIN]]=0,"No","Yes")</f>
        <v>No</v>
      </c>
      <c r="Q1235">
        <v>5</v>
      </c>
      <c r="R1235" t="s">
        <v>37</v>
      </c>
      <c r="S1235">
        <v>800</v>
      </c>
      <c r="T1235" t="s">
        <v>51</v>
      </c>
      <c r="U1235" t="s">
        <v>39</v>
      </c>
      <c r="V1235" t="s">
        <v>28</v>
      </c>
      <c r="W1235" t="s">
        <v>35</v>
      </c>
      <c r="X1235" t="s">
        <v>30</v>
      </c>
    </row>
    <row r="1236" spans="1:24" x14ac:dyDescent="0.3">
      <c r="A1236">
        <v>15718779</v>
      </c>
      <c r="B1236" t="s">
        <v>173</v>
      </c>
      <c r="C1236">
        <v>780</v>
      </c>
      <c r="D1236" t="s">
        <v>42</v>
      </c>
      <c r="E1236" t="s">
        <v>24</v>
      </c>
      <c r="F1236">
        <v>34</v>
      </c>
      <c r="G1236">
        <v>1</v>
      </c>
      <c r="H1236">
        <v>0</v>
      </c>
      <c r="I1236">
        <v>1</v>
      </c>
      <c r="J1236">
        <v>1</v>
      </c>
      <c r="K1236">
        <v>1</v>
      </c>
      <c r="L1236">
        <v>64804</v>
      </c>
      <c r="M1236">
        <v>0</v>
      </c>
      <c r="N1236" t="str">
        <f>IF(BANK[[#This Row],[EXITED]]=0,"No","Yes")</f>
        <v>No</v>
      </c>
      <c r="O1236">
        <v>0</v>
      </c>
      <c r="P1236" t="str">
        <f>IF(BANK[[#This Row],[COMPLAIN]]=0,"No","Yes")</f>
        <v>No</v>
      </c>
      <c r="Q1236">
        <v>1</v>
      </c>
      <c r="R1236" t="s">
        <v>43</v>
      </c>
      <c r="S1236">
        <v>885</v>
      </c>
      <c r="T1236" t="s">
        <v>26</v>
      </c>
      <c r="U1236" t="s">
        <v>39</v>
      </c>
      <c r="V1236" t="s">
        <v>52</v>
      </c>
      <c r="W1236" t="s">
        <v>29</v>
      </c>
      <c r="X1236" t="s">
        <v>30</v>
      </c>
    </row>
    <row r="1237" spans="1:24" x14ac:dyDescent="0.3">
      <c r="A1237">
        <v>15779481</v>
      </c>
      <c r="B1237" t="s">
        <v>911</v>
      </c>
      <c r="C1237">
        <v>628</v>
      </c>
      <c r="D1237" t="s">
        <v>42</v>
      </c>
      <c r="E1237" t="s">
        <v>24</v>
      </c>
      <c r="F1237">
        <v>34</v>
      </c>
      <c r="G1237">
        <v>4</v>
      </c>
      <c r="H1237">
        <v>158741</v>
      </c>
      <c r="I1237">
        <v>2</v>
      </c>
      <c r="J1237">
        <v>1</v>
      </c>
      <c r="K1237">
        <v>1</v>
      </c>
      <c r="L1237">
        <v>126193</v>
      </c>
      <c r="M1237">
        <v>0</v>
      </c>
      <c r="N1237" t="str">
        <f>IF(BANK[[#This Row],[EXITED]]=0,"No","Yes")</f>
        <v>No</v>
      </c>
      <c r="O1237">
        <v>0</v>
      </c>
      <c r="P1237" t="str">
        <f>IF(BANK[[#This Row],[COMPLAIN]]=0,"No","Yes")</f>
        <v>No</v>
      </c>
      <c r="Q1237">
        <v>3</v>
      </c>
      <c r="R1237" t="s">
        <v>43</v>
      </c>
      <c r="S1237">
        <v>983</v>
      </c>
      <c r="T1237" t="s">
        <v>26</v>
      </c>
      <c r="U1237" t="s">
        <v>27</v>
      </c>
      <c r="V1237" t="s">
        <v>46</v>
      </c>
      <c r="W1237" t="s">
        <v>54</v>
      </c>
      <c r="X1237" t="s">
        <v>30</v>
      </c>
    </row>
    <row r="1238" spans="1:24" x14ac:dyDescent="0.3">
      <c r="A1238">
        <v>15709994</v>
      </c>
      <c r="B1238" t="s">
        <v>912</v>
      </c>
      <c r="C1238">
        <v>658</v>
      </c>
      <c r="D1238" t="s">
        <v>42</v>
      </c>
      <c r="E1238" t="s">
        <v>45</v>
      </c>
      <c r="F1238">
        <v>40</v>
      </c>
      <c r="G1238">
        <v>7</v>
      </c>
      <c r="H1238">
        <v>140597</v>
      </c>
      <c r="I1238">
        <v>1</v>
      </c>
      <c r="J1238">
        <v>0</v>
      </c>
      <c r="K1238">
        <v>1</v>
      </c>
      <c r="L1238">
        <v>135459</v>
      </c>
      <c r="M1238">
        <v>1</v>
      </c>
      <c r="N1238" t="str">
        <f>IF(BANK[[#This Row],[EXITED]]=0,"No","Yes")</f>
        <v>Yes</v>
      </c>
      <c r="O1238">
        <v>1</v>
      </c>
      <c r="P1238" t="str">
        <f>IF(BANK[[#This Row],[COMPLAIN]]=0,"No","Yes")</f>
        <v>Yes</v>
      </c>
      <c r="Q1238">
        <v>2</v>
      </c>
      <c r="R1238" t="s">
        <v>32</v>
      </c>
      <c r="S1238">
        <v>411</v>
      </c>
      <c r="T1238" t="s">
        <v>33</v>
      </c>
      <c r="U1238" t="s">
        <v>27</v>
      </c>
      <c r="V1238" t="s">
        <v>28</v>
      </c>
      <c r="W1238" t="s">
        <v>47</v>
      </c>
      <c r="X1238" t="s">
        <v>30</v>
      </c>
    </row>
    <row r="1239" spans="1:24" x14ac:dyDescent="0.3">
      <c r="A1239">
        <v>15772777</v>
      </c>
      <c r="B1239" t="s">
        <v>913</v>
      </c>
      <c r="C1239">
        <v>850</v>
      </c>
      <c r="D1239" t="s">
        <v>23</v>
      </c>
      <c r="E1239" t="s">
        <v>45</v>
      </c>
      <c r="F1239">
        <v>29</v>
      </c>
      <c r="G1239">
        <v>10</v>
      </c>
      <c r="H1239">
        <v>0</v>
      </c>
      <c r="I1239">
        <v>2</v>
      </c>
      <c r="J1239">
        <v>1</v>
      </c>
      <c r="K1239">
        <v>1</v>
      </c>
      <c r="L1239">
        <v>94815</v>
      </c>
      <c r="M1239">
        <v>0</v>
      </c>
      <c r="N1239" t="str">
        <f>IF(BANK[[#This Row],[EXITED]]=0,"No","Yes")</f>
        <v>No</v>
      </c>
      <c r="O1239">
        <v>0</v>
      </c>
      <c r="P1239" t="str">
        <f>IF(BANK[[#This Row],[COMPLAIN]]=0,"No","Yes")</f>
        <v>No</v>
      </c>
      <c r="Q1239">
        <v>1</v>
      </c>
      <c r="R1239" t="s">
        <v>25</v>
      </c>
      <c r="S1239">
        <v>251</v>
      </c>
      <c r="T1239" t="s">
        <v>26</v>
      </c>
      <c r="U1239" t="s">
        <v>39</v>
      </c>
      <c r="V1239" t="s">
        <v>28</v>
      </c>
      <c r="W1239" t="s">
        <v>29</v>
      </c>
      <c r="X1239" t="s">
        <v>30</v>
      </c>
    </row>
    <row r="1240" spans="1:24" x14ac:dyDescent="0.3">
      <c r="A1240">
        <v>15618018</v>
      </c>
      <c r="B1240" t="s">
        <v>663</v>
      </c>
      <c r="C1240">
        <v>571</v>
      </c>
      <c r="D1240" t="s">
        <v>42</v>
      </c>
      <c r="E1240" t="s">
        <v>45</v>
      </c>
      <c r="F1240">
        <v>35</v>
      </c>
      <c r="G1240">
        <v>1</v>
      </c>
      <c r="H1240">
        <v>104784</v>
      </c>
      <c r="I1240">
        <v>2</v>
      </c>
      <c r="J1240">
        <v>0</v>
      </c>
      <c r="K1240">
        <v>1</v>
      </c>
      <c r="L1240">
        <v>178513</v>
      </c>
      <c r="M1240">
        <v>0</v>
      </c>
      <c r="N1240" t="str">
        <f>IF(BANK[[#This Row],[EXITED]]=0,"No","Yes")</f>
        <v>No</v>
      </c>
      <c r="O1240">
        <v>0</v>
      </c>
      <c r="P1240" t="str">
        <f>IF(BANK[[#This Row],[COMPLAIN]]=0,"No","Yes")</f>
        <v>No</v>
      </c>
      <c r="Q1240">
        <v>2</v>
      </c>
      <c r="R1240" t="s">
        <v>25</v>
      </c>
      <c r="S1240">
        <v>350</v>
      </c>
      <c r="T1240" t="s">
        <v>26</v>
      </c>
      <c r="U1240" t="s">
        <v>34</v>
      </c>
      <c r="V1240" t="s">
        <v>52</v>
      </c>
      <c r="W1240" t="s">
        <v>47</v>
      </c>
      <c r="X1240" t="s">
        <v>30</v>
      </c>
    </row>
    <row r="1241" spans="1:24" x14ac:dyDescent="0.3">
      <c r="A1241">
        <v>15671032</v>
      </c>
      <c r="B1241" t="s">
        <v>73</v>
      </c>
      <c r="C1241">
        <v>760</v>
      </c>
      <c r="D1241" t="s">
        <v>56</v>
      </c>
      <c r="E1241" t="s">
        <v>24</v>
      </c>
      <c r="F1241">
        <v>42</v>
      </c>
      <c r="G1241">
        <v>0</v>
      </c>
      <c r="H1241">
        <v>77993</v>
      </c>
      <c r="I1241">
        <v>2</v>
      </c>
      <c r="J1241">
        <v>1</v>
      </c>
      <c r="K1241">
        <v>1</v>
      </c>
      <c r="L1241">
        <v>97906</v>
      </c>
      <c r="M1241">
        <v>0</v>
      </c>
      <c r="N1241" t="str">
        <f>IF(BANK[[#This Row],[EXITED]]=0,"No","Yes")</f>
        <v>No</v>
      </c>
      <c r="O1241">
        <v>0</v>
      </c>
      <c r="P1241" t="str">
        <f>IF(BANK[[#This Row],[COMPLAIN]]=0,"No","Yes")</f>
        <v>No</v>
      </c>
      <c r="Q1241">
        <v>5</v>
      </c>
      <c r="R1241" t="s">
        <v>25</v>
      </c>
      <c r="S1241">
        <v>969</v>
      </c>
      <c r="T1241" t="s">
        <v>33</v>
      </c>
      <c r="U1241" t="s">
        <v>34</v>
      </c>
      <c r="V1241" t="s">
        <v>52</v>
      </c>
      <c r="W1241" t="s">
        <v>35</v>
      </c>
      <c r="X1241" t="s">
        <v>30</v>
      </c>
    </row>
    <row r="1242" spans="1:24" x14ac:dyDescent="0.3">
      <c r="A1242">
        <v>15634281</v>
      </c>
      <c r="B1242" t="s">
        <v>435</v>
      </c>
      <c r="C1242">
        <v>720</v>
      </c>
      <c r="D1242" t="s">
        <v>56</v>
      </c>
      <c r="E1242" t="s">
        <v>45</v>
      </c>
      <c r="F1242">
        <v>43</v>
      </c>
      <c r="G1242">
        <v>10</v>
      </c>
      <c r="H1242">
        <v>110823</v>
      </c>
      <c r="I1242">
        <v>1</v>
      </c>
      <c r="J1242">
        <v>0</v>
      </c>
      <c r="K1242">
        <v>0</v>
      </c>
      <c r="L1242">
        <v>72862</v>
      </c>
      <c r="M1242">
        <v>0</v>
      </c>
      <c r="N1242" t="str">
        <f>IF(BANK[[#This Row],[EXITED]]=0,"No","Yes")</f>
        <v>No</v>
      </c>
      <c r="O1242">
        <v>0</v>
      </c>
      <c r="P1242" t="str">
        <f>IF(BANK[[#This Row],[COMPLAIN]]=0,"No","Yes")</f>
        <v>No</v>
      </c>
      <c r="Q1242">
        <v>4</v>
      </c>
      <c r="R1242" t="s">
        <v>37</v>
      </c>
      <c r="S1242">
        <v>987</v>
      </c>
      <c r="T1242" t="s">
        <v>33</v>
      </c>
      <c r="U1242" t="s">
        <v>34</v>
      </c>
      <c r="V1242" t="s">
        <v>28</v>
      </c>
      <c r="W1242" t="s">
        <v>40</v>
      </c>
      <c r="X1242" t="s">
        <v>30</v>
      </c>
    </row>
    <row r="1243" spans="1:24" x14ac:dyDescent="0.3">
      <c r="A1243">
        <v>15766374</v>
      </c>
      <c r="B1243" t="s">
        <v>914</v>
      </c>
      <c r="C1243">
        <v>632</v>
      </c>
      <c r="D1243" t="s">
        <v>56</v>
      </c>
      <c r="E1243" t="s">
        <v>24</v>
      </c>
      <c r="F1243">
        <v>42</v>
      </c>
      <c r="G1243">
        <v>4</v>
      </c>
      <c r="H1243">
        <v>119625</v>
      </c>
      <c r="I1243">
        <v>2</v>
      </c>
      <c r="J1243">
        <v>1</v>
      </c>
      <c r="K1243">
        <v>1</v>
      </c>
      <c r="L1243">
        <v>195979</v>
      </c>
      <c r="M1243">
        <v>0</v>
      </c>
      <c r="N1243" t="str">
        <f>IF(BANK[[#This Row],[EXITED]]=0,"No","Yes")</f>
        <v>No</v>
      </c>
      <c r="O1243">
        <v>0</v>
      </c>
      <c r="P1243" t="str">
        <f>IF(BANK[[#This Row],[COMPLAIN]]=0,"No","Yes")</f>
        <v>No</v>
      </c>
      <c r="Q1243">
        <v>4</v>
      </c>
      <c r="R1243" t="s">
        <v>43</v>
      </c>
      <c r="S1243">
        <v>959</v>
      </c>
      <c r="T1243" t="s">
        <v>33</v>
      </c>
      <c r="U1243" t="s">
        <v>34</v>
      </c>
      <c r="V1243" t="s">
        <v>46</v>
      </c>
      <c r="W1243" t="s">
        <v>40</v>
      </c>
      <c r="X1243" t="s">
        <v>30</v>
      </c>
    </row>
    <row r="1244" spans="1:24" x14ac:dyDescent="0.3">
      <c r="A1244">
        <v>15600991</v>
      </c>
      <c r="B1244" t="s">
        <v>553</v>
      </c>
      <c r="C1244">
        <v>694</v>
      </c>
      <c r="D1244" t="s">
        <v>56</v>
      </c>
      <c r="E1244" t="s">
        <v>24</v>
      </c>
      <c r="F1244">
        <v>31</v>
      </c>
      <c r="G1244">
        <v>6</v>
      </c>
      <c r="H1244">
        <v>109053</v>
      </c>
      <c r="I1244">
        <v>2</v>
      </c>
      <c r="J1244">
        <v>1</v>
      </c>
      <c r="K1244">
        <v>1</v>
      </c>
      <c r="L1244">
        <v>19449</v>
      </c>
      <c r="M1244">
        <v>1</v>
      </c>
      <c r="N1244" t="str">
        <f>IF(BANK[[#This Row],[EXITED]]=0,"No","Yes")</f>
        <v>Yes</v>
      </c>
      <c r="O1244">
        <v>1</v>
      </c>
      <c r="P1244" t="str">
        <f>IF(BANK[[#This Row],[COMPLAIN]]=0,"No","Yes")</f>
        <v>Yes</v>
      </c>
      <c r="Q1244">
        <v>4</v>
      </c>
      <c r="R1244" t="s">
        <v>32</v>
      </c>
      <c r="S1244">
        <v>991</v>
      </c>
      <c r="T1244" t="s">
        <v>26</v>
      </c>
      <c r="U1244" t="s">
        <v>34</v>
      </c>
      <c r="V1244" t="s">
        <v>46</v>
      </c>
      <c r="W1244" t="s">
        <v>40</v>
      </c>
      <c r="X1244" t="s">
        <v>30</v>
      </c>
    </row>
    <row r="1245" spans="1:24" x14ac:dyDescent="0.3">
      <c r="A1245">
        <v>15777576</v>
      </c>
      <c r="B1245" t="s">
        <v>915</v>
      </c>
      <c r="C1245">
        <v>559</v>
      </c>
      <c r="D1245" t="s">
        <v>23</v>
      </c>
      <c r="E1245" t="s">
        <v>45</v>
      </c>
      <c r="F1245">
        <v>40</v>
      </c>
      <c r="G1245">
        <v>5</v>
      </c>
      <c r="H1245">
        <v>139129</v>
      </c>
      <c r="I1245">
        <v>1</v>
      </c>
      <c r="J1245">
        <v>0</v>
      </c>
      <c r="K1245">
        <v>1</v>
      </c>
      <c r="L1245">
        <v>32636</v>
      </c>
      <c r="M1245">
        <v>0</v>
      </c>
      <c r="N1245" t="str">
        <f>IF(BANK[[#This Row],[EXITED]]=0,"No","Yes")</f>
        <v>No</v>
      </c>
      <c r="O1245">
        <v>0</v>
      </c>
      <c r="P1245" t="str">
        <f>IF(BANK[[#This Row],[COMPLAIN]]=0,"No","Yes")</f>
        <v>No</v>
      </c>
      <c r="Q1245">
        <v>4</v>
      </c>
      <c r="R1245" t="s">
        <v>32</v>
      </c>
      <c r="S1245">
        <v>601</v>
      </c>
      <c r="T1245" t="s">
        <v>33</v>
      </c>
      <c r="U1245" t="s">
        <v>27</v>
      </c>
      <c r="V1245" t="s">
        <v>46</v>
      </c>
      <c r="W1245" t="s">
        <v>40</v>
      </c>
      <c r="X1245" t="s">
        <v>30</v>
      </c>
    </row>
    <row r="1246" spans="1:24" x14ac:dyDescent="0.3">
      <c r="A1246">
        <v>15649523</v>
      </c>
      <c r="B1246" t="s">
        <v>217</v>
      </c>
      <c r="C1246">
        <v>581</v>
      </c>
      <c r="D1246" t="s">
        <v>42</v>
      </c>
      <c r="E1246" t="s">
        <v>24</v>
      </c>
      <c r="F1246">
        <v>38</v>
      </c>
      <c r="G1246">
        <v>1</v>
      </c>
      <c r="H1246">
        <v>0</v>
      </c>
      <c r="I1246">
        <v>2</v>
      </c>
      <c r="J1246">
        <v>1</v>
      </c>
      <c r="K1246">
        <v>0</v>
      </c>
      <c r="L1246">
        <v>46176</v>
      </c>
      <c r="M1246">
        <v>0</v>
      </c>
      <c r="N1246" t="str">
        <f>IF(BANK[[#This Row],[EXITED]]=0,"No","Yes")</f>
        <v>No</v>
      </c>
      <c r="O1246">
        <v>0</v>
      </c>
      <c r="P1246" t="str">
        <f>IF(BANK[[#This Row],[COMPLAIN]]=0,"No","Yes")</f>
        <v>No</v>
      </c>
      <c r="Q1246">
        <v>2</v>
      </c>
      <c r="R1246" t="s">
        <v>43</v>
      </c>
      <c r="S1246">
        <v>950</v>
      </c>
      <c r="T1246" t="s">
        <v>33</v>
      </c>
      <c r="U1246" t="s">
        <v>39</v>
      </c>
      <c r="V1246" t="s">
        <v>52</v>
      </c>
      <c r="W1246" t="s">
        <v>47</v>
      </c>
      <c r="X1246" t="s">
        <v>30</v>
      </c>
    </row>
    <row r="1247" spans="1:24" x14ac:dyDescent="0.3">
      <c r="A1247">
        <v>15683124</v>
      </c>
      <c r="B1247" t="s">
        <v>366</v>
      </c>
      <c r="C1247">
        <v>713</v>
      </c>
      <c r="D1247" t="s">
        <v>42</v>
      </c>
      <c r="E1247" t="s">
        <v>24</v>
      </c>
      <c r="F1247">
        <v>53</v>
      </c>
      <c r="G1247">
        <v>6</v>
      </c>
      <c r="H1247">
        <v>115029</v>
      </c>
      <c r="I1247">
        <v>1</v>
      </c>
      <c r="J1247">
        <v>0</v>
      </c>
      <c r="K1247">
        <v>0</v>
      </c>
      <c r="L1247">
        <v>191521</v>
      </c>
      <c r="M1247">
        <v>1</v>
      </c>
      <c r="N1247" t="str">
        <f>IF(BANK[[#This Row],[EXITED]]=0,"No","Yes")</f>
        <v>Yes</v>
      </c>
      <c r="O1247">
        <v>1</v>
      </c>
      <c r="P1247" t="str">
        <f>IF(BANK[[#This Row],[COMPLAIN]]=0,"No","Yes")</f>
        <v>Yes</v>
      </c>
      <c r="Q1247">
        <v>2</v>
      </c>
      <c r="R1247" t="s">
        <v>43</v>
      </c>
      <c r="S1247">
        <v>338</v>
      </c>
      <c r="T1247" t="s">
        <v>51</v>
      </c>
      <c r="U1247" t="s">
        <v>34</v>
      </c>
      <c r="V1247" t="s">
        <v>46</v>
      </c>
      <c r="W1247" t="s">
        <v>47</v>
      </c>
      <c r="X1247" t="s">
        <v>30</v>
      </c>
    </row>
    <row r="1248" spans="1:24" x14ac:dyDescent="0.3">
      <c r="A1248">
        <v>15670823</v>
      </c>
      <c r="B1248" t="s">
        <v>916</v>
      </c>
      <c r="C1248">
        <v>651</v>
      </c>
      <c r="D1248" t="s">
        <v>56</v>
      </c>
      <c r="E1248" t="s">
        <v>45</v>
      </c>
      <c r="F1248">
        <v>42</v>
      </c>
      <c r="G1248">
        <v>1</v>
      </c>
      <c r="H1248">
        <v>116647</v>
      </c>
      <c r="I1248">
        <v>1</v>
      </c>
      <c r="J1248">
        <v>1</v>
      </c>
      <c r="K1248">
        <v>0</v>
      </c>
      <c r="L1248">
        <v>44732</v>
      </c>
      <c r="M1248">
        <v>1</v>
      </c>
      <c r="N1248" t="str">
        <f>IF(BANK[[#This Row],[EXITED]]=0,"No","Yes")</f>
        <v>Yes</v>
      </c>
      <c r="O1248">
        <v>1</v>
      </c>
      <c r="P1248" t="str">
        <f>IF(BANK[[#This Row],[COMPLAIN]]=0,"No","Yes")</f>
        <v>Yes</v>
      </c>
      <c r="Q1248">
        <v>2</v>
      </c>
      <c r="R1248" t="s">
        <v>32</v>
      </c>
      <c r="S1248">
        <v>658</v>
      </c>
      <c r="T1248" t="s">
        <v>33</v>
      </c>
      <c r="U1248" t="s">
        <v>34</v>
      </c>
      <c r="V1248" t="s">
        <v>52</v>
      </c>
      <c r="W1248" t="s">
        <v>47</v>
      </c>
      <c r="X1248" t="s">
        <v>30</v>
      </c>
    </row>
    <row r="1249" spans="1:24" x14ac:dyDescent="0.3">
      <c r="A1249">
        <v>15615012</v>
      </c>
      <c r="B1249" t="s">
        <v>917</v>
      </c>
      <c r="C1249">
        <v>594</v>
      </c>
      <c r="D1249" t="s">
        <v>42</v>
      </c>
      <c r="E1249" t="s">
        <v>24</v>
      </c>
      <c r="F1249">
        <v>23</v>
      </c>
      <c r="G1249">
        <v>5</v>
      </c>
      <c r="H1249">
        <v>156268</v>
      </c>
      <c r="I1249">
        <v>1</v>
      </c>
      <c r="J1249">
        <v>1</v>
      </c>
      <c r="K1249">
        <v>0</v>
      </c>
      <c r="L1249">
        <v>160968</v>
      </c>
      <c r="M1249">
        <v>0</v>
      </c>
      <c r="N1249" t="str">
        <f>IF(BANK[[#This Row],[EXITED]]=0,"No","Yes")</f>
        <v>No</v>
      </c>
      <c r="O1249">
        <v>0</v>
      </c>
      <c r="P1249" t="str">
        <f>IF(BANK[[#This Row],[COMPLAIN]]=0,"No","Yes")</f>
        <v>No</v>
      </c>
      <c r="Q1249">
        <v>2</v>
      </c>
      <c r="R1249" t="s">
        <v>25</v>
      </c>
      <c r="S1249">
        <v>871</v>
      </c>
      <c r="T1249" t="s">
        <v>38</v>
      </c>
      <c r="U1249" t="s">
        <v>27</v>
      </c>
      <c r="V1249" t="s">
        <v>46</v>
      </c>
      <c r="W1249" t="s">
        <v>47</v>
      </c>
      <c r="X1249" t="s">
        <v>30</v>
      </c>
    </row>
    <row r="1250" spans="1:24" x14ac:dyDescent="0.3">
      <c r="A1250">
        <v>15725141</v>
      </c>
      <c r="B1250" t="s">
        <v>918</v>
      </c>
      <c r="C1250">
        <v>716</v>
      </c>
      <c r="D1250" t="s">
        <v>42</v>
      </c>
      <c r="E1250" t="s">
        <v>45</v>
      </c>
      <c r="F1250">
        <v>44</v>
      </c>
      <c r="G1250">
        <v>3</v>
      </c>
      <c r="H1250">
        <v>109528</v>
      </c>
      <c r="I1250">
        <v>1</v>
      </c>
      <c r="J1250">
        <v>1</v>
      </c>
      <c r="K1250">
        <v>0</v>
      </c>
      <c r="L1250">
        <v>27342</v>
      </c>
      <c r="M1250">
        <v>1</v>
      </c>
      <c r="N1250" t="str">
        <f>IF(BANK[[#This Row],[EXITED]]=0,"No","Yes")</f>
        <v>Yes</v>
      </c>
      <c r="O1250">
        <v>1</v>
      </c>
      <c r="P1250" t="str">
        <f>IF(BANK[[#This Row],[COMPLAIN]]=0,"No","Yes")</f>
        <v>Yes</v>
      </c>
      <c r="Q1250">
        <v>1</v>
      </c>
      <c r="R1250" t="s">
        <v>32</v>
      </c>
      <c r="S1250">
        <v>771</v>
      </c>
      <c r="T1250" t="s">
        <v>33</v>
      </c>
      <c r="U1250" t="s">
        <v>34</v>
      </c>
      <c r="V1250" t="s">
        <v>46</v>
      </c>
      <c r="W1250" t="s">
        <v>29</v>
      </c>
      <c r="X1250" t="s">
        <v>30</v>
      </c>
    </row>
    <row r="1251" spans="1:24" x14ac:dyDescent="0.3">
      <c r="A1251">
        <v>15623560</v>
      </c>
      <c r="B1251" t="s">
        <v>919</v>
      </c>
      <c r="C1251">
        <v>668</v>
      </c>
      <c r="D1251" t="s">
        <v>42</v>
      </c>
      <c r="E1251" t="s">
        <v>45</v>
      </c>
      <c r="F1251">
        <v>35</v>
      </c>
      <c r="G1251">
        <v>6</v>
      </c>
      <c r="H1251">
        <v>102483</v>
      </c>
      <c r="I1251">
        <v>1</v>
      </c>
      <c r="J1251">
        <v>1</v>
      </c>
      <c r="K1251">
        <v>1</v>
      </c>
      <c r="L1251">
        <v>53995</v>
      </c>
      <c r="M1251">
        <v>0</v>
      </c>
      <c r="N1251" t="str">
        <f>IF(BANK[[#This Row],[EXITED]]=0,"No","Yes")</f>
        <v>No</v>
      </c>
      <c r="O1251">
        <v>0</v>
      </c>
      <c r="P1251" t="str">
        <f>IF(BANK[[#This Row],[COMPLAIN]]=0,"No","Yes")</f>
        <v>No</v>
      </c>
      <c r="Q1251">
        <v>3</v>
      </c>
      <c r="R1251" t="s">
        <v>37</v>
      </c>
      <c r="S1251">
        <v>421</v>
      </c>
      <c r="T1251" t="s">
        <v>26</v>
      </c>
      <c r="U1251" t="s">
        <v>34</v>
      </c>
      <c r="V1251" t="s">
        <v>46</v>
      </c>
      <c r="W1251" t="s">
        <v>54</v>
      </c>
      <c r="X1251" t="s">
        <v>30</v>
      </c>
    </row>
    <row r="1252" spans="1:24" x14ac:dyDescent="0.3">
      <c r="A1252">
        <v>15693018</v>
      </c>
      <c r="B1252" t="s">
        <v>920</v>
      </c>
      <c r="C1252">
        <v>678</v>
      </c>
      <c r="D1252" t="s">
        <v>56</v>
      </c>
      <c r="E1252" t="s">
        <v>24</v>
      </c>
      <c r="F1252">
        <v>23</v>
      </c>
      <c r="G1252">
        <v>10</v>
      </c>
      <c r="H1252">
        <v>115564</v>
      </c>
      <c r="I1252">
        <v>1</v>
      </c>
      <c r="J1252">
        <v>1</v>
      </c>
      <c r="K1252">
        <v>1</v>
      </c>
      <c r="L1252">
        <v>91634</v>
      </c>
      <c r="M1252">
        <v>0</v>
      </c>
      <c r="N1252" t="str">
        <f>IF(BANK[[#This Row],[EXITED]]=0,"No","Yes")</f>
        <v>No</v>
      </c>
      <c r="O1252">
        <v>0</v>
      </c>
      <c r="P1252" t="str">
        <f>IF(BANK[[#This Row],[COMPLAIN]]=0,"No","Yes")</f>
        <v>No</v>
      </c>
      <c r="Q1252">
        <v>3</v>
      </c>
      <c r="R1252" t="s">
        <v>32</v>
      </c>
      <c r="S1252">
        <v>297</v>
      </c>
      <c r="T1252" t="s">
        <v>38</v>
      </c>
      <c r="U1252" t="s">
        <v>34</v>
      </c>
      <c r="V1252" t="s">
        <v>28</v>
      </c>
      <c r="W1252" t="s">
        <v>54</v>
      </c>
      <c r="X1252" t="s">
        <v>30</v>
      </c>
    </row>
    <row r="1253" spans="1:24" x14ac:dyDescent="0.3">
      <c r="A1253">
        <v>15647474</v>
      </c>
      <c r="B1253" t="s">
        <v>921</v>
      </c>
      <c r="C1253">
        <v>613</v>
      </c>
      <c r="D1253" t="s">
        <v>42</v>
      </c>
      <c r="E1253" t="s">
        <v>45</v>
      </c>
      <c r="F1253">
        <v>40</v>
      </c>
      <c r="G1253">
        <v>9</v>
      </c>
      <c r="H1253">
        <v>95624</v>
      </c>
      <c r="I1253">
        <v>2</v>
      </c>
      <c r="J1253">
        <v>1</v>
      </c>
      <c r="K1253">
        <v>1</v>
      </c>
      <c r="L1253">
        <v>60706</v>
      </c>
      <c r="M1253">
        <v>0</v>
      </c>
      <c r="N1253" t="str">
        <f>IF(BANK[[#This Row],[EXITED]]=0,"No","Yes")</f>
        <v>No</v>
      </c>
      <c r="O1253">
        <v>0</v>
      </c>
      <c r="P1253" t="str">
        <f>IF(BANK[[#This Row],[COMPLAIN]]=0,"No","Yes")</f>
        <v>No</v>
      </c>
      <c r="Q1253">
        <v>5</v>
      </c>
      <c r="R1253" t="s">
        <v>37</v>
      </c>
      <c r="S1253">
        <v>573</v>
      </c>
      <c r="T1253" t="s">
        <v>33</v>
      </c>
      <c r="U1253" t="s">
        <v>34</v>
      </c>
      <c r="V1253" t="s">
        <v>28</v>
      </c>
      <c r="W1253" t="s">
        <v>35</v>
      </c>
      <c r="X1253" t="s">
        <v>30</v>
      </c>
    </row>
    <row r="1254" spans="1:24" x14ac:dyDescent="0.3">
      <c r="A1254">
        <v>15576714</v>
      </c>
      <c r="B1254" t="s">
        <v>286</v>
      </c>
      <c r="C1254">
        <v>687</v>
      </c>
      <c r="D1254" t="s">
        <v>23</v>
      </c>
      <c r="E1254" t="s">
        <v>45</v>
      </c>
      <c r="F1254">
        <v>21</v>
      </c>
      <c r="G1254">
        <v>8</v>
      </c>
      <c r="H1254">
        <v>0</v>
      </c>
      <c r="I1254">
        <v>2</v>
      </c>
      <c r="J1254">
        <v>1</v>
      </c>
      <c r="K1254">
        <v>1</v>
      </c>
      <c r="L1254">
        <v>154767</v>
      </c>
      <c r="M1254">
        <v>0</v>
      </c>
      <c r="N1254" t="str">
        <f>IF(BANK[[#This Row],[EXITED]]=0,"No","Yes")</f>
        <v>No</v>
      </c>
      <c r="O1254">
        <v>0</v>
      </c>
      <c r="P1254" t="str">
        <f>IF(BANK[[#This Row],[COMPLAIN]]=0,"No","Yes")</f>
        <v>No</v>
      </c>
      <c r="Q1254">
        <v>5</v>
      </c>
      <c r="R1254" t="s">
        <v>43</v>
      </c>
      <c r="S1254">
        <v>449</v>
      </c>
      <c r="T1254" t="s">
        <v>38</v>
      </c>
      <c r="U1254" t="s">
        <v>39</v>
      </c>
      <c r="V1254" t="s">
        <v>28</v>
      </c>
      <c r="W1254" t="s">
        <v>35</v>
      </c>
      <c r="X1254" t="s">
        <v>30</v>
      </c>
    </row>
    <row r="1255" spans="1:24" x14ac:dyDescent="0.3">
      <c r="A1255">
        <v>15743976</v>
      </c>
      <c r="B1255" t="s">
        <v>495</v>
      </c>
      <c r="C1255">
        <v>618</v>
      </c>
      <c r="D1255" t="s">
        <v>56</v>
      </c>
      <c r="E1255" t="s">
        <v>24</v>
      </c>
      <c r="F1255">
        <v>41</v>
      </c>
      <c r="G1255">
        <v>8</v>
      </c>
      <c r="H1255">
        <v>37703</v>
      </c>
      <c r="I1255">
        <v>1</v>
      </c>
      <c r="J1255">
        <v>1</v>
      </c>
      <c r="K1255">
        <v>1</v>
      </c>
      <c r="L1255">
        <v>195775</v>
      </c>
      <c r="M1255">
        <v>0</v>
      </c>
      <c r="N1255" t="str">
        <f>IF(BANK[[#This Row],[EXITED]]=0,"No","Yes")</f>
        <v>No</v>
      </c>
      <c r="O1255">
        <v>0</v>
      </c>
      <c r="P1255" t="str">
        <f>IF(BANK[[#This Row],[COMPLAIN]]=0,"No","Yes")</f>
        <v>No</v>
      </c>
      <c r="Q1255">
        <v>5</v>
      </c>
      <c r="R1255" t="s">
        <v>25</v>
      </c>
      <c r="S1255">
        <v>615</v>
      </c>
      <c r="T1255" t="s">
        <v>33</v>
      </c>
      <c r="U1255" t="s">
        <v>34</v>
      </c>
      <c r="V1255" t="s">
        <v>28</v>
      </c>
      <c r="W1255" t="s">
        <v>35</v>
      </c>
      <c r="X1255" t="s">
        <v>30</v>
      </c>
    </row>
    <row r="1256" spans="1:24" x14ac:dyDescent="0.3">
      <c r="A1256">
        <v>15576517</v>
      </c>
      <c r="B1256" t="s">
        <v>922</v>
      </c>
      <c r="C1256">
        <v>445</v>
      </c>
      <c r="D1256" t="s">
        <v>56</v>
      </c>
      <c r="E1256" t="s">
        <v>45</v>
      </c>
      <c r="F1256">
        <v>34</v>
      </c>
      <c r="G1256">
        <v>7</v>
      </c>
      <c r="H1256">
        <v>131082</v>
      </c>
      <c r="I1256">
        <v>2</v>
      </c>
      <c r="J1256">
        <v>1</v>
      </c>
      <c r="K1256">
        <v>1</v>
      </c>
      <c r="L1256">
        <v>70618</v>
      </c>
      <c r="M1256">
        <v>0</v>
      </c>
      <c r="N1256" t="str">
        <f>IF(BANK[[#This Row],[EXITED]]=0,"No","Yes")</f>
        <v>No</v>
      </c>
      <c r="O1256">
        <v>0</v>
      </c>
      <c r="P1256" t="str">
        <f>IF(BANK[[#This Row],[COMPLAIN]]=0,"No","Yes")</f>
        <v>No</v>
      </c>
      <c r="Q1256">
        <v>4</v>
      </c>
      <c r="R1256" t="s">
        <v>43</v>
      </c>
      <c r="S1256">
        <v>802</v>
      </c>
      <c r="T1256" t="s">
        <v>26</v>
      </c>
      <c r="U1256" t="s">
        <v>27</v>
      </c>
      <c r="V1256" t="s">
        <v>28</v>
      </c>
      <c r="W1256" t="s">
        <v>40</v>
      </c>
      <c r="X1256" t="s">
        <v>30</v>
      </c>
    </row>
    <row r="1257" spans="1:24" x14ac:dyDescent="0.3">
      <c r="A1257">
        <v>15631072</v>
      </c>
      <c r="B1257" t="s">
        <v>923</v>
      </c>
      <c r="C1257">
        <v>690</v>
      </c>
      <c r="D1257" t="s">
        <v>42</v>
      </c>
      <c r="E1257" t="s">
        <v>24</v>
      </c>
      <c r="F1257">
        <v>38</v>
      </c>
      <c r="G1257">
        <v>1</v>
      </c>
      <c r="H1257">
        <v>94456</v>
      </c>
      <c r="I1257">
        <v>2</v>
      </c>
      <c r="J1257">
        <v>0</v>
      </c>
      <c r="K1257">
        <v>1</v>
      </c>
      <c r="L1257">
        <v>55034</v>
      </c>
      <c r="M1257">
        <v>0</v>
      </c>
      <c r="N1257" t="str">
        <f>IF(BANK[[#This Row],[EXITED]]=0,"No","Yes")</f>
        <v>No</v>
      </c>
      <c r="O1257">
        <v>0</v>
      </c>
      <c r="P1257" t="str">
        <f>IF(BANK[[#This Row],[COMPLAIN]]=0,"No","Yes")</f>
        <v>No</v>
      </c>
      <c r="Q1257">
        <v>3</v>
      </c>
      <c r="R1257" t="s">
        <v>25</v>
      </c>
      <c r="S1257">
        <v>240</v>
      </c>
      <c r="T1257" t="s">
        <v>33</v>
      </c>
      <c r="U1257" t="s">
        <v>34</v>
      </c>
      <c r="V1257" t="s">
        <v>52</v>
      </c>
      <c r="W1257" t="s">
        <v>54</v>
      </c>
      <c r="X1257" t="s">
        <v>30</v>
      </c>
    </row>
    <row r="1258" spans="1:24" x14ac:dyDescent="0.3">
      <c r="A1258">
        <v>15730394</v>
      </c>
      <c r="B1258" t="s">
        <v>924</v>
      </c>
      <c r="C1258">
        <v>709</v>
      </c>
      <c r="D1258" t="s">
        <v>42</v>
      </c>
      <c r="E1258" t="s">
        <v>45</v>
      </c>
      <c r="F1258">
        <v>43</v>
      </c>
      <c r="G1258">
        <v>8</v>
      </c>
      <c r="H1258">
        <v>0</v>
      </c>
      <c r="I1258">
        <v>2</v>
      </c>
      <c r="J1258">
        <v>0</v>
      </c>
      <c r="K1258">
        <v>0</v>
      </c>
      <c r="L1258">
        <v>168036</v>
      </c>
      <c r="M1258">
        <v>1</v>
      </c>
      <c r="N1258" t="str">
        <f>IF(BANK[[#This Row],[EXITED]]=0,"No","Yes")</f>
        <v>Yes</v>
      </c>
      <c r="O1258">
        <v>1</v>
      </c>
      <c r="P1258" t="str">
        <f>IF(BANK[[#This Row],[COMPLAIN]]=0,"No","Yes")</f>
        <v>Yes</v>
      </c>
      <c r="Q1258">
        <v>4</v>
      </c>
      <c r="R1258" t="s">
        <v>25</v>
      </c>
      <c r="S1258">
        <v>863</v>
      </c>
      <c r="T1258" t="s">
        <v>33</v>
      </c>
      <c r="U1258" t="s">
        <v>39</v>
      </c>
      <c r="V1258" t="s">
        <v>28</v>
      </c>
      <c r="W1258" t="s">
        <v>40</v>
      </c>
      <c r="X1258" t="s">
        <v>30</v>
      </c>
    </row>
    <row r="1259" spans="1:24" x14ac:dyDescent="0.3">
      <c r="A1259">
        <v>15692002</v>
      </c>
      <c r="B1259" t="s">
        <v>925</v>
      </c>
      <c r="C1259">
        <v>538</v>
      </c>
      <c r="D1259" t="s">
        <v>42</v>
      </c>
      <c r="E1259" t="s">
        <v>24</v>
      </c>
      <c r="F1259">
        <v>33</v>
      </c>
      <c r="G1259">
        <v>6</v>
      </c>
      <c r="H1259">
        <v>93791</v>
      </c>
      <c r="I1259">
        <v>1</v>
      </c>
      <c r="J1259">
        <v>1</v>
      </c>
      <c r="K1259">
        <v>1</v>
      </c>
      <c r="L1259">
        <v>199249</v>
      </c>
      <c r="M1259">
        <v>0</v>
      </c>
      <c r="N1259" t="str">
        <f>IF(BANK[[#This Row],[EXITED]]=0,"No","Yes")</f>
        <v>No</v>
      </c>
      <c r="O1259">
        <v>0</v>
      </c>
      <c r="P1259" t="str">
        <f>IF(BANK[[#This Row],[COMPLAIN]]=0,"No","Yes")</f>
        <v>No</v>
      </c>
      <c r="Q1259">
        <v>5</v>
      </c>
      <c r="R1259" t="s">
        <v>43</v>
      </c>
      <c r="S1259">
        <v>718</v>
      </c>
      <c r="T1259" t="s">
        <v>26</v>
      </c>
      <c r="U1259" t="s">
        <v>34</v>
      </c>
      <c r="V1259" t="s">
        <v>46</v>
      </c>
      <c r="W1259" t="s">
        <v>35</v>
      </c>
      <c r="X1259" t="s">
        <v>30</v>
      </c>
    </row>
    <row r="1260" spans="1:24" x14ac:dyDescent="0.3">
      <c r="A1260">
        <v>15595282</v>
      </c>
      <c r="B1260" t="s">
        <v>222</v>
      </c>
      <c r="C1260">
        <v>735</v>
      </c>
      <c r="D1260" t="s">
        <v>42</v>
      </c>
      <c r="E1260" t="s">
        <v>45</v>
      </c>
      <c r="F1260">
        <v>33</v>
      </c>
      <c r="G1260">
        <v>4</v>
      </c>
      <c r="H1260">
        <v>0</v>
      </c>
      <c r="I1260">
        <v>2</v>
      </c>
      <c r="J1260">
        <v>1</v>
      </c>
      <c r="K1260">
        <v>0</v>
      </c>
      <c r="L1260">
        <v>149475</v>
      </c>
      <c r="M1260">
        <v>0</v>
      </c>
      <c r="N1260" t="str">
        <f>IF(BANK[[#This Row],[EXITED]]=0,"No","Yes")</f>
        <v>No</v>
      </c>
      <c r="O1260">
        <v>0</v>
      </c>
      <c r="P1260" t="str">
        <f>IF(BANK[[#This Row],[COMPLAIN]]=0,"No","Yes")</f>
        <v>No</v>
      </c>
      <c r="Q1260">
        <v>2</v>
      </c>
      <c r="R1260" t="s">
        <v>32</v>
      </c>
      <c r="S1260">
        <v>999</v>
      </c>
      <c r="T1260" t="s">
        <v>26</v>
      </c>
      <c r="U1260" t="s">
        <v>39</v>
      </c>
      <c r="V1260" t="s">
        <v>46</v>
      </c>
      <c r="W1260" t="s">
        <v>47</v>
      </c>
      <c r="X1260" t="s">
        <v>30</v>
      </c>
    </row>
    <row r="1261" spans="1:24" x14ac:dyDescent="0.3">
      <c r="A1261">
        <v>15789548</v>
      </c>
      <c r="B1261" t="s">
        <v>926</v>
      </c>
      <c r="C1261">
        <v>592</v>
      </c>
      <c r="D1261" t="s">
        <v>42</v>
      </c>
      <c r="E1261" t="s">
        <v>45</v>
      </c>
      <c r="F1261">
        <v>37</v>
      </c>
      <c r="G1261">
        <v>7</v>
      </c>
      <c r="H1261">
        <v>0</v>
      </c>
      <c r="I1261">
        <v>2</v>
      </c>
      <c r="J1261">
        <v>1</v>
      </c>
      <c r="K1261">
        <v>1</v>
      </c>
      <c r="L1261">
        <v>126726</v>
      </c>
      <c r="M1261">
        <v>0</v>
      </c>
      <c r="N1261" t="str">
        <f>IF(BANK[[#This Row],[EXITED]]=0,"No","Yes")</f>
        <v>No</v>
      </c>
      <c r="O1261">
        <v>0</v>
      </c>
      <c r="P1261" t="str">
        <f>IF(BANK[[#This Row],[COMPLAIN]]=0,"No","Yes")</f>
        <v>No</v>
      </c>
      <c r="Q1261">
        <v>5</v>
      </c>
      <c r="R1261" t="s">
        <v>37</v>
      </c>
      <c r="S1261">
        <v>241</v>
      </c>
      <c r="T1261" t="s">
        <v>33</v>
      </c>
      <c r="U1261" t="s">
        <v>39</v>
      </c>
      <c r="V1261" t="s">
        <v>28</v>
      </c>
      <c r="W1261" t="s">
        <v>35</v>
      </c>
      <c r="X1261" t="s">
        <v>30</v>
      </c>
    </row>
    <row r="1262" spans="1:24" x14ac:dyDescent="0.3">
      <c r="A1262">
        <v>15758035</v>
      </c>
      <c r="B1262" t="s">
        <v>927</v>
      </c>
      <c r="C1262">
        <v>747</v>
      </c>
      <c r="D1262" t="s">
        <v>42</v>
      </c>
      <c r="E1262" t="s">
        <v>24</v>
      </c>
      <c r="F1262">
        <v>61</v>
      </c>
      <c r="G1262">
        <v>7</v>
      </c>
      <c r="H1262">
        <v>155973</v>
      </c>
      <c r="I1262">
        <v>1</v>
      </c>
      <c r="J1262">
        <v>0</v>
      </c>
      <c r="K1262">
        <v>1</v>
      </c>
      <c r="L1262">
        <v>147554</v>
      </c>
      <c r="M1262">
        <v>0</v>
      </c>
      <c r="N1262" t="str">
        <f>IF(BANK[[#This Row],[EXITED]]=0,"No","Yes")</f>
        <v>No</v>
      </c>
      <c r="O1262">
        <v>0</v>
      </c>
      <c r="P1262" t="str">
        <f>IF(BANK[[#This Row],[COMPLAIN]]=0,"No","Yes")</f>
        <v>No</v>
      </c>
      <c r="Q1262">
        <v>5</v>
      </c>
      <c r="R1262" t="s">
        <v>25</v>
      </c>
      <c r="S1262">
        <v>527</v>
      </c>
      <c r="T1262" t="s">
        <v>51</v>
      </c>
      <c r="U1262" t="s">
        <v>27</v>
      </c>
      <c r="V1262" t="s">
        <v>28</v>
      </c>
      <c r="W1262" t="s">
        <v>35</v>
      </c>
      <c r="X1262" t="s">
        <v>30</v>
      </c>
    </row>
    <row r="1263" spans="1:24" x14ac:dyDescent="0.3">
      <c r="A1263">
        <v>15617518</v>
      </c>
      <c r="B1263" t="s">
        <v>99</v>
      </c>
      <c r="C1263">
        <v>675</v>
      </c>
      <c r="D1263" t="s">
        <v>56</v>
      </c>
      <c r="E1263" t="s">
        <v>24</v>
      </c>
      <c r="F1263">
        <v>36</v>
      </c>
      <c r="G1263">
        <v>7</v>
      </c>
      <c r="H1263">
        <v>89410</v>
      </c>
      <c r="I1263">
        <v>1</v>
      </c>
      <c r="J1263">
        <v>1</v>
      </c>
      <c r="K1263">
        <v>1</v>
      </c>
      <c r="L1263">
        <v>149400</v>
      </c>
      <c r="M1263">
        <v>0</v>
      </c>
      <c r="N1263" t="str">
        <f>IF(BANK[[#This Row],[EXITED]]=0,"No","Yes")</f>
        <v>No</v>
      </c>
      <c r="O1263">
        <v>0</v>
      </c>
      <c r="P1263" t="str">
        <f>IF(BANK[[#This Row],[COMPLAIN]]=0,"No","Yes")</f>
        <v>No</v>
      </c>
      <c r="Q1263">
        <v>4</v>
      </c>
      <c r="R1263" t="s">
        <v>25</v>
      </c>
      <c r="S1263">
        <v>844</v>
      </c>
      <c r="T1263" t="s">
        <v>33</v>
      </c>
      <c r="U1263" t="s">
        <v>34</v>
      </c>
      <c r="V1263" t="s">
        <v>28</v>
      </c>
      <c r="W1263" t="s">
        <v>40</v>
      </c>
      <c r="X1263" t="s">
        <v>30</v>
      </c>
    </row>
    <row r="1264" spans="1:24" x14ac:dyDescent="0.3">
      <c r="A1264">
        <v>15631813</v>
      </c>
      <c r="B1264" t="s">
        <v>674</v>
      </c>
      <c r="C1264">
        <v>621</v>
      </c>
      <c r="D1264" t="s">
        <v>42</v>
      </c>
      <c r="E1264" t="s">
        <v>24</v>
      </c>
      <c r="F1264">
        <v>39</v>
      </c>
      <c r="G1264">
        <v>6</v>
      </c>
      <c r="H1264">
        <v>0</v>
      </c>
      <c r="I1264">
        <v>2</v>
      </c>
      <c r="J1264">
        <v>1</v>
      </c>
      <c r="K1264">
        <v>1</v>
      </c>
      <c r="L1264">
        <v>58884</v>
      </c>
      <c r="M1264">
        <v>0</v>
      </c>
      <c r="N1264" t="str">
        <f>IF(BANK[[#This Row],[EXITED]]=0,"No","Yes")</f>
        <v>No</v>
      </c>
      <c r="O1264">
        <v>0</v>
      </c>
      <c r="P1264" t="str">
        <f>IF(BANK[[#This Row],[COMPLAIN]]=0,"No","Yes")</f>
        <v>No</v>
      </c>
      <c r="Q1264">
        <v>1</v>
      </c>
      <c r="R1264" t="s">
        <v>37</v>
      </c>
      <c r="S1264">
        <v>502</v>
      </c>
      <c r="T1264" t="s">
        <v>33</v>
      </c>
      <c r="U1264" t="s">
        <v>39</v>
      </c>
      <c r="V1264" t="s">
        <v>46</v>
      </c>
      <c r="W1264" t="s">
        <v>29</v>
      </c>
      <c r="X1264" t="s">
        <v>30</v>
      </c>
    </row>
    <row r="1265" spans="1:24" x14ac:dyDescent="0.3">
      <c r="A1265">
        <v>15741728</v>
      </c>
      <c r="B1265" t="s">
        <v>702</v>
      </c>
      <c r="C1265">
        <v>591</v>
      </c>
      <c r="D1265" t="s">
        <v>23</v>
      </c>
      <c r="E1265" t="s">
        <v>24</v>
      </c>
      <c r="F1265">
        <v>36</v>
      </c>
      <c r="G1265">
        <v>7</v>
      </c>
      <c r="H1265">
        <v>135217</v>
      </c>
      <c r="I1265">
        <v>1</v>
      </c>
      <c r="J1265">
        <v>1</v>
      </c>
      <c r="K1265">
        <v>1</v>
      </c>
      <c r="L1265">
        <v>122023</v>
      </c>
      <c r="M1265">
        <v>0</v>
      </c>
      <c r="N1265" t="str">
        <f>IF(BANK[[#This Row],[EXITED]]=0,"No","Yes")</f>
        <v>No</v>
      </c>
      <c r="O1265">
        <v>0</v>
      </c>
      <c r="P1265" t="str">
        <f>IF(BANK[[#This Row],[COMPLAIN]]=0,"No","Yes")</f>
        <v>No</v>
      </c>
      <c r="Q1265">
        <v>1</v>
      </c>
      <c r="R1265" t="s">
        <v>25</v>
      </c>
      <c r="S1265">
        <v>710</v>
      </c>
      <c r="T1265" t="s">
        <v>33</v>
      </c>
      <c r="U1265" t="s">
        <v>27</v>
      </c>
      <c r="V1265" t="s">
        <v>28</v>
      </c>
      <c r="W1265" t="s">
        <v>29</v>
      </c>
      <c r="X1265" t="s">
        <v>30</v>
      </c>
    </row>
    <row r="1266" spans="1:24" x14ac:dyDescent="0.3">
      <c r="A1266">
        <v>15576676</v>
      </c>
      <c r="B1266" t="s">
        <v>928</v>
      </c>
      <c r="C1266">
        <v>706</v>
      </c>
      <c r="D1266" t="s">
        <v>56</v>
      </c>
      <c r="E1266" t="s">
        <v>45</v>
      </c>
      <c r="F1266">
        <v>28</v>
      </c>
      <c r="G1266">
        <v>6</v>
      </c>
      <c r="H1266">
        <v>124923</v>
      </c>
      <c r="I1266">
        <v>2</v>
      </c>
      <c r="J1266">
        <v>1</v>
      </c>
      <c r="K1266">
        <v>1</v>
      </c>
      <c r="L1266">
        <v>50299</v>
      </c>
      <c r="M1266">
        <v>0</v>
      </c>
      <c r="N1266" t="str">
        <f>IF(BANK[[#This Row],[EXITED]]=0,"No","Yes")</f>
        <v>No</v>
      </c>
      <c r="O1266">
        <v>0</v>
      </c>
      <c r="P1266" t="str">
        <f>IF(BANK[[#This Row],[COMPLAIN]]=0,"No","Yes")</f>
        <v>No</v>
      </c>
      <c r="Q1266">
        <v>3</v>
      </c>
      <c r="R1266" t="s">
        <v>32</v>
      </c>
      <c r="S1266">
        <v>536</v>
      </c>
      <c r="T1266" t="s">
        <v>26</v>
      </c>
      <c r="U1266" t="s">
        <v>27</v>
      </c>
      <c r="V1266" t="s">
        <v>46</v>
      </c>
      <c r="W1266" t="s">
        <v>54</v>
      </c>
      <c r="X1266" t="s">
        <v>30</v>
      </c>
    </row>
    <row r="1267" spans="1:24" x14ac:dyDescent="0.3">
      <c r="A1267">
        <v>15711378</v>
      </c>
      <c r="B1267" t="s">
        <v>929</v>
      </c>
      <c r="C1267">
        <v>677</v>
      </c>
      <c r="D1267" t="s">
        <v>42</v>
      </c>
      <c r="E1267" t="s">
        <v>24</v>
      </c>
      <c r="F1267">
        <v>38</v>
      </c>
      <c r="G1267">
        <v>4</v>
      </c>
      <c r="H1267">
        <v>0</v>
      </c>
      <c r="I1267">
        <v>2</v>
      </c>
      <c r="J1267">
        <v>1</v>
      </c>
      <c r="K1267">
        <v>0</v>
      </c>
      <c r="L1267">
        <v>187801</v>
      </c>
      <c r="M1267">
        <v>0</v>
      </c>
      <c r="N1267" t="str">
        <f>IF(BANK[[#This Row],[EXITED]]=0,"No","Yes")</f>
        <v>No</v>
      </c>
      <c r="O1267">
        <v>0</v>
      </c>
      <c r="P1267" t="str">
        <f>IF(BANK[[#This Row],[COMPLAIN]]=0,"No","Yes")</f>
        <v>No</v>
      </c>
      <c r="Q1267">
        <v>4</v>
      </c>
      <c r="R1267" t="s">
        <v>25</v>
      </c>
      <c r="S1267">
        <v>664</v>
      </c>
      <c r="T1267" t="s">
        <v>33</v>
      </c>
      <c r="U1267" t="s">
        <v>39</v>
      </c>
      <c r="V1267" t="s">
        <v>46</v>
      </c>
      <c r="W1267" t="s">
        <v>40</v>
      </c>
      <c r="X1267" t="s">
        <v>30</v>
      </c>
    </row>
    <row r="1268" spans="1:24" x14ac:dyDescent="0.3">
      <c r="A1268">
        <v>15656726</v>
      </c>
      <c r="B1268" t="s">
        <v>930</v>
      </c>
      <c r="C1268">
        <v>771</v>
      </c>
      <c r="D1268" t="s">
        <v>42</v>
      </c>
      <c r="E1268" t="s">
        <v>24</v>
      </c>
      <c r="F1268">
        <v>32</v>
      </c>
      <c r="G1268">
        <v>5</v>
      </c>
      <c r="H1268">
        <v>62322</v>
      </c>
      <c r="I1268">
        <v>1</v>
      </c>
      <c r="J1268">
        <v>1</v>
      </c>
      <c r="K1268">
        <v>1</v>
      </c>
      <c r="L1268">
        <v>40921</v>
      </c>
      <c r="M1268">
        <v>0</v>
      </c>
      <c r="N1268" t="str">
        <f>IF(BANK[[#This Row],[EXITED]]=0,"No","Yes")</f>
        <v>No</v>
      </c>
      <c r="O1268">
        <v>0</v>
      </c>
      <c r="P1268" t="str">
        <f>IF(BANK[[#This Row],[COMPLAIN]]=0,"No","Yes")</f>
        <v>No</v>
      </c>
      <c r="Q1268">
        <v>5</v>
      </c>
      <c r="R1268" t="s">
        <v>32</v>
      </c>
      <c r="S1268">
        <v>626</v>
      </c>
      <c r="T1268" t="s">
        <v>26</v>
      </c>
      <c r="U1268" t="s">
        <v>34</v>
      </c>
      <c r="V1268" t="s">
        <v>46</v>
      </c>
      <c r="W1268" t="s">
        <v>35</v>
      </c>
      <c r="X1268" t="s">
        <v>30</v>
      </c>
    </row>
    <row r="1269" spans="1:24" x14ac:dyDescent="0.3">
      <c r="A1269">
        <v>15647842</v>
      </c>
      <c r="B1269" t="s">
        <v>256</v>
      </c>
      <c r="C1269">
        <v>601</v>
      </c>
      <c r="D1269" t="s">
        <v>56</v>
      </c>
      <c r="E1269" t="s">
        <v>45</v>
      </c>
      <c r="F1269">
        <v>48</v>
      </c>
      <c r="G1269">
        <v>8</v>
      </c>
      <c r="H1269">
        <v>120783</v>
      </c>
      <c r="I1269">
        <v>1</v>
      </c>
      <c r="J1269">
        <v>1</v>
      </c>
      <c r="K1269">
        <v>0</v>
      </c>
      <c r="L1269">
        <v>63941</v>
      </c>
      <c r="M1269">
        <v>1</v>
      </c>
      <c r="N1269" t="str">
        <f>IF(BANK[[#This Row],[EXITED]]=0,"No","Yes")</f>
        <v>Yes</v>
      </c>
      <c r="O1269">
        <v>1</v>
      </c>
      <c r="P1269" t="str">
        <f>IF(BANK[[#This Row],[COMPLAIN]]=0,"No","Yes")</f>
        <v>Yes</v>
      </c>
      <c r="Q1269">
        <v>2</v>
      </c>
      <c r="R1269" t="s">
        <v>32</v>
      </c>
      <c r="S1269">
        <v>587</v>
      </c>
      <c r="T1269" t="s">
        <v>33</v>
      </c>
      <c r="U1269" t="s">
        <v>27</v>
      </c>
      <c r="V1269" t="s">
        <v>28</v>
      </c>
      <c r="W1269" t="s">
        <v>47</v>
      </c>
      <c r="X1269" t="s">
        <v>30</v>
      </c>
    </row>
    <row r="1270" spans="1:24" x14ac:dyDescent="0.3">
      <c r="A1270">
        <v>15719309</v>
      </c>
      <c r="B1270" t="s">
        <v>830</v>
      </c>
      <c r="C1270">
        <v>670</v>
      </c>
      <c r="D1270" t="s">
        <v>42</v>
      </c>
      <c r="E1270" t="s">
        <v>45</v>
      </c>
      <c r="F1270">
        <v>42</v>
      </c>
      <c r="G1270">
        <v>1</v>
      </c>
      <c r="H1270">
        <v>115962</v>
      </c>
      <c r="I1270">
        <v>2</v>
      </c>
      <c r="J1270">
        <v>0</v>
      </c>
      <c r="K1270">
        <v>1</v>
      </c>
      <c r="L1270">
        <v>29484</v>
      </c>
      <c r="M1270">
        <v>0</v>
      </c>
      <c r="N1270" t="str">
        <f>IF(BANK[[#This Row],[EXITED]]=0,"No","Yes")</f>
        <v>No</v>
      </c>
      <c r="O1270">
        <v>0</v>
      </c>
      <c r="P1270" t="str">
        <f>IF(BANK[[#This Row],[COMPLAIN]]=0,"No","Yes")</f>
        <v>No</v>
      </c>
      <c r="Q1270">
        <v>4</v>
      </c>
      <c r="R1270" t="s">
        <v>32</v>
      </c>
      <c r="S1270">
        <v>795</v>
      </c>
      <c r="T1270" t="s">
        <v>33</v>
      </c>
      <c r="U1270" t="s">
        <v>34</v>
      </c>
      <c r="V1270" t="s">
        <v>52</v>
      </c>
      <c r="W1270" t="s">
        <v>40</v>
      </c>
      <c r="X1270" t="s">
        <v>30</v>
      </c>
    </row>
    <row r="1271" spans="1:24" x14ac:dyDescent="0.3">
      <c r="A1271">
        <v>15594404</v>
      </c>
      <c r="B1271" t="s">
        <v>931</v>
      </c>
      <c r="C1271">
        <v>834</v>
      </c>
      <c r="D1271" t="s">
        <v>42</v>
      </c>
      <c r="E1271" t="s">
        <v>45</v>
      </c>
      <c r="F1271">
        <v>49</v>
      </c>
      <c r="G1271">
        <v>8</v>
      </c>
      <c r="H1271">
        <v>160602</v>
      </c>
      <c r="I1271">
        <v>2</v>
      </c>
      <c r="J1271">
        <v>1</v>
      </c>
      <c r="K1271">
        <v>0</v>
      </c>
      <c r="L1271">
        <v>129274</v>
      </c>
      <c r="M1271">
        <v>0</v>
      </c>
      <c r="N1271" t="str">
        <f>IF(BANK[[#This Row],[EXITED]]=0,"No","Yes")</f>
        <v>No</v>
      </c>
      <c r="O1271">
        <v>0</v>
      </c>
      <c r="P1271" t="str">
        <f>IF(BANK[[#This Row],[COMPLAIN]]=0,"No","Yes")</f>
        <v>No</v>
      </c>
      <c r="Q1271">
        <v>2</v>
      </c>
      <c r="R1271" t="s">
        <v>25</v>
      </c>
      <c r="S1271">
        <v>771</v>
      </c>
      <c r="T1271" t="s">
        <v>33</v>
      </c>
      <c r="U1271" t="s">
        <v>27</v>
      </c>
      <c r="V1271" t="s">
        <v>28</v>
      </c>
      <c r="W1271" t="s">
        <v>47</v>
      </c>
      <c r="X1271" t="s">
        <v>30</v>
      </c>
    </row>
    <row r="1272" spans="1:24" x14ac:dyDescent="0.3">
      <c r="A1272">
        <v>15751158</v>
      </c>
      <c r="B1272" t="s">
        <v>932</v>
      </c>
      <c r="C1272">
        <v>571</v>
      </c>
      <c r="D1272" t="s">
        <v>42</v>
      </c>
      <c r="E1272" t="s">
        <v>45</v>
      </c>
      <c r="F1272">
        <v>42</v>
      </c>
      <c r="G1272">
        <v>4</v>
      </c>
      <c r="H1272">
        <v>108825</v>
      </c>
      <c r="I1272">
        <v>3</v>
      </c>
      <c r="J1272">
        <v>1</v>
      </c>
      <c r="K1272">
        <v>0</v>
      </c>
      <c r="L1272">
        <v>55559</v>
      </c>
      <c r="M1272">
        <v>1</v>
      </c>
      <c r="N1272" t="str">
        <f>IF(BANK[[#This Row],[EXITED]]=0,"No","Yes")</f>
        <v>Yes</v>
      </c>
      <c r="O1272">
        <v>1</v>
      </c>
      <c r="P1272" t="str">
        <f>IF(BANK[[#This Row],[COMPLAIN]]=0,"No","Yes")</f>
        <v>Yes</v>
      </c>
      <c r="Q1272">
        <v>1</v>
      </c>
      <c r="R1272" t="s">
        <v>32</v>
      </c>
      <c r="S1272">
        <v>866</v>
      </c>
      <c r="T1272" t="s">
        <v>33</v>
      </c>
      <c r="U1272" t="s">
        <v>34</v>
      </c>
      <c r="V1272" t="s">
        <v>46</v>
      </c>
      <c r="W1272" t="s">
        <v>29</v>
      </c>
      <c r="X1272" t="s">
        <v>30</v>
      </c>
    </row>
    <row r="1273" spans="1:24" x14ac:dyDescent="0.3">
      <c r="A1273">
        <v>15593470</v>
      </c>
      <c r="B1273" t="s">
        <v>933</v>
      </c>
      <c r="C1273">
        <v>576</v>
      </c>
      <c r="D1273" t="s">
        <v>56</v>
      </c>
      <c r="E1273" t="s">
        <v>45</v>
      </c>
      <c r="F1273">
        <v>36</v>
      </c>
      <c r="G1273">
        <v>8</v>
      </c>
      <c r="H1273">
        <v>166288</v>
      </c>
      <c r="I1273">
        <v>1</v>
      </c>
      <c r="J1273">
        <v>1</v>
      </c>
      <c r="K1273">
        <v>1</v>
      </c>
      <c r="L1273">
        <v>23306</v>
      </c>
      <c r="M1273">
        <v>0</v>
      </c>
      <c r="N1273" t="str">
        <f>IF(BANK[[#This Row],[EXITED]]=0,"No","Yes")</f>
        <v>No</v>
      </c>
      <c r="O1273">
        <v>0</v>
      </c>
      <c r="P1273" t="str">
        <f>IF(BANK[[#This Row],[COMPLAIN]]=0,"No","Yes")</f>
        <v>No</v>
      </c>
      <c r="Q1273">
        <v>5</v>
      </c>
      <c r="R1273" t="s">
        <v>43</v>
      </c>
      <c r="S1273">
        <v>859</v>
      </c>
      <c r="T1273" t="s">
        <v>33</v>
      </c>
      <c r="U1273" t="s">
        <v>27</v>
      </c>
      <c r="V1273" t="s">
        <v>28</v>
      </c>
      <c r="W1273" t="s">
        <v>35</v>
      </c>
      <c r="X1273" t="s">
        <v>30</v>
      </c>
    </row>
    <row r="1274" spans="1:24" x14ac:dyDescent="0.3">
      <c r="A1274">
        <v>15695129</v>
      </c>
      <c r="B1274" t="s">
        <v>691</v>
      </c>
      <c r="C1274">
        <v>718</v>
      </c>
      <c r="D1274" t="s">
        <v>42</v>
      </c>
      <c r="E1274" t="s">
        <v>45</v>
      </c>
      <c r="F1274">
        <v>31</v>
      </c>
      <c r="G1274">
        <v>1</v>
      </c>
      <c r="H1274">
        <v>152664</v>
      </c>
      <c r="I1274">
        <v>1</v>
      </c>
      <c r="J1274">
        <v>0</v>
      </c>
      <c r="K1274">
        <v>1</v>
      </c>
      <c r="L1274">
        <v>17129</v>
      </c>
      <c r="M1274">
        <v>0</v>
      </c>
      <c r="N1274" t="str">
        <f>IF(BANK[[#This Row],[EXITED]]=0,"No","Yes")</f>
        <v>No</v>
      </c>
      <c r="O1274">
        <v>0</v>
      </c>
      <c r="P1274" t="str">
        <f>IF(BANK[[#This Row],[COMPLAIN]]=0,"No","Yes")</f>
        <v>No</v>
      </c>
      <c r="Q1274">
        <v>4</v>
      </c>
      <c r="R1274" t="s">
        <v>25</v>
      </c>
      <c r="S1274">
        <v>818</v>
      </c>
      <c r="T1274" t="s">
        <v>26</v>
      </c>
      <c r="U1274" t="s">
        <v>27</v>
      </c>
      <c r="V1274" t="s">
        <v>52</v>
      </c>
      <c r="W1274" t="s">
        <v>40</v>
      </c>
      <c r="X1274" t="s">
        <v>30</v>
      </c>
    </row>
    <row r="1275" spans="1:24" x14ac:dyDescent="0.3">
      <c r="A1275">
        <v>15640865</v>
      </c>
      <c r="B1275" t="s">
        <v>934</v>
      </c>
      <c r="C1275">
        <v>636</v>
      </c>
      <c r="D1275" t="s">
        <v>56</v>
      </c>
      <c r="E1275" t="s">
        <v>45</v>
      </c>
      <c r="F1275">
        <v>31</v>
      </c>
      <c r="G1275">
        <v>9</v>
      </c>
      <c r="H1275">
        <v>80845</v>
      </c>
      <c r="I1275">
        <v>2</v>
      </c>
      <c r="J1275">
        <v>1</v>
      </c>
      <c r="K1275">
        <v>1</v>
      </c>
      <c r="L1275">
        <v>74642</v>
      </c>
      <c r="M1275">
        <v>0</v>
      </c>
      <c r="N1275" t="str">
        <f>IF(BANK[[#This Row],[EXITED]]=0,"No","Yes")</f>
        <v>No</v>
      </c>
      <c r="O1275">
        <v>0</v>
      </c>
      <c r="P1275" t="str">
        <f>IF(BANK[[#This Row],[COMPLAIN]]=0,"No","Yes")</f>
        <v>No</v>
      </c>
      <c r="Q1275">
        <v>4</v>
      </c>
      <c r="R1275" t="s">
        <v>37</v>
      </c>
      <c r="S1275">
        <v>379</v>
      </c>
      <c r="T1275" t="s">
        <v>26</v>
      </c>
      <c r="U1275" t="s">
        <v>34</v>
      </c>
      <c r="V1275" t="s">
        <v>28</v>
      </c>
      <c r="W1275" t="s">
        <v>40</v>
      </c>
      <c r="X1275" t="s">
        <v>30</v>
      </c>
    </row>
    <row r="1276" spans="1:24" x14ac:dyDescent="0.3">
      <c r="A1276">
        <v>15801466</v>
      </c>
      <c r="B1276" t="s">
        <v>374</v>
      </c>
      <c r="C1276">
        <v>574</v>
      </c>
      <c r="D1276" t="s">
        <v>42</v>
      </c>
      <c r="E1276" t="s">
        <v>45</v>
      </c>
      <c r="F1276">
        <v>39</v>
      </c>
      <c r="G1276">
        <v>2</v>
      </c>
      <c r="H1276">
        <v>122525</v>
      </c>
      <c r="I1276">
        <v>2</v>
      </c>
      <c r="J1276">
        <v>1</v>
      </c>
      <c r="K1276">
        <v>0</v>
      </c>
      <c r="L1276">
        <v>88464</v>
      </c>
      <c r="M1276">
        <v>0</v>
      </c>
      <c r="N1276" t="str">
        <f>IF(BANK[[#This Row],[EXITED]]=0,"No","Yes")</f>
        <v>No</v>
      </c>
      <c r="O1276">
        <v>0</v>
      </c>
      <c r="P1276" t="str">
        <f>IF(BANK[[#This Row],[COMPLAIN]]=0,"No","Yes")</f>
        <v>No</v>
      </c>
      <c r="Q1276">
        <v>1</v>
      </c>
      <c r="R1276" t="s">
        <v>37</v>
      </c>
      <c r="S1276">
        <v>686</v>
      </c>
      <c r="T1276" t="s">
        <v>33</v>
      </c>
      <c r="U1276" t="s">
        <v>27</v>
      </c>
      <c r="V1276" t="s">
        <v>52</v>
      </c>
      <c r="W1276" t="s">
        <v>29</v>
      </c>
      <c r="X1276" t="s">
        <v>30</v>
      </c>
    </row>
    <row r="1277" spans="1:24" x14ac:dyDescent="0.3">
      <c r="A1277">
        <v>15758726</v>
      </c>
      <c r="B1277" t="s">
        <v>935</v>
      </c>
      <c r="C1277">
        <v>588</v>
      </c>
      <c r="D1277" t="s">
        <v>42</v>
      </c>
      <c r="E1277" t="s">
        <v>45</v>
      </c>
      <c r="F1277">
        <v>24</v>
      </c>
      <c r="G1277">
        <v>0</v>
      </c>
      <c r="H1277">
        <v>0</v>
      </c>
      <c r="I1277">
        <v>2</v>
      </c>
      <c r="J1277">
        <v>1</v>
      </c>
      <c r="K1277">
        <v>1</v>
      </c>
      <c r="L1277">
        <v>140586</v>
      </c>
      <c r="M1277">
        <v>0</v>
      </c>
      <c r="N1277" t="str">
        <f>IF(BANK[[#This Row],[EXITED]]=0,"No","Yes")</f>
        <v>No</v>
      </c>
      <c r="O1277">
        <v>0</v>
      </c>
      <c r="P1277" t="str">
        <f>IF(BANK[[#This Row],[COMPLAIN]]=0,"No","Yes")</f>
        <v>No</v>
      </c>
      <c r="Q1277">
        <v>3</v>
      </c>
      <c r="R1277" t="s">
        <v>43</v>
      </c>
      <c r="S1277">
        <v>715</v>
      </c>
      <c r="T1277" t="s">
        <v>38</v>
      </c>
      <c r="U1277" t="s">
        <v>39</v>
      </c>
      <c r="V1277" t="s">
        <v>52</v>
      </c>
      <c r="W1277" t="s">
        <v>54</v>
      </c>
      <c r="X1277" t="s">
        <v>30</v>
      </c>
    </row>
    <row r="1278" spans="1:24" x14ac:dyDescent="0.3">
      <c r="A1278">
        <v>15781553</v>
      </c>
      <c r="B1278" t="s">
        <v>789</v>
      </c>
      <c r="C1278">
        <v>760</v>
      </c>
      <c r="D1278" t="s">
        <v>56</v>
      </c>
      <c r="E1278" t="s">
        <v>45</v>
      </c>
      <c r="F1278">
        <v>49</v>
      </c>
      <c r="G1278">
        <v>9</v>
      </c>
      <c r="H1278">
        <v>91503</v>
      </c>
      <c r="I1278">
        <v>1</v>
      </c>
      <c r="J1278">
        <v>1</v>
      </c>
      <c r="K1278">
        <v>0</v>
      </c>
      <c r="L1278">
        <v>117233</v>
      </c>
      <c r="M1278">
        <v>1</v>
      </c>
      <c r="N1278" t="str">
        <f>IF(BANK[[#This Row],[EXITED]]=0,"No","Yes")</f>
        <v>Yes</v>
      </c>
      <c r="O1278">
        <v>1</v>
      </c>
      <c r="P1278" t="str">
        <f>IF(BANK[[#This Row],[COMPLAIN]]=0,"No","Yes")</f>
        <v>Yes</v>
      </c>
      <c r="Q1278">
        <v>5</v>
      </c>
      <c r="R1278" t="s">
        <v>43</v>
      </c>
      <c r="S1278">
        <v>511</v>
      </c>
      <c r="T1278" t="s">
        <v>33</v>
      </c>
      <c r="U1278" t="s">
        <v>34</v>
      </c>
      <c r="V1278" t="s">
        <v>28</v>
      </c>
      <c r="W1278" t="s">
        <v>35</v>
      </c>
      <c r="X1278" t="s">
        <v>30</v>
      </c>
    </row>
    <row r="1279" spans="1:24" x14ac:dyDescent="0.3">
      <c r="A1279">
        <v>15649121</v>
      </c>
      <c r="B1279" t="s">
        <v>102</v>
      </c>
      <c r="C1279">
        <v>665</v>
      </c>
      <c r="D1279" t="s">
        <v>42</v>
      </c>
      <c r="E1279" t="s">
        <v>24</v>
      </c>
      <c r="F1279">
        <v>52</v>
      </c>
      <c r="G1279">
        <v>3</v>
      </c>
      <c r="H1279">
        <v>0</v>
      </c>
      <c r="I1279">
        <v>1</v>
      </c>
      <c r="J1279">
        <v>1</v>
      </c>
      <c r="K1279">
        <v>0</v>
      </c>
      <c r="L1279">
        <v>116137</v>
      </c>
      <c r="M1279">
        <v>1</v>
      </c>
      <c r="N1279" t="str">
        <f>IF(BANK[[#This Row],[EXITED]]=0,"No","Yes")</f>
        <v>Yes</v>
      </c>
      <c r="O1279">
        <v>1</v>
      </c>
      <c r="P1279" t="str">
        <f>IF(BANK[[#This Row],[COMPLAIN]]=0,"No","Yes")</f>
        <v>Yes</v>
      </c>
      <c r="Q1279">
        <v>1</v>
      </c>
      <c r="R1279" t="s">
        <v>25</v>
      </c>
      <c r="S1279">
        <v>307</v>
      </c>
      <c r="T1279" t="s">
        <v>51</v>
      </c>
      <c r="U1279" t="s">
        <v>39</v>
      </c>
      <c r="V1279" t="s">
        <v>46</v>
      </c>
      <c r="W1279" t="s">
        <v>29</v>
      </c>
      <c r="X1279" t="s">
        <v>30</v>
      </c>
    </row>
    <row r="1280" spans="1:24" x14ac:dyDescent="0.3">
      <c r="A1280">
        <v>15674811</v>
      </c>
      <c r="B1280" t="s">
        <v>936</v>
      </c>
      <c r="C1280">
        <v>739</v>
      </c>
      <c r="D1280" t="s">
        <v>56</v>
      </c>
      <c r="E1280" t="s">
        <v>24</v>
      </c>
      <c r="F1280">
        <v>29</v>
      </c>
      <c r="G1280">
        <v>3</v>
      </c>
      <c r="H1280">
        <v>59386</v>
      </c>
      <c r="I1280">
        <v>2</v>
      </c>
      <c r="J1280">
        <v>1</v>
      </c>
      <c r="K1280">
        <v>1</v>
      </c>
      <c r="L1280">
        <v>105534</v>
      </c>
      <c r="M1280">
        <v>0</v>
      </c>
      <c r="N1280" t="str">
        <f>IF(BANK[[#This Row],[EXITED]]=0,"No","Yes")</f>
        <v>No</v>
      </c>
      <c r="O1280">
        <v>0</v>
      </c>
      <c r="P1280" t="str">
        <f>IF(BANK[[#This Row],[COMPLAIN]]=0,"No","Yes")</f>
        <v>No</v>
      </c>
      <c r="Q1280">
        <v>5</v>
      </c>
      <c r="R1280" t="s">
        <v>43</v>
      </c>
      <c r="S1280">
        <v>429</v>
      </c>
      <c r="T1280" t="s">
        <v>26</v>
      </c>
      <c r="U1280" t="s">
        <v>34</v>
      </c>
      <c r="V1280" t="s">
        <v>46</v>
      </c>
      <c r="W1280" t="s">
        <v>35</v>
      </c>
      <c r="X1280" t="s">
        <v>30</v>
      </c>
    </row>
    <row r="1281" spans="1:24" x14ac:dyDescent="0.3">
      <c r="A1281">
        <v>15722578</v>
      </c>
      <c r="B1281" t="s">
        <v>937</v>
      </c>
      <c r="C1281">
        <v>685</v>
      </c>
      <c r="D1281" t="s">
        <v>56</v>
      </c>
      <c r="E1281" t="s">
        <v>45</v>
      </c>
      <c r="F1281">
        <v>21</v>
      </c>
      <c r="G1281">
        <v>6</v>
      </c>
      <c r="H1281">
        <v>97957</v>
      </c>
      <c r="I1281">
        <v>1</v>
      </c>
      <c r="J1281">
        <v>1</v>
      </c>
      <c r="K1281">
        <v>1</v>
      </c>
      <c r="L1281">
        <v>164966</v>
      </c>
      <c r="M1281">
        <v>0</v>
      </c>
      <c r="N1281" t="str">
        <f>IF(BANK[[#This Row],[EXITED]]=0,"No","Yes")</f>
        <v>No</v>
      </c>
      <c r="O1281">
        <v>0</v>
      </c>
      <c r="P1281" t="str">
        <f>IF(BANK[[#This Row],[COMPLAIN]]=0,"No","Yes")</f>
        <v>No</v>
      </c>
      <c r="Q1281">
        <v>2</v>
      </c>
      <c r="R1281" t="s">
        <v>37</v>
      </c>
      <c r="S1281">
        <v>220</v>
      </c>
      <c r="T1281" t="s">
        <v>38</v>
      </c>
      <c r="U1281" t="s">
        <v>34</v>
      </c>
      <c r="V1281" t="s">
        <v>46</v>
      </c>
      <c r="W1281" t="s">
        <v>47</v>
      </c>
      <c r="X1281" t="s">
        <v>30</v>
      </c>
    </row>
    <row r="1282" spans="1:24" x14ac:dyDescent="0.3">
      <c r="A1282">
        <v>15665695</v>
      </c>
      <c r="B1282" t="s">
        <v>938</v>
      </c>
      <c r="C1282">
        <v>594</v>
      </c>
      <c r="D1282" t="s">
        <v>42</v>
      </c>
      <c r="E1282" t="s">
        <v>45</v>
      </c>
      <c r="F1282">
        <v>49</v>
      </c>
      <c r="G1282">
        <v>4</v>
      </c>
      <c r="H1282">
        <v>0</v>
      </c>
      <c r="I1282">
        <v>2</v>
      </c>
      <c r="J1282">
        <v>1</v>
      </c>
      <c r="K1282">
        <v>1</v>
      </c>
      <c r="L1282">
        <v>23632</v>
      </c>
      <c r="M1282">
        <v>0</v>
      </c>
      <c r="N1282" t="str">
        <f>IF(BANK[[#This Row],[EXITED]]=0,"No","Yes")</f>
        <v>No</v>
      </c>
      <c r="O1282">
        <v>0</v>
      </c>
      <c r="P1282" t="str">
        <f>IF(BANK[[#This Row],[COMPLAIN]]=0,"No","Yes")</f>
        <v>No</v>
      </c>
      <c r="Q1282">
        <v>3</v>
      </c>
      <c r="R1282" t="s">
        <v>43</v>
      </c>
      <c r="S1282">
        <v>801</v>
      </c>
      <c r="T1282" t="s">
        <v>33</v>
      </c>
      <c r="U1282" t="s">
        <v>39</v>
      </c>
      <c r="V1282" t="s">
        <v>46</v>
      </c>
      <c r="W1282" t="s">
        <v>54</v>
      </c>
      <c r="X1282" t="s">
        <v>30</v>
      </c>
    </row>
    <row r="1283" spans="1:24" x14ac:dyDescent="0.3">
      <c r="A1283">
        <v>15801062</v>
      </c>
      <c r="B1283" t="s">
        <v>880</v>
      </c>
      <c r="C1283">
        <v>557</v>
      </c>
      <c r="D1283" t="s">
        <v>23</v>
      </c>
      <c r="E1283" t="s">
        <v>45</v>
      </c>
      <c r="F1283">
        <v>40</v>
      </c>
      <c r="G1283">
        <v>4</v>
      </c>
      <c r="H1283">
        <v>0</v>
      </c>
      <c r="I1283">
        <v>2</v>
      </c>
      <c r="J1283">
        <v>0</v>
      </c>
      <c r="K1283">
        <v>1</v>
      </c>
      <c r="L1283">
        <v>105434</v>
      </c>
      <c r="M1283">
        <v>0</v>
      </c>
      <c r="N1283" t="str">
        <f>IF(BANK[[#This Row],[EXITED]]=0,"No","Yes")</f>
        <v>No</v>
      </c>
      <c r="O1283">
        <v>0</v>
      </c>
      <c r="P1283" t="str">
        <f>IF(BANK[[#This Row],[COMPLAIN]]=0,"No","Yes")</f>
        <v>No</v>
      </c>
      <c r="Q1283">
        <v>2</v>
      </c>
      <c r="R1283" t="s">
        <v>37</v>
      </c>
      <c r="S1283">
        <v>281</v>
      </c>
      <c r="T1283" t="s">
        <v>33</v>
      </c>
      <c r="U1283" t="s">
        <v>39</v>
      </c>
      <c r="V1283" t="s">
        <v>46</v>
      </c>
      <c r="W1283" t="s">
        <v>47</v>
      </c>
      <c r="X1283" t="s">
        <v>30</v>
      </c>
    </row>
    <row r="1284" spans="1:24" x14ac:dyDescent="0.3">
      <c r="A1284">
        <v>15662955</v>
      </c>
      <c r="B1284" t="s">
        <v>460</v>
      </c>
      <c r="C1284">
        <v>697</v>
      </c>
      <c r="D1284" t="s">
        <v>42</v>
      </c>
      <c r="E1284" t="s">
        <v>24</v>
      </c>
      <c r="F1284">
        <v>27</v>
      </c>
      <c r="G1284">
        <v>8</v>
      </c>
      <c r="H1284">
        <v>141224</v>
      </c>
      <c r="I1284">
        <v>2</v>
      </c>
      <c r="J1284">
        <v>1</v>
      </c>
      <c r="K1284">
        <v>0</v>
      </c>
      <c r="L1284">
        <v>90591</v>
      </c>
      <c r="M1284">
        <v>0</v>
      </c>
      <c r="N1284" t="str">
        <f>IF(BANK[[#This Row],[EXITED]]=0,"No","Yes")</f>
        <v>No</v>
      </c>
      <c r="O1284">
        <v>0</v>
      </c>
      <c r="P1284" t="str">
        <f>IF(BANK[[#This Row],[COMPLAIN]]=0,"No","Yes")</f>
        <v>No</v>
      </c>
      <c r="Q1284">
        <v>1</v>
      </c>
      <c r="R1284" t="s">
        <v>43</v>
      </c>
      <c r="S1284">
        <v>900</v>
      </c>
      <c r="T1284" t="s">
        <v>26</v>
      </c>
      <c r="U1284" t="s">
        <v>27</v>
      </c>
      <c r="V1284" t="s">
        <v>28</v>
      </c>
      <c r="W1284" t="s">
        <v>29</v>
      </c>
      <c r="X1284" t="s">
        <v>30</v>
      </c>
    </row>
    <row r="1285" spans="1:24" x14ac:dyDescent="0.3">
      <c r="A1285">
        <v>15770309</v>
      </c>
      <c r="B1285" t="s">
        <v>128</v>
      </c>
      <c r="C1285">
        <v>656</v>
      </c>
      <c r="D1285" t="s">
        <v>42</v>
      </c>
      <c r="E1285" t="s">
        <v>24</v>
      </c>
      <c r="F1285">
        <v>18</v>
      </c>
      <c r="G1285">
        <v>10</v>
      </c>
      <c r="H1285">
        <v>151763</v>
      </c>
      <c r="I1285">
        <v>1</v>
      </c>
      <c r="J1285">
        <v>0</v>
      </c>
      <c r="K1285">
        <v>1</v>
      </c>
      <c r="L1285">
        <v>127014</v>
      </c>
      <c r="M1285">
        <v>0</v>
      </c>
      <c r="N1285" t="str">
        <f>IF(BANK[[#This Row],[EXITED]]=0,"No","Yes")</f>
        <v>No</v>
      </c>
      <c r="O1285">
        <v>0</v>
      </c>
      <c r="P1285" t="str">
        <f>IF(BANK[[#This Row],[COMPLAIN]]=0,"No","Yes")</f>
        <v>No</v>
      </c>
      <c r="Q1285">
        <v>2</v>
      </c>
      <c r="R1285" t="s">
        <v>25</v>
      </c>
      <c r="S1285">
        <v>778</v>
      </c>
      <c r="T1285" t="s">
        <v>38</v>
      </c>
      <c r="U1285" t="s">
        <v>27</v>
      </c>
      <c r="V1285" t="s">
        <v>28</v>
      </c>
      <c r="W1285" t="s">
        <v>47</v>
      </c>
      <c r="X1285" t="s">
        <v>30</v>
      </c>
    </row>
    <row r="1286" spans="1:24" x14ac:dyDescent="0.3">
      <c r="A1286">
        <v>15657386</v>
      </c>
      <c r="B1286" t="s">
        <v>22</v>
      </c>
      <c r="C1286">
        <v>712</v>
      </c>
      <c r="D1286" t="s">
        <v>56</v>
      </c>
      <c r="E1286" t="s">
        <v>24</v>
      </c>
      <c r="F1286">
        <v>43</v>
      </c>
      <c r="G1286">
        <v>1</v>
      </c>
      <c r="H1286">
        <v>141750</v>
      </c>
      <c r="I1286">
        <v>2</v>
      </c>
      <c r="J1286">
        <v>0</v>
      </c>
      <c r="K1286">
        <v>1</v>
      </c>
      <c r="L1286">
        <v>90905</v>
      </c>
      <c r="M1286">
        <v>0</v>
      </c>
      <c r="N1286" t="str">
        <f>IF(BANK[[#This Row],[EXITED]]=0,"No","Yes")</f>
        <v>No</v>
      </c>
      <c r="O1286">
        <v>0</v>
      </c>
      <c r="P1286" t="str">
        <f>IF(BANK[[#This Row],[COMPLAIN]]=0,"No","Yes")</f>
        <v>No</v>
      </c>
      <c r="Q1286">
        <v>4</v>
      </c>
      <c r="R1286" t="s">
        <v>43</v>
      </c>
      <c r="S1286">
        <v>957</v>
      </c>
      <c r="T1286" t="s">
        <v>33</v>
      </c>
      <c r="U1286" t="s">
        <v>27</v>
      </c>
      <c r="V1286" t="s">
        <v>52</v>
      </c>
      <c r="W1286" t="s">
        <v>40</v>
      </c>
      <c r="X1286" t="s">
        <v>30</v>
      </c>
    </row>
    <row r="1287" spans="1:24" x14ac:dyDescent="0.3">
      <c r="A1287">
        <v>15804516</v>
      </c>
      <c r="B1287" t="s">
        <v>939</v>
      </c>
      <c r="C1287">
        <v>589</v>
      </c>
      <c r="D1287" t="s">
        <v>42</v>
      </c>
      <c r="E1287" t="s">
        <v>24</v>
      </c>
      <c r="F1287">
        <v>38</v>
      </c>
      <c r="G1287">
        <v>2</v>
      </c>
      <c r="H1287">
        <v>0</v>
      </c>
      <c r="I1287">
        <v>1</v>
      </c>
      <c r="J1287">
        <v>1</v>
      </c>
      <c r="K1287">
        <v>0</v>
      </c>
      <c r="L1287">
        <v>79915</v>
      </c>
      <c r="M1287">
        <v>0</v>
      </c>
      <c r="N1287" t="str">
        <f>IF(BANK[[#This Row],[EXITED]]=0,"No","Yes")</f>
        <v>No</v>
      </c>
      <c r="O1287">
        <v>0</v>
      </c>
      <c r="P1287" t="str">
        <f>IF(BANK[[#This Row],[COMPLAIN]]=0,"No","Yes")</f>
        <v>No</v>
      </c>
      <c r="Q1287">
        <v>2</v>
      </c>
      <c r="R1287" t="s">
        <v>37</v>
      </c>
      <c r="S1287">
        <v>985</v>
      </c>
      <c r="T1287" t="s">
        <v>33</v>
      </c>
      <c r="U1287" t="s">
        <v>39</v>
      </c>
      <c r="V1287" t="s">
        <v>52</v>
      </c>
      <c r="W1287" t="s">
        <v>47</v>
      </c>
      <c r="X1287" t="s">
        <v>30</v>
      </c>
    </row>
    <row r="1288" spans="1:24" x14ac:dyDescent="0.3">
      <c r="A1288">
        <v>15681758</v>
      </c>
      <c r="B1288" t="s">
        <v>940</v>
      </c>
      <c r="C1288">
        <v>525</v>
      </c>
      <c r="D1288" t="s">
        <v>23</v>
      </c>
      <c r="E1288" t="s">
        <v>45</v>
      </c>
      <c r="F1288">
        <v>25</v>
      </c>
      <c r="G1288">
        <v>10</v>
      </c>
      <c r="H1288">
        <v>0</v>
      </c>
      <c r="I1288">
        <v>2</v>
      </c>
      <c r="J1288">
        <v>1</v>
      </c>
      <c r="K1288">
        <v>0</v>
      </c>
      <c r="L1288">
        <v>69362</v>
      </c>
      <c r="M1288">
        <v>0</v>
      </c>
      <c r="N1288" t="str">
        <f>IF(BANK[[#This Row],[EXITED]]=0,"No","Yes")</f>
        <v>No</v>
      </c>
      <c r="O1288">
        <v>0</v>
      </c>
      <c r="P1288" t="str">
        <f>IF(BANK[[#This Row],[COMPLAIN]]=0,"No","Yes")</f>
        <v>No</v>
      </c>
      <c r="Q1288">
        <v>5</v>
      </c>
      <c r="R1288" t="s">
        <v>25</v>
      </c>
      <c r="S1288">
        <v>428</v>
      </c>
      <c r="T1288" t="s">
        <v>38</v>
      </c>
      <c r="U1288" t="s">
        <v>39</v>
      </c>
      <c r="V1288" t="s">
        <v>28</v>
      </c>
      <c r="W1288" t="s">
        <v>35</v>
      </c>
      <c r="X1288" t="s">
        <v>30</v>
      </c>
    </row>
    <row r="1289" spans="1:24" x14ac:dyDescent="0.3">
      <c r="A1289">
        <v>15630321</v>
      </c>
      <c r="B1289" t="s">
        <v>99</v>
      </c>
      <c r="C1289">
        <v>680</v>
      </c>
      <c r="D1289" t="s">
        <v>42</v>
      </c>
      <c r="E1289" t="s">
        <v>24</v>
      </c>
      <c r="F1289">
        <v>44</v>
      </c>
      <c r="G1289">
        <v>3</v>
      </c>
      <c r="H1289">
        <v>0</v>
      </c>
      <c r="I1289">
        <v>2</v>
      </c>
      <c r="J1289">
        <v>1</v>
      </c>
      <c r="K1289">
        <v>0</v>
      </c>
      <c r="L1289">
        <v>86935</v>
      </c>
      <c r="M1289">
        <v>0</v>
      </c>
      <c r="N1289" t="str">
        <f>IF(BANK[[#This Row],[EXITED]]=0,"No","Yes")</f>
        <v>No</v>
      </c>
      <c r="O1289">
        <v>0</v>
      </c>
      <c r="P1289" t="str">
        <f>IF(BANK[[#This Row],[COMPLAIN]]=0,"No","Yes")</f>
        <v>No</v>
      </c>
      <c r="Q1289">
        <v>5</v>
      </c>
      <c r="R1289" t="s">
        <v>37</v>
      </c>
      <c r="S1289">
        <v>254</v>
      </c>
      <c r="T1289" t="s">
        <v>33</v>
      </c>
      <c r="U1289" t="s">
        <v>39</v>
      </c>
      <c r="V1289" t="s">
        <v>46</v>
      </c>
      <c r="W1289" t="s">
        <v>35</v>
      </c>
      <c r="X1289" t="s">
        <v>30</v>
      </c>
    </row>
    <row r="1290" spans="1:24" x14ac:dyDescent="0.3">
      <c r="A1290">
        <v>15588248</v>
      </c>
      <c r="B1290" t="s">
        <v>289</v>
      </c>
      <c r="C1290">
        <v>617</v>
      </c>
      <c r="D1290" t="s">
        <v>42</v>
      </c>
      <c r="E1290" t="s">
        <v>45</v>
      </c>
      <c r="F1290">
        <v>28</v>
      </c>
      <c r="G1290">
        <v>0</v>
      </c>
      <c r="H1290">
        <v>0</v>
      </c>
      <c r="I1290">
        <v>2</v>
      </c>
      <c r="J1290">
        <v>1</v>
      </c>
      <c r="K1290">
        <v>1</v>
      </c>
      <c r="L1290">
        <v>7598</v>
      </c>
      <c r="M1290">
        <v>1</v>
      </c>
      <c r="N1290" t="str">
        <f>IF(BANK[[#This Row],[EXITED]]=0,"No","Yes")</f>
        <v>Yes</v>
      </c>
      <c r="O1290">
        <v>1</v>
      </c>
      <c r="P1290" t="str">
        <f>IF(BANK[[#This Row],[COMPLAIN]]=0,"No","Yes")</f>
        <v>Yes</v>
      </c>
      <c r="Q1290">
        <v>3</v>
      </c>
      <c r="R1290" t="s">
        <v>37</v>
      </c>
      <c r="S1290">
        <v>922</v>
      </c>
      <c r="T1290" t="s">
        <v>26</v>
      </c>
      <c r="U1290" t="s">
        <v>39</v>
      </c>
      <c r="V1290" t="s">
        <v>52</v>
      </c>
      <c r="W1290" t="s">
        <v>54</v>
      </c>
      <c r="X1290" t="s">
        <v>30</v>
      </c>
    </row>
    <row r="1291" spans="1:24" x14ac:dyDescent="0.3">
      <c r="A1291">
        <v>15591932</v>
      </c>
      <c r="B1291" t="s">
        <v>115</v>
      </c>
      <c r="C1291">
        <v>680</v>
      </c>
      <c r="D1291" t="s">
        <v>42</v>
      </c>
      <c r="E1291" t="s">
        <v>24</v>
      </c>
      <c r="F1291">
        <v>32</v>
      </c>
      <c r="G1291">
        <v>5</v>
      </c>
      <c r="H1291">
        <v>92962</v>
      </c>
      <c r="I1291">
        <v>1</v>
      </c>
      <c r="J1291">
        <v>1</v>
      </c>
      <c r="K1291">
        <v>0</v>
      </c>
      <c r="L1291">
        <v>116958</v>
      </c>
      <c r="M1291">
        <v>0</v>
      </c>
      <c r="N1291" t="str">
        <f>IF(BANK[[#This Row],[EXITED]]=0,"No","Yes")</f>
        <v>No</v>
      </c>
      <c r="O1291">
        <v>0</v>
      </c>
      <c r="P1291" t="str">
        <f>IF(BANK[[#This Row],[COMPLAIN]]=0,"No","Yes")</f>
        <v>No</v>
      </c>
      <c r="Q1291">
        <v>1</v>
      </c>
      <c r="R1291" t="s">
        <v>25</v>
      </c>
      <c r="S1291">
        <v>618</v>
      </c>
      <c r="T1291" t="s">
        <v>26</v>
      </c>
      <c r="U1291" t="s">
        <v>34</v>
      </c>
      <c r="V1291" t="s">
        <v>46</v>
      </c>
      <c r="W1291" t="s">
        <v>29</v>
      </c>
      <c r="X1291" t="s">
        <v>30</v>
      </c>
    </row>
    <row r="1292" spans="1:24" x14ac:dyDescent="0.3">
      <c r="A1292">
        <v>15810347</v>
      </c>
      <c r="B1292" t="s">
        <v>745</v>
      </c>
      <c r="C1292">
        <v>662</v>
      </c>
      <c r="D1292" t="s">
        <v>23</v>
      </c>
      <c r="E1292" t="s">
        <v>45</v>
      </c>
      <c r="F1292">
        <v>30</v>
      </c>
      <c r="G1292">
        <v>9</v>
      </c>
      <c r="H1292">
        <v>0</v>
      </c>
      <c r="I1292">
        <v>2</v>
      </c>
      <c r="J1292">
        <v>0</v>
      </c>
      <c r="K1292">
        <v>1</v>
      </c>
      <c r="L1292">
        <v>157885</v>
      </c>
      <c r="M1292">
        <v>0</v>
      </c>
      <c r="N1292" t="str">
        <f>IF(BANK[[#This Row],[EXITED]]=0,"No","Yes")</f>
        <v>No</v>
      </c>
      <c r="O1292">
        <v>0</v>
      </c>
      <c r="P1292" t="str">
        <f>IF(BANK[[#This Row],[COMPLAIN]]=0,"No","Yes")</f>
        <v>No</v>
      </c>
      <c r="Q1292">
        <v>5</v>
      </c>
      <c r="R1292" t="s">
        <v>37</v>
      </c>
      <c r="S1292">
        <v>479</v>
      </c>
      <c r="T1292" t="s">
        <v>26</v>
      </c>
      <c r="U1292" t="s">
        <v>39</v>
      </c>
      <c r="V1292" t="s">
        <v>28</v>
      </c>
      <c r="W1292" t="s">
        <v>35</v>
      </c>
      <c r="X1292" t="s">
        <v>30</v>
      </c>
    </row>
    <row r="1293" spans="1:24" x14ac:dyDescent="0.3">
      <c r="A1293">
        <v>15595303</v>
      </c>
      <c r="B1293" t="s">
        <v>699</v>
      </c>
      <c r="C1293">
        <v>736</v>
      </c>
      <c r="D1293" t="s">
        <v>56</v>
      </c>
      <c r="E1293" t="s">
        <v>24</v>
      </c>
      <c r="F1293">
        <v>46</v>
      </c>
      <c r="G1293">
        <v>5</v>
      </c>
      <c r="H1293">
        <v>130813</v>
      </c>
      <c r="I1293">
        <v>1</v>
      </c>
      <c r="J1293">
        <v>1</v>
      </c>
      <c r="K1293">
        <v>1</v>
      </c>
      <c r="L1293">
        <v>77982</v>
      </c>
      <c r="M1293">
        <v>1</v>
      </c>
      <c r="N1293" t="str">
        <f>IF(BANK[[#This Row],[EXITED]]=0,"No","Yes")</f>
        <v>Yes</v>
      </c>
      <c r="O1293">
        <v>1</v>
      </c>
      <c r="P1293" t="str">
        <f>IF(BANK[[#This Row],[COMPLAIN]]=0,"No","Yes")</f>
        <v>Yes</v>
      </c>
      <c r="Q1293">
        <v>3</v>
      </c>
      <c r="R1293" t="s">
        <v>37</v>
      </c>
      <c r="S1293">
        <v>610</v>
      </c>
      <c r="T1293" t="s">
        <v>33</v>
      </c>
      <c r="U1293" t="s">
        <v>27</v>
      </c>
      <c r="V1293" t="s">
        <v>46</v>
      </c>
      <c r="W1293" t="s">
        <v>54</v>
      </c>
      <c r="X1293" t="s">
        <v>30</v>
      </c>
    </row>
    <row r="1294" spans="1:24" x14ac:dyDescent="0.3">
      <c r="A1294">
        <v>15685372</v>
      </c>
      <c r="B1294" t="s">
        <v>481</v>
      </c>
      <c r="C1294">
        <v>350</v>
      </c>
      <c r="D1294" t="s">
        <v>23</v>
      </c>
      <c r="E1294" t="s">
        <v>24</v>
      </c>
      <c r="F1294">
        <v>54</v>
      </c>
      <c r="G1294">
        <v>1</v>
      </c>
      <c r="H1294">
        <v>152677</v>
      </c>
      <c r="I1294">
        <v>1</v>
      </c>
      <c r="J1294">
        <v>1</v>
      </c>
      <c r="K1294">
        <v>1</v>
      </c>
      <c r="L1294">
        <v>191973</v>
      </c>
      <c r="M1294">
        <v>1</v>
      </c>
      <c r="N1294" t="str">
        <f>IF(BANK[[#This Row],[EXITED]]=0,"No","Yes")</f>
        <v>Yes</v>
      </c>
      <c r="O1294">
        <v>1</v>
      </c>
      <c r="P1294" t="str">
        <f>IF(BANK[[#This Row],[COMPLAIN]]=0,"No","Yes")</f>
        <v>Yes</v>
      </c>
      <c r="Q1294">
        <v>3</v>
      </c>
      <c r="R1294" t="s">
        <v>37</v>
      </c>
      <c r="S1294">
        <v>643</v>
      </c>
      <c r="T1294" t="s">
        <v>51</v>
      </c>
      <c r="U1294" t="s">
        <v>27</v>
      </c>
      <c r="V1294" t="s">
        <v>52</v>
      </c>
      <c r="W1294" t="s">
        <v>54</v>
      </c>
      <c r="X1294" t="s">
        <v>30</v>
      </c>
    </row>
    <row r="1295" spans="1:24" x14ac:dyDescent="0.3">
      <c r="A1295">
        <v>15745827</v>
      </c>
      <c r="B1295" t="s">
        <v>594</v>
      </c>
      <c r="C1295">
        <v>617</v>
      </c>
      <c r="D1295" t="s">
        <v>42</v>
      </c>
      <c r="E1295" t="s">
        <v>24</v>
      </c>
      <c r="F1295">
        <v>30</v>
      </c>
      <c r="G1295">
        <v>3</v>
      </c>
      <c r="H1295">
        <v>132006</v>
      </c>
      <c r="I1295">
        <v>1</v>
      </c>
      <c r="J1295">
        <v>1</v>
      </c>
      <c r="K1295">
        <v>0</v>
      </c>
      <c r="L1295">
        <v>142940</v>
      </c>
      <c r="M1295">
        <v>0</v>
      </c>
      <c r="N1295" t="str">
        <f>IF(BANK[[#This Row],[EXITED]]=0,"No","Yes")</f>
        <v>No</v>
      </c>
      <c r="O1295">
        <v>0</v>
      </c>
      <c r="P1295" t="str">
        <f>IF(BANK[[#This Row],[COMPLAIN]]=0,"No","Yes")</f>
        <v>No</v>
      </c>
      <c r="Q1295">
        <v>5</v>
      </c>
      <c r="R1295" t="s">
        <v>25</v>
      </c>
      <c r="S1295">
        <v>285</v>
      </c>
      <c r="T1295" t="s">
        <v>26</v>
      </c>
      <c r="U1295" t="s">
        <v>27</v>
      </c>
      <c r="V1295" t="s">
        <v>46</v>
      </c>
      <c r="W1295" t="s">
        <v>35</v>
      </c>
      <c r="X1295" t="s">
        <v>30</v>
      </c>
    </row>
    <row r="1296" spans="1:24" x14ac:dyDescent="0.3">
      <c r="A1296">
        <v>15755868</v>
      </c>
      <c r="B1296" t="s">
        <v>941</v>
      </c>
      <c r="C1296">
        <v>562</v>
      </c>
      <c r="D1296" t="s">
        <v>42</v>
      </c>
      <c r="E1296" t="s">
        <v>24</v>
      </c>
      <c r="F1296">
        <v>35</v>
      </c>
      <c r="G1296">
        <v>7</v>
      </c>
      <c r="H1296">
        <v>0</v>
      </c>
      <c r="I1296">
        <v>1</v>
      </c>
      <c r="J1296">
        <v>0</v>
      </c>
      <c r="K1296">
        <v>0</v>
      </c>
      <c r="L1296">
        <v>48870</v>
      </c>
      <c r="M1296">
        <v>0</v>
      </c>
      <c r="N1296" t="str">
        <f>IF(BANK[[#This Row],[EXITED]]=0,"No","Yes")</f>
        <v>No</v>
      </c>
      <c r="O1296">
        <v>0</v>
      </c>
      <c r="P1296" t="str">
        <f>IF(BANK[[#This Row],[COMPLAIN]]=0,"No","Yes")</f>
        <v>No</v>
      </c>
      <c r="Q1296">
        <v>3</v>
      </c>
      <c r="R1296" t="s">
        <v>25</v>
      </c>
      <c r="S1296">
        <v>863</v>
      </c>
      <c r="T1296" t="s">
        <v>26</v>
      </c>
      <c r="U1296" t="s">
        <v>39</v>
      </c>
      <c r="V1296" t="s">
        <v>28</v>
      </c>
      <c r="W1296" t="s">
        <v>54</v>
      </c>
      <c r="X1296" t="s">
        <v>30</v>
      </c>
    </row>
    <row r="1297" spans="1:24" x14ac:dyDescent="0.3">
      <c r="A1297">
        <v>15604804</v>
      </c>
      <c r="B1297" t="s">
        <v>566</v>
      </c>
      <c r="C1297">
        <v>516</v>
      </c>
      <c r="D1297" t="s">
        <v>42</v>
      </c>
      <c r="E1297" t="s">
        <v>45</v>
      </c>
      <c r="F1297">
        <v>33</v>
      </c>
      <c r="G1297">
        <v>7</v>
      </c>
      <c r="H1297">
        <v>127306</v>
      </c>
      <c r="I1297">
        <v>1</v>
      </c>
      <c r="J1297">
        <v>1</v>
      </c>
      <c r="K1297">
        <v>1</v>
      </c>
      <c r="L1297">
        <v>120037</v>
      </c>
      <c r="M1297">
        <v>0</v>
      </c>
      <c r="N1297" t="str">
        <f>IF(BANK[[#This Row],[EXITED]]=0,"No","Yes")</f>
        <v>No</v>
      </c>
      <c r="O1297">
        <v>0</v>
      </c>
      <c r="P1297" t="str">
        <f>IF(BANK[[#This Row],[COMPLAIN]]=0,"No","Yes")</f>
        <v>No</v>
      </c>
      <c r="Q1297">
        <v>4</v>
      </c>
      <c r="R1297" t="s">
        <v>25</v>
      </c>
      <c r="S1297">
        <v>924</v>
      </c>
      <c r="T1297" t="s">
        <v>26</v>
      </c>
      <c r="U1297" t="s">
        <v>27</v>
      </c>
      <c r="V1297" t="s">
        <v>28</v>
      </c>
      <c r="W1297" t="s">
        <v>40</v>
      </c>
      <c r="X1297" t="s">
        <v>30</v>
      </c>
    </row>
    <row r="1298" spans="1:24" x14ac:dyDescent="0.3">
      <c r="A1298">
        <v>15718944</v>
      </c>
      <c r="B1298" t="s">
        <v>525</v>
      </c>
      <c r="C1298">
        <v>573</v>
      </c>
      <c r="D1298" t="s">
        <v>42</v>
      </c>
      <c r="E1298" t="s">
        <v>45</v>
      </c>
      <c r="F1298">
        <v>37</v>
      </c>
      <c r="G1298">
        <v>6</v>
      </c>
      <c r="H1298">
        <v>0</v>
      </c>
      <c r="I1298">
        <v>2</v>
      </c>
      <c r="J1298">
        <v>1</v>
      </c>
      <c r="K1298">
        <v>0</v>
      </c>
      <c r="L1298">
        <v>193995</v>
      </c>
      <c r="M1298">
        <v>0</v>
      </c>
      <c r="N1298" t="str">
        <f>IF(BANK[[#This Row],[EXITED]]=0,"No","Yes")</f>
        <v>No</v>
      </c>
      <c r="O1298">
        <v>0</v>
      </c>
      <c r="P1298" t="str">
        <f>IF(BANK[[#This Row],[COMPLAIN]]=0,"No","Yes")</f>
        <v>No</v>
      </c>
      <c r="Q1298">
        <v>4</v>
      </c>
      <c r="R1298" t="s">
        <v>43</v>
      </c>
      <c r="S1298">
        <v>326</v>
      </c>
      <c r="T1298" t="s">
        <v>33</v>
      </c>
      <c r="U1298" t="s">
        <v>39</v>
      </c>
      <c r="V1298" t="s">
        <v>46</v>
      </c>
      <c r="W1298" t="s">
        <v>40</v>
      </c>
      <c r="X1298" t="s">
        <v>30</v>
      </c>
    </row>
    <row r="1299" spans="1:24" x14ac:dyDescent="0.3">
      <c r="A1299">
        <v>15678626</v>
      </c>
      <c r="B1299" t="s">
        <v>942</v>
      </c>
      <c r="C1299">
        <v>538</v>
      </c>
      <c r="D1299" t="s">
        <v>23</v>
      </c>
      <c r="E1299" t="s">
        <v>45</v>
      </c>
      <c r="F1299">
        <v>31</v>
      </c>
      <c r="G1299">
        <v>0</v>
      </c>
      <c r="H1299">
        <v>0</v>
      </c>
      <c r="I1299">
        <v>2</v>
      </c>
      <c r="J1299">
        <v>0</v>
      </c>
      <c r="K1299">
        <v>0</v>
      </c>
      <c r="L1299">
        <v>179454</v>
      </c>
      <c r="M1299">
        <v>0</v>
      </c>
      <c r="N1299" t="str">
        <f>IF(BANK[[#This Row],[EXITED]]=0,"No","Yes")</f>
        <v>No</v>
      </c>
      <c r="O1299">
        <v>0</v>
      </c>
      <c r="P1299" t="str">
        <f>IF(BANK[[#This Row],[COMPLAIN]]=0,"No","Yes")</f>
        <v>No</v>
      </c>
      <c r="Q1299">
        <v>5</v>
      </c>
      <c r="R1299" t="s">
        <v>37</v>
      </c>
      <c r="S1299">
        <v>798</v>
      </c>
      <c r="T1299" t="s">
        <v>26</v>
      </c>
      <c r="U1299" t="s">
        <v>39</v>
      </c>
      <c r="V1299" t="s">
        <v>52</v>
      </c>
      <c r="W1299" t="s">
        <v>35</v>
      </c>
      <c r="X1299" t="s">
        <v>30</v>
      </c>
    </row>
    <row r="1300" spans="1:24" x14ac:dyDescent="0.3">
      <c r="A1300">
        <v>15571550</v>
      </c>
      <c r="B1300" t="s">
        <v>943</v>
      </c>
      <c r="C1300">
        <v>699</v>
      </c>
      <c r="D1300" t="s">
        <v>42</v>
      </c>
      <c r="E1300" t="s">
        <v>24</v>
      </c>
      <c r="F1300">
        <v>39</v>
      </c>
      <c r="G1300">
        <v>9</v>
      </c>
      <c r="H1300">
        <v>0</v>
      </c>
      <c r="I1300">
        <v>1</v>
      </c>
      <c r="J1300">
        <v>1</v>
      </c>
      <c r="K1300">
        <v>0</v>
      </c>
      <c r="L1300">
        <v>80964</v>
      </c>
      <c r="M1300">
        <v>0</v>
      </c>
      <c r="N1300" t="str">
        <f>IF(BANK[[#This Row],[EXITED]]=0,"No","Yes")</f>
        <v>No</v>
      </c>
      <c r="O1300">
        <v>0</v>
      </c>
      <c r="P1300" t="str">
        <f>IF(BANK[[#This Row],[COMPLAIN]]=0,"No","Yes")</f>
        <v>No</v>
      </c>
      <c r="Q1300">
        <v>2</v>
      </c>
      <c r="R1300" t="s">
        <v>32</v>
      </c>
      <c r="S1300">
        <v>966</v>
      </c>
      <c r="T1300" t="s">
        <v>33</v>
      </c>
      <c r="U1300" t="s">
        <v>39</v>
      </c>
      <c r="V1300" t="s">
        <v>28</v>
      </c>
      <c r="W1300" t="s">
        <v>47</v>
      </c>
      <c r="X1300" t="s">
        <v>30</v>
      </c>
    </row>
    <row r="1301" spans="1:24" x14ac:dyDescent="0.3">
      <c r="A1301">
        <v>15723053</v>
      </c>
      <c r="B1301" t="s">
        <v>112</v>
      </c>
      <c r="C1301">
        <v>504</v>
      </c>
      <c r="D1301" t="s">
        <v>56</v>
      </c>
      <c r="E1301" t="s">
        <v>24</v>
      </c>
      <c r="F1301">
        <v>32</v>
      </c>
      <c r="G1301">
        <v>8</v>
      </c>
      <c r="H1301">
        <v>170291</v>
      </c>
      <c r="I1301">
        <v>2</v>
      </c>
      <c r="J1301">
        <v>0</v>
      </c>
      <c r="K1301">
        <v>1</v>
      </c>
      <c r="L1301">
        <v>15659</v>
      </c>
      <c r="M1301">
        <v>0</v>
      </c>
      <c r="N1301" t="str">
        <f>IF(BANK[[#This Row],[EXITED]]=0,"No","Yes")</f>
        <v>No</v>
      </c>
      <c r="O1301">
        <v>0</v>
      </c>
      <c r="P1301" t="str">
        <f>IF(BANK[[#This Row],[COMPLAIN]]=0,"No","Yes")</f>
        <v>No</v>
      </c>
      <c r="Q1301">
        <v>2</v>
      </c>
      <c r="R1301" t="s">
        <v>25</v>
      </c>
      <c r="S1301">
        <v>391</v>
      </c>
      <c r="T1301" t="s">
        <v>26</v>
      </c>
      <c r="U1301" t="s">
        <v>27</v>
      </c>
      <c r="V1301" t="s">
        <v>28</v>
      </c>
      <c r="W1301" t="s">
        <v>47</v>
      </c>
      <c r="X1301" t="s">
        <v>30</v>
      </c>
    </row>
    <row r="1302" spans="1:24" x14ac:dyDescent="0.3">
      <c r="A1302">
        <v>15754177</v>
      </c>
      <c r="B1302" t="s">
        <v>944</v>
      </c>
      <c r="C1302">
        <v>712</v>
      </c>
      <c r="D1302" t="s">
        <v>23</v>
      </c>
      <c r="E1302" t="s">
        <v>24</v>
      </c>
      <c r="F1302">
        <v>53</v>
      </c>
      <c r="G1302">
        <v>2</v>
      </c>
      <c r="H1302">
        <v>111061</v>
      </c>
      <c r="I1302">
        <v>2</v>
      </c>
      <c r="J1302">
        <v>0</v>
      </c>
      <c r="K1302">
        <v>0</v>
      </c>
      <c r="L1302">
        <v>26542</v>
      </c>
      <c r="M1302">
        <v>0</v>
      </c>
      <c r="N1302" t="str">
        <f>IF(BANK[[#This Row],[EXITED]]=0,"No","Yes")</f>
        <v>No</v>
      </c>
      <c r="O1302">
        <v>0</v>
      </c>
      <c r="P1302" t="str">
        <f>IF(BANK[[#This Row],[COMPLAIN]]=0,"No","Yes")</f>
        <v>No</v>
      </c>
      <c r="Q1302">
        <v>2</v>
      </c>
      <c r="R1302" t="s">
        <v>25</v>
      </c>
      <c r="S1302">
        <v>345</v>
      </c>
      <c r="T1302" t="s">
        <v>51</v>
      </c>
      <c r="U1302" t="s">
        <v>34</v>
      </c>
      <c r="V1302" t="s">
        <v>52</v>
      </c>
      <c r="W1302" t="s">
        <v>47</v>
      </c>
      <c r="X1302" t="s">
        <v>30</v>
      </c>
    </row>
    <row r="1303" spans="1:24" x14ac:dyDescent="0.3">
      <c r="A1303">
        <v>15683544</v>
      </c>
      <c r="B1303" t="s">
        <v>484</v>
      </c>
      <c r="C1303">
        <v>626</v>
      </c>
      <c r="D1303" t="s">
        <v>23</v>
      </c>
      <c r="E1303" t="s">
        <v>24</v>
      </c>
      <c r="F1303">
        <v>62</v>
      </c>
      <c r="G1303">
        <v>3</v>
      </c>
      <c r="H1303">
        <v>0</v>
      </c>
      <c r="I1303">
        <v>1</v>
      </c>
      <c r="J1303">
        <v>1</v>
      </c>
      <c r="K1303">
        <v>1</v>
      </c>
      <c r="L1303">
        <v>65011</v>
      </c>
      <c r="M1303">
        <v>0</v>
      </c>
      <c r="N1303" t="str">
        <f>IF(BANK[[#This Row],[EXITED]]=0,"No","Yes")</f>
        <v>No</v>
      </c>
      <c r="O1303">
        <v>0</v>
      </c>
      <c r="P1303" t="str">
        <f>IF(BANK[[#This Row],[COMPLAIN]]=0,"No","Yes")</f>
        <v>No</v>
      </c>
      <c r="Q1303">
        <v>1</v>
      </c>
      <c r="R1303" t="s">
        <v>43</v>
      </c>
      <c r="S1303">
        <v>930</v>
      </c>
      <c r="T1303" t="s">
        <v>51</v>
      </c>
      <c r="U1303" t="s">
        <v>39</v>
      </c>
      <c r="V1303" t="s">
        <v>46</v>
      </c>
      <c r="W1303" t="s">
        <v>29</v>
      </c>
      <c r="X1303" t="s">
        <v>30</v>
      </c>
    </row>
    <row r="1304" spans="1:24" x14ac:dyDescent="0.3">
      <c r="A1304">
        <v>15708048</v>
      </c>
      <c r="B1304" t="s">
        <v>945</v>
      </c>
      <c r="C1304">
        <v>631</v>
      </c>
      <c r="D1304" t="s">
        <v>42</v>
      </c>
      <c r="E1304" t="s">
        <v>45</v>
      </c>
      <c r="F1304">
        <v>34</v>
      </c>
      <c r="G1304">
        <v>4</v>
      </c>
      <c r="H1304">
        <v>124379</v>
      </c>
      <c r="I1304">
        <v>1</v>
      </c>
      <c r="J1304">
        <v>1</v>
      </c>
      <c r="K1304">
        <v>0</v>
      </c>
      <c r="L1304">
        <v>106893</v>
      </c>
      <c r="M1304">
        <v>0</v>
      </c>
      <c r="N1304" t="str">
        <f>IF(BANK[[#This Row],[EXITED]]=0,"No","Yes")</f>
        <v>No</v>
      </c>
      <c r="O1304">
        <v>0</v>
      </c>
      <c r="P1304" t="str">
        <f>IF(BANK[[#This Row],[COMPLAIN]]=0,"No","Yes")</f>
        <v>No</v>
      </c>
      <c r="Q1304">
        <v>1</v>
      </c>
      <c r="R1304" t="s">
        <v>37</v>
      </c>
      <c r="S1304">
        <v>461</v>
      </c>
      <c r="T1304" t="s">
        <v>26</v>
      </c>
      <c r="U1304" t="s">
        <v>27</v>
      </c>
      <c r="V1304" t="s">
        <v>46</v>
      </c>
      <c r="W1304" t="s">
        <v>29</v>
      </c>
      <c r="X1304" t="s">
        <v>30</v>
      </c>
    </row>
    <row r="1305" spans="1:24" x14ac:dyDescent="0.3">
      <c r="A1305">
        <v>15600110</v>
      </c>
      <c r="B1305" t="s">
        <v>343</v>
      </c>
      <c r="C1305">
        <v>506</v>
      </c>
      <c r="D1305" t="s">
        <v>56</v>
      </c>
      <c r="E1305" t="s">
        <v>45</v>
      </c>
      <c r="F1305">
        <v>41</v>
      </c>
      <c r="G1305">
        <v>3</v>
      </c>
      <c r="H1305">
        <v>57746</v>
      </c>
      <c r="I1305">
        <v>1</v>
      </c>
      <c r="J1305">
        <v>1</v>
      </c>
      <c r="K1305">
        <v>0</v>
      </c>
      <c r="L1305">
        <v>4035</v>
      </c>
      <c r="M1305">
        <v>0</v>
      </c>
      <c r="N1305" t="str">
        <f>IF(BANK[[#This Row],[EXITED]]=0,"No","Yes")</f>
        <v>No</v>
      </c>
      <c r="O1305">
        <v>0</v>
      </c>
      <c r="P1305" t="str">
        <f>IF(BANK[[#This Row],[COMPLAIN]]=0,"No","Yes")</f>
        <v>No</v>
      </c>
      <c r="Q1305">
        <v>1</v>
      </c>
      <c r="R1305" t="s">
        <v>37</v>
      </c>
      <c r="S1305">
        <v>908</v>
      </c>
      <c r="T1305" t="s">
        <v>33</v>
      </c>
      <c r="U1305" t="s">
        <v>34</v>
      </c>
      <c r="V1305" t="s">
        <v>46</v>
      </c>
      <c r="W1305" t="s">
        <v>29</v>
      </c>
      <c r="X1305" t="s">
        <v>30</v>
      </c>
    </row>
    <row r="1306" spans="1:24" x14ac:dyDescent="0.3">
      <c r="A1306">
        <v>15651533</v>
      </c>
      <c r="B1306" t="s">
        <v>224</v>
      </c>
      <c r="C1306">
        <v>570</v>
      </c>
      <c r="D1306" t="s">
        <v>56</v>
      </c>
      <c r="E1306" t="s">
        <v>45</v>
      </c>
      <c r="F1306">
        <v>50</v>
      </c>
      <c r="G1306">
        <v>5</v>
      </c>
      <c r="H1306">
        <v>129294</v>
      </c>
      <c r="I1306">
        <v>1</v>
      </c>
      <c r="J1306">
        <v>1</v>
      </c>
      <c r="K1306">
        <v>0</v>
      </c>
      <c r="L1306">
        <v>177805</v>
      </c>
      <c r="M1306">
        <v>1</v>
      </c>
      <c r="N1306" t="str">
        <f>IF(BANK[[#This Row],[EXITED]]=0,"No","Yes")</f>
        <v>Yes</v>
      </c>
      <c r="O1306">
        <v>1</v>
      </c>
      <c r="P1306" t="str">
        <f>IF(BANK[[#This Row],[COMPLAIN]]=0,"No","Yes")</f>
        <v>Yes</v>
      </c>
      <c r="Q1306">
        <v>4</v>
      </c>
      <c r="R1306" t="s">
        <v>32</v>
      </c>
      <c r="S1306">
        <v>988</v>
      </c>
      <c r="T1306" t="s">
        <v>33</v>
      </c>
      <c r="U1306" t="s">
        <v>27</v>
      </c>
      <c r="V1306" t="s">
        <v>46</v>
      </c>
      <c r="W1306" t="s">
        <v>40</v>
      </c>
      <c r="X1306" t="s">
        <v>30</v>
      </c>
    </row>
    <row r="1307" spans="1:24" x14ac:dyDescent="0.3">
      <c r="A1307">
        <v>15569423</v>
      </c>
      <c r="B1307" t="s">
        <v>256</v>
      </c>
      <c r="C1307">
        <v>731</v>
      </c>
      <c r="D1307" t="s">
        <v>23</v>
      </c>
      <c r="E1307" t="s">
        <v>24</v>
      </c>
      <c r="F1307">
        <v>41</v>
      </c>
      <c r="G1307">
        <v>4</v>
      </c>
      <c r="H1307">
        <v>0</v>
      </c>
      <c r="I1307">
        <v>2</v>
      </c>
      <c r="J1307">
        <v>1</v>
      </c>
      <c r="K1307">
        <v>0</v>
      </c>
      <c r="L1307">
        <v>22299</v>
      </c>
      <c r="M1307">
        <v>0</v>
      </c>
      <c r="N1307" t="str">
        <f>IF(BANK[[#This Row],[EXITED]]=0,"No","Yes")</f>
        <v>No</v>
      </c>
      <c r="O1307">
        <v>0</v>
      </c>
      <c r="P1307" t="str">
        <f>IF(BANK[[#This Row],[COMPLAIN]]=0,"No","Yes")</f>
        <v>No</v>
      </c>
      <c r="Q1307">
        <v>1</v>
      </c>
      <c r="R1307" t="s">
        <v>25</v>
      </c>
      <c r="S1307">
        <v>968</v>
      </c>
      <c r="T1307" t="s">
        <v>33</v>
      </c>
      <c r="U1307" t="s">
        <v>39</v>
      </c>
      <c r="V1307" t="s">
        <v>46</v>
      </c>
      <c r="W1307" t="s">
        <v>29</v>
      </c>
      <c r="X1307" t="s">
        <v>30</v>
      </c>
    </row>
    <row r="1308" spans="1:24" x14ac:dyDescent="0.3">
      <c r="A1308">
        <v>15718106</v>
      </c>
      <c r="B1308" t="s">
        <v>946</v>
      </c>
      <c r="C1308">
        <v>625</v>
      </c>
      <c r="D1308" t="s">
        <v>42</v>
      </c>
      <c r="E1308" t="s">
        <v>24</v>
      </c>
      <c r="F1308">
        <v>34</v>
      </c>
      <c r="G1308">
        <v>6</v>
      </c>
      <c r="H1308">
        <v>0</v>
      </c>
      <c r="I1308">
        <v>2</v>
      </c>
      <c r="J1308">
        <v>0</v>
      </c>
      <c r="K1308">
        <v>0</v>
      </c>
      <c r="L1308">
        <v>197283</v>
      </c>
      <c r="M1308">
        <v>0</v>
      </c>
      <c r="N1308" t="str">
        <f>IF(BANK[[#This Row],[EXITED]]=0,"No","Yes")</f>
        <v>No</v>
      </c>
      <c r="O1308">
        <v>0</v>
      </c>
      <c r="P1308" t="str">
        <f>IF(BANK[[#This Row],[COMPLAIN]]=0,"No","Yes")</f>
        <v>No</v>
      </c>
      <c r="Q1308">
        <v>5</v>
      </c>
      <c r="R1308" t="s">
        <v>43</v>
      </c>
      <c r="S1308">
        <v>503</v>
      </c>
      <c r="T1308" t="s">
        <v>26</v>
      </c>
      <c r="U1308" t="s">
        <v>39</v>
      </c>
      <c r="V1308" t="s">
        <v>46</v>
      </c>
      <c r="W1308" t="s">
        <v>35</v>
      </c>
      <c r="X1308" t="s">
        <v>30</v>
      </c>
    </row>
    <row r="1309" spans="1:24" x14ac:dyDescent="0.3">
      <c r="A1309">
        <v>15675501</v>
      </c>
      <c r="B1309" t="s">
        <v>846</v>
      </c>
      <c r="C1309">
        <v>616</v>
      </c>
      <c r="D1309" t="s">
        <v>42</v>
      </c>
      <c r="E1309" t="s">
        <v>24</v>
      </c>
      <c r="F1309">
        <v>59</v>
      </c>
      <c r="G1309">
        <v>5</v>
      </c>
      <c r="H1309">
        <v>153861</v>
      </c>
      <c r="I1309">
        <v>1</v>
      </c>
      <c r="J1309">
        <v>1</v>
      </c>
      <c r="K1309">
        <v>1</v>
      </c>
      <c r="L1309">
        <v>17699</v>
      </c>
      <c r="M1309">
        <v>0</v>
      </c>
      <c r="N1309" t="str">
        <f>IF(BANK[[#This Row],[EXITED]]=0,"No","Yes")</f>
        <v>No</v>
      </c>
      <c r="O1309">
        <v>0</v>
      </c>
      <c r="P1309" t="str">
        <f>IF(BANK[[#This Row],[COMPLAIN]]=0,"No","Yes")</f>
        <v>No</v>
      </c>
      <c r="Q1309">
        <v>4</v>
      </c>
      <c r="R1309" t="s">
        <v>37</v>
      </c>
      <c r="S1309">
        <v>681</v>
      </c>
      <c r="T1309" t="s">
        <v>51</v>
      </c>
      <c r="U1309" t="s">
        <v>27</v>
      </c>
      <c r="V1309" t="s">
        <v>46</v>
      </c>
      <c r="W1309" t="s">
        <v>40</v>
      </c>
      <c r="X1309" t="s">
        <v>30</v>
      </c>
    </row>
    <row r="1310" spans="1:24" x14ac:dyDescent="0.3">
      <c r="A1310">
        <v>15633233</v>
      </c>
      <c r="B1310" t="s">
        <v>947</v>
      </c>
      <c r="C1310">
        <v>500</v>
      </c>
      <c r="D1310" t="s">
        <v>42</v>
      </c>
      <c r="E1310" t="s">
        <v>24</v>
      </c>
      <c r="F1310">
        <v>56</v>
      </c>
      <c r="G1310">
        <v>1</v>
      </c>
      <c r="H1310">
        <v>100375</v>
      </c>
      <c r="I1310">
        <v>1</v>
      </c>
      <c r="J1310">
        <v>1</v>
      </c>
      <c r="K1310">
        <v>0</v>
      </c>
      <c r="L1310">
        <v>118491</v>
      </c>
      <c r="M1310">
        <v>1</v>
      </c>
      <c r="N1310" t="str">
        <f>IF(BANK[[#This Row],[EXITED]]=0,"No","Yes")</f>
        <v>Yes</v>
      </c>
      <c r="O1310">
        <v>1</v>
      </c>
      <c r="P1310" t="str">
        <f>IF(BANK[[#This Row],[COMPLAIN]]=0,"No","Yes")</f>
        <v>Yes</v>
      </c>
      <c r="Q1310">
        <v>4</v>
      </c>
      <c r="R1310" t="s">
        <v>32</v>
      </c>
      <c r="S1310">
        <v>950</v>
      </c>
      <c r="T1310" t="s">
        <v>51</v>
      </c>
      <c r="U1310" t="s">
        <v>34</v>
      </c>
      <c r="V1310" t="s">
        <v>52</v>
      </c>
      <c r="W1310" t="s">
        <v>40</v>
      </c>
      <c r="X1310" t="s">
        <v>30</v>
      </c>
    </row>
    <row r="1311" spans="1:24" x14ac:dyDescent="0.3">
      <c r="A1311">
        <v>15667134</v>
      </c>
      <c r="B1311" t="s">
        <v>948</v>
      </c>
      <c r="C1311">
        <v>446</v>
      </c>
      <c r="D1311" t="s">
        <v>42</v>
      </c>
      <c r="E1311" t="s">
        <v>24</v>
      </c>
      <c r="F1311">
        <v>32</v>
      </c>
      <c r="G1311">
        <v>8</v>
      </c>
      <c r="H1311">
        <v>0</v>
      </c>
      <c r="I1311">
        <v>2</v>
      </c>
      <c r="J1311">
        <v>0</v>
      </c>
      <c r="K1311">
        <v>0</v>
      </c>
      <c r="L1311">
        <v>133293</v>
      </c>
      <c r="M1311">
        <v>0</v>
      </c>
      <c r="N1311" t="str">
        <f>IF(BANK[[#This Row],[EXITED]]=0,"No","Yes")</f>
        <v>No</v>
      </c>
      <c r="O1311">
        <v>0</v>
      </c>
      <c r="P1311" t="str">
        <f>IF(BANK[[#This Row],[COMPLAIN]]=0,"No","Yes")</f>
        <v>No</v>
      </c>
      <c r="Q1311">
        <v>2</v>
      </c>
      <c r="R1311" t="s">
        <v>37</v>
      </c>
      <c r="S1311">
        <v>444</v>
      </c>
      <c r="T1311" t="s">
        <v>26</v>
      </c>
      <c r="U1311" t="s">
        <v>39</v>
      </c>
      <c r="V1311" t="s">
        <v>28</v>
      </c>
      <c r="W1311" t="s">
        <v>47</v>
      </c>
      <c r="X1311" t="s">
        <v>30</v>
      </c>
    </row>
    <row r="1312" spans="1:24" x14ac:dyDescent="0.3">
      <c r="A1312">
        <v>15575409</v>
      </c>
      <c r="B1312" t="s">
        <v>949</v>
      </c>
      <c r="C1312">
        <v>581</v>
      </c>
      <c r="D1312" t="s">
        <v>56</v>
      </c>
      <c r="E1312" t="s">
        <v>24</v>
      </c>
      <c r="F1312">
        <v>31</v>
      </c>
      <c r="G1312">
        <v>6</v>
      </c>
      <c r="H1312">
        <v>116892</v>
      </c>
      <c r="I1312">
        <v>1</v>
      </c>
      <c r="J1312">
        <v>1</v>
      </c>
      <c r="K1312">
        <v>0</v>
      </c>
      <c r="L1312">
        <v>107137</v>
      </c>
      <c r="M1312">
        <v>0</v>
      </c>
      <c r="N1312" t="str">
        <f>IF(BANK[[#This Row],[EXITED]]=0,"No","Yes")</f>
        <v>No</v>
      </c>
      <c r="O1312">
        <v>0</v>
      </c>
      <c r="P1312" t="str">
        <f>IF(BANK[[#This Row],[COMPLAIN]]=0,"No","Yes")</f>
        <v>No</v>
      </c>
      <c r="Q1312">
        <v>2</v>
      </c>
      <c r="R1312" t="s">
        <v>37</v>
      </c>
      <c r="S1312">
        <v>258</v>
      </c>
      <c r="T1312" t="s">
        <v>26</v>
      </c>
      <c r="U1312" t="s">
        <v>34</v>
      </c>
      <c r="V1312" t="s">
        <v>46</v>
      </c>
      <c r="W1312" t="s">
        <v>47</v>
      </c>
      <c r="X1312" t="s">
        <v>30</v>
      </c>
    </row>
    <row r="1313" spans="1:24" x14ac:dyDescent="0.3">
      <c r="A1313">
        <v>15752342</v>
      </c>
      <c r="B1313" t="s">
        <v>49</v>
      </c>
      <c r="C1313">
        <v>704</v>
      </c>
      <c r="D1313" t="s">
        <v>56</v>
      </c>
      <c r="E1313" t="s">
        <v>45</v>
      </c>
      <c r="F1313">
        <v>54</v>
      </c>
      <c r="G1313">
        <v>6</v>
      </c>
      <c r="H1313">
        <v>133657</v>
      </c>
      <c r="I1313">
        <v>3</v>
      </c>
      <c r="J1313">
        <v>1</v>
      </c>
      <c r="K1313">
        <v>0</v>
      </c>
      <c r="L1313">
        <v>145071</v>
      </c>
      <c r="M1313">
        <v>1</v>
      </c>
      <c r="N1313" t="str">
        <f>IF(BANK[[#This Row],[EXITED]]=0,"No","Yes")</f>
        <v>Yes</v>
      </c>
      <c r="O1313">
        <v>1</v>
      </c>
      <c r="P1313" t="str">
        <f>IF(BANK[[#This Row],[COMPLAIN]]=0,"No","Yes")</f>
        <v>Yes</v>
      </c>
      <c r="Q1313">
        <v>1</v>
      </c>
      <c r="R1313" t="s">
        <v>43</v>
      </c>
      <c r="S1313">
        <v>329</v>
      </c>
      <c r="T1313" t="s">
        <v>51</v>
      </c>
      <c r="U1313" t="s">
        <v>27</v>
      </c>
      <c r="V1313" t="s">
        <v>46</v>
      </c>
      <c r="W1313" t="s">
        <v>29</v>
      </c>
      <c r="X1313" t="s">
        <v>30</v>
      </c>
    </row>
    <row r="1314" spans="1:24" x14ac:dyDescent="0.3">
      <c r="A1314">
        <v>15654851</v>
      </c>
      <c r="B1314" t="s">
        <v>373</v>
      </c>
      <c r="C1314">
        <v>748</v>
      </c>
      <c r="D1314" t="s">
        <v>42</v>
      </c>
      <c r="E1314" t="s">
        <v>24</v>
      </c>
      <c r="F1314">
        <v>44</v>
      </c>
      <c r="G1314">
        <v>2</v>
      </c>
      <c r="H1314">
        <v>92912</v>
      </c>
      <c r="I1314">
        <v>1</v>
      </c>
      <c r="J1314">
        <v>0</v>
      </c>
      <c r="K1314">
        <v>1</v>
      </c>
      <c r="L1314">
        <v>85495</v>
      </c>
      <c r="M1314">
        <v>0</v>
      </c>
      <c r="N1314" t="str">
        <f>IF(BANK[[#This Row],[EXITED]]=0,"No","Yes")</f>
        <v>No</v>
      </c>
      <c r="O1314">
        <v>0</v>
      </c>
      <c r="P1314" t="str">
        <f>IF(BANK[[#This Row],[COMPLAIN]]=0,"No","Yes")</f>
        <v>No</v>
      </c>
      <c r="Q1314">
        <v>5</v>
      </c>
      <c r="R1314" t="s">
        <v>43</v>
      </c>
      <c r="S1314">
        <v>805</v>
      </c>
      <c r="T1314" t="s">
        <v>33</v>
      </c>
      <c r="U1314" t="s">
        <v>34</v>
      </c>
      <c r="V1314" t="s">
        <v>52</v>
      </c>
      <c r="W1314" t="s">
        <v>35</v>
      </c>
      <c r="X1314" t="s">
        <v>30</v>
      </c>
    </row>
    <row r="1315" spans="1:24" x14ac:dyDescent="0.3">
      <c r="A1315">
        <v>15806447</v>
      </c>
      <c r="B1315" t="s">
        <v>213</v>
      </c>
      <c r="C1315">
        <v>690</v>
      </c>
      <c r="D1315" t="s">
        <v>56</v>
      </c>
      <c r="E1315" t="s">
        <v>24</v>
      </c>
      <c r="F1315">
        <v>32</v>
      </c>
      <c r="G1315">
        <v>0</v>
      </c>
      <c r="H1315">
        <v>106684</v>
      </c>
      <c r="I1315">
        <v>2</v>
      </c>
      <c r="J1315">
        <v>1</v>
      </c>
      <c r="K1315">
        <v>1</v>
      </c>
      <c r="L1315">
        <v>137916</v>
      </c>
      <c r="M1315">
        <v>0</v>
      </c>
      <c r="N1315" t="str">
        <f>IF(BANK[[#This Row],[EXITED]]=0,"No","Yes")</f>
        <v>No</v>
      </c>
      <c r="O1315">
        <v>0</v>
      </c>
      <c r="P1315" t="str">
        <f>IF(BANK[[#This Row],[COMPLAIN]]=0,"No","Yes")</f>
        <v>No</v>
      </c>
      <c r="Q1315">
        <v>1</v>
      </c>
      <c r="R1315" t="s">
        <v>43</v>
      </c>
      <c r="S1315">
        <v>615</v>
      </c>
      <c r="T1315" t="s">
        <v>26</v>
      </c>
      <c r="U1315" t="s">
        <v>34</v>
      </c>
      <c r="V1315" t="s">
        <v>52</v>
      </c>
      <c r="W1315" t="s">
        <v>29</v>
      </c>
      <c r="X1315" t="s">
        <v>30</v>
      </c>
    </row>
    <row r="1316" spans="1:24" x14ac:dyDescent="0.3">
      <c r="A1316">
        <v>15800229</v>
      </c>
      <c r="B1316" t="s">
        <v>60</v>
      </c>
      <c r="C1316">
        <v>695</v>
      </c>
      <c r="D1316" t="s">
        <v>56</v>
      </c>
      <c r="E1316" t="s">
        <v>24</v>
      </c>
      <c r="F1316">
        <v>40</v>
      </c>
      <c r="G1316">
        <v>7</v>
      </c>
      <c r="H1316">
        <v>139022</v>
      </c>
      <c r="I1316">
        <v>1</v>
      </c>
      <c r="J1316">
        <v>0</v>
      </c>
      <c r="K1316">
        <v>1</v>
      </c>
      <c r="L1316">
        <v>193383</v>
      </c>
      <c r="M1316">
        <v>0</v>
      </c>
      <c r="N1316" t="str">
        <f>IF(BANK[[#This Row],[EXITED]]=0,"No","Yes")</f>
        <v>No</v>
      </c>
      <c r="O1316">
        <v>0</v>
      </c>
      <c r="P1316" t="str">
        <f>IF(BANK[[#This Row],[COMPLAIN]]=0,"No","Yes")</f>
        <v>No</v>
      </c>
      <c r="Q1316">
        <v>2</v>
      </c>
      <c r="R1316" t="s">
        <v>32</v>
      </c>
      <c r="S1316">
        <v>227</v>
      </c>
      <c r="T1316" t="s">
        <v>33</v>
      </c>
      <c r="U1316" t="s">
        <v>27</v>
      </c>
      <c r="V1316" t="s">
        <v>28</v>
      </c>
      <c r="W1316" t="s">
        <v>47</v>
      </c>
      <c r="X1316" t="s">
        <v>30</v>
      </c>
    </row>
    <row r="1317" spans="1:24" x14ac:dyDescent="0.3">
      <c r="A1317">
        <v>15663441</v>
      </c>
      <c r="B1317" t="s">
        <v>950</v>
      </c>
      <c r="C1317">
        <v>700</v>
      </c>
      <c r="D1317" t="s">
        <v>56</v>
      </c>
      <c r="E1317" t="s">
        <v>45</v>
      </c>
      <c r="F1317">
        <v>40</v>
      </c>
      <c r="G1317">
        <v>4</v>
      </c>
      <c r="H1317">
        <v>148571</v>
      </c>
      <c r="I1317">
        <v>1</v>
      </c>
      <c r="J1317">
        <v>1</v>
      </c>
      <c r="K1317">
        <v>0</v>
      </c>
      <c r="L1317">
        <v>189827</v>
      </c>
      <c r="M1317">
        <v>1</v>
      </c>
      <c r="N1317" t="str">
        <f>IF(BANK[[#This Row],[EXITED]]=0,"No","Yes")</f>
        <v>Yes</v>
      </c>
      <c r="O1317">
        <v>1</v>
      </c>
      <c r="P1317" t="str">
        <f>IF(BANK[[#This Row],[COMPLAIN]]=0,"No","Yes")</f>
        <v>Yes</v>
      </c>
      <c r="Q1317">
        <v>2</v>
      </c>
      <c r="R1317" t="s">
        <v>37</v>
      </c>
      <c r="S1317">
        <v>266</v>
      </c>
      <c r="T1317" t="s">
        <v>33</v>
      </c>
      <c r="U1317" t="s">
        <v>27</v>
      </c>
      <c r="V1317" t="s">
        <v>46</v>
      </c>
      <c r="W1317" t="s">
        <v>47</v>
      </c>
      <c r="X1317" t="s">
        <v>30</v>
      </c>
    </row>
    <row r="1318" spans="1:24" x14ac:dyDescent="0.3">
      <c r="A1318">
        <v>15791991</v>
      </c>
      <c r="B1318" t="s">
        <v>951</v>
      </c>
      <c r="C1318">
        <v>773</v>
      </c>
      <c r="D1318" t="s">
        <v>42</v>
      </c>
      <c r="E1318" t="s">
        <v>24</v>
      </c>
      <c r="F1318">
        <v>52</v>
      </c>
      <c r="G1318">
        <v>4</v>
      </c>
      <c r="H1318">
        <v>0</v>
      </c>
      <c r="I1318">
        <v>1</v>
      </c>
      <c r="J1318">
        <v>0</v>
      </c>
      <c r="K1318">
        <v>1</v>
      </c>
      <c r="L1318">
        <v>144113</v>
      </c>
      <c r="M1318">
        <v>0</v>
      </c>
      <c r="N1318" t="str">
        <f>IF(BANK[[#This Row],[EXITED]]=0,"No","Yes")</f>
        <v>No</v>
      </c>
      <c r="O1318">
        <v>0</v>
      </c>
      <c r="P1318" t="str">
        <f>IF(BANK[[#This Row],[COMPLAIN]]=0,"No","Yes")</f>
        <v>No</v>
      </c>
      <c r="Q1318">
        <v>4</v>
      </c>
      <c r="R1318" t="s">
        <v>37</v>
      </c>
      <c r="S1318">
        <v>748</v>
      </c>
      <c r="T1318" t="s">
        <v>51</v>
      </c>
      <c r="U1318" t="s">
        <v>39</v>
      </c>
      <c r="V1318" t="s">
        <v>46</v>
      </c>
      <c r="W1318" t="s">
        <v>40</v>
      </c>
      <c r="X1318" t="s">
        <v>30</v>
      </c>
    </row>
    <row r="1319" spans="1:24" x14ac:dyDescent="0.3">
      <c r="A1319">
        <v>15579706</v>
      </c>
      <c r="B1319" t="s">
        <v>952</v>
      </c>
      <c r="C1319">
        <v>611</v>
      </c>
      <c r="D1319" t="s">
        <v>42</v>
      </c>
      <c r="E1319" t="s">
        <v>45</v>
      </c>
      <c r="F1319">
        <v>46</v>
      </c>
      <c r="G1319">
        <v>5</v>
      </c>
      <c r="H1319">
        <v>0</v>
      </c>
      <c r="I1319">
        <v>1</v>
      </c>
      <c r="J1319">
        <v>1</v>
      </c>
      <c r="K1319">
        <v>0</v>
      </c>
      <c r="L1319">
        <v>77677</v>
      </c>
      <c r="M1319">
        <v>1</v>
      </c>
      <c r="N1319" t="str">
        <f>IF(BANK[[#This Row],[EXITED]]=0,"No","Yes")</f>
        <v>Yes</v>
      </c>
      <c r="O1319">
        <v>1</v>
      </c>
      <c r="P1319" t="str">
        <f>IF(BANK[[#This Row],[COMPLAIN]]=0,"No","Yes")</f>
        <v>Yes</v>
      </c>
      <c r="Q1319">
        <v>4</v>
      </c>
      <c r="R1319" t="s">
        <v>43</v>
      </c>
      <c r="S1319">
        <v>749</v>
      </c>
      <c r="T1319" t="s">
        <v>33</v>
      </c>
      <c r="U1319" t="s">
        <v>39</v>
      </c>
      <c r="V1319" t="s">
        <v>46</v>
      </c>
      <c r="W1319" t="s">
        <v>40</v>
      </c>
      <c r="X1319" t="s">
        <v>30</v>
      </c>
    </row>
    <row r="1320" spans="1:24" x14ac:dyDescent="0.3">
      <c r="A1320">
        <v>15718247</v>
      </c>
      <c r="B1320" t="s">
        <v>953</v>
      </c>
      <c r="C1320">
        <v>606</v>
      </c>
      <c r="D1320" t="s">
        <v>23</v>
      </c>
      <c r="E1320" t="s">
        <v>45</v>
      </c>
      <c r="F1320">
        <v>46</v>
      </c>
      <c r="G1320">
        <v>8</v>
      </c>
      <c r="H1320">
        <v>0</v>
      </c>
      <c r="I1320">
        <v>2</v>
      </c>
      <c r="J1320">
        <v>1</v>
      </c>
      <c r="K1320">
        <v>1</v>
      </c>
      <c r="L1320">
        <v>183718</v>
      </c>
      <c r="M1320">
        <v>0</v>
      </c>
      <c r="N1320" t="str">
        <f>IF(BANK[[#This Row],[EXITED]]=0,"No","Yes")</f>
        <v>No</v>
      </c>
      <c r="O1320">
        <v>0</v>
      </c>
      <c r="P1320" t="str">
        <f>IF(BANK[[#This Row],[COMPLAIN]]=0,"No","Yes")</f>
        <v>No</v>
      </c>
      <c r="Q1320">
        <v>2</v>
      </c>
      <c r="R1320" t="s">
        <v>32</v>
      </c>
      <c r="S1320">
        <v>939</v>
      </c>
      <c r="T1320" t="s">
        <v>33</v>
      </c>
      <c r="U1320" t="s">
        <v>39</v>
      </c>
      <c r="V1320" t="s">
        <v>28</v>
      </c>
      <c r="W1320" t="s">
        <v>47</v>
      </c>
      <c r="X1320" t="s">
        <v>30</v>
      </c>
    </row>
    <row r="1321" spans="1:24" x14ac:dyDescent="0.3">
      <c r="A1321">
        <v>15755722</v>
      </c>
      <c r="B1321" t="s">
        <v>314</v>
      </c>
      <c r="C1321">
        <v>554</v>
      </c>
      <c r="D1321" t="s">
        <v>42</v>
      </c>
      <c r="E1321" t="s">
        <v>24</v>
      </c>
      <c r="F1321">
        <v>24</v>
      </c>
      <c r="G1321">
        <v>10</v>
      </c>
      <c r="H1321">
        <v>0</v>
      </c>
      <c r="I1321">
        <v>1</v>
      </c>
      <c r="J1321">
        <v>0</v>
      </c>
      <c r="K1321">
        <v>0</v>
      </c>
      <c r="L1321">
        <v>92181</v>
      </c>
      <c r="M1321">
        <v>0</v>
      </c>
      <c r="N1321" t="str">
        <f>IF(BANK[[#This Row],[EXITED]]=0,"No","Yes")</f>
        <v>No</v>
      </c>
      <c r="O1321">
        <v>0</v>
      </c>
      <c r="P1321" t="str">
        <f>IF(BANK[[#This Row],[COMPLAIN]]=0,"No","Yes")</f>
        <v>No</v>
      </c>
      <c r="Q1321">
        <v>5</v>
      </c>
      <c r="R1321" t="s">
        <v>37</v>
      </c>
      <c r="S1321">
        <v>398</v>
      </c>
      <c r="T1321" t="s">
        <v>38</v>
      </c>
      <c r="U1321" t="s">
        <v>39</v>
      </c>
      <c r="V1321" t="s">
        <v>28</v>
      </c>
      <c r="W1321" t="s">
        <v>35</v>
      </c>
      <c r="X1321" t="s">
        <v>30</v>
      </c>
    </row>
    <row r="1322" spans="1:24" x14ac:dyDescent="0.3">
      <c r="A1322">
        <v>15582259</v>
      </c>
      <c r="B1322" t="s">
        <v>108</v>
      </c>
      <c r="C1322">
        <v>567</v>
      </c>
      <c r="D1322" t="s">
        <v>42</v>
      </c>
      <c r="E1322" t="s">
        <v>45</v>
      </c>
      <c r="F1322">
        <v>37</v>
      </c>
      <c r="G1322">
        <v>7</v>
      </c>
      <c r="H1322">
        <v>0</v>
      </c>
      <c r="I1322">
        <v>2</v>
      </c>
      <c r="J1322">
        <v>1</v>
      </c>
      <c r="K1322">
        <v>1</v>
      </c>
      <c r="L1322">
        <v>28691</v>
      </c>
      <c r="M1322">
        <v>0</v>
      </c>
      <c r="N1322" t="str">
        <f>IF(BANK[[#This Row],[EXITED]]=0,"No","Yes")</f>
        <v>No</v>
      </c>
      <c r="O1322">
        <v>0</v>
      </c>
      <c r="P1322" t="str">
        <f>IF(BANK[[#This Row],[COMPLAIN]]=0,"No","Yes")</f>
        <v>No</v>
      </c>
      <c r="Q1322">
        <v>4</v>
      </c>
      <c r="R1322" t="s">
        <v>43</v>
      </c>
      <c r="S1322">
        <v>601</v>
      </c>
      <c r="T1322" t="s">
        <v>33</v>
      </c>
      <c r="U1322" t="s">
        <v>39</v>
      </c>
      <c r="V1322" t="s">
        <v>28</v>
      </c>
      <c r="W1322" t="s">
        <v>40</v>
      </c>
      <c r="X1322" t="s">
        <v>30</v>
      </c>
    </row>
    <row r="1323" spans="1:24" x14ac:dyDescent="0.3">
      <c r="A1323">
        <v>15716994</v>
      </c>
      <c r="B1323" t="s">
        <v>954</v>
      </c>
      <c r="C1323">
        <v>559</v>
      </c>
      <c r="D1323" t="s">
        <v>23</v>
      </c>
      <c r="E1323" t="s">
        <v>24</v>
      </c>
      <c r="F1323">
        <v>24</v>
      </c>
      <c r="G1323">
        <v>3</v>
      </c>
      <c r="H1323">
        <v>114740</v>
      </c>
      <c r="I1323">
        <v>1</v>
      </c>
      <c r="J1323">
        <v>1</v>
      </c>
      <c r="K1323">
        <v>0</v>
      </c>
      <c r="L1323">
        <v>85891</v>
      </c>
      <c r="M1323">
        <v>1</v>
      </c>
      <c r="N1323" t="str">
        <f>IF(BANK[[#This Row],[EXITED]]=0,"No","Yes")</f>
        <v>Yes</v>
      </c>
      <c r="O1323">
        <v>1</v>
      </c>
      <c r="P1323" t="str">
        <f>IF(BANK[[#This Row],[COMPLAIN]]=0,"No","Yes")</f>
        <v>Yes</v>
      </c>
      <c r="Q1323">
        <v>4</v>
      </c>
      <c r="R1323" t="s">
        <v>37</v>
      </c>
      <c r="S1323">
        <v>327</v>
      </c>
      <c r="T1323" t="s">
        <v>38</v>
      </c>
      <c r="U1323" t="s">
        <v>34</v>
      </c>
      <c r="V1323" t="s">
        <v>46</v>
      </c>
      <c r="W1323" t="s">
        <v>40</v>
      </c>
      <c r="X1323" t="s">
        <v>30</v>
      </c>
    </row>
    <row r="1324" spans="1:24" x14ac:dyDescent="0.3">
      <c r="A1324">
        <v>15586880</v>
      </c>
      <c r="B1324" t="s">
        <v>499</v>
      </c>
      <c r="C1324">
        <v>594</v>
      </c>
      <c r="D1324" t="s">
        <v>56</v>
      </c>
      <c r="E1324" t="s">
        <v>24</v>
      </c>
      <c r="F1324">
        <v>41</v>
      </c>
      <c r="G1324">
        <v>2</v>
      </c>
      <c r="H1324">
        <v>122546</v>
      </c>
      <c r="I1324">
        <v>2</v>
      </c>
      <c r="J1324">
        <v>1</v>
      </c>
      <c r="K1324">
        <v>1</v>
      </c>
      <c r="L1324">
        <v>42050</v>
      </c>
      <c r="M1324">
        <v>0</v>
      </c>
      <c r="N1324" t="str">
        <f>IF(BANK[[#This Row],[EXITED]]=0,"No","Yes")</f>
        <v>No</v>
      </c>
      <c r="O1324">
        <v>0</v>
      </c>
      <c r="P1324" t="str">
        <f>IF(BANK[[#This Row],[COMPLAIN]]=0,"No","Yes")</f>
        <v>No</v>
      </c>
      <c r="Q1324">
        <v>2</v>
      </c>
      <c r="R1324" t="s">
        <v>32</v>
      </c>
      <c r="S1324">
        <v>866</v>
      </c>
      <c r="T1324" t="s">
        <v>33</v>
      </c>
      <c r="U1324" t="s">
        <v>27</v>
      </c>
      <c r="V1324" t="s">
        <v>52</v>
      </c>
      <c r="W1324" t="s">
        <v>47</v>
      </c>
      <c r="X1324" t="s">
        <v>30</v>
      </c>
    </row>
    <row r="1325" spans="1:24" x14ac:dyDescent="0.3">
      <c r="A1325">
        <v>15780835</v>
      </c>
      <c r="B1325" t="s">
        <v>419</v>
      </c>
      <c r="C1325">
        <v>652</v>
      </c>
      <c r="D1325" t="s">
        <v>56</v>
      </c>
      <c r="E1325" t="s">
        <v>45</v>
      </c>
      <c r="F1325">
        <v>26</v>
      </c>
      <c r="G1325">
        <v>1</v>
      </c>
      <c r="H1325">
        <v>131908</v>
      </c>
      <c r="I1325">
        <v>1</v>
      </c>
      <c r="J1325">
        <v>1</v>
      </c>
      <c r="K1325">
        <v>1</v>
      </c>
      <c r="L1325">
        <v>179270</v>
      </c>
      <c r="M1325">
        <v>0</v>
      </c>
      <c r="N1325" t="str">
        <f>IF(BANK[[#This Row],[EXITED]]=0,"No","Yes")</f>
        <v>No</v>
      </c>
      <c r="O1325">
        <v>0</v>
      </c>
      <c r="P1325" t="str">
        <f>IF(BANK[[#This Row],[COMPLAIN]]=0,"No","Yes")</f>
        <v>No</v>
      </c>
      <c r="Q1325">
        <v>1</v>
      </c>
      <c r="R1325" t="s">
        <v>43</v>
      </c>
      <c r="S1325">
        <v>343</v>
      </c>
      <c r="T1325" t="s">
        <v>26</v>
      </c>
      <c r="U1325" t="s">
        <v>27</v>
      </c>
      <c r="V1325" t="s">
        <v>52</v>
      </c>
      <c r="W1325" t="s">
        <v>29</v>
      </c>
      <c r="X1325" t="s">
        <v>30</v>
      </c>
    </row>
    <row r="1326" spans="1:24" x14ac:dyDescent="0.3">
      <c r="A1326">
        <v>15658057</v>
      </c>
      <c r="B1326" t="s">
        <v>594</v>
      </c>
      <c r="C1326">
        <v>812</v>
      </c>
      <c r="D1326" t="s">
        <v>23</v>
      </c>
      <c r="E1326" t="s">
        <v>45</v>
      </c>
      <c r="F1326">
        <v>44</v>
      </c>
      <c r="G1326">
        <v>8</v>
      </c>
      <c r="H1326">
        <v>0</v>
      </c>
      <c r="I1326">
        <v>3</v>
      </c>
      <c r="J1326">
        <v>1</v>
      </c>
      <c r="K1326">
        <v>0</v>
      </c>
      <c r="L1326">
        <v>66927</v>
      </c>
      <c r="M1326">
        <v>1</v>
      </c>
      <c r="N1326" t="str">
        <f>IF(BANK[[#This Row],[EXITED]]=0,"No","Yes")</f>
        <v>Yes</v>
      </c>
      <c r="O1326">
        <v>1</v>
      </c>
      <c r="P1326" t="str">
        <f>IF(BANK[[#This Row],[COMPLAIN]]=0,"No","Yes")</f>
        <v>Yes</v>
      </c>
      <c r="Q1326">
        <v>2</v>
      </c>
      <c r="R1326" t="s">
        <v>43</v>
      </c>
      <c r="S1326">
        <v>812</v>
      </c>
      <c r="T1326" t="s">
        <v>33</v>
      </c>
      <c r="U1326" t="s">
        <v>39</v>
      </c>
      <c r="V1326" t="s">
        <v>28</v>
      </c>
      <c r="W1326" t="s">
        <v>47</v>
      </c>
      <c r="X1326" t="s">
        <v>30</v>
      </c>
    </row>
    <row r="1327" spans="1:24" x14ac:dyDescent="0.3">
      <c r="A1327">
        <v>15801767</v>
      </c>
      <c r="B1327" t="s">
        <v>303</v>
      </c>
      <c r="C1327">
        <v>784</v>
      </c>
      <c r="D1327" t="s">
        <v>23</v>
      </c>
      <c r="E1327" t="s">
        <v>45</v>
      </c>
      <c r="F1327">
        <v>40</v>
      </c>
      <c r="G1327">
        <v>8</v>
      </c>
      <c r="H1327">
        <v>0</v>
      </c>
      <c r="I1327">
        <v>2</v>
      </c>
      <c r="J1327">
        <v>1</v>
      </c>
      <c r="K1327">
        <v>0</v>
      </c>
      <c r="L1327">
        <v>108891</v>
      </c>
      <c r="M1327">
        <v>0</v>
      </c>
      <c r="N1327" t="str">
        <f>IF(BANK[[#This Row],[EXITED]]=0,"No","Yes")</f>
        <v>No</v>
      </c>
      <c r="O1327">
        <v>0</v>
      </c>
      <c r="P1327" t="str">
        <f>IF(BANK[[#This Row],[COMPLAIN]]=0,"No","Yes")</f>
        <v>No</v>
      </c>
      <c r="Q1327">
        <v>2</v>
      </c>
      <c r="R1327" t="s">
        <v>43</v>
      </c>
      <c r="S1327">
        <v>672</v>
      </c>
      <c r="T1327" t="s">
        <v>33</v>
      </c>
      <c r="U1327" t="s">
        <v>39</v>
      </c>
      <c r="V1327" t="s">
        <v>28</v>
      </c>
      <c r="W1327" t="s">
        <v>47</v>
      </c>
      <c r="X1327" t="s">
        <v>30</v>
      </c>
    </row>
    <row r="1328" spans="1:24" x14ac:dyDescent="0.3">
      <c r="A1328">
        <v>15569178</v>
      </c>
      <c r="B1328" t="s">
        <v>955</v>
      </c>
      <c r="C1328">
        <v>570</v>
      </c>
      <c r="D1328" t="s">
        <v>42</v>
      </c>
      <c r="E1328" t="s">
        <v>45</v>
      </c>
      <c r="F1328">
        <v>18</v>
      </c>
      <c r="G1328">
        <v>4</v>
      </c>
      <c r="H1328">
        <v>82767</v>
      </c>
      <c r="I1328">
        <v>1</v>
      </c>
      <c r="J1328">
        <v>1</v>
      </c>
      <c r="K1328">
        <v>0</v>
      </c>
      <c r="L1328">
        <v>71812</v>
      </c>
      <c r="M1328">
        <v>0</v>
      </c>
      <c r="N1328" t="str">
        <f>IF(BANK[[#This Row],[EXITED]]=0,"No","Yes")</f>
        <v>No</v>
      </c>
      <c r="O1328">
        <v>0</v>
      </c>
      <c r="P1328" t="str">
        <f>IF(BANK[[#This Row],[COMPLAIN]]=0,"No","Yes")</f>
        <v>No</v>
      </c>
      <c r="Q1328">
        <v>5</v>
      </c>
      <c r="R1328" t="s">
        <v>37</v>
      </c>
      <c r="S1328">
        <v>507</v>
      </c>
      <c r="T1328" t="s">
        <v>38</v>
      </c>
      <c r="U1328" t="s">
        <v>34</v>
      </c>
      <c r="V1328" t="s">
        <v>46</v>
      </c>
      <c r="W1328" t="s">
        <v>35</v>
      </c>
      <c r="X1328" t="s">
        <v>30</v>
      </c>
    </row>
    <row r="1329" spans="1:24" x14ac:dyDescent="0.3">
      <c r="A1329">
        <v>15731478</v>
      </c>
      <c r="B1329" t="s">
        <v>460</v>
      </c>
      <c r="C1329">
        <v>712</v>
      </c>
      <c r="D1329" t="s">
        <v>42</v>
      </c>
      <c r="E1329" t="s">
        <v>45</v>
      </c>
      <c r="F1329">
        <v>42</v>
      </c>
      <c r="G1329">
        <v>1</v>
      </c>
      <c r="H1329">
        <v>87843</v>
      </c>
      <c r="I1329">
        <v>1</v>
      </c>
      <c r="J1329">
        <v>0</v>
      </c>
      <c r="K1329">
        <v>0</v>
      </c>
      <c r="L1329">
        <v>92224</v>
      </c>
      <c r="M1329">
        <v>0</v>
      </c>
      <c r="N1329" t="str">
        <f>IF(BANK[[#This Row],[EXITED]]=0,"No","Yes")</f>
        <v>No</v>
      </c>
      <c r="O1329">
        <v>0</v>
      </c>
      <c r="P1329" t="str">
        <f>IF(BANK[[#This Row],[COMPLAIN]]=0,"No","Yes")</f>
        <v>No</v>
      </c>
      <c r="Q1329">
        <v>4</v>
      </c>
      <c r="R1329" t="s">
        <v>43</v>
      </c>
      <c r="S1329">
        <v>927</v>
      </c>
      <c r="T1329" t="s">
        <v>33</v>
      </c>
      <c r="U1329" t="s">
        <v>34</v>
      </c>
      <c r="V1329" t="s">
        <v>52</v>
      </c>
      <c r="W1329" t="s">
        <v>40</v>
      </c>
      <c r="X1329" t="s">
        <v>30</v>
      </c>
    </row>
    <row r="1330" spans="1:24" x14ac:dyDescent="0.3">
      <c r="A1330">
        <v>15811236</v>
      </c>
      <c r="B1330" t="s">
        <v>694</v>
      </c>
      <c r="C1330">
        <v>705</v>
      </c>
      <c r="D1330" t="s">
        <v>23</v>
      </c>
      <c r="E1330" t="s">
        <v>24</v>
      </c>
      <c r="F1330">
        <v>39</v>
      </c>
      <c r="G1330">
        <v>6</v>
      </c>
      <c r="H1330">
        <v>133261</v>
      </c>
      <c r="I1330">
        <v>1</v>
      </c>
      <c r="J1330">
        <v>1</v>
      </c>
      <c r="K1330">
        <v>1</v>
      </c>
      <c r="L1330">
        <v>78066</v>
      </c>
      <c r="M1330">
        <v>0</v>
      </c>
      <c r="N1330" t="str">
        <f>IF(BANK[[#This Row],[EXITED]]=0,"No","Yes")</f>
        <v>No</v>
      </c>
      <c r="O1330">
        <v>0</v>
      </c>
      <c r="P1330" t="str">
        <f>IF(BANK[[#This Row],[COMPLAIN]]=0,"No","Yes")</f>
        <v>No</v>
      </c>
      <c r="Q1330">
        <v>4</v>
      </c>
      <c r="R1330" t="s">
        <v>25</v>
      </c>
      <c r="S1330">
        <v>344</v>
      </c>
      <c r="T1330" t="s">
        <v>33</v>
      </c>
      <c r="U1330" t="s">
        <v>27</v>
      </c>
      <c r="V1330" t="s">
        <v>46</v>
      </c>
      <c r="W1330" t="s">
        <v>40</v>
      </c>
      <c r="X1330" t="s">
        <v>30</v>
      </c>
    </row>
    <row r="1331" spans="1:24" x14ac:dyDescent="0.3">
      <c r="A1331">
        <v>15746749</v>
      </c>
      <c r="B1331" t="s">
        <v>423</v>
      </c>
      <c r="C1331">
        <v>681</v>
      </c>
      <c r="D1331" t="s">
        <v>23</v>
      </c>
      <c r="E1331" t="s">
        <v>45</v>
      </c>
      <c r="F1331">
        <v>32</v>
      </c>
      <c r="G1331">
        <v>3</v>
      </c>
      <c r="H1331">
        <v>0</v>
      </c>
      <c r="I1331">
        <v>2</v>
      </c>
      <c r="J1331">
        <v>1</v>
      </c>
      <c r="K1331">
        <v>1</v>
      </c>
      <c r="L1331">
        <v>59680</v>
      </c>
      <c r="M1331">
        <v>0</v>
      </c>
      <c r="N1331" t="str">
        <f>IF(BANK[[#This Row],[EXITED]]=0,"No","Yes")</f>
        <v>No</v>
      </c>
      <c r="O1331">
        <v>0</v>
      </c>
      <c r="P1331" t="str">
        <f>IF(BANK[[#This Row],[COMPLAIN]]=0,"No","Yes")</f>
        <v>No</v>
      </c>
      <c r="Q1331">
        <v>1</v>
      </c>
      <c r="R1331" t="s">
        <v>37</v>
      </c>
      <c r="S1331">
        <v>526</v>
      </c>
      <c r="T1331" t="s">
        <v>26</v>
      </c>
      <c r="U1331" t="s">
        <v>39</v>
      </c>
      <c r="V1331" t="s">
        <v>46</v>
      </c>
      <c r="W1331" t="s">
        <v>29</v>
      </c>
      <c r="X1331" t="s">
        <v>30</v>
      </c>
    </row>
    <row r="1332" spans="1:24" x14ac:dyDescent="0.3">
      <c r="A1332">
        <v>15709387</v>
      </c>
      <c r="B1332" t="s">
        <v>956</v>
      </c>
      <c r="C1332">
        <v>711</v>
      </c>
      <c r="D1332" t="s">
        <v>42</v>
      </c>
      <c r="E1332" t="s">
        <v>24</v>
      </c>
      <c r="F1332">
        <v>52</v>
      </c>
      <c r="G1332">
        <v>5</v>
      </c>
      <c r="H1332">
        <v>0</v>
      </c>
      <c r="I1332">
        <v>1</v>
      </c>
      <c r="J1332">
        <v>1</v>
      </c>
      <c r="K1332">
        <v>1</v>
      </c>
      <c r="L1332">
        <v>159809</v>
      </c>
      <c r="M1332">
        <v>0</v>
      </c>
      <c r="N1332" t="str">
        <f>IF(BANK[[#This Row],[EXITED]]=0,"No","Yes")</f>
        <v>No</v>
      </c>
      <c r="O1332">
        <v>0</v>
      </c>
      <c r="P1332" t="str">
        <f>IF(BANK[[#This Row],[COMPLAIN]]=0,"No","Yes")</f>
        <v>No</v>
      </c>
      <c r="Q1332">
        <v>2</v>
      </c>
      <c r="R1332" t="s">
        <v>37</v>
      </c>
      <c r="S1332">
        <v>258</v>
      </c>
      <c r="T1332" t="s">
        <v>51</v>
      </c>
      <c r="U1332" t="s">
        <v>39</v>
      </c>
      <c r="V1332" t="s">
        <v>46</v>
      </c>
      <c r="W1332" t="s">
        <v>47</v>
      </c>
      <c r="X1332" t="s">
        <v>30</v>
      </c>
    </row>
    <row r="1333" spans="1:24" x14ac:dyDescent="0.3">
      <c r="A1333">
        <v>15572093</v>
      </c>
      <c r="B1333" t="s">
        <v>657</v>
      </c>
      <c r="C1333">
        <v>613</v>
      </c>
      <c r="D1333" t="s">
        <v>42</v>
      </c>
      <c r="E1333" t="s">
        <v>45</v>
      </c>
      <c r="F1333">
        <v>24</v>
      </c>
      <c r="G1333">
        <v>7</v>
      </c>
      <c r="H1333">
        <v>140454</v>
      </c>
      <c r="I1333">
        <v>1</v>
      </c>
      <c r="J1333">
        <v>1</v>
      </c>
      <c r="K1333">
        <v>0</v>
      </c>
      <c r="L1333">
        <v>129001</v>
      </c>
      <c r="M1333">
        <v>0</v>
      </c>
      <c r="N1333" t="str">
        <f>IF(BANK[[#This Row],[EXITED]]=0,"No","Yes")</f>
        <v>No</v>
      </c>
      <c r="O1333">
        <v>0</v>
      </c>
      <c r="P1333" t="str">
        <f>IF(BANK[[#This Row],[COMPLAIN]]=0,"No","Yes")</f>
        <v>No</v>
      </c>
      <c r="Q1333">
        <v>2</v>
      </c>
      <c r="R1333" t="s">
        <v>32</v>
      </c>
      <c r="S1333">
        <v>245</v>
      </c>
      <c r="T1333" t="s">
        <v>38</v>
      </c>
      <c r="U1333" t="s">
        <v>27</v>
      </c>
      <c r="V1333" t="s">
        <v>28</v>
      </c>
      <c r="W1333" t="s">
        <v>47</v>
      </c>
      <c r="X1333" t="s">
        <v>30</v>
      </c>
    </row>
    <row r="1334" spans="1:24" x14ac:dyDescent="0.3">
      <c r="A1334">
        <v>15713826</v>
      </c>
      <c r="B1334" t="s">
        <v>957</v>
      </c>
      <c r="C1334">
        <v>613</v>
      </c>
      <c r="D1334" t="s">
        <v>56</v>
      </c>
      <c r="E1334" t="s">
        <v>45</v>
      </c>
      <c r="F1334">
        <v>20</v>
      </c>
      <c r="G1334">
        <v>0</v>
      </c>
      <c r="H1334">
        <v>117356</v>
      </c>
      <c r="I1334">
        <v>1</v>
      </c>
      <c r="J1334">
        <v>0</v>
      </c>
      <c r="K1334">
        <v>0</v>
      </c>
      <c r="L1334">
        <v>113558</v>
      </c>
      <c r="M1334">
        <v>1</v>
      </c>
      <c r="N1334" t="str">
        <f>IF(BANK[[#This Row],[EXITED]]=0,"No","Yes")</f>
        <v>Yes</v>
      </c>
      <c r="O1334">
        <v>1</v>
      </c>
      <c r="P1334" t="str">
        <f>IF(BANK[[#This Row],[COMPLAIN]]=0,"No","Yes")</f>
        <v>Yes</v>
      </c>
      <c r="Q1334">
        <v>4</v>
      </c>
      <c r="R1334" t="s">
        <v>32</v>
      </c>
      <c r="S1334">
        <v>637</v>
      </c>
      <c r="T1334" t="s">
        <v>38</v>
      </c>
      <c r="U1334" t="s">
        <v>34</v>
      </c>
      <c r="V1334" t="s">
        <v>52</v>
      </c>
      <c r="W1334" t="s">
        <v>40</v>
      </c>
      <c r="X1334" t="s">
        <v>30</v>
      </c>
    </row>
    <row r="1335" spans="1:24" x14ac:dyDescent="0.3">
      <c r="A1335">
        <v>15589348</v>
      </c>
      <c r="B1335" t="s">
        <v>958</v>
      </c>
      <c r="C1335">
        <v>850</v>
      </c>
      <c r="D1335" t="s">
        <v>23</v>
      </c>
      <c r="E1335" t="s">
        <v>24</v>
      </c>
      <c r="F1335">
        <v>37</v>
      </c>
      <c r="G1335">
        <v>4</v>
      </c>
      <c r="H1335">
        <v>137205</v>
      </c>
      <c r="I1335">
        <v>1</v>
      </c>
      <c r="J1335">
        <v>1</v>
      </c>
      <c r="K1335">
        <v>1</v>
      </c>
      <c r="L1335">
        <v>28866</v>
      </c>
      <c r="M1335">
        <v>0</v>
      </c>
      <c r="N1335" t="str">
        <f>IF(BANK[[#This Row],[EXITED]]=0,"No","Yes")</f>
        <v>No</v>
      </c>
      <c r="O1335">
        <v>0</v>
      </c>
      <c r="P1335" t="str">
        <f>IF(BANK[[#This Row],[COMPLAIN]]=0,"No","Yes")</f>
        <v>No</v>
      </c>
      <c r="Q1335">
        <v>5</v>
      </c>
      <c r="R1335" t="s">
        <v>32</v>
      </c>
      <c r="S1335">
        <v>687</v>
      </c>
      <c r="T1335" t="s">
        <v>33</v>
      </c>
      <c r="U1335" t="s">
        <v>27</v>
      </c>
      <c r="V1335" t="s">
        <v>46</v>
      </c>
      <c r="W1335" t="s">
        <v>35</v>
      </c>
      <c r="X1335" t="s">
        <v>30</v>
      </c>
    </row>
    <row r="1336" spans="1:24" x14ac:dyDescent="0.3">
      <c r="A1336">
        <v>15804610</v>
      </c>
      <c r="B1336" t="s">
        <v>959</v>
      </c>
      <c r="C1336">
        <v>601</v>
      </c>
      <c r="D1336" t="s">
        <v>42</v>
      </c>
      <c r="E1336" t="s">
        <v>45</v>
      </c>
      <c r="F1336">
        <v>41</v>
      </c>
      <c r="G1336">
        <v>1</v>
      </c>
      <c r="H1336">
        <v>0</v>
      </c>
      <c r="I1336">
        <v>2</v>
      </c>
      <c r="J1336">
        <v>0</v>
      </c>
      <c r="K1336">
        <v>1</v>
      </c>
      <c r="L1336">
        <v>160607</v>
      </c>
      <c r="M1336">
        <v>0</v>
      </c>
      <c r="N1336" t="str">
        <f>IF(BANK[[#This Row],[EXITED]]=0,"No","Yes")</f>
        <v>No</v>
      </c>
      <c r="O1336">
        <v>0</v>
      </c>
      <c r="P1336" t="str">
        <f>IF(BANK[[#This Row],[COMPLAIN]]=0,"No","Yes")</f>
        <v>No</v>
      </c>
      <c r="Q1336">
        <v>4</v>
      </c>
      <c r="R1336" t="s">
        <v>37</v>
      </c>
      <c r="S1336">
        <v>856</v>
      </c>
      <c r="T1336" t="s">
        <v>33</v>
      </c>
      <c r="U1336" t="s">
        <v>39</v>
      </c>
      <c r="V1336" t="s">
        <v>52</v>
      </c>
      <c r="W1336" t="s">
        <v>40</v>
      </c>
      <c r="X1336" t="s">
        <v>30</v>
      </c>
    </row>
    <row r="1337" spans="1:24" x14ac:dyDescent="0.3">
      <c r="A1337">
        <v>15700854</v>
      </c>
      <c r="B1337" t="s">
        <v>256</v>
      </c>
      <c r="C1337">
        <v>595</v>
      </c>
      <c r="D1337" t="s">
        <v>23</v>
      </c>
      <c r="E1337" t="s">
        <v>24</v>
      </c>
      <c r="F1337">
        <v>35</v>
      </c>
      <c r="G1337">
        <v>8</v>
      </c>
      <c r="H1337">
        <v>0</v>
      </c>
      <c r="I1337">
        <v>1</v>
      </c>
      <c r="J1337">
        <v>1</v>
      </c>
      <c r="K1337">
        <v>0</v>
      </c>
      <c r="L1337">
        <v>100016</v>
      </c>
      <c r="M1337">
        <v>1</v>
      </c>
      <c r="N1337" t="str">
        <f>IF(BANK[[#This Row],[EXITED]]=0,"No","Yes")</f>
        <v>Yes</v>
      </c>
      <c r="O1337">
        <v>1</v>
      </c>
      <c r="P1337" t="str">
        <f>IF(BANK[[#This Row],[COMPLAIN]]=0,"No","Yes")</f>
        <v>Yes</v>
      </c>
      <c r="Q1337">
        <v>1</v>
      </c>
      <c r="R1337" t="s">
        <v>37</v>
      </c>
      <c r="S1337">
        <v>645</v>
      </c>
      <c r="T1337" t="s">
        <v>26</v>
      </c>
      <c r="U1337" t="s">
        <v>39</v>
      </c>
      <c r="V1337" t="s">
        <v>28</v>
      </c>
      <c r="W1337" t="s">
        <v>29</v>
      </c>
      <c r="X1337" t="s">
        <v>30</v>
      </c>
    </row>
    <row r="1338" spans="1:24" x14ac:dyDescent="0.3">
      <c r="A1338">
        <v>15758836</v>
      </c>
      <c r="B1338" t="s">
        <v>960</v>
      </c>
      <c r="C1338">
        <v>675</v>
      </c>
      <c r="D1338" t="s">
        <v>23</v>
      </c>
      <c r="E1338" t="s">
        <v>24</v>
      </c>
      <c r="F1338">
        <v>36</v>
      </c>
      <c r="G1338">
        <v>3</v>
      </c>
      <c r="H1338">
        <v>54098</v>
      </c>
      <c r="I1338">
        <v>2</v>
      </c>
      <c r="J1338">
        <v>0</v>
      </c>
      <c r="K1338">
        <v>1</v>
      </c>
      <c r="L1338">
        <v>54479</v>
      </c>
      <c r="M1338">
        <v>0</v>
      </c>
      <c r="N1338" t="str">
        <f>IF(BANK[[#This Row],[EXITED]]=0,"No","Yes")</f>
        <v>No</v>
      </c>
      <c r="O1338">
        <v>0</v>
      </c>
      <c r="P1338" t="str">
        <f>IF(BANK[[#This Row],[COMPLAIN]]=0,"No","Yes")</f>
        <v>No</v>
      </c>
      <c r="Q1338">
        <v>4</v>
      </c>
      <c r="R1338" t="s">
        <v>43</v>
      </c>
      <c r="S1338">
        <v>432</v>
      </c>
      <c r="T1338" t="s">
        <v>33</v>
      </c>
      <c r="U1338" t="s">
        <v>34</v>
      </c>
      <c r="V1338" t="s">
        <v>46</v>
      </c>
      <c r="W1338" t="s">
        <v>40</v>
      </c>
      <c r="X1338" t="s">
        <v>30</v>
      </c>
    </row>
    <row r="1339" spans="1:24" x14ac:dyDescent="0.3">
      <c r="A1339">
        <v>15772933</v>
      </c>
      <c r="B1339" t="s">
        <v>390</v>
      </c>
      <c r="C1339">
        <v>591</v>
      </c>
      <c r="D1339" t="s">
        <v>23</v>
      </c>
      <c r="E1339" t="s">
        <v>24</v>
      </c>
      <c r="F1339">
        <v>31</v>
      </c>
      <c r="G1339">
        <v>8</v>
      </c>
      <c r="H1339">
        <v>0</v>
      </c>
      <c r="I1339">
        <v>1</v>
      </c>
      <c r="J1339">
        <v>1</v>
      </c>
      <c r="K1339">
        <v>1</v>
      </c>
      <c r="L1339">
        <v>141677</v>
      </c>
      <c r="M1339">
        <v>0</v>
      </c>
      <c r="N1339" t="str">
        <f>IF(BANK[[#This Row],[EXITED]]=0,"No","Yes")</f>
        <v>No</v>
      </c>
      <c r="O1339">
        <v>0</v>
      </c>
      <c r="P1339" t="str">
        <f>IF(BANK[[#This Row],[COMPLAIN]]=0,"No","Yes")</f>
        <v>No</v>
      </c>
      <c r="Q1339">
        <v>1</v>
      </c>
      <c r="R1339" t="s">
        <v>25</v>
      </c>
      <c r="S1339">
        <v>997</v>
      </c>
      <c r="T1339" t="s">
        <v>26</v>
      </c>
      <c r="U1339" t="s">
        <v>39</v>
      </c>
      <c r="V1339" t="s">
        <v>28</v>
      </c>
      <c r="W1339" t="s">
        <v>29</v>
      </c>
      <c r="X1339" t="s">
        <v>30</v>
      </c>
    </row>
    <row r="1340" spans="1:24" x14ac:dyDescent="0.3">
      <c r="A1340">
        <v>15809006</v>
      </c>
      <c r="B1340" t="s">
        <v>449</v>
      </c>
      <c r="C1340">
        <v>602</v>
      </c>
      <c r="D1340" t="s">
        <v>42</v>
      </c>
      <c r="E1340" t="s">
        <v>24</v>
      </c>
      <c r="F1340">
        <v>23</v>
      </c>
      <c r="G1340">
        <v>7</v>
      </c>
      <c r="H1340">
        <v>113758</v>
      </c>
      <c r="I1340">
        <v>2</v>
      </c>
      <c r="J1340">
        <v>0</v>
      </c>
      <c r="K1340">
        <v>0</v>
      </c>
      <c r="L1340">
        <v>84078</v>
      </c>
      <c r="M1340">
        <v>0</v>
      </c>
      <c r="N1340" t="str">
        <f>IF(BANK[[#This Row],[EXITED]]=0,"No","Yes")</f>
        <v>No</v>
      </c>
      <c r="O1340">
        <v>0</v>
      </c>
      <c r="P1340" t="str">
        <f>IF(BANK[[#This Row],[COMPLAIN]]=0,"No","Yes")</f>
        <v>No</v>
      </c>
      <c r="Q1340">
        <v>4</v>
      </c>
      <c r="R1340" t="s">
        <v>32</v>
      </c>
      <c r="S1340">
        <v>719</v>
      </c>
      <c r="T1340" t="s">
        <v>38</v>
      </c>
      <c r="U1340" t="s">
        <v>34</v>
      </c>
      <c r="V1340" t="s">
        <v>28</v>
      </c>
      <c r="W1340" t="s">
        <v>40</v>
      </c>
      <c r="X1340" t="s">
        <v>30</v>
      </c>
    </row>
    <row r="1341" spans="1:24" x14ac:dyDescent="0.3">
      <c r="A1341">
        <v>15689612</v>
      </c>
      <c r="B1341" t="s">
        <v>839</v>
      </c>
      <c r="C1341">
        <v>554</v>
      </c>
      <c r="D1341" t="s">
        <v>23</v>
      </c>
      <c r="E1341" t="s">
        <v>45</v>
      </c>
      <c r="F1341">
        <v>34</v>
      </c>
      <c r="G1341">
        <v>8</v>
      </c>
      <c r="H1341">
        <v>0</v>
      </c>
      <c r="I1341">
        <v>1</v>
      </c>
      <c r="J1341">
        <v>0</v>
      </c>
      <c r="K1341">
        <v>1</v>
      </c>
      <c r="L1341">
        <v>106981</v>
      </c>
      <c r="M1341">
        <v>0</v>
      </c>
      <c r="N1341" t="str">
        <f>IF(BANK[[#This Row],[EXITED]]=0,"No","Yes")</f>
        <v>No</v>
      </c>
      <c r="O1341">
        <v>0</v>
      </c>
      <c r="P1341" t="str">
        <f>IF(BANK[[#This Row],[COMPLAIN]]=0,"No","Yes")</f>
        <v>No</v>
      </c>
      <c r="Q1341">
        <v>4</v>
      </c>
      <c r="R1341" t="s">
        <v>32</v>
      </c>
      <c r="S1341">
        <v>539</v>
      </c>
      <c r="T1341" t="s">
        <v>26</v>
      </c>
      <c r="U1341" t="s">
        <v>39</v>
      </c>
      <c r="V1341" t="s">
        <v>28</v>
      </c>
      <c r="W1341" t="s">
        <v>40</v>
      </c>
      <c r="X1341" t="s">
        <v>30</v>
      </c>
    </row>
    <row r="1342" spans="1:24" x14ac:dyDescent="0.3">
      <c r="A1342">
        <v>15700255</v>
      </c>
      <c r="B1342" t="s">
        <v>961</v>
      </c>
      <c r="C1342">
        <v>814</v>
      </c>
      <c r="D1342" t="s">
        <v>56</v>
      </c>
      <c r="E1342" t="s">
        <v>24</v>
      </c>
      <c r="F1342">
        <v>44</v>
      </c>
      <c r="G1342">
        <v>8</v>
      </c>
      <c r="H1342">
        <v>95489</v>
      </c>
      <c r="I1342">
        <v>2</v>
      </c>
      <c r="J1342">
        <v>0</v>
      </c>
      <c r="K1342">
        <v>0</v>
      </c>
      <c r="L1342">
        <v>107014</v>
      </c>
      <c r="M1342">
        <v>0</v>
      </c>
      <c r="N1342" t="str">
        <f>IF(BANK[[#This Row],[EXITED]]=0,"No","Yes")</f>
        <v>No</v>
      </c>
      <c r="O1342">
        <v>0</v>
      </c>
      <c r="P1342" t="str">
        <f>IF(BANK[[#This Row],[COMPLAIN]]=0,"No","Yes")</f>
        <v>No</v>
      </c>
      <c r="Q1342">
        <v>4</v>
      </c>
      <c r="R1342" t="s">
        <v>32</v>
      </c>
      <c r="S1342">
        <v>474</v>
      </c>
      <c r="T1342" t="s">
        <v>33</v>
      </c>
      <c r="U1342" t="s">
        <v>34</v>
      </c>
      <c r="V1342" t="s">
        <v>28</v>
      </c>
      <c r="W1342" t="s">
        <v>40</v>
      </c>
      <c r="X1342" t="s">
        <v>30</v>
      </c>
    </row>
    <row r="1343" spans="1:24" x14ac:dyDescent="0.3">
      <c r="A1343">
        <v>15669410</v>
      </c>
      <c r="B1343" t="s">
        <v>962</v>
      </c>
      <c r="C1343">
        <v>683</v>
      </c>
      <c r="D1343" t="s">
        <v>42</v>
      </c>
      <c r="E1343" t="s">
        <v>24</v>
      </c>
      <c r="F1343">
        <v>30</v>
      </c>
      <c r="G1343">
        <v>8</v>
      </c>
      <c r="H1343">
        <v>110830</v>
      </c>
      <c r="I1343">
        <v>2</v>
      </c>
      <c r="J1343">
        <v>0</v>
      </c>
      <c r="K1343">
        <v>0</v>
      </c>
      <c r="L1343">
        <v>24939</v>
      </c>
      <c r="M1343">
        <v>0</v>
      </c>
      <c r="N1343" t="str">
        <f>IF(BANK[[#This Row],[EXITED]]=0,"No","Yes")</f>
        <v>No</v>
      </c>
      <c r="O1343">
        <v>0</v>
      </c>
      <c r="P1343" t="str">
        <f>IF(BANK[[#This Row],[COMPLAIN]]=0,"No","Yes")</f>
        <v>No</v>
      </c>
      <c r="Q1343">
        <v>2</v>
      </c>
      <c r="R1343" t="s">
        <v>43</v>
      </c>
      <c r="S1343">
        <v>698</v>
      </c>
      <c r="T1343" t="s">
        <v>26</v>
      </c>
      <c r="U1343" t="s">
        <v>34</v>
      </c>
      <c r="V1343" t="s">
        <v>28</v>
      </c>
      <c r="W1343" t="s">
        <v>47</v>
      </c>
      <c r="X1343" t="s">
        <v>30</v>
      </c>
    </row>
    <row r="1344" spans="1:24" x14ac:dyDescent="0.3">
      <c r="A1344">
        <v>15807595</v>
      </c>
      <c r="B1344" t="s">
        <v>733</v>
      </c>
      <c r="C1344">
        <v>485</v>
      </c>
      <c r="D1344" t="s">
        <v>56</v>
      </c>
      <c r="E1344" t="s">
        <v>24</v>
      </c>
      <c r="F1344">
        <v>51</v>
      </c>
      <c r="G1344">
        <v>7</v>
      </c>
      <c r="H1344">
        <v>144245</v>
      </c>
      <c r="I1344">
        <v>2</v>
      </c>
      <c r="J1344">
        <v>1</v>
      </c>
      <c r="K1344">
        <v>0</v>
      </c>
      <c r="L1344">
        <v>51113</v>
      </c>
      <c r="M1344">
        <v>0</v>
      </c>
      <c r="N1344" t="str">
        <f>IF(BANK[[#This Row],[EXITED]]=0,"No","Yes")</f>
        <v>No</v>
      </c>
      <c r="O1344">
        <v>0</v>
      </c>
      <c r="P1344" t="str">
        <f>IF(BANK[[#This Row],[COMPLAIN]]=0,"No","Yes")</f>
        <v>No</v>
      </c>
      <c r="Q1344">
        <v>4</v>
      </c>
      <c r="R1344" t="s">
        <v>43</v>
      </c>
      <c r="S1344">
        <v>633</v>
      </c>
      <c r="T1344" t="s">
        <v>51</v>
      </c>
      <c r="U1344" t="s">
        <v>27</v>
      </c>
      <c r="V1344" t="s">
        <v>28</v>
      </c>
      <c r="W1344" t="s">
        <v>40</v>
      </c>
      <c r="X1344" t="s">
        <v>30</v>
      </c>
    </row>
    <row r="1345" spans="1:24" x14ac:dyDescent="0.3">
      <c r="A1345">
        <v>15664523</v>
      </c>
      <c r="B1345" t="s">
        <v>963</v>
      </c>
      <c r="C1345">
        <v>696</v>
      </c>
      <c r="D1345" t="s">
        <v>56</v>
      </c>
      <c r="E1345" t="s">
        <v>45</v>
      </c>
      <c r="F1345">
        <v>31</v>
      </c>
      <c r="G1345">
        <v>8</v>
      </c>
      <c r="H1345">
        <v>122022</v>
      </c>
      <c r="I1345">
        <v>2</v>
      </c>
      <c r="J1345">
        <v>1</v>
      </c>
      <c r="K1345">
        <v>0</v>
      </c>
      <c r="L1345">
        <v>33829</v>
      </c>
      <c r="M1345">
        <v>0</v>
      </c>
      <c r="N1345" t="str">
        <f>IF(BANK[[#This Row],[EXITED]]=0,"No","Yes")</f>
        <v>No</v>
      </c>
      <c r="O1345">
        <v>0</v>
      </c>
      <c r="P1345" t="str">
        <f>IF(BANK[[#This Row],[COMPLAIN]]=0,"No","Yes")</f>
        <v>No</v>
      </c>
      <c r="Q1345">
        <v>3</v>
      </c>
      <c r="R1345" t="s">
        <v>37</v>
      </c>
      <c r="S1345">
        <v>896</v>
      </c>
      <c r="T1345" t="s">
        <v>26</v>
      </c>
      <c r="U1345" t="s">
        <v>27</v>
      </c>
      <c r="V1345" t="s">
        <v>28</v>
      </c>
      <c r="W1345" t="s">
        <v>54</v>
      </c>
      <c r="X1345" t="s">
        <v>30</v>
      </c>
    </row>
    <row r="1346" spans="1:24" x14ac:dyDescent="0.3">
      <c r="A1346">
        <v>15642833</v>
      </c>
      <c r="B1346" t="s">
        <v>964</v>
      </c>
      <c r="C1346">
        <v>608</v>
      </c>
      <c r="D1346" t="s">
        <v>42</v>
      </c>
      <c r="E1346" t="s">
        <v>45</v>
      </c>
      <c r="F1346">
        <v>30</v>
      </c>
      <c r="G1346">
        <v>8</v>
      </c>
      <c r="H1346">
        <v>0</v>
      </c>
      <c r="I1346">
        <v>2</v>
      </c>
      <c r="J1346">
        <v>1</v>
      </c>
      <c r="K1346">
        <v>0</v>
      </c>
      <c r="L1346">
        <v>128876</v>
      </c>
      <c r="M1346">
        <v>0</v>
      </c>
      <c r="N1346" t="str">
        <f>IF(BANK[[#This Row],[EXITED]]=0,"No","Yes")</f>
        <v>No</v>
      </c>
      <c r="O1346">
        <v>0</v>
      </c>
      <c r="P1346" t="str">
        <f>IF(BANK[[#This Row],[COMPLAIN]]=0,"No","Yes")</f>
        <v>No</v>
      </c>
      <c r="Q1346">
        <v>2</v>
      </c>
      <c r="R1346" t="s">
        <v>25</v>
      </c>
      <c r="S1346">
        <v>657</v>
      </c>
      <c r="T1346" t="s">
        <v>26</v>
      </c>
      <c r="U1346" t="s">
        <v>39</v>
      </c>
      <c r="V1346" t="s">
        <v>28</v>
      </c>
      <c r="W1346" t="s">
        <v>47</v>
      </c>
      <c r="X1346" t="s">
        <v>30</v>
      </c>
    </row>
    <row r="1347" spans="1:24" x14ac:dyDescent="0.3">
      <c r="A1347">
        <v>15605279</v>
      </c>
      <c r="B1347" t="s">
        <v>965</v>
      </c>
      <c r="C1347">
        <v>792</v>
      </c>
      <c r="D1347" t="s">
        <v>42</v>
      </c>
      <c r="E1347" t="s">
        <v>24</v>
      </c>
      <c r="F1347">
        <v>50</v>
      </c>
      <c r="G1347">
        <v>9</v>
      </c>
      <c r="H1347">
        <v>0</v>
      </c>
      <c r="I1347">
        <v>4</v>
      </c>
      <c r="J1347">
        <v>1</v>
      </c>
      <c r="K1347">
        <v>1</v>
      </c>
      <c r="L1347">
        <v>194701</v>
      </c>
      <c r="M1347">
        <v>1</v>
      </c>
      <c r="N1347" t="str">
        <f>IF(BANK[[#This Row],[EXITED]]=0,"No","Yes")</f>
        <v>Yes</v>
      </c>
      <c r="O1347">
        <v>1</v>
      </c>
      <c r="P1347" t="str">
        <f>IF(BANK[[#This Row],[COMPLAIN]]=0,"No","Yes")</f>
        <v>Yes</v>
      </c>
      <c r="Q1347">
        <v>4</v>
      </c>
      <c r="R1347" t="s">
        <v>32</v>
      </c>
      <c r="S1347">
        <v>369</v>
      </c>
      <c r="T1347" t="s">
        <v>33</v>
      </c>
      <c r="U1347" t="s">
        <v>39</v>
      </c>
      <c r="V1347" t="s">
        <v>28</v>
      </c>
      <c r="W1347" t="s">
        <v>40</v>
      </c>
      <c r="X1347" t="s">
        <v>30</v>
      </c>
    </row>
    <row r="1348" spans="1:24" x14ac:dyDescent="0.3">
      <c r="A1348">
        <v>15713644</v>
      </c>
      <c r="B1348" t="s">
        <v>611</v>
      </c>
      <c r="C1348">
        <v>686</v>
      </c>
      <c r="D1348" t="s">
        <v>23</v>
      </c>
      <c r="E1348" t="s">
        <v>24</v>
      </c>
      <c r="F1348">
        <v>22</v>
      </c>
      <c r="G1348">
        <v>5</v>
      </c>
      <c r="H1348">
        <v>0</v>
      </c>
      <c r="I1348">
        <v>2</v>
      </c>
      <c r="J1348">
        <v>1</v>
      </c>
      <c r="K1348">
        <v>0</v>
      </c>
      <c r="L1348">
        <v>158974</v>
      </c>
      <c r="M1348">
        <v>0</v>
      </c>
      <c r="N1348" t="str">
        <f>IF(BANK[[#This Row],[EXITED]]=0,"No","Yes")</f>
        <v>No</v>
      </c>
      <c r="O1348">
        <v>0</v>
      </c>
      <c r="P1348" t="str">
        <f>IF(BANK[[#This Row],[COMPLAIN]]=0,"No","Yes")</f>
        <v>No</v>
      </c>
      <c r="Q1348">
        <v>2</v>
      </c>
      <c r="R1348" t="s">
        <v>37</v>
      </c>
      <c r="S1348">
        <v>968</v>
      </c>
      <c r="T1348" t="s">
        <v>38</v>
      </c>
      <c r="U1348" t="s">
        <v>39</v>
      </c>
      <c r="V1348" t="s">
        <v>46</v>
      </c>
      <c r="W1348" t="s">
        <v>47</v>
      </c>
      <c r="X1348" t="s">
        <v>30</v>
      </c>
    </row>
    <row r="1349" spans="1:24" x14ac:dyDescent="0.3">
      <c r="A1349">
        <v>15612771</v>
      </c>
      <c r="B1349" t="s">
        <v>410</v>
      </c>
      <c r="C1349">
        <v>452</v>
      </c>
      <c r="D1349" t="s">
        <v>42</v>
      </c>
      <c r="E1349" t="s">
        <v>24</v>
      </c>
      <c r="F1349">
        <v>35</v>
      </c>
      <c r="G1349">
        <v>4</v>
      </c>
      <c r="H1349">
        <v>148172</v>
      </c>
      <c r="I1349">
        <v>1</v>
      </c>
      <c r="J1349">
        <v>1</v>
      </c>
      <c r="K1349">
        <v>1</v>
      </c>
      <c r="L1349">
        <v>4176</v>
      </c>
      <c r="M1349">
        <v>0</v>
      </c>
      <c r="N1349" t="str">
        <f>IF(BANK[[#This Row],[EXITED]]=0,"No","Yes")</f>
        <v>No</v>
      </c>
      <c r="O1349">
        <v>0</v>
      </c>
      <c r="P1349" t="str">
        <f>IF(BANK[[#This Row],[COMPLAIN]]=0,"No","Yes")</f>
        <v>No</v>
      </c>
      <c r="Q1349">
        <v>3</v>
      </c>
      <c r="R1349" t="s">
        <v>25</v>
      </c>
      <c r="S1349">
        <v>939</v>
      </c>
      <c r="T1349" t="s">
        <v>26</v>
      </c>
      <c r="U1349" t="s">
        <v>27</v>
      </c>
      <c r="V1349" t="s">
        <v>46</v>
      </c>
      <c r="W1349" t="s">
        <v>54</v>
      </c>
      <c r="X1349" t="s">
        <v>30</v>
      </c>
    </row>
    <row r="1350" spans="1:24" x14ac:dyDescent="0.3">
      <c r="A1350">
        <v>15788483</v>
      </c>
      <c r="B1350" t="s">
        <v>220</v>
      </c>
      <c r="C1350">
        <v>719</v>
      </c>
      <c r="D1350" t="s">
        <v>23</v>
      </c>
      <c r="E1350" t="s">
        <v>24</v>
      </c>
      <c r="F1350">
        <v>38</v>
      </c>
      <c r="G1350">
        <v>0</v>
      </c>
      <c r="H1350">
        <v>0</v>
      </c>
      <c r="I1350">
        <v>1</v>
      </c>
      <c r="J1350">
        <v>1</v>
      </c>
      <c r="K1350">
        <v>0</v>
      </c>
      <c r="L1350">
        <v>126876</v>
      </c>
      <c r="M1350">
        <v>0</v>
      </c>
      <c r="N1350" t="str">
        <f>IF(BANK[[#This Row],[EXITED]]=0,"No","Yes")</f>
        <v>No</v>
      </c>
      <c r="O1350">
        <v>0</v>
      </c>
      <c r="P1350" t="str">
        <f>IF(BANK[[#This Row],[COMPLAIN]]=0,"No","Yes")</f>
        <v>No</v>
      </c>
      <c r="Q1350">
        <v>1</v>
      </c>
      <c r="R1350" t="s">
        <v>37</v>
      </c>
      <c r="S1350">
        <v>954</v>
      </c>
      <c r="T1350" t="s">
        <v>33</v>
      </c>
      <c r="U1350" t="s">
        <v>39</v>
      </c>
      <c r="V1350" t="s">
        <v>52</v>
      </c>
      <c r="W1350" t="s">
        <v>29</v>
      </c>
      <c r="X1350" t="s">
        <v>30</v>
      </c>
    </row>
    <row r="1351" spans="1:24" x14ac:dyDescent="0.3">
      <c r="A1351">
        <v>15732832</v>
      </c>
      <c r="B1351" t="s">
        <v>966</v>
      </c>
      <c r="C1351">
        <v>707</v>
      </c>
      <c r="D1351" t="s">
        <v>42</v>
      </c>
      <c r="E1351" t="s">
        <v>45</v>
      </c>
      <c r="F1351">
        <v>40</v>
      </c>
      <c r="G1351">
        <v>5</v>
      </c>
      <c r="H1351">
        <v>0</v>
      </c>
      <c r="I1351">
        <v>2</v>
      </c>
      <c r="J1351">
        <v>1</v>
      </c>
      <c r="K1351">
        <v>0</v>
      </c>
      <c r="L1351">
        <v>41053</v>
      </c>
      <c r="M1351">
        <v>0</v>
      </c>
      <c r="N1351" t="str">
        <f>IF(BANK[[#This Row],[EXITED]]=0,"No","Yes")</f>
        <v>No</v>
      </c>
      <c r="O1351">
        <v>0</v>
      </c>
      <c r="P1351" t="str">
        <f>IF(BANK[[#This Row],[COMPLAIN]]=0,"No","Yes")</f>
        <v>No</v>
      </c>
      <c r="Q1351">
        <v>2</v>
      </c>
      <c r="R1351" t="s">
        <v>32</v>
      </c>
      <c r="S1351">
        <v>763</v>
      </c>
      <c r="T1351" t="s">
        <v>33</v>
      </c>
      <c r="U1351" t="s">
        <v>39</v>
      </c>
      <c r="V1351" t="s">
        <v>46</v>
      </c>
      <c r="W1351" t="s">
        <v>47</v>
      </c>
      <c r="X1351" t="s">
        <v>30</v>
      </c>
    </row>
    <row r="1352" spans="1:24" x14ac:dyDescent="0.3">
      <c r="A1352">
        <v>15713843</v>
      </c>
      <c r="B1352" t="s">
        <v>967</v>
      </c>
      <c r="C1352">
        <v>850</v>
      </c>
      <c r="D1352" t="s">
        <v>23</v>
      </c>
      <c r="E1352" t="s">
        <v>24</v>
      </c>
      <c r="F1352">
        <v>30</v>
      </c>
      <c r="G1352">
        <v>2</v>
      </c>
      <c r="H1352">
        <v>0</v>
      </c>
      <c r="I1352">
        <v>2</v>
      </c>
      <c r="J1352">
        <v>0</v>
      </c>
      <c r="K1352">
        <v>1</v>
      </c>
      <c r="L1352">
        <v>27937</v>
      </c>
      <c r="M1352">
        <v>0</v>
      </c>
      <c r="N1352" t="str">
        <f>IF(BANK[[#This Row],[EXITED]]=0,"No","Yes")</f>
        <v>No</v>
      </c>
      <c r="O1352">
        <v>0</v>
      </c>
      <c r="P1352" t="str">
        <f>IF(BANK[[#This Row],[COMPLAIN]]=0,"No","Yes")</f>
        <v>No</v>
      </c>
      <c r="Q1352">
        <v>1</v>
      </c>
      <c r="R1352" t="s">
        <v>43</v>
      </c>
      <c r="S1352">
        <v>663</v>
      </c>
      <c r="T1352" t="s">
        <v>26</v>
      </c>
      <c r="U1352" t="s">
        <v>39</v>
      </c>
      <c r="V1352" t="s">
        <v>52</v>
      </c>
      <c r="W1352" t="s">
        <v>29</v>
      </c>
      <c r="X1352" t="s">
        <v>30</v>
      </c>
    </row>
    <row r="1353" spans="1:24" x14ac:dyDescent="0.3">
      <c r="A1353">
        <v>15567993</v>
      </c>
      <c r="B1353" t="s">
        <v>968</v>
      </c>
      <c r="C1353">
        <v>828</v>
      </c>
      <c r="D1353" t="s">
        <v>23</v>
      </c>
      <c r="E1353" t="s">
        <v>24</v>
      </c>
      <c r="F1353">
        <v>28</v>
      </c>
      <c r="G1353">
        <v>8</v>
      </c>
      <c r="H1353">
        <v>134767</v>
      </c>
      <c r="I1353">
        <v>1</v>
      </c>
      <c r="J1353">
        <v>1</v>
      </c>
      <c r="K1353">
        <v>0</v>
      </c>
      <c r="L1353">
        <v>79356</v>
      </c>
      <c r="M1353">
        <v>0</v>
      </c>
      <c r="N1353" t="str">
        <f>IF(BANK[[#This Row],[EXITED]]=0,"No","Yes")</f>
        <v>No</v>
      </c>
      <c r="O1353">
        <v>0</v>
      </c>
      <c r="P1353" t="str">
        <f>IF(BANK[[#This Row],[COMPLAIN]]=0,"No","Yes")</f>
        <v>No</v>
      </c>
      <c r="Q1353">
        <v>3</v>
      </c>
      <c r="R1353" t="s">
        <v>25</v>
      </c>
      <c r="S1353">
        <v>738</v>
      </c>
      <c r="T1353" t="s">
        <v>26</v>
      </c>
      <c r="U1353" t="s">
        <v>27</v>
      </c>
      <c r="V1353" t="s">
        <v>28</v>
      </c>
      <c r="W1353" t="s">
        <v>54</v>
      </c>
      <c r="X1353" t="s">
        <v>30</v>
      </c>
    </row>
    <row r="1354" spans="1:24" x14ac:dyDescent="0.3">
      <c r="A1354">
        <v>15617603</v>
      </c>
      <c r="B1354" t="s">
        <v>643</v>
      </c>
      <c r="C1354">
        <v>850</v>
      </c>
      <c r="D1354" t="s">
        <v>56</v>
      </c>
      <c r="E1354" t="s">
        <v>24</v>
      </c>
      <c r="F1354">
        <v>30</v>
      </c>
      <c r="G1354">
        <v>5</v>
      </c>
      <c r="H1354">
        <v>123211</v>
      </c>
      <c r="I1354">
        <v>2</v>
      </c>
      <c r="J1354">
        <v>1</v>
      </c>
      <c r="K1354">
        <v>1</v>
      </c>
      <c r="L1354">
        <v>102180</v>
      </c>
      <c r="M1354">
        <v>0</v>
      </c>
      <c r="N1354" t="str">
        <f>IF(BANK[[#This Row],[EXITED]]=0,"No","Yes")</f>
        <v>No</v>
      </c>
      <c r="O1354">
        <v>0</v>
      </c>
      <c r="P1354" t="str">
        <f>IF(BANK[[#This Row],[COMPLAIN]]=0,"No","Yes")</f>
        <v>No</v>
      </c>
      <c r="Q1354">
        <v>4</v>
      </c>
      <c r="R1354" t="s">
        <v>32</v>
      </c>
      <c r="S1354">
        <v>749</v>
      </c>
      <c r="T1354" t="s">
        <v>26</v>
      </c>
      <c r="U1354" t="s">
        <v>27</v>
      </c>
      <c r="V1354" t="s">
        <v>46</v>
      </c>
      <c r="W1354" t="s">
        <v>40</v>
      </c>
      <c r="X1354" t="s">
        <v>30</v>
      </c>
    </row>
    <row r="1355" spans="1:24" x14ac:dyDescent="0.3">
      <c r="A1355">
        <v>15630419</v>
      </c>
      <c r="B1355" t="s">
        <v>472</v>
      </c>
      <c r="C1355">
        <v>634</v>
      </c>
      <c r="D1355" t="s">
        <v>42</v>
      </c>
      <c r="E1355" t="s">
        <v>24</v>
      </c>
      <c r="F1355">
        <v>44</v>
      </c>
      <c r="G1355">
        <v>9</v>
      </c>
      <c r="H1355">
        <v>149961</v>
      </c>
      <c r="I1355">
        <v>1</v>
      </c>
      <c r="J1355">
        <v>1</v>
      </c>
      <c r="K1355">
        <v>0</v>
      </c>
      <c r="L1355">
        <v>57122</v>
      </c>
      <c r="M1355">
        <v>0</v>
      </c>
      <c r="N1355" t="str">
        <f>IF(BANK[[#This Row],[EXITED]]=0,"No","Yes")</f>
        <v>No</v>
      </c>
      <c r="O1355">
        <v>0</v>
      </c>
      <c r="P1355" t="str">
        <f>IF(BANK[[#This Row],[COMPLAIN]]=0,"No","Yes")</f>
        <v>No</v>
      </c>
      <c r="Q1355">
        <v>2</v>
      </c>
      <c r="R1355" t="s">
        <v>25</v>
      </c>
      <c r="S1355">
        <v>673</v>
      </c>
      <c r="T1355" t="s">
        <v>33</v>
      </c>
      <c r="U1355" t="s">
        <v>27</v>
      </c>
      <c r="V1355" t="s">
        <v>28</v>
      </c>
      <c r="W1355" t="s">
        <v>47</v>
      </c>
      <c r="X1355" t="s">
        <v>30</v>
      </c>
    </row>
    <row r="1356" spans="1:24" x14ac:dyDescent="0.3">
      <c r="A1356">
        <v>15738828</v>
      </c>
      <c r="B1356" t="s">
        <v>969</v>
      </c>
      <c r="C1356">
        <v>730</v>
      </c>
      <c r="D1356" t="s">
        <v>56</v>
      </c>
      <c r="E1356" t="s">
        <v>24</v>
      </c>
      <c r="F1356">
        <v>45</v>
      </c>
      <c r="G1356">
        <v>6</v>
      </c>
      <c r="H1356">
        <v>152881</v>
      </c>
      <c r="I1356">
        <v>1</v>
      </c>
      <c r="J1356">
        <v>0</v>
      </c>
      <c r="K1356">
        <v>0</v>
      </c>
      <c r="L1356">
        <v>162478</v>
      </c>
      <c r="M1356">
        <v>0</v>
      </c>
      <c r="N1356" t="str">
        <f>IF(BANK[[#This Row],[EXITED]]=0,"No","Yes")</f>
        <v>No</v>
      </c>
      <c r="O1356">
        <v>0</v>
      </c>
      <c r="P1356" t="str">
        <f>IF(BANK[[#This Row],[COMPLAIN]]=0,"No","Yes")</f>
        <v>No</v>
      </c>
      <c r="Q1356">
        <v>4</v>
      </c>
      <c r="R1356" t="s">
        <v>43</v>
      </c>
      <c r="S1356">
        <v>856</v>
      </c>
      <c r="T1356" t="s">
        <v>33</v>
      </c>
      <c r="U1356" t="s">
        <v>27</v>
      </c>
      <c r="V1356" t="s">
        <v>46</v>
      </c>
      <c r="W1356" t="s">
        <v>40</v>
      </c>
      <c r="X1356" t="s">
        <v>30</v>
      </c>
    </row>
    <row r="1357" spans="1:24" x14ac:dyDescent="0.3">
      <c r="A1357">
        <v>15778025</v>
      </c>
      <c r="B1357" t="s">
        <v>322</v>
      </c>
      <c r="C1357">
        <v>685</v>
      </c>
      <c r="D1357" t="s">
        <v>56</v>
      </c>
      <c r="E1357" t="s">
        <v>24</v>
      </c>
      <c r="F1357">
        <v>43</v>
      </c>
      <c r="G1357">
        <v>9</v>
      </c>
      <c r="H1357">
        <v>108589</v>
      </c>
      <c r="I1357">
        <v>2</v>
      </c>
      <c r="J1357">
        <v>0</v>
      </c>
      <c r="K1357">
        <v>1</v>
      </c>
      <c r="L1357">
        <v>194809</v>
      </c>
      <c r="M1357">
        <v>0</v>
      </c>
      <c r="N1357" t="str">
        <f>IF(BANK[[#This Row],[EXITED]]=0,"No","Yes")</f>
        <v>No</v>
      </c>
      <c r="O1357">
        <v>0</v>
      </c>
      <c r="P1357" t="str">
        <f>IF(BANK[[#This Row],[COMPLAIN]]=0,"No","Yes")</f>
        <v>No</v>
      </c>
      <c r="Q1357">
        <v>4</v>
      </c>
      <c r="R1357" t="s">
        <v>25</v>
      </c>
      <c r="S1357">
        <v>376</v>
      </c>
      <c r="T1357" t="s">
        <v>33</v>
      </c>
      <c r="U1357" t="s">
        <v>34</v>
      </c>
      <c r="V1357" t="s">
        <v>28</v>
      </c>
      <c r="W1357" t="s">
        <v>40</v>
      </c>
      <c r="X1357" t="s">
        <v>30</v>
      </c>
    </row>
    <row r="1358" spans="1:24" x14ac:dyDescent="0.3">
      <c r="A1358">
        <v>15684269</v>
      </c>
      <c r="B1358" t="s">
        <v>374</v>
      </c>
      <c r="C1358">
        <v>707</v>
      </c>
      <c r="D1358" t="s">
        <v>23</v>
      </c>
      <c r="E1358" t="s">
        <v>45</v>
      </c>
      <c r="F1358">
        <v>35</v>
      </c>
      <c r="G1358">
        <v>3</v>
      </c>
      <c r="H1358">
        <v>56674</v>
      </c>
      <c r="I1358">
        <v>1</v>
      </c>
      <c r="J1358">
        <v>1</v>
      </c>
      <c r="K1358">
        <v>0</v>
      </c>
      <c r="L1358">
        <v>17987</v>
      </c>
      <c r="M1358">
        <v>1</v>
      </c>
      <c r="N1358" t="str">
        <f>IF(BANK[[#This Row],[EXITED]]=0,"No","Yes")</f>
        <v>Yes</v>
      </c>
      <c r="O1358">
        <v>1</v>
      </c>
      <c r="P1358" t="str">
        <f>IF(BANK[[#This Row],[COMPLAIN]]=0,"No","Yes")</f>
        <v>Yes</v>
      </c>
      <c r="Q1358">
        <v>4</v>
      </c>
      <c r="R1358" t="s">
        <v>32</v>
      </c>
      <c r="S1358">
        <v>845</v>
      </c>
      <c r="T1358" t="s">
        <v>26</v>
      </c>
      <c r="U1358" t="s">
        <v>34</v>
      </c>
      <c r="V1358" t="s">
        <v>46</v>
      </c>
      <c r="W1358" t="s">
        <v>40</v>
      </c>
      <c r="X1358" t="s">
        <v>30</v>
      </c>
    </row>
    <row r="1359" spans="1:24" x14ac:dyDescent="0.3">
      <c r="A1359">
        <v>15762745</v>
      </c>
      <c r="B1359" t="s">
        <v>970</v>
      </c>
      <c r="C1359">
        <v>648</v>
      </c>
      <c r="D1359" t="s">
        <v>23</v>
      </c>
      <c r="E1359" t="s">
        <v>24</v>
      </c>
      <c r="F1359">
        <v>32</v>
      </c>
      <c r="G1359">
        <v>8</v>
      </c>
      <c r="H1359">
        <v>0</v>
      </c>
      <c r="I1359">
        <v>1</v>
      </c>
      <c r="J1359">
        <v>1</v>
      </c>
      <c r="K1359">
        <v>0</v>
      </c>
      <c r="L1359">
        <v>133653</v>
      </c>
      <c r="M1359">
        <v>0</v>
      </c>
      <c r="N1359" t="str">
        <f>IF(BANK[[#This Row],[EXITED]]=0,"No","Yes")</f>
        <v>No</v>
      </c>
      <c r="O1359">
        <v>0</v>
      </c>
      <c r="P1359" t="str">
        <f>IF(BANK[[#This Row],[COMPLAIN]]=0,"No","Yes")</f>
        <v>No</v>
      </c>
      <c r="Q1359">
        <v>4</v>
      </c>
      <c r="R1359" t="s">
        <v>37</v>
      </c>
      <c r="S1359">
        <v>687</v>
      </c>
      <c r="T1359" t="s">
        <v>26</v>
      </c>
      <c r="U1359" t="s">
        <v>39</v>
      </c>
      <c r="V1359" t="s">
        <v>28</v>
      </c>
      <c r="W1359" t="s">
        <v>40</v>
      </c>
      <c r="X1359" t="s">
        <v>30</v>
      </c>
    </row>
    <row r="1360" spans="1:24" x14ac:dyDescent="0.3">
      <c r="A1360">
        <v>15746970</v>
      </c>
      <c r="B1360" t="s">
        <v>971</v>
      </c>
      <c r="C1360">
        <v>760</v>
      </c>
      <c r="D1360" t="s">
        <v>23</v>
      </c>
      <c r="E1360" t="s">
        <v>45</v>
      </c>
      <c r="F1360">
        <v>57</v>
      </c>
      <c r="G1360">
        <v>1</v>
      </c>
      <c r="H1360">
        <v>0</v>
      </c>
      <c r="I1360">
        <v>2</v>
      </c>
      <c r="J1360">
        <v>1</v>
      </c>
      <c r="K1360">
        <v>1</v>
      </c>
      <c r="L1360">
        <v>25101</v>
      </c>
      <c r="M1360">
        <v>0</v>
      </c>
      <c r="N1360" t="str">
        <f>IF(BANK[[#This Row],[EXITED]]=0,"No","Yes")</f>
        <v>No</v>
      </c>
      <c r="O1360">
        <v>0</v>
      </c>
      <c r="P1360" t="str">
        <f>IF(BANK[[#This Row],[COMPLAIN]]=0,"No","Yes")</f>
        <v>No</v>
      </c>
      <c r="Q1360">
        <v>2</v>
      </c>
      <c r="R1360" t="s">
        <v>43</v>
      </c>
      <c r="S1360">
        <v>687</v>
      </c>
      <c r="T1360" t="s">
        <v>51</v>
      </c>
      <c r="U1360" t="s">
        <v>39</v>
      </c>
      <c r="V1360" t="s">
        <v>52</v>
      </c>
      <c r="W1360" t="s">
        <v>47</v>
      </c>
      <c r="X1360" t="s">
        <v>30</v>
      </c>
    </row>
    <row r="1361" spans="1:24" x14ac:dyDescent="0.3">
      <c r="A1361">
        <v>15725024</v>
      </c>
      <c r="B1361" t="s">
        <v>972</v>
      </c>
      <c r="C1361">
        <v>805</v>
      </c>
      <c r="D1361" t="s">
        <v>56</v>
      </c>
      <c r="E1361" t="s">
        <v>45</v>
      </c>
      <c r="F1361">
        <v>33</v>
      </c>
      <c r="G1361">
        <v>3</v>
      </c>
      <c r="H1361">
        <v>105664</v>
      </c>
      <c r="I1361">
        <v>2</v>
      </c>
      <c r="J1361">
        <v>0</v>
      </c>
      <c r="K1361">
        <v>1</v>
      </c>
      <c r="L1361">
        <v>33331</v>
      </c>
      <c r="M1361">
        <v>0</v>
      </c>
      <c r="N1361" t="str">
        <f>IF(BANK[[#This Row],[EXITED]]=0,"No","Yes")</f>
        <v>No</v>
      </c>
      <c r="O1361">
        <v>0</v>
      </c>
      <c r="P1361" t="str">
        <f>IF(BANK[[#This Row],[COMPLAIN]]=0,"No","Yes")</f>
        <v>No</v>
      </c>
      <c r="Q1361">
        <v>3</v>
      </c>
      <c r="R1361" t="s">
        <v>37</v>
      </c>
      <c r="S1361">
        <v>709</v>
      </c>
      <c r="T1361" t="s">
        <v>26</v>
      </c>
      <c r="U1361" t="s">
        <v>34</v>
      </c>
      <c r="V1361" t="s">
        <v>46</v>
      </c>
      <c r="W1361" t="s">
        <v>54</v>
      </c>
      <c r="X1361" t="s">
        <v>30</v>
      </c>
    </row>
    <row r="1362" spans="1:24" x14ac:dyDescent="0.3">
      <c r="A1362">
        <v>15624391</v>
      </c>
      <c r="B1362" t="s">
        <v>973</v>
      </c>
      <c r="C1362">
        <v>595</v>
      </c>
      <c r="D1362" t="s">
        <v>23</v>
      </c>
      <c r="E1362" t="s">
        <v>45</v>
      </c>
      <c r="F1362">
        <v>30</v>
      </c>
      <c r="G1362">
        <v>5</v>
      </c>
      <c r="H1362">
        <v>100684</v>
      </c>
      <c r="I1362">
        <v>1</v>
      </c>
      <c r="J1362">
        <v>1</v>
      </c>
      <c r="K1362">
        <v>1</v>
      </c>
      <c r="L1362">
        <v>178361</v>
      </c>
      <c r="M1362">
        <v>0</v>
      </c>
      <c r="N1362" t="str">
        <f>IF(BANK[[#This Row],[EXITED]]=0,"No","Yes")</f>
        <v>No</v>
      </c>
      <c r="O1362">
        <v>0</v>
      </c>
      <c r="P1362" t="str">
        <f>IF(BANK[[#This Row],[COMPLAIN]]=0,"No","Yes")</f>
        <v>No</v>
      </c>
      <c r="Q1362">
        <v>3</v>
      </c>
      <c r="R1362" t="s">
        <v>37</v>
      </c>
      <c r="S1362">
        <v>376</v>
      </c>
      <c r="T1362" t="s">
        <v>26</v>
      </c>
      <c r="U1362" t="s">
        <v>34</v>
      </c>
      <c r="V1362" t="s">
        <v>46</v>
      </c>
      <c r="W1362" t="s">
        <v>54</v>
      </c>
      <c r="X1362" t="s">
        <v>30</v>
      </c>
    </row>
    <row r="1363" spans="1:24" x14ac:dyDescent="0.3">
      <c r="A1363">
        <v>15567422</v>
      </c>
      <c r="B1363" t="s">
        <v>974</v>
      </c>
      <c r="C1363">
        <v>630</v>
      </c>
      <c r="D1363" t="s">
        <v>42</v>
      </c>
      <c r="E1363" t="s">
        <v>24</v>
      </c>
      <c r="F1363">
        <v>42</v>
      </c>
      <c r="G1363">
        <v>6</v>
      </c>
      <c r="H1363">
        <v>0</v>
      </c>
      <c r="I1363">
        <v>2</v>
      </c>
      <c r="J1363">
        <v>1</v>
      </c>
      <c r="K1363">
        <v>0</v>
      </c>
      <c r="L1363">
        <v>162698</v>
      </c>
      <c r="M1363">
        <v>0</v>
      </c>
      <c r="N1363" t="str">
        <f>IF(BANK[[#This Row],[EXITED]]=0,"No","Yes")</f>
        <v>No</v>
      </c>
      <c r="O1363">
        <v>0</v>
      </c>
      <c r="P1363" t="str">
        <f>IF(BANK[[#This Row],[COMPLAIN]]=0,"No","Yes")</f>
        <v>No</v>
      </c>
      <c r="Q1363">
        <v>1</v>
      </c>
      <c r="R1363" t="s">
        <v>25</v>
      </c>
      <c r="S1363">
        <v>986</v>
      </c>
      <c r="T1363" t="s">
        <v>33</v>
      </c>
      <c r="U1363" t="s">
        <v>39</v>
      </c>
      <c r="V1363" t="s">
        <v>46</v>
      </c>
      <c r="W1363" t="s">
        <v>29</v>
      </c>
      <c r="X1363" t="s">
        <v>30</v>
      </c>
    </row>
    <row r="1364" spans="1:24" x14ac:dyDescent="0.3">
      <c r="A1364">
        <v>15612627</v>
      </c>
      <c r="B1364" t="s">
        <v>975</v>
      </c>
      <c r="C1364">
        <v>627</v>
      </c>
      <c r="D1364" t="s">
        <v>56</v>
      </c>
      <c r="E1364" t="s">
        <v>24</v>
      </c>
      <c r="F1364">
        <v>29</v>
      </c>
      <c r="G1364">
        <v>5</v>
      </c>
      <c r="H1364">
        <v>139542</v>
      </c>
      <c r="I1364">
        <v>2</v>
      </c>
      <c r="J1364">
        <v>1</v>
      </c>
      <c r="K1364">
        <v>0</v>
      </c>
      <c r="L1364">
        <v>80607</v>
      </c>
      <c r="M1364">
        <v>0</v>
      </c>
      <c r="N1364" t="str">
        <f>IF(BANK[[#This Row],[EXITED]]=0,"No","Yes")</f>
        <v>No</v>
      </c>
      <c r="O1364">
        <v>0</v>
      </c>
      <c r="P1364" t="str">
        <f>IF(BANK[[#This Row],[COMPLAIN]]=0,"No","Yes")</f>
        <v>No</v>
      </c>
      <c r="Q1364">
        <v>1</v>
      </c>
      <c r="R1364" t="s">
        <v>32</v>
      </c>
      <c r="S1364">
        <v>662</v>
      </c>
      <c r="T1364" t="s">
        <v>26</v>
      </c>
      <c r="U1364" t="s">
        <v>27</v>
      </c>
      <c r="V1364" t="s">
        <v>46</v>
      </c>
      <c r="W1364" t="s">
        <v>29</v>
      </c>
      <c r="X1364" t="s">
        <v>30</v>
      </c>
    </row>
    <row r="1365" spans="1:24" x14ac:dyDescent="0.3">
      <c r="A1365">
        <v>15574879</v>
      </c>
      <c r="B1365" t="s">
        <v>595</v>
      </c>
      <c r="C1365">
        <v>631</v>
      </c>
      <c r="D1365" t="s">
        <v>56</v>
      </c>
      <c r="E1365" t="s">
        <v>45</v>
      </c>
      <c r="F1365">
        <v>37</v>
      </c>
      <c r="G1365">
        <v>2</v>
      </c>
      <c r="H1365">
        <v>121802</v>
      </c>
      <c r="I1365">
        <v>2</v>
      </c>
      <c r="J1365">
        <v>0</v>
      </c>
      <c r="K1365">
        <v>1</v>
      </c>
      <c r="L1365">
        <v>23147</v>
      </c>
      <c r="M1365">
        <v>0</v>
      </c>
      <c r="N1365" t="str">
        <f>IF(BANK[[#This Row],[EXITED]]=0,"No","Yes")</f>
        <v>No</v>
      </c>
      <c r="O1365">
        <v>0</v>
      </c>
      <c r="P1365" t="str">
        <f>IF(BANK[[#This Row],[COMPLAIN]]=0,"No","Yes")</f>
        <v>No</v>
      </c>
      <c r="Q1365">
        <v>3</v>
      </c>
      <c r="R1365" t="s">
        <v>25</v>
      </c>
      <c r="S1365">
        <v>396</v>
      </c>
      <c r="T1365" t="s">
        <v>33</v>
      </c>
      <c r="U1365" t="s">
        <v>27</v>
      </c>
      <c r="V1365" t="s">
        <v>52</v>
      </c>
      <c r="W1365" t="s">
        <v>54</v>
      </c>
      <c r="X1365" t="s">
        <v>30</v>
      </c>
    </row>
    <row r="1366" spans="1:24" x14ac:dyDescent="0.3">
      <c r="A1366">
        <v>15745107</v>
      </c>
      <c r="B1366" t="s">
        <v>682</v>
      </c>
      <c r="C1366">
        <v>776</v>
      </c>
      <c r="D1366" t="s">
        <v>56</v>
      </c>
      <c r="E1366" t="s">
        <v>24</v>
      </c>
      <c r="F1366">
        <v>38</v>
      </c>
      <c r="G1366">
        <v>5</v>
      </c>
      <c r="H1366">
        <v>112282</v>
      </c>
      <c r="I1366">
        <v>1</v>
      </c>
      <c r="J1366">
        <v>0</v>
      </c>
      <c r="K1366">
        <v>1</v>
      </c>
      <c r="L1366">
        <v>89894</v>
      </c>
      <c r="M1366">
        <v>0</v>
      </c>
      <c r="N1366" t="str">
        <f>IF(BANK[[#This Row],[EXITED]]=0,"No","Yes")</f>
        <v>No</v>
      </c>
      <c r="O1366">
        <v>0</v>
      </c>
      <c r="P1366" t="str">
        <f>IF(BANK[[#This Row],[COMPLAIN]]=0,"No","Yes")</f>
        <v>No</v>
      </c>
      <c r="Q1366">
        <v>4</v>
      </c>
      <c r="R1366" t="s">
        <v>32</v>
      </c>
      <c r="S1366">
        <v>962</v>
      </c>
      <c r="T1366" t="s">
        <v>33</v>
      </c>
      <c r="U1366" t="s">
        <v>34</v>
      </c>
      <c r="V1366" t="s">
        <v>46</v>
      </c>
      <c r="W1366" t="s">
        <v>40</v>
      </c>
      <c r="X1366" t="s">
        <v>30</v>
      </c>
    </row>
    <row r="1367" spans="1:24" x14ac:dyDescent="0.3">
      <c r="A1367">
        <v>15734491</v>
      </c>
      <c r="B1367" t="s">
        <v>332</v>
      </c>
      <c r="C1367">
        <v>676</v>
      </c>
      <c r="D1367" t="s">
        <v>23</v>
      </c>
      <c r="E1367" t="s">
        <v>45</v>
      </c>
      <c r="F1367">
        <v>36</v>
      </c>
      <c r="G1367">
        <v>4</v>
      </c>
      <c r="H1367">
        <v>0</v>
      </c>
      <c r="I1367">
        <v>2</v>
      </c>
      <c r="J1367">
        <v>1</v>
      </c>
      <c r="K1367">
        <v>1</v>
      </c>
      <c r="L1367">
        <v>3173</v>
      </c>
      <c r="M1367">
        <v>0</v>
      </c>
      <c r="N1367" t="str">
        <f>IF(BANK[[#This Row],[EXITED]]=0,"No","Yes")</f>
        <v>No</v>
      </c>
      <c r="O1367">
        <v>0</v>
      </c>
      <c r="P1367" t="str">
        <f>IF(BANK[[#This Row],[COMPLAIN]]=0,"No","Yes")</f>
        <v>No</v>
      </c>
      <c r="Q1367">
        <v>2</v>
      </c>
      <c r="R1367" t="s">
        <v>43</v>
      </c>
      <c r="S1367">
        <v>539</v>
      </c>
      <c r="T1367" t="s">
        <v>33</v>
      </c>
      <c r="U1367" t="s">
        <v>39</v>
      </c>
      <c r="V1367" t="s">
        <v>46</v>
      </c>
      <c r="W1367" t="s">
        <v>47</v>
      </c>
      <c r="X1367" t="s">
        <v>30</v>
      </c>
    </row>
    <row r="1368" spans="1:24" x14ac:dyDescent="0.3">
      <c r="A1368">
        <v>15643824</v>
      </c>
      <c r="B1368" t="s">
        <v>699</v>
      </c>
      <c r="C1368">
        <v>637</v>
      </c>
      <c r="D1368" t="s">
        <v>42</v>
      </c>
      <c r="E1368" t="s">
        <v>24</v>
      </c>
      <c r="F1368">
        <v>33</v>
      </c>
      <c r="G1368">
        <v>0</v>
      </c>
      <c r="H1368">
        <v>132256</v>
      </c>
      <c r="I1368">
        <v>2</v>
      </c>
      <c r="J1368">
        <v>0</v>
      </c>
      <c r="K1368">
        <v>1</v>
      </c>
      <c r="L1368">
        <v>74588</v>
      </c>
      <c r="M1368">
        <v>0</v>
      </c>
      <c r="N1368" t="str">
        <f>IF(BANK[[#This Row],[EXITED]]=0,"No","Yes")</f>
        <v>No</v>
      </c>
      <c r="O1368">
        <v>0</v>
      </c>
      <c r="P1368" t="str">
        <f>IF(BANK[[#This Row],[COMPLAIN]]=0,"No","Yes")</f>
        <v>No</v>
      </c>
      <c r="Q1368">
        <v>1</v>
      </c>
      <c r="R1368" t="s">
        <v>25</v>
      </c>
      <c r="S1368">
        <v>284</v>
      </c>
      <c r="T1368" t="s">
        <v>26</v>
      </c>
      <c r="U1368" t="s">
        <v>27</v>
      </c>
      <c r="V1368" t="s">
        <v>52</v>
      </c>
      <c r="W1368" t="s">
        <v>29</v>
      </c>
      <c r="X1368" t="s">
        <v>30</v>
      </c>
    </row>
    <row r="1369" spans="1:24" x14ac:dyDescent="0.3">
      <c r="A1369">
        <v>15721730</v>
      </c>
      <c r="B1369" t="s">
        <v>809</v>
      </c>
      <c r="C1369">
        <v>601</v>
      </c>
      <c r="D1369" t="s">
        <v>23</v>
      </c>
      <c r="E1369" t="s">
        <v>45</v>
      </c>
      <c r="F1369">
        <v>44</v>
      </c>
      <c r="G1369">
        <v>4</v>
      </c>
      <c r="H1369">
        <v>0</v>
      </c>
      <c r="I1369">
        <v>2</v>
      </c>
      <c r="J1369">
        <v>1</v>
      </c>
      <c r="K1369">
        <v>0</v>
      </c>
      <c r="L1369">
        <v>58561</v>
      </c>
      <c r="M1369">
        <v>0</v>
      </c>
      <c r="N1369" t="str">
        <f>IF(BANK[[#This Row],[EXITED]]=0,"No","Yes")</f>
        <v>No</v>
      </c>
      <c r="O1369">
        <v>0</v>
      </c>
      <c r="P1369" t="str">
        <f>IF(BANK[[#This Row],[COMPLAIN]]=0,"No","Yes")</f>
        <v>No</v>
      </c>
      <c r="Q1369">
        <v>1</v>
      </c>
      <c r="R1369" t="s">
        <v>25</v>
      </c>
      <c r="S1369">
        <v>281</v>
      </c>
      <c r="T1369" t="s">
        <v>33</v>
      </c>
      <c r="U1369" t="s">
        <v>39</v>
      </c>
      <c r="V1369" t="s">
        <v>46</v>
      </c>
      <c r="W1369" t="s">
        <v>29</v>
      </c>
      <c r="X1369" t="s">
        <v>30</v>
      </c>
    </row>
    <row r="1370" spans="1:24" x14ac:dyDescent="0.3">
      <c r="A1370">
        <v>15680727</v>
      </c>
      <c r="B1370" t="s">
        <v>743</v>
      </c>
      <c r="C1370">
        <v>735</v>
      </c>
      <c r="D1370" t="s">
        <v>42</v>
      </c>
      <c r="E1370" t="s">
        <v>24</v>
      </c>
      <c r="F1370">
        <v>49</v>
      </c>
      <c r="G1370">
        <v>5</v>
      </c>
      <c r="H1370">
        <v>121973</v>
      </c>
      <c r="I1370">
        <v>1</v>
      </c>
      <c r="J1370">
        <v>1</v>
      </c>
      <c r="K1370">
        <v>0</v>
      </c>
      <c r="L1370">
        <v>148804</v>
      </c>
      <c r="M1370">
        <v>0</v>
      </c>
      <c r="N1370" t="str">
        <f>IF(BANK[[#This Row],[EXITED]]=0,"No","Yes")</f>
        <v>No</v>
      </c>
      <c r="O1370">
        <v>0</v>
      </c>
      <c r="P1370" t="str">
        <f>IF(BANK[[#This Row],[COMPLAIN]]=0,"No","Yes")</f>
        <v>No</v>
      </c>
      <c r="Q1370">
        <v>1</v>
      </c>
      <c r="R1370" t="s">
        <v>32</v>
      </c>
      <c r="S1370">
        <v>916</v>
      </c>
      <c r="T1370" t="s">
        <v>33</v>
      </c>
      <c r="U1370" t="s">
        <v>27</v>
      </c>
      <c r="V1370" t="s">
        <v>46</v>
      </c>
      <c r="W1370" t="s">
        <v>29</v>
      </c>
      <c r="X1370" t="s">
        <v>30</v>
      </c>
    </row>
    <row r="1371" spans="1:24" x14ac:dyDescent="0.3">
      <c r="A1371">
        <v>15752508</v>
      </c>
      <c r="B1371" t="s">
        <v>976</v>
      </c>
      <c r="C1371">
        <v>614</v>
      </c>
      <c r="D1371" t="s">
        <v>56</v>
      </c>
      <c r="E1371" t="s">
        <v>24</v>
      </c>
      <c r="F1371">
        <v>32</v>
      </c>
      <c r="G1371">
        <v>7</v>
      </c>
      <c r="H1371">
        <v>99463</v>
      </c>
      <c r="I1371">
        <v>2</v>
      </c>
      <c r="J1371">
        <v>1</v>
      </c>
      <c r="K1371">
        <v>1</v>
      </c>
      <c r="L1371">
        <v>51117</v>
      </c>
      <c r="M1371">
        <v>0</v>
      </c>
      <c r="N1371" t="str">
        <f>IF(BANK[[#This Row],[EXITED]]=0,"No","Yes")</f>
        <v>No</v>
      </c>
      <c r="O1371">
        <v>0</v>
      </c>
      <c r="P1371" t="str">
        <f>IF(BANK[[#This Row],[COMPLAIN]]=0,"No","Yes")</f>
        <v>No</v>
      </c>
      <c r="Q1371">
        <v>5</v>
      </c>
      <c r="R1371" t="s">
        <v>43</v>
      </c>
      <c r="S1371">
        <v>238</v>
      </c>
      <c r="T1371" t="s">
        <v>26</v>
      </c>
      <c r="U1371" t="s">
        <v>34</v>
      </c>
      <c r="V1371" t="s">
        <v>28</v>
      </c>
      <c r="W1371" t="s">
        <v>35</v>
      </c>
      <c r="X1371" t="s">
        <v>30</v>
      </c>
    </row>
    <row r="1372" spans="1:24" x14ac:dyDescent="0.3">
      <c r="A1372">
        <v>15808846</v>
      </c>
      <c r="B1372" t="s">
        <v>977</v>
      </c>
      <c r="C1372">
        <v>672</v>
      </c>
      <c r="D1372" t="s">
        <v>56</v>
      </c>
      <c r="E1372" t="s">
        <v>45</v>
      </c>
      <c r="F1372">
        <v>21</v>
      </c>
      <c r="G1372">
        <v>3</v>
      </c>
      <c r="H1372">
        <v>165879</v>
      </c>
      <c r="I1372">
        <v>2</v>
      </c>
      <c r="J1372">
        <v>1</v>
      </c>
      <c r="K1372">
        <v>1</v>
      </c>
      <c r="L1372">
        <v>164537</v>
      </c>
      <c r="M1372">
        <v>0</v>
      </c>
      <c r="N1372" t="str">
        <f>IF(BANK[[#This Row],[EXITED]]=0,"No","Yes")</f>
        <v>No</v>
      </c>
      <c r="O1372">
        <v>0</v>
      </c>
      <c r="P1372" t="str">
        <f>IF(BANK[[#This Row],[COMPLAIN]]=0,"No","Yes")</f>
        <v>No</v>
      </c>
      <c r="Q1372">
        <v>2</v>
      </c>
      <c r="R1372" t="s">
        <v>32</v>
      </c>
      <c r="S1372">
        <v>412</v>
      </c>
      <c r="T1372" t="s">
        <v>38</v>
      </c>
      <c r="U1372" t="s">
        <v>27</v>
      </c>
      <c r="V1372" t="s">
        <v>46</v>
      </c>
      <c r="W1372" t="s">
        <v>47</v>
      </c>
      <c r="X1372" t="s">
        <v>30</v>
      </c>
    </row>
    <row r="1373" spans="1:24" x14ac:dyDescent="0.3">
      <c r="A1373">
        <v>15727251</v>
      </c>
      <c r="B1373" t="s">
        <v>893</v>
      </c>
      <c r="C1373">
        <v>642</v>
      </c>
      <c r="D1373" t="s">
        <v>42</v>
      </c>
      <c r="E1373" t="s">
        <v>24</v>
      </c>
      <c r="F1373">
        <v>30</v>
      </c>
      <c r="G1373">
        <v>8</v>
      </c>
      <c r="H1373">
        <v>117494</v>
      </c>
      <c r="I1373">
        <v>1</v>
      </c>
      <c r="J1373">
        <v>0</v>
      </c>
      <c r="K1373">
        <v>0</v>
      </c>
      <c r="L1373">
        <v>61978</v>
      </c>
      <c r="M1373">
        <v>0</v>
      </c>
      <c r="N1373" t="str">
        <f>IF(BANK[[#This Row],[EXITED]]=0,"No","Yes")</f>
        <v>No</v>
      </c>
      <c r="O1373">
        <v>0</v>
      </c>
      <c r="P1373" t="str">
        <f>IF(BANK[[#This Row],[COMPLAIN]]=0,"No","Yes")</f>
        <v>No</v>
      </c>
      <c r="Q1373">
        <v>4</v>
      </c>
      <c r="R1373" t="s">
        <v>32</v>
      </c>
      <c r="S1373">
        <v>486</v>
      </c>
      <c r="T1373" t="s">
        <v>26</v>
      </c>
      <c r="U1373" t="s">
        <v>34</v>
      </c>
      <c r="V1373" t="s">
        <v>28</v>
      </c>
      <c r="W1373" t="s">
        <v>40</v>
      </c>
      <c r="X1373" t="s">
        <v>30</v>
      </c>
    </row>
    <row r="1374" spans="1:24" x14ac:dyDescent="0.3">
      <c r="A1374">
        <v>15683677</v>
      </c>
      <c r="B1374" t="s">
        <v>978</v>
      </c>
      <c r="C1374">
        <v>769</v>
      </c>
      <c r="D1374" t="s">
        <v>23</v>
      </c>
      <c r="E1374" t="s">
        <v>24</v>
      </c>
      <c r="F1374">
        <v>39</v>
      </c>
      <c r="G1374">
        <v>9</v>
      </c>
      <c r="H1374">
        <v>0</v>
      </c>
      <c r="I1374">
        <v>1</v>
      </c>
      <c r="J1374">
        <v>1</v>
      </c>
      <c r="K1374">
        <v>1</v>
      </c>
      <c r="L1374">
        <v>47723</v>
      </c>
      <c r="M1374">
        <v>0</v>
      </c>
      <c r="N1374" t="str">
        <f>IF(BANK[[#This Row],[EXITED]]=0,"No","Yes")</f>
        <v>No</v>
      </c>
      <c r="O1374">
        <v>0</v>
      </c>
      <c r="P1374" t="str">
        <f>IF(BANK[[#This Row],[COMPLAIN]]=0,"No","Yes")</f>
        <v>No</v>
      </c>
      <c r="Q1374">
        <v>3</v>
      </c>
      <c r="R1374" t="s">
        <v>43</v>
      </c>
      <c r="S1374">
        <v>851</v>
      </c>
      <c r="T1374" t="s">
        <v>33</v>
      </c>
      <c r="U1374" t="s">
        <v>39</v>
      </c>
      <c r="V1374" t="s">
        <v>28</v>
      </c>
      <c r="W1374" t="s">
        <v>54</v>
      </c>
      <c r="X1374" t="s">
        <v>30</v>
      </c>
    </row>
    <row r="1375" spans="1:24" x14ac:dyDescent="0.3">
      <c r="A1375">
        <v>15596414</v>
      </c>
      <c r="B1375" t="s">
        <v>427</v>
      </c>
      <c r="C1375">
        <v>796</v>
      </c>
      <c r="D1375" t="s">
        <v>23</v>
      </c>
      <c r="E1375" t="s">
        <v>24</v>
      </c>
      <c r="F1375">
        <v>41</v>
      </c>
      <c r="G1375">
        <v>8</v>
      </c>
      <c r="H1375">
        <v>107525</v>
      </c>
      <c r="I1375">
        <v>1</v>
      </c>
      <c r="J1375">
        <v>1</v>
      </c>
      <c r="K1375">
        <v>0</v>
      </c>
      <c r="L1375">
        <v>18510</v>
      </c>
      <c r="M1375">
        <v>0</v>
      </c>
      <c r="N1375" t="str">
        <f>IF(BANK[[#This Row],[EXITED]]=0,"No","Yes")</f>
        <v>No</v>
      </c>
      <c r="O1375">
        <v>0</v>
      </c>
      <c r="P1375" t="str">
        <f>IF(BANK[[#This Row],[COMPLAIN]]=0,"No","Yes")</f>
        <v>No</v>
      </c>
      <c r="Q1375">
        <v>2</v>
      </c>
      <c r="R1375" t="s">
        <v>37</v>
      </c>
      <c r="S1375">
        <v>606</v>
      </c>
      <c r="T1375" t="s">
        <v>33</v>
      </c>
      <c r="U1375" t="s">
        <v>34</v>
      </c>
      <c r="V1375" t="s">
        <v>28</v>
      </c>
      <c r="W1375" t="s">
        <v>47</v>
      </c>
      <c r="X1375" t="s">
        <v>30</v>
      </c>
    </row>
    <row r="1376" spans="1:24" x14ac:dyDescent="0.3">
      <c r="A1376">
        <v>15672132</v>
      </c>
      <c r="B1376" t="s">
        <v>979</v>
      </c>
      <c r="C1376">
        <v>695</v>
      </c>
      <c r="D1376" t="s">
        <v>42</v>
      </c>
      <c r="E1376" t="s">
        <v>45</v>
      </c>
      <c r="F1376">
        <v>42</v>
      </c>
      <c r="G1376">
        <v>7</v>
      </c>
      <c r="H1376">
        <v>121454</v>
      </c>
      <c r="I1376">
        <v>1</v>
      </c>
      <c r="J1376">
        <v>0</v>
      </c>
      <c r="K1376">
        <v>0</v>
      </c>
      <c r="L1376">
        <v>46375</v>
      </c>
      <c r="M1376">
        <v>0</v>
      </c>
      <c r="N1376" t="str">
        <f>IF(BANK[[#This Row],[EXITED]]=0,"No","Yes")</f>
        <v>No</v>
      </c>
      <c r="O1376">
        <v>0</v>
      </c>
      <c r="P1376" t="str">
        <f>IF(BANK[[#This Row],[COMPLAIN]]=0,"No","Yes")</f>
        <v>No</v>
      </c>
      <c r="Q1376">
        <v>2</v>
      </c>
      <c r="R1376" t="s">
        <v>25</v>
      </c>
      <c r="S1376">
        <v>564</v>
      </c>
      <c r="T1376" t="s">
        <v>33</v>
      </c>
      <c r="U1376" t="s">
        <v>27</v>
      </c>
      <c r="V1376" t="s">
        <v>28</v>
      </c>
      <c r="W1376" t="s">
        <v>47</v>
      </c>
      <c r="X1376" t="s">
        <v>30</v>
      </c>
    </row>
    <row r="1377" spans="1:24" x14ac:dyDescent="0.3">
      <c r="A1377">
        <v>15742638</v>
      </c>
      <c r="B1377" t="s">
        <v>980</v>
      </c>
      <c r="C1377">
        <v>747</v>
      </c>
      <c r="D1377" t="s">
        <v>42</v>
      </c>
      <c r="E1377" t="s">
        <v>45</v>
      </c>
      <c r="F1377">
        <v>25</v>
      </c>
      <c r="G1377">
        <v>4</v>
      </c>
      <c r="H1377">
        <v>0</v>
      </c>
      <c r="I1377">
        <v>2</v>
      </c>
      <c r="J1377">
        <v>0</v>
      </c>
      <c r="K1377">
        <v>1</v>
      </c>
      <c r="L1377">
        <v>42040</v>
      </c>
      <c r="M1377">
        <v>0</v>
      </c>
      <c r="N1377" t="str">
        <f>IF(BANK[[#This Row],[EXITED]]=0,"No","Yes")</f>
        <v>No</v>
      </c>
      <c r="O1377">
        <v>0</v>
      </c>
      <c r="P1377" t="str">
        <f>IF(BANK[[#This Row],[COMPLAIN]]=0,"No","Yes")</f>
        <v>No</v>
      </c>
      <c r="Q1377">
        <v>1</v>
      </c>
      <c r="R1377" t="s">
        <v>25</v>
      </c>
      <c r="S1377">
        <v>914</v>
      </c>
      <c r="T1377" t="s">
        <v>38</v>
      </c>
      <c r="U1377" t="s">
        <v>39</v>
      </c>
      <c r="V1377" t="s">
        <v>46</v>
      </c>
      <c r="W1377" t="s">
        <v>29</v>
      </c>
      <c r="X1377" t="s">
        <v>30</v>
      </c>
    </row>
    <row r="1378" spans="1:24" x14ac:dyDescent="0.3">
      <c r="A1378">
        <v>15578603</v>
      </c>
      <c r="B1378" t="s">
        <v>981</v>
      </c>
      <c r="C1378">
        <v>584</v>
      </c>
      <c r="D1378" t="s">
        <v>56</v>
      </c>
      <c r="E1378" t="s">
        <v>45</v>
      </c>
      <c r="F1378">
        <v>54</v>
      </c>
      <c r="G1378">
        <v>1</v>
      </c>
      <c r="H1378">
        <v>77354</v>
      </c>
      <c r="I1378">
        <v>1</v>
      </c>
      <c r="J1378">
        <v>0</v>
      </c>
      <c r="K1378">
        <v>0</v>
      </c>
      <c r="L1378">
        <v>138193</v>
      </c>
      <c r="M1378">
        <v>1</v>
      </c>
      <c r="N1378" t="str">
        <f>IF(BANK[[#This Row],[EXITED]]=0,"No","Yes")</f>
        <v>Yes</v>
      </c>
      <c r="O1378">
        <v>1</v>
      </c>
      <c r="P1378" t="str">
        <f>IF(BANK[[#This Row],[COMPLAIN]]=0,"No","Yes")</f>
        <v>Yes</v>
      </c>
      <c r="Q1378">
        <v>5</v>
      </c>
      <c r="R1378" t="s">
        <v>37</v>
      </c>
      <c r="S1378">
        <v>668</v>
      </c>
      <c r="T1378" t="s">
        <v>51</v>
      </c>
      <c r="U1378" t="s">
        <v>34</v>
      </c>
      <c r="V1378" t="s">
        <v>52</v>
      </c>
      <c r="W1378" t="s">
        <v>35</v>
      </c>
      <c r="X1378" t="s">
        <v>30</v>
      </c>
    </row>
    <row r="1379" spans="1:24" x14ac:dyDescent="0.3">
      <c r="A1379">
        <v>15726088</v>
      </c>
      <c r="B1379" t="s">
        <v>982</v>
      </c>
      <c r="C1379">
        <v>476</v>
      </c>
      <c r="D1379" t="s">
        <v>42</v>
      </c>
      <c r="E1379" t="s">
        <v>24</v>
      </c>
      <c r="F1379">
        <v>40</v>
      </c>
      <c r="G1379">
        <v>6</v>
      </c>
      <c r="H1379">
        <v>0</v>
      </c>
      <c r="I1379">
        <v>1</v>
      </c>
      <c r="J1379">
        <v>1</v>
      </c>
      <c r="K1379">
        <v>1</v>
      </c>
      <c r="L1379">
        <v>22735</v>
      </c>
      <c r="M1379">
        <v>0</v>
      </c>
      <c r="N1379" t="str">
        <f>IF(BANK[[#This Row],[EXITED]]=0,"No","Yes")</f>
        <v>No</v>
      </c>
      <c r="O1379">
        <v>0</v>
      </c>
      <c r="P1379" t="str">
        <f>IF(BANK[[#This Row],[COMPLAIN]]=0,"No","Yes")</f>
        <v>No</v>
      </c>
      <c r="Q1379">
        <v>4</v>
      </c>
      <c r="R1379" t="s">
        <v>43</v>
      </c>
      <c r="S1379">
        <v>507</v>
      </c>
      <c r="T1379" t="s">
        <v>33</v>
      </c>
      <c r="U1379" t="s">
        <v>39</v>
      </c>
      <c r="V1379" t="s">
        <v>46</v>
      </c>
      <c r="W1379" t="s">
        <v>40</v>
      </c>
      <c r="X1379" t="s">
        <v>30</v>
      </c>
    </row>
    <row r="1380" spans="1:24" x14ac:dyDescent="0.3">
      <c r="A1380">
        <v>15682533</v>
      </c>
      <c r="B1380" t="s">
        <v>290</v>
      </c>
      <c r="C1380">
        <v>850</v>
      </c>
      <c r="D1380" t="s">
        <v>42</v>
      </c>
      <c r="E1380" t="s">
        <v>45</v>
      </c>
      <c r="F1380">
        <v>39</v>
      </c>
      <c r="G1380">
        <v>7</v>
      </c>
      <c r="H1380">
        <v>79260</v>
      </c>
      <c r="I1380">
        <v>1</v>
      </c>
      <c r="J1380">
        <v>0</v>
      </c>
      <c r="K1380">
        <v>1</v>
      </c>
      <c r="L1380">
        <v>186911</v>
      </c>
      <c r="M1380">
        <v>0</v>
      </c>
      <c r="N1380" t="str">
        <f>IF(BANK[[#This Row],[EXITED]]=0,"No","Yes")</f>
        <v>No</v>
      </c>
      <c r="O1380">
        <v>0</v>
      </c>
      <c r="P1380" t="str">
        <f>IF(BANK[[#This Row],[COMPLAIN]]=0,"No","Yes")</f>
        <v>No</v>
      </c>
      <c r="Q1380">
        <v>1</v>
      </c>
      <c r="R1380" t="s">
        <v>32</v>
      </c>
      <c r="S1380">
        <v>976</v>
      </c>
      <c r="T1380" t="s">
        <v>33</v>
      </c>
      <c r="U1380" t="s">
        <v>34</v>
      </c>
      <c r="V1380" t="s">
        <v>28</v>
      </c>
      <c r="W1380" t="s">
        <v>29</v>
      </c>
      <c r="X1380" t="s">
        <v>30</v>
      </c>
    </row>
    <row r="1381" spans="1:24" x14ac:dyDescent="0.3">
      <c r="A1381">
        <v>15765694</v>
      </c>
      <c r="B1381" t="s">
        <v>983</v>
      </c>
      <c r="C1381">
        <v>584</v>
      </c>
      <c r="D1381" t="s">
        <v>23</v>
      </c>
      <c r="E1381" t="s">
        <v>45</v>
      </c>
      <c r="F1381">
        <v>59</v>
      </c>
      <c r="G1381">
        <v>1</v>
      </c>
      <c r="H1381">
        <v>0</v>
      </c>
      <c r="I1381">
        <v>1</v>
      </c>
      <c r="J1381">
        <v>0</v>
      </c>
      <c r="K1381">
        <v>1</v>
      </c>
      <c r="L1381">
        <v>130260</v>
      </c>
      <c r="M1381">
        <v>1</v>
      </c>
      <c r="N1381" t="str">
        <f>IF(BANK[[#This Row],[EXITED]]=0,"No","Yes")</f>
        <v>Yes</v>
      </c>
      <c r="O1381">
        <v>1</v>
      </c>
      <c r="P1381" t="str">
        <f>IF(BANK[[#This Row],[COMPLAIN]]=0,"No","Yes")</f>
        <v>Yes</v>
      </c>
      <c r="Q1381">
        <v>1</v>
      </c>
      <c r="R1381" t="s">
        <v>43</v>
      </c>
      <c r="S1381">
        <v>462</v>
      </c>
      <c r="T1381" t="s">
        <v>51</v>
      </c>
      <c r="U1381" t="s">
        <v>39</v>
      </c>
      <c r="V1381" t="s">
        <v>52</v>
      </c>
      <c r="W1381" t="s">
        <v>29</v>
      </c>
      <c r="X1381" t="s">
        <v>30</v>
      </c>
    </row>
    <row r="1382" spans="1:24" x14ac:dyDescent="0.3">
      <c r="A1382">
        <v>15659486</v>
      </c>
      <c r="B1382" t="s">
        <v>881</v>
      </c>
      <c r="C1382">
        <v>586</v>
      </c>
      <c r="D1382" t="s">
        <v>56</v>
      </c>
      <c r="E1382" t="s">
        <v>24</v>
      </c>
      <c r="F1382">
        <v>34</v>
      </c>
      <c r="G1382">
        <v>9</v>
      </c>
      <c r="H1382">
        <v>74310</v>
      </c>
      <c r="I1382">
        <v>1</v>
      </c>
      <c r="J1382">
        <v>1</v>
      </c>
      <c r="K1382">
        <v>0</v>
      </c>
      <c r="L1382">
        <v>15035</v>
      </c>
      <c r="M1382">
        <v>0</v>
      </c>
      <c r="N1382" t="str">
        <f>IF(BANK[[#This Row],[EXITED]]=0,"No","Yes")</f>
        <v>No</v>
      </c>
      <c r="O1382">
        <v>0</v>
      </c>
      <c r="P1382" t="str">
        <f>IF(BANK[[#This Row],[COMPLAIN]]=0,"No","Yes")</f>
        <v>No</v>
      </c>
      <c r="Q1382">
        <v>5</v>
      </c>
      <c r="R1382" t="s">
        <v>25</v>
      </c>
      <c r="S1382">
        <v>248</v>
      </c>
      <c r="T1382" t="s">
        <v>26</v>
      </c>
      <c r="U1382" t="s">
        <v>34</v>
      </c>
      <c r="V1382" t="s">
        <v>28</v>
      </c>
      <c r="W1382" t="s">
        <v>35</v>
      </c>
      <c r="X1382" t="s">
        <v>30</v>
      </c>
    </row>
    <row r="1383" spans="1:24" x14ac:dyDescent="0.3">
      <c r="A1383">
        <v>15569410</v>
      </c>
      <c r="B1383" t="s">
        <v>471</v>
      </c>
      <c r="C1383">
        <v>601</v>
      </c>
      <c r="D1383" t="s">
        <v>56</v>
      </c>
      <c r="E1383" t="s">
        <v>45</v>
      </c>
      <c r="F1383">
        <v>33</v>
      </c>
      <c r="G1383">
        <v>7</v>
      </c>
      <c r="H1383">
        <v>114430</v>
      </c>
      <c r="I1383">
        <v>2</v>
      </c>
      <c r="J1383">
        <v>1</v>
      </c>
      <c r="K1383">
        <v>1</v>
      </c>
      <c r="L1383">
        <v>153012</v>
      </c>
      <c r="M1383">
        <v>0</v>
      </c>
      <c r="N1383" t="str">
        <f>IF(BANK[[#This Row],[EXITED]]=0,"No","Yes")</f>
        <v>No</v>
      </c>
      <c r="O1383">
        <v>0</v>
      </c>
      <c r="P1383" t="str">
        <f>IF(BANK[[#This Row],[COMPLAIN]]=0,"No","Yes")</f>
        <v>No</v>
      </c>
      <c r="Q1383">
        <v>2</v>
      </c>
      <c r="R1383" t="s">
        <v>37</v>
      </c>
      <c r="S1383">
        <v>976</v>
      </c>
      <c r="T1383" t="s">
        <v>26</v>
      </c>
      <c r="U1383" t="s">
        <v>34</v>
      </c>
      <c r="V1383" t="s">
        <v>28</v>
      </c>
      <c r="W1383" t="s">
        <v>47</v>
      </c>
      <c r="X1383" t="s">
        <v>30</v>
      </c>
    </row>
    <row r="1384" spans="1:24" x14ac:dyDescent="0.3">
      <c r="A1384">
        <v>15632256</v>
      </c>
      <c r="B1384" t="s">
        <v>984</v>
      </c>
      <c r="C1384">
        <v>541</v>
      </c>
      <c r="D1384" t="s">
        <v>42</v>
      </c>
      <c r="E1384" t="s">
        <v>24</v>
      </c>
      <c r="F1384">
        <v>29</v>
      </c>
      <c r="G1384">
        <v>7</v>
      </c>
      <c r="H1384">
        <v>127505</v>
      </c>
      <c r="I1384">
        <v>1</v>
      </c>
      <c r="J1384">
        <v>0</v>
      </c>
      <c r="K1384">
        <v>0</v>
      </c>
      <c r="L1384">
        <v>86174</v>
      </c>
      <c r="M1384">
        <v>0</v>
      </c>
      <c r="N1384" t="str">
        <f>IF(BANK[[#This Row],[EXITED]]=0,"No","Yes")</f>
        <v>No</v>
      </c>
      <c r="O1384">
        <v>0</v>
      </c>
      <c r="P1384" t="str">
        <f>IF(BANK[[#This Row],[COMPLAIN]]=0,"No","Yes")</f>
        <v>No</v>
      </c>
      <c r="Q1384">
        <v>4</v>
      </c>
      <c r="R1384" t="s">
        <v>32</v>
      </c>
      <c r="S1384">
        <v>647</v>
      </c>
      <c r="T1384" t="s">
        <v>26</v>
      </c>
      <c r="U1384" t="s">
        <v>27</v>
      </c>
      <c r="V1384" t="s">
        <v>28</v>
      </c>
      <c r="W1384" t="s">
        <v>40</v>
      </c>
      <c r="X1384" t="s">
        <v>30</v>
      </c>
    </row>
    <row r="1385" spans="1:24" x14ac:dyDescent="0.3">
      <c r="A1385">
        <v>15724466</v>
      </c>
      <c r="B1385" t="s">
        <v>985</v>
      </c>
      <c r="C1385">
        <v>744</v>
      </c>
      <c r="D1385" t="s">
        <v>56</v>
      </c>
      <c r="E1385" t="s">
        <v>45</v>
      </c>
      <c r="F1385">
        <v>41</v>
      </c>
      <c r="G1385">
        <v>2</v>
      </c>
      <c r="H1385">
        <v>84113</v>
      </c>
      <c r="I1385">
        <v>1</v>
      </c>
      <c r="J1385">
        <v>1</v>
      </c>
      <c r="K1385">
        <v>0</v>
      </c>
      <c r="L1385">
        <v>197549</v>
      </c>
      <c r="M1385">
        <v>0</v>
      </c>
      <c r="N1385" t="str">
        <f>IF(BANK[[#This Row],[EXITED]]=0,"No","Yes")</f>
        <v>No</v>
      </c>
      <c r="O1385">
        <v>0</v>
      </c>
      <c r="P1385" t="str">
        <f>IF(BANK[[#This Row],[COMPLAIN]]=0,"No","Yes")</f>
        <v>No</v>
      </c>
      <c r="Q1385">
        <v>2</v>
      </c>
      <c r="R1385" t="s">
        <v>37</v>
      </c>
      <c r="S1385">
        <v>428</v>
      </c>
      <c r="T1385" t="s">
        <v>33</v>
      </c>
      <c r="U1385" t="s">
        <v>34</v>
      </c>
      <c r="V1385" t="s">
        <v>52</v>
      </c>
      <c r="W1385" t="s">
        <v>47</v>
      </c>
      <c r="X1385" t="s">
        <v>30</v>
      </c>
    </row>
    <row r="1386" spans="1:24" x14ac:dyDescent="0.3">
      <c r="A1386">
        <v>15778410</v>
      </c>
      <c r="B1386" t="s">
        <v>986</v>
      </c>
      <c r="C1386">
        <v>533</v>
      </c>
      <c r="D1386" t="s">
        <v>23</v>
      </c>
      <c r="E1386" t="s">
        <v>45</v>
      </c>
      <c r="F1386">
        <v>52</v>
      </c>
      <c r="G1386">
        <v>7</v>
      </c>
      <c r="H1386">
        <v>0</v>
      </c>
      <c r="I1386">
        <v>1</v>
      </c>
      <c r="J1386">
        <v>0</v>
      </c>
      <c r="K1386">
        <v>1</v>
      </c>
      <c r="L1386">
        <v>194114</v>
      </c>
      <c r="M1386">
        <v>1</v>
      </c>
      <c r="N1386" t="str">
        <f>IF(BANK[[#This Row],[EXITED]]=0,"No","Yes")</f>
        <v>Yes</v>
      </c>
      <c r="O1386">
        <v>1</v>
      </c>
      <c r="P1386" t="str">
        <f>IF(BANK[[#This Row],[COMPLAIN]]=0,"No","Yes")</f>
        <v>Yes</v>
      </c>
      <c r="Q1386">
        <v>5</v>
      </c>
      <c r="R1386" t="s">
        <v>32</v>
      </c>
      <c r="S1386">
        <v>590</v>
      </c>
      <c r="T1386" t="s">
        <v>51</v>
      </c>
      <c r="U1386" t="s">
        <v>39</v>
      </c>
      <c r="V1386" t="s">
        <v>28</v>
      </c>
      <c r="W1386" t="s">
        <v>35</v>
      </c>
      <c r="X1386" t="s">
        <v>30</v>
      </c>
    </row>
    <row r="1387" spans="1:24" x14ac:dyDescent="0.3">
      <c r="A1387">
        <v>15670702</v>
      </c>
      <c r="B1387" t="s">
        <v>150</v>
      </c>
      <c r="C1387">
        <v>618</v>
      </c>
      <c r="D1387" t="s">
        <v>42</v>
      </c>
      <c r="E1387" t="s">
        <v>24</v>
      </c>
      <c r="F1387">
        <v>37</v>
      </c>
      <c r="G1387">
        <v>2</v>
      </c>
      <c r="H1387">
        <v>168178</v>
      </c>
      <c r="I1387">
        <v>2</v>
      </c>
      <c r="J1387">
        <v>0</v>
      </c>
      <c r="K1387">
        <v>1</v>
      </c>
      <c r="L1387">
        <v>101273</v>
      </c>
      <c r="M1387">
        <v>0</v>
      </c>
      <c r="N1387" t="str">
        <f>IF(BANK[[#This Row],[EXITED]]=0,"No","Yes")</f>
        <v>No</v>
      </c>
      <c r="O1387">
        <v>0</v>
      </c>
      <c r="P1387" t="str">
        <f>IF(BANK[[#This Row],[COMPLAIN]]=0,"No","Yes")</f>
        <v>No</v>
      </c>
      <c r="Q1387">
        <v>1</v>
      </c>
      <c r="R1387" t="s">
        <v>37</v>
      </c>
      <c r="S1387">
        <v>576</v>
      </c>
      <c r="T1387" t="s">
        <v>33</v>
      </c>
      <c r="U1387" t="s">
        <v>27</v>
      </c>
      <c r="V1387" t="s">
        <v>52</v>
      </c>
      <c r="W1387" t="s">
        <v>29</v>
      </c>
      <c r="X1387" t="s">
        <v>30</v>
      </c>
    </row>
    <row r="1388" spans="1:24" x14ac:dyDescent="0.3">
      <c r="A1388">
        <v>15704763</v>
      </c>
      <c r="B1388" t="s">
        <v>987</v>
      </c>
      <c r="C1388">
        <v>523</v>
      </c>
      <c r="D1388" t="s">
        <v>56</v>
      </c>
      <c r="E1388" t="s">
        <v>45</v>
      </c>
      <c r="F1388">
        <v>39</v>
      </c>
      <c r="G1388">
        <v>1</v>
      </c>
      <c r="H1388">
        <v>143903</v>
      </c>
      <c r="I1388">
        <v>1</v>
      </c>
      <c r="J1388">
        <v>1</v>
      </c>
      <c r="K1388">
        <v>1</v>
      </c>
      <c r="L1388">
        <v>118712</v>
      </c>
      <c r="M1388">
        <v>1</v>
      </c>
      <c r="N1388" t="str">
        <f>IF(BANK[[#This Row],[EXITED]]=0,"No","Yes")</f>
        <v>Yes</v>
      </c>
      <c r="O1388">
        <v>1</v>
      </c>
      <c r="P1388" t="str">
        <f>IF(BANK[[#This Row],[COMPLAIN]]=0,"No","Yes")</f>
        <v>Yes</v>
      </c>
      <c r="Q1388">
        <v>1</v>
      </c>
      <c r="R1388" t="s">
        <v>37</v>
      </c>
      <c r="S1388">
        <v>732</v>
      </c>
      <c r="T1388" t="s">
        <v>33</v>
      </c>
      <c r="U1388" t="s">
        <v>27</v>
      </c>
      <c r="V1388" t="s">
        <v>52</v>
      </c>
      <c r="W1388" t="s">
        <v>29</v>
      </c>
      <c r="X1388" t="s">
        <v>30</v>
      </c>
    </row>
    <row r="1389" spans="1:24" x14ac:dyDescent="0.3">
      <c r="A1389">
        <v>15645544</v>
      </c>
      <c r="B1389" t="s">
        <v>988</v>
      </c>
      <c r="C1389">
        <v>642</v>
      </c>
      <c r="D1389" t="s">
        <v>56</v>
      </c>
      <c r="E1389" t="s">
        <v>45</v>
      </c>
      <c r="F1389">
        <v>30</v>
      </c>
      <c r="G1389">
        <v>5</v>
      </c>
      <c r="H1389">
        <v>129754</v>
      </c>
      <c r="I1389">
        <v>1</v>
      </c>
      <c r="J1389">
        <v>1</v>
      </c>
      <c r="K1389">
        <v>0</v>
      </c>
      <c r="L1389">
        <v>583</v>
      </c>
      <c r="M1389">
        <v>0</v>
      </c>
      <c r="N1389" t="str">
        <f>IF(BANK[[#This Row],[EXITED]]=0,"No","Yes")</f>
        <v>No</v>
      </c>
      <c r="O1389">
        <v>0</v>
      </c>
      <c r="P1389" t="str">
        <f>IF(BANK[[#This Row],[COMPLAIN]]=0,"No","Yes")</f>
        <v>No</v>
      </c>
      <c r="Q1389">
        <v>1</v>
      </c>
      <c r="R1389" t="s">
        <v>37</v>
      </c>
      <c r="S1389">
        <v>515</v>
      </c>
      <c r="T1389" t="s">
        <v>26</v>
      </c>
      <c r="U1389" t="s">
        <v>27</v>
      </c>
      <c r="V1389" t="s">
        <v>46</v>
      </c>
      <c r="W1389" t="s">
        <v>29</v>
      </c>
      <c r="X1389" t="s">
        <v>30</v>
      </c>
    </row>
    <row r="1390" spans="1:24" x14ac:dyDescent="0.3">
      <c r="A1390">
        <v>15757646</v>
      </c>
      <c r="B1390" t="s">
        <v>989</v>
      </c>
      <c r="C1390">
        <v>584</v>
      </c>
      <c r="D1390" t="s">
        <v>42</v>
      </c>
      <c r="E1390" t="s">
        <v>24</v>
      </c>
      <c r="F1390">
        <v>35</v>
      </c>
      <c r="G1390">
        <v>9</v>
      </c>
      <c r="H1390">
        <v>0</v>
      </c>
      <c r="I1390">
        <v>2</v>
      </c>
      <c r="J1390">
        <v>1</v>
      </c>
      <c r="K1390">
        <v>0</v>
      </c>
      <c r="L1390">
        <v>192381</v>
      </c>
      <c r="M1390">
        <v>0</v>
      </c>
      <c r="N1390" t="str">
        <f>IF(BANK[[#This Row],[EXITED]]=0,"No","Yes")</f>
        <v>No</v>
      </c>
      <c r="O1390">
        <v>0</v>
      </c>
      <c r="P1390" t="str">
        <f>IF(BANK[[#This Row],[COMPLAIN]]=0,"No","Yes")</f>
        <v>No</v>
      </c>
      <c r="Q1390">
        <v>3</v>
      </c>
      <c r="R1390" t="s">
        <v>25</v>
      </c>
      <c r="S1390">
        <v>490</v>
      </c>
      <c r="T1390" t="s">
        <v>26</v>
      </c>
      <c r="U1390" t="s">
        <v>39</v>
      </c>
      <c r="V1390" t="s">
        <v>28</v>
      </c>
      <c r="W1390" t="s">
        <v>54</v>
      </c>
      <c r="X1390" t="s">
        <v>30</v>
      </c>
    </row>
    <row r="1391" spans="1:24" x14ac:dyDescent="0.3">
      <c r="A1391">
        <v>15796313</v>
      </c>
      <c r="B1391" t="s">
        <v>465</v>
      </c>
      <c r="C1391">
        <v>662</v>
      </c>
      <c r="D1391" t="s">
        <v>42</v>
      </c>
      <c r="E1391" t="s">
        <v>45</v>
      </c>
      <c r="F1391">
        <v>36</v>
      </c>
      <c r="G1391">
        <v>4</v>
      </c>
      <c r="H1391">
        <v>166909</v>
      </c>
      <c r="I1391">
        <v>2</v>
      </c>
      <c r="J1391">
        <v>1</v>
      </c>
      <c r="K1391">
        <v>0</v>
      </c>
      <c r="L1391">
        <v>138871</v>
      </c>
      <c r="M1391">
        <v>1</v>
      </c>
      <c r="N1391" t="str">
        <f>IF(BANK[[#This Row],[EXITED]]=0,"No","Yes")</f>
        <v>Yes</v>
      </c>
      <c r="O1391">
        <v>1</v>
      </c>
      <c r="P1391" t="str">
        <f>IF(BANK[[#This Row],[COMPLAIN]]=0,"No","Yes")</f>
        <v>Yes</v>
      </c>
      <c r="Q1391">
        <v>5</v>
      </c>
      <c r="R1391" t="s">
        <v>25</v>
      </c>
      <c r="S1391">
        <v>970</v>
      </c>
      <c r="T1391" t="s">
        <v>33</v>
      </c>
      <c r="U1391" t="s">
        <v>27</v>
      </c>
      <c r="V1391" t="s">
        <v>46</v>
      </c>
      <c r="W1391" t="s">
        <v>35</v>
      </c>
      <c r="X1391" t="s">
        <v>30</v>
      </c>
    </row>
    <row r="1392" spans="1:24" x14ac:dyDescent="0.3">
      <c r="A1392">
        <v>15602844</v>
      </c>
      <c r="B1392" t="s">
        <v>921</v>
      </c>
      <c r="C1392">
        <v>717</v>
      </c>
      <c r="D1392" t="s">
        <v>42</v>
      </c>
      <c r="E1392" t="s">
        <v>24</v>
      </c>
      <c r="F1392">
        <v>38</v>
      </c>
      <c r="G1392">
        <v>7</v>
      </c>
      <c r="H1392">
        <v>97459</v>
      </c>
      <c r="I1392">
        <v>1</v>
      </c>
      <c r="J1392">
        <v>0</v>
      </c>
      <c r="K1392">
        <v>0</v>
      </c>
      <c r="L1392">
        <v>189176</v>
      </c>
      <c r="M1392">
        <v>0</v>
      </c>
      <c r="N1392" t="str">
        <f>IF(BANK[[#This Row],[EXITED]]=0,"No","Yes")</f>
        <v>No</v>
      </c>
      <c r="O1392">
        <v>0</v>
      </c>
      <c r="P1392" t="str">
        <f>IF(BANK[[#This Row],[COMPLAIN]]=0,"No","Yes")</f>
        <v>No</v>
      </c>
      <c r="Q1392">
        <v>2</v>
      </c>
      <c r="R1392" t="s">
        <v>43</v>
      </c>
      <c r="S1392">
        <v>676</v>
      </c>
      <c r="T1392" t="s">
        <v>33</v>
      </c>
      <c r="U1392" t="s">
        <v>34</v>
      </c>
      <c r="V1392" t="s">
        <v>28</v>
      </c>
      <c r="W1392" t="s">
        <v>47</v>
      </c>
      <c r="X1392" t="s">
        <v>30</v>
      </c>
    </row>
    <row r="1393" spans="1:24" x14ac:dyDescent="0.3">
      <c r="A1393">
        <v>15636238</v>
      </c>
      <c r="B1393" t="s">
        <v>31</v>
      </c>
      <c r="C1393">
        <v>611</v>
      </c>
      <c r="D1393" t="s">
        <v>42</v>
      </c>
      <c r="E1393" t="s">
        <v>24</v>
      </c>
      <c r="F1393">
        <v>40</v>
      </c>
      <c r="G1393">
        <v>1</v>
      </c>
      <c r="H1393">
        <v>0</v>
      </c>
      <c r="I1393">
        <v>2</v>
      </c>
      <c r="J1393">
        <v>1</v>
      </c>
      <c r="K1393">
        <v>1</v>
      </c>
      <c r="L1393">
        <v>102548</v>
      </c>
      <c r="M1393">
        <v>0</v>
      </c>
      <c r="N1393" t="str">
        <f>IF(BANK[[#This Row],[EXITED]]=0,"No","Yes")</f>
        <v>No</v>
      </c>
      <c r="O1393">
        <v>0</v>
      </c>
      <c r="P1393" t="str">
        <f>IF(BANK[[#This Row],[COMPLAIN]]=0,"No","Yes")</f>
        <v>No</v>
      </c>
      <c r="Q1393">
        <v>2</v>
      </c>
      <c r="R1393" t="s">
        <v>37</v>
      </c>
      <c r="S1393">
        <v>991</v>
      </c>
      <c r="T1393" t="s">
        <v>33</v>
      </c>
      <c r="U1393" t="s">
        <v>39</v>
      </c>
      <c r="V1393" t="s">
        <v>52</v>
      </c>
      <c r="W1393" t="s">
        <v>47</v>
      </c>
      <c r="X1393" t="s">
        <v>30</v>
      </c>
    </row>
    <row r="1394" spans="1:24" x14ac:dyDescent="0.3">
      <c r="A1394">
        <v>15770101</v>
      </c>
      <c r="B1394" t="s">
        <v>137</v>
      </c>
      <c r="C1394">
        <v>766</v>
      </c>
      <c r="D1394" t="s">
        <v>56</v>
      </c>
      <c r="E1394" t="s">
        <v>24</v>
      </c>
      <c r="F1394">
        <v>43</v>
      </c>
      <c r="G1394">
        <v>6</v>
      </c>
      <c r="H1394">
        <v>112088</v>
      </c>
      <c r="I1394">
        <v>2</v>
      </c>
      <c r="J1394">
        <v>1</v>
      </c>
      <c r="K1394">
        <v>1</v>
      </c>
      <c r="L1394">
        <v>36707</v>
      </c>
      <c r="M1394">
        <v>0</v>
      </c>
      <c r="N1394" t="str">
        <f>IF(BANK[[#This Row],[EXITED]]=0,"No","Yes")</f>
        <v>No</v>
      </c>
      <c r="O1394">
        <v>0</v>
      </c>
      <c r="P1394" t="str">
        <f>IF(BANK[[#This Row],[COMPLAIN]]=0,"No","Yes")</f>
        <v>No</v>
      </c>
      <c r="Q1394">
        <v>5</v>
      </c>
      <c r="R1394" t="s">
        <v>32</v>
      </c>
      <c r="S1394">
        <v>306</v>
      </c>
      <c r="T1394" t="s">
        <v>33</v>
      </c>
      <c r="U1394" t="s">
        <v>34</v>
      </c>
      <c r="V1394" t="s">
        <v>46</v>
      </c>
      <c r="W1394" t="s">
        <v>35</v>
      </c>
      <c r="X1394" t="s">
        <v>30</v>
      </c>
    </row>
    <row r="1395" spans="1:24" x14ac:dyDescent="0.3">
      <c r="A1395">
        <v>15596397</v>
      </c>
      <c r="B1395" t="s">
        <v>866</v>
      </c>
      <c r="C1395">
        <v>814</v>
      </c>
      <c r="D1395" t="s">
        <v>42</v>
      </c>
      <c r="E1395" t="s">
        <v>45</v>
      </c>
      <c r="F1395">
        <v>48</v>
      </c>
      <c r="G1395">
        <v>7</v>
      </c>
      <c r="H1395">
        <v>0</v>
      </c>
      <c r="I1395">
        <v>2</v>
      </c>
      <c r="J1395">
        <v>1</v>
      </c>
      <c r="K1395">
        <v>1</v>
      </c>
      <c r="L1395">
        <v>132870</v>
      </c>
      <c r="M1395">
        <v>0</v>
      </c>
      <c r="N1395" t="str">
        <f>IF(BANK[[#This Row],[EXITED]]=0,"No","Yes")</f>
        <v>No</v>
      </c>
      <c r="O1395">
        <v>0</v>
      </c>
      <c r="P1395" t="str">
        <f>IF(BANK[[#This Row],[COMPLAIN]]=0,"No","Yes")</f>
        <v>No</v>
      </c>
      <c r="Q1395">
        <v>1</v>
      </c>
      <c r="R1395" t="s">
        <v>25</v>
      </c>
      <c r="S1395">
        <v>260</v>
      </c>
      <c r="T1395" t="s">
        <v>33</v>
      </c>
      <c r="U1395" t="s">
        <v>39</v>
      </c>
      <c r="V1395" t="s">
        <v>28</v>
      </c>
      <c r="W1395" t="s">
        <v>29</v>
      </c>
      <c r="X1395" t="s">
        <v>30</v>
      </c>
    </row>
    <row r="1396" spans="1:24" x14ac:dyDescent="0.3">
      <c r="A1396">
        <v>15770525</v>
      </c>
      <c r="B1396" t="s">
        <v>821</v>
      </c>
      <c r="C1396">
        <v>760</v>
      </c>
      <c r="D1396" t="s">
        <v>23</v>
      </c>
      <c r="E1396" t="s">
        <v>24</v>
      </c>
      <c r="F1396">
        <v>28</v>
      </c>
      <c r="G1396">
        <v>1</v>
      </c>
      <c r="H1396">
        <v>141039</v>
      </c>
      <c r="I1396">
        <v>2</v>
      </c>
      <c r="J1396">
        <v>0</v>
      </c>
      <c r="K1396">
        <v>0</v>
      </c>
      <c r="L1396">
        <v>16287</v>
      </c>
      <c r="M1396">
        <v>0</v>
      </c>
      <c r="N1396" t="str">
        <f>IF(BANK[[#This Row],[EXITED]]=0,"No","Yes")</f>
        <v>No</v>
      </c>
      <c r="O1396">
        <v>0</v>
      </c>
      <c r="P1396" t="str">
        <f>IF(BANK[[#This Row],[COMPLAIN]]=0,"No","Yes")</f>
        <v>No</v>
      </c>
      <c r="Q1396">
        <v>4</v>
      </c>
      <c r="R1396" t="s">
        <v>32</v>
      </c>
      <c r="S1396">
        <v>882</v>
      </c>
      <c r="T1396" t="s">
        <v>26</v>
      </c>
      <c r="U1396" t="s">
        <v>27</v>
      </c>
      <c r="V1396" t="s">
        <v>52</v>
      </c>
      <c r="W1396" t="s">
        <v>40</v>
      </c>
      <c r="X1396" t="s">
        <v>30</v>
      </c>
    </row>
    <row r="1397" spans="1:24" x14ac:dyDescent="0.3">
      <c r="A1397">
        <v>15689980</v>
      </c>
      <c r="B1397" t="s">
        <v>929</v>
      </c>
      <c r="C1397">
        <v>725</v>
      </c>
      <c r="D1397" t="s">
        <v>23</v>
      </c>
      <c r="E1397" t="s">
        <v>45</v>
      </c>
      <c r="F1397">
        <v>36</v>
      </c>
      <c r="G1397">
        <v>4</v>
      </c>
      <c r="H1397">
        <v>118520</v>
      </c>
      <c r="I1397">
        <v>1</v>
      </c>
      <c r="J1397">
        <v>0</v>
      </c>
      <c r="K1397">
        <v>0</v>
      </c>
      <c r="L1397">
        <v>131174</v>
      </c>
      <c r="M1397">
        <v>1</v>
      </c>
      <c r="N1397" t="str">
        <f>IF(BANK[[#This Row],[EXITED]]=0,"No","Yes")</f>
        <v>Yes</v>
      </c>
      <c r="O1397">
        <v>1</v>
      </c>
      <c r="P1397" t="str">
        <f>IF(BANK[[#This Row],[COMPLAIN]]=0,"No","Yes")</f>
        <v>Yes</v>
      </c>
      <c r="Q1397">
        <v>1</v>
      </c>
      <c r="R1397" t="s">
        <v>43</v>
      </c>
      <c r="S1397">
        <v>663</v>
      </c>
      <c r="T1397" t="s">
        <v>33</v>
      </c>
      <c r="U1397" t="s">
        <v>34</v>
      </c>
      <c r="V1397" t="s">
        <v>46</v>
      </c>
      <c r="W1397" t="s">
        <v>29</v>
      </c>
      <c r="X1397" t="s">
        <v>30</v>
      </c>
    </row>
    <row r="1398" spans="1:24" x14ac:dyDescent="0.3">
      <c r="A1398">
        <v>15633260</v>
      </c>
      <c r="B1398" t="s">
        <v>151</v>
      </c>
      <c r="C1398">
        <v>600</v>
      </c>
      <c r="D1398" t="s">
        <v>42</v>
      </c>
      <c r="E1398" t="s">
        <v>24</v>
      </c>
      <c r="F1398">
        <v>37</v>
      </c>
      <c r="G1398">
        <v>1</v>
      </c>
      <c r="H1398">
        <v>142663</v>
      </c>
      <c r="I1398">
        <v>1</v>
      </c>
      <c r="J1398">
        <v>0</v>
      </c>
      <c r="K1398">
        <v>1</v>
      </c>
      <c r="L1398">
        <v>88670</v>
      </c>
      <c r="M1398">
        <v>0</v>
      </c>
      <c r="N1398" t="str">
        <f>IF(BANK[[#This Row],[EXITED]]=0,"No","Yes")</f>
        <v>No</v>
      </c>
      <c r="O1398">
        <v>0</v>
      </c>
      <c r="P1398" t="str">
        <f>IF(BANK[[#This Row],[COMPLAIN]]=0,"No","Yes")</f>
        <v>No</v>
      </c>
      <c r="Q1398">
        <v>3</v>
      </c>
      <c r="R1398" t="s">
        <v>37</v>
      </c>
      <c r="S1398">
        <v>917</v>
      </c>
      <c r="T1398" t="s">
        <v>33</v>
      </c>
      <c r="U1398" t="s">
        <v>27</v>
      </c>
      <c r="V1398" t="s">
        <v>52</v>
      </c>
      <c r="W1398" t="s">
        <v>54</v>
      </c>
      <c r="X1398" t="s">
        <v>30</v>
      </c>
    </row>
    <row r="1399" spans="1:24" x14ac:dyDescent="0.3">
      <c r="A1399">
        <v>15756471</v>
      </c>
      <c r="B1399" t="s">
        <v>990</v>
      </c>
      <c r="C1399">
        <v>656</v>
      </c>
      <c r="D1399" t="s">
        <v>56</v>
      </c>
      <c r="E1399" t="s">
        <v>24</v>
      </c>
      <c r="F1399">
        <v>27</v>
      </c>
      <c r="G1399">
        <v>4</v>
      </c>
      <c r="H1399">
        <v>118627</v>
      </c>
      <c r="I1399">
        <v>2</v>
      </c>
      <c r="J1399">
        <v>1</v>
      </c>
      <c r="K1399">
        <v>1</v>
      </c>
      <c r="L1399">
        <v>160835</v>
      </c>
      <c r="M1399">
        <v>0</v>
      </c>
      <c r="N1399" t="str">
        <f>IF(BANK[[#This Row],[EXITED]]=0,"No","Yes")</f>
        <v>No</v>
      </c>
      <c r="O1399">
        <v>0</v>
      </c>
      <c r="P1399" t="str">
        <f>IF(BANK[[#This Row],[COMPLAIN]]=0,"No","Yes")</f>
        <v>No</v>
      </c>
      <c r="Q1399">
        <v>4</v>
      </c>
      <c r="R1399" t="s">
        <v>37</v>
      </c>
      <c r="S1399">
        <v>563</v>
      </c>
      <c r="T1399" t="s">
        <v>26</v>
      </c>
      <c r="U1399" t="s">
        <v>34</v>
      </c>
      <c r="V1399" t="s">
        <v>46</v>
      </c>
      <c r="W1399" t="s">
        <v>40</v>
      </c>
      <c r="X1399" t="s">
        <v>30</v>
      </c>
    </row>
    <row r="1400" spans="1:24" x14ac:dyDescent="0.3">
      <c r="A1400">
        <v>15721303</v>
      </c>
      <c r="B1400" t="s">
        <v>991</v>
      </c>
      <c r="C1400">
        <v>640</v>
      </c>
      <c r="D1400" t="s">
        <v>23</v>
      </c>
      <c r="E1400" t="s">
        <v>24</v>
      </c>
      <c r="F1400">
        <v>34</v>
      </c>
      <c r="G1400">
        <v>1</v>
      </c>
      <c r="H1400">
        <v>137523</v>
      </c>
      <c r="I1400">
        <v>1</v>
      </c>
      <c r="J1400">
        <v>0</v>
      </c>
      <c r="K1400">
        <v>0</v>
      </c>
      <c r="L1400">
        <v>24761</v>
      </c>
      <c r="M1400">
        <v>0</v>
      </c>
      <c r="N1400" t="str">
        <f>IF(BANK[[#This Row],[EXITED]]=0,"No","Yes")</f>
        <v>No</v>
      </c>
      <c r="O1400">
        <v>0</v>
      </c>
      <c r="P1400" t="str">
        <f>IF(BANK[[#This Row],[COMPLAIN]]=0,"No","Yes")</f>
        <v>No</v>
      </c>
      <c r="Q1400">
        <v>1</v>
      </c>
      <c r="R1400" t="s">
        <v>25</v>
      </c>
      <c r="S1400">
        <v>994</v>
      </c>
      <c r="T1400" t="s">
        <v>26</v>
      </c>
      <c r="U1400" t="s">
        <v>27</v>
      </c>
      <c r="V1400" t="s">
        <v>52</v>
      </c>
      <c r="W1400" t="s">
        <v>29</v>
      </c>
      <c r="X1400" t="s">
        <v>30</v>
      </c>
    </row>
    <row r="1401" spans="1:24" x14ac:dyDescent="0.3">
      <c r="A1401">
        <v>15802256</v>
      </c>
      <c r="B1401" t="s">
        <v>165</v>
      </c>
      <c r="C1401">
        <v>439</v>
      </c>
      <c r="D1401" t="s">
        <v>42</v>
      </c>
      <c r="E1401" t="s">
        <v>24</v>
      </c>
      <c r="F1401">
        <v>28</v>
      </c>
      <c r="G1401">
        <v>7</v>
      </c>
      <c r="H1401">
        <v>110976</v>
      </c>
      <c r="I1401">
        <v>2</v>
      </c>
      <c r="J1401">
        <v>1</v>
      </c>
      <c r="K1401">
        <v>0</v>
      </c>
      <c r="L1401">
        <v>138527</v>
      </c>
      <c r="M1401">
        <v>0</v>
      </c>
      <c r="N1401" t="str">
        <f>IF(BANK[[#This Row],[EXITED]]=0,"No","Yes")</f>
        <v>No</v>
      </c>
      <c r="O1401">
        <v>0</v>
      </c>
      <c r="P1401" t="str">
        <f>IF(BANK[[#This Row],[COMPLAIN]]=0,"No","Yes")</f>
        <v>No</v>
      </c>
      <c r="Q1401">
        <v>4</v>
      </c>
      <c r="R1401" t="s">
        <v>43</v>
      </c>
      <c r="S1401">
        <v>566</v>
      </c>
      <c r="T1401" t="s">
        <v>26</v>
      </c>
      <c r="U1401" t="s">
        <v>34</v>
      </c>
      <c r="V1401" t="s">
        <v>28</v>
      </c>
      <c r="W1401" t="s">
        <v>40</v>
      </c>
      <c r="X1401" t="s">
        <v>30</v>
      </c>
    </row>
    <row r="1402" spans="1:24" x14ac:dyDescent="0.3">
      <c r="A1402">
        <v>15725664</v>
      </c>
      <c r="B1402" t="s">
        <v>354</v>
      </c>
      <c r="C1402">
        <v>549</v>
      </c>
      <c r="D1402" t="s">
        <v>42</v>
      </c>
      <c r="E1402" t="s">
        <v>45</v>
      </c>
      <c r="F1402">
        <v>38</v>
      </c>
      <c r="G1402">
        <v>8</v>
      </c>
      <c r="H1402">
        <v>107283</v>
      </c>
      <c r="I1402">
        <v>1</v>
      </c>
      <c r="J1402">
        <v>0</v>
      </c>
      <c r="K1402">
        <v>0</v>
      </c>
      <c r="L1402">
        <v>157443</v>
      </c>
      <c r="M1402">
        <v>0</v>
      </c>
      <c r="N1402" t="str">
        <f>IF(BANK[[#This Row],[EXITED]]=0,"No","Yes")</f>
        <v>No</v>
      </c>
      <c r="O1402">
        <v>0</v>
      </c>
      <c r="P1402" t="str">
        <f>IF(BANK[[#This Row],[COMPLAIN]]=0,"No","Yes")</f>
        <v>No</v>
      </c>
      <c r="Q1402">
        <v>4</v>
      </c>
      <c r="R1402" t="s">
        <v>37</v>
      </c>
      <c r="S1402">
        <v>555</v>
      </c>
      <c r="T1402" t="s">
        <v>33</v>
      </c>
      <c r="U1402" t="s">
        <v>34</v>
      </c>
      <c r="V1402" t="s">
        <v>28</v>
      </c>
      <c r="W1402" t="s">
        <v>40</v>
      </c>
      <c r="X1402" t="s">
        <v>30</v>
      </c>
    </row>
    <row r="1403" spans="1:24" x14ac:dyDescent="0.3">
      <c r="A1403">
        <v>15748947</v>
      </c>
      <c r="B1403" t="s">
        <v>992</v>
      </c>
      <c r="C1403">
        <v>657</v>
      </c>
      <c r="D1403" t="s">
        <v>42</v>
      </c>
      <c r="E1403" t="s">
        <v>45</v>
      </c>
      <c r="F1403">
        <v>41</v>
      </c>
      <c r="G1403">
        <v>5</v>
      </c>
      <c r="H1403">
        <v>95858</v>
      </c>
      <c r="I1403">
        <v>1</v>
      </c>
      <c r="J1403">
        <v>1</v>
      </c>
      <c r="K1403">
        <v>1</v>
      </c>
      <c r="L1403">
        <v>68256</v>
      </c>
      <c r="M1403">
        <v>0</v>
      </c>
      <c r="N1403" t="str">
        <f>IF(BANK[[#This Row],[EXITED]]=0,"No","Yes")</f>
        <v>No</v>
      </c>
      <c r="O1403">
        <v>0</v>
      </c>
      <c r="P1403" t="str">
        <f>IF(BANK[[#This Row],[COMPLAIN]]=0,"No","Yes")</f>
        <v>No</v>
      </c>
      <c r="Q1403">
        <v>2</v>
      </c>
      <c r="R1403" t="s">
        <v>32</v>
      </c>
      <c r="S1403">
        <v>529</v>
      </c>
      <c r="T1403" t="s">
        <v>33</v>
      </c>
      <c r="U1403" t="s">
        <v>34</v>
      </c>
      <c r="V1403" t="s">
        <v>46</v>
      </c>
      <c r="W1403" t="s">
        <v>47</v>
      </c>
      <c r="X1403" t="s">
        <v>30</v>
      </c>
    </row>
    <row r="1404" spans="1:24" x14ac:dyDescent="0.3">
      <c r="A1404">
        <v>15673342</v>
      </c>
      <c r="B1404" t="s">
        <v>181</v>
      </c>
      <c r="C1404">
        <v>703</v>
      </c>
      <c r="D1404" t="s">
        <v>42</v>
      </c>
      <c r="E1404" t="s">
        <v>24</v>
      </c>
      <c r="F1404">
        <v>36</v>
      </c>
      <c r="G1404">
        <v>2</v>
      </c>
      <c r="H1404">
        <v>0</v>
      </c>
      <c r="I1404">
        <v>2</v>
      </c>
      <c r="J1404">
        <v>1</v>
      </c>
      <c r="K1404">
        <v>0</v>
      </c>
      <c r="L1404">
        <v>108791</v>
      </c>
      <c r="M1404">
        <v>0</v>
      </c>
      <c r="N1404" t="str">
        <f>IF(BANK[[#This Row],[EXITED]]=0,"No","Yes")</f>
        <v>No</v>
      </c>
      <c r="O1404">
        <v>0</v>
      </c>
      <c r="P1404" t="str">
        <f>IF(BANK[[#This Row],[COMPLAIN]]=0,"No","Yes")</f>
        <v>No</v>
      </c>
      <c r="Q1404">
        <v>2</v>
      </c>
      <c r="R1404" t="s">
        <v>37</v>
      </c>
      <c r="S1404">
        <v>433</v>
      </c>
      <c r="T1404" t="s">
        <v>33</v>
      </c>
      <c r="U1404" t="s">
        <v>39</v>
      </c>
      <c r="V1404" t="s">
        <v>52</v>
      </c>
      <c r="W1404" t="s">
        <v>47</v>
      </c>
      <c r="X1404" t="s">
        <v>30</v>
      </c>
    </row>
    <row r="1405" spans="1:24" x14ac:dyDescent="0.3">
      <c r="A1405">
        <v>15771636</v>
      </c>
      <c r="B1405" t="s">
        <v>611</v>
      </c>
      <c r="C1405">
        <v>793</v>
      </c>
      <c r="D1405" t="s">
        <v>23</v>
      </c>
      <c r="E1405" t="s">
        <v>45</v>
      </c>
      <c r="F1405">
        <v>36</v>
      </c>
      <c r="G1405">
        <v>0</v>
      </c>
      <c r="H1405">
        <v>0</v>
      </c>
      <c r="I1405">
        <v>1</v>
      </c>
      <c r="J1405">
        <v>0</v>
      </c>
      <c r="K1405">
        <v>0</v>
      </c>
      <c r="L1405">
        <v>148993</v>
      </c>
      <c r="M1405">
        <v>0</v>
      </c>
      <c r="N1405" t="str">
        <f>IF(BANK[[#This Row],[EXITED]]=0,"No","Yes")</f>
        <v>No</v>
      </c>
      <c r="O1405">
        <v>0</v>
      </c>
      <c r="P1405" t="str">
        <f>IF(BANK[[#This Row],[COMPLAIN]]=0,"No","Yes")</f>
        <v>No</v>
      </c>
      <c r="Q1405">
        <v>2</v>
      </c>
      <c r="R1405" t="s">
        <v>37</v>
      </c>
      <c r="S1405">
        <v>847</v>
      </c>
      <c r="T1405" t="s">
        <v>33</v>
      </c>
      <c r="U1405" t="s">
        <v>39</v>
      </c>
      <c r="V1405" t="s">
        <v>52</v>
      </c>
      <c r="W1405" t="s">
        <v>47</v>
      </c>
      <c r="X1405" t="s">
        <v>30</v>
      </c>
    </row>
    <row r="1406" spans="1:24" x14ac:dyDescent="0.3">
      <c r="A1406">
        <v>15664754</v>
      </c>
      <c r="B1406" t="s">
        <v>450</v>
      </c>
      <c r="C1406">
        <v>640</v>
      </c>
      <c r="D1406" t="s">
        <v>56</v>
      </c>
      <c r="E1406" t="s">
        <v>24</v>
      </c>
      <c r="F1406">
        <v>39</v>
      </c>
      <c r="G1406">
        <v>9</v>
      </c>
      <c r="H1406">
        <v>131607</v>
      </c>
      <c r="I1406">
        <v>4</v>
      </c>
      <c r="J1406">
        <v>0</v>
      </c>
      <c r="K1406">
        <v>1</v>
      </c>
      <c r="L1406">
        <v>6981</v>
      </c>
      <c r="M1406">
        <v>1</v>
      </c>
      <c r="N1406" t="str">
        <f>IF(BANK[[#This Row],[EXITED]]=0,"No","Yes")</f>
        <v>Yes</v>
      </c>
      <c r="O1406">
        <v>1</v>
      </c>
      <c r="P1406" t="str">
        <f>IF(BANK[[#This Row],[COMPLAIN]]=0,"No","Yes")</f>
        <v>Yes</v>
      </c>
      <c r="Q1406">
        <v>2</v>
      </c>
      <c r="R1406" t="s">
        <v>25</v>
      </c>
      <c r="S1406">
        <v>436</v>
      </c>
      <c r="T1406" t="s">
        <v>33</v>
      </c>
      <c r="U1406" t="s">
        <v>27</v>
      </c>
      <c r="V1406" t="s">
        <v>28</v>
      </c>
      <c r="W1406" t="s">
        <v>47</v>
      </c>
      <c r="X1406" t="s">
        <v>30</v>
      </c>
    </row>
    <row r="1407" spans="1:24" x14ac:dyDescent="0.3">
      <c r="A1407">
        <v>15643630</v>
      </c>
      <c r="B1407" t="s">
        <v>993</v>
      </c>
      <c r="C1407">
        <v>770</v>
      </c>
      <c r="D1407" t="s">
        <v>23</v>
      </c>
      <c r="E1407" t="s">
        <v>24</v>
      </c>
      <c r="F1407">
        <v>55</v>
      </c>
      <c r="G1407">
        <v>9</v>
      </c>
      <c r="H1407">
        <v>63127</v>
      </c>
      <c r="I1407">
        <v>2</v>
      </c>
      <c r="J1407">
        <v>1</v>
      </c>
      <c r="K1407">
        <v>0</v>
      </c>
      <c r="L1407">
        <v>185211</v>
      </c>
      <c r="M1407">
        <v>1</v>
      </c>
      <c r="N1407" t="str">
        <f>IF(BANK[[#This Row],[EXITED]]=0,"No","Yes")</f>
        <v>Yes</v>
      </c>
      <c r="O1407">
        <v>1</v>
      </c>
      <c r="P1407" t="str">
        <f>IF(BANK[[#This Row],[COMPLAIN]]=0,"No","Yes")</f>
        <v>Yes</v>
      </c>
      <c r="Q1407">
        <v>4</v>
      </c>
      <c r="R1407" t="s">
        <v>37</v>
      </c>
      <c r="S1407">
        <v>968</v>
      </c>
      <c r="T1407" t="s">
        <v>51</v>
      </c>
      <c r="U1407" t="s">
        <v>34</v>
      </c>
      <c r="V1407" t="s">
        <v>28</v>
      </c>
      <c r="W1407" t="s">
        <v>40</v>
      </c>
      <c r="X1407" t="s">
        <v>30</v>
      </c>
    </row>
    <row r="1408" spans="1:24" x14ac:dyDescent="0.3">
      <c r="A1408">
        <v>15641043</v>
      </c>
      <c r="B1408" t="s">
        <v>211</v>
      </c>
      <c r="C1408">
        <v>648</v>
      </c>
      <c r="D1408" t="s">
        <v>23</v>
      </c>
      <c r="E1408" t="s">
        <v>24</v>
      </c>
      <c r="F1408">
        <v>35</v>
      </c>
      <c r="G1408">
        <v>7</v>
      </c>
      <c r="H1408">
        <v>0</v>
      </c>
      <c r="I1408">
        <v>2</v>
      </c>
      <c r="J1408">
        <v>1</v>
      </c>
      <c r="K1408">
        <v>1</v>
      </c>
      <c r="L1408">
        <v>78436</v>
      </c>
      <c r="M1408">
        <v>0</v>
      </c>
      <c r="N1408" t="str">
        <f>IF(BANK[[#This Row],[EXITED]]=0,"No","Yes")</f>
        <v>No</v>
      </c>
      <c r="O1408">
        <v>0</v>
      </c>
      <c r="P1408" t="str">
        <f>IF(BANK[[#This Row],[COMPLAIN]]=0,"No","Yes")</f>
        <v>No</v>
      </c>
      <c r="Q1408">
        <v>2</v>
      </c>
      <c r="R1408" t="s">
        <v>37</v>
      </c>
      <c r="S1408">
        <v>853</v>
      </c>
      <c r="T1408" t="s">
        <v>26</v>
      </c>
      <c r="U1408" t="s">
        <v>39</v>
      </c>
      <c r="V1408" t="s">
        <v>28</v>
      </c>
      <c r="W1408" t="s">
        <v>47</v>
      </c>
      <c r="X1408" t="s">
        <v>30</v>
      </c>
    </row>
    <row r="1409" spans="1:24" x14ac:dyDescent="0.3">
      <c r="A1409">
        <v>15768095</v>
      </c>
      <c r="B1409" t="s">
        <v>576</v>
      </c>
      <c r="C1409">
        <v>579</v>
      </c>
      <c r="D1409" t="s">
        <v>42</v>
      </c>
      <c r="E1409" t="s">
        <v>24</v>
      </c>
      <c r="F1409">
        <v>31</v>
      </c>
      <c r="G1409">
        <v>9</v>
      </c>
      <c r="H1409">
        <v>0</v>
      </c>
      <c r="I1409">
        <v>1</v>
      </c>
      <c r="J1409">
        <v>0</v>
      </c>
      <c r="K1409">
        <v>1</v>
      </c>
      <c r="L1409">
        <v>139048</v>
      </c>
      <c r="M1409">
        <v>0</v>
      </c>
      <c r="N1409" t="str">
        <f>IF(BANK[[#This Row],[EXITED]]=0,"No","Yes")</f>
        <v>No</v>
      </c>
      <c r="O1409">
        <v>0</v>
      </c>
      <c r="P1409" t="str">
        <f>IF(BANK[[#This Row],[COMPLAIN]]=0,"No","Yes")</f>
        <v>No</v>
      </c>
      <c r="Q1409">
        <v>5</v>
      </c>
      <c r="R1409" t="s">
        <v>37</v>
      </c>
      <c r="S1409">
        <v>779</v>
      </c>
      <c r="T1409" t="s">
        <v>26</v>
      </c>
      <c r="U1409" t="s">
        <v>39</v>
      </c>
      <c r="V1409" t="s">
        <v>28</v>
      </c>
      <c r="W1409" t="s">
        <v>35</v>
      </c>
      <c r="X1409" t="s">
        <v>30</v>
      </c>
    </row>
    <row r="1410" spans="1:24" x14ac:dyDescent="0.3">
      <c r="A1410">
        <v>15707114</v>
      </c>
      <c r="B1410" t="s">
        <v>994</v>
      </c>
      <c r="C1410">
        <v>831</v>
      </c>
      <c r="D1410" t="s">
        <v>42</v>
      </c>
      <c r="E1410" t="s">
        <v>24</v>
      </c>
      <c r="F1410">
        <v>30</v>
      </c>
      <c r="G1410">
        <v>2</v>
      </c>
      <c r="H1410">
        <v>0</v>
      </c>
      <c r="I1410">
        <v>2</v>
      </c>
      <c r="J1410">
        <v>0</v>
      </c>
      <c r="K1410">
        <v>1</v>
      </c>
      <c r="L1410">
        <v>3430</v>
      </c>
      <c r="M1410">
        <v>0</v>
      </c>
      <c r="N1410" t="str">
        <f>IF(BANK[[#This Row],[EXITED]]=0,"No","Yes")</f>
        <v>No</v>
      </c>
      <c r="O1410">
        <v>0</v>
      </c>
      <c r="P1410" t="str">
        <f>IF(BANK[[#This Row],[COMPLAIN]]=0,"No","Yes")</f>
        <v>No</v>
      </c>
      <c r="Q1410">
        <v>1</v>
      </c>
      <c r="R1410" t="s">
        <v>32</v>
      </c>
      <c r="S1410">
        <v>841</v>
      </c>
      <c r="T1410" t="s">
        <v>26</v>
      </c>
      <c r="U1410" t="s">
        <v>39</v>
      </c>
      <c r="V1410" t="s">
        <v>52</v>
      </c>
      <c r="W1410" t="s">
        <v>29</v>
      </c>
      <c r="X1410" t="s">
        <v>30</v>
      </c>
    </row>
    <row r="1411" spans="1:24" x14ac:dyDescent="0.3">
      <c r="A1411">
        <v>15670602</v>
      </c>
      <c r="B1411" t="s">
        <v>635</v>
      </c>
      <c r="C1411">
        <v>790</v>
      </c>
      <c r="D1411" t="s">
        <v>56</v>
      </c>
      <c r="E1411" t="s">
        <v>24</v>
      </c>
      <c r="F1411">
        <v>24</v>
      </c>
      <c r="G1411">
        <v>7</v>
      </c>
      <c r="H1411">
        <v>107418</v>
      </c>
      <c r="I1411">
        <v>1</v>
      </c>
      <c r="J1411">
        <v>0</v>
      </c>
      <c r="K1411">
        <v>1</v>
      </c>
      <c r="L1411">
        <v>160450</v>
      </c>
      <c r="M1411">
        <v>0</v>
      </c>
      <c r="N1411" t="str">
        <f>IF(BANK[[#This Row],[EXITED]]=0,"No","Yes")</f>
        <v>No</v>
      </c>
      <c r="O1411">
        <v>0</v>
      </c>
      <c r="P1411" t="str">
        <f>IF(BANK[[#This Row],[COMPLAIN]]=0,"No","Yes")</f>
        <v>No</v>
      </c>
      <c r="Q1411">
        <v>1</v>
      </c>
      <c r="R1411" t="s">
        <v>43</v>
      </c>
      <c r="S1411">
        <v>726</v>
      </c>
      <c r="T1411" t="s">
        <v>38</v>
      </c>
      <c r="U1411" t="s">
        <v>34</v>
      </c>
      <c r="V1411" t="s">
        <v>28</v>
      </c>
      <c r="W1411" t="s">
        <v>29</v>
      </c>
      <c r="X1411" t="s">
        <v>30</v>
      </c>
    </row>
    <row r="1412" spans="1:24" x14ac:dyDescent="0.3">
      <c r="A1412">
        <v>15713479</v>
      </c>
      <c r="B1412" t="s">
        <v>975</v>
      </c>
      <c r="C1412">
        <v>656</v>
      </c>
      <c r="D1412" t="s">
        <v>42</v>
      </c>
      <c r="E1412" t="s">
        <v>24</v>
      </c>
      <c r="F1412">
        <v>35</v>
      </c>
      <c r="G1412">
        <v>6</v>
      </c>
      <c r="H1412">
        <v>0</v>
      </c>
      <c r="I1412">
        <v>2</v>
      </c>
      <c r="J1412">
        <v>1</v>
      </c>
      <c r="K1412">
        <v>0</v>
      </c>
      <c r="L1412">
        <v>1485</v>
      </c>
      <c r="M1412">
        <v>0</v>
      </c>
      <c r="N1412" t="str">
        <f>IF(BANK[[#This Row],[EXITED]]=0,"No","Yes")</f>
        <v>No</v>
      </c>
      <c r="O1412">
        <v>0</v>
      </c>
      <c r="P1412" t="str">
        <f>IF(BANK[[#This Row],[COMPLAIN]]=0,"No","Yes")</f>
        <v>No</v>
      </c>
      <c r="Q1412">
        <v>2</v>
      </c>
      <c r="R1412" t="s">
        <v>37</v>
      </c>
      <c r="S1412">
        <v>631</v>
      </c>
      <c r="T1412" t="s">
        <v>26</v>
      </c>
      <c r="U1412" t="s">
        <v>39</v>
      </c>
      <c r="V1412" t="s">
        <v>46</v>
      </c>
      <c r="W1412" t="s">
        <v>47</v>
      </c>
      <c r="X1412" t="s">
        <v>30</v>
      </c>
    </row>
    <row r="1413" spans="1:24" x14ac:dyDescent="0.3">
      <c r="A1413">
        <v>15663830</v>
      </c>
      <c r="B1413" t="s">
        <v>730</v>
      </c>
      <c r="C1413">
        <v>563</v>
      </c>
      <c r="D1413" t="s">
        <v>23</v>
      </c>
      <c r="E1413" t="s">
        <v>24</v>
      </c>
      <c r="F1413">
        <v>32</v>
      </c>
      <c r="G1413">
        <v>6</v>
      </c>
      <c r="H1413">
        <v>0</v>
      </c>
      <c r="I1413">
        <v>2</v>
      </c>
      <c r="J1413">
        <v>1</v>
      </c>
      <c r="K1413">
        <v>1</v>
      </c>
      <c r="L1413">
        <v>19720</v>
      </c>
      <c r="M1413">
        <v>0</v>
      </c>
      <c r="N1413" t="str">
        <f>IF(BANK[[#This Row],[EXITED]]=0,"No","Yes")</f>
        <v>No</v>
      </c>
      <c r="O1413">
        <v>0</v>
      </c>
      <c r="P1413" t="str">
        <f>IF(BANK[[#This Row],[COMPLAIN]]=0,"No","Yes")</f>
        <v>No</v>
      </c>
      <c r="Q1413">
        <v>4</v>
      </c>
      <c r="R1413" t="s">
        <v>37</v>
      </c>
      <c r="S1413">
        <v>574</v>
      </c>
      <c r="T1413" t="s">
        <v>26</v>
      </c>
      <c r="U1413" t="s">
        <v>39</v>
      </c>
      <c r="V1413" t="s">
        <v>46</v>
      </c>
      <c r="W1413" t="s">
        <v>40</v>
      </c>
      <c r="X1413" t="s">
        <v>30</v>
      </c>
    </row>
    <row r="1414" spans="1:24" x14ac:dyDescent="0.3">
      <c r="A1414">
        <v>15566958</v>
      </c>
      <c r="B1414" t="s">
        <v>673</v>
      </c>
      <c r="C1414">
        <v>667</v>
      </c>
      <c r="D1414" t="s">
        <v>23</v>
      </c>
      <c r="E1414" t="s">
        <v>24</v>
      </c>
      <c r="F1414">
        <v>39</v>
      </c>
      <c r="G1414">
        <v>7</v>
      </c>
      <c r="H1414">
        <v>167557</v>
      </c>
      <c r="I1414">
        <v>1</v>
      </c>
      <c r="J1414">
        <v>1</v>
      </c>
      <c r="K1414">
        <v>1</v>
      </c>
      <c r="L1414">
        <v>41183</v>
      </c>
      <c r="M1414">
        <v>0</v>
      </c>
      <c r="N1414" t="str">
        <f>IF(BANK[[#This Row],[EXITED]]=0,"No","Yes")</f>
        <v>No</v>
      </c>
      <c r="O1414">
        <v>0</v>
      </c>
      <c r="P1414" t="str">
        <f>IF(BANK[[#This Row],[COMPLAIN]]=0,"No","Yes")</f>
        <v>No</v>
      </c>
      <c r="Q1414">
        <v>1</v>
      </c>
      <c r="R1414" t="s">
        <v>32</v>
      </c>
      <c r="S1414">
        <v>385</v>
      </c>
      <c r="T1414" t="s">
        <v>33</v>
      </c>
      <c r="U1414" t="s">
        <v>27</v>
      </c>
      <c r="V1414" t="s">
        <v>28</v>
      </c>
      <c r="W1414" t="s">
        <v>29</v>
      </c>
      <c r="X1414" t="s">
        <v>30</v>
      </c>
    </row>
    <row r="1415" spans="1:24" x14ac:dyDescent="0.3">
      <c r="A1415">
        <v>15663921</v>
      </c>
      <c r="B1415" t="s">
        <v>285</v>
      </c>
      <c r="C1415">
        <v>429</v>
      </c>
      <c r="D1415" t="s">
        <v>42</v>
      </c>
      <c r="E1415" t="s">
        <v>24</v>
      </c>
      <c r="F1415">
        <v>60</v>
      </c>
      <c r="G1415">
        <v>7</v>
      </c>
      <c r="H1415">
        <v>0</v>
      </c>
      <c r="I1415">
        <v>2</v>
      </c>
      <c r="J1415">
        <v>1</v>
      </c>
      <c r="K1415">
        <v>1</v>
      </c>
      <c r="L1415">
        <v>163691</v>
      </c>
      <c r="M1415">
        <v>0</v>
      </c>
      <c r="N1415" t="str">
        <f>IF(BANK[[#This Row],[EXITED]]=0,"No","Yes")</f>
        <v>No</v>
      </c>
      <c r="O1415">
        <v>0</v>
      </c>
      <c r="P1415" t="str">
        <f>IF(BANK[[#This Row],[COMPLAIN]]=0,"No","Yes")</f>
        <v>No</v>
      </c>
      <c r="Q1415">
        <v>5</v>
      </c>
      <c r="R1415" t="s">
        <v>32</v>
      </c>
      <c r="S1415">
        <v>778</v>
      </c>
      <c r="T1415" t="s">
        <v>51</v>
      </c>
      <c r="U1415" t="s">
        <v>39</v>
      </c>
      <c r="V1415" t="s">
        <v>28</v>
      </c>
      <c r="W1415" t="s">
        <v>35</v>
      </c>
      <c r="X1415" t="s">
        <v>30</v>
      </c>
    </row>
    <row r="1416" spans="1:24" x14ac:dyDescent="0.3">
      <c r="A1416">
        <v>15716324</v>
      </c>
      <c r="B1416" t="s">
        <v>995</v>
      </c>
      <c r="C1416">
        <v>665</v>
      </c>
      <c r="D1416" t="s">
        <v>42</v>
      </c>
      <c r="E1416" t="s">
        <v>45</v>
      </c>
      <c r="F1416">
        <v>23</v>
      </c>
      <c r="G1416">
        <v>9</v>
      </c>
      <c r="H1416">
        <v>143673</v>
      </c>
      <c r="I1416">
        <v>1</v>
      </c>
      <c r="J1416">
        <v>1</v>
      </c>
      <c r="K1416">
        <v>1</v>
      </c>
      <c r="L1416">
        <v>115147</v>
      </c>
      <c r="M1416">
        <v>0</v>
      </c>
      <c r="N1416" t="str">
        <f>IF(BANK[[#This Row],[EXITED]]=0,"No","Yes")</f>
        <v>No</v>
      </c>
      <c r="O1416">
        <v>0</v>
      </c>
      <c r="P1416" t="str">
        <f>IF(BANK[[#This Row],[COMPLAIN]]=0,"No","Yes")</f>
        <v>No</v>
      </c>
      <c r="Q1416">
        <v>3</v>
      </c>
      <c r="R1416" t="s">
        <v>37</v>
      </c>
      <c r="S1416">
        <v>640</v>
      </c>
      <c r="T1416" t="s">
        <v>38</v>
      </c>
      <c r="U1416" t="s">
        <v>27</v>
      </c>
      <c r="V1416" t="s">
        <v>28</v>
      </c>
      <c r="W1416" t="s">
        <v>54</v>
      </c>
      <c r="X1416" t="s">
        <v>30</v>
      </c>
    </row>
    <row r="1417" spans="1:24" x14ac:dyDescent="0.3">
      <c r="A1417">
        <v>15796969</v>
      </c>
      <c r="B1417" t="s">
        <v>996</v>
      </c>
      <c r="C1417">
        <v>731</v>
      </c>
      <c r="D1417" t="s">
        <v>42</v>
      </c>
      <c r="E1417" t="s">
        <v>24</v>
      </c>
      <c r="F1417">
        <v>33</v>
      </c>
      <c r="G1417">
        <v>4</v>
      </c>
      <c r="H1417">
        <v>0</v>
      </c>
      <c r="I1417">
        <v>2</v>
      </c>
      <c r="J1417">
        <v>1</v>
      </c>
      <c r="K1417">
        <v>1</v>
      </c>
      <c r="L1417">
        <v>74945</v>
      </c>
      <c r="M1417">
        <v>0</v>
      </c>
      <c r="N1417" t="str">
        <f>IF(BANK[[#This Row],[EXITED]]=0,"No","Yes")</f>
        <v>No</v>
      </c>
      <c r="O1417">
        <v>0</v>
      </c>
      <c r="P1417" t="str">
        <f>IF(BANK[[#This Row],[COMPLAIN]]=0,"No","Yes")</f>
        <v>No</v>
      </c>
      <c r="Q1417">
        <v>3</v>
      </c>
      <c r="R1417" t="s">
        <v>25</v>
      </c>
      <c r="S1417">
        <v>383</v>
      </c>
      <c r="T1417" t="s">
        <v>26</v>
      </c>
      <c r="U1417" t="s">
        <v>39</v>
      </c>
      <c r="V1417" t="s">
        <v>46</v>
      </c>
      <c r="W1417" t="s">
        <v>54</v>
      </c>
      <c r="X1417" t="s">
        <v>30</v>
      </c>
    </row>
    <row r="1418" spans="1:24" x14ac:dyDescent="0.3">
      <c r="A1418">
        <v>15773487</v>
      </c>
      <c r="B1418" t="s">
        <v>909</v>
      </c>
      <c r="C1418">
        <v>634</v>
      </c>
      <c r="D1418" t="s">
        <v>56</v>
      </c>
      <c r="E1418" t="s">
        <v>45</v>
      </c>
      <c r="F1418">
        <v>31</v>
      </c>
      <c r="G1418">
        <v>8</v>
      </c>
      <c r="H1418">
        <v>76799</v>
      </c>
      <c r="I1418">
        <v>1</v>
      </c>
      <c r="J1418">
        <v>0</v>
      </c>
      <c r="K1418">
        <v>0</v>
      </c>
      <c r="L1418">
        <v>196022</v>
      </c>
      <c r="M1418">
        <v>0</v>
      </c>
      <c r="N1418" t="str">
        <f>IF(BANK[[#This Row],[EXITED]]=0,"No","Yes")</f>
        <v>No</v>
      </c>
      <c r="O1418">
        <v>0</v>
      </c>
      <c r="P1418" t="str">
        <f>IF(BANK[[#This Row],[COMPLAIN]]=0,"No","Yes")</f>
        <v>No</v>
      </c>
      <c r="Q1418">
        <v>4</v>
      </c>
      <c r="R1418" t="s">
        <v>32</v>
      </c>
      <c r="S1418">
        <v>373</v>
      </c>
      <c r="T1418" t="s">
        <v>26</v>
      </c>
      <c r="U1418" t="s">
        <v>34</v>
      </c>
      <c r="V1418" t="s">
        <v>28</v>
      </c>
      <c r="W1418" t="s">
        <v>40</v>
      </c>
      <c r="X1418" t="s">
        <v>30</v>
      </c>
    </row>
    <row r="1419" spans="1:24" x14ac:dyDescent="0.3">
      <c r="A1419">
        <v>15802486</v>
      </c>
      <c r="B1419" t="s">
        <v>997</v>
      </c>
      <c r="C1419">
        <v>488</v>
      </c>
      <c r="D1419" t="s">
        <v>42</v>
      </c>
      <c r="E1419" t="s">
        <v>24</v>
      </c>
      <c r="F1419">
        <v>34</v>
      </c>
      <c r="G1419">
        <v>3</v>
      </c>
      <c r="H1419">
        <v>0</v>
      </c>
      <c r="I1419">
        <v>2</v>
      </c>
      <c r="J1419">
        <v>1</v>
      </c>
      <c r="K1419">
        <v>1</v>
      </c>
      <c r="L1419">
        <v>125979</v>
      </c>
      <c r="M1419">
        <v>0</v>
      </c>
      <c r="N1419" t="str">
        <f>IF(BANK[[#This Row],[EXITED]]=0,"No","Yes")</f>
        <v>No</v>
      </c>
      <c r="O1419">
        <v>0</v>
      </c>
      <c r="P1419" t="str">
        <f>IF(BANK[[#This Row],[COMPLAIN]]=0,"No","Yes")</f>
        <v>No</v>
      </c>
      <c r="Q1419">
        <v>1</v>
      </c>
      <c r="R1419" t="s">
        <v>25</v>
      </c>
      <c r="S1419">
        <v>974</v>
      </c>
      <c r="T1419" t="s">
        <v>26</v>
      </c>
      <c r="U1419" t="s">
        <v>39</v>
      </c>
      <c r="V1419" t="s">
        <v>46</v>
      </c>
      <c r="W1419" t="s">
        <v>29</v>
      </c>
      <c r="X1419" t="s">
        <v>30</v>
      </c>
    </row>
    <row r="1420" spans="1:24" x14ac:dyDescent="0.3">
      <c r="A1420">
        <v>15783398</v>
      </c>
      <c r="B1420" t="s">
        <v>998</v>
      </c>
      <c r="C1420">
        <v>535</v>
      </c>
      <c r="D1420" t="s">
        <v>23</v>
      </c>
      <c r="E1420" t="s">
        <v>45</v>
      </c>
      <c r="F1420">
        <v>49</v>
      </c>
      <c r="G1420">
        <v>7</v>
      </c>
      <c r="H1420">
        <v>115310</v>
      </c>
      <c r="I1420">
        <v>1</v>
      </c>
      <c r="J1420">
        <v>1</v>
      </c>
      <c r="K1420">
        <v>0</v>
      </c>
      <c r="L1420">
        <v>111422</v>
      </c>
      <c r="M1420">
        <v>0</v>
      </c>
      <c r="N1420" t="str">
        <f>IF(BANK[[#This Row],[EXITED]]=0,"No","Yes")</f>
        <v>No</v>
      </c>
      <c r="O1420">
        <v>0</v>
      </c>
      <c r="P1420" t="str">
        <f>IF(BANK[[#This Row],[COMPLAIN]]=0,"No","Yes")</f>
        <v>No</v>
      </c>
      <c r="Q1420">
        <v>5</v>
      </c>
      <c r="R1420" t="s">
        <v>25</v>
      </c>
      <c r="S1420">
        <v>885</v>
      </c>
      <c r="T1420" t="s">
        <v>33</v>
      </c>
      <c r="U1420" t="s">
        <v>34</v>
      </c>
      <c r="V1420" t="s">
        <v>28</v>
      </c>
      <c r="W1420" t="s">
        <v>35</v>
      </c>
      <c r="X1420" t="s">
        <v>30</v>
      </c>
    </row>
    <row r="1421" spans="1:24" x14ac:dyDescent="0.3">
      <c r="A1421">
        <v>15649418</v>
      </c>
      <c r="B1421" t="s">
        <v>999</v>
      </c>
      <c r="C1421">
        <v>776</v>
      </c>
      <c r="D1421" t="s">
        <v>42</v>
      </c>
      <c r="E1421" t="s">
        <v>45</v>
      </c>
      <c r="F1421">
        <v>29</v>
      </c>
      <c r="G1421">
        <v>7</v>
      </c>
      <c r="H1421">
        <v>178171</v>
      </c>
      <c r="I1421">
        <v>2</v>
      </c>
      <c r="J1421">
        <v>1</v>
      </c>
      <c r="K1421">
        <v>1</v>
      </c>
      <c r="L1421">
        <v>115819</v>
      </c>
      <c r="M1421">
        <v>0</v>
      </c>
      <c r="N1421" t="str">
        <f>IF(BANK[[#This Row],[EXITED]]=0,"No","Yes")</f>
        <v>No</v>
      </c>
      <c r="O1421">
        <v>0</v>
      </c>
      <c r="P1421" t="str">
        <f>IF(BANK[[#This Row],[COMPLAIN]]=0,"No","Yes")</f>
        <v>No</v>
      </c>
      <c r="Q1421">
        <v>5</v>
      </c>
      <c r="R1421" t="s">
        <v>32</v>
      </c>
      <c r="S1421">
        <v>977</v>
      </c>
      <c r="T1421" t="s">
        <v>26</v>
      </c>
      <c r="U1421" t="s">
        <v>27</v>
      </c>
      <c r="V1421" t="s">
        <v>28</v>
      </c>
      <c r="W1421" t="s">
        <v>35</v>
      </c>
      <c r="X1421" t="s">
        <v>30</v>
      </c>
    </row>
    <row r="1422" spans="1:24" x14ac:dyDescent="0.3">
      <c r="A1422">
        <v>15735428</v>
      </c>
      <c r="B1422" t="s">
        <v>1000</v>
      </c>
      <c r="C1422">
        <v>673</v>
      </c>
      <c r="D1422" t="s">
        <v>23</v>
      </c>
      <c r="E1422" t="s">
        <v>45</v>
      </c>
      <c r="F1422">
        <v>37</v>
      </c>
      <c r="G1422">
        <v>0</v>
      </c>
      <c r="H1422">
        <v>0</v>
      </c>
      <c r="I1422">
        <v>2</v>
      </c>
      <c r="J1422">
        <v>0</v>
      </c>
      <c r="K1422">
        <v>0</v>
      </c>
      <c r="L1422">
        <v>82351</v>
      </c>
      <c r="M1422">
        <v>0</v>
      </c>
      <c r="N1422" t="str">
        <f>IF(BANK[[#This Row],[EXITED]]=0,"No","Yes")</f>
        <v>No</v>
      </c>
      <c r="O1422">
        <v>0</v>
      </c>
      <c r="P1422" t="str">
        <f>IF(BANK[[#This Row],[COMPLAIN]]=0,"No","Yes")</f>
        <v>No</v>
      </c>
      <c r="Q1422">
        <v>1</v>
      </c>
      <c r="R1422" t="s">
        <v>43</v>
      </c>
      <c r="S1422">
        <v>602</v>
      </c>
      <c r="T1422" t="s">
        <v>33</v>
      </c>
      <c r="U1422" t="s">
        <v>39</v>
      </c>
      <c r="V1422" t="s">
        <v>52</v>
      </c>
      <c r="W1422" t="s">
        <v>29</v>
      </c>
      <c r="X1422" t="s">
        <v>30</v>
      </c>
    </row>
    <row r="1423" spans="1:24" x14ac:dyDescent="0.3">
      <c r="A1423">
        <v>15629078</v>
      </c>
      <c r="B1423" t="s">
        <v>1001</v>
      </c>
      <c r="C1423">
        <v>850</v>
      </c>
      <c r="D1423" t="s">
        <v>56</v>
      </c>
      <c r="E1423" t="s">
        <v>45</v>
      </c>
      <c r="F1423">
        <v>45</v>
      </c>
      <c r="G1423">
        <v>5</v>
      </c>
      <c r="H1423">
        <v>127259</v>
      </c>
      <c r="I1423">
        <v>1</v>
      </c>
      <c r="J1423">
        <v>1</v>
      </c>
      <c r="K1423">
        <v>1</v>
      </c>
      <c r="L1423">
        <v>192744</v>
      </c>
      <c r="M1423">
        <v>1</v>
      </c>
      <c r="N1423" t="str">
        <f>IF(BANK[[#This Row],[EXITED]]=0,"No","Yes")</f>
        <v>Yes</v>
      </c>
      <c r="O1423">
        <v>1</v>
      </c>
      <c r="P1423" t="str">
        <f>IF(BANK[[#This Row],[COMPLAIN]]=0,"No","Yes")</f>
        <v>Yes</v>
      </c>
      <c r="Q1423">
        <v>3</v>
      </c>
      <c r="R1423" t="s">
        <v>37</v>
      </c>
      <c r="S1423">
        <v>380</v>
      </c>
      <c r="T1423" t="s">
        <v>33</v>
      </c>
      <c r="U1423" t="s">
        <v>27</v>
      </c>
      <c r="V1423" t="s">
        <v>46</v>
      </c>
      <c r="W1423" t="s">
        <v>54</v>
      </c>
      <c r="X1423" t="s">
        <v>30</v>
      </c>
    </row>
    <row r="1424" spans="1:24" x14ac:dyDescent="0.3">
      <c r="A1424">
        <v>15806880</v>
      </c>
      <c r="B1424" t="s">
        <v>282</v>
      </c>
      <c r="C1424">
        <v>627</v>
      </c>
      <c r="D1424" t="s">
        <v>23</v>
      </c>
      <c r="E1424" t="s">
        <v>45</v>
      </c>
      <c r="F1424">
        <v>30</v>
      </c>
      <c r="G1424">
        <v>6</v>
      </c>
      <c r="H1424">
        <v>0</v>
      </c>
      <c r="I1424">
        <v>1</v>
      </c>
      <c r="J1424">
        <v>1</v>
      </c>
      <c r="K1424">
        <v>1</v>
      </c>
      <c r="L1424">
        <v>113408</v>
      </c>
      <c r="M1424">
        <v>0</v>
      </c>
      <c r="N1424" t="str">
        <f>IF(BANK[[#This Row],[EXITED]]=0,"No","Yes")</f>
        <v>No</v>
      </c>
      <c r="O1424">
        <v>0</v>
      </c>
      <c r="P1424" t="str">
        <f>IF(BANK[[#This Row],[COMPLAIN]]=0,"No","Yes")</f>
        <v>No</v>
      </c>
      <c r="Q1424">
        <v>4</v>
      </c>
      <c r="R1424" t="s">
        <v>32</v>
      </c>
      <c r="S1424">
        <v>320</v>
      </c>
      <c r="T1424" t="s">
        <v>26</v>
      </c>
      <c r="U1424" t="s">
        <v>39</v>
      </c>
      <c r="V1424" t="s">
        <v>46</v>
      </c>
      <c r="W1424" t="s">
        <v>40</v>
      </c>
      <c r="X1424" t="s">
        <v>30</v>
      </c>
    </row>
    <row r="1425" spans="1:24" x14ac:dyDescent="0.3">
      <c r="A1425">
        <v>15754999</v>
      </c>
      <c r="B1425" t="s">
        <v>524</v>
      </c>
      <c r="C1425">
        <v>570</v>
      </c>
      <c r="D1425" t="s">
        <v>42</v>
      </c>
      <c r="E1425" t="s">
        <v>45</v>
      </c>
      <c r="F1425">
        <v>33</v>
      </c>
      <c r="G1425">
        <v>8</v>
      </c>
      <c r="H1425">
        <v>0</v>
      </c>
      <c r="I1425">
        <v>1</v>
      </c>
      <c r="J1425">
        <v>1</v>
      </c>
      <c r="K1425">
        <v>1</v>
      </c>
      <c r="L1425">
        <v>124641</v>
      </c>
      <c r="M1425">
        <v>0</v>
      </c>
      <c r="N1425" t="str">
        <f>IF(BANK[[#This Row],[EXITED]]=0,"No","Yes")</f>
        <v>No</v>
      </c>
      <c r="O1425">
        <v>0</v>
      </c>
      <c r="P1425" t="str">
        <f>IF(BANK[[#This Row],[COMPLAIN]]=0,"No","Yes")</f>
        <v>No</v>
      </c>
      <c r="Q1425">
        <v>5</v>
      </c>
      <c r="R1425" t="s">
        <v>43</v>
      </c>
      <c r="S1425">
        <v>943</v>
      </c>
      <c r="T1425" t="s">
        <v>26</v>
      </c>
      <c r="U1425" t="s">
        <v>39</v>
      </c>
      <c r="V1425" t="s">
        <v>28</v>
      </c>
      <c r="W1425" t="s">
        <v>35</v>
      </c>
      <c r="X1425" t="s">
        <v>30</v>
      </c>
    </row>
    <row r="1426" spans="1:24" x14ac:dyDescent="0.3">
      <c r="A1426">
        <v>15781034</v>
      </c>
      <c r="B1426" t="s">
        <v>1002</v>
      </c>
      <c r="C1426">
        <v>796</v>
      </c>
      <c r="D1426" t="s">
        <v>23</v>
      </c>
      <c r="E1426" t="s">
        <v>24</v>
      </c>
      <c r="F1426">
        <v>67</v>
      </c>
      <c r="G1426">
        <v>5</v>
      </c>
      <c r="H1426">
        <v>0</v>
      </c>
      <c r="I1426">
        <v>2</v>
      </c>
      <c r="J1426">
        <v>0</v>
      </c>
      <c r="K1426">
        <v>1</v>
      </c>
      <c r="L1426">
        <v>54871</v>
      </c>
      <c r="M1426">
        <v>0</v>
      </c>
      <c r="N1426" t="str">
        <f>IF(BANK[[#This Row],[EXITED]]=0,"No","Yes")</f>
        <v>No</v>
      </c>
      <c r="O1426">
        <v>0</v>
      </c>
      <c r="P1426" t="str">
        <f>IF(BANK[[#This Row],[COMPLAIN]]=0,"No","Yes")</f>
        <v>No</v>
      </c>
      <c r="Q1426">
        <v>3</v>
      </c>
      <c r="R1426" t="s">
        <v>25</v>
      </c>
      <c r="S1426">
        <v>726</v>
      </c>
      <c r="T1426" t="s">
        <v>51</v>
      </c>
      <c r="U1426" t="s">
        <v>39</v>
      </c>
      <c r="V1426" t="s">
        <v>46</v>
      </c>
      <c r="W1426" t="s">
        <v>54</v>
      </c>
      <c r="X1426" t="s">
        <v>30</v>
      </c>
    </row>
    <row r="1427" spans="1:24" x14ac:dyDescent="0.3">
      <c r="A1427">
        <v>15705885</v>
      </c>
      <c r="B1427" t="s">
        <v>1003</v>
      </c>
      <c r="C1427">
        <v>752</v>
      </c>
      <c r="D1427" t="s">
        <v>23</v>
      </c>
      <c r="E1427" t="s">
        <v>24</v>
      </c>
      <c r="F1427">
        <v>36</v>
      </c>
      <c r="G1427">
        <v>2</v>
      </c>
      <c r="H1427">
        <v>0</v>
      </c>
      <c r="I1427">
        <v>2</v>
      </c>
      <c r="J1427">
        <v>1</v>
      </c>
      <c r="K1427">
        <v>1</v>
      </c>
      <c r="L1427">
        <v>45571</v>
      </c>
      <c r="M1427">
        <v>0</v>
      </c>
      <c r="N1427" t="str">
        <f>IF(BANK[[#This Row],[EXITED]]=0,"No","Yes")</f>
        <v>No</v>
      </c>
      <c r="O1427">
        <v>0</v>
      </c>
      <c r="P1427" t="str">
        <f>IF(BANK[[#This Row],[COMPLAIN]]=0,"No","Yes")</f>
        <v>No</v>
      </c>
      <c r="Q1427">
        <v>1</v>
      </c>
      <c r="R1427" t="s">
        <v>37</v>
      </c>
      <c r="S1427">
        <v>251</v>
      </c>
      <c r="T1427" t="s">
        <v>33</v>
      </c>
      <c r="U1427" t="s">
        <v>39</v>
      </c>
      <c r="V1427" t="s">
        <v>52</v>
      </c>
      <c r="W1427" t="s">
        <v>29</v>
      </c>
      <c r="X1427" t="s">
        <v>30</v>
      </c>
    </row>
    <row r="1428" spans="1:24" x14ac:dyDescent="0.3">
      <c r="A1428">
        <v>15566843</v>
      </c>
      <c r="B1428" t="s">
        <v>1004</v>
      </c>
      <c r="C1428">
        <v>535</v>
      </c>
      <c r="D1428" t="s">
        <v>56</v>
      </c>
      <c r="E1428" t="s">
        <v>24</v>
      </c>
      <c r="F1428">
        <v>20</v>
      </c>
      <c r="G1428">
        <v>9</v>
      </c>
      <c r="H1428">
        <v>134874</v>
      </c>
      <c r="I1428">
        <v>1</v>
      </c>
      <c r="J1428">
        <v>1</v>
      </c>
      <c r="K1428">
        <v>1</v>
      </c>
      <c r="L1428">
        <v>118826</v>
      </c>
      <c r="M1428">
        <v>0</v>
      </c>
      <c r="N1428" t="str">
        <f>IF(BANK[[#This Row],[EXITED]]=0,"No","Yes")</f>
        <v>No</v>
      </c>
      <c r="O1428">
        <v>0</v>
      </c>
      <c r="P1428" t="str">
        <f>IF(BANK[[#This Row],[COMPLAIN]]=0,"No","Yes")</f>
        <v>No</v>
      </c>
      <c r="Q1428">
        <v>2</v>
      </c>
      <c r="R1428" t="s">
        <v>25</v>
      </c>
      <c r="S1428">
        <v>640</v>
      </c>
      <c r="T1428" t="s">
        <v>38</v>
      </c>
      <c r="U1428" t="s">
        <v>27</v>
      </c>
      <c r="V1428" t="s">
        <v>28</v>
      </c>
      <c r="W1428" t="s">
        <v>47</v>
      </c>
      <c r="X1428" t="s">
        <v>30</v>
      </c>
    </row>
    <row r="1429" spans="1:24" x14ac:dyDescent="0.3">
      <c r="A1429">
        <v>15608387</v>
      </c>
      <c r="B1429" t="s">
        <v>44</v>
      </c>
      <c r="C1429">
        <v>786</v>
      </c>
      <c r="D1429" t="s">
        <v>42</v>
      </c>
      <c r="E1429" t="s">
        <v>45</v>
      </c>
      <c r="F1429">
        <v>29</v>
      </c>
      <c r="G1429">
        <v>4</v>
      </c>
      <c r="H1429">
        <v>0</v>
      </c>
      <c r="I1429">
        <v>2</v>
      </c>
      <c r="J1429">
        <v>1</v>
      </c>
      <c r="K1429">
        <v>0</v>
      </c>
      <c r="L1429">
        <v>103373</v>
      </c>
      <c r="M1429">
        <v>0</v>
      </c>
      <c r="N1429" t="str">
        <f>IF(BANK[[#This Row],[EXITED]]=0,"No","Yes")</f>
        <v>No</v>
      </c>
      <c r="O1429">
        <v>0</v>
      </c>
      <c r="P1429" t="str">
        <f>IF(BANK[[#This Row],[COMPLAIN]]=0,"No","Yes")</f>
        <v>No</v>
      </c>
      <c r="Q1429">
        <v>4</v>
      </c>
      <c r="R1429" t="s">
        <v>37</v>
      </c>
      <c r="S1429">
        <v>245</v>
      </c>
      <c r="T1429" t="s">
        <v>26</v>
      </c>
      <c r="U1429" t="s">
        <v>39</v>
      </c>
      <c r="V1429" t="s">
        <v>46</v>
      </c>
      <c r="W1429" t="s">
        <v>40</v>
      </c>
      <c r="X1429" t="s">
        <v>30</v>
      </c>
    </row>
    <row r="1430" spans="1:24" x14ac:dyDescent="0.3">
      <c r="A1430">
        <v>15810786</v>
      </c>
      <c r="B1430" t="s">
        <v>1005</v>
      </c>
      <c r="C1430">
        <v>620</v>
      </c>
      <c r="D1430" t="s">
        <v>42</v>
      </c>
      <c r="E1430" t="s">
        <v>45</v>
      </c>
      <c r="F1430">
        <v>67</v>
      </c>
      <c r="G1430">
        <v>3</v>
      </c>
      <c r="H1430">
        <v>0</v>
      </c>
      <c r="I1430">
        <v>2</v>
      </c>
      <c r="J1430">
        <v>1</v>
      </c>
      <c r="K1430">
        <v>1</v>
      </c>
      <c r="L1430">
        <v>43487</v>
      </c>
      <c r="M1430">
        <v>0</v>
      </c>
      <c r="N1430" t="str">
        <f>IF(BANK[[#This Row],[EXITED]]=0,"No","Yes")</f>
        <v>No</v>
      </c>
      <c r="O1430">
        <v>0</v>
      </c>
      <c r="P1430" t="str">
        <f>IF(BANK[[#This Row],[COMPLAIN]]=0,"No","Yes")</f>
        <v>No</v>
      </c>
      <c r="Q1430">
        <v>5</v>
      </c>
      <c r="R1430" t="s">
        <v>25</v>
      </c>
      <c r="S1430">
        <v>404</v>
      </c>
      <c r="T1430" t="s">
        <v>51</v>
      </c>
      <c r="U1430" t="s">
        <v>39</v>
      </c>
      <c r="V1430" t="s">
        <v>46</v>
      </c>
      <c r="W1430" t="s">
        <v>35</v>
      </c>
      <c r="X1430" t="s">
        <v>30</v>
      </c>
    </row>
    <row r="1431" spans="1:24" x14ac:dyDescent="0.3">
      <c r="A1431">
        <v>15626983</v>
      </c>
      <c r="B1431" t="s">
        <v>1006</v>
      </c>
      <c r="C1431">
        <v>605</v>
      </c>
      <c r="D1431" t="s">
        <v>23</v>
      </c>
      <c r="E1431" t="s">
        <v>45</v>
      </c>
      <c r="F1431">
        <v>48</v>
      </c>
      <c r="G1431">
        <v>6</v>
      </c>
      <c r="H1431">
        <v>0</v>
      </c>
      <c r="I1431">
        <v>2</v>
      </c>
      <c r="J1431">
        <v>1</v>
      </c>
      <c r="K1431">
        <v>1</v>
      </c>
      <c r="L1431">
        <v>40063</v>
      </c>
      <c r="M1431">
        <v>0</v>
      </c>
      <c r="N1431" t="str">
        <f>IF(BANK[[#This Row],[EXITED]]=0,"No","Yes")</f>
        <v>No</v>
      </c>
      <c r="O1431">
        <v>0</v>
      </c>
      <c r="P1431" t="str">
        <f>IF(BANK[[#This Row],[COMPLAIN]]=0,"No","Yes")</f>
        <v>No</v>
      </c>
      <c r="Q1431">
        <v>2</v>
      </c>
      <c r="R1431" t="s">
        <v>32</v>
      </c>
      <c r="S1431">
        <v>457</v>
      </c>
      <c r="T1431" t="s">
        <v>33</v>
      </c>
      <c r="U1431" t="s">
        <v>39</v>
      </c>
      <c r="V1431" t="s">
        <v>46</v>
      </c>
      <c r="W1431" t="s">
        <v>47</v>
      </c>
      <c r="X1431" t="s">
        <v>30</v>
      </c>
    </row>
    <row r="1432" spans="1:24" x14ac:dyDescent="0.3">
      <c r="A1432">
        <v>15773605</v>
      </c>
      <c r="B1432" t="s">
        <v>632</v>
      </c>
      <c r="C1432">
        <v>670</v>
      </c>
      <c r="D1432" t="s">
        <v>23</v>
      </c>
      <c r="E1432" t="s">
        <v>45</v>
      </c>
      <c r="F1432">
        <v>32</v>
      </c>
      <c r="G1432">
        <v>3</v>
      </c>
      <c r="H1432">
        <v>0</v>
      </c>
      <c r="I1432">
        <v>2</v>
      </c>
      <c r="J1432">
        <v>1</v>
      </c>
      <c r="K1432">
        <v>0</v>
      </c>
      <c r="L1432">
        <v>46176</v>
      </c>
      <c r="M1432">
        <v>0</v>
      </c>
      <c r="N1432" t="str">
        <f>IF(BANK[[#This Row],[EXITED]]=0,"No","Yes")</f>
        <v>No</v>
      </c>
      <c r="O1432">
        <v>0</v>
      </c>
      <c r="P1432" t="str">
        <f>IF(BANK[[#This Row],[COMPLAIN]]=0,"No","Yes")</f>
        <v>No</v>
      </c>
      <c r="Q1432">
        <v>5</v>
      </c>
      <c r="R1432" t="s">
        <v>37</v>
      </c>
      <c r="S1432">
        <v>325</v>
      </c>
      <c r="T1432" t="s">
        <v>26</v>
      </c>
      <c r="U1432" t="s">
        <v>39</v>
      </c>
      <c r="V1432" t="s">
        <v>46</v>
      </c>
      <c r="W1432" t="s">
        <v>35</v>
      </c>
      <c r="X1432" t="s">
        <v>30</v>
      </c>
    </row>
    <row r="1433" spans="1:24" x14ac:dyDescent="0.3">
      <c r="A1433">
        <v>15811261</v>
      </c>
      <c r="B1433" t="s">
        <v>1007</v>
      </c>
      <c r="C1433">
        <v>617</v>
      </c>
      <c r="D1433" t="s">
        <v>23</v>
      </c>
      <c r="E1433" t="s">
        <v>24</v>
      </c>
      <c r="F1433">
        <v>42</v>
      </c>
      <c r="G1433">
        <v>0</v>
      </c>
      <c r="H1433">
        <v>70106</v>
      </c>
      <c r="I1433">
        <v>1</v>
      </c>
      <c r="J1433">
        <v>1</v>
      </c>
      <c r="K1433">
        <v>1</v>
      </c>
      <c r="L1433">
        <v>120831</v>
      </c>
      <c r="M1433">
        <v>0</v>
      </c>
      <c r="N1433" t="str">
        <f>IF(BANK[[#This Row],[EXITED]]=0,"No","Yes")</f>
        <v>No</v>
      </c>
      <c r="O1433">
        <v>0</v>
      </c>
      <c r="P1433" t="str">
        <f>IF(BANK[[#This Row],[COMPLAIN]]=0,"No","Yes")</f>
        <v>No</v>
      </c>
      <c r="Q1433">
        <v>3</v>
      </c>
      <c r="R1433" t="s">
        <v>37</v>
      </c>
      <c r="S1433">
        <v>702</v>
      </c>
      <c r="T1433" t="s">
        <v>33</v>
      </c>
      <c r="U1433" t="s">
        <v>34</v>
      </c>
      <c r="V1433" t="s">
        <v>52</v>
      </c>
      <c r="W1433" t="s">
        <v>54</v>
      </c>
      <c r="X1433" t="s">
        <v>30</v>
      </c>
    </row>
    <row r="1434" spans="1:24" x14ac:dyDescent="0.3">
      <c r="A1434">
        <v>15590606</v>
      </c>
      <c r="B1434" t="s">
        <v>1008</v>
      </c>
      <c r="C1434">
        <v>595</v>
      </c>
      <c r="D1434" t="s">
        <v>42</v>
      </c>
      <c r="E1434" t="s">
        <v>24</v>
      </c>
      <c r="F1434">
        <v>41</v>
      </c>
      <c r="G1434">
        <v>9</v>
      </c>
      <c r="H1434">
        <v>0</v>
      </c>
      <c r="I1434">
        <v>2</v>
      </c>
      <c r="J1434">
        <v>1</v>
      </c>
      <c r="K1434">
        <v>0</v>
      </c>
      <c r="L1434">
        <v>5967</v>
      </c>
      <c r="M1434">
        <v>0</v>
      </c>
      <c r="N1434" t="str">
        <f>IF(BANK[[#This Row],[EXITED]]=0,"No","Yes")</f>
        <v>No</v>
      </c>
      <c r="O1434">
        <v>0</v>
      </c>
      <c r="P1434" t="str">
        <f>IF(BANK[[#This Row],[COMPLAIN]]=0,"No","Yes")</f>
        <v>No</v>
      </c>
      <c r="Q1434">
        <v>5</v>
      </c>
      <c r="R1434" t="s">
        <v>25</v>
      </c>
      <c r="S1434">
        <v>369</v>
      </c>
      <c r="T1434" t="s">
        <v>33</v>
      </c>
      <c r="U1434" t="s">
        <v>39</v>
      </c>
      <c r="V1434" t="s">
        <v>28</v>
      </c>
      <c r="W1434" t="s">
        <v>35</v>
      </c>
      <c r="X1434" t="s">
        <v>30</v>
      </c>
    </row>
    <row r="1435" spans="1:24" x14ac:dyDescent="0.3">
      <c r="A1435">
        <v>15741554</v>
      </c>
      <c r="B1435" t="s">
        <v>1009</v>
      </c>
      <c r="C1435">
        <v>746</v>
      </c>
      <c r="D1435" t="s">
        <v>23</v>
      </c>
      <c r="E1435" t="s">
        <v>24</v>
      </c>
      <c r="F1435">
        <v>31</v>
      </c>
      <c r="G1435">
        <v>2</v>
      </c>
      <c r="H1435">
        <v>113836</v>
      </c>
      <c r="I1435">
        <v>1</v>
      </c>
      <c r="J1435">
        <v>1</v>
      </c>
      <c r="K1435">
        <v>1</v>
      </c>
      <c r="L1435">
        <v>174816</v>
      </c>
      <c r="M1435">
        <v>0</v>
      </c>
      <c r="N1435" t="str">
        <f>IF(BANK[[#This Row],[EXITED]]=0,"No","Yes")</f>
        <v>No</v>
      </c>
      <c r="O1435">
        <v>0</v>
      </c>
      <c r="P1435" t="str">
        <f>IF(BANK[[#This Row],[COMPLAIN]]=0,"No","Yes")</f>
        <v>No</v>
      </c>
      <c r="Q1435">
        <v>3</v>
      </c>
      <c r="R1435" t="s">
        <v>37</v>
      </c>
      <c r="S1435">
        <v>537</v>
      </c>
      <c r="T1435" t="s">
        <v>26</v>
      </c>
      <c r="U1435" t="s">
        <v>34</v>
      </c>
      <c r="V1435" t="s">
        <v>52</v>
      </c>
      <c r="W1435" t="s">
        <v>54</v>
      </c>
      <c r="X1435" t="s">
        <v>30</v>
      </c>
    </row>
    <row r="1436" spans="1:24" x14ac:dyDescent="0.3">
      <c r="A1436">
        <v>15812198</v>
      </c>
      <c r="B1436" t="s">
        <v>462</v>
      </c>
      <c r="C1436">
        <v>543</v>
      </c>
      <c r="D1436" t="s">
        <v>56</v>
      </c>
      <c r="E1436" t="s">
        <v>24</v>
      </c>
      <c r="F1436">
        <v>48</v>
      </c>
      <c r="G1436">
        <v>1</v>
      </c>
      <c r="H1436">
        <v>100901</v>
      </c>
      <c r="I1436">
        <v>1</v>
      </c>
      <c r="J1436">
        <v>0</v>
      </c>
      <c r="K1436">
        <v>0</v>
      </c>
      <c r="L1436">
        <v>33311</v>
      </c>
      <c r="M1436">
        <v>1</v>
      </c>
      <c r="N1436" t="str">
        <f>IF(BANK[[#This Row],[EXITED]]=0,"No","Yes")</f>
        <v>Yes</v>
      </c>
      <c r="O1436">
        <v>1</v>
      </c>
      <c r="P1436" t="str">
        <f>IF(BANK[[#This Row],[COMPLAIN]]=0,"No","Yes")</f>
        <v>Yes</v>
      </c>
      <c r="Q1436">
        <v>2</v>
      </c>
      <c r="R1436" t="s">
        <v>32</v>
      </c>
      <c r="S1436">
        <v>751</v>
      </c>
      <c r="T1436" t="s">
        <v>33</v>
      </c>
      <c r="U1436" t="s">
        <v>34</v>
      </c>
      <c r="V1436" t="s">
        <v>52</v>
      </c>
      <c r="W1436" t="s">
        <v>47</v>
      </c>
      <c r="X1436" t="s">
        <v>30</v>
      </c>
    </row>
    <row r="1437" spans="1:24" x14ac:dyDescent="0.3">
      <c r="A1437">
        <v>15699772</v>
      </c>
      <c r="B1437" t="s">
        <v>1010</v>
      </c>
      <c r="C1437">
        <v>428</v>
      </c>
      <c r="D1437" t="s">
        <v>56</v>
      </c>
      <c r="E1437" t="s">
        <v>45</v>
      </c>
      <c r="F1437">
        <v>40</v>
      </c>
      <c r="G1437">
        <v>3</v>
      </c>
      <c r="H1437">
        <v>129248</v>
      </c>
      <c r="I1437">
        <v>2</v>
      </c>
      <c r="J1437">
        <v>1</v>
      </c>
      <c r="K1437">
        <v>0</v>
      </c>
      <c r="L1437">
        <v>72876</v>
      </c>
      <c r="M1437">
        <v>1</v>
      </c>
      <c r="N1437" t="str">
        <f>IF(BANK[[#This Row],[EXITED]]=0,"No","Yes")</f>
        <v>Yes</v>
      </c>
      <c r="O1437">
        <v>1</v>
      </c>
      <c r="P1437" t="str">
        <f>IF(BANK[[#This Row],[COMPLAIN]]=0,"No","Yes")</f>
        <v>Yes</v>
      </c>
      <c r="Q1437">
        <v>2</v>
      </c>
      <c r="R1437" t="s">
        <v>37</v>
      </c>
      <c r="S1437">
        <v>758</v>
      </c>
      <c r="T1437" t="s">
        <v>33</v>
      </c>
      <c r="U1437" t="s">
        <v>27</v>
      </c>
      <c r="V1437" t="s">
        <v>46</v>
      </c>
      <c r="W1437" t="s">
        <v>47</v>
      </c>
      <c r="X1437" t="s">
        <v>30</v>
      </c>
    </row>
    <row r="1438" spans="1:24" x14ac:dyDescent="0.3">
      <c r="A1438">
        <v>15744105</v>
      </c>
      <c r="B1438" t="s">
        <v>1011</v>
      </c>
      <c r="C1438">
        <v>768</v>
      </c>
      <c r="D1438" t="s">
        <v>42</v>
      </c>
      <c r="E1438" t="s">
        <v>45</v>
      </c>
      <c r="F1438">
        <v>28</v>
      </c>
      <c r="G1438">
        <v>3</v>
      </c>
      <c r="H1438">
        <v>109118</v>
      </c>
      <c r="I1438">
        <v>2</v>
      </c>
      <c r="J1438">
        <v>0</v>
      </c>
      <c r="K1438">
        <v>1</v>
      </c>
      <c r="L1438">
        <v>50911</v>
      </c>
      <c r="M1438">
        <v>0</v>
      </c>
      <c r="N1438" t="str">
        <f>IF(BANK[[#This Row],[EXITED]]=0,"No","Yes")</f>
        <v>No</v>
      </c>
      <c r="O1438">
        <v>0</v>
      </c>
      <c r="P1438" t="str">
        <f>IF(BANK[[#This Row],[COMPLAIN]]=0,"No","Yes")</f>
        <v>No</v>
      </c>
      <c r="Q1438">
        <v>3</v>
      </c>
      <c r="R1438" t="s">
        <v>37</v>
      </c>
      <c r="S1438">
        <v>803</v>
      </c>
      <c r="T1438" t="s">
        <v>26</v>
      </c>
      <c r="U1438" t="s">
        <v>34</v>
      </c>
      <c r="V1438" t="s">
        <v>46</v>
      </c>
      <c r="W1438" t="s">
        <v>54</v>
      </c>
      <c r="X1438" t="s">
        <v>30</v>
      </c>
    </row>
    <row r="1439" spans="1:24" x14ac:dyDescent="0.3">
      <c r="A1439">
        <v>15739858</v>
      </c>
      <c r="B1439" t="s">
        <v>1012</v>
      </c>
      <c r="C1439">
        <v>618</v>
      </c>
      <c r="D1439" t="s">
        <v>42</v>
      </c>
      <c r="E1439" t="s">
        <v>24</v>
      </c>
      <c r="F1439">
        <v>56</v>
      </c>
      <c r="G1439">
        <v>7</v>
      </c>
      <c r="H1439">
        <v>0</v>
      </c>
      <c r="I1439">
        <v>1</v>
      </c>
      <c r="J1439">
        <v>1</v>
      </c>
      <c r="K1439">
        <v>1</v>
      </c>
      <c r="L1439">
        <v>142400</v>
      </c>
      <c r="M1439">
        <v>1</v>
      </c>
      <c r="N1439" t="str">
        <f>IF(BANK[[#This Row],[EXITED]]=0,"No","Yes")</f>
        <v>Yes</v>
      </c>
      <c r="O1439">
        <v>1</v>
      </c>
      <c r="P1439" t="str">
        <f>IF(BANK[[#This Row],[COMPLAIN]]=0,"No","Yes")</f>
        <v>Yes</v>
      </c>
      <c r="Q1439">
        <v>5</v>
      </c>
      <c r="R1439" t="s">
        <v>32</v>
      </c>
      <c r="S1439">
        <v>444</v>
      </c>
      <c r="T1439" t="s">
        <v>51</v>
      </c>
      <c r="U1439" t="s">
        <v>39</v>
      </c>
      <c r="V1439" t="s">
        <v>28</v>
      </c>
      <c r="W1439" t="s">
        <v>35</v>
      </c>
      <c r="X1439" t="s">
        <v>30</v>
      </c>
    </row>
    <row r="1440" spans="1:24" x14ac:dyDescent="0.3">
      <c r="A1440">
        <v>15723720</v>
      </c>
      <c r="B1440" t="s">
        <v>268</v>
      </c>
      <c r="C1440">
        <v>591</v>
      </c>
      <c r="D1440" t="s">
        <v>42</v>
      </c>
      <c r="E1440" t="s">
        <v>45</v>
      </c>
      <c r="F1440">
        <v>31</v>
      </c>
      <c r="G1440">
        <v>7</v>
      </c>
      <c r="H1440">
        <v>0</v>
      </c>
      <c r="I1440">
        <v>2</v>
      </c>
      <c r="J1440">
        <v>0</v>
      </c>
      <c r="K1440">
        <v>1</v>
      </c>
      <c r="L1440">
        <v>48778</v>
      </c>
      <c r="M1440">
        <v>0</v>
      </c>
      <c r="N1440" t="str">
        <f>IF(BANK[[#This Row],[EXITED]]=0,"No","Yes")</f>
        <v>No</v>
      </c>
      <c r="O1440">
        <v>0</v>
      </c>
      <c r="P1440" t="str">
        <f>IF(BANK[[#This Row],[COMPLAIN]]=0,"No","Yes")</f>
        <v>No</v>
      </c>
      <c r="Q1440">
        <v>4</v>
      </c>
      <c r="R1440" t="s">
        <v>43</v>
      </c>
      <c r="S1440">
        <v>406</v>
      </c>
      <c r="T1440" t="s">
        <v>26</v>
      </c>
      <c r="U1440" t="s">
        <v>39</v>
      </c>
      <c r="V1440" t="s">
        <v>28</v>
      </c>
      <c r="W1440" t="s">
        <v>40</v>
      </c>
      <c r="X1440" t="s">
        <v>30</v>
      </c>
    </row>
    <row r="1441" spans="1:24" x14ac:dyDescent="0.3">
      <c r="A1441">
        <v>15638355</v>
      </c>
      <c r="B1441" t="s">
        <v>846</v>
      </c>
      <c r="C1441">
        <v>658</v>
      </c>
      <c r="D1441" t="s">
        <v>42</v>
      </c>
      <c r="E1441" t="s">
        <v>45</v>
      </c>
      <c r="F1441">
        <v>35</v>
      </c>
      <c r="G1441">
        <v>5</v>
      </c>
      <c r="H1441">
        <v>126398</v>
      </c>
      <c r="I1441">
        <v>1</v>
      </c>
      <c r="J1441">
        <v>0</v>
      </c>
      <c r="K1441">
        <v>0</v>
      </c>
      <c r="L1441">
        <v>156362</v>
      </c>
      <c r="M1441">
        <v>1</v>
      </c>
      <c r="N1441" t="str">
        <f>IF(BANK[[#This Row],[EXITED]]=0,"No","Yes")</f>
        <v>Yes</v>
      </c>
      <c r="O1441">
        <v>1</v>
      </c>
      <c r="P1441" t="str">
        <f>IF(BANK[[#This Row],[COMPLAIN]]=0,"No","Yes")</f>
        <v>Yes</v>
      </c>
      <c r="Q1441">
        <v>3</v>
      </c>
      <c r="R1441" t="s">
        <v>25</v>
      </c>
      <c r="S1441">
        <v>501</v>
      </c>
      <c r="T1441" t="s">
        <v>26</v>
      </c>
      <c r="U1441" t="s">
        <v>27</v>
      </c>
      <c r="V1441" t="s">
        <v>46</v>
      </c>
      <c r="W1441" t="s">
        <v>54</v>
      </c>
      <c r="X1441" t="s">
        <v>30</v>
      </c>
    </row>
    <row r="1442" spans="1:24" x14ac:dyDescent="0.3">
      <c r="A1442">
        <v>15629575</v>
      </c>
      <c r="B1442" t="s">
        <v>1013</v>
      </c>
      <c r="C1442">
        <v>717</v>
      </c>
      <c r="D1442" t="s">
        <v>42</v>
      </c>
      <c r="E1442" t="s">
        <v>24</v>
      </c>
      <c r="F1442">
        <v>36</v>
      </c>
      <c r="G1442">
        <v>2</v>
      </c>
      <c r="H1442">
        <v>148062</v>
      </c>
      <c r="I1442">
        <v>1</v>
      </c>
      <c r="J1442">
        <v>1</v>
      </c>
      <c r="K1442">
        <v>0</v>
      </c>
      <c r="L1442">
        <v>179129</v>
      </c>
      <c r="M1442">
        <v>1</v>
      </c>
      <c r="N1442" t="str">
        <f>IF(BANK[[#This Row],[EXITED]]=0,"No","Yes")</f>
        <v>Yes</v>
      </c>
      <c r="O1442">
        <v>1</v>
      </c>
      <c r="P1442" t="str">
        <f>IF(BANK[[#This Row],[COMPLAIN]]=0,"No","Yes")</f>
        <v>Yes</v>
      </c>
      <c r="Q1442">
        <v>5</v>
      </c>
      <c r="R1442" t="s">
        <v>43</v>
      </c>
      <c r="S1442">
        <v>969</v>
      </c>
      <c r="T1442" t="s">
        <v>33</v>
      </c>
      <c r="U1442" t="s">
        <v>27</v>
      </c>
      <c r="V1442" t="s">
        <v>52</v>
      </c>
      <c r="W1442" t="s">
        <v>35</v>
      </c>
      <c r="X1442" t="s">
        <v>30</v>
      </c>
    </row>
    <row r="1443" spans="1:24" x14ac:dyDescent="0.3">
      <c r="A1443">
        <v>15586243</v>
      </c>
      <c r="B1443" t="s">
        <v>688</v>
      </c>
      <c r="C1443">
        <v>667</v>
      </c>
      <c r="D1443" t="s">
        <v>42</v>
      </c>
      <c r="E1443" t="s">
        <v>24</v>
      </c>
      <c r="F1443">
        <v>44</v>
      </c>
      <c r="G1443">
        <v>8</v>
      </c>
      <c r="H1443">
        <v>122278</v>
      </c>
      <c r="I1443">
        <v>1</v>
      </c>
      <c r="J1443">
        <v>1</v>
      </c>
      <c r="K1443">
        <v>1</v>
      </c>
      <c r="L1443">
        <v>91811</v>
      </c>
      <c r="M1443">
        <v>0</v>
      </c>
      <c r="N1443" t="str">
        <f>IF(BANK[[#This Row],[EXITED]]=0,"No","Yes")</f>
        <v>No</v>
      </c>
      <c r="O1443">
        <v>0</v>
      </c>
      <c r="P1443" t="str">
        <f>IF(BANK[[#This Row],[COMPLAIN]]=0,"No","Yes")</f>
        <v>No</v>
      </c>
      <c r="Q1443">
        <v>5</v>
      </c>
      <c r="R1443" t="s">
        <v>43</v>
      </c>
      <c r="S1443">
        <v>950</v>
      </c>
      <c r="T1443" t="s">
        <v>33</v>
      </c>
      <c r="U1443" t="s">
        <v>27</v>
      </c>
      <c r="V1443" t="s">
        <v>28</v>
      </c>
      <c r="W1443" t="s">
        <v>35</v>
      </c>
      <c r="X1443" t="s">
        <v>30</v>
      </c>
    </row>
    <row r="1444" spans="1:24" x14ac:dyDescent="0.3">
      <c r="A1444">
        <v>15757931</v>
      </c>
      <c r="B1444" t="s">
        <v>743</v>
      </c>
      <c r="C1444">
        <v>804</v>
      </c>
      <c r="D1444" t="s">
        <v>42</v>
      </c>
      <c r="E1444" t="s">
        <v>24</v>
      </c>
      <c r="F1444">
        <v>24</v>
      </c>
      <c r="G1444">
        <v>3</v>
      </c>
      <c r="H1444">
        <v>0</v>
      </c>
      <c r="I1444">
        <v>2</v>
      </c>
      <c r="J1444">
        <v>1</v>
      </c>
      <c r="K1444">
        <v>0</v>
      </c>
      <c r="L1444">
        <v>173195</v>
      </c>
      <c r="M1444">
        <v>0</v>
      </c>
      <c r="N1444" t="str">
        <f>IF(BANK[[#This Row],[EXITED]]=0,"No","Yes")</f>
        <v>No</v>
      </c>
      <c r="O1444">
        <v>0</v>
      </c>
      <c r="P1444" t="str">
        <f>IF(BANK[[#This Row],[COMPLAIN]]=0,"No","Yes")</f>
        <v>No</v>
      </c>
      <c r="Q1444">
        <v>4</v>
      </c>
      <c r="R1444" t="s">
        <v>37</v>
      </c>
      <c r="S1444">
        <v>335</v>
      </c>
      <c r="T1444" t="s">
        <v>38</v>
      </c>
      <c r="U1444" t="s">
        <v>39</v>
      </c>
      <c r="V1444" t="s">
        <v>46</v>
      </c>
      <c r="W1444" t="s">
        <v>40</v>
      </c>
      <c r="X1444" t="s">
        <v>30</v>
      </c>
    </row>
    <row r="1445" spans="1:24" x14ac:dyDescent="0.3">
      <c r="A1445">
        <v>15716023</v>
      </c>
      <c r="B1445" t="s">
        <v>206</v>
      </c>
      <c r="C1445">
        <v>693</v>
      </c>
      <c r="D1445" t="s">
        <v>42</v>
      </c>
      <c r="E1445" t="s">
        <v>24</v>
      </c>
      <c r="F1445">
        <v>31</v>
      </c>
      <c r="G1445">
        <v>1</v>
      </c>
      <c r="H1445">
        <v>0</v>
      </c>
      <c r="I1445">
        <v>2</v>
      </c>
      <c r="J1445">
        <v>0</v>
      </c>
      <c r="K1445">
        <v>1</v>
      </c>
      <c r="L1445">
        <v>182271</v>
      </c>
      <c r="M1445">
        <v>0</v>
      </c>
      <c r="N1445" t="str">
        <f>IF(BANK[[#This Row],[EXITED]]=0,"No","Yes")</f>
        <v>No</v>
      </c>
      <c r="O1445">
        <v>0</v>
      </c>
      <c r="P1445" t="str">
        <f>IF(BANK[[#This Row],[COMPLAIN]]=0,"No","Yes")</f>
        <v>No</v>
      </c>
      <c r="Q1445">
        <v>1</v>
      </c>
      <c r="R1445" t="s">
        <v>37</v>
      </c>
      <c r="S1445">
        <v>304</v>
      </c>
      <c r="T1445" t="s">
        <v>26</v>
      </c>
      <c r="U1445" t="s">
        <v>39</v>
      </c>
      <c r="V1445" t="s">
        <v>52</v>
      </c>
      <c r="W1445" t="s">
        <v>29</v>
      </c>
      <c r="X1445" t="s">
        <v>30</v>
      </c>
    </row>
    <row r="1446" spans="1:24" x14ac:dyDescent="0.3">
      <c r="A1446">
        <v>15716609</v>
      </c>
      <c r="B1446" t="s">
        <v>214</v>
      </c>
      <c r="C1446">
        <v>484</v>
      </c>
      <c r="D1446" t="s">
        <v>56</v>
      </c>
      <c r="E1446" t="s">
        <v>24</v>
      </c>
      <c r="F1446">
        <v>54</v>
      </c>
      <c r="G1446">
        <v>3</v>
      </c>
      <c r="H1446">
        <v>134388</v>
      </c>
      <c r="I1446">
        <v>1</v>
      </c>
      <c r="J1446">
        <v>0</v>
      </c>
      <c r="K1446">
        <v>0</v>
      </c>
      <c r="L1446">
        <v>49955</v>
      </c>
      <c r="M1446">
        <v>1</v>
      </c>
      <c r="N1446" t="str">
        <f>IF(BANK[[#This Row],[EXITED]]=0,"No","Yes")</f>
        <v>Yes</v>
      </c>
      <c r="O1446">
        <v>1</v>
      </c>
      <c r="P1446" t="str">
        <f>IF(BANK[[#This Row],[COMPLAIN]]=0,"No","Yes")</f>
        <v>Yes</v>
      </c>
      <c r="Q1446">
        <v>3</v>
      </c>
      <c r="R1446" t="s">
        <v>25</v>
      </c>
      <c r="S1446">
        <v>719</v>
      </c>
      <c r="T1446" t="s">
        <v>51</v>
      </c>
      <c r="U1446" t="s">
        <v>27</v>
      </c>
      <c r="V1446" t="s">
        <v>46</v>
      </c>
      <c r="W1446" t="s">
        <v>54</v>
      </c>
      <c r="X1446" t="s">
        <v>30</v>
      </c>
    </row>
    <row r="1447" spans="1:24" x14ac:dyDescent="0.3">
      <c r="A1447">
        <v>15623791</v>
      </c>
      <c r="B1447" t="s">
        <v>594</v>
      </c>
      <c r="C1447">
        <v>632</v>
      </c>
      <c r="D1447" t="s">
        <v>23</v>
      </c>
      <c r="E1447" t="s">
        <v>45</v>
      </c>
      <c r="F1447">
        <v>40</v>
      </c>
      <c r="G1447">
        <v>3</v>
      </c>
      <c r="H1447">
        <v>109741</v>
      </c>
      <c r="I1447">
        <v>1</v>
      </c>
      <c r="J1447">
        <v>1</v>
      </c>
      <c r="K1447">
        <v>0</v>
      </c>
      <c r="L1447">
        <v>141897</v>
      </c>
      <c r="M1447">
        <v>0</v>
      </c>
      <c r="N1447" t="str">
        <f>IF(BANK[[#This Row],[EXITED]]=0,"No","Yes")</f>
        <v>No</v>
      </c>
      <c r="O1447">
        <v>0</v>
      </c>
      <c r="P1447" t="str">
        <f>IF(BANK[[#This Row],[COMPLAIN]]=0,"No","Yes")</f>
        <v>No</v>
      </c>
      <c r="Q1447">
        <v>4</v>
      </c>
      <c r="R1447" t="s">
        <v>43</v>
      </c>
      <c r="S1447">
        <v>336</v>
      </c>
      <c r="T1447" t="s">
        <v>33</v>
      </c>
      <c r="U1447" t="s">
        <v>34</v>
      </c>
      <c r="V1447" t="s">
        <v>46</v>
      </c>
      <c r="W1447" t="s">
        <v>40</v>
      </c>
      <c r="X1447" t="s">
        <v>30</v>
      </c>
    </row>
    <row r="1448" spans="1:24" x14ac:dyDescent="0.3">
      <c r="A1448">
        <v>15652693</v>
      </c>
      <c r="B1448" t="s">
        <v>253</v>
      </c>
      <c r="C1448">
        <v>573</v>
      </c>
      <c r="D1448" t="s">
        <v>42</v>
      </c>
      <c r="E1448" t="s">
        <v>45</v>
      </c>
      <c r="F1448">
        <v>26</v>
      </c>
      <c r="G1448">
        <v>4</v>
      </c>
      <c r="H1448">
        <v>129109</v>
      </c>
      <c r="I1448">
        <v>1</v>
      </c>
      <c r="J1448">
        <v>0</v>
      </c>
      <c r="K1448">
        <v>0</v>
      </c>
      <c r="L1448">
        <v>149815</v>
      </c>
      <c r="M1448">
        <v>1</v>
      </c>
      <c r="N1448" t="str">
        <f>IF(BANK[[#This Row],[EXITED]]=0,"No","Yes")</f>
        <v>Yes</v>
      </c>
      <c r="O1448">
        <v>1</v>
      </c>
      <c r="P1448" t="str">
        <f>IF(BANK[[#This Row],[COMPLAIN]]=0,"No","Yes")</f>
        <v>Yes</v>
      </c>
      <c r="Q1448">
        <v>4</v>
      </c>
      <c r="R1448" t="s">
        <v>43</v>
      </c>
      <c r="S1448">
        <v>743</v>
      </c>
      <c r="T1448" t="s">
        <v>26</v>
      </c>
      <c r="U1448" t="s">
        <v>27</v>
      </c>
      <c r="V1448" t="s">
        <v>46</v>
      </c>
      <c r="W1448" t="s">
        <v>40</v>
      </c>
      <c r="X1448" t="s">
        <v>30</v>
      </c>
    </row>
    <row r="1449" spans="1:24" x14ac:dyDescent="0.3">
      <c r="A1449">
        <v>15586993</v>
      </c>
      <c r="B1449" t="s">
        <v>926</v>
      </c>
      <c r="C1449">
        <v>655</v>
      </c>
      <c r="D1449" t="s">
        <v>23</v>
      </c>
      <c r="E1449" t="s">
        <v>45</v>
      </c>
      <c r="F1449">
        <v>56</v>
      </c>
      <c r="G1449">
        <v>5</v>
      </c>
      <c r="H1449">
        <v>0</v>
      </c>
      <c r="I1449">
        <v>2</v>
      </c>
      <c r="J1449">
        <v>1</v>
      </c>
      <c r="K1449">
        <v>1</v>
      </c>
      <c r="L1449">
        <v>41783</v>
      </c>
      <c r="M1449">
        <v>0</v>
      </c>
      <c r="N1449" t="str">
        <f>IF(BANK[[#This Row],[EXITED]]=0,"No","Yes")</f>
        <v>No</v>
      </c>
      <c r="O1449">
        <v>0</v>
      </c>
      <c r="P1449" t="str">
        <f>IF(BANK[[#This Row],[COMPLAIN]]=0,"No","Yes")</f>
        <v>No</v>
      </c>
      <c r="Q1449">
        <v>2</v>
      </c>
      <c r="R1449" t="s">
        <v>43</v>
      </c>
      <c r="S1449">
        <v>979</v>
      </c>
      <c r="T1449" t="s">
        <v>51</v>
      </c>
      <c r="U1449" t="s">
        <v>39</v>
      </c>
      <c r="V1449" t="s">
        <v>46</v>
      </c>
      <c r="W1449" t="s">
        <v>47</v>
      </c>
      <c r="X1449" t="s">
        <v>30</v>
      </c>
    </row>
    <row r="1450" spans="1:24" x14ac:dyDescent="0.3">
      <c r="A1450">
        <v>15815560</v>
      </c>
      <c r="B1450" t="s">
        <v>1014</v>
      </c>
      <c r="C1450">
        <v>666</v>
      </c>
      <c r="D1450" t="s">
        <v>56</v>
      </c>
      <c r="E1450" t="s">
        <v>24</v>
      </c>
      <c r="F1450">
        <v>74</v>
      </c>
      <c r="G1450">
        <v>7</v>
      </c>
      <c r="H1450">
        <v>105103</v>
      </c>
      <c r="I1450">
        <v>1</v>
      </c>
      <c r="J1450">
        <v>1</v>
      </c>
      <c r="K1450">
        <v>1</v>
      </c>
      <c r="L1450">
        <v>46172</v>
      </c>
      <c r="M1450">
        <v>0</v>
      </c>
      <c r="N1450" t="str">
        <f>IF(BANK[[#This Row],[EXITED]]=0,"No","Yes")</f>
        <v>No</v>
      </c>
      <c r="O1450">
        <v>0</v>
      </c>
      <c r="P1450" t="str">
        <f>IF(BANK[[#This Row],[COMPLAIN]]=0,"No","Yes")</f>
        <v>No</v>
      </c>
      <c r="Q1450">
        <v>2</v>
      </c>
      <c r="R1450" t="s">
        <v>32</v>
      </c>
      <c r="S1450">
        <v>832</v>
      </c>
      <c r="T1450" t="s">
        <v>51</v>
      </c>
      <c r="U1450" t="s">
        <v>34</v>
      </c>
      <c r="V1450" t="s">
        <v>28</v>
      </c>
      <c r="W1450" t="s">
        <v>47</v>
      </c>
      <c r="X1450" t="s">
        <v>30</v>
      </c>
    </row>
    <row r="1451" spans="1:24" x14ac:dyDescent="0.3">
      <c r="A1451">
        <v>15584930</v>
      </c>
      <c r="B1451" t="s">
        <v>1015</v>
      </c>
      <c r="C1451">
        <v>726</v>
      </c>
      <c r="D1451" t="s">
        <v>56</v>
      </c>
      <c r="E1451" t="s">
        <v>24</v>
      </c>
      <c r="F1451">
        <v>30</v>
      </c>
      <c r="G1451">
        <v>5</v>
      </c>
      <c r="H1451">
        <v>111375</v>
      </c>
      <c r="I1451">
        <v>2</v>
      </c>
      <c r="J1451">
        <v>1</v>
      </c>
      <c r="K1451">
        <v>0</v>
      </c>
      <c r="L1451">
        <v>2704</v>
      </c>
      <c r="M1451">
        <v>0</v>
      </c>
      <c r="N1451" t="str">
        <f>IF(BANK[[#This Row],[EXITED]]=0,"No","Yes")</f>
        <v>No</v>
      </c>
      <c r="O1451">
        <v>0</v>
      </c>
      <c r="P1451" t="str">
        <f>IF(BANK[[#This Row],[COMPLAIN]]=0,"No","Yes")</f>
        <v>No</v>
      </c>
      <c r="Q1451">
        <v>4</v>
      </c>
      <c r="R1451" t="s">
        <v>43</v>
      </c>
      <c r="S1451">
        <v>622</v>
      </c>
      <c r="T1451" t="s">
        <v>26</v>
      </c>
      <c r="U1451" t="s">
        <v>34</v>
      </c>
      <c r="V1451" t="s">
        <v>46</v>
      </c>
      <c r="W1451" t="s">
        <v>40</v>
      </c>
      <c r="X1451" t="s">
        <v>30</v>
      </c>
    </row>
    <row r="1452" spans="1:24" x14ac:dyDescent="0.3">
      <c r="A1452">
        <v>15799031</v>
      </c>
      <c r="B1452" t="s">
        <v>684</v>
      </c>
      <c r="C1452">
        <v>523</v>
      </c>
      <c r="D1452" t="s">
        <v>42</v>
      </c>
      <c r="E1452" t="s">
        <v>24</v>
      </c>
      <c r="F1452">
        <v>39</v>
      </c>
      <c r="G1452">
        <v>3</v>
      </c>
      <c r="H1452">
        <v>0</v>
      </c>
      <c r="I1452">
        <v>2</v>
      </c>
      <c r="J1452">
        <v>1</v>
      </c>
      <c r="K1452">
        <v>0</v>
      </c>
      <c r="L1452">
        <v>6727</v>
      </c>
      <c r="M1452">
        <v>0</v>
      </c>
      <c r="N1452" t="str">
        <f>IF(BANK[[#This Row],[EXITED]]=0,"No","Yes")</f>
        <v>No</v>
      </c>
      <c r="O1452">
        <v>0</v>
      </c>
      <c r="P1452" t="str">
        <f>IF(BANK[[#This Row],[COMPLAIN]]=0,"No","Yes")</f>
        <v>No</v>
      </c>
      <c r="Q1452">
        <v>1</v>
      </c>
      <c r="R1452" t="s">
        <v>43</v>
      </c>
      <c r="S1452">
        <v>907</v>
      </c>
      <c r="T1452" t="s">
        <v>33</v>
      </c>
      <c r="U1452" t="s">
        <v>39</v>
      </c>
      <c r="V1452" t="s">
        <v>46</v>
      </c>
      <c r="W1452" t="s">
        <v>29</v>
      </c>
      <c r="X1452" t="s">
        <v>30</v>
      </c>
    </row>
    <row r="1453" spans="1:24" x14ac:dyDescent="0.3">
      <c r="A1453">
        <v>15810457</v>
      </c>
      <c r="B1453" t="s">
        <v>133</v>
      </c>
      <c r="C1453">
        <v>728</v>
      </c>
      <c r="D1453" t="s">
        <v>56</v>
      </c>
      <c r="E1453" t="s">
        <v>45</v>
      </c>
      <c r="F1453">
        <v>33</v>
      </c>
      <c r="G1453">
        <v>9</v>
      </c>
      <c r="H1453">
        <v>150412</v>
      </c>
      <c r="I1453">
        <v>2</v>
      </c>
      <c r="J1453">
        <v>1</v>
      </c>
      <c r="K1453">
        <v>0</v>
      </c>
      <c r="L1453">
        <v>170764</v>
      </c>
      <c r="M1453">
        <v>0</v>
      </c>
      <c r="N1453" t="str">
        <f>IF(BANK[[#This Row],[EXITED]]=0,"No","Yes")</f>
        <v>No</v>
      </c>
      <c r="O1453">
        <v>0</v>
      </c>
      <c r="P1453" t="str">
        <f>IF(BANK[[#This Row],[COMPLAIN]]=0,"No","Yes")</f>
        <v>No</v>
      </c>
      <c r="Q1453">
        <v>2</v>
      </c>
      <c r="R1453" t="s">
        <v>32</v>
      </c>
      <c r="S1453">
        <v>499</v>
      </c>
      <c r="T1453" t="s">
        <v>26</v>
      </c>
      <c r="U1453" t="s">
        <v>27</v>
      </c>
      <c r="V1453" t="s">
        <v>28</v>
      </c>
      <c r="W1453" t="s">
        <v>47</v>
      </c>
      <c r="X1453" t="s">
        <v>30</v>
      </c>
    </row>
    <row r="1454" spans="1:24" x14ac:dyDescent="0.3">
      <c r="A1454">
        <v>15594902</v>
      </c>
      <c r="B1454" t="s">
        <v>386</v>
      </c>
      <c r="C1454">
        <v>518</v>
      </c>
      <c r="D1454" t="s">
        <v>42</v>
      </c>
      <c r="E1454" t="s">
        <v>24</v>
      </c>
      <c r="F1454">
        <v>38</v>
      </c>
      <c r="G1454">
        <v>3</v>
      </c>
      <c r="H1454">
        <v>90958</v>
      </c>
      <c r="I1454">
        <v>1</v>
      </c>
      <c r="J1454">
        <v>0</v>
      </c>
      <c r="K1454">
        <v>1</v>
      </c>
      <c r="L1454">
        <v>162305</v>
      </c>
      <c r="M1454">
        <v>0</v>
      </c>
      <c r="N1454" t="str">
        <f>IF(BANK[[#This Row],[EXITED]]=0,"No","Yes")</f>
        <v>No</v>
      </c>
      <c r="O1454">
        <v>0</v>
      </c>
      <c r="P1454" t="str">
        <f>IF(BANK[[#This Row],[COMPLAIN]]=0,"No","Yes")</f>
        <v>No</v>
      </c>
      <c r="Q1454">
        <v>4</v>
      </c>
      <c r="R1454" t="s">
        <v>43</v>
      </c>
      <c r="S1454">
        <v>846</v>
      </c>
      <c r="T1454" t="s">
        <v>33</v>
      </c>
      <c r="U1454" t="s">
        <v>34</v>
      </c>
      <c r="V1454" t="s">
        <v>46</v>
      </c>
      <c r="W1454" t="s">
        <v>40</v>
      </c>
      <c r="X1454" t="s">
        <v>30</v>
      </c>
    </row>
    <row r="1455" spans="1:24" x14ac:dyDescent="0.3">
      <c r="A1455">
        <v>15645956</v>
      </c>
      <c r="B1455" t="s">
        <v>966</v>
      </c>
      <c r="C1455">
        <v>452</v>
      </c>
      <c r="D1455" t="s">
        <v>23</v>
      </c>
      <c r="E1455" t="s">
        <v>24</v>
      </c>
      <c r="F1455">
        <v>44</v>
      </c>
      <c r="G1455">
        <v>3</v>
      </c>
      <c r="H1455">
        <v>88916</v>
      </c>
      <c r="I1455">
        <v>1</v>
      </c>
      <c r="J1455">
        <v>1</v>
      </c>
      <c r="K1455">
        <v>0</v>
      </c>
      <c r="L1455">
        <v>69698</v>
      </c>
      <c r="M1455">
        <v>0</v>
      </c>
      <c r="N1455" t="str">
        <f>IF(BANK[[#This Row],[EXITED]]=0,"No","Yes")</f>
        <v>No</v>
      </c>
      <c r="O1455">
        <v>0</v>
      </c>
      <c r="P1455" t="str">
        <f>IF(BANK[[#This Row],[COMPLAIN]]=0,"No","Yes")</f>
        <v>No</v>
      </c>
      <c r="Q1455">
        <v>3</v>
      </c>
      <c r="R1455" t="s">
        <v>25</v>
      </c>
      <c r="S1455">
        <v>474</v>
      </c>
      <c r="T1455" t="s">
        <v>33</v>
      </c>
      <c r="U1455" t="s">
        <v>34</v>
      </c>
      <c r="V1455" t="s">
        <v>46</v>
      </c>
      <c r="W1455" t="s">
        <v>54</v>
      </c>
      <c r="X1455" t="s">
        <v>30</v>
      </c>
    </row>
    <row r="1456" spans="1:24" x14ac:dyDescent="0.3">
      <c r="A1456">
        <v>15651713</v>
      </c>
      <c r="B1456" t="s">
        <v>715</v>
      </c>
      <c r="C1456">
        <v>684</v>
      </c>
      <c r="D1456" t="s">
        <v>42</v>
      </c>
      <c r="E1456" t="s">
        <v>24</v>
      </c>
      <c r="F1456">
        <v>45</v>
      </c>
      <c r="G1456">
        <v>6</v>
      </c>
      <c r="H1456">
        <v>148071</v>
      </c>
      <c r="I1456">
        <v>1</v>
      </c>
      <c r="J1456">
        <v>1</v>
      </c>
      <c r="K1456">
        <v>0</v>
      </c>
      <c r="L1456">
        <v>183575</v>
      </c>
      <c r="M1456">
        <v>0</v>
      </c>
      <c r="N1456" t="str">
        <f>IF(BANK[[#This Row],[EXITED]]=0,"No","Yes")</f>
        <v>No</v>
      </c>
      <c r="O1456">
        <v>0</v>
      </c>
      <c r="P1456" t="str">
        <f>IF(BANK[[#This Row],[COMPLAIN]]=0,"No","Yes")</f>
        <v>No</v>
      </c>
      <c r="Q1456">
        <v>3</v>
      </c>
      <c r="R1456" t="s">
        <v>32</v>
      </c>
      <c r="S1456">
        <v>895</v>
      </c>
      <c r="T1456" t="s">
        <v>33</v>
      </c>
      <c r="U1456" t="s">
        <v>27</v>
      </c>
      <c r="V1456" t="s">
        <v>46</v>
      </c>
      <c r="W1456" t="s">
        <v>54</v>
      </c>
      <c r="X1456" t="s">
        <v>30</v>
      </c>
    </row>
    <row r="1457" spans="1:24" x14ac:dyDescent="0.3">
      <c r="A1457">
        <v>15737265</v>
      </c>
      <c r="B1457" t="s">
        <v>1016</v>
      </c>
      <c r="C1457">
        <v>728</v>
      </c>
      <c r="D1457" t="s">
        <v>56</v>
      </c>
      <c r="E1457" t="s">
        <v>24</v>
      </c>
      <c r="F1457">
        <v>39</v>
      </c>
      <c r="G1457">
        <v>6</v>
      </c>
      <c r="H1457">
        <v>152183</v>
      </c>
      <c r="I1457">
        <v>1</v>
      </c>
      <c r="J1457">
        <v>0</v>
      </c>
      <c r="K1457">
        <v>0</v>
      </c>
      <c r="L1457">
        <v>161204</v>
      </c>
      <c r="M1457">
        <v>0</v>
      </c>
      <c r="N1457" t="str">
        <f>IF(BANK[[#This Row],[EXITED]]=0,"No","Yes")</f>
        <v>No</v>
      </c>
      <c r="O1457">
        <v>0</v>
      </c>
      <c r="P1457" t="str">
        <f>IF(BANK[[#This Row],[COMPLAIN]]=0,"No","Yes")</f>
        <v>No</v>
      </c>
      <c r="Q1457">
        <v>4</v>
      </c>
      <c r="R1457" t="s">
        <v>32</v>
      </c>
      <c r="S1457">
        <v>256</v>
      </c>
      <c r="T1457" t="s">
        <v>33</v>
      </c>
      <c r="U1457" t="s">
        <v>27</v>
      </c>
      <c r="V1457" t="s">
        <v>46</v>
      </c>
      <c r="W1457" t="s">
        <v>40</v>
      </c>
      <c r="X1457" t="s">
        <v>30</v>
      </c>
    </row>
    <row r="1458" spans="1:24" x14ac:dyDescent="0.3">
      <c r="A1458">
        <v>15687310</v>
      </c>
      <c r="B1458" t="s">
        <v>1017</v>
      </c>
      <c r="C1458">
        <v>783</v>
      </c>
      <c r="D1458" t="s">
        <v>23</v>
      </c>
      <c r="E1458" t="s">
        <v>24</v>
      </c>
      <c r="F1458">
        <v>39</v>
      </c>
      <c r="G1458">
        <v>9</v>
      </c>
      <c r="H1458">
        <v>0</v>
      </c>
      <c r="I1458">
        <v>2</v>
      </c>
      <c r="J1458">
        <v>1</v>
      </c>
      <c r="K1458">
        <v>0</v>
      </c>
      <c r="L1458">
        <v>143753</v>
      </c>
      <c r="M1458">
        <v>0</v>
      </c>
      <c r="N1458" t="str">
        <f>IF(BANK[[#This Row],[EXITED]]=0,"No","Yes")</f>
        <v>No</v>
      </c>
      <c r="O1458">
        <v>0</v>
      </c>
      <c r="P1458" t="str">
        <f>IF(BANK[[#This Row],[COMPLAIN]]=0,"No","Yes")</f>
        <v>No</v>
      </c>
      <c r="Q1458">
        <v>4</v>
      </c>
      <c r="R1458" t="s">
        <v>32</v>
      </c>
      <c r="S1458">
        <v>301</v>
      </c>
      <c r="T1458" t="s">
        <v>33</v>
      </c>
      <c r="U1458" t="s">
        <v>39</v>
      </c>
      <c r="V1458" t="s">
        <v>28</v>
      </c>
      <c r="W1458" t="s">
        <v>40</v>
      </c>
      <c r="X1458" t="s">
        <v>30</v>
      </c>
    </row>
    <row r="1459" spans="1:24" x14ac:dyDescent="0.3">
      <c r="A1459">
        <v>15607347</v>
      </c>
      <c r="B1459" t="s">
        <v>1018</v>
      </c>
      <c r="C1459">
        <v>734</v>
      </c>
      <c r="D1459" t="s">
        <v>42</v>
      </c>
      <c r="E1459" t="s">
        <v>24</v>
      </c>
      <c r="F1459">
        <v>22</v>
      </c>
      <c r="G1459">
        <v>5</v>
      </c>
      <c r="H1459">
        <v>130056</v>
      </c>
      <c r="I1459">
        <v>1</v>
      </c>
      <c r="J1459">
        <v>0</v>
      </c>
      <c r="K1459">
        <v>0</v>
      </c>
      <c r="L1459">
        <v>121894</v>
      </c>
      <c r="M1459">
        <v>1</v>
      </c>
      <c r="N1459" t="str">
        <f>IF(BANK[[#This Row],[EXITED]]=0,"No","Yes")</f>
        <v>Yes</v>
      </c>
      <c r="O1459">
        <v>1</v>
      </c>
      <c r="P1459" t="str">
        <f>IF(BANK[[#This Row],[COMPLAIN]]=0,"No","Yes")</f>
        <v>Yes</v>
      </c>
      <c r="Q1459">
        <v>4</v>
      </c>
      <c r="R1459" t="s">
        <v>37</v>
      </c>
      <c r="S1459">
        <v>830</v>
      </c>
      <c r="T1459" t="s">
        <v>38</v>
      </c>
      <c r="U1459" t="s">
        <v>27</v>
      </c>
      <c r="V1459" t="s">
        <v>46</v>
      </c>
      <c r="W1459" t="s">
        <v>40</v>
      </c>
      <c r="X1459" t="s">
        <v>30</v>
      </c>
    </row>
    <row r="1460" spans="1:24" x14ac:dyDescent="0.3">
      <c r="A1460">
        <v>15698321</v>
      </c>
      <c r="B1460" t="s">
        <v>1019</v>
      </c>
      <c r="C1460">
        <v>648</v>
      </c>
      <c r="D1460" t="s">
        <v>56</v>
      </c>
      <c r="E1460" t="s">
        <v>24</v>
      </c>
      <c r="F1460">
        <v>34</v>
      </c>
      <c r="G1460">
        <v>3</v>
      </c>
      <c r="H1460">
        <v>95040</v>
      </c>
      <c r="I1460">
        <v>2</v>
      </c>
      <c r="J1460">
        <v>1</v>
      </c>
      <c r="K1460">
        <v>1</v>
      </c>
      <c r="L1460">
        <v>147056</v>
      </c>
      <c r="M1460">
        <v>0</v>
      </c>
      <c r="N1460" t="str">
        <f>IF(BANK[[#This Row],[EXITED]]=0,"No","Yes")</f>
        <v>No</v>
      </c>
      <c r="O1460">
        <v>0</v>
      </c>
      <c r="P1460" t="str">
        <f>IF(BANK[[#This Row],[COMPLAIN]]=0,"No","Yes")</f>
        <v>No</v>
      </c>
      <c r="Q1460">
        <v>3</v>
      </c>
      <c r="R1460" t="s">
        <v>32</v>
      </c>
      <c r="S1460">
        <v>681</v>
      </c>
      <c r="T1460" t="s">
        <v>26</v>
      </c>
      <c r="U1460" t="s">
        <v>34</v>
      </c>
      <c r="V1460" t="s">
        <v>46</v>
      </c>
      <c r="W1460" t="s">
        <v>54</v>
      </c>
      <c r="X1460" t="s">
        <v>30</v>
      </c>
    </row>
    <row r="1461" spans="1:24" x14ac:dyDescent="0.3">
      <c r="A1461">
        <v>15657812</v>
      </c>
      <c r="B1461" t="s">
        <v>403</v>
      </c>
      <c r="C1461">
        <v>688</v>
      </c>
      <c r="D1461" t="s">
        <v>42</v>
      </c>
      <c r="E1461" t="s">
        <v>24</v>
      </c>
      <c r="F1461">
        <v>52</v>
      </c>
      <c r="G1461">
        <v>1</v>
      </c>
      <c r="H1461">
        <v>0</v>
      </c>
      <c r="I1461">
        <v>2</v>
      </c>
      <c r="J1461">
        <v>1</v>
      </c>
      <c r="K1461">
        <v>1</v>
      </c>
      <c r="L1461">
        <v>172034</v>
      </c>
      <c r="M1461">
        <v>0</v>
      </c>
      <c r="N1461" t="str">
        <f>IF(BANK[[#This Row],[EXITED]]=0,"No","Yes")</f>
        <v>No</v>
      </c>
      <c r="O1461">
        <v>0</v>
      </c>
      <c r="P1461" t="str">
        <f>IF(BANK[[#This Row],[COMPLAIN]]=0,"No","Yes")</f>
        <v>No</v>
      </c>
      <c r="Q1461">
        <v>1</v>
      </c>
      <c r="R1461" t="s">
        <v>32</v>
      </c>
      <c r="S1461">
        <v>635</v>
      </c>
      <c r="T1461" t="s">
        <v>51</v>
      </c>
      <c r="U1461" t="s">
        <v>39</v>
      </c>
      <c r="V1461" t="s">
        <v>52</v>
      </c>
      <c r="W1461" t="s">
        <v>29</v>
      </c>
      <c r="X1461" t="s">
        <v>30</v>
      </c>
    </row>
    <row r="1462" spans="1:24" x14ac:dyDescent="0.3">
      <c r="A1462">
        <v>15681562</v>
      </c>
      <c r="B1462" t="s">
        <v>1020</v>
      </c>
      <c r="C1462">
        <v>516</v>
      </c>
      <c r="D1462" t="s">
        <v>42</v>
      </c>
      <c r="E1462" t="s">
        <v>45</v>
      </c>
      <c r="F1462">
        <v>43</v>
      </c>
      <c r="G1462">
        <v>2</v>
      </c>
      <c r="H1462">
        <v>112774</v>
      </c>
      <c r="I1462">
        <v>2</v>
      </c>
      <c r="J1462">
        <v>1</v>
      </c>
      <c r="K1462">
        <v>1</v>
      </c>
      <c r="L1462">
        <v>139367</v>
      </c>
      <c r="M1462">
        <v>0</v>
      </c>
      <c r="N1462" t="str">
        <f>IF(BANK[[#This Row],[EXITED]]=0,"No","Yes")</f>
        <v>No</v>
      </c>
      <c r="O1462">
        <v>0</v>
      </c>
      <c r="P1462" t="str">
        <f>IF(BANK[[#This Row],[COMPLAIN]]=0,"No","Yes")</f>
        <v>No</v>
      </c>
      <c r="Q1462">
        <v>3</v>
      </c>
      <c r="R1462" t="s">
        <v>37</v>
      </c>
      <c r="S1462">
        <v>239</v>
      </c>
      <c r="T1462" t="s">
        <v>33</v>
      </c>
      <c r="U1462" t="s">
        <v>34</v>
      </c>
      <c r="V1462" t="s">
        <v>52</v>
      </c>
      <c r="W1462" t="s">
        <v>54</v>
      </c>
      <c r="X1462" t="s">
        <v>30</v>
      </c>
    </row>
    <row r="1463" spans="1:24" x14ac:dyDescent="0.3">
      <c r="A1463">
        <v>15615456</v>
      </c>
      <c r="B1463" t="s">
        <v>874</v>
      </c>
      <c r="C1463">
        <v>680</v>
      </c>
      <c r="D1463" t="s">
        <v>42</v>
      </c>
      <c r="E1463" t="s">
        <v>45</v>
      </c>
      <c r="F1463">
        <v>37</v>
      </c>
      <c r="G1463">
        <v>10</v>
      </c>
      <c r="H1463">
        <v>123806</v>
      </c>
      <c r="I1463">
        <v>1</v>
      </c>
      <c r="J1463">
        <v>1</v>
      </c>
      <c r="K1463">
        <v>0</v>
      </c>
      <c r="L1463">
        <v>81777</v>
      </c>
      <c r="M1463">
        <v>1</v>
      </c>
      <c r="N1463" t="str">
        <f>IF(BANK[[#This Row],[EXITED]]=0,"No","Yes")</f>
        <v>Yes</v>
      </c>
      <c r="O1463">
        <v>1</v>
      </c>
      <c r="P1463" t="str">
        <f>IF(BANK[[#This Row],[COMPLAIN]]=0,"No","Yes")</f>
        <v>Yes</v>
      </c>
      <c r="Q1463">
        <v>4</v>
      </c>
      <c r="R1463" t="s">
        <v>25</v>
      </c>
      <c r="S1463">
        <v>997</v>
      </c>
      <c r="T1463" t="s">
        <v>33</v>
      </c>
      <c r="U1463" t="s">
        <v>27</v>
      </c>
      <c r="V1463" t="s">
        <v>28</v>
      </c>
      <c r="W1463" t="s">
        <v>40</v>
      </c>
      <c r="X1463" t="s">
        <v>30</v>
      </c>
    </row>
    <row r="1464" spans="1:24" x14ac:dyDescent="0.3">
      <c r="A1464">
        <v>15781884</v>
      </c>
      <c r="B1464" t="s">
        <v>1021</v>
      </c>
      <c r="C1464">
        <v>624</v>
      </c>
      <c r="D1464" t="s">
        <v>56</v>
      </c>
      <c r="E1464" t="s">
        <v>24</v>
      </c>
      <c r="F1464">
        <v>27</v>
      </c>
      <c r="G1464">
        <v>9</v>
      </c>
      <c r="H1464">
        <v>94667</v>
      </c>
      <c r="I1464">
        <v>2</v>
      </c>
      <c r="J1464">
        <v>0</v>
      </c>
      <c r="K1464">
        <v>1</v>
      </c>
      <c r="L1464">
        <v>4471</v>
      </c>
      <c r="M1464">
        <v>0</v>
      </c>
      <c r="N1464" t="str">
        <f>IF(BANK[[#This Row],[EXITED]]=0,"No","Yes")</f>
        <v>No</v>
      </c>
      <c r="O1464">
        <v>0</v>
      </c>
      <c r="P1464" t="str">
        <f>IF(BANK[[#This Row],[COMPLAIN]]=0,"No","Yes")</f>
        <v>No</v>
      </c>
      <c r="Q1464">
        <v>1</v>
      </c>
      <c r="R1464" t="s">
        <v>43</v>
      </c>
      <c r="S1464">
        <v>958</v>
      </c>
      <c r="T1464" t="s">
        <v>26</v>
      </c>
      <c r="U1464" t="s">
        <v>34</v>
      </c>
      <c r="V1464" t="s">
        <v>28</v>
      </c>
      <c r="W1464" t="s">
        <v>29</v>
      </c>
      <c r="X1464" t="s">
        <v>30</v>
      </c>
    </row>
    <row r="1465" spans="1:24" x14ac:dyDescent="0.3">
      <c r="A1465">
        <v>15600734</v>
      </c>
      <c r="B1465" t="s">
        <v>971</v>
      </c>
      <c r="C1465">
        <v>624</v>
      </c>
      <c r="D1465" t="s">
        <v>23</v>
      </c>
      <c r="E1465" t="s">
        <v>24</v>
      </c>
      <c r="F1465">
        <v>51</v>
      </c>
      <c r="G1465">
        <v>5</v>
      </c>
      <c r="H1465">
        <v>174397</v>
      </c>
      <c r="I1465">
        <v>2</v>
      </c>
      <c r="J1465">
        <v>1</v>
      </c>
      <c r="K1465">
        <v>1</v>
      </c>
      <c r="L1465">
        <v>172373</v>
      </c>
      <c r="M1465">
        <v>0</v>
      </c>
      <c r="N1465" t="str">
        <f>IF(BANK[[#This Row],[EXITED]]=0,"No","Yes")</f>
        <v>No</v>
      </c>
      <c r="O1465">
        <v>0</v>
      </c>
      <c r="P1465" t="str">
        <f>IF(BANK[[#This Row],[COMPLAIN]]=0,"No","Yes")</f>
        <v>No</v>
      </c>
      <c r="Q1465">
        <v>2</v>
      </c>
      <c r="R1465" t="s">
        <v>43</v>
      </c>
      <c r="S1465">
        <v>955</v>
      </c>
      <c r="T1465" t="s">
        <v>51</v>
      </c>
      <c r="U1465" t="s">
        <v>27</v>
      </c>
      <c r="V1465" t="s">
        <v>46</v>
      </c>
      <c r="W1465" t="s">
        <v>47</v>
      </c>
      <c r="X1465" t="s">
        <v>30</v>
      </c>
    </row>
    <row r="1466" spans="1:24" x14ac:dyDescent="0.3">
      <c r="A1466">
        <v>15779176</v>
      </c>
      <c r="B1466" t="s">
        <v>130</v>
      </c>
      <c r="C1466">
        <v>565</v>
      </c>
      <c r="D1466" t="s">
        <v>56</v>
      </c>
      <c r="E1466" t="s">
        <v>45</v>
      </c>
      <c r="F1466">
        <v>58</v>
      </c>
      <c r="G1466">
        <v>3</v>
      </c>
      <c r="H1466">
        <v>108888</v>
      </c>
      <c r="I1466">
        <v>3</v>
      </c>
      <c r="J1466">
        <v>0</v>
      </c>
      <c r="K1466">
        <v>1</v>
      </c>
      <c r="L1466">
        <v>135876</v>
      </c>
      <c r="M1466">
        <v>1</v>
      </c>
      <c r="N1466" t="str">
        <f>IF(BANK[[#This Row],[EXITED]]=0,"No","Yes")</f>
        <v>Yes</v>
      </c>
      <c r="O1466">
        <v>1</v>
      </c>
      <c r="P1466" t="str">
        <f>IF(BANK[[#This Row],[COMPLAIN]]=0,"No","Yes")</f>
        <v>Yes</v>
      </c>
      <c r="Q1466">
        <v>3</v>
      </c>
      <c r="R1466" t="s">
        <v>43</v>
      </c>
      <c r="S1466">
        <v>936</v>
      </c>
      <c r="T1466" t="s">
        <v>51</v>
      </c>
      <c r="U1466" t="s">
        <v>34</v>
      </c>
      <c r="V1466" t="s">
        <v>46</v>
      </c>
      <c r="W1466" t="s">
        <v>54</v>
      </c>
      <c r="X1466" t="s">
        <v>30</v>
      </c>
    </row>
    <row r="1467" spans="1:24" x14ac:dyDescent="0.3">
      <c r="A1467">
        <v>15674922</v>
      </c>
      <c r="B1467" t="s">
        <v>1022</v>
      </c>
      <c r="C1467">
        <v>710</v>
      </c>
      <c r="D1467" t="s">
        <v>42</v>
      </c>
      <c r="E1467" t="s">
        <v>24</v>
      </c>
      <c r="F1467">
        <v>54</v>
      </c>
      <c r="G1467">
        <v>6</v>
      </c>
      <c r="H1467">
        <v>171138</v>
      </c>
      <c r="I1467">
        <v>1</v>
      </c>
      <c r="J1467">
        <v>1</v>
      </c>
      <c r="K1467">
        <v>1</v>
      </c>
      <c r="L1467">
        <v>167024</v>
      </c>
      <c r="M1467">
        <v>1</v>
      </c>
      <c r="N1467" t="str">
        <f>IF(BANK[[#This Row],[EXITED]]=0,"No","Yes")</f>
        <v>Yes</v>
      </c>
      <c r="O1467">
        <v>1</v>
      </c>
      <c r="P1467" t="str">
        <f>IF(BANK[[#This Row],[COMPLAIN]]=0,"No","Yes")</f>
        <v>Yes</v>
      </c>
      <c r="Q1467">
        <v>4</v>
      </c>
      <c r="R1467" t="s">
        <v>25</v>
      </c>
      <c r="S1467">
        <v>451</v>
      </c>
      <c r="T1467" t="s">
        <v>51</v>
      </c>
      <c r="U1467" t="s">
        <v>27</v>
      </c>
      <c r="V1467" t="s">
        <v>46</v>
      </c>
      <c r="W1467" t="s">
        <v>40</v>
      </c>
      <c r="X1467" t="s">
        <v>30</v>
      </c>
    </row>
    <row r="1468" spans="1:24" x14ac:dyDescent="0.3">
      <c r="A1468">
        <v>15780514</v>
      </c>
      <c r="B1468" t="s">
        <v>70</v>
      </c>
      <c r="C1468">
        <v>707</v>
      </c>
      <c r="D1468" t="s">
        <v>42</v>
      </c>
      <c r="E1468" t="s">
        <v>24</v>
      </c>
      <c r="F1468">
        <v>33</v>
      </c>
      <c r="G1468">
        <v>8</v>
      </c>
      <c r="H1468">
        <v>136679</v>
      </c>
      <c r="I1468">
        <v>1</v>
      </c>
      <c r="J1468">
        <v>1</v>
      </c>
      <c r="K1468">
        <v>0</v>
      </c>
      <c r="L1468">
        <v>54291</v>
      </c>
      <c r="M1468">
        <v>0</v>
      </c>
      <c r="N1468" t="str">
        <f>IF(BANK[[#This Row],[EXITED]]=0,"No","Yes")</f>
        <v>No</v>
      </c>
      <c r="O1468">
        <v>0</v>
      </c>
      <c r="P1468" t="str">
        <f>IF(BANK[[#This Row],[COMPLAIN]]=0,"No","Yes")</f>
        <v>No</v>
      </c>
      <c r="Q1468">
        <v>4</v>
      </c>
      <c r="R1468" t="s">
        <v>37</v>
      </c>
      <c r="S1468">
        <v>842</v>
      </c>
      <c r="T1468" t="s">
        <v>26</v>
      </c>
      <c r="U1468" t="s">
        <v>27</v>
      </c>
      <c r="V1468" t="s">
        <v>28</v>
      </c>
      <c r="W1468" t="s">
        <v>40</v>
      </c>
      <c r="X1468" t="s">
        <v>30</v>
      </c>
    </row>
    <row r="1469" spans="1:24" x14ac:dyDescent="0.3">
      <c r="A1469">
        <v>15623647</v>
      </c>
      <c r="B1469" t="s">
        <v>322</v>
      </c>
      <c r="C1469">
        <v>655</v>
      </c>
      <c r="D1469" t="s">
        <v>23</v>
      </c>
      <c r="E1469" t="s">
        <v>45</v>
      </c>
      <c r="F1469">
        <v>36</v>
      </c>
      <c r="G1469">
        <v>1</v>
      </c>
      <c r="H1469">
        <v>135516</v>
      </c>
      <c r="I1469">
        <v>1</v>
      </c>
      <c r="J1469">
        <v>1</v>
      </c>
      <c r="K1469">
        <v>0</v>
      </c>
      <c r="L1469">
        <v>86014</v>
      </c>
      <c r="M1469">
        <v>0</v>
      </c>
      <c r="N1469" t="str">
        <f>IF(BANK[[#This Row],[EXITED]]=0,"No","Yes")</f>
        <v>No</v>
      </c>
      <c r="O1469">
        <v>0</v>
      </c>
      <c r="P1469" t="str">
        <f>IF(BANK[[#This Row],[COMPLAIN]]=0,"No","Yes")</f>
        <v>No</v>
      </c>
      <c r="Q1469">
        <v>4</v>
      </c>
      <c r="R1469" t="s">
        <v>32</v>
      </c>
      <c r="S1469">
        <v>779</v>
      </c>
      <c r="T1469" t="s">
        <v>33</v>
      </c>
      <c r="U1469" t="s">
        <v>27</v>
      </c>
      <c r="V1469" t="s">
        <v>52</v>
      </c>
      <c r="W1469" t="s">
        <v>40</v>
      </c>
      <c r="X1469" t="s">
        <v>30</v>
      </c>
    </row>
    <row r="1470" spans="1:24" x14ac:dyDescent="0.3">
      <c r="A1470">
        <v>15668472</v>
      </c>
      <c r="B1470" t="s">
        <v>204</v>
      </c>
      <c r="C1470">
        <v>705</v>
      </c>
      <c r="D1470" t="s">
        <v>23</v>
      </c>
      <c r="E1470" t="s">
        <v>45</v>
      </c>
      <c r="F1470">
        <v>24</v>
      </c>
      <c r="G1470">
        <v>5</v>
      </c>
      <c r="H1470">
        <v>177800</v>
      </c>
      <c r="I1470">
        <v>2</v>
      </c>
      <c r="J1470">
        <v>0</v>
      </c>
      <c r="K1470">
        <v>0</v>
      </c>
      <c r="L1470">
        <v>79886</v>
      </c>
      <c r="M1470">
        <v>0</v>
      </c>
      <c r="N1470" t="str">
        <f>IF(BANK[[#This Row],[EXITED]]=0,"No","Yes")</f>
        <v>No</v>
      </c>
      <c r="O1470">
        <v>0</v>
      </c>
      <c r="P1470" t="str">
        <f>IF(BANK[[#This Row],[COMPLAIN]]=0,"No","Yes")</f>
        <v>No</v>
      </c>
      <c r="Q1470">
        <v>2</v>
      </c>
      <c r="R1470" t="s">
        <v>25</v>
      </c>
      <c r="S1470">
        <v>443</v>
      </c>
      <c r="T1470" t="s">
        <v>38</v>
      </c>
      <c r="U1470" t="s">
        <v>27</v>
      </c>
      <c r="V1470" t="s">
        <v>46</v>
      </c>
      <c r="W1470" t="s">
        <v>47</v>
      </c>
      <c r="X1470" t="s">
        <v>30</v>
      </c>
    </row>
    <row r="1471" spans="1:24" x14ac:dyDescent="0.3">
      <c r="A1471">
        <v>15692416</v>
      </c>
      <c r="B1471" t="s">
        <v>1023</v>
      </c>
      <c r="C1471">
        <v>358</v>
      </c>
      <c r="D1471" t="s">
        <v>23</v>
      </c>
      <c r="E1471" t="s">
        <v>45</v>
      </c>
      <c r="F1471">
        <v>52</v>
      </c>
      <c r="G1471">
        <v>8</v>
      </c>
      <c r="H1471">
        <v>143542</v>
      </c>
      <c r="I1471">
        <v>3</v>
      </c>
      <c r="J1471">
        <v>1</v>
      </c>
      <c r="K1471">
        <v>0</v>
      </c>
      <c r="L1471">
        <v>141959</v>
      </c>
      <c r="M1471">
        <v>1</v>
      </c>
      <c r="N1471" t="str">
        <f>IF(BANK[[#This Row],[EXITED]]=0,"No","Yes")</f>
        <v>Yes</v>
      </c>
      <c r="O1471">
        <v>1</v>
      </c>
      <c r="P1471" t="str">
        <f>IF(BANK[[#This Row],[COMPLAIN]]=0,"No","Yes")</f>
        <v>Yes</v>
      </c>
      <c r="Q1471">
        <v>4</v>
      </c>
      <c r="R1471" t="s">
        <v>37</v>
      </c>
      <c r="S1471">
        <v>976</v>
      </c>
      <c r="T1471" t="s">
        <v>51</v>
      </c>
      <c r="U1471" t="s">
        <v>27</v>
      </c>
      <c r="V1471" t="s">
        <v>28</v>
      </c>
      <c r="W1471" t="s">
        <v>40</v>
      </c>
      <c r="X1471" t="s">
        <v>30</v>
      </c>
    </row>
    <row r="1472" spans="1:24" x14ac:dyDescent="0.3">
      <c r="A1472">
        <v>15771139</v>
      </c>
      <c r="B1472" t="s">
        <v>409</v>
      </c>
      <c r="C1472">
        <v>578</v>
      </c>
      <c r="D1472" t="s">
        <v>56</v>
      </c>
      <c r="E1472" t="s">
        <v>24</v>
      </c>
      <c r="F1472">
        <v>34</v>
      </c>
      <c r="G1472">
        <v>8</v>
      </c>
      <c r="H1472">
        <v>147487</v>
      </c>
      <c r="I1472">
        <v>2</v>
      </c>
      <c r="J1472">
        <v>1</v>
      </c>
      <c r="K1472">
        <v>0</v>
      </c>
      <c r="L1472">
        <v>66681</v>
      </c>
      <c r="M1472">
        <v>0</v>
      </c>
      <c r="N1472" t="str">
        <f>IF(BANK[[#This Row],[EXITED]]=0,"No","Yes")</f>
        <v>No</v>
      </c>
      <c r="O1472">
        <v>0</v>
      </c>
      <c r="P1472" t="str">
        <f>IF(BANK[[#This Row],[COMPLAIN]]=0,"No","Yes")</f>
        <v>No</v>
      </c>
      <c r="Q1472">
        <v>3</v>
      </c>
      <c r="R1472" t="s">
        <v>37</v>
      </c>
      <c r="S1472">
        <v>908</v>
      </c>
      <c r="T1472" t="s">
        <v>26</v>
      </c>
      <c r="U1472" t="s">
        <v>27</v>
      </c>
      <c r="V1472" t="s">
        <v>28</v>
      </c>
      <c r="W1472" t="s">
        <v>54</v>
      </c>
      <c r="X1472" t="s">
        <v>30</v>
      </c>
    </row>
    <row r="1473" spans="1:24" x14ac:dyDescent="0.3">
      <c r="A1473">
        <v>15638463</v>
      </c>
      <c r="B1473" t="s">
        <v>477</v>
      </c>
      <c r="C1473">
        <v>681</v>
      </c>
      <c r="D1473" t="s">
        <v>56</v>
      </c>
      <c r="E1473" t="s">
        <v>45</v>
      </c>
      <c r="F1473">
        <v>48</v>
      </c>
      <c r="G1473">
        <v>8</v>
      </c>
      <c r="H1473">
        <v>139480</v>
      </c>
      <c r="I1473">
        <v>1</v>
      </c>
      <c r="J1473">
        <v>1</v>
      </c>
      <c r="K1473">
        <v>1</v>
      </c>
      <c r="L1473">
        <v>163582</v>
      </c>
      <c r="M1473">
        <v>0</v>
      </c>
      <c r="N1473" t="str">
        <f>IF(BANK[[#This Row],[EXITED]]=0,"No","Yes")</f>
        <v>No</v>
      </c>
      <c r="O1473">
        <v>0</v>
      </c>
      <c r="P1473" t="str">
        <f>IF(BANK[[#This Row],[COMPLAIN]]=0,"No","Yes")</f>
        <v>No</v>
      </c>
      <c r="Q1473">
        <v>1</v>
      </c>
      <c r="R1473" t="s">
        <v>25</v>
      </c>
      <c r="S1473">
        <v>420</v>
      </c>
      <c r="T1473" t="s">
        <v>33</v>
      </c>
      <c r="U1473" t="s">
        <v>27</v>
      </c>
      <c r="V1473" t="s">
        <v>28</v>
      </c>
      <c r="W1473" t="s">
        <v>29</v>
      </c>
      <c r="X1473" t="s">
        <v>30</v>
      </c>
    </row>
    <row r="1474" spans="1:24" x14ac:dyDescent="0.3">
      <c r="A1474">
        <v>15598088</v>
      </c>
      <c r="B1474" t="s">
        <v>516</v>
      </c>
      <c r="C1474">
        <v>559</v>
      </c>
      <c r="D1474" t="s">
        <v>23</v>
      </c>
      <c r="E1474" t="s">
        <v>24</v>
      </c>
      <c r="F1474">
        <v>25</v>
      </c>
      <c r="G1474">
        <v>5</v>
      </c>
      <c r="H1474">
        <v>0</v>
      </c>
      <c r="I1474">
        <v>2</v>
      </c>
      <c r="J1474">
        <v>1</v>
      </c>
      <c r="K1474">
        <v>1</v>
      </c>
      <c r="L1474">
        <v>163221</v>
      </c>
      <c r="M1474">
        <v>0</v>
      </c>
      <c r="N1474" t="str">
        <f>IF(BANK[[#This Row],[EXITED]]=0,"No","Yes")</f>
        <v>No</v>
      </c>
      <c r="O1474">
        <v>0</v>
      </c>
      <c r="P1474" t="str">
        <f>IF(BANK[[#This Row],[COMPLAIN]]=0,"No","Yes")</f>
        <v>No</v>
      </c>
      <c r="Q1474">
        <v>3</v>
      </c>
      <c r="R1474" t="s">
        <v>37</v>
      </c>
      <c r="S1474">
        <v>897</v>
      </c>
      <c r="T1474" t="s">
        <v>38</v>
      </c>
      <c r="U1474" t="s">
        <v>39</v>
      </c>
      <c r="V1474" t="s">
        <v>46</v>
      </c>
      <c r="W1474" t="s">
        <v>54</v>
      </c>
      <c r="X1474" t="s">
        <v>30</v>
      </c>
    </row>
    <row r="1475" spans="1:24" x14ac:dyDescent="0.3">
      <c r="A1475">
        <v>15693468</v>
      </c>
      <c r="B1475" t="s">
        <v>232</v>
      </c>
      <c r="C1475">
        <v>488</v>
      </c>
      <c r="D1475" t="s">
        <v>23</v>
      </c>
      <c r="E1475" t="s">
        <v>45</v>
      </c>
      <c r="F1475">
        <v>39</v>
      </c>
      <c r="G1475">
        <v>9</v>
      </c>
      <c r="H1475">
        <v>140553</v>
      </c>
      <c r="I1475">
        <v>1</v>
      </c>
      <c r="J1475">
        <v>0</v>
      </c>
      <c r="K1475">
        <v>0</v>
      </c>
      <c r="L1475">
        <v>12440</v>
      </c>
      <c r="M1475">
        <v>0</v>
      </c>
      <c r="N1475" t="str">
        <f>IF(BANK[[#This Row],[EXITED]]=0,"No","Yes")</f>
        <v>No</v>
      </c>
      <c r="O1475">
        <v>0</v>
      </c>
      <c r="P1475" t="str">
        <f>IF(BANK[[#This Row],[COMPLAIN]]=0,"No","Yes")</f>
        <v>No</v>
      </c>
      <c r="Q1475">
        <v>3</v>
      </c>
      <c r="R1475" t="s">
        <v>43</v>
      </c>
      <c r="S1475">
        <v>243</v>
      </c>
      <c r="T1475" t="s">
        <v>33</v>
      </c>
      <c r="U1475" t="s">
        <v>27</v>
      </c>
      <c r="V1475" t="s">
        <v>28</v>
      </c>
      <c r="W1475" t="s">
        <v>54</v>
      </c>
      <c r="X1475" t="s">
        <v>30</v>
      </c>
    </row>
    <row r="1476" spans="1:24" x14ac:dyDescent="0.3">
      <c r="A1476">
        <v>15780954</v>
      </c>
      <c r="B1476" t="s">
        <v>1024</v>
      </c>
      <c r="C1476">
        <v>582</v>
      </c>
      <c r="D1476" t="s">
        <v>23</v>
      </c>
      <c r="E1476" t="s">
        <v>24</v>
      </c>
      <c r="F1476">
        <v>26</v>
      </c>
      <c r="G1476">
        <v>4</v>
      </c>
      <c r="H1476">
        <v>65848</v>
      </c>
      <c r="I1476">
        <v>2</v>
      </c>
      <c r="J1476">
        <v>1</v>
      </c>
      <c r="K1476">
        <v>0</v>
      </c>
      <c r="L1476">
        <v>30149</v>
      </c>
      <c r="M1476">
        <v>0</v>
      </c>
      <c r="N1476" t="str">
        <f>IF(BANK[[#This Row],[EXITED]]=0,"No","Yes")</f>
        <v>No</v>
      </c>
      <c r="O1476">
        <v>0</v>
      </c>
      <c r="P1476" t="str">
        <f>IF(BANK[[#This Row],[COMPLAIN]]=0,"No","Yes")</f>
        <v>No</v>
      </c>
      <c r="Q1476">
        <v>1</v>
      </c>
      <c r="R1476" t="s">
        <v>37</v>
      </c>
      <c r="S1476">
        <v>518</v>
      </c>
      <c r="T1476" t="s">
        <v>26</v>
      </c>
      <c r="U1476" t="s">
        <v>34</v>
      </c>
      <c r="V1476" t="s">
        <v>46</v>
      </c>
      <c r="W1476" t="s">
        <v>29</v>
      </c>
      <c r="X1476" t="s">
        <v>30</v>
      </c>
    </row>
    <row r="1477" spans="1:24" x14ac:dyDescent="0.3">
      <c r="A1477">
        <v>15635728</v>
      </c>
      <c r="B1477" t="s">
        <v>435</v>
      </c>
      <c r="C1477">
        <v>693</v>
      </c>
      <c r="D1477" t="s">
        <v>42</v>
      </c>
      <c r="E1477" t="s">
        <v>24</v>
      </c>
      <c r="F1477">
        <v>41</v>
      </c>
      <c r="G1477">
        <v>4</v>
      </c>
      <c r="H1477">
        <v>0</v>
      </c>
      <c r="I1477">
        <v>2</v>
      </c>
      <c r="J1477">
        <v>0</v>
      </c>
      <c r="K1477">
        <v>0</v>
      </c>
      <c r="L1477">
        <v>156381</v>
      </c>
      <c r="M1477">
        <v>0</v>
      </c>
      <c r="N1477" t="str">
        <f>IF(BANK[[#This Row],[EXITED]]=0,"No","Yes")</f>
        <v>No</v>
      </c>
      <c r="O1477">
        <v>0</v>
      </c>
      <c r="P1477" t="str">
        <f>IF(BANK[[#This Row],[COMPLAIN]]=0,"No","Yes")</f>
        <v>No</v>
      </c>
      <c r="Q1477">
        <v>4</v>
      </c>
      <c r="R1477" t="s">
        <v>43</v>
      </c>
      <c r="S1477">
        <v>448</v>
      </c>
      <c r="T1477" t="s">
        <v>33</v>
      </c>
      <c r="U1477" t="s">
        <v>39</v>
      </c>
      <c r="V1477" t="s">
        <v>46</v>
      </c>
      <c r="W1477" t="s">
        <v>40</v>
      </c>
      <c r="X1477" t="s">
        <v>30</v>
      </c>
    </row>
    <row r="1478" spans="1:24" x14ac:dyDescent="0.3">
      <c r="A1478">
        <v>15679283</v>
      </c>
      <c r="B1478" t="s">
        <v>341</v>
      </c>
      <c r="C1478">
        <v>694</v>
      </c>
      <c r="D1478" t="s">
        <v>42</v>
      </c>
      <c r="E1478" t="s">
        <v>45</v>
      </c>
      <c r="F1478">
        <v>33</v>
      </c>
      <c r="G1478">
        <v>4</v>
      </c>
      <c r="H1478">
        <v>129732</v>
      </c>
      <c r="I1478">
        <v>2</v>
      </c>
      <c r="J1478">
        <v>1</v>
      </c>
      <c r="K1478">
        <v>0</v>
      </c>
      <c r="L1478">
        <v>178124</v>
      </c>
      <c r="M1478">
        <v>0</v>
      </c>
      <c r="N1478" t="str">
        <f>IF(BANK[[#This Row],[EXITED]]=0,"No","Yes")</f>
        <v>No</v>
      </c>
      <c r="O1478">
        <v>0</v>
      </c>
      <c r="P1478" t="str">
        <f>IF(BANK[[#This Row],[COMPLAIN]]=0,"No","Yes")</f>
        <v>No</v>
      </c>
      <c r="Q1478">
        <v>3</v>
      </c>
      <c r="R1478" t="s">
        <v>32</v>
      </c>
      <c r="S1478">
        <v>718</v>
      </c>
      <c r="T1478" t="s">
        <v>26</v>
      </c>
      <c r="U1478" t="s">
        <v>27</v>
      </c>
      <c r="V1478" t="s">
        <v>46</v>
      </c>
      <c r="W1478" t="s">
        <v>54</v>
      </c>
      <c r="X1478" t="s">
        <v>30</v>
      </c>
    </row>
    <row r="1479" spans="1:24" x14ac:dyDescent="0.3">
      <c r="A1479">
        <v>15591386</v>
      </c>
      <c r="B1479" t="s">
        <v>1025</v>
      </c>
      <c r="C1479">
        <v>622</v>
      </c>
      <c r="D1479" t="s">
        <v>42</v>
      </c>
      <c r="E1479" t="s">
        <v>45</v>
      </c>
      <c r="F1479">
        <v>35</v>
      </c>
      <c r="G1479">
        <v>5</v>
      </c>
      <c r="H1479">
        <v>0</v>
      </c>
      <c r="I1479">
        <v>2</v>
      </c>
      <c r="J1479">
        <v>1</v>
      </c>
      <c r="K1479">
        <v>0</v>
      </c>
      <c r="L1479">
        <v>51113</v>
      </c>
      <c r="M1479">
        <v>0</v>
      </c>
      <c r="N1479" t="str">
        <f>IF(BANK[[#This Row],[EXITED]]=0,"No","Yes")</f>
        <v>No</v>
      </c>
      <c r="O1479">
        <v>0</v>
      </c>
      <c r="P1479" t="str">
        <f>IF(BANK[[#This Row],[COMPLAIN]]=0,"No","Yes")</f>
        <v>No</v>
      </c>
      <c r="Q1479">
        <v>5</v>
      </c>
      <c r="R1479" t="s">
        <v>25</v>
      </c>
      <c r="S1479">
        <v>775</v>
      </c>
      <c r="T1479" t="s">
        <v>26</v>
      </c>
      <c r="U1479" t="s">
        <v>39</v>
      </c>
      <c r="V1479" t="s">
        <v>46</v>
      </c>
      <c r="W1479" t="s">
        <v>35</v>
      </c>
      <c r="X1479" t="s">
        <v>30</v>
      </c>
    </row>
    <row r="1480" spans="1:24" x14ac:dyDescent="0.3">
      <c r="A1480">
        <v>15694192</v>
      </c>
      <c r="B1480" t="s">
        <v>382</v>
      </c>
      <c r="C1480">
        <v>598</v>
      </c>
      <c r="D1480" t="s">
        <v>23</v>
      </c>
      <c r="E1480" t="s">
        <v>45</v>
      </c>
      <c r="F1480">
        <v>38</v>
      </c>
      <c r="G1480">
        <v>6</v>
      </c>
      <c r="H1480">
        <v>0</v>
      </c>
      <c r="I1480">
        <v>2</v>
      </c>
      <c r="J1480">
        <v>0</v>
      </c>
      <c r="K1480">
        <v>0</v>
      </c>
      <c r="L1480">
        <v>173783</v>
      </c>
      <c r="M1480">
        <v>0</v>
      </c>
      <c r="N1480" t="str">
        <f>IF(BANK[[#This Row],[EXITED]]=0,"No","Yes")</f>
        <v>No</v>
      </c>
      <c r="O1480">
        <v>0</v>
      </c>
      <c r="P1480" t="str">
        <f>IF(BANK[[#This Row],[COMPLAIN]]=0,"No","Yes")</f>
        <v>No</v>
      </c>
      <c r="Q1480">
        <v>4</v>
      </c>
      <c r="R1480" t="s">
        <v>43</v>
      </c>
      <c r="S1480">
        <v>897</v>
      </c>
      <c r="T1480" t="s">
        <v>33</v>
      </c>
      <c r="U1480" t="s">
        <v>39</v>
      </c>
      <c r="V1480" t="s">
        <v>46</v>
      </c>
      <c r="W1480" t="s">
        <v>40</v>
      </c>
      <c r="X1480" t="s">
        <v>30</v>
      </c>
    </row>
    <row r="1481" spans="1:24" x14ac:dyDescent="0.3">
      <c r="A1481">
        <v>15585901</v>
      </c>
      <c r="B1481" t="s">
        <v>655</v>
      </c>
      <c r="C1481">
        <v>717</v>
      </c>
      <c r="D1481" t="s">
        <v>23</v>
      </c>
      <c r="E1481" t="s">
        <v>24</v>
      </c>
      <c r="F1481">
        <v>35</v>
      </c>
      <c r="G1481">
        <v>1</v>
      </c>
      <c r="H1481">
        <v>0</v>
      </c>
      <c r="I1481">
        <v>3</v>
      </c>
      <c r="J1481">
        <v>0</v>
      </c>
      <c r="K1481">
        <v>0</v>
      </c>
      <c r="L1481">
        <v>174770</v>
      </c>
      <c r="M1481">
        <v>1</v>
      </c>
      <c r="N1481" t="str">
        <f>IF(BANK[[#This Row],[EXITED]]=0,"No","Yes")</f>
        <v>Yes</v>
      </c>
      <c r="O1481">
        <v>1</v>
      </c>
      <c r="P1481" t="str">
        <f>IF(BANK[[#This Row],[COMPLAIN]]=0,"No","Yes")</f>
        <v>Yes</v>
      </c>
      <c r="Q1481">
        <v>3</v>
      </c>
      <c r="R1481" t="s">
        <v>25</v>
      </c>
      <c r="S1481">
        <v>810</v>
      </c>
      <c r="T1481" t="s">
        <v>26</v>
      </c>
      <c r="U1481" t="s">
        <v>39</v>
      </c>
      <c r="V1481" t="s">
        <v>52</v>
      </c>
      <c r="W1481" t="s">
        <v>54</v>
      </c>
      <c r="X1481" t="s">
        <v>30</v>
      </c>
    </row>
    <row r="1482" spans="1:24" x14ac:dyDescent="0.3">
      <c r="A1482">
        <v>15792329</v>
      </c>
      <c r="B1482" t="s">
        <v>421</v>
      </c>
      <c r="C1482">
        <v>494</v>
      </c>
      <c r="D1482" t="s">
        <v>56</v>
      </c>
      <c r="E1482" t="s">
        <v>24</v>
      </c>
      <c r="F1482">
        <v>37</v>
      </c>
      <c r="G1482">
        <v>5</v>
      </c>
      <c r="H1482">
        <v>107106</v>
      </c>
      <c r="I1482">
        <v>2</v>
      </c>
      <c r="J1482">
        <v>1</v>
      </c>
      <c r="K1482">
        <v>0</v>
      </c>
      <c r="L1482">
        <v>172063</v>
      </c>
      <c r="M1482">
        <v>0</v>
      </c>
      <c r="N1482" t="str">
        <f>IF(BANK[[#This Row],[EXITED]]=0,"No","Yes")</f>
        <v>No</v>
      </c>
      <c r="O1482">
        <v>0</v>
      </c>
      <c r="P1482" t="str">
        <f>IF(BANK[[#This Row],[COMPLAIN]]=0,"No","Yes")</f>
        <v>No</v>
      </c>
      <c r="Q1482">
        <v>3</v>
      </c>
      <c r="R1482" t="s">
        <v>43</v>
      </c>
      <c r="S1482">
        <v>586</v>
      </c>
      <c r="T1482" t="s">
        <v>33</v>
      </c>
      <c r="U1482" t="s">
        <v>34</v>
      </c>
      <c r="V1482" t="s">
        <v>46</v>
      </c>
      <c r="W1482" t="s">
        <v>54</v>
      </c>
      <c r="X1482" t="s">
        <v>30</v>
      </c>
    </row>
    <row r="1483" spans="1:24" x14ac:dyDescent="0.3">
      <c r="A1483">
        <v>15635597</v>
      </c>
      <c r="B1483" t="s">
        <v>503</v>
      </c>
      <c r="C1483">
        <v>644</v>
      </c>
      <c r="D1483" t="s">
        <v>42</v>
      </c>
      <c r="E1483" t="s">
        <v>24</v>
      </c>
      <c r="F1483">
        <v>33</v>
      </c>
      <c r="G1483">
        <v>8</v>
      </c>
      <c r="H1483">
        <v>0</v>
      </c>
      <c r="I1483">
        <v>2</v>
      </c>
      <c r="J1483">
        <v>1</v>
      </c>
      <c r="K1483">
        <v>1</v>
      </c>
      <c r="L1483">
        <v>155294</v>
      </c>
      <c r="M1483">
        <v>0</v>
      </c>
      <c r="N1483" t="str">
        <f>IF(BANK[[#This Row],[EXITED]]=0,"No","Yes")</f>
        <v>No</v>
      </c>
      <c r="O1483">
        <v>0</v>
      </c>
      <c r="P1483" t="str">
        <f>IF(BANK[[#This Row],[COMPLAIN]]=0,"No","Yes")</f>
        <v>No</v>
      </c>
      <c r="Q1483">
        <v>5</v>
      </c>
      <c r="R1483" t="s">
        <v>37</v>
      </c>
      <c r="S1483">
        <v>813</v>
      </c>
      <c r="T1483" t="s">
        <v>26</v>
      </c>
      <c r="U1483" t="s">
        <v>39</v>
      </c>
      <c r="V1483" t="s">
        <v>28</v>
      </c>
      <c r="W1483" t="s">
        <v>35</v>
      </c>
      <c r="X1483" t="s">
        <v>30</v>
      </c>
    </row>
    <row r="1484" spans="1:24" x14ac:dyDescent="0.3">
      <c r="A1484">
        <v>15630913</v>
      </c>
      <c r="B1484" t="s">
        <v>1026</v>
      </c>
      <c r="C1484">
        <v>476</v>
      </c>
      <c r="D1484" t="s">
        <v>23</v>
      </c>
      <c r="E1484" t="s">
        <v>45</v>
      </c>
      <c r="F1484">
        <v>69</v>
      </c>
      <c r="G1484">
        <v>1</v>
      </c>
      <c r="H1484">
        <v>105304</v>
      </c>
      <c r="I1484">
        <v>1</v>
      </c>
      <c r="J1484">
        <v>0</v>
      </c>
      <c r="K1484">
        <v>1</v>
      </c>
      <c r="L1484">
        <v>134260</v>
      </c>
      <c r="M1484">
        <v>0</v>
      </c>
      <c r="N1484" t="str">
        <f>IF(BANK[[#This Row],[EXITED]]=0,"No","Yes")</f>
        <v>No</v>
      </c>
      <c r="O1484">
        <v>0</v>
      </c>
      <c r="P1484" t="str">
        <f>IF(BANK[[#This Row],[COMPLAIN]]=0,"No","Yes")</f>
        <v>No</v>
      </c>
      <c r="Q1484">
        <v>5</v>
      </c>
      <c r="R1484" t="s">
        <v>32</v>
      </c>
      <c r="S1484">
        <v>563</v>
      </c>
      <c r="T1484" t="s">
        <v>51</v>
      </c>
      <c r="U1484" t="s">
        <v>34</v>
      </c>
      <c r="V1484" t="s">
        <v>52</v>
      </c>
      <c r="W1484" t="s">
        <v>35</v>
      </c>
      <c r="X1484" t="s">
        <v>30</v>
      </c>
    </row>
    <row r="1485" spans="1:24" x14ac:dyDescent="0.3">
      <c r="A1485">
        <v>15756680</v>
      </c>
      <c r="B1485" t="s">
        <v>1027</v>
      </c>
      <c r="C1485">
        <v>667</v>
      </c>
      <c r="D1485" t="s">
        <v>42</v>
      </c>
      <c r="E1485" t="s">
        <v>24</v>
      </c>
      <c r="F1485">
        <v>28</v>
      </c>
      <c r="G1485">
        <v>6</v>
      </c>
      <c r="H1485">
        <v>165798</v>
      </c>
      <c r="I1485">
        <v>1</v>
      </c>
      <c r="J1485">
        <v>1</v>
      </c>
      <c r="K1485">
        <v>0</v>
      </c>
      <c r="L1485">
        <v>147091</v>
      </c>
      <c r="M1485">
        <v>0</v>
      </c>
      <c r="N1485" t="str">
        <f>IF(BANK[[#This Row],[EXITED]]=0,"No","Yes")</f>
        <v>No</v>
      </c>
      <c r="O1485">
        <v>0</v>
      </c>
      <c r="P1485" t="str">
        <f>IF(BANK[[#This Row],[COMPLAIN]]=0,"No","Yes")</f>
        <v>No</v>
      </c>
      <c r="Q1485">
        <v>5</v>
      </c>
      <c r="R1485" t="s">
        <v>32</v>
      </c>
      <c r="S1485">
        <v>404</v>
      </c>
      <c r="T1485" t="s">
        <v>26</v>
      </c>
      <c r="U1485" t="s">
        <v>27</v>
      </c>
      <c r="V1485" t="s">
        <v>46</v>
      </c>
      <c r="W1485" t="s">
        <v>35</v>
      </c>
      <c r="X1485" t="s">
        <v>30</v>
      </c>
    </row>
    <row r="1486" spans="1:24" x14ac:dyDescent="0.3">
      <c r="A1486">
        <v>15587913</v>
      </c>
      <c r="B1486" t="s">
        <v>1028</v>
      </c>
      <c r="C1486">
        <v>748</v>
      </c>
      <c r="D1486" t="s">
        <v>23</v>
      </c>
      <c r="E1486" t="s">
        <v>45</v>
      </c>
      <c r="F1486">
        <v>40</v>
      </c>
      <c r="G1486">
        <v>4</v>
      </c>
      <c r="H1486">
        <v>0</v>
      </c>
      <c r="I1486">
        <v>2</v>
      </c>
      <c r="J1486">
        <v>1</v>
      </c>
      <c r="K1486">
        <v>0</v>
      </c>
      <c r="L1486">
        <v>132368</v>
      </c>
      <c r="M1486">
        <v>0</v>
      </c>
      <c r="N1486" t="str">
        <f>IF(BANK[[#This Row],[EXITED]]=0,"No","Yes")</f>
        <v>No</v>
      </c>
      <c r="O1486">
        <v>0</v>
      </c>
      <c r="P1486" t="str">
        <f>IF(BANK[[#This Row],[COMPLAIN]]=0,"No","Yes")</f>
        <v>No</v>
      </c>
      <c r="Q1486">
        <v>3</v>
      </c>
      <c r="R1486" t="s">
        <v>32</v>
      </c>
      <c r="S1486">
        <v>770</v>
      </c>
      <c r="T1486" t="s">
        <v>33</v>
      </c>
      <c r="U1486" t="s">
        <v>39</v>
      </c>
      <c r="V1486" t="s">
        <v>46</v>
      </c>
      <c r="W1486" t="s">
        <v>54</v>
      </c>
      <c r="X1486" t="s">
        <v>30</v>
      </c>
    </row>
    <row r="1487" spans="1:24" x14ac:dyDescent="0.3">
      <c r="A1487">
        <v>15737605</v>
      </c>
      <c r="B1487" t="s">
        <v>1029</v>
      </c>
      <c r="C1487">
        <v>531</v>
      </c>
      <c r="D1487" t="s">
        <v>23</v>
      </c>
      <c r="E1487" t="s">
        <v>45</v>
      </c>
      <c r="F1487">
        <v>45</v>
      </c>
      <c r="G1487">
        <v>1</v>
      </c>
      <c r="H1487">
        <v>126496</v>
      </c>
      <c r="I1487">
        <v>2</v>
      </c>
      <c r="J1487">
        <v>1</v>
      </c>
      <c r="K1487">
        <v>1</v>
      </c>
      <c r="L1487">
        <v>164742</v>
      </c>
      <c r="M1487">
        <v>0</v>
      </c>
      <c r="N1487" t="str">
        <f>IF(BANK[[#This Row],[EXITED]]=0,"No","Yes")</f>
        <v>No</v>
      </c>
      <c r="O1487">
        <v>0</v>
      </c>
      <c r="P1487" t="str">
        <f>IF(BANK[[#This Row],[COMPLAIN]]=0,"No","Yes")</f>
        <v>No</v>
      </c>
      <c r="Q1487">
        <v>2</v>
      </c>
      <c r="R1487" t="s">
        <v>25</v>
      </c>
      <c r="S1487">
        <v>242</v>
      </c>
      <c r="T1487" t="s">
        <v>33</v>
      </c>
      <c r="U1487" t="s">
        <v>27</v>
      </c>
      <c r="V1487" t="s">
        <v>52</v>
      </c>
      <c r="W1487" t="s">
        <v>47</v>
      </c>
      <c r="X1487" t="s">
        <v>30</v>
      </c>
    </row>
    <row r="1488" spans="1:24" x14ac:dyDescent="0.3">
      <c r="A1488">
        <v>15772601</v>
      </c>
      <c r="B1488" t="s">
        <v>566</v>
      </c>
      <c r="C1488">
        <v>845</v>
      </c>
      <c r="D1488" t="s">
        <v>56</v>
      </c>
      <c r="E1488" t="s">
        <v>45</v>
      </c>
      <c r="F1488">
        <v>41</v>
      </c>
      <c r="G1488">
        <v>2</v>
      </c>
      <c r="H1488">
        <v>81734</v>
      </c>
      <c r="I1488">
        <v>2</v>
      </c>
      <c r="J1488">
        <v>0</v>
      </c>
      <c r="K1488">
        <v>0</v>
      </c>
      <c r="L1488">
        <v>199761</v>
      </c>
      <c r="M1488">
        <v>0</v>
      </c>
      <c r="N1488" t="str">
        <f>IF(BANK[[#This Row],[EXITED]]=0,"No","Yes")</f>
        <v>No</v>
      </c>
      <c r="O1488">
        <v>0</v>
      </c>
      <c r="P1488" t="str">
        <f>IF(BANK[[#This Row],[COMPLAIN]]=0,"No","Yes")</f>
        <v>No</v>
      </c>
      <c r="Q1488">
        <v>1</v>
      </c>
      <c r="R1488" t="s">
        <v>32</v>
      </c>
      <c r="S1488">
        <v>359</v>
      </c>
      <c r="T1488" t="s">
        <v>33</v>
      </c>
      <c r="U1488" t="s">
        <v>34</v>
      </c>
      <c r="V1488" t="s">
        <v>52</v>
      </c>
      <c r="W1488" t="s">
        <v>29</v>
      </c>
      <c r="X1488" t="s">
        <v>30</v>
      </c>
    </row>
    <row r="1489" spans="1:24" x14ac:dyDescent="0.3">
      <c r="A1489">
        <v>15758606</v>
      </c>
      <c r="B1489" t="s">
        <v>1030</v>
      </c>
      <c r="C1489">
        <v>738</v>
      </c>
      <c r="D1489" t="s">
        <v>42</v>
      </c>
      <c r="E1489" t="s">
        <v>24</v>
      </c>
      <c r="F1489">
        <v>54</v>
      </c>
      <c r="G1489">
        <v>4</v>
      </c>
      <c r="H1489">
        <v>0</v>
      </c>
      <c r="I1489">
        <v>1</v>
      </c>
      <c r="J1489">
        <v>0</v>
      </c>
      <c r="K1489">
        <v>1</v>
      </c>
      <c r="L1489">
        <v>55725</v>
      </c>
      <c r="M1489">
        <v>1</v>
      </c>
      <c r="N1489" t="str">
        <f>IF(BANK[[#This Row],[EXITED]]=0,"No","Yes")</f>
        <v>Yes</v>
      </c>
      <c r="O1489">
        <v>1</v>
      </c>
      <c r="P1489" t="str">
        <f>IF(BANK[[#This Row],[COMPLAIN]]=0,"No","Yes")</f>
        <v>Yes</v>
      </c>
      <c r="Q1489">
        <v>4</v>
      </c>
      <c r="R1489" t="s">
        <v>43</v>
      </c>
      <c r="S1489">
        <v>444</v>
      </c>
      <c r="T1489" t="s">
        <v>51</v>
      </c>
      <c r="U1489" t="s">
        <v>39</v>
      </c>
      <c r="V1489" t="s">
        <v>46</v>
      </c>
      <c r="W1489" t="s">
        <v>40</v>
      </c>
      <c r="X1489" t="s">
        <v>30</v>
      </c>
    </row>
    <row r="1490" spans="1:24" x14ac:dyDescent="0.3">
      <c r="A1490">
        <v>15657107</v>
      </c>
      <c r="B1490" t="s">
        <v>246</v>
      </c>
      <c r="C1490">
        <v>563</v>
      </c>
      <c r="D1490" t="s">
        <v>23</v>
      </c>
      <c r="E1490" t="s">
        <v>45</v>
      </c>
      <c r="F1490">
        <v>46</v>
      </c>
      <c r="G1490">
        <v>8</v>
      </c>
      <c r="H1490">
        <v>106172</v>
      </c>
      <c r="I1490">
        <v>1</v>
      </c>
      <c r="J1490">
        <v>1</v>
      </c>
      <c r="K1490">
        <v>0</v>
      </c>
      <c r="L1490">
        <v>163146</v>
      </c>
      <c r="M1490">
        <v>1</v>
      </c>
      <c r="N1490" t="str">
        <f>IF(BANK[[#This Row],[EXITED]]=0,"No","Yes")</f>
        <v>Yes</v>
      </c>
      <c r="O1490">
        <v>1</v>
      </c>
      <c r="P1490" t="str">
        <f>IF(BANK[[#This Row],[COMPLAIN]]=0,"No","Yes")</f>
        <v>Yes</v>
      </c>
      <c r="Q1490">
        <v>3</v>
      </c>
      <c r="R1490" t="s">
        <v>25</v>
      </c>
      <c r="S1490">
        <v>672</v>
      </c>
      <c r="T1490" t="s">
        <v>33</v>
      </c>
      <c r="U1490" t="s">
        <v>34</v>
      </c>
      <c r="V1490" t="s">
        <v>28</v>
      </c>
      <c r="W1490" t="s">
        <v>54</v>
      </c>
      <c r="X1490" t="s">
        <v>30</v>
      </c>
    </row>
    <row r="1491" spans="1:24" x14ac:dyDescent="0.3">
      <c r="A1491">
        <v>15775803</v>
      </c>
      <c r="B1491" t="s">
        <v>1031</v>
      </c>
      <c r="C1491">
        <v>841</v>
      </c>
      <c r="D1491" t="s">
        <v>23</v>
      </c>
      <c r="E1491" t="s">
        <v>24</v>
      </c>
      <c r="F1491">
        <v>41</v>
      </c>
      <c r="G1491">
        <v>1</v>
      </c>
      <c r="H1491">
        <v>0</v>
      </c>
      <c r="I1491">
        <v>2</v>
      </c>
      <c r="J1491">
        <v>0</v>
      </c>
      <c r="K1491">
        <v>1</v>
      </c>
      <c r="L1491">
        <v>193094</v>
      </c>
      <c r="M1491">
        <v>0</v>
      </c>
      <c r="N1491" t="str">
        <f>IF(BANK[[#This Row],[EXITED]]=0,"No","Yes")</f>
        <v>No</v>
      </c>
      <c r="O1491">
        <v>0</v>
      </c>
      <c r="P1491" t="str">
        <f>IF(BANK[[#This Row],[COMPLAIN]]=0,"No","Yes")</f>
        <v>No</v>
      </c>
      <c r="Q1491">
        <v>5</v>
      </c>
      <c r="R1491" t="s">
        <v>37</v>
      </c>
      <c r="S1491">
        <v>842</v>
      </c>
      <c r="T1491" t="s">
        <v>33</v>
      </c>
      <c r="U1491" t="s">
        <v>39</v>
      </c>
      <c r="V1491" t="s">
        <v>52</v>
      </c>
      <c r="W1491" t="s">
        <v>35</v>
      </c>
      <c r="X1491" t="s">
        <v>30</v>
      </c>
    </row>
    <row r="1492" spans="1:24" x14ac:dyDescent="0.3">
      <c r="A1492">
        <v>15570859</v>
      </c>
      <c r="B1492" t="s">
        <v>1032</v>
      </c>
      <c r="C1492">
        <v>626</v>
      </c>
      <c r="D1492" t="s">
        <v>56</v>
      </c>
      <c r="E1492" t="s">
        <v>24</v>
      </c>
      <c r="F1492">
        <v>36</v>
      </c>
      <c r="G1492">
        <v>2</v>
      </c>
      <c r="H1492">
        <v>181671</v>
      </c>
      <c r="I1492">
        <v>2</v>
      </c>
      <c r="J1492">
        <v>1</v>
      </c>
      <c r="K1492">
        <v>1</v>
      </c>
      <c r="L1492">
        <v>57531</v>
      </c>
      <c r="M1492">
        <v>0</v>
      </c>
      <c r="N1492" t="str">
        <f>IF(BANK[[#This Row],[EXITED]]=0,"No","Yes")</f>
        <v>No</v>
      </c>
      <c r="O1492">
        <v>0</v>
      </c>
      <c r="P1492" t="str">
        <f>IF(BANK[[#This Row],[COMPLAIN]]=0,"No","Yes")</f>
        <v>No</v>
      </c>
      <c r="Q1492">
        <v>1</v>
      </c>
      <c r="R1492" t="s">
        <v>32</v>
      </c>
      <c r="S1492">
        <v>267</v>
      </c>
      <c r="T1492" t="s">
        <v>33</v>
      </c>
      <c r="U1492" t="s">
        <v>27</v>
      </c>
      <c r="V1492" t="s">
        <v>52</v>
      </c>
      <c r="W1492" t="s">
        <v>29</v>
      </c>
      <c r="X1492" t="s">
        <v>30</v>
      </c>
    </row>
    <row r="1493" spans="1:24" x14ac:dyDescent="0.3">
      <c r="A1493">
        <v>15748381</v>
      </c>
      <c r="B1493" t="s">
        <v>1033</v>
      </c>
      <c r="C1493">
        <v>613</v>
      </c>
      <c r="D1493" t="s">
        <v>42</v>
      </c>
      <c r="E1493" t="s">
        <v>45</v>
      </c>
      <c r="F1493">
        <v>29</v>
      </c>
      <c r="G1493">
        <v>6</v>
      </c>
      <c r="H1493">
        <v>185709</v>
      </c>
      <c r="I1493">
        <v>2</v>
      </c>
      <c r="J1493">
        <v>1</v>
      </c>
      <c r="K1493">
        <v>1</v>
      </c>
      <c r="L1493">
        <v>77242</v>
      </c>
      <c r="M1493">
        <v>0</v>
      </c>
      <c r="N1493" t="str">
        <f>IF(BANK[[#This Row],[EXITED]]=0,"No","Yes")</f>
        <v>No</v>
      </c>
      <c r="O1493">
        <v>0</v>
      </c>
      <c r="P1493" t="str">
        <f>IF(BANK[[#This Row],[COMPLAIN]]=0,"No","Yes")</f>
        <v>No</v>
      </c>
      <c r="Q1493">
        <v>2</v>
      </c>
      <c r="R1493" t="s">
        <v>37</v>
      </c>
      <c r="S1493">
        <v>784</v>
      </c>
      <c r="T1493" t="s">
        <v>26</v>
      </c>
      <c r="U1493" t="s">
        <v>27</v>
      </c>
      <c r="V1493" t="s">
        <v>46</v>
      </c>
      <c r="W1493" t="s">
        <v>47</v>
      </c>
      <c r="X1493" t="s">
        <v>30</v>
      </c>
    </row>
    <row r="1494" spans="1:24" x14ac:dyDescent="0.3">
      <c r="A1494">
        <v>15787189</v>
      </c>
      <c r="B1494" t="s">
        <v>210</v>
      </c>
      <c r="C1494">
        <v>824</v>
      </c>
      <c r="D1494" t="s">
        <v>56</v>
      </c>
      <c r="E1494" t="s">
        <v>24</v>
      </c>
      <c r="F1494">
        <v>60</v>
      </c>
      <c r="G1494">
        <v>8</v>
      </c>
      <c r="H1494">
        <v>134250</v>
      </c>
      <c r="I1494">
        <v>3</v>
      </c>
      <c r="J1494">
        <v>0</v>
      </c>
      <c r="K1494">
        <v>0</v>
      </c>
      <c r="L1494">
        <v>153046</v>
      </c>
      <c r="M1494">
        <v>1</v>
      </c>
      <c r="N1494" t="str">
        <f>IF(BANK[[#This Row],[EXITED]]=0,"No","Yes")</f>
        <v>Yes</v>
      </c>
      <c r="O1494">
        <v>1</v>
      </c>
      <c r="P1494" t="str">
        <f>IF(BANK[[#This Row],[COMPLAIN]]=0,"No","Yes")</f>
        <v>Yes</v>
      </c>
      <c r="Q1494">
        <v>4</v>
      </c>
      <c r="R1494" t="s">
        <v>25</v>
      </c>
      <c r="S1494">
        <v>244</v>
      </c>
      <c r="T1494" t="s">
        <v>51</v>
      </c>
      <c r="U1494" t="s">
        <v>27</v>
      </c>
      <c r="V1494" t="s">
        <v>28</v>
      </c>
      <c r="W1494" t="s">
        <v>40</v>
      </c>
      <c r="X1494" t="s">
        <v>30</v>
      </c>
    </row>
    <row r="1495" spans="1:24" x14ac:dyDescent="0.3">
      <c r="A1495">
        <v>15666055</v>
      </c>
      <c r="B1495" t="s">
        <v>106</v>
      </c>
      <c r="C1495">
        <v>705</v>
      </c>
      <c r="D1495" t="s">
        <v>42</v>
      </c>
      <c r="E1495" t="s">
        <v>45</v>
      </c>
      <c r="F1495">
        <v>49</v>
      </c>
      <c r="G1495">
        <v>7</v>
      </c>
      <c r="H1495">
        <v>0</v>
      </c>
      <c r="I1495">
        <v>1</v>
      </c>
      <c r="J1495">
        <v>1</v>
      </c>
      <c r="K1495">
        <v>0</v>
      </c>
      <c r="L1495">
        <v>63405</v>
      </c>
      <c r="M1495">
        <v>1</v>
      </c>
      <c r="N1495" t="str">
        <f>IF(BANK[[#This Row],[EXITED]]=0,"No","Yes")</f>
        <v>Yes</v>
      </c>
      <c r="O1495">
        <v>1</v>
      </c>
      <c r="P1495" t="str">
        <f>IF(BANK[[#This Row],[COMPLAIN]]=0,"No","Yes")</f>
        <v>Yes</v>
      </c>
      <c r="Q1495">
        <v>1</v>
      </c>
      <c r="R1495" t="s">
        <v>25</v>
      </c>
      <c r="S1495">
        <v>248</v>
      </c>
      <c r="T1495" t="s">
        <v>33</v>
      </c>
      <c r="U1495" t="s">
        <v>39</v>
      </c>
      <c r="V1495" t="s">
        <v>28</v>
      </c>
      <c r="W1495" t="s">
        <v>29</v>
      </c>
      <c r="X1495" t="s">
        <v>30</v>
      </c>
    </row>
    <row r="1496" spans="1:24" x14ac:dyDescent="0.3">
      <c r="A1496">
        <v>15617648</v>
      </c>
      <c r="B1496" t="s">
        <v>1034</v>
      </c>
      <c r="C1496">
        <v>584</v>
      </c>
      <c r="D1496" t="s">
        <v>42</v>
      </c>
      <c r="E1496" t="s">
        <v>45</v>
      </c>
      <c r="F1496">
        <v>44</v>
      </c>
      <c r="G1496">
        <v>5</v>
      </c>
      <c r="H1496">
        <v>95672</v>
      </c>
      <c r="I1496">
        <v>2</v>
      </c>
      <c r="J1496">
        <v>1</v>
      </c>
      <c r="K1496">
        <v>1</v>
      </c>
      <c r="L1496">
        <v>106565</v>
      </c>
      <c r="M1496">
        <v>0</v>
      </c>
      <c r="N1496" t="str">
        <f>IF(BANK[[#This Row],[EXITED]]=0,"No","Yes")</f>
        <v>No</v>
      </c>
      <c r="O1496">
        <v>0</v>
      </c>
      <c r="P1496" t="str">
        <f>IF(BANK[[#This Row],[COMPLAIN]]=0,"No","Yes")</f>
        <v>No</v>
      </c>
      <c r="Q1496">
        <v>2</v>
      </c>
      <c r="R1496" t="s">
        <v>37</v>
      </c>
      <c r="S1496">
        <v>662</v>
      </c>
      <c r="T1496" t="s">
        <v>33</v>
      </c>
      <c r="U1496" t="s">
        <v>34</v>
      </c>
      <c r="V1496" t="s">
        <v>46</v>
      </c>
      <c r="W1496" t="s">
        <v>47</v>
      </c>
      <c r="X1496" t="s">
        <v>30</v>
      </c>
    </row>
    <row r="1497" spans="1:24" x14ac:dyDescent="0.3">
      <c r="A1497">
        <v>15624781</v>
      </c>
      <c r="B1497" t="s">
        <v>1035</v>
      </c>
      <c r="C1497">
        <v>672</v>
      </c>
      <c r="D1497" t="s">
        <v>42</v>
      </c>
      <c r="E1497" t="s">
        <v>45</v>
      </c>
      <c r="F1497">
        <v>34</v>
      </c>
      <c r="G1497">
        <v>1</v>
      </c>
      <c r="H1497">
        <v>142152</v>
      </c>
      <c r="I1497">
        <v>2</v>
      </c>
      <c r="J1497">
        <v>1</v>
      </c>
      <c r="K1497">
        <v>1</v>
      </c>
      <c r="L1497">
        <v>168753</v>
      </c>
      <c r="M1497">
        <v>0</v>
      </c>
      <c r="N1497" t="str">
        <f>IF(BANK[[#This Row],[EXITED]]=0,"No","Yes")</f>
        <v>No</v>
      </c>
      <c r="O1497">
        <v>0</v>
      </c>
      <c r="P1497" t="str">
        <f>IF(BANK[[#This Row],[COMPLAIN]]=0,"No","Yes")</f>
        <v>No</v>
      </c>
      <c r="Q1497">
        <v>2</v>
      </c>
      <c r="R1497" t="s">
        <v>32</v>
      </c>
      <c r="S1497">
        <v>851</v>
      </c>
      <c r="T1497" t="s">
        <v>26</v>
      </c>
      <c r="U1497" t="s">
        <v>27</v>
      </c>
      <c r="V1497" t="s">
        <v>52</v>
      </c>
      <c r="W1497" t="s">
        <v>47</v>
      </c>
      <c r="X1497" t="s">
        <v>30</v>
      </c>
    </row>
    <row r="1498" spans="1:24" x14ac:dyDescent="0.3">
      <c r="A1498">
        <v>15779497</v>
      </c>
      <c r="B1498" t="s">
        <v>405</v>
      </c>
      <c r="C1498">
        <v>603</v>
      </c>
      <c r="D1498" t="s">
        <v>42</v>
      </c>
      <c r="E1498" t="s">
        <v>24</v>
      </c>
      <c r="F1498">
        <v>43</v>
      </c>
      <c r="G1498">
        <v>5</v>
      </c>
      <c r="H1498">
        <v>127824</v>
      </c>
      <c r="I1498">
        <v>1</v>
      </c>
      <c r="J1498">
        <v>1</v>
      </c>
      <c r="K1498">
        <v>1</v>
      </c>
      <c r="L1498">
        <v>19483</v>
      </c>
      <c r="M1498">
        <v>0</v>
      </c>
      <c r="N1498" t="str">
        <f>IF(BANK[[#This Row],[EXITED]]=0,"No","Yes")</f>
        <v>No</v>
      </c>
      <c r="O1498">
        <v>0</v>
      </c>
      <c r="P1498" t="str">
        <f>IF(BANK[[#This Row],[COMPLAIN]]=0,"No","Yes")</f>
        <v>No</v>
      </c>
      <c r="Q1498">
        <v>1</v>
      </c>
      <c r="R1498" t="s">
        <v>37</v>
      </c>
      <c r="S1498">
        <v>711</v>
      </c>
      <c r="T1498" t="s">
        <v>33</v>
      </c>
      <c r="U1498" t="s">
        <v>27</v>
      </c>
      <c r="V1498" t="s">
        <v>46</v>
      </c>
      <c r="W1498" t="s">
        <v>29</v>
      </c>
      <c r="X1498" t="s">
        <v>30</v>
      </c>
    </row>
    <row r="1499" spans="1:24" x14ac:dyDescent="0.3">
      <c r="A1499">
        <v>15567399</v>
      </c>
      <c r="B1499" t="s">
        <v>1036</v>
      </c>
      <c r="C1499">
        <v>633</v>
      </c>
      <c r="D1499" t="s">
        <v>56</v>
      </c>
      <c r="E1499" t="s">
        <v>24</v>
      </c>
      <c r="F1499">
        <v>43</v>
      </c>
      <c r="G1499">
        <v>3</v>
      </c>
      <c r="H1499">
        <v>144164</v>
      </c>
      <c r="I1499">
        <v>1</v>
      </c>
      <c r="J1499">
        <v>1</v>
      </c>
      <c r="K1499">
        <v>1</v>
      </c>
      <c r="L1499">
        <v>158646</v>
      </c>
      <c r="M1499">
        <v>0</v>
      </c>
      <c r="N1499" t="str">
        <f>IF(BANK[[#This Row],[EXITED]]=0,"No","Yes")</f>
        <v>No</v>
      </c>
      <c r="O1499">
        <v>0</v>
      </c>
      <c r="P1499" t="str">
        <f>IF(BANK[[#This Row],[COMPLAIN]]=0,"No","Yes")</f>
        <v>No</v>
      </c>
      <c r="Q1499">
        <v>1</v>
      </c>
      <c r="R1499" t="s">
        <v>37</v>
      </c>
      <c r="S1499">
        <v>918</v>
      </c>
      <c r="T1499" t="s">
        <v>33</v>
      </c>
      <c r="U1499" t="s">
        <v>27</v>
      </c>
      <c r="V1499" t="s">
        <v>46</v>
      </c>
      <c r="W1499" t="s">
        <v>29</v>
      </c>
      <c r="X1499" t="s">
        <v>30</v>
      </c>
    </row>
    <row r="1500" spans="1:24" x14ac:dyDescent="0.3">
      <c r="A1500">
        <v>15734311</v>
      </c>
      <c r="B1500" t="s">
        <v>622</v>
      </c>
      <c r="C1500">
        <v>661</v>
      </c>
      <c r="D1500" t="s">
        <v>42</v>
      </c>
      <c r="E1500" t="s">
        <v>45</v>
      </c>
      <c r="F1500">
        <v>27</v>
      </c>
      <c r="G1500">
        <v>3</v>
      </c>
      <c r="H1500">
        <v>0</v>
      </c>
      <c r="I1500">
        <v>2</v>
      </c>
      <c r="J1500">
        <v>1</v>
      </c>
      <c r="K1500">
        <v>1</v>
      </c>
      <c r="L1500">
        <v>76890</v>
      </c>
      <c r="M1500">
        <v>0</v>
      </c>
      <c r="N1500" t="str">
        <f>IF(BANK[[#This Row],[EXITED]]=0,"No","Yes")</f>
        <v>No</v>
      </c>
      <c r="O1500">
        <v>0</v>
      </c>
      <c r="P1500" t="str">
        <f>IF(BANK[[#This Row],[COMPLAIN]]=0,"No","Yes")</f>
        <v>No</v>
      </c>
      <c r="Q1500">
        <v>2</v>
      </c>
      <c r="R1500" t="s">
        <v>37</v>
      </c>
      <c r="S1500">
        <v>969</v>
      </c>
      <c r="T1500" t="s">
        <v>26</v>
      </c>
      <c r="U1500" t="s">
        <v>39</v>
      </c>
      <c r="V1500" t="s">
        <v>46</v>
      </c>
      <c r="W1500" t="s">
        <v>47</v>
      </c>
      <c r="X1500" t="s">
        <v>30</v>
      </c>
    </row>
    <row r="1501" spans="1:24" x14ac:dyDescent="0.3">
      <c r="A1501">
        <v>15657214</v>
      </c>
      <c r="B1501" t="s">
        <v>367</v>
      </c>
      <c r="C1501">
        <v>601</v>
      </c>
      <c r="D1501" t="s">
        <v>42</v>
      </c>
      <c r="E1501" t="s">
        <v>24</v>
      </c>
      <c r="F1501">
        <v>74</v>
      </c>
      <c r="G1501">
        <v>2</v>
      </c>
      <c r="H1501">
        <v>0</v>
      </c>
      <c r="I1501">
        <v>2</v>
      </c>
      <c r="J1501">
        <v>0</v>
      </c>
      <c r="K1501">
        <v>1</v>
      </c>
      <c r="L1501">
        <v>51555</v>
      </c>
      <c r="M1501">
        <v>0</v>
      </c>
      <c r="N1501" t="str">
        <f>IF(BANK[[#This Row],[EXITED]]=0,"No","Yes")</f>
        <v>No</v>
      </c>
      <c r="O1501">
        <v>0</v>
      </c>
      <c r="P1501" t="str">
        <f>IF(BANK[[#This Row],[COMPLAIN]]=0,"No","Yes")</f>
        <v>No</v>
      </c>
      <c r="Q1501">
        <v>5</v>
      </c>
      <c r="R1501" t="s">
        <v>32</v>
      </c>
      <c r="S1501">
        <v>564</v>
      </c>
      <c r="T1501" t="s">
        <v>51</v>
      </c>
      <c r="U1501" t="s">
        <v>39</v>
      </c>
      <c r="V1501" t="s">
        <v>52</v>
      </c>
      <c r="W1501" t="s">
        <v>35</v>
      </c>
      <c r="X1501" t="s">
        <v>30</v>
      </c>
    </row>
    <row r="1502" spans="1:24" x14ac:dyDescent="0.3">
      <c r="A1502">
        <v>15725835</v>
      </c>
      <c r="B1502" t="s">
        <v>235</v>
      </c>
      <c r="C1502">
        <v>785</v>
      </c>
      <c r="D1502" t="s">
        <v>56</v>
      </c>
      <c r="E1502" t="s">
        <v>45</v>
      </c>
      <c r="F1502">
        <v>32</v>
      </c>
      <c r="G1502">
        <v>3</v>
      </c>
      <c r="H1502">
        <v>124493</v>
      </c>
      <c r="I1502">
        <v>2</v>
      </c>
      <c r="J1502">
        <v>0</v>
      </c>
      <c r="K1502">
        <v>1</v>
      </c>
      <c r="L1502">
        <v>52584</v>
      </c>
      <c r="M1502">
        <v>1</v>
      </c>
      <c r="N1502" t="str">
        <f>IF(BANK[[#This Row],[EXITED]]=0,"No","Yes")</f>
        <v>Yes</v>
      </c>
      <c r="O1502">
        <v>1</v>
      </c>
      <c r="P1502" t="str">
        <f>IF(BANK[[#This Row],[COMPLAIN]]=0,"No","Yes")</f>
        <v>Yes</v>
      </c>
      <c r="Q1502">
        <v>1</v>
      </c>
      <c r="R1502" t="s">
        <v>32</v>
      </c>
      <c r="S1502">
        <v>839</v>
      </c>
      <c r="T1502" t="s">
        <v>26</v>
      </c>
      <c r="U1502" t="s">
        <v>27</v>
      </c>
      <c r="V1502" t="s">
        <v>46</v>
      </c>
      <c r="W1502" t="s">
        <v>29</v>
      </c>
      <c r="X1502" t="s">
        <v>30</v>
      </c>
    </row>
    <row r="1503" spans="1:24" x14ac:dyDescent="0.3">
      <c r="A1503">
        <v>15745543</v>
      </c>
      <c r="B1503" t="s">
        <v>290</v>
      </c>
      <c r="C1503">
        <v>687</v>
      </c>
      <c r="D1503" t="s">
        <v>42</v>
      </c>
      <c r="E1503" t="s">
        <v>24</v>
      </c>
      <c r="F1503">
        <v>39</v>
      </c>
      <c r="G1503">
        <v>7</v>
      </c>
      <c r="H1503">
        <v>0</v>
      </c>
      <c r="I1503">
        <v>2</v>
      </c>
      <c r="J1503">
        <v>1</v>
      </c>
      <c r="K1503">
        <v>0</v>
      </c>
      <c r="L1503">
        <v>26848</v>
      </c>
      <c r="M1503">
        <v>0</v>
      </c>
      <c r="N1503" t="str">
        <f>IF(BANK[[#This Row],[EXITED]]=0,"No","Yes")</f>
        <v>No</v>
      </c>
      <c r="O1503">
        <v>0</v>
      </c>
      <c r="P1503" t="str">
        <f>IF(BANK[[#This Row],[COMPLAIN]]=0,"No","Yes")</f>
        <v>No</v>
      </c>
      <c r="Q1503">
        <v>1</v>
      </c>
      <c r="R1503" t="s">
        <v>43</v>
      </c>
      <c r="S1503">
        <v>895</v>
      </c>
      <c r="T1503" t="s">
        <v>33</v>
      </c>
      <c r="U1503" t="s">
        <v>39</v>
      </c>
      <c r="V1503" t="s">
        <v>28</v>
      </c>
      <c r="W1503" t="s">
        <v>29</v>
      </c>
      <c r="X1503" t="s">
        <v>30</v>
      </c>
    </row>
    <row r="1504" spans="1:24" x14ac:dyDescent="0.3">
      <c r="A1504">
        <v>15727384</v>
      </c>
      <c r="B1504" t="s">
        <v>291</v>
      </c>
      <c r="C1504">
        <v>705</v>
      </c>
      <c r="D1504" t="s">
        <v>56</v>
      </c>
      <c r="E1504" t="s">
        <v>45</v>
      </c>
      <c r="F1504">
        <v>43</v>
      </c>
      <c r="G1504">
        <v>10</v>
      </c>
      <c r="H1504">
        <v>146548</v>
      </c>
      <c r="I1504">
        <v>1</v>
      </c>
      <c r="J1504">
        <v>0</v>
      </c>
      <c r="K1504">
        <v>1</v>
      </c>
      <c r="L1504">
        <v>10073</v>
      </c>
      <c r="M1504">
        <v>1</v>
      </c>
      <c r="N1504" t="str">
        <f>IF(BANK[[#This Row],[EXITED]]=0,"No","Yes")</f>
        <v>Yes</v>
      </c>
      <c r="O1504">
        <v>1</v>
      </c>
      <c r="P1504" t="str">
        <f>IF(BANK[[#This Row],[COMPLAIN]]=0,"No","Yes")</f>
        <v>Yes</v>
      </c>
      <c r="Q1504">
        <v>1</v>
      </c>
      <c r="R1504" t="s">
        <v>25</v>
      </c>
      <c r="S1504">
        <v>669</v>
      </c>
      <c r="T1504" t="s">
        <v>33</v>
      </c>
      <c r="U1504" t="s">
        <v>27</v>
      </c>
      <c r="V1504" t="s">
        <v>28</v>
      </c>
      <c r="W1504" t="s">
        <v>29</v>
      </c>
      <c r="X1504" t="s">
        <v>30</v>
      </c>
    </row>
    <row r="1505" spans="1:24" x14ac:dyDescent="0.3">
      <c r="A1505">
        <v>15732917</v>
      </c>
      <c r="B1505" t="s">
        <v>94</v>
      </c>
      <c r="C1505">
        <v>729</v>
      </c>
      <c r="D1505" t="s">
        <v>56</v>
      </c>
      <c r="E1505" t="s">
        <v>24</v>
      </c>
      <c r="F1505">
        <v>46</v>
      </c>
      <c r="G1505">
        <v>5</v>
      </c>
      <c r="H1505">
        <v>117837</v>
      </c>
      <c r="I1505">
        <v>1</v>
      </c>
      <c r="J1505">
        <v>1</v>
      </c>
      <c r="K1505">
        <v>0</v>
      </c>
      <c r="L1505">
        <v>104017</v>
      </c>
      <c r="M1505">
        <v>1</v>
      </c>
      <c r="N1505" t="str">
        <f>IF(BANK[[#This Row],[EXITED]]=0,"No","Yes")</f>
        <v>Yes</v>
      </c>
      <c r="O1505">
        <v>1</v>
      </c>
      <c r="P1505" t="str">
        <f>IF(BANK[[#This Row],[COMPLAIN]]=0,"No","Yes")</f>
        <v>Yes</v>
      </c>
      <c r="Q1505">
        <v>5</v>
      </c>
      <c r="R1505" t="s">
        <v>25</v>
      </c>
      <c r="S1505">
        <v>924</v>
      </c>
      <c r="T1505" t="s">
        <v>33</v>
      </c>
      <c r="U1505" t="s">
        <v>34</v>
      </c>
      <c r="V1505" t="s">
        <v>46</v>
      </c>
      <c r="W1505" t="s">
        <v>35</v>
      </c>
      <c r="X1505" t="s">
        <v>30</v>
      </c>
    </row>
    <row r="1506" spans="1:24" x14ac:dyDescent="0.3">
      <c r="A1506">
        <v>15612050</v>
      </c>
      <c r="B1506" t="s">
        <v>1037</v>
      </c>
      <c r="C1506">
        <v>556</v>
      </c>
      <c r="D1506" t="s">
        <v>23</v>
      </c>
      <c r="E1506" t="s">
        <v>45</v>
      </c>
      <c r="F1506">
        <v>48</v>
      </c>
      <c r="G1506">
        <v>8</v>
      </c>
      <c r="H1506">
        <v>168522</v>
      </c>
      <c r="I1506">
        <v>1</v>
      </c>
      <c r="J1506">
        <v>1</v>
      </c>
      <c r="K1506">
        <v>1</v>
      </c>
      <c r="L1506">
        <v>151310</v>
      </c>
      <c r="M1506">
        <v>0</v>
      </c>
      <c r="N1506" t="str">
        <f>IF(BANK[[#This Row],[EXITED]]=0,"No","Yes")</f>
        <v>No</v>
      </c>
      <c r="O1506">
        <v>0</v>
      </c>
      <c r="P1506" t="str">
        <f>IF(BANK[[#This Row],[COMPLAIN]]=0,"No","Yes")</f>
        <v>No</v>
      </c>
      <c r="Q1506">
        <v>2</v>
      </c>
      <c r="R1506" t="s">
        <v>37</v>
      </c>
      <c r="S1506">
        <v>393</v>
      </c>
      <c r="T1506" t="s">
        <v>33</v>
      </c>
      <c r="U1506" t="s">
        <v>27</v>
      </c>
      <c r="V1506" t="s">
        <v>28</v>
      </c>
      <c r="W1506" t="s">
        <v>47</v>
      </c>
      <c r="X1506" t="s">
        <v>30</v>
      </c>
    </row>
    <row r="1507" spans="1:24" x14ac:dyDescent="0.3">
      <c r="A1507">
        <v>15780124</v>
      </c>
      <c r="B1507" t="s">
        <v>240</v>
      </c>
      <c r="C1507">
        <v>841</v>
      </c>
      <c r="D1507" t="s">
        <v>42</v>
      </c>
      <c r="E1507" t="s">
        <v>24</v>
      </c>
      <c r="F1507">
        <v>74</v>
      </c>
      <c r="G1507">
        <v>9</v>
      </c>
      <c r="H1507">
        <v>108132</v>
      </c>
      <c r="I1507">
        <v>1</v>
      </c>
      <c r="J1507">
        <v>0</v>
      </c>
      <c r="K1507">
        <v>1</v>
      </c>
      <c r="L1507">
        <v>60830</v>
      </c>
      <c r="M1507">
        <v>0</v>
      </c>
      <c r="N1507" t="str">
        <f>IF(BANK[[#This Row],[EXITED]]=0,"No","Yes")</f>
        <v>No</v>
      </c>
      <c r="O1507">
        <v>0</v>
      </c>
      <c r="P1507" t="str">
        <f>IF(BANK[[#This Row],[COMPLAIN]]=0,"No","Yes")</f>
        <v>No</v>
      </c>
      <c r="Q1507">
        <v>5</v>
      </c>
      <c r="R1507" t="s">
        <v>37</v>
      </c>
      <c r="S1507">
        <v>698</v>
      </c>
      <c r="T1507" t="s">
        <v>51</v>
      </c>
      <c r="U1507" t="s">
        <v>34</v>
      </c>
      <c r="V1507" t="s">
        <v>28</v>
      </c>
      <c r="W1507" t="s">
        <v>35</v>
      </c>
      <c r="X1507" t="s">
        <v>30</v>
      </c>
    </row>
    <row r="1508" spans="1:24" x14ac:dyDescent="0.3">
      <c r="A1508">
        <v>15742238</v>
      </c>
      <c r="B1508" t="s">
        <v>322</v>
      </c>
      <c r="C1508">
        <v>705</v>
      </c>
      <c r="D1508" t="s">
        <v>56</v>
      </c>
      <c r="E1508" t="s">
        <v>24</v>
      </c>
      <c r="F1508">
        <v>35</v>
      </c>
      <c r="G1508">
        <v>4</v>
      </c>
      <c r="H1508">
        <v>136496</v>
      </c>
      <c r="I1508">
        <v>2</v>
      </c>
      <c r="J1508">
        <v>1</v>
      </c>
      <c r="K1508">
        <v>0</v>
      </c>
      <c r="L1508">
        <v>116672</v>
      </c>
      <c r="M1508">
        <v>0</v>
      </c>
      <c r="N1508" t="str">
        <f>IF(BANK[[#This Row],[EXITED]]=0,"No","Yes")</f>
        <v>No</v>
      </c>
      <c r="O1508">
        <v>0</v>
      </c>
      <c r="P1508" t="str">
        <f>IF(BANK[[#This Row],[COMPLAIN]]=0,"No","Yes")</f>
        <v>No</v>
      </c>
      <c r="Q1508">
        <v>5</v>
      </c>
      <c r="R1508" t="s">
        <v>32</v>
      </c>
      <c r="S1508">
        <v>427</v>
      </c>
      <c r="T1508" t="s">
        <v>26</v>
      </c>
      <c r="U1508" t="s">
        <v>27</v>
      </c>
      <c r="V1508" t="s">
        <v>46</v>
      </c>
      <c r="W1508" t="s">
        <v>35</v>
      </c>
      <c r="X1508" t="s">
        <v>30</v>
      </c>
    </row>
    <row r="1509" spans="1:24" x14ac:dyDescent="0.3">
      <c r="A1509">
        <v>15679024</v>
      </c>
      <c r="B1509" t="s">
        <v>951</v>
      </c>
      <c r="C1509">
        <v>553</v>
      </c>
      <c r="D1509" t="s">
        <v>42</v>
      </c>
      <c r="E1509" t="s">
        <v>24</v>
      </c>
      <c r="F1509">
        <v>32</v>
      </c>
      <c r="G1509">
        <v>3</v>
      </c>
      <c r="H1509">
        <v>116325</v>
      </c>
      <c r="I1509">
        <v>1</v>
      </c>
      <c r="J1509">
        <v>1</v>
      </c>
      <c r="K1509">
        <v>0</v>
      </c>
      <c r="L1509">
        <v>77304</v>
      </c>
      <c r="M1509">
        <v>0</v>
      </c>
      <c r="N1509" t="str">
        <f>IF(BANK[[#This Row],[EXITED]]=0,"No","Yes")</f>
        <v>No</v>
      </c>
      <c r="O1509">
        <v>0</v>
      </c>
      <c r="P1509" t="str">
        <f>IF(BANK[[#This Row],[COMPLAIN]]=0,"No","Yes")</f>
        <v>No</v>
      </c>
      <c r="Q1509">
        <v>2</v>
      </c>
      <c r="R1509" t="s">
        <v>25</v>
      </c>
      <c r="S1509">
        <v>831</v>
      </c>
      <c r="T1509" t="s">
        <v>26</v>
      </c>
      <c r="U1509" t="s">
        <v>34</v>
      </c>
      <c r="V1509" t="s">
        <v>46</v>
      </c>
      <c r="W1509" t="s">
        <v>47</v>
      </c>
      <c r="X1509" t="s">
        <v>30</v>
      </c>
    </row>
    <row r="1510" spans="1:24" x14ac:dyDescent="0.3">
      <c r="A1510">
        <v>15715297</v>
      </c>
      <c r="B1510" t="s">
        <v>208</v>
      </c>
      <c r="C1510">
        <v>779</v>
      </c>
      <c r="D1510" t="s">
        <v>56</v>
      </c>
      <c r="E1510" t="s">
        <v>45</v>
      </c>
      <c r="F1510">
        <v>40</v>
      </c>
      <c r="G1510">
        <v>2</v>
      </c>
      <c r="H1510">
        <v>75470</v>
      </c>
      <c r="I1510">
        <v>1</v>
      </c>
      <c r="J1510">
        <v>1</v>
      </c>
      <c r="K1510">
        <v>1</v>
      </c>
      <c r="L1510">
        <v>52894</v>
      </c>
      <c r="M1510">
        <v>0</v>
      </c>
      <c r="N1510" t="str">
        <f>IF(BANK[[#This Row],[EXITED]]=0,"No","Yes")</f>
        <v>No</v>
      </c>
      <c r="O1510">
        <v>0</v>
      </c>
      <c r="P1510" t="str">
        <f>IF(BANK[[#This Row],[COMPLAIN]]=0,"No","Yes")</f>
        <v>No</v>
      </c>
      <c r="Q1510">
        <v>1</v>
      </c>
      <c r="R1510" t="s">
        <v>43</v>
      </c>
      <c r="S1510">
        <v>921</v>
      </c>
      <c r="T1510" t="s">
        <v>33</v>
      </c>
      <c r="U1510" t="s">
        <v>34</v>
      </c>
      <c r="V1510" t="s">
        <v>52</v>
      </c>
      <c r="W1510" t="s">
        <v>29</v>
      </c>
      <c r="X1510" t="s">
        <v>30</v>
      </c>
    </row>
    <row r="1511" spans="1:24" x14ac:dyDescent="0.3">
      <c r="A1511">
        <v>15602929</v>
      </c>
      <c r="B1511" t="s">
        <v>1038</v>
      </c>
      <c r="C1511">
        <v>728</v>
      </c>
      <c r="D1511" t="s">
        <v>23</v>
      </c>
      <c r="E1511" t="s">
        <v>45</v>
      </c>
      <c r="F1511">
        <v>37</v>
      </c>
      <c r="G1511">
        <v>4</v>
      </c>
      <c r="H1511">
        <v>0</v>
      </c>
      <c r="I1511">
        <v>1</v>
      </c>
      <c r="J1511">
        <v>0</v>
      </c>
      <c r="K1511">
        <v>0</v>
      </c>
      <c r="L1511">
        <v>4539</v>
      </c>
      <c r="M1511">
        <v>0</v>
      </c>
      <c r="N1511" t="str">
        <f>IF(BANK[[#This Row],[EXITED]]=0,"No","Yes")</f>
        <v>No</v>
      </c>
      <c r="O1511">
        <v>0</v>
      </c>
      <c r="P1511" t="str">
        <f>IF(BANK[[#This Row],[COMPLAIN]]=0,"No","Yes")</f>
        <v>No</v>
      </c>
      <c r="Q1511">
        <v>2</v>
      </c>
      <c r="R1511" t="s">
        <v>32</v>
      </c>
      <c r="S1511">
        <v>521</v>
      </c>
      <c r="T1511" t="s">
        <v>33</v>
      </c>
      <c r="U1511" t="s">
        <v>39</v>
      </c>
      <c r="V1511" t="s">
        <v>46</v>
      </c>
      <c r="W1511" t="s">
        <v>47</v>
      </c>
      <c r="X1511" t="s">
        <v>30</v>
      </c>
    </row>
    <row r="1512" spans="1:24" x14ac:dyDescent="0.3">
      <c r="A1512">
        <v>15696703</v>
      </c>
      <c r="B1512" t="s">
        <v>1039</v>
      </c>
      <c r="C1512">
        <v>691</v>
      </c>
      <c r="D1512" t="s">
        <v>56</v>
      </c>
      <c r="E1512" t="s">
        <v>24</v>
      </c>
      <c r="F1512">
        <v>27</v>
      </c>
      <c r="G1512">
        <v>3</v>
      </c>
      <c r="H1512">
        <v>160359</v>
      </c>
      <c r="I1512">
        <v>2</v>
      </c>
      <c r="J1512">
        <v>1</v>
      </c>
      <c r="K1512">
        <v>0</v>
      </c>
      <c r="L1512">
        <v>142368</v>
      </c>
      <c r="M1512">
        <v>0</v>
      </c>
      <c r="N1512" t="str">
        <f>IF(BANK[[#This Row],[EXITED]]=0,"No","Yes")</f>
        <v>No</v>
      </c>
      <c r="O1512">
        <v>0</v>
      </c>
      <c r="P1512" t="str">
        <f>IF(BANK[[#This Row],[COMPLAIN]]=0,"No","Yes")</f>
        <v>No</v>
      </c>
      <c r="Q1512">
        <v>3</v>
      </c>
      <c r="R1512" t="s">
        <v>25</v>
      </c>
      <c r="S1512">
        <v>527</v>
      </c>
      <c r="T1512" t="s">
        <v>26</v>
      </c>
      <c r="U1512" t="s">
        <v>27</v>
      </c>
      <c r="V1512" t="s">
        <v>46</v>
      </c>
      <c r="W1512" t="s">
        <v>54</v>
      </c>
      <c r="X1512" t="s">
        <v>30</v>
      </c>
    </row>
    <row r="1513" spans="1:24" x14ac:dyDescent="0.3">
      <c r="A1513">
        <v>15756668</v>
      </c>
      <c r="B1513" t="s">
        <v>293</v>
      </c>
      <c r="C1513">
        <v>706</v>
      </c>
      <c r="D1513" t="s">
        <v>42</v>
      </c>
      <c r="E1513" t="s">
        <v>24</v>
      </c>
      <c r="F1513">
        <v>30</v>
      </c>
      <c r="G1513">
        <v>3</v>
      </c>
      <c r="H1513">
        <v>98415</v>
      </c>
      <c r="I1513">
        <v>1</v>
      </c>
      <c r="J1513">
        <v>1</v>
      </c>
      <c r="K1513">
        <v>1</v>
      </c>
      <c r="L1513">
        <v>110520</v>
      </c>
      <c r="M1513">
        <v>0</v>
      </c>
      <c r="N1513" t="str">
        <f>IF(BANK[[#This Row],[EXITED]]=0,"No","Yes")</f>
        <v>No</v>
      </c>
      <c r="O1513">
        <v>0</v>
      </c>
      <c r="P1513" t="str">
        <f>IF(BANK[[#This Row],[COMPLAIN]]=0,"No","Yes")</f>
        <v>No</v>
      </c>
      <c r="Q1513">
        <v>3</v>
      </c>
      <c r="R1513" t="s">
        <v>43</v>
      </c>
      <c r="S1513">
        <v>635</v>
      </c>
      <c r="T1513" t="s">
        <v>26</v>
      </c>
      <c r="U1513" t="s">
        <v>34</v>
      </c>
      <c r="V1513" t="s">
        <v>46</v>
      </c>
      <c r="W1513" t="s">
        <v>54</v>
      </c>
      <c r="X1513" t="s">
        <v>30</v>
      </c>
    </row>
    <row r="1514" spans="1:24" x14ac:dyDescent="0.3">
      <c r="A1514">
        <v>15565779</v>
      </c>
      <c r="B1514" t="s">
        <v>456</v>
      </c>
      <c r="C1514">
        <v>627</v>
      </c>
      <c r="D1514" t="s">
        <v>56</v>
      </c>
      <c r="E1514" t="s">
        <v>45</v>
      </c>
      <c r="F1514">
        <v>30</v>
      </c>
      <c r="G1514">
        <v>6</v>
      </c>
      <c r="H1514">
        <v>57809</v>
      </c>
      <c r="I1514">
        <v>1</v>
      </c>
      <c r="J1514">
        <v>1</v>
      </c>
      <c r="K1514">
        <v>0</v>
      </c>
      <c r="L1514">
        <v>188258</v>
      </c>
      <c r="M1514">
        <v>0</v>
      </c>
      <c r="N1514" t="str">
        <f>IF(BANK[[#This Row],[EXITED]]=0,"No","Yes")</f>
        <v>No</v>
      </c>
      <c r="O1514">
        <v>0</v>
      </c>
      <c r="P1514" t="str">
        <f>IF(BANK[[#This Row],[COMPLAIN]]=0,"No","Yes")</f>
        <v>No</v>
      </c>
      <c r="Q1514">
        <v>3</v>
      </c>
      <c r="R1514" t="s">
        <v>32</v>
      </c>
      <c r="S1514">
        <v>545</v>
      </c>
      <c r="T1514" t="s">
        <v>26</v>
      </c>
      <c r="U1514" t="s">
        <v>34</v>
      </c>
      <c r="V1514" t="s">
        <v>46</v>
      </c>
      <c r="W1514" t="s">
        <v>54</v>
      </c>
      <c r="X1514" t="s">
        <v>30</v>
      </c>
    </row>
    <row r="1515" spans="1:24" x14ac:dyDescent="0.3">
      <c r="A1515">
        <v>15795519</v>
      </c>
      <c r="B1515" t="s">
        <v>1040</v>
      </c>
      <c r="C1515">
        <v>716</v>
      </c>
      <c r="D1515" t="s">
        <v>56</v>
      </c>
      <c r="E1515" t="s">
        <v>45</v>
      </c>
      <c r="F1515">
        <v>18</v>
      </c>
      <c r="G1515">
        <v>3</v>
      </c>
      <c r="H1515">
        <v>128744</v>
      </c>
      <c r="I1515">
        <v>1</v>
      </c>
      <c r="J1515">
        <v>0</v>
      </c>
      <c r="K1515">
        <v>0</v>
      </c>
      <c r="L1515">
        <v>197322</v>
      </c>
      <c r="M1515">
        <v>0</v>
      </c>
      <c r="N1515" t="str">
        <f>IF(BANK[[#This Row],[EXITED]]=0,"No","Yes")</f>
        <v>No</v>
      </c>
      <c r="O1515">
        <v>0</v>
      </c>
      <c r="P1515" t="str">
        <f>IF(BANK[[#This Row],[COMPLAIN]]=0,"No","Yes")</f>
        <v>No</v>
      </c>
      <c r="Q1515">
        <v>5</v>
      </c>
      <c r="R1515" t="s">
        <v>25</v>
      </c>
      <c r="S1515">
        <v>243</v>
      </c>
      <c r="T1515" t="s">
        <v>38</v>
      </c>
      <c r="U1515" t="s">
        <v>27</v>
      </c>
      <c r="V1515" t="s">
        <v>46</v>
      </c>
      <c r="W1515" t="s">
        <v>35</v>
      </c>
      <c r="X1515" t="s">
        <v>30</v>
      </c>
    </row>
    <row r="1516" spans="1:24" x14ac:dyDescent="0.3">
      <c r="A1516">
        <v>15761477</v>
      </c>
      <c r="B1516" t="s">
        <v>950</v>
      </c>
      <c r="C1516">
        <v>501</v>
      </c>
      <c r="D1516" t="s">
        <v>56</v>
      </c>
      <c r="E1516" t="s">
        <v>24</v>
      </c>
      <c r="F1516">
        <v>24</v>
      </c>
      <c r="G1516">
        <v>4</v>
      </c>
      <c r="H1516">
        <v>130806</v>
      </c>
      <c r="I1516">
        <v>2</v>
      </c>
      <c r="J1516">
        <v>1</v>
      </c>
      <c r="K1516">
        <v>0</v>
      </c>
      <c r="L1516">
        <v>80241</v>
      </c>
      <c r="M1516">
        <v>0</v>
      </c>
      <c r="N1516" t="str">
        <f>IF(BANK[[#This Row],[EXITED]]=0,"No","Yes")</f>
        <v>No</v>
      </c>
      <c r="O1516">
        <v>0</v>
      </c>
      <c r="P1516" t="str">
        <f>IF(BANK[[#This Row],[COMPLAIN]]=0,"No","Yes")</f>
        <v>No</v>
      </c>
      <c r="Q1516">
        <v>1</v>
      </c>
      <c r="R1516" t="s">
        <v>25</v>
      </c>
      <c r="S1516">
        <v>796</v>
      </c>
      <c r="T1516" t="s">
        <v>38</v>
      </c>
      <c r="U1516" t="s">
        <v>27</v>
      </c>
      <c r="V1516" t="s">
        <v>46</v>
      </c>
      <c r="W1516" t="s">
        <v>29</v>
      </c>
      <c r="X1516" t="s">
        <v>30</v>
      </c>
    </row>
    <row r="1517" spans="1:24" x14ac:dyDescent="0.3">
      <c r="A1517">
        <v>15731890</v>
      </c>
      <c r="B1517" t="s">
        <v>1041</v>
      </c>
      <c r="C1517">
        <v>601</v>
      </c>
      <c r="D1517" t="s">
        <v>42</v>
      </c>
      <c r="E1517" t="s">
        <v>24</v>
      </c>
      <c r="F1517">
        <v>41</v>
      </c>
      <c r="G1517">
        <v>1</v>
      </c>
      <c r="H1517">
        <v>123971</v>
      </c>
      <c r="I1517">
        <v>1</v>
      </c>
      <c r="J1517">
        <v>0</v>
      </c>
      <c r="K1517">
        <v>1</v>
      </c>
      <c r="L1517">
        <v>172815</v>
      </c>
      <c r="M1517">
        <v>0</v>
      </c>
      <c r="N1517" t="str">
        <f>IF(BANK[[#This Row],[EXITED]]=0,"No","Yes")</f>
        <v>No</v>
      </c>
      <c r="O1517">
        <v>0</v>
      </c>
      <c r="P1517" t="str">
        <f>IF(BANK[[#This Row],[COMPLAIN]]=0,"No","Yes")</f>
        <v>No</v>
      </c>
      <c r="Q1517">
        <v>3</v>
      </c>
      <c r="R1517" t="s">
        <v>25</v>
      </c>
      <c r="S1517">
        <v>543</v>
      </c>
      <c r="T1517" t="s">
        <v>33</v>
      </c>
      <c r="U1517" t="s">
        <v>27</v>
      </c>
      <c r="V1517" t="s">
        <v>52</v>
      </c>
      <c r="W1517" t="s">
        <v>54</v>
      </c>
      <c r="X1517" t="s">
        <v>30</v>
      </c>
    </row>
    <row r="1518" spans="1:24" x14ac:dyDescent="0.3">
      <c r="A1518">
        <v>15752953</v>
      </c>
      <c r="B1518" t="s">
        <v>805</v>
      </c>
      <c r="C1518">
        <v>634</v>
      </c>
      <c r="D1518" t="s">
        <v>42</v>
      </c>
      <c r="E1518" t="s">
        <v>24</v>
      </c>
      <c r="F1518">
        <v>45</v>
      </c>
      <c r="G1518">
        <v>9</v>
      </c>
      <c r="H1518">
        <v>0</v>
      </c>
      <c r="I1518">
        <v>2</v>
      </c>
      <c r="J1518">
        <v>0</v>
      </c>
      <c r="K1518">
        <v>0</v>
      </c>
      <c r="L1518">
        <v>17623</v>
      </c>
      <c r="M1518">
        <v>0</v>
      </c>
      <c r="N1518" t="str">
        <f>IF(BANK[[#This Row],[EXITED]]=0,"No","Yes")</f>
        <v>No</v>
      </c>
      <c r="O1518">
        <v>0</v>
      </c>
      <c r="P1518" t="str">
        <f>IF(BANK[[#This Row],[COMPLAIN]]=0,"No","Yes")</f>
        <v>No</v>
      </c>
      <c r="Q1518">
        <v>3</v>
      </c>
      <c r="R1518" t="s">
        <v>25</v>
      </c>
      <c r="S1518">
        <v>300</v>
      </c>
      <c r="T1518" t="s">
        <v>33</v>
      </c>
      <c r="U1518" t="s">
        <v>39</v>
      </c>
      <c r="V1518" t="s">
        <v>28</v>
      </c>
      <c r="W1518" t="s">
        <v>54</v>
      </c>
      <c r="X1518" t="s">
        <v>30</v>
      </c>
    </row>
    <row r="1519" spans="1:24" x14ac:dyDescent="0.3">
      <c r="A1519">
        <v>15635939</v>
      </c>
      <c r="B1519" t="s">
        <v>1042</v>
      </c>
      <c r="C1519">
        <v>458</v>
      </c>
      <c r="D1519" t="s">
        <v>42</v>
      </c>
      <c r="E1519" t="s">
        <v>45</v>
      </c>
      <c r="F1519">
        <v>39</v>
      </c>
      <c r="G1519">
        <v>9</v>
      </c>
      <c r="H1519">
        <v>0</v>
      </c>
      <c r="I1519">
        <v>2</v>
      </c>
      <c r="J1519">
        <v>1</v>
      </c>
      <c r="K1519">
        <v>0</v>
      </c>
      <c r="L1519">
        <v>116343</v>
      </c>
      <c r="M1519">
        <v>0</v>
      </c>
      <c r="N1519" t="str">
        <f>IF(BANK[[#This Row],[EXITED]]=0,"No","Yes")</f>
        <v>No</v>
      </c>
      <c r="O1519">
        <v>0</v>
      </c>
      <c r="P1519" t="str">
        <f>IF(BANK[[#This Row],[COMPLAIN]]=0,"No","Yes")</f>
        <v>No</v>
      </c>
      <c r="Q1519">
        <v>4</v>
      </c>
      <c r="R1519" t="s">
        <v>43</v>
      </c>
      <c r="S1519">
        <v>345</v>
      </c>
      <c r="T1519" t="s">
        <v>33</v>
      </c>
      <c r="U1519" t="s">
        <v>39</v>
      </c>
      <c r="V1519" t="s">
        <v>28</v>
      </c>
      <c r="W1519" t="s">
        <v>40</v>
      </c>
      <c r="X1519" t="s">
        <v>30</v>
      </c>
    </row>
    <row r="1520" spans="1:24" x14ac:dyDescent="0.3">
      <c r="A1520">
        <v>15666043</v>
      </c>
      <c r="B1520" t="s">
        <v>1043</v>
      </c>
      <c r="C1520">
        <v>520</v>
      </c>
      <c r="D1520" t="s">
        <v>42</v>
      </c>
      <c r="E1520" t="s">
        <v>24</v>
      </c>
      <c r="F1520">
        <v>33</v>
      </c>
      <c r="G1520">
        <v>4</v>
      </c>
      <c r="H1520">
        <v>156298</v>
      </c>
      <c r="I1520">
        <v>2</v>
      </c>
      <c r="J1520">
        <v>1</v>
      </c>
      <c r="K1520">
        <v>1</v>
      </c>
      <c r="L1520">
        <v>166103</v>
      </c>
      <c r="M1520">
        <v>0</v>
      </c>
      <c r="N1520" t="str">
        <f>IF(BANK[[#This Row],[EXITED]]=0,"No","Yes")</f>
        <v>No</v>
      </c>
      <c r="O1520">
        <v>0</v>
      </c>
      <c r="P1520" t="str">
        <f>IF(BANK[[#This Row],[COMPLAIN]]=0,"No","Yes")</f>
        <v>No</v>
      </c>
      <c r="Q1520">
        <v>1</v>
      </c>
      <c r="R1520" t="s">
        <v>32</v>
      </c>
      <c r="S1520">
        <v>477</v>
      </c>
      <c r="T1520" t="s">
        <v>26</v>
      </c>
      <c r="U1520" t="s">
        <v>27</v>
      </c>
      <c r="V1520" t="s">
        <v>46</v>
      </c>
      <c r="W1520" t="s">
        <v>29</v>
      </c>
      <c r="X1520" t="s">
        <v>30</v>
      </c>
    </row>
    <row r="1521" spans="1:24" x14ac:dyDescent="0.3">
      <c r="A1521">
        <v>15746190</v>
      </c>
      <c r="B1521" t="s">
        <v>1044</v>
      </c>
      <c r="C1521">
        <v>624</v>
      </c>
      <c r="D1521" t="s">
        <v>23</v>
      </c>
      <c r="E1521" t="s">
        <v>45</v>
      </c>
      <c r="F1521">
        <v>28</v>
      </c>
      <c r="G1521">
        <v>2</v>
      </c>
      <c r="H1521">
        <v>0</v>
      </c>
      <c r="I1521">
        <v>2</v>
      </c>
      <c r="J1521">
        <v>0</v>
      </c>
      <c r="K1521">
        <v>1</v>
      </c>
      <c r="L1521">
        <v>104353</v>
      </c>
      <c r="M1521">
        <v>0</v>
      </c>
      <c r="N1521" t="str">
        <f>IF(BANK[[#This Row],[EXITED]]=0,"No","Yes")</f>
        <v>No</v>
      </c>
      <c r="O1521">
        <v>0</v>
      </c>
      <c r="P1521" t="str">
        <f>IF(BANK[[#This Row],[COMPLAIN]]=0,"No","Yes")</f>
        <v>No</v>
      </c>
      <c r="Q1521">
        <v>4</v>
      </c>
      <c r="R1521" t="s">
        <v>25</v>
      </c>
      <c r="S1521">
        <v>673</v>
      </c>
      <c r="T1521" t="s">
        <v>26</v>
      </c>
      <c r="U1521" t="s">
        <v>39</v>
      </c>
      <c r="V1521" t="s">
        <v>52</v>
      </c>
      <c r="W1521" t="s">
        <v>40</v>
      </c>
      <c r="X1521" t="s">
        <v>30</v>
      </c>
    </row>
    <row r="1522" spans="1:24" x14ac:dyDescent="0.3">
      <c r="A1522">
        <v>15591357</v>
      </c>
      <c r="B1522" t="s">
        <v>1045</v>
      </c>
      <c r="C1522">
        <v>765</v>
      </c>
      <c r="D1522" t="s">
        <v>42</v>
      </c>
      <c r="E1522" t="s">
        <v>24</v>
      </c>
      <c r="F1522">
        <v>51</v>
      </c>
      <c r="G1522">
        <v>3</v>
      </c>
      <c r="H1522">
        <v>123372</v>
      </c>
      <c r="I1522">
        <v>1</v>
      </c>
      <c r="J1522">
        <v>1</v>
      </c>
      <c r="K1522">
        <v>1</v>
      </c>
      <c r="L1522">
        <v>115429</v>
      </c>
      <c r="M1522">
        <v>0</v>
      </c>
      <c r="N1522" t="str">
        <f>IF(BANK[[#This Row],[EXITED]]=0,"No","Yes")</f>
        <v>No</v>
      </c>
      <c r="O1522">
        <v>0</v>
      </c>
      <c r="P1522" t="str">
        <f>IF(BANK[[#This Row],[COMPLAIN]]=0,"No","Yes")</f>
        <v>No</v>
      </c>
      <c r="Q1522">
        <v>4</v>
      </c>
      <c r="R1522" t="s">
        <v>37</v>
      </c>
      <c r="S1522">
        <v>259</v>
      </c>
      <c r="T1522" t="s">
        <v>51</v>
      </c>
      <c r="U1522" t="s">
        <v>27</v>
      </c>
      <c r="V1522" t="s">
        <v>46</v>
      </c>
      <c r="W1522" t="s">
        <v>40</v>
      </c>
      <c r="X1522" t="s">
        <v>30</v>
      </c>
    </row>
    <row r="1523" spans="1:24" x14ac:dyDescent="0.3">
      <c r="A1523">
        <v>15658716</v>
      </c>
      <c r="B1523" t="s">
        <v>1046</v>
      </c>
      <c r="C1523">
        <v>667</v>
      </c>
      <c r="D1523" t="s">
        <v>56</v>
      </c>
      <c r="E1523" t="s">
        <v>45</v>
      </c>
      <c r="F1523">
        <v>37</v>
      </c>
      <c r="G1523">
        <v>5</v>
      </c>
      <c r="H1523">
        <v>92171</v>
      </c>
      <c r="I1523">
        <v>3</v>
      </c>
      <c r="J1523">
        <v>1</v>
      </c>
      <c r="K1523">
        <v>0</v>
      </c>
      <c r="L1523">
        <v>178106</v>
      </c>
      <c r="M1523">
        <v>1</v>
      </c>
      <c r="N1523" t="str">
        <f>IF(BANK[[#This Row],[EXITED]]=0,"No","Yes")</f>
        <v>Yes</v>
      </c>
      <c r="O1523">
        <v>1</v>
      </c>
      <c r="P1523" t="str">
        <f>IF(BANK[[#This Row],[COMPLAIN]]=0,"No","Yes")</f>
        <v>Yes</v>
      </c>
      <c r="Q1523">
        <v>2</v>
      </c>
      <c r="R1523" t="s">
        <v>32</v>
      </c>
      <c r="S1523">
        <v>641</v>
      </c>
      <c r="T1523" t="s">
        <v>33</v>
      </c>
      <c r="U1523" t="s">
        <v>34</v>
      </c>
      <c r="V1523" t="s">
        <v>46</v>
      </c>
      <c r="W1523" t="s">
        <v>47</v>
      </c>
      <c r="X1523" t="s">
        <v>30</v>
      </c>
    </row>
    <row r="1524" spans="1:24" x14ac:dyDescent="0.3">
      <c r="A1524">
        <v>15679909</v>
      </c>
      <c r="B1524" t="s">
        <v>1047</v>
      </c>
      <c r="C1524">
        <v>665</v>
      </c>
      <c r="D1524" t="s">
        <v>23</v>
      </c>
      <c r="E1524" t="s">
        <v>24</v>
      </c>
      <c r="F1524">
        <v>41</v>
      </c>
      <c r="G1524">
        <v>8</v>
      </c>
      <c r="H1524">
        <v>0</v>
      </c>
      <c r="I1524">
        <v>2</v>
      </c>
      <c r="J1524">
        <v>1</v>
      </c>
      <c r="K1524">
        <v>0</v>
      </c>
      <c r="L1524">
        <v>132152</v>
      </c>
      <c r="M1524">
        <v>0</v>
      </c>
      <c r="N1524" t="str">
        <f>IF(BANK[[#This Row],[EXITED]]=0,"No","Yes")</f>
        <v>No</v>
      </c>
      <c r="O1524">
        <v>0</v>
      </c>
      <c r="P1524" t="str">
        <f>IF(BANK[[#This Row],[COMPLAIN]]=0,"No","Yes")</f>
        <v>No</v>
      </c>
      <c r="Q1524">
        <v>2</v>
      </c>
      <c r="R1524" t="s">
        <v>25</v>
      </c>
      <c r="S1524">
        <v>251</v>
      </c>
      <c r="T1524" t="s">
        <v>33</v>
      </c>
      <c r="U1524" t="s">
        <v>39</v>
      </c>
      <c r="V1524" t="s">
        <v>28</v>
      </c>
      <c r="W1524" t="s">
        <v>47</v>
      </c>
      <c r="X1524" t="s">
        <v>30</v>
      </c>
    </row>
    <row r="1525" spans="1:24" x14ac:dyDescent="0.3">
      <c r="A1525">
        <v>15634262</v>
      </c>
      <c r="B1525" t="s">
        <v>1048</v>
      </c>
      <c r="C1525">
        <v>709</v>
      </c>
      <c r="D1525" t="s">
        <v>56</v>
      </c>
      <c r="E1525" t="s">
        <v>24</v>
      </c>
      <c r="F1525">
        <v>34</v>
      </c>
      <c r="G1525">
        <v>4</v>
      </c>
      <c r="H1525">
        <v>148375</v>
      </c>
      <c r="I1525">
        <v>2</v>
      </c>
      <c r="J1525">
        <v>1</v>
      </c>
      <c r="K1525">
        <v>1</v>
      </c>
      <c r="L1525">
        <v>21521</v>
      </c>
      <c r="M1525">
        <v>0</v>
      </c>
      <c r="N1525" t="str">
        <f>IF(BANK[[#This Row],[EXITED]]=0,"No","Yes")</f>
        <v>No</v>
      </c>
      <c r="O1525">
        <v>0</v>
      </c>
      <c r="P1525" t="str">
        <f>IF(BANK[[#This Row],[COMPLAIN]]=0,"No","Yes")</f>
        <v>No</v>
      </c>
      <c r="Q1525">
        <v>5</v>
      </c>
      <c r="R1525" t="s">
        <v>25</v>
      </c>
      <c r="S1525">
        <v>701</v>
      </c>
      <c r="T1525" t="s">
        <v>26</v>
      </c>
      <c r="U1525" t="s">
        <v>27</v>
      </c>
      <c r="V1525" t="s">
        <v>46</v>
      </c>
      <c r="W1525" t="s">
        <v>35</v>
      </c>
      <c r="X1525" t="s">
        <v>30</v>
      </c>
    </row>
    <row r="1526" spans="1:24" x14ac:dyDescent="0.3">
      <c r="A1526">
        <v>15756875</v>
      </c>
      <c r="B1526" t="s">
        <v>147</v>
      </c>
      <c r="C1526">
        <v>782</v>
      </c>
      <c r="D1526" t="s">
        <v>23</v>
      </c>
      <c r="E1526" t="s">
        <v>24</v>
      </c>
      <c r="F1526">
        <v>34</v>
      </c>
      <c r="G1526">
        <v>6</v>
      </c>
      <c r="H1526">
        <v>147422</v>
      </c>
      <c r="I1526">
        <v>1</v>
      </c>
      <c r="J1526">
        <v>0</v>
      </c>
      <c r="K1526">
        <v>1</v>
      </c>
      <c r="L1526">
        <v>42144</v>
      </c>
      <c r="M1526">
        <v>0</v>
      </c>
      <c r="N1526" t="str">
        <f>IF(BANK[[#This Row],[EXITED]]=0,"No","Yes")</f>
        <v>No</v>
      </c>
      <c r="O1526">
        <v>0</v>
      </c>
      <c r="P1526" t="str">
        <f>IF(BANK[[#This Row],[COMPLAIN]]=0,"No","Yes")</f>
        <v>No</v>
      </c>
      <c r="Q1526">
        <v>5</v>
      </c>
      <c r="R1526" t="s">
        <v>25</v>
      </c>
      <c r="S1526">
        <v>960</v>
      </c>
      <c r="T1526" t="s">
        <v>26</v>
      </c>
      <c r="U1526" t="s">
        <v>27</v>
      </c>
      <c r="V1526" t="s">
        <v>46</v>
      </c>
      <c r="W1526" t="s">
        <v>35</v>
      </c>
      <c r="X1526" t="s">
        <v>30</v>
      </c>
    </row>
    <row r="1527" spans="1:24" x14ac:dyDescent="0.3">
      <c r="A1527">
        <v>15595831</v>
      </c>
      <c r="B1527" t="s">
        <v>494</v>
      </c>
      <c r="C1527">
        <v>579</v>
      </c>
      <c r="D1527" t="s">
        <v>56</v>
      </c>
      <c r="E1527" t="s">
        <v>45</v>
      </c>
      <c r="F1527">
        <v>64</v>
      </c>
      <c r="G1527">
        <v>6</v>
      </c>
      <c r="H1527">
        <v>145215</v>
      </c>
      <c r="I1527">
        <v>1</v>
      </c>
      <c r="J1527">
        <v>1</v>
      </c>
      <c r="K1527">
        <v>1</v>
      </c>
      <c r="L1527">
        <v>164084</v>
      </c>
      <c r="M1527">
        <v>0</v>
      </c>
      <c r="N1527" t="str">
        <f>IF(BANK[[#This Row],[EXITED]]=0,"No","Yes")</f>
        <v>No</v>
      </c>
      <c r="O1527">
        <v>0</v>
      </c>
      <c r="P1527" t="str">
        <f>IF(BANK[[#This Row],[COMPLAIN]]=0,"No","Yes")</f>
        <v>No</v>
      </c>
      <c r="Q1527">
        <v>5</v>
      </c>
      <c r="R1527" t="s">
        <v>37</v>
      </c>
      <c r="S1527">
        <v>792</v>
      </c>
      <c r="T1527" t="s">
        <v>51</v>
      </c>
      <c r="U1527" t="s">
        <v>27</v>
      </c>
      <c r="V1527" t="s">
        <v>46</v>
      </c>
      <c r="W1527" t="s">
        <v>35</v>
      </c>
      <c r="X1527" t="s">
        <v>30</v>
      </c>
    </row>
    <row r="1528" spans="1:24" x14ac:dyDescent="0.3">
      <c r="A1528">
        <v>15626684</v>
      </c>
      <c r="B1528" t="s">
        <v>521</v>
      </c>
      <c r="C1528">
        <v>547</v>
      </c>
      <c r="D1528" t="s">
        <v>42</v>
      </c>
      <c r="E1528" t="s">
        <v>45</v>
      </c>
      <c r="F1528">
        <v>38</v>
      </c>
      <c r="G1528">
        <v>5</v>
      </c>
      <c r="H1528">
        <v>167540</v>
      </c>
      <c r="I1528">
        <v>1</v>
      </c>
      <c r="J1528">
        <v>0</v>
      </c>
      <c r="K1528">
        <v>1</v>
      </c>
      <c r="L1528">
        <v>159207</v>
      </c>
      <c r="M1528">
        <v>0</v>
      </c>
      <c r="N1528" t="str">
        <f>IF(BANK[[#This Row],[EXITED]]=0,"No","Yes")</f>
        <v>No</v>
      </c>
      <c r="O1528">
        <v>0</v>
      </c>
      <c r="P1528" t="str">
        <f>IF(BANK[[#This Row],[COMPLAIN]]=0,"No","Yes")</f>
        <v>No</v>
      </c>
      <c r="Q1528">
        <v>5</v>
      </c>
      <c r="R1528" t="s">
        <v>43</v>
      </c>
      <c r="S1528">
        <v>662</v>
      </c>
      <c r="T1528" t="s">
        <v>33</v>
      </c>
      <c r="U1528" t="s">
        <v>27</v>
      </c>
      <c r="V1528" t="s">
        <v>46</v>
      </c>
      <c r="W1528" t="s">
        <v>35</v>
      </c>
      <c r="X1528" t="s">
        <v>30</v>
      </c>
    </row>
    <row r="1529" spans="1:24" x14ac:dyDescent="0.3">
      <c r="A1529">
        <v>15709846</v>
      </c>
      <c r="B1529" t="s">
        <v>576</v>
      </c>
      <c r="C1529">
        <v>840</v>
      </c>
      <c r="D1529" t="s">
        <v>42</v>
      </c>
      <c r="E1529" t="s">
        <v>45</v>
      </c>
      <c r="F1529">
        <v>39</v>
      </c>
      <c r="G1529">
        <v>1</v>
      </c>
      <c r="H1529">
        <v>94969</v>
      </c>
      <c r="I1529">
        <v>1</v>
      </c>
      <c r="J1529">
        <v>1</v>
      </c>
      <c r="K1529">
        <v>0</v>
      </c>
      <c r="L1529">
        <v>84488</v>
      </c>
      <c r="M1529">
        <v>0</v>
      </c>
      <c r="N1529" t="str">
        <f>IF(BANK[[#This Row],[EXITED]]=0,"No","Yes")</f>
        <v>No</v>
      </c>
      <c r="O1529">
        <v>0</v>
      </c>
      <c r="P1529" t="str">
        <f>IF(BANK[[#This Row],[COMPLAIN]]=0,"No","Yes")</f>
        <v>No</v>
      </c>
      <c r="Q1529">
        <v>5</v>
      </c>
      <c r="R1529" t="s">
        <v>37</v>
      </c>
      <c r="S1529">
        <v>932</v>
      </c>
      <c r="T1529" t="s">
        <v>33</v>
      </c>
      <c r="U1529" t="s">
        <v>34</v>
      </c>
      <c r="V1529" t="s">
        <v>52</v>
      </c>
      <c r="W1529" t="s">
        <v>35</v>
      </c>
      <c r="X1529" t="s">
        <v>30</v>
      </c>
    </row>
    <row r="1530" spans="1:24" x14ac:dyDescent="0.3">
      <c r="A1530">
        <v>15635459</v>
      </c>
      <c r="B1530" t="s">
        <v>138</v>
      </c>
      <c r="C1530">
        <v>667</v>
      </c>
      <c r="D1530" t="s">
        <v>56</v>
      </c>
      <c r="E1530" t="s">
        <v>45</v>
      </c>
      <c r="F1530">
        <v>27</v>
      </c>
      <c r="G1530">
        <v>3</v>
      </c>
      <c r="H1530">
        <v>106117</v>
      </c>
      <c r="I1530">
        <v>2</v>
      </c>
      <c r="J1530">
        <v>1</v>
      </c>
      <c r="K1530">
        <v>0</v>
      </c>
      <c r="L1530">
        <v>3675</v>
      </c>
      <c r="M1530">
        <v>0</v>
      </c>
      <c r="N1530" t="str">
        <f>IF(BANK[[#This Row],[EXITED]]=0,"No","Yes")</f>
        <v>No</v>
      </c>
      <c r="O1530">
        <v>0</v>
      </c>
      <c r="P1530" t="str">
        <f>IF(BANK[[#This Row],[COMPLAIN]]=0,"No","Yes")</f>
        <v>No</v>
      </c>
      <c r="Q1530">
        <v>1</v>
      </c>
      <c r="R1530" t="s">
        <v>32</v>
      </c>
      <c r="S1530">
        <v>683</v>
      </c>
      <c r="T1530" t="s">
        <v>26</v>
      </c>
      <c r="U1530" t="s">
        <v>34</v>
      </c>
      <c r="V1530" t="s">
        <v>46</v>
      </c>
      <c r="W1530" t="s">
        <v>29</v>
      </c>
      <c r="X1530" t="s">
        <v>30</v>
      </c>
    </row>
    <row r="1531" spans="1:24" x14ac:dyDescent="0.3">
      <c r="A1531">
        <v>15642544</v>
      </c>
      <c r="B1531" t="s">
        <v>319</v>
      </c>
      <c r="C1531">
        <v>723</v>
      </c>
      <c r="D1531" t="s">
        <v>42</v>
      </c>
      <c r="E1531" t="s">
        <v>24</v>
      </c>
      <c r="F1531">
        <v>34</v>
      </c>
      <c r="G1531">
        <v>5</v>
      </c>
      <c r="H1531">
        <v>0</v>
      </c>
      <c r="I1531">
        <v>2</v>
      </c>
      <c r="J1531">
        <v>0</v>
      </c>
      <c r="K1531">
        <v>1</v>
      </c>
      <c r="L1531">
        <v>12092</v>
      </c>
      <c r="M1531">
        <v>0</v>
      </c>
      <c r="N1531" t="str">
        <f>IF(BANK[[#This Row],[EXITED]]=0,"No","Yes")</f>
        <v>No</v>
      </c>
      <c r="O1531">
        <v>0</v>
      </c>
      <c r="P1531" t="str">
        <f>IF(BANK[[#This Row],[COMPLAIN]]=0,"No","Yes")</f>
        <v>No</v>
      </c>
      <c r="Q1531">
        <v>4</v>
      </c>
      <c r="R1531" t="s">
        <v>32</v>
      </c>
      <c r="S1531">
        <v>607</v>
      </c>
      <c r="T1531" t="s">
        <v>26</v>
      </c>
      <c r="U1531" t="s">
        <v>39</v>
      </c>
      <c r="V1531" t="s">
        <v>46</v>
      </c>
      <c r="W1531" t="s">
        <v>40</v>
      </c>
      <c r="X1531" t="s">
        <v>30</v>
      </c>
    </row>
    <row r="1532" spans="1:24" x14ac:dyDescent="0.3">
      <c r="A1532">
        <v>15655238</v>
      </c>
      <c r="B1532" t="s">
        <v>322</v>
      </c>
      <c r="C1532">
        <v>668</v>
      </c>
      <c r="D1532" t="s">
        <v>42</v>
      </c>
      <c r="E1532" t="s">
        <v>45</v>
      </c>
      <c r="F1532">
        <v>31</v>
      </c>
      <c r="G1532">
        <v>9</v>
      </c>
      <c r="H1532">
        <v>0</v>
      </c>
      <c r="I1532">
        <v>2</v>
      </c>
      <c r="J1532">
        <v>0</v>
      </c>
      <c r="K1532">
        <v>0</v>
      </c>
      <c r="L1532">
        <v>41292</v>
      </c>
      <c r="M1532">
        <v>0</v>
      </c>
      <c r="N1532" t="str">
        <f>IF(BANK[[#This Row],[EXITED]]=0,"No","Yes")</f>
        <v>No</v>
      </c>
      <c r="O1532">
        <v>0</v>
      </c>
      <c r="P1532" t="str">
        <f>IF(BANK[[#This Row],[COMPLAIN]]=0,"No","Yes")</f>
        <v>No</v>
      </c>
      <c r="Q1532">
        <v>1</v>
      </c>
      <c r="R1532" t="s">
        <v>37</v>
      </c>
      <c r="S1532">
        <v>448</v>
      </c>
      <c r="T1532" t="s">
        <v>26</v>
      </c>
      <c r="U1532" t="s">
        <v>39</v>
      </c>
      <c r="V1532" t="s">
        <v>28</v>
      </c>
      <c r="W1532" t="s">
        <v>29</v>
      </c>
      <c r="X1532" t="s">
        <v>30</v>
      </c>
    </row>
    <row r="1533" spans="1:24" x14ac:dyDescent="0.3">
      <c r="A1533">
        <v>15733429</v>
      </c>
      <c r="B1533" t="s">
        <v>93</v>
      </c>
      <c r="C1533">
        <v>520</v>
      </c>
      <c r="D1533" t="s">
        <v>56</v>
      </c>
      <c r="E1533" t="s">
        <v>24</v>
      </c>
      <c r="F1533">
        <v>34</v>
      </c>
      <c r="G1533">
        <v>8</v>
      </c>
      <c r="H1533">
        <v>120019</v>
      </c>
      <c r="I1533">
        <v>2</v>
      </c>
      <c r="J1533">
        <v>1</v>
      </c>
      <c r="K1533">
        <v>1</v>
      </c>
      <c r="L1533">
        <v>343</v>
      </c>
      <c r="M1533">
        <v>0</v>
      </c>
      <c r="N1533" t="str">
        <f>IF(BANK[[#This Row],[EXITED]]=0,"No","Yes")</f>
        <v>No</v>
      </c>
      <c r="O1533">
        <v>0</v>
      </c>
      <c r="P1533" t="str">
        <f>IF(BANK[[#This Row],[COMPLAIN]]=0,"No","Yes")</f>
        <v>No</v>
      </c>
      <c r="Q1533">
        <v>5</v>
      </c>
      <c r="R1533" t="s">
        <v>37</v>
      </c>
      <c r="S1533">
        <v>249</v>
      </c>
      <c r="T1533" t="s">
        <v>26</v>
      </c>
      <c r="U1533" t="s">
        <v>27</v>
      </c>
      <c r="V1533" t="s">
        <v>28</v>
      </c>
      <c r="W1533" t="s">
        <v>35</v>
      </c>
      <c r="X1533" t="s">
        <v>30</v>
      </c>
    </row>
    <row r="1534" spans="1:24" x14ac:dyDescent="0.3">
      <c r="A1534">
        <v>15814536</v>
      </c>
      <c r="B1534" t="s">
        <v>794</v>
      </c>
      <c r="C1534">
        <v>549</v>
      </c>
      <c r="D1534" t="s">
        <v>42</v>
      </c>
      <c r="E1534" t="s">
        <v>24</v>
      </c>
      <c r="F1534">
        <v>37</v>
      </c>
      <c r="G1534">
        <v>2</v>
      </c>
      <c r="H1534">
        <v>112542</v>
      </c>
      <c r="I1534">
        <v>2</v>
      </c>
      <c r="J1534">
        <v>0</v>
      </c>
      <c r="K1534">
        <v>0</v>
      </c>
      <c r="L1534">
        <v>47432</v>
      </c>
      <c r="M1534">
        <v>0</v>
      </c>
      <c r="N1534" t="str">
        <f>IF(BANK[[#This Row],[EXITED]]=0,"No","Yes")</f>
        <v>No</v>
      </c>
      <c r="O1534">
        <v>0</v>
      </c>
      <c r="P1534" t="str">
        <f>IF(BANK[[#This Row],[COMPLAIN]]=0,"No","Yes")</f>
        <v>No</v>
      </c>
      <c r="Q1534">
        <v>4</v>
      </c>
      <c r="R1534" t="s">
        <v>37</v>
      </c>
      <c r="S1534">
        <v>233</v>
      </c>
      <c r="T1534" t="s">
        <v>33</v>
      </c>
      <c r="U1534" t="s">
        <v>34</v>
      </c>
      <c r="V1534" t="s">
        <v>52</v>
      </c>
      <c r="W1534" t="s">
        <v>40</v>
      </c>
      <c r="X1534" t="s">
        <v>30</v>
      </c>
    </row>
    <row r="1535" spans="1:24" x14ac:dyDescent="0.3">
      <c r="A1535">
        <v>15771702</v>
      </c>
      <c r="B1535" t="s">
        <v>1049</v>
      </c>
      <c r="C1535">
        <v>567</v>
      </c>
      <c r="D1535" t="s">
        <v>42</v>
      </c>
      <c r="E1535" t="s">
        <v>45</v>
      </c>
      <c r="F1535">
        <v>35</v>
      </c>
      <c r="G1535">
        <v>5</v>
      </c>
      <c r="H1535">
        <v>166118</v>
      </c>
      <c r="I1535">
        <v>2</v>
      </c>
      <c r="J1535">
        <v>1</v>
      </c>
      <c r="K1535">
        <v>0</v>
      </c>
      <c r="L1535">
        <v>127827</v>
      </c>
      <c r="M1535">
        <v>0</v>
      </c>
      <c r="N1535" t="str">
        <f>IF(BANK[[#This Row],[EXITED]]=0,"No","Yes")</f>
        <v>No</v>
      </c>
      <c r="O1535">
        <v>0</v>
      </c>
      <c r="P1535" t="str">
        <f>IF(BANK[[#This Row],[COMPLAIN]]=0,"No","Yes")</f>
        <v>No</v>
      </c>
      <c r="Q1535">
        <v>4</v>
      </c>
      <c r="R1535" t="s">
        <v>25</v>
      </c>
      <c r="S1535">
        <v>239</v>
      </c>
      <c r="T1535" t="s">
        <v>26</v>
      </c>
      <c r="U1535" t="s">
        <v>27</v>
      </c>
      <c r="V1535" t="s">
        <v>46</v>
      </c>
      <c r="W1535" t="s">
        <v>40</v>
      </c>
      <c r="X1535" t="s">
        <v>30</v>
      </c>
    </row>
    <row r="1536" spans="1:24" x14ac:dyDescent="0.3">
      <c r="A1536">
        <v>15797160</v>
      </c>
      <c r="B1536" t="s">
        <v>651</v>
      </c>
      <c r="C1536">
        <v>492</v>
      </c>
      <c r="D1536" t="s">
        <v>42</v>
      </c>
      <c r="E1536" t="s">
        <v>45</v>
      </c>
      <c r="F1536">
        <v>49</v>
      </c>
      <c r="G1536">
        <v>8</v>
      </c>
      <c r="H1536">
        <v>0</v>
      </c>
      <c r="I1536">
        <v>1</v>
      </c>
      <c r="J1536">
        <v>1</v>
      </c>
      <c r="K1536">
        <v>1</v>
      </c>
      <c r="L1536">
        <v>182865</v>
      </c>
      <c r="M1536">
        <v>1</v>
      </c>
      <c r="N1536" t="str">
        <f>IF(BANK[[#This Row],[EXITED]]=0,"No","Yes")</f>
        <v>Yes</v>
      </c>
      <c r="O1536">
        <v>1</v>
      </c>
      <c r="P1536" t="str">
        <f>IF(BANK[[#This Row],[COMPLAIN]]=0,"No","Yes")</f>
        <v>Yes</v>
      </c>
      <c r="Q1536">
        <v>5</v>
      </c>
      <c r="R1536" t="s">
        <v>43</v>
      </c>
      <c r="S1536">
        <v>485</v>
      </c>
      <c r="T1536" t="s">
        <v>33</v>
      </c>
      <c r="U1536" t="s">
        <v>39</v>
      </c>
      <c r="V1536" t="s">
        <v>28</v>
      </c>
      <c r="W1536" t="s">
        <v>35</v>
      </c>
      <c r="X1536" t="s">
        <v>30</v>
      </c>
    </row>
    <row r="1537" spans="1:24" x14ac:dyDescent="0.3">
      <c r="A1537">
        <v>15730868</v>
      </c>
      <c r="B1537" t="s">
        <v>611</v>
      </c>
      <c r="C1537">
        <v>747</v>
      </c>
      <c r="D1537" t="s">
        <v>42</v>
      </c>
      <c r="E1537" t="s">
        <v>24</v>
      </c>
      <c r="F1537">
        <v>41</v>
      </c>
      <c r="G1537">
        <v>5</v>
      </c>
      <c r="H1537">
        <v>0</v>
      </c>
      <c r="I1537">
        <v>2</v>
      </c>
      <c r="J1537">
        <v>1</v>
      </c>
      <c r="K1537">
        <v>1</v>
      </c>
      <c r="L1537">
        <v>22750</v>
      </c>
      <c r="M1537">
        <v>0</v>
      </c>
      <c r="N1537" t="str">
        <f>IF(BANK[[#This Row],[EXITED]]=0,"No","Yes")</f>
        <v>No</v>
      </c>
      <c r="O1537">
        <v>0</v>
      </c>
      <c r="P1537" t="str">
        <f>IF(BANK[[#This Row],[COMPLAIN]]=0,"No","Yes")</f>
        <v>No</v>
      </c>
      <c r="Q1537">
        <v>3</v>
      </c>
      <c r="R1537" t="s">
        <v>32</v>
      </c>
      <c r="S1537">
        <v>339</v>
      </c>
      <c r="T1537" t="s">
        <v>33</v>
      </c>
      <c r="U1537" t="s">
        <v>39</v>
      </c>
      <c r="V1537" t="s">
        <v>46</v>
      </c>
      <c r="W1537" t="s">
        <v>54</v>
      </c>
      <c r="X1537" t="s">
        <v>30</v>
      </c>
    </row>
    <row r="1538" spans="1:24" x14ac:dyDescent="0.3">
      <c r="A1538">
        <v>15705991</v>
      </c>
      <c r="B1538" t="s">
        <v>486</v>
      </c>
      <c r="C1538">
        <v>469</v>
      </c>
      <c r="D1538" t="s">
        <v>56</v>
      </c>
      <c r="E1538" t="s">
        <v>24</v>
      </c>
      <c r="F1538">
        <v>38</v>
      </c>
      <c r="G1538">
        <v>9</v>
      </c>
      <c r="H1538">
        <v>113599</v>
      </c>
      <c r="I1538">
        <v>1</v>
      </c>
      <c r="J1538">
        <v>0</v>
      </c>
      <c r="K1538">
        <v>0</v>
      </c>
      <c r="L1538">
        <v>11950</v>
      </c>
      <c r="M1538">
        <v>0</v>
      </c>
      <c r="N1538" t="str">
        <f>IF(BANK[[#This Row],[EXITED]]=0,"No","Yes")</f>
        <v>No</v>
      </c>
      <c r="O1538">
        <v>0</v>
      </c>
      <c r="P1538" t="str">
        <f>IF(BANK[[#This Row],[COMPLAIN]]=0,"No","Yes")</f>
        <v>No</v>
      </c>
      <c r="Q1538">
        <v>3</v>
      </c>
      <c r="R1538" t="s">
        <v>32</v>
      </c>
      <c r="S1538">
        <v>880</v>
      </c>
      <c r="T1538" t="s">
        <v>33</v>
      </c>
      <c r="U1538" t="s">
        <v>34</v>
      </c>
      <c r="V1538" t="s">
        <v>28</v>
      </c>
      <c r="W1538" t="s">
        <v>54</v>
      </c>
      <c r="X1538" t="s">
        <v>30</v>
      </c>
    </row>
    <row r="1539" spans="1:24" x14ac:dyDescent="0.3">
      <c r="A1539">
        <v>15577078</v>
      </c>
      <c r="B1539" t="s">
        <v>1050</v>
      </c>
      <c r="C1539">
        <v>539</v>
      </c>
      <c r="D1539" t="s">
        <v>23</v>
      </c>
      <c r="E1539" t="s">
        <v>24</v>
      </c>
      <c r="F1539">
        <v>38</v>
      </c>
      <c r="G1539">
        <v>6</v>
      </c>
      <c r="H1539">
        <v>0</v>
      </c>
      <c r="I1539">
        <v>1</v>
      </c>
      <c r="J1539">
        <v>1</v>
      </c>
      <c r="K1539">
        <v>1</v>
      </c>
      <c r="L1539">
        <v>152880</v>
      </c>
      <c r="M1539">
        <v>1</v>
      </c>
      <c r="N1539" t="str">
        <f>IF(BANK[[#This Row],[EXITED]]=0,"No","Yes")</f>
        <v>Yes</v>
      </c>
      <c r="O1539">
        <v>1</v>
      </c>
      <c r="P1539" t="str">
        <f>IF(BANK[[#This Row],[COMPLAIN]]=0,"No","Yes")</f>
        <v>Yes</v>
      </c>
      <c r="Q1539">
        <v>3</v>
      </c>
      <c r="R1539" t="s">
        <v>37</v>
      </c>
      <c r="S1539">
        <v>219</v>
      </c>
      <c r="T1539" t="s">
        <v>33</v>
      </c>
      <c r="U1539" t="s">
        <v>39</v>
      </c>
      <c r="V1539" t="s">
        <v>46</v>
      </c>
      <c r="W1539" t="s">
        <v>54</v>
      </c>
      <c r="X1539" t="s">
        <v>30</v>
      </c>
    </row>
    <row r="1540" spans="1:24" x14ac:dyDescent="0.3">
      <c r="A1540">
        <v>15679550</v>
      </c>
      <c r="B1540" t="s">
        <v>859</v>
      </c>
      <c r="C1540">
        <v>743</v>
      </c>
      <c r="D1540" t="s">
        <v>42</v>
      </c>
      <c r="E1540" t="s">
        <v>24</v>
      </c>
      <c r="F1540">
        <v>32</v>
      </c>
      <c r="G1540">
        <v>9</v>
      </c>
      <c r="H1540">
        <v>0</v>
      </c>
      <c r="I1540">
        <v>2</v>
      </c>
      <c r="J1540">
        <v>1</v>
      </c>
      <c r="K1540">
        <v>0</v>
      </c>
      <c r="L1540">
        <v>175253</v>
      </c>
      <c r="M1540">
        <v>0</v>
      </c>
      <c r="N1540" t="str">
        <f>IF(BANK[[#This Row],[EXITED]]=0,"No","Yes")</f>
        <v>No</v>
      </c>
      <c r="O1540">
        <v>0</v>
      </c>
      <c r="P1540" t="str">
        <f>IF(BANK[[#This Row],[COMPLAIN]]=0,"No","Yes")</f>
        <v>No</v>
      </c>
      <c r="Q1540">
        <v>4</v>
      </c>
      <c r="R1540" t="s">
        <v>32</v>
      </c>
      <c r="S1540">
        <v>364</v>
      </c>
      <c r="T1540" t="s">
        <v>26</v>
      </c>
      <c r="U1540" t="s">
        <v>39</v>
      </c>
      <c r="V1540" t="s">
        <v>28</v>
      </c>
      <c r="W1540" t="s">
        <v>40</v>
      </c>
      <c r="X1540" t="s">
        <v>30</v>
      </c>
    </row>
    <row r="1541" spans="1:24" x14ac:dyDescent="0.3">
      <c r="A1541">
        <v>15787655</v>
      </c>
      <c r="B1541" t="s">
        <v>184</v>
      </c>
      <c r="C1541">
        <v>707</v>
      </c>
      <c r="D1541" t="s">
        <v>42</v>
      </c>
      <c r="E1541" t="s">
        <v>24</v>
      </c>
      <c r="F1541">
        <v>47</v>
      </c>
      <c r="G1541">
        <v>3</v>
      </c>
      <c r="H1541">
        <v>0</v>
      </c>
      <c r="I1541">
        <v>2</v>
      </c>
      <c r="J1541">
        <v>1</v>
      </c>
      <c r="K1541">
        <v>0</v>
      </c>
      <c r="L1541">
        <v>174303</v>
      </c>
      <c r="M1541">
        <v>0</v>
      </c>
      <c r="N1541" t="str">
        <f>IF(BANK[[#This Row],[EXITED]]=0,"No","Yes")</f>
        <v>No</v>
      </c>
      <c r="O1541">
        <v>0</v>
      </c>
      <c r="P1541" t="str">
        <f>IF(BANK[[#This Row],[COMPLAIN]]=0,"No","Yes")</f>
        <v>No</v>
      </c>
      <c r="Q1541">
        <v>5</v>
      </c>
      <c r="R1541" t="s">
        <v>25</v>
      </c>
      <c r="S1541">
        <v>791</v>
      </c>
      <c r="T1541" t="s">
        <v>33</v>
      </c>
      <c r="U1541" t="s">
        <v>39</v>
      </c>
      <c r="V1541" t="s">
        <v>46</v>
      </c>
      <c r="W1541" t="s">
        <v>35</v>
      </c>
      <c r="X1541" t="s">
        <v>30</v>
      </c>
    </row>
    <row r="1542" spans="1:24" x14ac:dyDescent="0.3">
      <c r="A1542">
        <v>15668081</v>
      </c>
      <c r="B1542" t="s">
        <v>365</v>
      </c>
      <c r="C1542">
        <v>581</v>
      </c>
      <c r="D1542" t="s">
        <v>23</v>
      </c>
      <c r="E1542" t="s">
        <v>45</v>
      </c>
      <c r="F1542">
        <v>50</v>
      </c>
      <c r="G1542">
        <v>4</v>
      </c>
      <c r="H1542">
        <v>0</v>
      </c>
      <c r="I1542">
        <v>2</v>
      </c>
      <c r="J1542">
        <v>1</v>
      </c>
      <c r="K1542">
        <v>1</v>
      </c>
      <c r="L1542">
        <v>80702</v>
      </c>
      <c r="M1542">
        <v>0</v>
      </c>
      <c r="N1542" t="str">
        <f>IF(BANK[[#This Row],[EXITED]]=0,"No","Yes")</f>
        <v>No</v>
      </c>
      <c r="O1542">
        <v>0</v>
      </c>
      <c r="P1542" t="str">
        <f>IF(BANK[[#This Row],[COMPLAIN]]=0,"No","Yes")</f>
        <v>No</v>
      </c>
      <c r="Q1542">
        <v>3</v>
      </c>
      <c r="R1542" t="s">
        <v>25</v>
      </c>
      <c r="S1542">
        <v>232</v>
      </c>
      <c r="T1542" t="s">
        <v>33</v>
      </c>
      <c r="U1542" t="s">
        <v>39</v>
      </c>
      <c r="V1542" t="s">
        <v>46</v>
      </c>
      <c r="W1542" t="s">
        <v>54</v>
      </c>
      <c r="X1542" t="s">
        <v>30</v>
      </c>
    </row>
    <row r="1543" spans="1:24" x14ac:dyDescent="0.3">
      <c r="A1543">
        <v>15747980</v>
      </c>
      <c r="B1543" t="s">
        <v>1051</v>
      </c>
      <c r="C1543">
        <v>737</v>
      </c>
      <c r="D1543" t="s">
        <v>23</v>
      </c>
      <c r="E1543" t="s">
        <v>24</v>
      </c>
      <c r="F1543">
        <v>38</v>
      </c>
      <c r="G1543">
        <v>6</v>
      </c>
      <c r="H1543">
        <v>146283</v>
      </c>
      <c r="I1543">
        <v>2</v>
      </c>
      <c r="J1543">
        <v>1</v>
      </c>
      <c r="K1543">
        <v>0</v>
      </c>
      <c r="L1543">
        <v>198516</v>
      </c>
      <c r="M1543">
        <v>0</v>
      </c>
      <c r="N1543" t="str">
        <f>IF(BANK[[#This Row],[EXITED]]=0,"No","Yes")</f>
        <v>No</v>
      </c>
      <c r="O1543">
        <v>0</v>
      </c>
      <c r="P1543" t="str">
        <f>IF(BANK[[#This Row],[COMPLAIN]]=0,"No","Yes")</f>
        <v>No</v>
      </c>
      <c r="Q1543">
        <v>5</v>
      </c>
      <c r="R1543" t="s">
        <v>43</v>
      </c>
      <c r="S1543">
        <v>703</v>
      </c>
      <c r="T1543" t="s">
        <v>33</v>
      </c>
      <c r="U1543" t="s">
        <v>27</v>
      </c>
      <c r="V1543" t="s">
        <v>46</v>
      </c>
      <c r="W1543" t="s">
        <v>35</v>
      </c>
      <c r="X1543" t="s">
        <v>30</v>
      </c>
    </row>
    <row r="1544" spans="1:24" x14ac:dyDescent="0.3">
      <c r="A1544">
        <v>15710295</v>
      </c>
      <c r="B1544" t="s">
        <v>1052</v>
      </c>
      <c r="C1544">
        <v>445</v>
      </c>
      <c r="D1544" t="s">
        <v>56</v>
      </c>
      <c r="E1544" t="s">
        <v>45</v>
      </c>
      <c r="F1544">
        <v>38</v>
      </c>
      <c r="G1544">
        <v>6</v>
      </c>
      <c r="H1544">
        <v>119414</v>
      </c>
      <c r="I1544">
        <v>2</v>
      </c>
      <c r="J1544">
        <v>1</v>
      </c>
      <c r="K1544">
        <v>0</v>
      </c>
      <c r="L1544">
        <v>175756</v>
      </c>
      <c r="M1544">
        <v>0</v>
      </c>
      <c r="N1544" t="str">
        <f>IF(BANK[[#This Row],[EXITED]]=0,"No","Yes")</f>
        <v>No</v>
      </c>
      <c r="O1544">
        <v>0</v>
      </c>
      <c r="P1544" t="str">
        <f>IF(BANK[[#This Row],[COMPLAIN]]=0,"No","Yes")</f>
        <v>No</v>
      </c>
      <c r="Q1544">
        <v>2</v>
      </c>
      <c r="R1544" t="s">
        <v>25</v>
      </c>
      <c r="S1544">
        <v>263</v>
      </c>
      <c r="T1544" t="s">
        <v>33</v>
      </c>
      <c r="U1544" t="s">
        <v>34</v>
      </c>
      <c r="V1544" t="s">
        <v>46</v>
      </c>
      <c r="W1544" t="s">
        <v>47</v>
      </c>
      <c r="X1544" t="s">
        <v>30</v>
      </c>
    </row>
    <row r="1545" spans="1:24" x14ac:dyDescent="0.3">
      <c r="A1545">
        <v>15571305</v>
      </c>
      <c r="B1545" t="s">
        <v>779</v>
      </c>
      <c r="C1545">
        <v>588</v>
      </c>
      <c r="D1545" t="s">
        <v>56</v>
      </c>
      <c r="E1545" t="s">
        <v>45</v>
      </c>
      <c r="F1545">
        <v>35</v>
      </c>
      <c r="G1545">
        <v>1</v>
      </c>
      <c r="H1545">
        <v>103061</v>
      </c>
      <c r="I1545">
        <v>1</v>
      </c>
      <c r="J1545">
        <v>1</v>
      </c>
      <c r="K1545">
        <v>0</v>
      </c>
      <c r="L1545">
        <v>179866</v>
      </c>
      <c r="M1545">
        <v>1</v>
      </c>
      <c r="N1545" t="str">
        <f>IF(BANK[[#This Row],[EXITED]]=0,"No","Yes")</f>
        <v>Yes</v>
      </c>
      <c r="O1545">
        <v>1</v>
      </c>
      <c r="P1545" t="str">
        <f>IF(BANK[[#This Row],[COMPLAIN]]=0,"No","Yes")</f>
        <v>Yes</v>
      </c>
      <c r="Q1545">
        <v>5</v>
      </c>
      <c r="R1545" t="s">
        <v>32</v>
      </c>
      <c r="S1545">
        <v>697</v>
      </c>
      <c r="T1545" t="s">
        <v>26</v>
      </c>
      <c r="U1545" t="s">
        <v>34</v>
      </c>
      <c r="V1545" t="s">
        <v>52</v>
      </c>
      <c r="W1545" t="s">
        <v>35</v>
      </c>
      <c r="X1545" t="s">
        <v>30</v>
      </c>
    </row>
    <row r="1546" spans="1:24" x14ac:dyDescent="0.3">
      <c r="A1546">
        <v>15569503</v>
      </c>
      <c r="B1546" t="s">
        <v>576</v>
      </c>
      <c r="C1546">
        <v>765</v>
      </c>
      <c r="D1546" t="s">
        <v>42</v>
      </c>
      <c r="E1546" t="s">
        <v>24</v>
      </c>
      <c r="F1546">
        <v>44</v>
      </c>
      <c r="G1546">
        <v>6</v>
      </c>
      <c r="H1546">
        <v>0</v>
      </c>
      <c r="I1546">
        <v>2</v>
      </c>
      <c r="J1546">
        <v>1</v>
      </c>
      <c r="K1546">
        <v>1</v>
      </c>
      <c r="L1546">
        <v>159900</v>
      </c>
      <c r="M1546">
        <v>0</v>
      </c>
      <c r="N1546" t="str">
        <f>IF(BANK[[#This Row],[EXITED]]=0,"No","Yes")</f>
        <v>No</v>
      </c>
      <c r="O1546">
        <v>0</v>
      </c>
      <c r="P1546" t="str">
        <f>IF(BANK[[#This Row],[COMPLAIN]]=0,"No","Yes")</f>
        <v>No</v>
      </c>
      <c r="Q1546">
        <v>5</v>
      </c>
      <c r="R1546" t="s">
        <v>37</v>
      </c>
      <c r="S1546">
        <v>877</v>
      </c>
      <c r="T1546" t="s">
        <v>33</v>
      </c>
      <c r="U1546" t="s">
        <v>39</v>
      </c>
      <c r="V1546" t="s">
        <v>46</v>
      </c>
      <c r="W1546" t="s">
        <v>35</v>
      </c>
      <c r="X1546" t="s">
        <v>30</v>
      </c>
    </row>
    <row r="1547" spans="1:24" x14ac:dyDescent="0.3">
      <c r="A1547">
        <v>15581840</v>
      </c>
      <c r="B1547" t="s">
        <v>1053</v>
      </c>
      <c r="C1547">
        <v>626</v>
      </c>
      <c r="D1547" t="s">
        <v>42</v>
      </c>
      <c r="E1547" t="s">
        <v>24</v>
      </c>
      <c r="F1547">
        <v>33</v>
      </c>
      <c r="G1547">
        <v>8</v>
      </c>
      <c r="H1547">
        <v>0</v>
      </c>
      <c r="I1547">
        <v>2</v>
      </c>
      <c r="J1547">
        <v>1</v>
      </c>
      <c r="K1547">
        <v>0</v>
      </c>
      <c r="L1547">
        <v>138504</v>
      </c>
      <c r="M1547">
        <v>0</v>
      </c>
      <c r="N1547" t="str">
        <f>IF(BANK[[#This Row],[EXITED]]=0,"No","Yes")</f>
        <v>No</v>
      </c>
      <c r="O1547">
        <v>0</v>
      </c>
      <c r="P1547" t="str">
        <f>IF(BANK[[#This Row],[COMPLAIN]]=0,"No","Yes")</f>
        <v>No</v>
      </c>
      <c r="Q1547">
        <v>4</v>
      </c>
      <c r="R1547" t="s">
        <v>43</v>
      </c>
      <c r="S1547">
        <v>331</v>
      </c>
      <c r="T1547" t="s">
        <v>26</v>
      </c>
      <c r="U1547" t="s">
        <v>39</v>
      </c>
      <c r="V1547" t="s">
        <v>28</v>
      </c>
      <c r="W1547" t="s">
        <v>40</v>
      </c>
      <c r="X1547" t="s">
        <v>30</v>
      </c>
    </row>
    <row r="1548" spans="1:24" x14ac:dyDescent="0.3">
      <c r="A1548">
        <v>15772262</v>
      </c>
      <c r="B1548" t="s">
        <v>1054</v>
      </c>
      <c r="C1548">
        <v>545</v>
      </c>
      <c r="D1548" t="s">
        <v>56</v>
      </c>
      <c r="E1548" t="s">
        <v>24</v>
      </c>
      <c r="F1548">
        <v>37</v>
      </c>
      <c r="G1548">
        <v>9</v>
      </c>
      <c r="H1548">
        <v>110484</v>
      </c>
      <c r="I1548">
        <v>1</v>
      </c>
      <c r="J1548">
        <v>1</v>
      </c>
      <c r="K1548">
        <v>1</v>
      </c>
      <c r="L1548">
        <v>127395</v>
      </c>
      <c r="M1548">
        <v>0</v>
      </c>
      <c r="N1548" t="str">
        <f>IF(BANK[[#This Row],[EXITED]]=0,"No","Yes")</f>
        <v>No</v>
      </c>
      <c r="O1548">
        <v>0</v>
      </c>
      <c r="P1548" t="str">
        <f>IF(BANK[[#This Row],[COMPLAIN]]=0,"No","Yes")</f>
        <v>No</v>
      </c>
      <c r="Q1548">
        <v>5</v>
      </c>
      <c r="R1548" t="s">
        <v>32</v>
      </c>
      <c r="S1548">
        <v>233</v>
      </c>
      <c r="T1548" t="s">
        <v>33</v>
      </c>
      <c r="U1548" t="s">
        <v>34</v>
      </c>
      <c r="V1548" t="s">
        <v>28</v>
      </c>
      <c r="W1548" t="s">
        <v>35</v>
      </c>
      <c r="X1548" t="s">
        <v>30</v>
      </c>
    </row>
    <row r="1549" spans="1:24" x14ac:dyDescent="0.3">
      <c r="A1549">
        <v>15629338</v>
      </c>
      <c r="B1549" t="s">
        <v>1055</v>
      </c>
      <c r="C1549">
        <v>658</v>
      </c>
      <c r="D1549" t="s">
        <v>23</v>
      </c>
      <c r="E1549" t="s">
        <v>45</v>
      </c>
      <c r="F1549">
        <v>31</v>
      </c>
      <c r="G1549">
        <v>2</v>
      </c>
      <c r="H1549">
        <v>36567</v>
      </c>
      <c r="I1549">
        <v>1</v>
      </c>
      <c r="J1549">
        <v>1</v>
      </c>
      <c r="K1549">
        <v>0</v>
      </c>
      <c r="L1549">
        <v>103645</v>
      </c>
      <c r="M1549">
        <v>1</v>
      </c>
      <c r="N1549" t="str">
        <f>IF(BANK[[#This Row],[EXITED]]=0,"No","Yes")</f>
        <v>Yes</v>
      </c>
      <c r="O1549">
        <v>1</v>
      </c>
      <c r="P1549" t="str">
        <f>IF(BANK[[#This Row],[COMPLAIN]]=0,"No","Yes")</f>
        <v>Yes</v>
      </c>
      <c r="Q1549">
        <v>4</v>
      </c>
      <c r="R1549" t="s">
        <v>43</v>
      </c>
      <c r="S1549">
        <v>953</v>
      </c>
      <c r="T1549" t="s">
        <v>26</v>
      </c>
      <c r="U1549" t="s">
        <v>34</v>
      </c>
      <c r="V1549" t="s">
        <v>52</v>
      </c>
      <c r="W1549" t="s">
        <v>40</v>
      </c>
      <c r="X1549" t="s">
        <v>30</v>
      </c>
    </row>
    <row r="1550" spans="1:24" x14ac:dyDescent="0.3">
      <c r="A1550">
        <v>15750684</v>
      </c>
      <c r="B1550" t="s">
        <v>585</v>
      </c>
      <c r="C1550">
        <v>719</v>
      </c>
      <c r="D1550" t="s">
        <v>42</v>
      </c>
      <c r="E1550" t="s">
        <v>45</v>
      </c>
      <c r="F1550">
        <v>42</v>
      </c>
      <c r="G1550">
        <v>4</v>
      </c>
      <c r="H1550">
        <v>0</v>
      </c>
      <c r="I1550">
        <v>1</v>
      </c>
      <c r="J1550">
        <v>1</v>
      </c>
      <c r="K1550">
        <v>0</v>
      </c>
      <c r="L1550">
        <v>28466</v>
      </c>
      <c r="M1550">
        <v>1</v>
      </c>
      <c r="N1550" t="str">
        <f>IF(BANK[[#This Row],[EXITED]]=0,"No","Yes")</f>
        <v>Yes</v>
      </c>
      <c r="O1550">
        <v>1</v>
      </c>
      <c r="P1550" t="str">
        <f>IF(BANK[[#This Row],[COMPLAIN]]=0,"No","Yes")</f>
        <v>Yes</v>
      </c>
      <c r="Q1550">
        <v>5</v>
      </c>
      <c r="R1550" t="s">
        <v>43</v>
      </c>
      <c r="S1550">
        <v>570</v>
      </c>
      <c r="T1550" t="s">
        <v>33</v>
      </c>
      <c r="U1550" t="s">
        <v>39</v>
      </c>
      <c r="V1550" t="s">
        <v>46</v>
      </c>
      <c r="W1550" t="s">
        <v>35</v>
      </c>
      <c r="X1550" t="s">
        <v>30</v>
      </c>
    </row>
    <row r="1551" spans="1:24" x14ac:dyDescent="0.3">
      <c r="A1551">
        <v>15697214</v>
      </c>
      <c r="B1551" t="s">
        <v>1056</v>
      </c>
      <c r="C1551">
        <v>686</v>
      </c>
      <c r="D1551" t="s">
        <v>23</v>
      </c>
      <c r="E1551" t="s">
        <v>45</v>
      </c>
      <c r="F1551">
        <v>36</v>
      </c>
      <c r="G1551">
        <v>5</v>
      </c>
      <c r="H1551">
        <v>0</v>
      </c>
      <c r="I1551">
        <v>2</v>
      </c>
      <c r="J1551">
        <v>1</v>
      </c>
      <c r="K1551">
        <v>1</v>
      </c>
      <c r="L1551">
        <v>152979</v>
      </c>
      <c r="M1551">
        <v>0</v>
      </c>
      <c r="N1551" t="str">
        <f>IF(BANK[[#This Row],[EXITED]]=0,"No","Yes")</f>
        <v>No</v>
      </c>
      <c r="O1551">
        <v>0</v>
      </c>
      <c r="P1551" t="str">
        <f>IF(BANK[[#This Row],[COMPLAIN]]=0,"No","Yes")</f>
        <v>No</v>
      </c>
      <c r="Q1551">
        <v>4</v>
      </c>
      <c r="R1551" t="s">
        <v>25</v>
      </c>
      <c r="S1551">
        <v>966</v>
      </c>
      <c r="T1551" t="s">
        <v>33</v>
      </c>
      <c r="U1551" t="s">
        <v>39</v>
      </c>
      <c r="V1551" t="s">
        <v>46</v>
      </c>
      <c r="W1551" t="s">
        <v>40</v>
      </c>
      <c r="X1551" t="s">
        <v>30</v>
      </c>
    </row>
    <row r="1552" spans="1:24" x14ac:dyDescent="0.3">
      <c r="A1552">
        <v>15711015</v>
      </c>
      <c r="B1552" t="s">
        <v>1057</v>
      </c>
      <c r="C1552">
        <v>743</v>
      </c>
      <c r="D1552" t="s">
        <v>42</v>
      </c>
      <c r="E1552" t="s">
        <v>24</v>
      </c>
      <c r="F1552">
        <v>36</v>
      </c>
      <c r="G1552">
        <v>4</v>
      </c>
      <c r="H1552">
        <v>0</v>
      </c>
      <c r="I1552">
        <v>2</v>
      </c>
      <c r="J1552">
        <v>1</v>
      </c>
      <c r="K1552">
        <v>1</v>
      </c>
      <c r="L1552">
        <v>190911</v>
      </c>
      <c r="M1552">
        <v>0</v>
      </c>
      <c r="N1552" t="str">
        <f>IF(BANK[[#This Row],[EXITED]]=0,"No","Yes")</f>
        <v>No</v>
      </c>
      <c r="O1552">
        <v>0</v>
      </c>
      <c r="P1552" t="str">
        <f>IF(BANK[[#This Row],[COMPLAIN]]=0,"No","Yes")</f>
        <v>No</v>
      </c>
      <c r="Q1552">
        <v>3</v>
      </c>
      <c r="R1552" t="s">
        <v>25</v>
      </c>
      <c r="S1552">
        <v>739</v>
      </c>
      <c r="T1552" t="s">
        <v>33</v>
      </c>
      <c r="U1552" t="s">
        <v>39</v>
      </c>
      <c r="V1552" t="s">
        <v>46</v>
      </c>
      <c r="W1552" t="s">
        <v>54</v>
      </c>
      <c r="X1552" t="s">
        <v>30</v>
      </c>
    </row>
    <row r="1553" spans="1:24" x14ac:dyDescent="0.3">
      <c r="A1553">
        <v>15573309</v>
      </c>
      <c r="B1553" t="s">
        <v>1058</v>
      </c>
      <c r="C1553">
        <v>626</v>
      </c>
      <c r="D1553" t="s">
        <v>23</v>
      </c>
      <c r="E1553" t="s">
        <v>45</v>
      </c>
      <c r="F1553">
        <v>48</v>
      </c>
      <c r="G1553">
        <v>2</v>
      </c>
      <c r="H1553">
        <v>0</v>
      </c>
      <c r="I1553">
        <v>2</v>
      </c>
      <c r="J1553">
        <v>1</v>
      </c>
      <c r="K1553">
        <v>1</v>
      </c>
      <c r="L1553">
        <v>95795</v>
      </c>
      <c r="M1553">
        <v>0</v>
      </c>
      <c r="N1553" t="str">
        <f>IF(BANK[[#This Row],[EXITED]]=0,"No","Yes")</f>
        <v>No</v>
      </c>
      <c r="O1553">
        <v>0</v>
      </c>
      <c r="P1553" t="str">
        <f>IF(BANK[[#This Row],[COMPLAIN]]=0,"No","Yes")</f>
        <v>No</v>
      </c>
      <c r="Q1553">
        <v>3</v>
      </c>
      <c r="R1553" t="s">
        <v>32</v>
      </c>
      <c r="S1553">
        <v>682</v>
      </c>
      <c r="T1553" t="s">
        <v>33</v>
      </c>
      <c r="U1553" t="s">
        <v>39</v>
      </c>
      <c r="V1553" t="s">
        <v>52</v>
      </c>
      <c r="W1553" t="s">
        <v>54</v>
      </c>
      <c r="X1553" t="s">
        <v>30</v>
      </c>
    </row>
    <row r="1554" spans="1:24" x14ac:dyDescent="0.3">
      <c r="A1554">
        <v>15805303</v>
      </c>
      <c r="B1554" t="s">
        <v>87</v>
      </c>
      <c r="C1554">
        <v>661</v>
      </c>
      <c r="D1554" t="s">
        <v>56</v>
      </c>
      <c r="E1554" t="s">
        <v>24</v>
      </c>
      <c r="F1554">
        <v>44</v>
      </c>
      <c r="G1554">
        <v>1</v>
      </c>
      <c r="H1554">
        <v>141137</v>
      </c>
      <c r="I1554">
        <v>1</v>
      </c>
      <c r="J1554">
        <v>1</v>
      </c>
      <c r="K1554">
        <v>0</v>
      </c>
      <c r="L1554">
        <v>189743</v>
      </c>
      <c r="M1554">
        <v>1</v>
      </c>
      <c r="N1554" t="str">
        <f>IF(BANK[[#This Row],[EXITED]]=0,"No","Yes")</f>
        <v>Yes</v>
      </c>
      <c r="O1554">
        <v>1</v>
      </c>
      <c r="P1554" t="str">
        <f>IF(BANK[[#This Row],[COMPLAIN]]=0,"No","Yes")</f>
        <v>Yes</v>
      </c>
      <c r="Q1554">
        <v>2</v>
      </c>
      <c r="R1554" t="s">
        <v>32</v>
      </c>
      <c r="S1554">
        <v>362</v>
      </c>
      <c r="T1554" t="s">
        <v>33</v>
      </c>
      <c r="U1554" t="s">
        <v>27</v>
      </c>
      <c r="V1554" t="s">
        <v>52</v>
      </c>
      <c r="W1554" t="s">
        <v>47</v>
      </c>
      <c r="X1554" t="s">
        <v>30</v>
      </c>
    </row>
    <row r="1555" spans="1:24" x14ac:dyDescent="0.3">
      <c r="A1555">
        <v>15741385</v>
      </c>
      <c r="B1555" t="s">
        <v>1059</v>
      </c>
      <c r="C1555">
        <v>710</v>
      </c>
      <c r="D1555" t="s">
        <v>56</v>
      </c>
      <c r="E1555" t="s">
        <v>24</v>
      </c>
      <c r="F1555">
        <v>45</v>
      </c>
      <c r="G1555">
        <v>9</v>
      </c>
      <c r="H1555">
        <v>108231</v>
      </c>
      <c r="I1555">
        <v>1</v>
      </c>
      <c r="J1555">
        <v>1</v>
      </c>
      <c r="K1555">
        <v>1</v>
      </c>
      <c r="L1555">
        <v>188574</v>
      </c>
      <c r="M1555">
        <v>0</v>
      </c>
      <c r="N1555" t="str">
        <f>IF(BANK[[#This Row],[EXITED]]=0,"No","Yes")</f>
        <v>No</v>
      </c>
      <c r="O1555">
        <v>0</v>
      </c>
      <c r="P1555" t="str">
        <f>IF(BANK[[#This Row],[COMPLAIN]]=0,"No","Yes")</f>
        <v>No</v>
      </c>
      <c r="Q1555">
        <v>5</v>
      </c>
      <c r="R1555" t="s">
        <v>25</v>
      </c>
      <c r="S1555">
        <v>965</v>
      </c>
      <c r="T1555" t="s">
        <v>33</v>
      </c>
      <c r="U1555" t="s">
        <v>34</v>
      </c>
      <c r="V1555" t="s">
        <v>28</v>
      </c>
      <c r="W1555" t="s">
        <v>35</v>
      </c>
      <c r="X1555" t="s">
        <v>30</v>
      </c>
    </row>
    <row r="1556" spans="1:24" x14ac:dyDescent="0.3">
      <c r="A1556">
        <v>15744843</v>
      </c>
      <c r="B1556" t="s">
        <v>181</v>
      </c>
      <c r="C1556">
        <v>569</v>
      </c>
      <c r="D1556" t="s">
        <v>23</v>
      </c>
      <c r="E1556" t="s">
        <v>45</v>
      </c>
      <c r="F1556">
        <v>34</v>
      </c>
      <c r="G1556">
        <v>6</v>
      </c>
      <c r="H1556">
        <v>144855</v>
      </c>
      <c r="I1556">
        <v>1</v>
      </c>
      <c r="J1556">
        <v>0</v>
      </c>
      <c r="K1556">
        <v>0</v>
      </c>
      <c r="L1556">
        <v>196555</v>
      </c>
      <c r="M1556">
        <v>0</v>
      </c>
      <c r="N1556" t="str">
        <f>IF(BANK[[#This Row],[EXITED]]=0,"No","Yes")</f>
        <v>No</v>
      </c>
      <c r="O1556">
        <v>0</v>
      </c>
      <c r="P1556" t="str">
        <f>IF(BANK[[#This Row],[COMPLAIN]]=0,"No","Yes")</f>
        <v>No</v>
      </c>
      <c r="Q1556">
        <v>4</v>
      </c>
      <c r="R1556" t="s">
        <v>25</v>
      </c>
      <c r="S1556">
        <v>697</v>
      </c>
      <c r="T1556" t="s">
        <v>26</v>
      </c>
      <c r="U1556" t="s">
        <v>27</v>
      </c>
      <c r="V1556" t="s">
        <v>46</v>
      </c>
      <c r="W1556" t="s">
        <v>40</v>
      </c>
      <c r="X1556" t="s">
        <v>30</v>
      </c>
    </row>
    <row r="1557" spans="1:24" x14ac:dyDescent="0.3">
      <c r="A1557">
        <v>15784736</v>
      </c>
      <c r="B1557" t="s">
        <v>633</v>
      </c>
      <c r="C1557">
        <v>562</v>
      </c>
      <c r="D1557" t="s">
        <v>42</v>
      </c>
      <c r="E1557" t="s">
        <v>24</v>
      </c>
      <c r="F1557">
        <v>45</v>
      </c>
      <c r="G1557">
        <v>6</v>
      </c>
      <c r="H1557">
        <v>136855</v>
      </c>
      <c r="I1557">
        <v>1</v>
      </c>
      <c r="J1557">
        <v>1</v>
      </c>
      <c r="K1557">
        <v>0</v>
      </c>
      <c r="L1557">
        <v>46864</v>
      </c>
      <c r="M1557">
        <v>0</v>
      </c>
      <c r="N1557" t="str">
        <f>IF(BANK[[#This Row],[EXITED]]=0,"No","Yes")</f>
        <v>No</v>
      </c>
      <c r="O1557">
        <v>0</v>
      </c>
      <c r="P1557" t="str">
        <f>IF(BANK[[#This Row],[COMPLAIN]]=0,"No","Yes")</f>
        <v>No</v>
      </c>
      <c r="Q1557">
        <v>4</v>
      </c>
      <c r="R1557" t="s">
        <v>37</v>
      </c>
      <c r="S1557">
        <v>942</v>
      </c>
      <c r="T1557" t="s">
        <v>33</v>
      </c>
      <c r="U1557" t="s">
        <v>27</v>
      </c>
      <c r="V1557" t="s">
        <v>46</v>
      </c>
      <c r="W1557" t="s">
        <v>40</v>
      </c>
      <c r="X1557" t="s">
        <v>30</v>
      </c>
    </row>
    <row r="1558" spans="1:24" x14ac:dyDescent="0.3">
      <c r="A1558">
        <v>15813412</v>
      </c>
      <c r="B1558" t="s">
        <v>1060</v>
      </c>
      <c r="C1558">
        <v>721</v>
      </c>
      <c r="D1558" t="s">
        <v>42</v>
      </c>
      <c r="E1558" t="s">
        <v>45</v>
      </c>
      <c r="F1558">
        <v>55</v>
      </c>
      <c r="G1558">
        <v>3</v>
      </c>
      <c r="H1558">
        <v>44021</v>
      </c>
      <c r="I1558">
        <v>1</v>
      </c>
      <c r="J1558">
        <v>1</v>
      </c>
      <c r="K1558">
        <v>0</v>
      </c>
      <c r="L1558">
        <v>65864</v>
      </c>
      <c r="M1558">
        <v>1</v>
      </c>
      <c r="N1558" t="str">
        <f>IF(BANK[[#This Row],[EXITED]]=0,"No","Yes")</f>
        <v>Yes</v>
      </c>
      <c r="O1558">
        <v>1</v>
      </c>
      <c r="P1558" t="str">
        <f>IF(BANK[[#This Row],[COMPLAIN]]=0,"No","Yes")</f>
        <v>Yes</v>
      </c>
      <c r="Q1558">
        <v>3</v>
      </c>
      <c r="R1558" t="s">
        <v>25</v>
      </c>
      <c r="S1558">
        <v>712</v>
      </c>
      <c r="T1558" t="s">
        <v>51</v>
      </c>
      <c r="U1558" t="s">
        <v>34</v>
      </c>
      <c r="V1558" t="s">
        <v>46</v>
      </c>
      <c r="W1558" t="s">
        <v>54</v>
      </c>
      <c r="X1558" t="s">
        <v>30</v>
      </c>
    </row>
    <row r="1559" spans="1:24" x14ac:dyDescent="0.3">
      <c r="A1559">
        <v>15617617</v>
      </c>
      <c r="B1559" t="s">
        <v>905</v>
      </c>
      <c r="C1559">
        <v>811</v>
      </c>
      <c r="D1559" t="s">
        <v>23</v>
      </c>
      <c r="E1559" t="s">
        <v>24</v>
      </c>
      <c r="F1559">
        <v>39</v>
      </c>
      <c r="G1559">
        <v>7</v>
      </c>
      <c r="H1559">
        <v>0</v>
      </c>
      <c r="I1559">
        <v>2</v>
      </c>
      <c r="J1559">
        <v>1</v>
      </c>
      <c r="K1559">
        <v>1</v>
      </c>
      <c r="L1559">
        <v>177519</v>
      </c>
      <c r="M1559">
        <v>0</v>
      </c>
      <c r="N1559" t="str">
        <f>IF(BANK[[#This Row],[EXITED]]=0,"No","Yes")</f>
        <v>No</v>
      </c>
      <c r="O1559">
        <v>0</v>
      </c>
      <c r="P1559" t="str">
        <f>IF(BANK[[#This Row],[COMPLAIN]]=0,"No","Yes")</f>
        <v>No</v>
      </c>
      <c r="Q1559">
        <v>3</v>
      </c>
      <c r="R1559" t="s">
        <v>25</v>
      </c>
      <c r="S1559">
        <v>363</v>
      </c>
      <c r="T1559" t="s">
        <v>33</v>
      </c>
      <c r="U1559" t="s">
        <v>39</v>
      </c>
      <c r="V1559" t="s">
        <v>28</v>
      </c>
      <c r="W1559" t="s">
        <v>54</v>
      </c>
      <c r="X1559" t="s">
        <v>30</v>
      </c>
    </row>
    <row r="1560" spans="1:24" x14ac:dyDescent="0.3">
      <c r="A1560">
        <v>15779738</v>
      </c>
      <c r="B1560" t="s">
        <v>484</v>
      </c>
      <c r="C1560">
        <v>534</v>
      </c>
      <c r="D1560" t="s">
        <v>42</v>
      </c>
      <c r="E1560" t="s">
        <v>24</v>
      </c>
      <c r="F1560">
        <v>24</v>
      </c>
      <c r="G1560">
        <v>1</v>
      </c>
      <c r="H1560">
        <v>0</v>
      </c>
      <c r="I1560">
        <v>1</v>
      </c>
      <c r="J1560">
        <v>1</v>
      </c>
      <c r="K1560">
        <v>1</v>
      </c>
      <c r="L1560">
        <v>169653</v>
      </c>
      <c r="M1560">
        <v>0</v>
      </c>
      <c r="N1560" t="str">
        <f>IF(BANK[[#This Row],[EXITED]]=0,"No","Yes")</f>
        <v>No</v>
      </c>
      <c r="O1560">
        <v>0</v>
      </c>
      <c r="P1560" t="str">
        <f>IF(BANK[[#This Row],[COMPLAIN]]=0,"No","Yes")</f>
        <v>No</v>
      </c>
      <c r="Q1560">
        <v>4</v>
      </c>
      <c r="R1560" t="s">
        <v>25</v>
      </c>
      <c r="S1560">
        <v>867</v>
      </c>
      <c r="T1560" t="s">
        <v>38</v>
      </c>
      <c r="U1560" t="s">
        <v>39</v>
      </c>
      <c r="V1560" t="s">
        <v>52</v>
      </c>
      <c r="W1560" t="s">
        <v>40</v>
      </c>
      <c r="X1560" t="s">
        <v>30</v>
      </c>
    </row>
    <row r="1561" spans="1:24" x14ac:dyDescent="0.3">
      <c r="A1561">
        <v>15668669</v>
      </c>
      <c r="B1561" t="s">
        <v>590</v>
      </c>
      <c r="C1561">
        <v>423</v>
      </c>
      <c r="D1561" t="s">
        <v>42</v>
      </c>
      <c r="E1561" t="s">
        <v>45</v>
      </c>
      <c r="F1561">
        <v>36</v>
      </c>
      <c r="G1561">
        <v>5</v>
      </c>
      <c r="H1561">
        <v>97666</v>
      </c>
      <c r="I1561">
        <v>1</v>
      </c>
      <c r="J1561">
        <v>1</v>
      </c>
      <c r="K1561">
        <v>0</v>
      </c>
      <c r="L1561">
        <v>118373</v>
      </c>
      <c r="M1561">
        <v>1</v>
      </c>
      <c r="N1561" t="str">
        <f>IF(BANK[[#This Row],[EXITED]]=0,"No","Yes")</f>
        <v>Yes</v>
      </c>
      <c r="O1561">
        <v>1</v>
      </c>
      <c r="P1561" t="str">
        <f>IF(BANK[[#This Row],[COMPLAIN]]=0,"No","Yes")</f>
        <v>Yes</v>
      </c>
      <c r="Q1561">
        <v>2</v>
      </c>
      <c r="R1561" t="s">
        <v>37</v>
      </c>
      <c r="S1561">
        <v>936</v>
      </c>
      <c r="T1561" t="s">
        <v>33</v>
      </c>
      <c r="U1561" t="s">
        <v>34</v>
      </c>
      <c r="V1561" t="s">
        <v>46</v>
      </c>
      <c r="W1561" t="s">
        <v>47</v>
      </c>
      <c r="X1561" t="s">
        <v>30</v>
      </c>
    </row>
    <row r="1562" spans="1:24" x14ac:dyDescent="0.3">
      <c r="A1562">
        <v>15687477</v>
      </c>
      <c r="B1562" t="s">
        <v>645</v>
      </c>
      <c r="C1562">
        <v>594</v>
      </c>
      <c r="D1562" t="s">
        <v>56</v>
      </c>
      <c r="E1562" t="s">
        <v>24</v>
      </c>
      <c r="F1562">
        <v>28</v>
      </c>
      <c r="G1562">
        <v>5</v>
      </c>
      <c r="H1562">
        <v>185013</v>
      </c>
      <c r="I1562">
        <v>1</v>
      </c>
      <c r="J1562">
        <v>1</v>
      </c>
      <c r="K1562">
        <v>0</v>
      </c>
      <c r="L1562">
        <v>16481</v>
      </c>
      <c r="M1562">
        <v>0</v>
      </c>
      <c r="N1562" t="str">
        <f>IF(BANK[[#This Row],[EXITED]]=0,"No","Yes")</f>
        <v>No</v>
      </c>
      <c r="O1562">
        <v>0</v>
      </c>
      <c r="P1562" t="str">
        <f>IF(BANK[[#This Row],[COMPLAIN]]=0,"No","Yes")</f>
        <v>No</v>
      </c>
      <c r="Q1562">
        <v>2</v>
      </c>
      <c r="R1562" t="s">
        <v>25</v>
      </c>
      <c r="S1562">
        <v>817</v>
      </c>
      <c r="T1562" t="s">
        <v>26</v>
      </c>
      <c r="U1562" t="s">
        <v>27</v>
      </c>
      <c r="V1562" t="s">
        <v>46</v>
      </c>
      <c r="W1562" t="s">
        <v>47</v>
      </c>
      <c r="X1562" t="s">
        <v>30</v>
      </c>
    </row>
    <row r="1563" spans="1:24" x14ac:dyDescent="0.3">
      <c r="A1563">
        <v>15578908</v>
      </c>
      <c r="B1563" t="s">
        <v>745</v>
      </c>
      <c r="C1563">
        <v>725</v>
      </c>
      <c r="D1563" t="s">
        <v>23</v>
      </c>
      <c r="E1563" t="s">
        <v>45</v>
      </c>
      <c r="F1563">
        <v>32</v>
      </c>
      <c r="G1563">
        <v>0</v>
      </c>
      <c r="H1563">
        <v>0</v>
      </c>
      <c r="I1563">
        <v>2</v>
      </c>
      <c r="J1563">
        <v>1</v>
      </c>
      <c r="K1563">
        <v>1</v>
      </c>
      <c r="L1563">
        <v>138525</v>
      </c>
      <c r="M1563">
        <v>0</v>
      </c>
      <c r="N1563" t="str">
        <f>IF(BANK[[#This Row],[EXITED]]=0,"No","Yes")</f>
        <v>No</v>
      </c>
      <c r="O1563">
        <v>0</v>
      </c>
      <c r="P1563" t="str">
        <f>IF(BANK[[#This Row],[COMPLAIN]]=0,"No","Yes")</f>
        <v>No</v>
      </c>
      <c r="Q1563">
        <v>2</v>
      </c>
      <c r="R1563" t="s">
        <v>43</v>
      </c>
      <c r="S1563">
        <v>823</v>
      </c>
      <c r="T1563" t="s">
        <v>26</v>
      </c>
      <c r="U1563" t="s">
        <v>39</v>
      </c>
      <c r="V1563" t="s">
        <v>52</v>
      </c>
      <c r="W1563" t="s">
        <v>47</v>
      </c>
      <c r="X1563" t="s">
        <v>30</v>
      </c>
    </row>
    <row r="1564" spans="1:24" x14ac:dyDescent="0.3">
      <c r="A1564">
        <v>15615020</v>
      </c>
      <c r="B1564" t="s">
        <v>1061</v>
      </c>
      <c r="C1564">
        <v>595</v>
      </c>
      <c r="D1564" t="s">
        <v>56</v>
      </c>
      <c r="E1564" t="s">
        <v>45</v>
      </c>
      <c r="F1564">
        <v>41</v>
      </c>
      <c r="G1564">
        <v>9</v>
      </c>
      <c r="H1564">
        <v>150463</v>
      </c>
      <c r="I1564">
        <v>2</v>
      </c>
      <c r="J1564">
        <v>0</v>
      </c>
      <c r="K1564">
        <v>1</v>
      </c>
      <c r="L1564">
        <v>81548</v>
      </c>
      <c r="M1564">
        <v>0</v>
      </c>
      <c r="N1564" t="str">
        <f>IF(BANK[[#This Row],[EXITED]]=0,"No","Yes")</f>
        <v>No</v>
      </c>
      <c r="O1564">
        <v>0</v>
      </c>
      <c r="P1564" t="str">
        <f>IF(BANK[[#This Row],[COMPLAIN]]=0,"No","Yes")</f>
        <v>No</v>
      </c>
      <c r="Q1564">
        <v>3</v>
      </c>
      <c r="R1564" t="s">
        <v>43</v>
      </c>
      <c r="S1564">
        <v>406</v>
      </c>
      <c r="T1564" t="s">
        <v>33</v>
      </c>
      <c r="U1564" t="s">
        <v>27</v>
      </c>
      <c r="V1564" t="s">
        <v>28</v>
      </c>
      <c r="W1564" t="s">
        <v>54</v>
      </c>
      <c r="X1564" t="s">
        <v>30</v>
      </c>
    </row>
    <row r="1565" spans="1:24" x14ac:dyDescent="0.3">
      <c r="A1565">
        <v>15608886</v>
      </c>
      <c r="B1565" t="s">
        <v>1062</v>
      </c>
      <c r="C1565">
        <v>679</v>
      </c>
      <c r="D1565" t="s">
        <v>42</v>
      </c>
      <c r="E1565" t="s">
        <v>45</v>
      </c>
      <c r="F1565">
        <v>33</v>
      </c>
      <c r="G1565">
        <v>1</v>
      </c>
      <c r="H1565">
        <v>0</v>
      </c>
      <c r="I1565">
        <v>2</v>
      </c>
      <c r="J1565">
        <v>0</v>
      </c>
      <c r="K1565">
        <v>0</v>
      </c>
      <c r="L1565">
        <v>69608</v>
      </c>
      <c r="M1565">
        <v>0</v>
      </c>
      <c r="N1565" t="str">
        <f>IF(BANK[[#This Row],[EXITED]]=0,"No","Yes")</f>
        <v>No</v>
      </c>
      <c r="O1565">
        <v>0</v>
      </c>
      <c r="P1565" t="str">
        <f>IF(BANK[[#This Row],[COMPLAIN]]=0,"No","Yes")</f>
        <v>No</v>
      </c>
      <c r="Q1565">
        <v>5</v>
      </c>
      <c r="R1565" t="s">
        <v>32</v>
      </c>
      <c r="S1565">
        <v>999</v>
      </c>
      <c r="T1565" t="s">
        <v>26</v>
      </c>
      <c r="U1565" t="s">
        <v>39</v>
      </c>
      <c r="V1565" t="s">
        <v>52</v>
      </c>
      <c r="W1565" t="s">
        <v>35</v>
      </c>
      <c r="X1565" t="s">
        <v>30</v>
      </c>
    </row>
    <row r="1566" spans="1:24" x14ac:dyDescent="0.3">
      <c r="A1566">
        <v>15602551</v>
      </c>
      <c r="B1566" t="s">
        <v>655</v>
      </c>
      <c r="C1566">
        <v>667</v>
      </c>
      <c r="D1566" t="s">
        <v>23</v>
      </c>
      <c r="E1566" t="s">
        <v>24</v>
      </c>
      <c r="F1566">
        <v>39</v>
      </c>
      <c r="G1566">
        <v>9</v>
      </c>
      <c r="H1566">
        <v>0</v>
      </c>
      <c r="I1566">
        <v>2</v>
      </c>
      <c r="J1566">
        <v>1</v>
      </c>
      <c r="K1566">
        <v>0</v>
      </c>
      <c r="L1566">
        <v>68874</v>
      </c>
      <c r="M1566">
        <v>0</v>
      </c>
      <c r="N1566" t="str">
        <f>IF(BANK[[#This Row],[EXITED]]=0,"No","Yes")</f>
        <v>No</v>
      </c>
      <c r="O1566">
        <v>0</v>
      </c>
      <c r="P1566" t="str">
        <f>IF(BANK[[#This Row],[COMPLAIN]]=0,"No","Yes")</f>
        <v>No</v>
      </c>
      <c r="Q1566">
        <v>5</v>
      </c>
      <c r="R1566" t="s">
        <v>43</v>
      </c>
      <c r="S1566">
        <v>535</v>
      </c>
      <c r="T1566" t="s">
        <v>33</v>
      </c>
      <c r="U1566" t="s">
        <v>39</v>
      </c>
      <c r="V1566" t="s">
        <v>28</v>
      </c>
      <c r="W1566" t="s">
        <v>35</v>
      </c>
      <c r="X1566" t="s">
        <v>30</v>
      </c>
    </row>
    <row r="1567" spans="1:24" x14ac:dyDescent="0.3">
      <c r="A1567">
        <v>15672945</v>
      </c>
      <c r="B1567" t="s">
        <v>1063</v>
      </c>
      <c r="C1567">
        <v>661</v>
      </c>
      <c r="D1567" t="s">
        <v>42</v>
      </c>
      <c r="E1567" t="s">
        <v>45</v>
      </c>
      <c r="F1567">
        <v>37</v>
      </c>
      <c r="G1567">
        <v>5</v>
      </c>
      <c r="H1567">
        <v>136425</v>
      </c>
      <c r="I1567">
        <v>1</v>
      </c>
      <c r="J1567">
        <v>1</v>
      </c>
      <c r="K1567">
        <v>0</v>
      </c>
      <c r="L1567">
        <v>81103</v>
      </c>
      <c r="M1567">
        <v>0</v>
      </c>
      <c r="N1567" t="str">
        <f>IF(BANK[[#This Row],[EXITED]]=0,"No","Yes")</f>
        <v>No</v>
      </c>
      <c r="O1567">
        <v>0</v>
      </c>
      <c r="P1567" t="str">
        <f>IF(BANK[[#This Row],[COMPLAIN]]=0,"No","Yes")</f>
        <v>No</v>
      </c>
      <c r="Q1567">
        <v>2</v>
      </c>
      <c r="R1567" t="s">
        <v>43</v>
      </c>
      <c r="S1567">
        <v>687</v>
      </c>
      <c r="T1567" t="s">
        <v>33</v>
      </c>
      <c r="U1567" t="s">
        <v>27</v>
      </c>
      <c r="V1567" t="s">
        <v>46</v>
      </c>
      <c r="W1567" t="s">
        <v>47</v>
      </c>
      <c r="X1567" t="s">
        <v>30</v>
      </c>
    </row>
    <row r="1568" spans="1:24" x14ac:dyDescent="0.3">
      <c r="A1568">
        <v>15757408</v>
      </c>
      <c r="B1568" t="s">
        <v>528</v>
      </c>
      <c r="C1568">
        <v>655</v>
      </c>
      <c r="D1568" t="s">
        <v>23</v>
      </c>
      <c r="E1568" t="s">
        <v>24</v>
      </c>
      <c r="F1568">
        <v>38</v>
      </c>
      <c r="G1568">
        <v>3</v>
      </c>
      <c r="H1568">
        <v>250898</v>
      </c>
      <c r="I1568">
        <v>3</v>
      </c>
      <c r="J1568">
        <v>0</v>
      </c>
      <c r="K1568">
        <v>1</v>
      </c>
      <c r="L1568">
        <v>81054</v>
      </c>
      <c r="M1568">
        <v>1</v>
      </c>
      <c r="N1568" t="str">
        <f>IF(BANK[[#This Row],[EXITED]]=0,"No","Yes")</f>
        <v>Yes</v>
      </c>
      <c r="O1568">
        <v>1</v>
      </c>
      <c r="P1568" t="str">
        <f>IF(BANK[[#This Row],[COMPLAIN]]=0,"No","Yes")</f>
        <v>Yes</v>
      </c>
      <c r="Q1568">
        <v>1</v>
      </c>
      <c r="R1568" t="s">
        <v>37</v>
      </c>
      <c r="S1568">
        <v>336</v>
      </c>
      <c r="T1568" t="s">
        <v>33</v>
      </c>
      <c r="U1568" t="s">
        <v>27</v>
      </c>
      <c r="V1568" t="s">
        <v>46</v>
      </c>
      <c r="W1568" t="s">
        <v>29</v>
      </c>
      <c r="X1568" t="s">
        <v>80</v>
      </c>
    </row>
    <row r="1569" spans="1:24" x14ac:dyDescent="0.3">
      <c r="A1569">
        <v>15806132</v>
      </c>
      <c r="B1569" t="s">
        <v>338</v>
      </c>
      <c r="C1569">
        <v>555</v>
      </c>
      <c r="D1569" t="s">
        <v>42</v>
      </c>
      <c r="E1569" t="s">
        <v>24</v>
      </c>
      <c r="F1569">
        <v>55</v>
      </c>
      <c r="G1569">
        <v>4</v>
      </c>
      <c r="H1569">
        <v>146799</v>
      </c>
      <c r="I1569">
        <v>1</v>
      </c>
      <c r="J1569">
        <v>1</v>
      </c>
      <c r="K1569">
        <v>1</v>
      </c>
      <c r="L1569">
        <v>74150</v>
      </c>
      <c r="M1569">
        <v>0</v>
      </c>
      <c r="N1569" t="str">
        <f>IF(BANK[[#This Row],[EXITED]]=0,"No","Yes")</f>
        <v>No</v>
      </c>
      <c r="O1569">
        <v>0</v>
      </c>
      <c r="P1569" t="str">
        <f>IF(BANK[[#This Row],[COMPLAIN]]=0,"No","Yes")</f>
        <v>No</v>
      </c>
      <c r="Q1569">
        <v>2</v>
      </c>
      <c r="R1569" t="s">
        <v>32</v>
      </c>
      <c r="S1569">
        <v>537</v>
      </c>
      <c r="T1569" t="s">
        <v>51</v>
      </c>
      <c r="U1569" t="s">
        <v>27</v>
      </c>
      <c r="V1569" t="s">
        <v>46</v>
      </c>
      <c r="W1569" t="s">
        <v>47</v>
      </c>
      <c r="X1569" t="s">
        <v>30</v>
      </c>
    </row>
    <row r="1570" spans="1:24" x14ac:dyDescent="0.3">
      <c r="A1570">
        <v>15673578</v>
      </c>
      <c r="B1570" t="s">
        <v>545</v>
      </c>
      <c r="C1570">
        <v>611</v>
      </c>
      <c r="D1570" t="s">
        <v>56</v>
      </c>
      <c r="E1570" t="s">
        <v>45</v>
      </c>
      <c r="F1570">
        <v>40</v>
      </c>
      <c r="G1570">
        <v>7</v>
      </c>
      <c r="H1570">
        <v>128487</v>
      </c>
      <c r="I1570">
        <v>2</v>
      </c>
      <c r="J1570">
        <v>1</v>
      </c>
      <c r="K1570">
        <v>0</v>
      </c>
      <c r="L1570">
        <v>10109</v>
      </c>
      <c r="M1570">
        <v>0</v>
      </c>
      <c r="N1570" t="str">
        <f>IF(BANK[[#This Row],[EXITED]]=0,"No","Yes")</f>
        <v>No</v>
      </c>
      <c r="O1570">
        <v>0</v>
      </c>
      <c r="P1570" t="str">
        <f>IF(BANK[[#This Row],[COMPLAIN]]=0,"No","Yes")</f>
        <v>No</v>
      </c>
      <c r="Q1570">
        <v>5</v>
      </c>
      <c r="R1570" t="s">
        <v>32</v>
      </c>
      <c r="S1570">
        <v>559</v>
      </c>
      <c r="T1570" t="s">
        <v>33</v>
      </c>
      <c r="U1570" t="s">
        <v>27</v>
      </c>
      <c r="V1570" t="s">
        <v>28</v>
      </c>
      <c r="W1570" t="s">
        <v>35</v>
      </c>
      <c r="X1570" t="s">
        <v>30</v>
      </c>
    </row>
    <row r="1571" spans="1:24" x14ac:dyDescent="0.3">
      <c r="A1571">
        <v>15689168</v>
      </c>
      <c r="B1571" t="s">
        <v>505</v>
      </c>
      <c r="C1571">
        <v>531</v>
      </c>
      <c r="D1571" t="s">
        <v>23</v>
      </c>
      <c r="E1571" t="s">
        <v>24</v>
      </c>
      <c r="F1571">
        <v>37</v>
      </c>
      <c r="G1571">
        <v>1</v>
      </c>
      <c r="H1571">
        <v>143407</v>
      </c>
      <c r="I1571">
        <v>2</v>
      </c>
      <c r="J1571">
        <v>0</v>
      </c>
      <c r="K1571">
        <v>1</v>
      </c>
      <c r="L1571">
        <v>84402</v>
      </c>
      <c r="M1571">
        <v>0</v>
      </c>
      <c r="N1571" t="str">
        <f>IF(BANK[[#This Row],[EXITED]]=0,"No","Yes")</f>
        <v>No</v>
      </c>
      <c r="O1571">
        <v>0</v>
      </c>
      <c r="P1571" t="str">
        <f>IF(BANK[[#This Row],[COMPLAIN]]=0,"No","Yes")</f>
        <v>No</v>
      </c>
      <c r="Q1571">
        <v>1</v>
      </c>
      <c r="R1571" t="s">
        <v>37</v>
      </c>
      <c r="S1571">
        <v>556</v>
      </c>
      <c r="T1571" t="s">
        <v>33</v>
      </c>
      <c r="U1571" t="s">
        <v>27</v>
      </c>
      <c r="V1571" t="s">
        <v>52</v>
      </c>
      <c r="W1571" t="s">
        <v>29</v>
      </c>
      <c r="X1571" t="s">
        <v>30</v>
      </c>
    </row>
    <row r="1572" spans="1:24" x14ac:dyDescent="0.3">
      <c r="A1572">
        <v>15769216</v>
      </c>
      <c r="B1572" t="s">
        <v>1064</v>
      </c>
      <c r="C1572">
        <v>601</v>
      </c>
      <c r="D1572" t="s">
        <v>42</v>
      </c>
      <c r="E1572" t="s">
        <v>45</v>
      </c>
      <c r="F1572">
        <v>43</v>
      </c>
      <c r="G1572">
        <v>2</v>
      </c>
      <c r="H1572">
        <v>0</v>
      </c>
      <c r="I1572">
        <v>1</v>
      </c>
      <c r="J1572">
        <v>1</v>
      </c>
      <c r="K1572">
        <v>0</v>
      </c>
      <c r="L1572">
        <v>49714</v>
      </c>
      <c r="M1572">
        <v>1</v>
      </c>
      <c r="N1572" t="str">
        <f>IF(BANK[[#This Row],[EXITED]]=0,"No","Yes")</f>
        <v>Yes</v>
      </c>
      <c r="O1572">
        <v>1</v>
      </c>
      <c r="P1572" t="str">
        <f>IF(BANK[[#This Row],[COMPLAIN]]=0,"No","Yes")</f>
        <v>Yes</v>
      </c>
      <c r="Q1572">
        <v>3</v>
      </c>
      <c r="R1572" t="s">
        <v>43</v>
      </c>
      <c r="S1572">
        <v>732</v>
      </c>
      <c r="T1572" t="s">
        <v>33</v>
      </c>
      <c r="U1572" t="s">
        <v>39</v>
      </c>
      <c r="V1572" t="s">
        <v>52</v>
      </c>
      <c r="W1572" t="s">
        <v>54</v>
      </c>
      <c r="X1572" t="s">
        <v>30</v>
      </c>
    </row>
    <row r="1573" spans="1:24" x14ac:dyDescent="0.3">
      <c r="A1573">
        <v>15593295</v>
      </c>
      <c r="B1573" t="s">
        <v>1065</v>
      </c>
      <c r="C1573">
        <v>548</v>
      </c>
      <c r="D1573" t="s">
        <v>42</v>
      </c>
      <c r="E1573" t="s">
        <v>24</v>
      </c>
      <c r="F1573">
        <v>57</v>
      </c>
      <c r="G1573">
        <v>6</v>
      </c>
      <c r="H1573">
        <v>76166</v>
      </c>
      <c r="I1573">
        <v>1</v>
      </c>
      <c r="J1573">
        <v>1</v>
      </c>
      <c r="K1573">
        <v>1</v>
      </c>
      <c r="L1573">
        <v>133538</v>
      </c>
      <c r="M1573">
        <v>0</v>
      </c>
      <c r="N1573" t="str">
        <f>IF(BANK[[#This Row],[EXITED]]=0,"No","Yes")</f>
        <v>No</v>
      </c>
      <c r="O1573">
        <v>0</v>
      </c>
      <c r="P1573" t="str">
        <f>IF(BANK[[#This Row],[COMPLAIN]]=0,"No","Yes")</f>
        <v>No</v>
      </c>
      <c r="Q1573">
        <v>2</v>
      </c>
      <c r="R1573" t="s">
        <v>43</v>
      </c>
      <c r="S1573">
        <v>816</v>
      </c>
      <c r="T1573" t="s">
        <v>51</v>
      </c>
      <c r="U1573" t="s">
        <v>34</v>
      </c>
      <c r="V1573" t="s">
        <v>46</v>
      </c>
      <c r="W1573" t="s">
        <v>47</v>
      </c>
      <c r="X1573" t="s">
        <v>30</v>
      </c>
    </row>
    <row r="1574" spans="1:24" x14ac:dyDescent="0.3">
      <c r="A1574">
        <v>15804814</v>
      </c>
      <c r="B1574" t="s">
        <v>586</v>
      </c>
      <c r="C1574">
        <v>759</v>
      </c>
      <c r="D1574" t="s">
        <v>42</v>
      </c>
      <c r="E1574" t="s">
        <v>24</v>
      </c>
      <c r="F1574">
        <v>40</v>
      </c>
      <c r="G1574">
        <v>4</v>
      </c>
      <c r="H1574">
        <v>0</v>
      </c>
      <c r="I1574">
        <v>2</v>
      </c>
      <c r="J1574">
        <v>1</v>
      </c>
      <c r="K1574">
        <v>0</v>
      </c>
      <c r="L1574">
        <v>124616</v>
      </c>
      <c r="M1574">
        <v>0</v>
      </c>
      <c r="N1574" t="str">
        <f>IF(BANK[[#This Row],[EXITED]]=0,"No","Yes")</f>
        <v>No</v>
      </c>
      <c r="O1574">
        <v>0</v>
      </c>
      <c r="P1574" t="str">
        <f>IF(BANK[[#This Row],[COMPLAIN]]=0,"No","Yes")</f>
        <v>No</v>
      </c>
      <c r="Q1574">
        <v>1</v>
      </c>
      <c r="R1574" t="s">
        <v>37</v>
      </c>
      <c r="S1574">
        <v>685</v>
      </c>
      <c r="T1574" t="s">
        <v>33</v>
      </c>
      <c r="U1574" t="s">
        <v>39</v>
      </c>
      <c r="V1574" t="s">
        <v>46</v>
      </c>
      <c r="W1574" t="s">
        <v>29</v>
      </c>
      <c r="X1574" t="s">
        <v>30</v>
      </c>
    </row>
    <row r="1575" spans="1:24" x14ac:dyDescent="0.3">
      <c r="A1575">
        <v>15778934</v>
      </c>
      <c r="B1575" t="s">
        <v>425</v>
      </c>
      <c r="C1575">
        <v>678</v>
      </c>
      <c r="D1575" t="s">
        <v>23</v>
      </c>
      <c r="E1575" t="s">
        <v>45</v>
      </c>
      <c r="F1575">
        <v>49</v>
      </c>
      <c r="G1575">
        <v>8</v>
      </c>
      <c r="H1575">
        <v>0</v>
      </c>
      <c r="I1575">
        <v>2</v>
      </c>
      <c r="J1575">
        <v>0</v>
      </c>
      <c r="K1575">
        <v>1</v>
      </c>
      <c r="L1575">
        <v>98091</v>
      </c>
      <c r="M1575">
        <v>0</v>
      </c>
      <c r="N1575" t="str">
        <f>IF(BANK[[#This Row],[EXITED]]=0,"No","Yes")</f>
        <v>No</v>
      </c>
      <c r="O1575">
        <v>0</v>
      </c>
      <c r="P1575" t="str">
        <f>IF(BANK[[#This Row],[COMPLAIN]]=0,"No","Yes")</f>
        <v>No</v>
      </c>
      <c r="Q1575">
        <v>3</v>
      </c>
      <c r="R1575" t="s">
        <v>32</v>
      </c>
      <c r="S1575">
        <v>401</v>
      </c>
      <c r="T1575" t="s">
        <v>33</v>
      </c>
      <c r="U1575" t="s">
        <v>39</v>
      </c>
      <c r="V1575" t="s">
        <v>28</v>
      </c>
      <c r="W1575" t="s">
        <v>54</v>
      </c>
      <c r="X1575" t="s">
        <v>30</v>
      </c>
    </row>
    <row r="1576" spans="1:24" x14ac:dyDescent="0.3">
      <c r="A1576">
        <v>15802351</v>
      </c>
      <c r="B1576" t="s">
        <v>1066</v>
      </c>
      <c r="C1576">
        <v>755</v>
      </c>
      <c r="D1576" t="s">
        <v>56</v>
      </c>
      <c r="E1576" t="s">
        <v>45</v>
      </c>
      <c r="F1576">
        <v>33</v>
      </c>
      <c r="G1576">
        <v>6</v>
      </c>
      <c r="H1576">
        <v>90560</v>
      </c>
      <c r="I1576">
        <v>2</v>
      </c>
      <c r="J1576">
        <v>1</v>
      </c>
      <c r="K1576">
        <v>1</v>
      </c>
      <c r="L1576">
        <v>42608</v>
      </c>
      <c r="M1576">
        <v>0</v>
      </c>
      <c r="N1576" t="str">
        <f>IF(BANK[[#This Row],[EXITED]]=0,"No","Yes")</f>
        <v>No</v>
      </c>
      <c r="O1576">
        <v>0</v>
      </c>
      <c r="P1576" t="str">
        <f>IF(BANK[[#This Row],[COMPLAIN]]=0,"No","Yes")</f>
        <v>No</v>
      </c>
      <c r="Q1576">
        <v>4</v>
      </c>
      <c r="R1576" t="s">
        <v>32</v>
      </c>
      <c r="S1576">
        <v>578</v>
      </c>
      <c r="T1576" t="s">
        <v>26</v>
      </c>
      <c r="U1576" t="s">
        <v>34</v>
      </c>
      <c r="V1576" t="s">
        <v>46</v>
      </c>
      <c r="W1576" t="s">
        <v>40</v>
      </c>
      <c r="X1576" t="s">
        <v>30</v>
      </c>
    </row>
    <row r="1577" spans="1:24" x14ac:dyDescent="0.3">
      <c r="A1577">
        <v>15630241</v>
      </c>
      <c r="B1577" t="s">
        <v>1067</v>
      </c>
      <c r="C1577">
        <v>594</v>
      </c>
      <c r="D1577" t="s">
        <v>42</v>
      </c>
      <c r="E1577" t="s">
        <v>24</v>
      </c>
      <c r="F1577">
        <v>61</v>
      </c>
      <c r="G1577">
        <v>3</v>
      </c>
      <c r="H1577">
        <v>62391</v>
      </c>
      <c r="I1577">
        <v>1</v>
      </c>
      <c r="J1577">
        <v>1</v>
      </c>
      <c r="K1577">
        <v>1</v>
      </c>
      <c r="L1577">
        <v>192434</v>
      </c>
      <c r="M1577">
        <v>0</v>
      </c>
      <c r="N1577" t="str">
        <f>IF(BANK[[#This Row],[EXITED]]=0,"No","Yes")</f>
        <v>No</v>
      </c>
      <c r="O1577">
        <v>0</v>
      </c>
      <c r="P1577" t="str">
        <f>IF(BANK[[#This Row],[COMPLAIN]]=0,"No","Yes")</f>
        <v>No</v>
      </c>
      <c r="Q1577">
        <v>4</v>
      </c>
      <c r="R1577" t="s">
        <v>37</v>
      </c>
      <c r="S1577">
        <v>968</v>
      </c>
      <c r="T1577" t="s">
        <v>51</v>
      </c>
      <c r="U1577" t="s">
        <v>34</v>
      </c>
      <c r="V1577" t="s">
        <v>46</v>
      </c>
      <c r="W1577" t="s">
        <v>40</v>
      </c>
      <c r="X1577" t="s">
        <v>30</v>
      </c>
    </row>
    <row r="1578" spans="1:24" x14ac:dyDescent="0.3">
      <c r="A1578">
        <v>15659931</v>
      </c>
      <c r="B1578" t="s">
        <v>1068</v>
      </c>
      <c r="C1578">
        <v>637</v>
      </c>
      <c r="D1578" t="s">
        <v>56</v>
      </c>
      <c r="E1578" t="s">
        <v>45</v>
      </c>
      <c r="F1578">
        <v>55</v>
      </c>
      <c r="G1578">
        <v>1</v>
      </c>
      <c r="H1578">
        <v>123378</v>
      </c>
      <c r="I1578">
        <v>1</v>
      </c>
      <c r="J1578">
        <v>1</v>
      </c>
      <c r="K1578">
        <v>0</v>
      </c>
      <c r="L1578">
        <v>81432</v>
      </c>
      <c r="M1578">
        <v>1</v>
      </c>
      <c r="N1578" t="str">
        <f>IF(BANK[[#This Row],[EXITED]]=0,"No","Yes")</f>
        <v>Yes</v>
      </c>
      <c r="O1578">
        <v>1</v>
      </c>
      <c r="P1578" t="str">
        <f>IF(BANK[[#This Row],[COMPLAIN]]=0,"No","Yes")</f>
        <v>Yes</v>
      </c>
      <c r="Q1578">
        <v>3</v>
      </c>
      <c r="R1578" t="s">
        <v>32</v>
      </c>
      <c r="S1578">
        <v>525</v>
      </c>
      <c r="T1578" t="s">
        <v>51</v>
      </c>
      <c r="U1578" t="s">
        <v>27</v>
      </c>
      <c r="V1578" t="s">
        <v>52</v>
      </c>
      <c r="W1578" t="s">
        <v>54</v>
      </c>
      <c r="X1578" t="s">
        <v>30</v>
      </c>
    </row>
    <row r="1579" spans="1:24" x14ac:dyDescent="0.3">
      <c r="A1579">
        <v>15714586</v>
      </c>
      <c r="B1579" t="s">
        <v>415</v>
      </c>
      <c r="C1579">
        <v>646</v>
      </c>
      <c r="D1579" t="s">
        <v>23</v>
      </c>
      <c r="E1579" t="s">
        <v>45</v>
      </c>
      <c r="F1579">
        <v>42</v>
      </c>
      <c r="G1579">
        <v>3</v>
      </c>
      <c r="H1579">
        <v>99836</v>
      </c>
      <c r="I1579">
        <v>1</v>
      </c>
      <c r="J1579">
        <v>0</v>
      </c>
      <c r="K1579">
        <v>1</v>
      </c>
      <c r="L1579">
        <v>22910</v>
      </c>
      <c r="M1579">
        <v>0</v>
      </c>
      <c r="N1579" t="str">
        <f>IF(BANK[[#This Row],[EXITED]]=0,"No","Yes")</f>
        <v>No</v>
      </c>
      <c r="O1579">
        <v>0</v>
      </c>
      <c r="P1579" t="str">
        <f>IF(BANK[[#This Row],[COMPLAIN]]=0,"No","Yes")</f>
        <v>No</v>
      </c>
      <c r="Q1579">
        <v>3</v>
      </c>
      <c r="R1579" t="s">
        <v>25</v>
      </c>
      <c r="S1579">
        <v>324</v>
      </c>
      <c r="T1579" t="s">
        <v>33</v>
      </c>
      <c r="U1579" t="s">
        <v>34</v>
      </c>
      <c r="V1579" t="s">
        <v>46</v>
      </c>
      <c r="W1579" t="s">
        <v>54</v>
      </c>
      <c r="X1579" t="s">
        <v>30</v>
      </c>
    </row>
    <row r="1580" spans="1:24" x14ac:dyDescent="0.3">
      <c r="A1580">
        <v>15634949</v>
      </c>
      <c r="B1580" t="s">
        <v>139</v>
      </c>
      <c r="C1580">
        <v>593</v>
      </c>
      <c r="D1580" t="s">
        <v>56</v>
      </c>
      <c r="E1580" t="s">
        <v>24</v>
      </c>
      <c r="F1580">
        <v>74</v>
      </c>
      <c r="G1580">
        <v>5</v>
      </c>
      <c r="H1580">
        <v>161434</v>
      </c>
      <c r="I1580">
        <v>2</v>
      </c>
      <c r="J1580">
        <v>1</v>
      </c>
      <c r="K1580">
        <v>1</v>
      </c>
      <c r="L1580">
        <v>65532</v>
      </c>
      <c r="M1580">
        <v>0</v>
      </c>
      <c r="N1580" t="str">
        <f>IF(BANK[[#This Row],[EXITED]]=0,"No","Yes")</f>
        <v>No</v>
      </c>
      <c r="O1580">
        <v>0</v>
      </c>
      <c r="P1580" t="str">
        <f>IF(BANK[[#This Row],[COMPLAIN]]=0,"No","Yes")</f>
        <v>No</v>
      </c>
      <c r="Q1580">
        <v>5</v>
      </c>
      <c r="R1580" t="s">
        <v>43</v>
      </c>
      <c r="S1580">
        <v>264</v>
      </c>
      <c r="T1580" t="s">
        <v>51</v>
      </c>
      <c r="U1580" t="s">
        <v>27</v>
      </c>
      <c r="V1580" t="s">
        <v>46</v>
      </c>
      <c r="W1580" t="s">
        <v>35</v>
      </c>
      <c r="X1580" t="s">
        <v>30</v>
      </c>
    </row>
    <row r="1581" spans="1:24" x14ac:dyDescent="0.3">
      <c r="A1581">
        <v>15589224</v>
      </c>
      <c r="B1581" t="s">
        <v>555</v>
      </c>
      <c r="C1581">
        <v>596</v>
      </c>
      <c r="D1581" t="s">
        <v>23</v>
      </c>
      <c r="E1581" t="s">
        <v>24</v>
      </c>
      <c r="F1581">
        <v>41</v>
      </c>
      <c r="G1581">
        <v>5</v>
      </c>
      <c r="H1581">
        <v>0</v>
      </c>
      <c r="I1581">
        <v>2</v>
      </c>
      <c r="J1581">
        <v>0</v>
      </c>
      <c r="K1581">
        <v>1</v>
      </c>
      <c r="L1581">
        <v>141054</v>
      </c>
      <c r="M1581">
        <v>0</v>
      </c>
      <c r="N1581" t="str">
        <f>IF(BANK[[#This Row],[EXITED]]=0,"No","Yes")</f>
        <v>No</v>
      </c>
      <c r="O1581">
        <v>0</v>
      </c>
      <c r="P1581" t="str">
        <f>IF(BANK[[#This Row],[COMPLAIN]]=0,"No","Yes")</f>
        <v>No</v>
      </c>
      <c r="Q1581">
        <v>4</v>
      </c>
      <c r="R1581" t="s">
        <v>37</v>
      </c>
      <c r="S1581">
        <v>906</v>
      </c>
      <c r="T1581" t="s">
        <v>33</v>
      </c>
      <c r="U1581" t="s">
        <v>39</v>
      </c>
      <c r="V1581" t="s">
        <v>46</v>
      </c>
      <c r="W1581" t="s">
        <v>40</v>
      </c>
      <c r="X1581" t="s">
        <v>30</v>
      </c>
    </row>
    <row r="1582" spans="1:24" x14ac:dyDescent="0.3">
      <c r="A1582">
        <v>15795990</v>
      </c>
      <c r="B1582" t="s">
        <v>1069</v>
      </c>
      <c r="C1582">
        <v>722</v>
      </c>
      <c r="D1582" t="s">
        <v>56</v>
      </c>
      <c r="E1582" t="s">
        <v>45</v>
      </c>
      <c r="F1582">
        <v>48</v>
      </c>
      <c r="G1582">
        <v>10</v>
      </c>
      <c r="H1582">
        <v>138312</v>
      </c>
      <c r="I1582">
        <v>1</v>
      </c>
      <c r="J1582">
        <v>1</v>
      </c>
      <c r="K1582">
        <v>1</v>
      </c>
      <c r="L1582">
        <v>3473</v>
      </c>
      <c r="M1582">
        <v>1</v>
      </c>
      <c r="N1582" t="str">
        <f>IF(BANK[[#This Row],[EXITED]]=0,"No","Yes")</f>
        <v>Yes</v>
      </c>
      <c r="O1582">
        <v>1</v>
      </c>
      <c r="P1582" t="str">
        <f>IF(BANK[[#This Row],[COMPLAIN]]=0,"No","Yes")</f>
        <v>Yes</v>
      </c>
      <c r="Q1582">
        <v>2</v>
      </c>
      <c r="R1582" t="s">
        <v>32</v>
      </c>
      <c r="S1582">
        <v>310</v>
      </c>
      <c r="T1582" t="s">
        <v>33</v>
      </c>
      <c r="U1582" t="s">
        <v>27</v>
      </c>
      <c r="V1582" t="s">
        <v>28</v>
      </c>
      <c r="W1582" t="s">
        <v>47</v>
      </c>
      <c r="X1582" t="s">
        <v>30</v>
      </c>
    </row>
    <row r="1583" spans="1:24" x14ac:dyDescent="0.3">
      <c r="A1583">
        <v>15603216</v>
      </c>
      <c r="B1583" t="s">
        <v>1070</v>
      </c>
      <c r="C1583">
        <v>642</v>
      </c>
      <c r="D1583" t="s">
        <v>42</v>
      </c>
      <c r="E1583" t="s">
        <v>24</v>
      </c>
      <c r="F1583">
        <v>25</v>
      </c>
      <c r="G1583">
        <v>7</v>
      </c>
      <c r="H1583">
        <v>0</v>
      </c>
      <c r="I1583">
        <v>2</v>
      </c>
      <c r="J1583">
        <v>1</v>
      </c>
      <c r="K1583">
        <v>0</v>
      </c>
      <c r="L1583">
        <v>102084</v>
      </c>
      <c r="M1583">
        <v>0</v>
      </c>
      <c r="N1583" t="str">
        <f>IF(BANK[[#This Row],[EXITED]]=0,"No","Yes")</f>
        <v>No</v>
      </c>
      <c r="O1583">
        <v>0</v>
      </c>
      <c r="P1583" t="str">
        <f>IF(BANK[[#This Row],[COMPLAIN]]=0,"No","Yes")</f>
        <v>No</v>
      </c>
      <c r="Q1583">
        <v>3</v>
      </c>
      <c r="R1583" t="s">
        <v>37</v>
      </c>
      <c r="S1583">
        <v>905</v>
      </c>
      <c r="T1583" t="s">
        <v>38</v>
      </c>
      <c r="U1583" t="s">
        <v>39</v>
      </c>
      <c r="V1583" t="s">
        <v>28</v>
      </c>
      <c r="W1583" t="s">
        <v>54</v>
      </c>
      <c r="X1583" t="s">
        <v>30</v>
      </c>
    </row>
    <row r="1584" spans="1:24" x14ac:dyDescent="0.3">
      <c r="A1584">
        <v>15631201</v>
      </c>
      <c r="B1584" t="s">
        <v>310</v>
      </c>
      <c r="C1584">
        <v>472</v>
      </c>
      <c r="D1584" t="s">
        <v>23</v>
      </c>
      <c r="E1584" t="s">
        <v>45</v>
      </c>
      <c r="F1584">
        <v>28</v>
      </c>
      <c r="G1584">
        <v>4</v>
      </c>
      <c r="H1584">
        <v>0</v>
      </c>
      <c r="I1584">
        <v>2</v>
      </c>
      <c r="J1584">
        <v>1</v>
      </c>
      <c r="K1584">
        <v>0</v>
      </c>
      <c r="L1584">
        <v>1802</v>
      </c>
      <c r="M1584">
        <v>0</v>
      </c>
      <c r="N1584" t="str">
        <f>IF(BANK[[#This Row],[EXITED]]=0,"No","Yes")</f>
        <v>No</v>
      </c>
      <c r="O1584">
        <v>0</v>
      </c>
      <c r="P1584" t="str">
        <f>IF(BANK[[#This Row],[COMPLAIN]]=0,"No","Yes")</f>
        <v>No</v>
      </c>
      <c r="Q1584">
        <v>3</v>
      </c>
      <c r="R1584" t="s">
        <v>32</v>
      </c>
      <c r="S1584">
        <v>633</v>
      </c>
      <c r="T1584" t="s">
        <v>26</v>
      </c>
      <c r="U1584" t="s">
        <v>39</v>
      </c>
      <c r="V1584" t="s">
        <v>46</v>
      </c>
      <c r="W1584" t="s">
        <v>54</v>
      </c>
      <c r="X1584" t="s">
        <v>30</v>
      </c>
    </row>
    <row r="1585" spans="1:24" x14ac:dyDescent="0.3">
      <c r="A1585">
        <v>15686255</v>
      </c>
      <c r="B1585" t="s">
        <v>1071</v>
      </c>
      <c r="C1585">
        <v>738</v>
      </c>
      <c r="D1585" t="s">
        <v>56</v>
      </c>
      <c r="E1585" t="s">
        <v>24</v>
      </c>
      <c r="F1585">
        <v>35</v>
      </c>
      <c r="G1585">
        <v>6</v>
      </c>
      <c r="H1585">
        <v>101745</v>
      </c>
      <c r="I1585">
        <v>1</v>
      </c>
      <c r="J1585">
        <v>0</v>
      </c>
      <c r="K1585">
        <v>0</v>
      </c>
      <c r="L1585">
        <v>85185</v>
      </c>
      <c r="M1585">
        <v>0</v>
      </c>
      <c r="N1585" t="str">
        <f>IF(BANK[[#This Row],[EXITED]]=0,"No","Yes")</f>
        <v>No</v>
      </c>
      <c r="O1585">
        <v>0</v>
      </c>
      <c r="P1585" t="str">
        <f>IF(BANK[[#This Row],[COMPLAIN]]=0,"No","Yes")</f>
        <v>No</v>
      </c>
      <c r="Q1585">
        <v>3</v>
      </c>
      <c r="R1585" t="s">
        <v>43</v>
      </c>
      <c r="S1585">
        <v>280</v>
      </c>
      <c r="T1585" t="s">
        <v>26</v>
      </c>
      <c r="U1585" t="s">
        <v>34</v>
      </c>
      <c r="V1585" t="s">
        <v>46</v>
      </c>
      <c r="W1585" t="s">
        <v>54</v>
      </c>
      <c r="X1585" t="s">
        <v>30</v>
      </c>
    </row>
    <row r="1586" spans="1:24" x14ac:dyDescent="0.3">
      <c r="A1586">
        <v>15718893</v>
      </c>
      <c r="B1586" t="s">
        <v>839</v>
      </c>
      <c r="C1586">
        <v>404</v>
      </c>
      <c r="D1586" t="s">
        <v>56</v>
      </c>
      <c r="E1586" t="s">
        <v>45</v>
      </c>
      <c r="F1586">
        <v>54</v>
      </c>
      <c r="G1586">
        <v>4</v>
      </c>
      <c r="H1586">
        <v>125456</v>
      </c>
      <c r="I1586">
        <v>1</v>
      </c>
      <c r="J1586">
        <v>1</v>
      </c>
      <c r="K1586">
        <v>0</v>
      </c>
      <c r="L1586">
        <v>83716</v>
      </c>
      <c r="M1586">
        <v>1</v>
      </c>
      <c r="N1586" t="str">
        <f>IF(BANK[[#This Row],[EXITED]]=0,"No","Yes")</f>
        <v>Yes</v>
      </c>
      <c r="O1586">
        <v>1</v>
      </c>
      <c r="P1586" t="str">
        <f>IF(BANK[[#This Row],[COMPLAIN]]=0,"No","Yes")</f>
        <v>Yes</v>
      </c>
      <c r="Q1586">
        <v>3</v>
      </c>
      <c r="R1586" t="s">
        <v>43</v>
      </c>
      <c r="S1586">
        <v>353</v>
      </c>
      <c r="T1586" t="s">
        <v>51</v>
      </c>
      <c r="U1586" t="s">
        <v>27</v>
      </c>
      <c r="V1586" t="s">
        <v>46</v>
      </c>
      <c r="W1586" t="s">
        <v>54</v>
      </c>
      <c r="X1586" t="s">
        <v>30</v>
      </c>
    </row>
    <row r="1587" spans="1:24" x14ac:dyDescent="0.3">
      <c r="A1587">
        <v>15774857</v>
      </c>
      <c r="B1587" t="s">
        <v>152</v>
      </c>
      <c r="C1587">
        <v>460</v>
      </c>
      <c r="D1587" t="s">
        <v>42</v>
      </c>
      <c r="E1587" t="s">
        <v>45</v>
      </c>
      <c r="F1587">
        <v>27</v>
      </c>
      <c r="G1587">
        <v>7</v>
      </c>
      <c r="H1587">
        <v>0</v>
      </c>
      <c r="I1587">
        <v>2</v>
      </c>
      <c r="J1587">
        <v>1</v>
      </c>
      <c r="K1587">
        <v>0</v>
      </c>
      <c r="L1587">
        <v>156150</v>
      </c>
      <c r="M1587">
        <v>1</v>
      </c>
      <c r="N1587" t="str">
        <f>IF(BANK[[#This Row],[EXITED]]=0,"No","Yes")</f>
        <v>Yes</v>
      </c>
      <c r="O1587">
        <v>1</v>
      </c>
      <c r="P1587" t="str">
        <f>IF(BANK[[#This Row],[COMPLAIN]]=0,"No","Yes")</f>
        <v>Yes</v>
      </c>
      <c r="Q1587">
        <v>3</v>
      </c>
      <c r="R1587" t="s">
        <v>43</v>
      </c>
      <c r="S1587">
        <v>299</v>
      </c>
      <c r="T1587" t="s">
        <v>26</v>
      </c>
      <c r="U1587" t="s">
        <v>39</v>
      </c>
      <c r="V1587" t="s">
        <v>28</v>
      </c>
      <c r="W1587" t="s">
        <v>54</v>
      </c>
      <c r="X1587" t="s">
        <v>30</v>
      </c>
    </row>
    <row r="1588" spans="1:24" x14ac:dyDescent="0.3">
      <c r="A1588">
        <v>15651554</v>
      </c>
      <c r="B1588" t="s">
        <v>1072</v>
      </c>
      <c r="C1588">
        <v>618</v>
      </c>
      <c r="D1588" t="s">
        <v>56</v>
      </c>
      <c r="E1588" t="s">
        <v>45</v>
      </c>
      <c r="F1588">
        <v>54</v>
      </c>
      <c r="G1588">
        <v>4</v>
      </c>
      <c r="H1588">
        <v>118449</v>
      </c>
      <c r="I1588">
        <v>1</v>
      </c>
      <c r="J1588">
        <v>1</v>
      </c>
      <c r="K1588">
        <v>1</v>
      </c>
      <c r="L1588">
        <v>133573</v>
      </c>
      <c r="M1588">
        <v>1</v>
      </c>
      <c r="N1588" t="str">
        <f>IF(BANK[[#This Row],[EXITED]]=0,"No","Yes")</f>
        <v>Yes</v>
      </c>
      <c r="O1588">
        <v>1</v>
      </c>
      <c r="P1588" t="str">
        <f>IF(BANK[[#This Row],[COMPLAIN]]=0,"No","Yes")</f>
        <v>Yes</v>
      </c>
      <c r="Q1588">
        <v>1</v>
      </c>
      <c r="R1588" t="s">
        <v>37</v>
      </c>
      <c r="S1588">
        <v>534</v>
      </c>
      <c r="T1588" t="s">
        <v>51</v>
      </c>
      <c r="U1588" t="s">
        <v>34</v>
      </c>
      <c r="V1588" t="s">
        <v>46</v>
      </c>
      <c r="W1588" t="s">
        <v>29</v>
      </c>
      <c r="X1588" t="s">
        <v>30</v>
      </c>
    </row>
    <row r="1589" spans="1:24" x14ac:dyDescent="0.3">
      <c r="A1589">
        <v>15583576</v>
      </c>
      <c r="B1589" t="s">
        <v>210</v>
      </c>
      <c r="C1589">
        <v>671</v>
      </c>
      <c r="D1589" t="s">
        <v>42</v>
      </c>
      <c r="E1589" t="s">
        <v>24</v>
      </c>
      <c r="F1589">
        <v>30</v>
      </c>
      <c r="G1589">
        <v>2</v>
      </c>
      <c r="H1589">
        <v>0</v>
      </c>
      <c r="I1589">
        <v>1</v>
      </c>
      <c r="J1589">
        <v>0</v>
      </c>
      <c r="K1589">
        <v>1</v>
      </c>
      <c r="L1589">
        <v>102058</v>
      </c>
      <c r="M1589">
        <v>0</v>
      </c>
      <c r="N1589" t="str">
        <f>IF(BANK[[#This Row],[EXITED]]=0,"No","Yes")</f>
        <v>No</v>
      </c>
      <c r="O1589">
        <v>0</v>
      </c>
      <c r="P1589" t="str">
        <f>IF(BANK[[#This Row],[COMPLAIN]]=0,"No","Yes")</f>
        <v>No</v>
      </c>
      <c r="Q1589">
        <v>3</v>
      </c>
      <c r="R1589" t="s">
        <v>43</v>
      </c>
      <c r="S1589">
        <v>743</v>
      </c>
      <c r="T1589" t="s">
        <v>26</v>
      </c>
      <c r="U1589" t="s">
        <v>39</v>
      </c>
      <c r="V1589" t="s">
        <v>52</v>
      </c>
      <c r="W1589" t="s">
        <v>54</v>
      </c>
      <c r="X1589" t="s">
        <v>30</v>
      </c>
    </row>
    <row r="1590" spans="1:24" x14ac:dyDescent="0.3">
      <c r="A1590">
        <v>15732740</v>
      </c>
      <c r="B1590" t="s">
        <v>1073</v>
      </c>
      <c r="C1590">
        <v>765</v>
      </c>
      <c r="D1590" t="s">
        <v>23</v>
      </c>
      <c r="E1590" t="s">
        <v>45</v>
      </c>
      <c r="F1590">
        <v>32</v>
      </c>
      <c r="G1590">
        <v>9</v>
      </c>
      <c r="H1590">
        <v>178096</v>
      </c>
      <c r="I1590">
        <v>1</v>
      </c>
      <c r="J1590">
        <v>0</v>
      </c>
      <c r="K1590">
        <v>0</v>
      </c>
      <c r="L1590">
        <v>47248</v>
      </c>
      <c r="M1590">
        <v>0</v>
      </c>
      <c r="N1590" t="str">
        <f>IF(BANK[[#This Row],[EXITED]]=0,"No","Yes")</f>
        <v>No</v>
      </c>
      <c r="O1590">
        <v>0</v>
      </c>
      <c r="P1590" t="str">
        <f>IF(BANK[[#This Row],[COMPLAIN]]=0,"No","Yes")</f>
        <v>No</v>
      </c>
      <c r="Q1590">
        <v>3</v>
      </c>
      <c r="R1590" t="s">
        <v>25</v>
      </c>
      <c r="S1590">
        <v>656</v>
      </c>
      <c r="T1590" t="s">
        <v>26</v>
      </c>
      <c r="U1590" t="s">
        <v>27</v>
      </c>
      <c r="V1590" t="s">
        <v>28</v>
      </c>
      <c r="W1590" t="s">
        <v>54</v>
      </c>
      <c r="X1590" t="s">
        <v>30</v>
      </c>
    </row>
    <row r="1591" spans="1:24" x14ac:dyDescent="0.3">
      <c r="A1591">
        <v>15723320</v>
      </c>
      <c r="B1591" t="s">
        <v>481</v>
      </c>
      <c r="C1591">
        <v>651</v>
      </c>
      <c r="D1591" t="s">
        <v>56</v>
      </c>
      <c r="E1591" t="s">
        <v>45</v>
      </c>
      <c r="F1591">
        <v>25</v>
      </c>
      <c r="G1591">
        <v>2</v>
      </c>
      <c r="H1591">
        <v>109175</v>
      </c>
      <c r="I1591">
        <v>2</v>
      </c>
      <c r="J1591">
        <v>1</v>
      </c>
      <c r="K1591">
        <v>0</v>
      </c>
      <c r="L1591">
        <v>114566</v>
      </c>
      <c r="M1591">
        <v>0</v>
      </c>
      <c r="N1591" t="str">
        <f>IF(BANK[[#This Row],[EXITED]]=0,"No","Yes")</f>
        <v>No</v>
      </c>
      <c r="O1591">
        <v>0</v>
      </c>
      <c r="P1591" t="str">
        <f>IF(BANK[[#This Row],[COMPLAIN]]=0,"No","Yes")</f>
        <v>No</v>
      </c>
      <c r="Q1591">
        <v>1</v>
      </c>
      <c r="R1591" t="s">
        <v>37</v>
      </c>
      <c r="S1591">
        <v>652</v>
      </c>
      <c r="T1591" t="s">
        <v>38</v>
      </c>
      <c r="U1591" t="s">
        <v>34</v>
      </c>
      <c r="V1591" t="s">
        <v>52</v>
      </c>
      <c r="W1591" t="s">
        <v>29</v>
      </c>
      <c r="X1591" t="s">
        <v>30</v>
      </c>
    </row>
    <row r="1592" spans="1:24" x14ac:dyDescent="0.3">
      <c r="A1592">
        <v>15777923</v>
      </c>
      <c r="B1592" t="s">
        <v>699</v>
      </c>
      <c r="C1592">
        <v>544</v>
      </c>
      <c r="D1592" t="s">
        <v>42</v>
      </c>
      <c r="E1592" t="s">
        <v>45</v>
      </c>
      <c r="F1592">
        <v>45</v>
      </c>
      <c r="G1592">
        <v>6</v>
      </c>
      <c r="H1592">
        <v>0</v>
      </c>
      <c r="I1592">
        <v>2</v>
      </c>
      <c r="J1592">
        <v>0</v>
      </c>
      <c r="K1592">
        <v>1</v>
      </c>
      <c r="L1592">
        <v>151401</v>
      </c>
      <c r="M1592">
        <v>0</v>
      </c>
      <c r="N1592" t="str">
        <f>IF(BANK[[#This Row],[EXITED]]=0,"No","Yes")</f>
        <v>No</v>
      </c>
      <c r="O1592">
        <v>0</v>
      </c>
      <c r="P1592" t="str">
        <f>IF(BANK[[#This Row],[COMPLAIN]]=0,"No","Yes")</f>
        <v>No</v>
      </c>
      <c r="Q1592">
        <v>2</v>
      </c>
      <c r="R1592" t="s">
        <v>32</v>
      </c>
      <c r="S1592">
        <v>686</v>
      </c>
      <c r="T1592" t="s">
        <v>33</v>
      </c>
      <c r="U1592" t="s">
        <v>39</v>
      </c>
      <c r="V1592" t="s">
        <v>46</v>
      </c>
      <c r="W1592" t="s">
        <v>47</v>
      </c>
      <c r="X1592" t="s">
        <v>30</v>
      </c>
    </row>
    <row r="1593" spans="1:24" x14ac:dyDescent="0.3">
      <c r="A1593">
        <v>15735719</v>
      </c>
      <c r="B1593" t="s">
        <v>1074</v>
      </c>
      <c r="C1593">
        <v>790</v>
      </c>
      <c r="D1593" t="s">
        <v>42</v>
      </c>
      <c r="E1593" t="s">
        <v>45</v>
      </c>
      <c r="F1593">
        <v>40</v>
      </c>
      <c r="G1593">
        <v>9</v>
      </c>
      <c r="H1593">
        <v>0</v>
      </c>
      <c r="I1593">
        <v>2</v>
      </c>
      <c r="J1593">
        <v>1</v>
      </c>
      <c r="K1593">
        <v>1</v>
      </c>
      <c r="L1593">
        <v>70607</v>
      </c>
      <c r="M1593">
        <v>0</v>
      </c>
      <c r="N1593" t="str">
        <f>IF(BANK[[#This Row],[EXITED]]=0,"No","Yes")</f>
        <v>No</v>
      </c>
      <c r="O1593">
        <v>0</v>
      </c>
      <c r="P1593" t="str">
        <f>IF(BANK[[#This Row],[COMPLAIN]]=0,"No","Yes")</f>
        <v>No</v>
      </c>
      <c r="Q1593">
        <v>4</v>
      </c>
      <c r="R1593" t="s">
        <v>37</v>
      </c>
      <c r="S1593">
        <v>581</v>
      </c>
      <c r="T1593" t="s">
        <v>33</v>
      </c>
      <c r="U1593" t="s">
        <v>39</v>
      </c>
      <c r="V1593" t="s">
        <v>28</v>
      </c>
      <c r="W1593" t="s">
        <v>40</v>
      </c>
      <c r="X1593" t="s">
        <v>30</v>
      </c>
    </row>
    <row r="1594" spans="1:24" x14ac:dyDescent="0.3">
      <c r="A1594">
        <v>15703482</v>
      </c>
      <c r="B1594" t="s">
        <v>449</v>
      </c>
      <c r="C1594">
        <v>710</v>
      </c>
      <c r="D1594" t="s">
        <v>56</v>
      </c>
      <c r="E1594" t="s">
        <v>24</v>
      </c>
      <c r="F1594">
        <v>34</v>
      </c>
      <c r="G1594">
        <v>9</v>
      </c>
      <c r="H1594">
        <v>134260</v>
      </c>
      <c r="I1594">
        <v>2</v>
      </c>
      <c r="J1594">
        <v>1</v>
      </c>
      <c r="K1594">
        <v>0</v>
      </c>
      <c r="L1594">
        <v>147075</v>
      </c>
      <c r="M1594">
        <v>0</v>
      </c>
      <c r="N1594" t="str">
        <f>IF(BANK[[#This Row],[EXITED]]=0,"No","Yes")</f>
        <v>No</v>
      </c>
      <c r="O1594">
        <v>0</v>
      </c>
      <c r="P1594" t="str">
        <f>IF(BANK[[#This Row],[COMPLAIN]]=0,"No","Yes")</f>
        <v>No</v>
      </c>
      <c r="Q1594">
        <v>5</v>
      </c>
      <c r="R1594" t="s">
        <v>25</v>
      </c>
      <c r="S1594">
        <v>257</v>
      </c>
      <c r="T1594" t="s">
        <v>26</v>
      </c>
      <c r="U1594" t="s">
        <v>27</v>
      </c>
      <c r="V1594" t="s">
        <v>28</v>
      </c>
      <c r="W1594" t="s">
        <v>35</v>
      </c>
      <c r="X1594" t="s">
        <v>30</v>
      </c>
    </row>
    <row r="1595" spans="1:24" x14ac:dyDescent="0.3">
      <c r="A1595">
        <v>15664881</v>
      </c>
      <c r="B1595" t="s">
        <v>1075</v>
      </c>
      <c r="C1595">
        <v>702</v>
      </c>
      <c r="D1595" t="s">
        <v>42</v>
      </c>
      <c r="E1595" t="s">
        <v>24</v>
      </c>
      <c r="F1595">
        <v>34</v>
      </c>
      <c r="G1595">
        <v>4</v>
      </c>
      <c r="H1595">
        <v>100055</v>
      </c>
      <c r="I1595">
        <v>1</v>
      </c>
      <c r="J1595">
        <v>1</v>
      </c>
      <c r="K1595">
        <v>0</v>
      </c>
      <c r="L1595">
        <v>109496</v>
      </c>
      <c r="M1595">
        <v>0</v>
      </c>
      <c r="N1595" t="str">
        <f>IF(BANK[[#This Row],[EXITED]]=0,"No","Yes")</f>
        <v>No</v>
      </c>
      <c r="O1595">
        <v>0</v>
      </c>
      <c r="P1595" t="str">
        <f>IF(BANK[[#This Row],[COMPLAIN]]=0,"No","Yes")</f>
        <v>No</v>
      </c>
      <c r="Q1595">
        <v>3</v>
      </c>
      <c r="R1595" t="s">
        <v>43</v>
      </c>
      <c r="S1595">
        <v>907</v>
      </c>
      <c r="T1595" t="s">
        <v>26</v>
      </c>
      <c r="U1595" t="s">
        <v>34</v>
      </c>
      <c r="V1595" t="s">
        <v>46</v>
      </c>
      <c r="W1595" t="s">
        <v>54</v>
      </c>
      <c r="X1595" t="s">
        <v>30</v>
      </c>
    </row>
    <row r="1596" spans="1:24" x14ac:dyDescent="0.3">
      <c r="A1596">
        <v>15757568</v>
      </c>
      <c r="B1596" t="s">
        <v>1076</v>
      </c>
      <c r="C1596">
        <v>704</v>
      </c>
      <c r="D1596" t="s">
        <v>42</v>
      </c>
      <c r="E1596" t="s">
        <v>45</v>
      </c>
      <c r="F1596">
        <v>45</v>
      </c>
      <c r="G1596">
        <v>6</v>
      </c>
      <c r="H1596">
        <v>0</v>
      </c>
      <c r="I1596">
        <v>1</v>
      </c>
      <c r="J1596">
        <v>1</v>
      </c>
      <c r="K1596">
        <v>1</v>
      </c>
      <c r="L1596">
        <v>137739</v>
      </c>
      <c r="M1596">
        <v>0</v>
      </c>
      <c r="N1596" t="str">
        <f>IF(BANK[[#This Row],[EXITED]]=0,"No","Yes")</f>
        <v>No</v>
      </c>
      <c r="O1596">
        <v>0</v>
      </c>
      <c r="P1596" t="str">
        <f>IF(BANK[[#This Row],[COMPLAIN]]=0,"No","Yes")</f>
        <v>No</v>
      </c>
      <c r="Q1596">
        <v>5</v>
      </c>
      <c r="R1596" t="s">
        <v>25</v>
      </c>
      <c r="S1596">
        <v>701</v>
      </c>
      <c r="T1596" t="s">
        <v>33</v>
      </c>
      <c r="U1596" t="s">
        <v>39</v>
      </c>
      <c r="V1596" t="s">
        <v>46</v>
      </c>
      <c r="W1596" t="s">
        <v>35</v>
      </c>
      <c r="X1596" t="s">
        <v>30</v>
      </c>
    </row>
    <row r="1597" spans="1:24" x14ac:dyDescent="0.3">
      <c r="A1597">
        <v>15792660</v>
      </c>
      <c r="B1597" t="s">
        <v>1077</v>
      </c>
      <c r="C1597">
        <v>614</v>
      </c>
      <c r="D1597" t="s">
        <v>42</v>
      </c>
      <c r="E1597" t="s">
        <v>24</v>
      </c>
      <c r="F1597">
        <v>38</v>
      </c>
      <c r="G1597">
        <v>2</v>
      </c>
      <c r="H1597">
        <v>116249</v>
      </c>
      <c r="I1597">
        <v>1</v>
      </c>
      <c r="J1597">
        <v>1</v>
      </c>
      <c r="K1597">
        <v>0</v>
      </c>
      <c r="L1597">
        <v>105141</v>
      </c>
      <c r="M1597">
        <v>0</v>
      </c>
      <c r="N1597" t="str">
        <f>IF(BANK[[#This Row],[EXITED]]=0,"No","Yes")</f>
        <v>No</v>
      </c>
      <c r="O1597">
        <v>0</v>
      </c>
      <c r="P1597" t="str">
        <f>IF(BANK[[#This Row],[COMPLAIN]]=0,"No","Yes")</f>
        <v>No</v>
      </c>
      <c r="Q1597">
        <v>3</v>
      </c>
      <c r="R1597" t="s">
        <v>32</v>
      </c>
      <c r="S1597">
        <v>762</v>
      </c>
      <c r="T1597" t="s">
        <v>33</v>
      </c>
      <c r="U1597" t="s">
        <v>34</v>
      </c>
      <c r="V1597" t="s">
        <v>52</v>
      </c>
      <c r="W1597" t="s">
        <v>54</v>
      </c>
      <c r="X1597" t="s">
        <v>30</v>
      </c>
    </row>
    <row r="1598" spans="1:24" x14ac:dyDescent="0.3">
      <c r="A1598">
        <v>15599722</v>
      </c>
      <c r="B1598" t="s">
        <v>79</v>
      </c>
      <c r="C1598">
        <v>609</v>
      </c>
      <c r="D1598" t="s">
        <v>23</v>
      </c>
      <c r="E1598" t="s">
        <v>45</v>
      </c>
      <c r="F1598">
        <v>43</v>
      </c>
      <c r="G1598">
        <v>6</v>
      </c>
      <c r="H1598">
        <v>86054</v>
      </c>
      <c r="I1598">
        <v>2</v>
      </c>
      <c r="J1598">
        <v>1</v>
      </c>
      <c r="K1598">
        <v>1</v>
      </c>
      <c r="L1598">
        <v>113276</v>
      </c>
      <c r="M1598">
        <v>1</v>
      </c>
      <c r="N1598" t="str">
        <f>IF(BANK[[#This Row],[EXITED]]=0,"No","Yes")</f>
        <v>Yes</v>
      </c>
      <c r="O1598">
        <v>1</v>
      </c>
      <c r="P1598" t="str">
        <f>IF(BANK[[#This Row],[COMPLAIN]]=0,"No","Yes")</f>
        <v>Yes</v>
      </c>
      <c r="Q1598">
        <v>5</v>
      </c>
      <c r="R1598" t="s">
        <v>43</v>
      </c>
      <c r="S1598">
        <v>529</v>
      </c>
      <c r="T1598" t="s">
        <v>33</v>
      </c>
      <c r="U1598" t="s">
        <v>34</v>
      </c>
      <c r="V1598" t="s">
        <v>46</v>
      </c>
      <c r="W1598" t="s">
        <v>35</v>
      </c>
      <c r="X1598" t="s">
        <v>30</v>
      </c>
    </row>
    <row r="1599" spans="1:24" x14ac:dyDescent="0.3">
      <c r="A1599">
        <v>15726354</v>
      </c>
      <c r="B1599" t="s">
        <v>150</v>
      </c>
      <c r="C1599">
        <v>688</v>
      </c>
      <c r="D1599" t="s">
        <v>42</v>
      </c>
      <c r="E1599" t="s">
        <v>45</v>
      </c>
      <c r="F1599">
        <v>32</v>
      </c>
      <c r="G1599">
        <v>6</v>
      </c>
      <c r="H1599">
        <v>123158</v>
      </c>
      <c r="I1599">
        <v>1</v>
      </c>
      <c r="J1599">
        <v>1</v>
      </c>
      <c r="K1599">
        <v>0</v>
      </c>
      <c r="L1599">
        <v>172531</v>
      </c>
      <c r="M1599">
        <v>0</v>
      </c>
      <c r="N1599" t="str">
        <f>IF(BANK[[#This Row],[EXITED]]=0,"No","Yes")</f>
        <v>No</v>
      </c>
      <c r="O1599">
        <v>0</v>
      </c>
      <c r="P1599" t="str">
        <f>IF(BANK[[#This Row],[COMPLAIN]]=0,"No","Yes")</f>
        <v>No</v>
      </c>
      <c r="Q1599">
        <v>3</v>
      </c>
      <c r="R1599" t="s">
        <v>25</v>
      </c>
      <c r="S1599">
        <v>499</v>
      </c>
      <c r="T1599" t="s">
        <v>26</v>
      </c>
      <c r="U1599" t="s">
        <v>27</v>
      </c>
      <c r="V1599" t="s">
        <v>46</v>
      </c>
      <c r="W1599" t="s">
        <v>54</v>
      </c>
      <c r="X1599" t="s">
        <v>30</v>
      </c>
    </row>
    <row r="1600" spans="1:24" x14ac:dyDescent="0.3">
      <c r="A1600">
        <v>15621893</v>
      </c>
      <c r="B1600" t="s">
        <v>395</v>
      </c>
      <c r="C1600">
        <v>727</v>
      </c>
      <c r="D1600" t="s">
        <v>42</v>
      </c>
      <c r="E1600" t="s">
        <v>24</v>
      </c>
      <c r="F1600">
        <v>18</v>
      </c>
      <c r="G1600">
        <v>4</v>
      </c>
      <c r="H1600">
        <v>133551</v>
      </c>
      <c r="I1600">
        <v>1</v>
      </c>
      <c r="J1600">
        <v>1</v>
      </c>
      <c r="K1600">
        <v>1</v>
      </c>
      <c r="L1600">
        <v>46941</v>
      </c>
      <c r="M1600">
        <v>0</v>
      </c>
      <c r="N1600" t="str">
        <f>IF(BANK[[#This Row],[EXITED]]=0,"No","Yes")</f>
        <v>No</v>
      </c>
      <c r="O1600">
        <v>0</v>
      </c>
      <c r="P1600" t="str">
        <f>IF(BANK[[#This Row],[COMPLAIN]]=0,"No","Yes")</f>
        <v>No</v>
      </c>
      <c r="Q1600">
        <v>4</v>
      </c>
      <c r="R1600" t="s">
        <v>43</v>
      </c>
      <c r="S1600">
        <v>864</v>
      </c>
      <c r="T1600" t="s">
        <v>38</v>
      </c>
      <c r="U1600" t="s">
        <v>27</v>
      </c>
      <c r="V1600" t="s">
        <v>46</v>
      </c>
      <c r="W1600" t="s">
        <v>40</v>
      </c>
      <c r="X1600" t="s">
        <v>30</v>
      </c>
    </row>
    <row r="1601" spans="1:24" x14ac:dyDescent="0.3">
      <c r="A1601">
        <v>15588219</v>
      </c>
      <c r="B1601" t="s">
        <v>115</v>
      </c>
      <c r="C1601">
        <v>850</v>
      </c>
      <c r="D1601" t="s">
        <v>42</v>
      </c>
      <c r="E1601" t="s">
        <v>45</v>
      </c>
      <c r="F1601">
        <v>38</v>
      </c>
      <c r="G1601">
        <v>1</v>
      </c>
      <c r="H1601">
        <v>106872</v>
      </c>
      <c r="I1601">
        <v>2</v>
      </c>
      <c r="J1601">
        <v>1</v>
      </c>
      <c r="K1601">
        <v>0</v>
      </c>
      <c r="L1601">
        <v>29333</v>
      </c>
      <c r="M1601">
        <v>0</v>
      </c>
      <c r="N1601" t="str">
        <f>IF(BANK[[#This Row],[EXITED]]=0,"No","Yes")</f>
        <v>No</v>
      </c>
      <c r="O1601">
        <v>0</v>
      </c>
      <c r="P1601" t="str">
        <f>IF(BANK[[#This Row],[COMPLAIN]]=0,"No","Yes")</f>
        <v>No</v>
      </c>
      <c r="Q1601">
        <v>3</v>
      </c>
      <c r="R1601" t="s">
        <v>37</v>
      </c>
      <c r="S1601">
        <v>527</v>
      </c>
      <c r="T1601" t="s">
        <v>33</v>
      </c>
      <c r="U1601" t="s">
        <v>34</v>
      </c>
      <c r="V1601" t="s">
        <v>52</v>
      </c>
      <c r="W1601" t="s">
        <v>54</v>
      </c>
      <c r="X1601" t="s">
        <v>30</v>
      </c>
    </row>
    <row r="1602" spans="1:24" x14ac:dyDescent="0.3">
      <c r="A1602">
        <v>15688619</v>
      </c>
      <c r="B1602" t="s">
        <v>211</v>
      </c>
      <c r="C1602">
        <v>718</v>
      </c>
      <c r="D1602" t="s">
        <v>23</v>
      </c>
      <c r="E1602" t="s">
        <v>24</v>
      </c>
      <c r="F1602">
        <v>45</v>
      </c>
      <c r="G1602">
        <v>3</v>
      </c>
      <c r="H1602">
        <v>105266</v>
      </c>
      <c r="I1602">
        <v>2</v>
      </c>
      <c r="J1602">
        <v>1</v>
      </c>
      <c r="K1602">
        <v>1</v>
      </c>
      <c r="L1602">
        <v>193725</v>
      </c>
      <c r="M1602">
        <v>0</v>
      </c>
      <c r="N1602" t="str">
        <f>IF(BANK[[#This Row],[EXITED]]=0,"No","Yes")</f>
        <v>No</v>
      </c>
      <c r="O1602">
        <v>0</v>
      </c>
      <c r="P1602" t="str">
        <f>IF(BANK[[#This Row],[COMPLAIN]]=0,"No","Yes")</f>
        <v>No</v>
      </c>
      <c r="Q1602">
        <v>5</v>
      </c>
      <c r="R1602" t="s">
        <v>37</v>
      </c>
      <c r="S1602">
        <v>372</v>
      </c>
      <c r="T1602" t="s">
        <v>33</v>
      </c>
      <c r="U1602" t="s">
        <v>34</v>
      </c>
      <c r="V1602" t="s">
        <v>46</v>
      </c>
      <c r="W1602" t="s">
        <v>35</v>
      </c>
      <c r="X1602" t="s">
        <v>30</v>
      </c>
    </row>
    <row r="1603" spans="1:24" x14ac:dyDescent="0.3">
      <c r="A1603">
        <v>15765518</v>
      </c>
      <c r="B1603" t="s">
        <v>1078</v>
      </c>
      <c r="C1603">
        <v>643</v>
      </c>
      <c r="D1603" t="s">
        <v>42</v>
      </c>
      <c r="E1603" t="s">
        <v>45</v>
      </c>
      <c r="F1603">
        <v>51</v>
      </c>
      <c r="G1603">
        <v>2</v>
      </c>
      <c r="H1603">
        <v>105230</v>
      </c>
      <c r="I1603">
        <v>1</v>
      </c>
      <c r="J1603">
        <v>1</v>
      </c>
      <c r="K1603">
        <v>0</v>
      </c>
      <c r="L1603">
        <v>34968</v>
      </c>
      <c r="M1603">
        <v>1</v>
      </c>
      <c r="N1603" t="str">
        <f>IF(BANK[[#This Row],[EXITED]]=0,"No","Yes")</f>
        <v>Yes</v>
      </c>
      <c r="O1603">
        <v>1</v>
      </c>
      <c r="P1603" t="str">
        <f>IF(BANK[[#This Row],[COMPLAIN]]=0,"No","Yes")</f>
        <v>Yes</v>
      </c>
      <c r="Q1603">
        <v>2</v>
      </c>
      <c r="R1603" t="s">
        <v>37</v>
      </c>
      <c r="S1603">
        <v>848</v>
      </c>
      <c r="T1603" t="s">
        <v>51</v>
      </c>
      <c r="U1603" t="s">
        <v>34</v>
      </c>
      <c r="V1603" t="s">
        <v>52</v>
      </c>
      <c r="W1603" t="s">
        <v>47</v>
      </c>
      <c r="X1603" t="s">
        <v>30</v>
      </c>
    </row>
    <row r="1604" spans="1:24" x14ac:dyDescent="0.3">
      <c r="A1604">
        <v>15616931</v>
      </c>
      <c r="B1604" t="s">
        <v>555</v>
      </c>
      <c r="C1604">
        <v>653</v>
      </c>
      <c r="D1604" t="s">
        <v>42</v>
      </c>
      <c r="E1604" t="s">
        <v>24</v>
      </c>
      <c r="F1604">
        <v>41</v>
      </c>
      <c r="G1604">
        <v>8</v>
      </c>
      <c r="H1604">
        <v>102768</v>
      </c>
      <c r="I1604">
        <v>1</v>
      </c>
      <c r="J1604">
        <v>1</v>
      </c>
      <c r="K1604">
        <v>0</v>
      </c>
      <c r="L1604">
        <v>55664</v>
      </c>
      <c r="M1604">
        <v>0</v>
      </c>
      <c r="N1604" t="str">
        <f>IF(BANK[[#This Row],[EXITED]]=0,"No","Yes")</f>
        <v>No</v>
      </c>
      <c r="O1604">
        <v>0</v>
      </c>
      <c r="P1604" t="str">
        <f>IF(BANK[[#This Row],[COMPLAIN]]=0,"No","Yes")</f>
        <v>No</v>
      </c>
      <c r="Q1604">
        <v>4</v>
      </c>
      <c r="R1604" t="s">
        <v>32</v>
      </c>
      <c r="S1604">
        <v>285</v>
      </c>
      <c r="T1604" t="s">
        <v>33</v>
      </c>
      <c r="U1604" t="s">
        <v>34</v>
      </c>
      <c r="V1604" t="s">
        <v>28</v>
      </c>
      <c r="W1604" t="s">
        <v>40</v>
      </c>
      <c r="X1604" t="s">
        <v>30</v>
      </c>
    </row>
    <row r="1605" spans="1:24" x14ac:dyDescent="0.3">
      <c r="A1605">
        <v>15758372</v>
      </c>
      <c r="B1605" t="s">
        <v>354</v>
      </c>
      <c r="C1605">
        <v>674</v>
      </c>
      <c r="D1605" t="s">
        <v>42</v>
      </c>
      <c r="E1605" t="s">
        <v>24</v>
      </c>
      <c r="F1605">
        <v>18</v>
      </c>
      <c r="G1605">
        <v>7</v>
      </c>
      <c r="H1605">
        <v>0</v>
      </c>
      <c r="I1605">
        <v>2</v>
      </c>
      <c r="J1605">
        <v>1</v>
      </c>
      <c r="K1605">
        <v>1</v>
      </c>
      <c r="L1605">
        <v>55753</v>
      </c>
      <c r="M1605">
        <v>1</v>
      </c>
      <c r="N1605" t="str">
        <f>IF(BANK[[#This Row],[EXITED]]=0,"No","Yes")</f>
        <v>Yes</v>
      </c>
      <c r="O1605">
        <v>1</v>
      </c>
      <c r="P1605" t="str">
        <f>IF(BANK[[#This Row],[COMPLAIN]]=0,"No","Yes")</f>
        <v>Yes</v>
      </c>
      <c r="Q1605">
        <v>5</v>
      </c>
      <c r="R1605" t="s">
        <v>32</v>
      </c>
      <c r="S1605">
        <v>603</v>
      </c>
      <c r="T1605" t="s">
        <v>38</v>
      </c>
      <c r="U1605" t="s">
        <v>39</v>
      </c>
      <c r="V1605" t="s">
        <v>28</v>
      </c>
      <c r="W1605" t="s">
        <v>35</v>
      </c>
      <c r="X1605" t="s">
        <v>30</v>
      </c>
    </row>
    <row r="1606" spans="1:24" x14ac:dyDescent="0.3">
      <c r="A1606">
        <v>15612109</v>
      </c>
      <c r="B1606" t="s">
        <v>1079</v>
      </c>
      <c r="C1606">
        <v>819</v>
      </c>
      <c r="D1606" t="s">
        <v>42</v>
      </c>
      <c r="E1606" t="s">
        <v>24</v>
      </c>
      <c r="F1606">
        <v>38</v>
      </c>
      <c r="G1606">
        <v>9</v>
      </c>
      <c r="H1606">
        <v>122334</v>
      </c>
      <c r="I1606">
        <v>2</v>
      </c>
      <c r="J1606">
        <v>1</v>
      </c>
      <c r="K1606">
        <v>1</v>
      </c>
      <c r="L1606">
        <v>181507</v>
      </c>
      <c r="M1606">
        <v>0</v>
      </c>
      <c r="N1606" t="str">
        <f>IF(BANK[[#This Row],[EXITED]]=0,"No","Yes")</f>
        <v>No</v>
      </c>
      <c r="O1606">
        <v>0</v>
      </c>
      <c r="P1606" t="str">
        <f>IF(BANK[[#This Row],[COMPLAIN]]=0,"No","Yes")</f>
        <v>No</v>
      </c>
      <c r="Q1606">
        <v>1</v>
      </c>
      <c r="R1606" t="s">
        <v>37</v>
      </c>
      <c r="S1606">
        <v>586</v>
      </c>
      <c r="T1606" t="s">
        <v>33</v>
      </c>
      <c r="U1606" t="s">
        <v>27</v>
      </c>
      <c r="V1606" t="s">
        <v>28</v>
      </c>
      <c r="W1606" t="s">
        <v>29</v>
      </c>
      <c r="X1606" t="s">
        <v>30</v>
      </c>
    </row>
    <row r="1607" spans="1:24" x14ac:dyDescent="0.3">
      <c r="A1607">
        <v>15639322</v>
      </c>
      <c r="B1607" t="s">
        <v>1080</v>
      </c>
      <c r="C1607">
        <v>633</v>
      </c>
      <c r="D1607" t="s">
        <v>23</v>
      </c>
      <c r="E1607" t="s">
        <v>24</v>
      </c>
      <c r="F1607">
        <v>33</v>
      </c>
      <c r="G1607">
        <v>4</v>
      </c>
      <c r="H1607">
        <v>137847</v>
      </c>
      <c r="I1607">
        <v>2</v>
      </c>
      <c r="J1607">
        <v>1</v>
      </c>
      <c r="K1607">
        <v>0</v>
      </c>
      <c r="L1607">
        <v>98349</v>
      </c>
      <c r="M1607">
        <v>0</v>
      </c>
      <c r="N1607" t="str">
        <f>IF(BANK[[#This Row],[EXITED]]=0,"No","Yes")</f>
        <v>No</v>
      </c>
      <c r="O1607">
        <v>0</v>
      </c>
      <c r="P1607" t="str">
        <f>IF(BANK[[#This Row],[COMPLAIN]]=0,"No","Yes")</f>
        <v>No</v>
      </c>
      <c r="Q1607">
        <v>1</v>
      </c>
      <c r="R1607" t="s">
        <v>32</v>
      </c>
      <c r="S1607">
        <v>836</v>
      </c>
      <c r="T1607" t="s">
        <v>26</v>
      </c>
      <c r="U1607" t="s">
        <v>27</v>
      </c>
      <c r="V1607" t="s">
        <v>46</v>
      </c>
      <c r="W1607" t="s">
        <v>29</v>
      </c>
      <c r="X1607" t="s">
        <v>30</v>
      </c>
    </row>
    <row r="1608" spans="1:24" x14ac:dyDescent="0.3">
      <c r="A1608">
        <v>15594349</v>
      </c>
      <c r="B1608" t="s">
        <v>1081</v>
      </c>
      <c r="C1608">
        <v>850</v>
      </c>
      <c r="D1608" t="s">
        <v>42</v>
      </c>
      <c r="E1608" t="s">
        <v>24</v>
      </c>
      <c r="F1608">
        <v>49</v>
      </c>
      <c r="G1608">
        <v>5</v>
      </c>
      <c r="H1608">
        <v>122486</v>
      </c>
      <c r="I1608">
        <v>1</v>
      </c>
      <c r="J1608">
        <v>0</v>
      </c>
      <c r="K1608">
        <v>1</v>
      </c>
      <c r="L1608">
        <v>59748</v>
      </c>
      <c r="M1608">
        <v>0</v>
      </c>
      <c r="N1608" t="str">
        <f>IF(BANK[[#This Row],[EXITED]]=0,"No","Yes")</f>
        <v>No</v>
      </c>
      <c r="O1608">
        <v>0</v>
      </c>
      <c r="P1608" t="str">
        <f>IF(BANK[[#This Row],[COMPLAIN]]=0,"No","Yes")</f>
        <v>No</v>
      </c>
      <c r="Q1608">
        <v>3</v>
      </c>
      <c r="R1608" t="s">
        <v>32</v>
      </c>
      <c r="S1608">
        <v>852</v>
      </c>
      <c r="T1608" t="s">
        <v>33</v>
      </c>
      <c r="U1608" t="s">
        <v>27</v>
      </c>
      <c r="V1608" t="s">
        <v>46</v>
      </c>
      <c r="W1608" t="s">
        <v>54</v>
      </c>
      <c r="X1608" t="s">
        <v>30</v>
      </c>
    </row>
    <row r="1609" spans="1:24" x14ac:dyDescent="0.3">
      <c r="A1609">
        <v>15574167</v>
      </c>
      <c r="B1609" t="s">
        <v>1082</v>
      </c>
      <c r="C1609">
        <v>665</v>
      </c>
      <c r="D1609" t="s">
        <v>42</v>
      </c>
      <c r="E1609" t="s">
        <v>24</v>
      </c>
      <c r="F1609">
        <v>33</v>
      </c>
      <c r="G1609">
        <v>2</v>
      </c>
      <c r="H1609">
        <v>101286</v>
      </c>
      <c r="I1609">
        <v>1</v>
      </c>
      <c r="J1609">
        <v>1</v>
      </c>
      <c r="K1609">
        <v>1</v>
      </c>
      <c r="L1609">
        <v>159841</v>
      </c>
      <c r="M1609">
        <v>0</v>
      </c>
      <c r="N1609" t="str">
        <f>IF(BANK[[#This Row],[EXITED]]=0,"No","Yes")</f>
        <v>No</v>
      </c>
      <c r="O1609">
        <v>0</v>
      </c>
      <c r="P1609" t="str">
        <f>IF(BANK[[#This Row],[COMPLAIN]]=0,"No","Yes")</f>
        <v>No</v>
      </c>
      <c r="Q1609">
        <v>5</v>
      </c>
      <c r="R1609" t="s">
        <v>43</v>
      </c>
      <c r="S1609">
        <v>770</v>
      </c>
      <c r="T1609" t="s">
        <v>26</v>
      </c>
      <c r="U1609" t="s">
        <v>34</v>
      </c>
      <c r="V1609" t="s">
        <v>52</v>
      </c>
      <c r="W1609" t="s">
        <v>35</v>
      </c>
      <c r="X1609" t="s">
        <v>30</v>
      </c>
    </row>
    <row r="1610" spans="1:24" x14ac:dyDescent="0.3">
      <c r="A1610">
        <v>15648794</v>
      </c>
      <c r="B1610" t="s">
        <v>926</v>
      </c>
      <c r="C1610">
        <v>836</v>
      </c>
      <c r="D1610" t="s">
        <v>23</v>
      </c>
      <c r="E1610" t="s">
        <v>24</v>
      </c>
      <c r="F1610">
        <v>57</v>
      </c>
      <c r="G1610">
        <v>4</v>
      </c>
      <c r="H1610">
        <v>101247</v>
      </c>
      <c r="I1610">
        <v>1</v>
      </c>
      <c r="J1610">
        <v>1</v>
      </c>
      <c r="K1610">
        <v>0</v>
      </c>
      <c r="L1610">
        <v>37142</v>
      </c>
      <c r="M1610">
        <v>1</v>
      </c>
      <c r="N1610" t="str">
        <f>IF(BANK[[#This Row],[EXITED]]=0,"No","Yes")</f>
        <v>Yes</v>
      </c>
      <c r="O1610">
        <v>1</v>
      </c>
      <c r="P1610" t="str">
        <f>IF(BANK[[#This Row],[COMPLAIN]]=0,"No","Yes")</f>
        <v>Yes</v>
      </c>
      <c r="Q1610">
        <v>4</v>
      </c>
      <c r="R1610" t="s">
        <v>25</v>
      </c>
      <c r="S1610">
        <v>611</v>
      </c>
      <c r="T1610" t="s">
        <v>51</v>
      </c>
      <c r="U1610" t="s">
        <v>34</v>
      </c>
      <c r="V1610" t="s">
        <v>46</v>
      </c>
      <c r="W1610" t="s">
        <v>40</v>
      </c>
      <c r="X1610" t="s">
        <v>30</v>
      </c>
    </row>
    <row r="1611" spans="1:24" x14ac:dyDescent="0.3">
      <c r="A1611">
        <v>15771211</v>
      </c>
      <c r="B1611" t="s">
        <v>1083</v>
      </c>
      <c r="C1611">
        <v>668</v>
      </c>
      <c r="D1611" t="s">
        <v>42</v>
      </c>
      <c r="E1611" t="s">
        <v>24</v>
      </c>
      <c r="F1611">
        <v>38</v>
      </c>
      <c r="G1611">
        <v>10</v>
      </c>
      <c r="H1611">
        <v>86978</v>
      </c>
      <c r="I1611">
        <v>1</v>
      </c>
      <c r="J1611">
        <v>0</v>
      </c>
      <c r="K1611">
        <v>1</v>
      </c>
      <c r="L1611">
        <v>37095</v>
      </c>
      <c r="M1611">
        <v>0</v>
      </c>
      <c r="N1611" t="str">
        <f>IF(BANK[[#This Row],[EXITED]]=0,"No","Yes")</f>
        <v>No</v>
      </c>
      <c r="O1611">
        <v>0</v>
      </c>
      <c r="P1611" t="str">
        <f>IF(BANK[[#This Row],[COMPLAIN]]=0,"No","Yes")</f>
        <v>No</v>
      </c>
      <c r="Q1611">
        <v>1</v>
      </c>
      <c r="R1611" t="s">
        <v>32</v>
      </c>
      <c r="S1611">
        <v>628</v>
      </c>
      <c r="T1611" t="s">
        <v>33</v>
      </c>
      <c r="U1611" t="s">
        <v>34</v>
      </c>
      <c r="V1611" t="s">
        <v>28</v>
      </c>
      <c r="W1611" t="s">
        <v>29</v>
      </c>
      <c r="X1611" t="s">
        <v>30</v>
      </c>
    </row>
    <row r="1612" spans="1:24" x14ac:dyDescent="0.3">
      <c r="A1612">
        <v>15630698</v>
      </c>
      <c r="B1612" t="s">
        <v>139</v>
      </c>
      <c r="C1612">
        <v>745</v>
      </c>
      <c r="D1612" t="s">
        <v>42</v>
      </c>
      <c r="E1612" t="s">
        <v>45</v>
      </c>
      <c r="F1612">
        <v>55</v>
      </c>
      <c r="G1612">
        <v>9</v>
      </c>
      <c r="H1612">
        <v>110124</v>
      </c>
      <c r="I1612">
        <v>1</v>
      </c>
      <c r="J1612">
        <v>0</v>
      </c>
      <c r="K1612">
        <v>1</v>
      </c>
      <c r="L1612">
        <v>51548</v>
      </c>
      <c r="M1612">
        <v>1</v>
      </c>
      <c r="N1612" t="str">
        <f>IF(BANK[[#This Row],[EXITED]]=0,"No","Yes")</f>
        <v>Yes</v>
      </c>
      <c r="O1612">
        <v>1</v>
      </c>
      <c r="P1612" t="str">
        <f>IF(BANK[[#This Row],[COMPLAIN]]=0,"No","Yes")</f>
        <v>Yes</v>
      </c>
      <c r="Q1612">
        <v>5</v>
      </c>
      <c r="R1612" t="s">
        <v>25</v>
      </c>
      <c r="S1612">
        <v>765</v>
      </c>
      <c r="T1612" t="s">
        <v>51</v>
      </c>
      <c r="U1612" t="s">
        <v>34</v>
      </c>
      <c r="V1612" t="s">
        <v>28</v>
      </c>
      <c r="W1612" t="s">
        <v>35</v>
      </c>
      <c r="X1612" t="s">
        <v>30</v>
      </c>
    </row>
    <row r="1613" spans="1:24" x14ac:dyDescent="0.3">
      <c r="A1613">
        <v>15694200</v>
      </c>
      <c r="B1613" t="s">
        <v>1084</v>
      </c>
      <c r="C1613">
        <v>693</v>
      </c>
      <c r="D1613" t="s">
        <v>42</v>
      </c>
      <c r="E1613" t="s">
        <v>24</v>
      </c>
      <c r="F1613">
        <v>36</v>
      </c>
      <c r="G1613">
        <v>8</v>
      </c>
      <c r="H1613">
        <v>178112</v>
      </c>
      <c r="I1613">
        <v>1</v>
      </c>
      <c r="J1613">
        <v>0</v>
      </c>
      <c r="K1613">
        <v>0</v>
      </c>
      <c r="L1613">
        <v>58720</v>
      </c>
      <c r="M1613">
        <v>1</v>
      </c>
      <c r="N1613" t="str">
        <f>IF(BANK[[#This Row],[EXITED]]=0,"No","Yes")</f>
        <v>Yes</v>
      </c>
      <c r="O1613">
        <v>1</v>
      </c>
      <c r="P1613" t="str">
        <f>IF(BANK[[#This Row],[COMPLAIN]]=0,"No","Yes")</f>
        <v>Yes</v>
      </c>
      <c r="Q1613">
        <v>2</v>
      </c>
      <c r="R1613" t="s">
        <v>37</v>
      </c>
      <c r="S1613">
        <v>447</v>
      </c>
      <c r="T1613" t="s">
        <v>33</v>
      </c>
      <c r="U1613" t="s">
        <v>27</v>
      </c>
      <c r="V1613" t="s">
        <v>28</v>
      </c>
      <c r="W1613" t="s">
        <v>47</v>
      </c>
      <c r="X1613" t="s">
        <v>30</v>
      </c>
    </row>
    <row r="1614" spans="1:24" x14ac:dyDescent="0.3">
      <c r="A1614">
        <v>15725997</v>
      </c>
      <c r="B1614" t="s">
        <v>549</v>
      </c>
      <c r="C1614">
        <v>660</v>
      </c>
      <c r="D1614" t="s">
        <v>42</v>
      </c>
      <c r="E1614" t="s">
        <v>45</v>
      </c>
      <c r="F1614">
        <v>35</v>
      </c>
      <c r="G1614">
        <v>6</v>
      </c>
      <c r="H1614">
        <v>100769</v>
      </c>
      <c r="I1614">
        <v>1</v>
      </c>
      <c r="J1614">
        <v>1</v>
      </c>
      <c r="K1614">
        <v>0</v>
      </c>
      <c r="L1614">
        <v>19200</v>
      </c>
      <c r="M1614">
        <v>0</v>
      </c>
      <c r="N1614" t="str">
        <f>IF(BANK[[#This Row],[EXITED]]=0,"No","Yes")</f>
        <v>No</v>
      </c>
      <c r="O1614">
        <v>0</v>
      </c>
      <c r="P1614" t="str">
        <f>IF(BANK[[#This Row],[COMPLAIN]]=0,"No","Yes")</f>
        <v>No</v>
      </c>
      <c r="Q1614">
        <v>2</v>
      </c>
      <c r="R1614" t="s">
        <v>32</v>
      </c>
      <c r="S1614">
        <v>659</v>
      </c>
      <c r="T1614" t="s">
        <v>26</v>
      </c>
      <c r="U1614" t="s">
        <v>34</v>
      </c>
      <c r="V1614" t="s">
        <v>46</v>
      </c>
      <c r="W1614" t="s">
        <v>47</v>
      </c>
      <c r="X1614" t="s">
        <v>30</v>
      </c>
    </row>
    <row r="1615" spans="1:24" x14ac:dyDescent="0.3">
      <c r="A1615">
        <v>15762138</v>
      </c>
      <c r="B1615" t="s">
        <v>99</v>
      </c>
      <c r="C1615">
        <v>608</v>
      </c>
      <c r="D1615" t="s">
        <v>42</v>
      </c>
      <c r="E1615" t="s">
        <v>24</v>
      </c>
      <c r="F1615">
        <v>42</v>
      </c>
      <c r="G1615">
        <v>5</v>
      </c>
      <c r="H1615">
        <v>0</v>
      </c>
      <c r="I1615">
        <v>2</v>
      </c>
      <c r="J1615">
        <v>1</v>
      </c>
      <c r="K1615">
        <v>0</v>
      </c>
      <c r="L1615">
        <v>178504</v>
      </c>
      <c r="M1615">
        <v>0</v>
      </c>
      <c r="N1615" t="str">
        <f>IF(BANK[[#This Row],[EXITED]]=0,"No","Yes")</f>
        <v>No</v>
      </c>
      <c r="O1615">
        <v>0</v>
      </c>
      <c r="P1615" t="str">
        <f>IF(BANK[[#This Row],[COMPLAIN]]=0,"No","Yes")</f>
        <v>No</v>
      </c>
      <c r="Q1615">
        <v>4</v>
      </c>
      <c r="R1615" t="s">
        <v>32</v>
      </c>
      <c r="S1615">
        <v>403</v>
      </c>
      <c r="T1615" t="s">
        <v>33</v>
      </c>
      <c r="U1615" t="s">
        <v>39</v>
      </c>
      <c r="V1615" t="s">
        <v>46</v>
      </c>
      <c r="W1615" t="s">
        <v>40</v>
      </c>
      <c r="X1615" t="s">
        <v>30</v>
      </c>
    </row>
    <row r="1616" spans="1:24" x14ac:dyDescent="0.3">
      <c r="A1616">
        <v>15750649</v>
      </c>
      <c r="B1616" t="s">
        <v>1085</v>
      </c>
      <c r="C1616">
        <v>744</v>
      </c>
      <c r="D1616" t="s">
        <v>42</v>
      </c>
      <c r="E1616" t="s">
        <v>45</v>
      </c>
      <c r="F1616">
        <v>44</v>
      </c>
      <c r="G1616">
        <v>3</v>
      </c>
      <c r="H1616">
        <v>0</v>
      </c>
      <c r="I1616">
        <v>2</v>
      </c>
      <c r="J1616">
        <v>1</v>
      </c>
      <c r="K1616">
        <v>1</v>
      </c>
      <c r="L1616">
        <v>189016</v>
      </c>
      <c r="M1616">
        <v>0</v>
      </c>
      <c r="N1616" t="str">
        <f>IF(BANK[[#This Row],[EXITED]]=0,"No","Yes")</f>
        <v>No</v>
      </c>
      <c r="O1616">
        <v>0</v>
      </c>
      <c r="P1616" t="str">
        <f>IF(BANK[[#This Row],[COMPLAIN]]=0,"No","Yes")</f>
        <v>No</v>
      </c>
      <c r="Q1616">
        <v>4</v>
      </c>
      <c r="R1616" t="s">
        <v>43</v>
      </c>
      <c r="S1616">
        <v>862</v>
      </c>
      <c r="T1616" t="s">
        <v>33</v>
      </c>
      <c r="U1616" t="s">
        <v>39</v>
      </c>
      <c r="V1616" t="s">
        <v>46</v>
      </c>
      <c r="W1616" t="s">
        <v>40</v>
      </c>
      <c r="X1616" t="s">
        <v>30</v>
      </c>
    </row>
    <row r="1617" spans="1:24" x14ac:dyDescent="0.3">
      <c r="A1617">
        <v>15685706</v>
      </c>
      <c r="B1617" t="s">
        <v>582</v>
      </c>
      <c r="C1617">
        <v>731</v>
      </c>
      <c r="D1617" t="s">
        <v>42</v>
      </c>
      <c r="E1617" t="s">
        <v>45</v>
      </c>
      <c r="F1617">
        <v>40</v>
      </c>
      <c r="G1617">
        <v>7</v>
      </c>
      <c r="H1617">
        <v>118992</v>
      </c>
      <c r="I1617">
        <v>1</v>
      </c>
      <c r="J1617">
        <v>1</v>
      </c>
      <c r="K1617">
        <v>1</v>
      </c>
      <c r="L1617">
        <v>156049</v>
      </c>
      <c r="M1617">
        <v>0</v>
      </c>
      <c r="N1617" t="str">
        <f>IF(BANK[[#This Row],[EXITED]]=0,"No","Yes")</f>
        <v>No</v>
      </c>
      <c r="O1617">
        <v>0</v>
      </c>
      <c r="P1617" t="str">
        <f>IF(BANK[[#This Row],[COMPLAIN]]=0,"No","Yes")</f>
        <v>No</v>
      </c>
      <c r="Q1617">
        <v>2</v>
      </c>
      <c r="R1617" t="s">
        <v>43</v>
      </c>
      <c r="S1617">
        <v>253</v>
      </c>
      <c r="T1617" t="s">
        <v>33</v>
      </c>
      <c r="U1617" t="s">
        <v>34</v>
      </c>
      <c r="V1617" t="s">
        <v>28</v>
      </c>
      <c r="W1617" t="s">
        <v>47</v>
      </c>
      <c r="X1617" t="s">
        <v>30</v>
      </c>
    </row>
    <row r="1618" spans="1:24" x14ac:dyDescent="0.3">
      <c r="A1618">
        <v>15641835</v>
      </c>
      <c r="B1618" t="s">
        <v>480</v>
      </c>
      <c r="C1618">
        <v>683</v>
      </c>
      <c r="D1618" t="s">
        <v>42</v>
      </c>
      <c r="E1618" t="s">
        <v>24</v>
      </c>
      <c r="F1618">
        <v>72</v>
      </c>
      <c r="G1618">
        <v>3</v>
      </c>
      <c r="H1618">
        <v>140997</v>
      </c>
      <c r="I1618">
        <v>1</v>
      </c>
      <c r="J1618">
        <v>0</v>
      </c>
      <c r="K1618">
        <v>1</v>
      </c>
      <c r="L1618">
        <v>52876</v>
      </c>
      <c r="M1618">
        <v>0</v>
      </c>
      <c r="N1618" t="str">
        <f>IF(BANK[[#This Row],[EXITED]]=0,"No","Yes")</f>
        <v>No</v>
      </c>
      <c r="O1618">
        <v>0</v>
      </c>
      <c r="P1618" t="str">
        <f>IF(BANK[[#This Row],[COMPLAIN]]=0,"No","Yes")</f>
        <v>No</v>
      </c>
      <c r="Q1618">
        <v>3</v>
      </c>
      <c r="R1618" t="s">
        <v>37</v>
      </c>
      <c r="S1618">
        <v>580</v>
      </c>
      <c r="T1618" t="s">
        <v>51</v>
      </c>
      <c r="U1618" t="s">
        <v>27</v>
      </c>
      <c r="V1618" t="s">
        <v>46</v>
      </c>
      <c r="W1618" t="s">
        <v>54</v>
      </c>
      <c r="X1618" t="s">
        <v>30</v>
      </c>
    </row>
    <row r="1619" spans="1:24" x14ac:dyDescent="0.3">
      <c r="A1619">
        <v>15586821</v>
      </c>
      <c r="B1619" t="s">
        <v>1086</v>
      </c>
      <c r="C1619">
        <v>727</v>
      </c>
      <c r="D1619" t="s">
        <v>42</v>
      </c>
      <c r="E1619" t="s">
        <v>24</v>
      </c>
      <c r="F1619">
        <v>28</v>
      </c>
      <c r="G1619">
        <v>5</v>
      </c>
      <c r="H1619">
        <v>0</v>
      </c>
      <c r="I1619">
        <v>2</v>
      </c>
      <c r="J1619">
        <v>0</v>
      </c>
      <c r="K1619">
        <v>1</v>
      </c>
      <c r="L1619">
        <v>19653</v>
      </c>
      <c r="M1619">
        <v>0</v>
      </c>
      <c r="N1619" t="str">
        <f>IF(BANK[[#This Row],[EXITED]]=0,"No","Yes")</f>
        <v>No</v>
      </c>
      <c r="O1619">
        <v>0</v>
      </c>
      <c r="P1619" t="str">
        <f>IF(BANK[[#This Row],[COMPLAIN]]=0,"No","Yes")</f>
        <v>No</v>
      </c>
      <c r="Q1619">
        <v>3</v>
      </c>
      <c r="R1619" t="s">
        <v>25</v>
      </c>
      <c r="S1619">
        <v>351</v>
      </c>
      <c r="T1619" t="s">
        <v>26</v>
      </c>
      <c r="U1619" t="s">
        <v>39</v>
      </c>
      <c r="V1619" t="s">
        <v>46</v>
      </c>
      <c r="W1619" t="s">
        <v>54</v>
      </c>
      <c r="X1619" t="s">
        <v>30</v>
      </c>
    </row>
    <row r="1620" spans="1:24" x14ac:dyDescent="0.3">
      <c r="A1620">
        <v>15569678</v>
      </c>
      <c r="B1620" t="s">
        <v>113</v>
      </c>
      <c r="C1620">
        <v>561</v>
      </c>
      <c r="D1620" t="s">
        <v>56</v>
      </c>
      <c r="E1620" t="s">
        <v>24</v>
      </c>
      <c r="F1620">
        <v>32</v>
      </c>
      <c r="G1620">
        <v>6</v>
      </c>
      <c r="H1620">
        <v>166825</v>
      </c>
      <c r="I1620">
        <v>1</v>
      </c>
      <c r="J1620">
        <v>1</v>
      </c>
      <c r="K1620">
        <v>0</v>
      </c>
      <c r="L1620">
        <v>139452</v>
      </c>
      <c r="M1620">
        <v>0</v>
      </c>
      <c r="N1620" t="str">
        <f>IF(BANK[[#This Row],[EXITED]]=0,"No","Yes")</f>
        <v>No</v>
      </c>
      <c r="O1620">
        <v>0</v>
      </c>
      <c r="P1620" t="str">
        <f>IF(BANK[[#This Row],[COMPLAIN]]=0,"No","Yes")</f>
        <v>No</v>
      </c>
      <c r="Q1620">
        <v>5</v>
      </c>
      <c r="R1620" t="s">
        <v>25</v>
      </c>
      <c r="S1620">
        <v>296</v>
      </c>
      <c r="T1620" t="s">
        <v>26</v>
      </c>
      <c r="U1620" t="s">
        <v>27</v>
      </c>
      <c r="V1620" t="s">
        <v>46</v>
      </c>
      <c r="W1620" t="s">
        <v>35</v>
      </c>
      <c r="X1620" t="s">
        <v>30</v>
      </c>
    </row>
    <row r="1621" spans="1:24" x14ac:dyDescent="0.3">
      <c r="A1621">
        <v>15667554</v>
      </c>
      <c r="B1621" t="s">
        <v>67</v>
      </c>
      <c r="C1621">
        <v>605</v>
      </c>
      <c r="D1621" t="s">
        <v>42</v>
      </c>
      <c r="E1621" t="s">
        <v>24</v>
      </c>
      <c r="F1621">
        <v>35</v>
      </c>
      <c r="G1621">
        <v>6</v>
      </c>
      <c r="H1621">
        <v>0</v>
      </c>
      <c r="I1621">
        <v>2</v>
      </c>
      <c r="J1621">
        <v>1</v>
      </c>
      <c r="K1621">
        <v>1</v>
      </c>
      <c r="L1621">
        <v>45207</v>
      </c>
      <c r="M1621">
        <v>0</v>
      </c>
      <c r="N1621" t="str">
        <f>IF(BANK[[#This Row],[EXITED]]=0,"No","Yes")</f>
        <v>No</v>
      </c>
      <c r="O1621">
        <v>0</v>
      </c>
      <c r="P1621" t="str">
        <f>IF(BANK[[#This Row],[COMPLAIN]]=0,"No","Yes")</f>
        <v>No</v>
      </c>
      <c r="Q1621">
        <v>3</v>
      </c>
      <c r="R1621" t="s">
        <v>37</v>
      </c>
      <c r="S1621">
        <v>241</v>
      </c>
      <c r="T1621" t="s">
        <v>26</v>
      </c>
      <c r="U1621" t="s">
        <v>39</v>
      </c>
      <c r="V1621" t="s">
        <v>46</v>
      </c>
      <c r="W1621" t="s">
        <v>54</v>
      </c>
      <c r="X1621" t="s">
        <v>30</v>
      </c>
    </row>
    <row r="1622" spans="1:24" x14ac:dyDescent="0.3">
      <c r="A1622">
        <v>15794479</v>
      </c>
      <c r="B1622" t="s">
        <v>1087</v>
      </c>
      <c r="C1622">
        <v>767</v>
      </c>
      <c r="D1622" t="s">
        <v>23</v>
      </c>
      <c r="E1622" t="s">
        <v>24</v>
      </c>
      <c r="F1622">
        <v>77</v>
      </c>
      <c r="G1622">
        <v>8</v>
      </c>
      <c r="H1622">
        <v>149084</v>
      </c>
      <c r="I1622">
        <v>1</v>
      </c>
      <c r="J1622">
        <v>1</v>
      </c>
      <c r="K1622">
        <v>1</v>
      </c>
      <c r="L1622">
        <v>190147</v>
      </c>
      <c r="M1622">
        <v>0</v>
      </c>
      <c r="N1622" t="str">
        <f>IF(BANK[[#This Row],[EXITED]]=0,"No","Yes")</f>
        <v>No</v>
      </c>
      <c r="O1622">
        <v>0</v>
      </c>
      <c r="P1622" t="str">
        <f>IF(BANK[[#This Row],[COMPLAIN]]=0,"No","Yes")</f>
        <v>No</v>
      </c>
      <c r="Q1622">
        <v>5</v>
      </c>
      <c r="R1622" t="s">
        <v>25</v>
      </c>
      <c r="S1622">
        <v>383</v>
      </c>
      <c r="T1622" t="s">
        <v>51</v>
      </c>
      <c r="U1622" t="s">
        <v>27</v>
      </c>
      <c r="V1622" t="s">
        <v>28</v>
      </c>
      <c r="W1622" t="s">
        <v>35</v>
      </c>
      <c r="X1622" t="s">
        <v>30</v>
      </c>
    </row>
    <row r="1623" spans="1:24" x14ac:dyDescent="0.3">
      <c r="A1623">
        <v>15585041</v>
      </c>
      <c r="B1623" t="s">
        <v>1088</v>
      </c>
      <c r="C1623">
        <v>511</v>
      </c>
      <c r="D1623" t="s">
        <v>42</v>
      </c>
      <c r="E1623" t="s">
        <v>24</v>
      </c>
      <c r="F1623">
        <v>33</v>
      </c>
      <c r="G1623">
        <v>7</v>
      </c>
      <c r="H1623">
        <v>0</v>
      </c>
      <c r="I1623">
        <v>2</v>
      </c>
      <c r="J1623">
        <v>0</v>
      </c>
      <c r="K1623">
        <v>1</v>
      </c>
      <c r="L1623">
        <v>158314</v>
      </c>
      <c r="M1623">
        <v>0</v>
      </c>
      <c r="N1623" t="str">
        <f>IF(BANK[[#This Row],[EXITED]]=0,"No","Yes")</f>
        <v>No</v>
      </c>
      <c r="O1623">
        <v>0</v>
      </c>
      <c r="P1623" t="str">
        <f>IF(BANK[[#This Row],[COMPLAIN]]=0,"No","Yes")</f>
        <v>No</v>
      </c>
      <c r="Q1623">
        <v>4</v>
      </c>
      <c r="R1623" t="s">
        <v>43</v>
      </c>
      <c r="S1623">
        <v>413</v>
      </c>
      <c r="T1623" t="s">
        <v>26</v>
      </c>
      <c r="U1623" t="s">
        <v>39</v>
      </c>
      <c r="V1623" t="s">
        <v>28</v>
      </c>
      <c r="W1623" t="s">
        <v>40</v>
      </c>
      <c r="X1623" t="s">
        <v>30</v>
      </c>
    </row>
    <row r="1624" spans="1:24" x14ac:dyDescent="0.3">
      <c r="A1624">
        <v>15780846</v>
      </c>
      <c r="B1624" t="s">
        <v>1089</v>
      </c>
      <c r="C1624">
        <v>787</v>
      </c>
      <c r="D1624" t="s">
        <v>42</v>
      </c>
      <c r="E1624" t="s">
        <v>24</v>
      </c>
      <c r="F1624">
        <v>33</v>
      </c>
      <c r="G1624">
        <v>1</v>
      </c>
      <c r="H1624">
        <v>126589</v>
      </c>
      <c r="I1624">
        <v>2</v>
      </c>
      <c r="J1624">
        <v>0</v>
      </c>
      <c r="K1624">
        <v>1</v>
      </c>
      <c r="L1624">
        <v>62164</v>
      </c>
      <c r="M1624">
        <v>0</v>
      </c>
      <c r="N1624" t="str">
        <f>IF(BANK[[#This Row],[EXITED]]=0,"No","Yes")</f>
        <v>No</v>
      </c>
      <c r="O1624">
        <v>0</v>
      </c>
      <c r="P1624" t="str">
        <f>IF(BANK[[#This Row],[COMPLAIN]]=0,"No","Yes")</f>
        <v>No</v>
      </c>
      <c r="Q1624">
        <v>1</v>
      </c>
      <c r="R1624" t="s">
        <v>25</v>
      </c>
      <c r="S1624">
        <v>251</v>
      </c>
      <c r="T1624" t="s">
        <v>26</v>
      </c>
      <c r="U1624" t="s">
        <v>27</v>
      </c>
      <c r="V1624" t="s">
        <v>52</v>
      </c>
      <c r="W1624" t="s">
        <v>29</v>
      </c>
      <c r="X1624" t="s">
        <v>30</v>
      </c>
    </row>
    <row r="1625" spans="1:24" x14ac:dyDescent="0.3">
      <c r="A1625">
        <v>15805260</v>
      </c>
      <c r="B1625" t="s">
        <v>628</v>
      </c>
      <c r="C1625">
        <v>705</v>
      </c>
      <c r="D1625" t="s">
        <v>56</v>
      </c>
      <c r="E1625" t="s">
        <v>45</v>
      </c>
      <c r="F1625">
        <v>56</v>
      </c>
      <c r="G1625">
        <v>2</v>
      </c>
      <c r="H1625">
        <v>143250</v>
      </c>
      <c r="I1625">
        <v>1</v>
      </c>
      <c r="J1625">
        <v>1</v>
      </c>
      <c r="K1625">
        <v>0</v>
      </c>
      <c r="L1625">
        <v>88428</v>
      </c>
      <c r="M1625">
        <v>1</v>
      </c>
      <c r="N1625" t="str">
        <f>IF(BANK[[#This Row],[EXITED]]=0,"No","Yes")</f>
        <v>Yes</v>
      </c>
      <c r="O1625">
        <v>1</v>
      </c>
      <c r="P1625" t="str">
        <f>IF(BANK[[#This Row],[COMPLAIN]]=0,"No","Yes")</f>
        <v>Yes</v>
      </c>
      <c r="Q1625">
        <v>3</v>
      </c>
      <c r="R1625" t="s">
        <v>43</v>
      </c>
      <c r="S1625">
        <v>613</v>
      </c>
      <c r="T1625" t="s">
        <v>51</v>
      </c>
      <c r="U1625" t="s">
        <v>27</v>
      </c>
      <c r="V1625" t="s">
        <v>52</v>
      </c>
      <c r="W1625" t="s">
        <v>54</v>
      </c>
      <c r="X1625" t="s">
        <v>30</v>
      </c>
    </row>
    <row r="1626" spans="1:24" x14ac:dyDescent="0.3">
      <c r="A1626">
        <v>15621629</v>
      </c>
      <c r="B1626" t="s">
        <v>211</v>
      </c>
      <c r="C1626">
        <v>773</v>
      </c>
      <c r="D1626" t="s">
        <v>56</v>
      </c>
      <c r="E1626" t="s">
        <v>24</v>
      </c>
      <c r="F1626">
        <v>43</v>
      </c>
      <c r="G1626">
        <v>8</v>
      </c>
      <c r="H1626">
        <v>81845</v>
      </c>
      <c r="I1626">
        <v>2</v>
      </c>
      <c r="J1626">
        <v>1</v>
      </c>
      <c r="K1626">
        <v>1</v>
      </c>
      <c r="L1626">
        <v>35908</v>
      </c>
      <c r="M1626">
        <v>0</v>
      </c>
      <c r="N1626" t="str">
        <f>IF(BANK[[#This Row],[EXITED]]=0,"No","Yes")</f>
        <v>No</v>
      </c>
      <c r="O1626">
        <v>0</v>
      </c>
      <c r="P1626" t="str">
        <f>IF(BANK[[#This Row],[COMPLAIN]]=0,"No","Yes")</f>
        <v>No</v>
      </c>
      <c r="Q1626">
        <v>5</v>
      </c>
      <c r="R1626" t="s">
        <v>43</v>
      </c>
      <c r="S1626">
        <v>368</v>
      </c>
      <c r="T1626" t="s">
        <v>33</v>
      </c>
      <c r="U1626" t="s">
        <v>34</v>
      </c>
      <c r="V1626" t="s">
        <v>28</v>
      </c>
      <c r="W1626" t="s">
        <v>35</v>
      </c>
      <c r="X1626" t="s">
        <v>30</v>
      </c>
    </row>
    <row r="1627" spans="1:24" x14ac:dyDescent="0.3">
      <c r="A1627">
        <v>15662151</v>
      </c>
      <c r="B1627" t="s">
        <v>897</v>
      </c>
      <c r="C1627">
        <v>554</v>
      </c>
      <c r="D1627" t="s">
        <v>42</v>
      </c>
      <c r="E1627" t="s">
        <v>24</v>
      </c>
      <c r="F1627">
        <v>40</v>
      </c>
      <c r="G1627">
        <v>4</v>
      </c>
      <c r="H1627">
        <v>0</v>
      </c>
      <c r="I1627">
        <v>1</v>
      </c>
      <c r="J1627">
        <v>0</v>
      </c>
      <c r="K1627">
        <v>1</v>
      </c>
      <c r="L1627">
        <v>168780</v>
      </c>
      <c r="M1627">
        <v>0</v>
      </c>
      <c r="N1627" t="str">
        <f>IF(BANK[[#This Row],[EXITED]]=0,"No","Yes")</f>
        <v>No</v>
      </c>
      <c r="O1627">
        <v>0</v>
      </c>
      <c r="P1627" t="str">
        <f>IF(BANK[[#This Row],[COMPLAIN]]=0,"No","Yes")</f>
        <v>No</v>
      </c>
      <c r="Q1627">
        <v>5</v>
      </c>
      <c r="R1627" t="s">
        <v>37</v>
      </c>
      <c r="S1627">
        <v>544</v>
      </c>
      <c r="T1627" t="s">
        <v>33</v>
      </c>
      <c r="U1627" t="s">
        <v>39</v>
      </c>
      <c r="V1627" t="s">
        <v>46</v>
      </c>
      <c r="W1627" t="s">
        <v>35</v>
      </c>
      <c r="X1627" t="s">
        <v>30</v>
      </c>
    </row>
    <row r="1628" spans="1:24" x14ac:dyDescent="0.3">
      <c r="A1628">
        <v>15651585</v>
      </c>
      <c r="B1628" t="s">
        <v>229</v>
      </c>
      <c r="C1628">
        <v>661</v>
      </c>
      <c r="D1628" t="s">
        <v>56</v>
      </c>
      <c r="E1628" t="s">
        <v>24</v>
      </c>
      <c r="F1628">
        <v>35</v>
      </c>
      <c r="G1628">
        <v>2</v>
      </c>
      <c r="H1628">
        <v>117212</v>
      </c>
      <c r="I1628">
        <v>1</v>
      </c>
      <c r="J1628">
        <v>1</v>
      </c>
      <c r="K1628">
        <v>1</v>
      </c>
      <c r="L1628">
        <v>83052</v>
      </c>
      <c r="M1628">
        <v>0</v>
      </c>
      <c r="N1628" t="str">
        <f>IF(BANK[[#This Row],[EXITED]]=0,"No","Yes")</f>
        <v>No</v>
      </c>
      <c r="O1628">
        <v>0</v>
      </c>
      <c r="P1628" t="str">
        <f>IF(BANK[[#This Row],[COMPLAIN]]=0,"No","Yes")</f>
        <v>No</v>
      </c>
      <c r="Q1628">
        <v>3</v>
      </c>
      <c r="R1628" t="s">
        <v>32</v>
      </c>
      <c r="S1628">
        <v>821</v>
      </c>
      <c r="T1628" t="s">
        <v>26</v>
      </c>
      <c r="U1628" t="s">
        <v>34</v>
      </c>
      <c r="V1628" t="s">
        <v>52</v>
      </c>
      <c r="W1628" t="s">
        <v>54</v>
      </c>
      <c r="X1628" t="s">
        <v>30</v>
      </c>
    </row>
    <row r="1629" spans="1:24" x14ac:dyDescent="0.3">
      <c r="A1629">
        <v>15649738</v>
      </c>
      <c r="B1629" t="s">
        <v>222</v>
      </c>
      <c r="C1629">
        <v>698</v>
      </c>
      <c r="D1629" t="s">
        <v>42</v>
      </c>
      <c r="E1629" t="s">
        <v>45</v>
      </c>
      <c r="F1629">
        <v>46</v>
      </c>
      <c r="G1629">
        <v>0</v>
      </c>
      <c r="H1629">
        <v>0</v>
      </c>
      <c r="I1629">
        <v>2</v>
      </c>
      <c r="J1629">
        <v>1</v>
      </c>
      <c r="K1629">
        <v>1</v>
      </c>
      <c r="L1629">
        <v>125962</v>
      </c>
      <c r="M1629">
        <v>0</v>
      </c>
      <c r="N1629" t="str">
        <f>IF(BANK[[#This Row],[EXITED]]=0,"No","Yes")</f>
        <v>No</v>
      </c>
      <c r="O1629">
        <v>0</v>
      </c>
      <c r="P1629" t="str">
        <f>IF(BANK[[#This Row],[COMPLAIN]]=0,"No","Yes")</f>
        <v>No</v>
      </c>
      <c r="Q1629">
        <v>2</v>
      </c>
      <c r="R1629" t="s">
        <v>32</v>
      </c>
      <c r="S1629">
        <v>613</v>
      </c>
      <c r="T1629" t="s">
        <v>33</v>
      </c>
      <c r="U1629" t="s">
        <v>39</v>
      </c>
      <c r="V1629" t="s">
        <v>52</v>
      </c>
      <c r="W1629" t="s">
        <v>47</v>
      </c>
      <c r="X1629" t="s">
        <v>30</v>
      </c>
    </row>
    <row r="1630" spans="1:24" x14ac:dyDescent="0.3">
      <c r="A1630">
        <v>15633108</v>
      </c>
      <c r="B1630" t="s">
        <v>60</v>
      </c>
      <c r="C1630">
        <v>646</v>
      </c>
      <c r="D1630" t="s">
        <v>42</v>
      </c>
      <c r="E1630" t="s">
        <v>24</v>
      </c>
      <c r="F1630">
        <v>26</v>
      </c>
      <c r="G1630">
        <v>4</v>
      </c>
      <c r="H1630">
        <v>139848</v>
      </c>
      <c r="I1630">
        <v>1</v>
      </c>
      <c r="J1630">
        <v>1</v>
      </c>
      <c r="K1630">
        <v>0</v>
      </c>
      <c r="L1630">
        <v>164696</v>
      </c>
      <c r="M1630">
        <v>0</v>
      </c>
      <c r="N1630" t="str">
        <f>IF(BANK[[#This Row],[EXITED]]=0,"No","Yes")</f>
        <v>No</v>
      </c>
      <c r="O1630">
        <v>0</v>
      </c>
      <c r="P1630" t="str">
        <f>IF(BANK[[#This Row],[COMPLAIN]]=0,"No","Yes")</f>
        <v>No</v>
      </c>
      <c r="Q1630">
        <v>2</v>
      </c>
      <c r="R1630" t="s">
        <v>32</v>
      </c>
      <c r="S1630">
        <v>915</v>
      </c>
      <c r="T1630" t="s">
        <v>26</v>
      </c>
      <c r="U1630" t="s">
        <v>27</v>
      </c>
      <c r="V1630" t="s">
        <v>46</v>
      </c>
      <c r="W1630" t="s">
        <v>47</v>
      </c>
      <c r="X1630" t="s">
        <v>30</v>
      </c>
    </row>
    <row r="1631" spans="1:24" x14ac:dyDescent="0.3">
      <c r="A1631">
        <v>15769254</v>
      </c>
      <c r="B1631" t="s">
        <v>756</v>
      </c>
      <c r="C1631">
        <v>757</v>
      </c>
      <c r="D1631" t="s">
        <v>56</v>
      </c>
      <c r="E1631" t="s">
        <v>45</v>
      </c>
      <c r="F1631">
        <v>34</v>
      </c>
      <c r="G1631">
        <v>9</v>
      </c>
      <c r="H1631">
        <v>101861</v>
      </c>
      <c r="I1631">
        <v>2</v>
      </c>
      <c r="J1631">
        <v>0</v>
      </c>
      <c r="K1631">
        <v>0</v>
      </c>
      <c r="L1631">
        <v>187012</v>
      </c>
      <c r="M1631">
        <v>0</v>
      </c>
      <c r="N1631" t="str">
        <f>IF(BANK[[#This Row],[EXITED]]=0,"No","Yes")</f>
        <v>No</v>
      </c>
      <c r="O1631">
        <v>0</v>
      </c>
      <c r="P1631" t="str">
        <f>IF(BANK[[#This Row],[COMPLAIN]]=0,"No","Yes")</f>
        <v>No</v>
      </c>
      <c r="Q1631">
        <v>5</v>
      </c>
      <c r="R1631" t="s">
        <v>43</v>
      </c>
      <c r="S1631">
        <v>903</v>
      </c>
      <c r="T1631" t="s">
        <v>26</v>
      </c>
      <c r="U1631" t="s">
        <v>34</v>
      </c>
      <c r="V1631" t="s">
        <v>28</v>
      </c>
      <c r="W1631" t="s">
        <v>35</v>
      </c>
      <c r="X1631" t="s">
        <v>30</v>
      </c>
    </row>
    <row r="1632" spans="1:24" x14ac:dyDescent="0.3">
      <c r="A1632">
        <v>15704746</v>
      </c>
      <c r="B1632" t="s">
        <v>1090</v>
      </c>
      <c r="C1632">
        <v>699</v>
      </c>
      <c r="D1632" t="s">
        <v>23</v>
      </c>
      <c r="E1632" t="s">
        <v>24</v>
      </c>
      <c r="F1632">
        <v>35</v>
      </c>
      <c r="G1632">
        <v>2</v>
      </c>
      <c r="H1632">
        <v>167456</v>
      </c>
      <c r="I1632">
        <v>2</v>
      </c>
      <c r="J1632">
        <v>1</v>
      </c>
      <c r="K1632">
        <v>1</v>
      </c>
      <c r="L1632">
        <v>55324</v>
      </c>
      <c r="M1632">
        <v>0</v>
      </c>
      <c r="N1632" t="str">
        <f>IF(BANK[[#This Row],[EXITED]]=0,"No","Yes")</f>
        <v>No</v>
      </c>
      <c r="O1632">
        <v>0</v>
      </c>
      <c r="P1632" t="str">
        <f>IF(BANK[[#This Row],[COMPLAIN]]=0,"No","Yes")</f>
        <v>No</v>
      </c>
      <c r="Q1632">
        <v>3</v>
      </c>
      <c r="R1632" t="s">
        <v>25</v>
      </c>
      <c r="S1632">
        <v>936</v>
      </c>
      <c r="T1632" t="s">
        <v>26</v>
      </c>
      <c r="U1632" t="s">
        <v>27</v>
      </c>
      <c r="V1632" t="s">
        <v>52</v>
      </c>
      <c r="W1632" t="s">
        <v>54</v>
      </c>
      <c r="X1632" t="s">
        <v>30</v>
      </c>
    </row>
    <row r="1633" spans="1:24" x14ac:dyDescent="0.3">
      <c r="A1633">
        <v>15637644</v>
      </c>
      <c r="B1633" t="s">
        <v>1091</v>
      </c>
      <c r="C1633">
        <v>667</v>
      </c>
      <c r="D1633" t="s">
        <v>42</v>
      </c>
      <c r="E1633" t="s">
        <v>45</v>
      </c>
      <c r="F1633">
        <v>24</v>
      </c>
      <c r="G1633">
        <v>4</v>
      </c>
      <c r="H1633">
        <v>0</v>
      </c>
      <c r="I1633">
        <v>2</v>
      </c>
      <c r="J1633">
        <v>0</v>
      </c>
      <c r="K1633">
        <v>1</v>
      </c>
      <c r="L1633">
        <v>34336</v>
      </c>
      <c r="M1633">
        <v>0</v>
      </c>
      <c r="N1633" t="str">
        <f>IF(BANK[[#This Row],[EXITED]]=0,"No","Yes")</f>
        <v>No</v>
      </c>
      <c r="O1633">
        <v>0</v>
      </c>
      <c r="P1633" t="str">
        <f>IF(BANK[[#This Row],[COMPLAIN]]=0,"No","Yes")</f>
        <v>No</v>
      </c>
      <c r="Q1633">
        <v>5</v>
      </c>
      <c r="R1633" t="s">
        <v>32</v>
      </c>
      <c r="S1633">
        <v>560</v>
      </c>
      <c r="T1633" t="s">
        <v>38</v>
      </c>
      <c r="U1633" t="s">
        <v>39</v>
      </c>
      <c r="V1633" t="s">
        <v>46</v>
      </c>
      <c r="W1633" t="s">
        <v>35</v>
      </c>
      <c r="X1633" t="s">
        <v>30</v>
      </c>
    </row>
    <row r="1634" spans="1:24" x14ac:dyDescent="0.3">
      <c r="A1634">
        <v>15609562</v>
      </c>
      <c r="B1634" t="s">
        <v>626</v>
      </c>
      <c r="C1634">
        <v>774</v>
      </c>
      <c r="D1634" t="s">
        <v>23</v>
      </c>
      <c r="E1634" t="s">
        <v>45</v>
      </c>
      <c r="F1634">
        <v>43</v>
      </c>
      <c r="G1634">
        <v>1</v>
      </c>
      <c r="H1634">
        <v>116360</v>
      </c>
      <c r="I1634">
        <v>1</v>
      </c>
      <c r="J1634">
        <v>1</v>
      </c>
      <c r="K1634">
        <v>0</v>
      </c>
      <c r="L1634">
        <v>17004</v>
      </c>
      <c r="M1634">
        <v>0</v>
      </c>
      <c r="N1634" t="str">
        <f>IF(BANK[[#This Row],[EXITED]]=0,"No","Yes")</f>
        <v>No</v>
      </c>
      <c r="O1634">
        <v>0</v>
      </c>
      <c r="P1634" t="str">
        <f>IF(BANK[[#This Row],[COMPLAIN]]=0,"No","Yes")</f>
        <v>No</v>
      </c>
      <c r="Q1634">
        <v>5</v>
      </c>
      <c r="R1634" t="s">
        <v>37</v>
      </c>
      <c r="S1634">
        <v>239</v>
      </c>
      <c r="T1634" t="s">
        <v>33</v>
      </c>
      <c r="U1634" t="s">
        <v>34</v>
      </c>
      <c r="V1634" t="s">
        <v>52</v>
      </c>
      <c r="W1634" t="s">
        <v>35</v>
      </c>
      <c r="X1634" t="s">
        <v>30</v>
      </c>
    </row>
    <row r="1635" spans="1:24" x14ac:dyDescent="0.3">
      <c r="A1635">
        <v>15738605</v>
      </c>
      <c r="B1635" t="s">
        <v>1092</v>
      </c>
      <c r="C1635">
        <v>634</v>
      </c>
      <c r="D1635" t="s">
        <v>56</v>
      </c>
      <c r="E1635" t="s">
        <v>45</v>
      </c>
      <c r="F1635">
        <v>46</v>
      </c>
      <c r="G1635">
        <v>5</v>
      </c>
      <c r="H1635">
        <v>123642</v>
      </c>
      <c r="I1635">
        <v>1</v>
      </c>
      <c r="J1635">
        <v>1</v>
      </c>
      <c r="K1635">
        <v>1</v>
      </c>
      <c r="L1635">
        <v>49725</v>
      </c>
      <c r="M1635">
        <v>1</v>
      </c>
      <c r="N1635" t="str">
        <f>IF(BANK[[#This Row],[EXITED]]=0,"No","Yes")</f>
        <v>Yes</v>
      </c>
      <c r="O1635">
        <v>1</v>
      </c>
      <c r="P1635" t="str">
        <f>IF(BANK[[#This Row],[COMPLAIN]]=0,"No","Yes")</f>
        <v>Yes</v>
      </c>
      <c r="Q1635">
        <v>1</v>
      </c>
      <c r="R1635" t="s">
        <v>43</v>
      </c>
      <c r="S1635">
        <v>751</v>
      </c>
      <c r="T1635" t="s">
        <v>33</v>
      </c>
      <c r="U1635" t="s">
        <v>27</v>
      </c>
      <c r="V1635" t="s">
        <v>46</v>
      </c>
      <c r="W1635" t="s">
        <v>29</v>
      </c>
      <c r="X1635" t="s">
        <v>30</v>
      </c>
    </row>
    <row r="1636" spans="1:24" x14ac:dyDescent="0.3">
      <c r="A1636">
        <v>15724889</v>
      </c>
      <c r="B1636" t="s">
        <v>1093</v>
      </c>
      <c r="C1636">
        <v>665</v>
      </c>
      <c r="D1636" t="s">
        <v>23</v>
      </c>
      <c r="E1636" t="s">
        <v>24</v>
      </c>
      <c r="F1636">
        <v>38</v>
      </c>
      <c r="G1636">
        <v>9</v>
      </c>
      <c r="H1636">
        <v>0</v>
      </c>
      <c r="I1636">
        <v>1</v>
      </c>
      <c r="J1636">
        <v>0</v>
      </c>
      <c r="K1636">
        <v>1</v>
      </c>
      <c r="L1636">
        <v>87413</v>
      </c>
      <c r="M1636">
        <v>0</v>
      </c>
      <c r="N1636" t="str">
        <f>IF(BANK[[#This Row],[EXITED]]=0,"No","Yes")</f>
        <v>No</v>
      </c>
      <c r="O1636">
        <v>0</v>
      </c>
      <c r="P1636" t="str">
        <f>IF(BANK[[#This Row],[COMPLAIN]]=0,"No","Yes")</f>
        <v>No</v>
      </c>
      <c r="Q1636">
        <v>3</v>
      </c>
      <c r="R1636" t="s">
        <v>25</v>
      </c>
      <c r="S1636">
        <v>309</v>
      </c>
      <c r="T1636" t="s">
        <v>33</v>
      </c>
      <c r="U1636" t="s">
        <v>39</v>
      </c>
      <c r="V1636" t="s">
        <v>28</v>
      </c>
      <c r="W1636" t="s">
        <v>54</v>
      </c>
      <c r="X1636" t="s">
        <v>30</v>
      </c>
    </row>
    <row r="1637" spans="1:24" x14ac:dyDescent="0.3">
      <c r="A1637">
        <v>15730735</v>
      </c>
      <c r="B1637" t="s">
        <v>1094</v>
      </c>
      <c r="C1637">
        <v>713</v>
      </c>
      <c r="D1637" t="s">
        <v>42</v>
      </c>
      <c r="E1637" t="s">
        <v>24</v>
      </c>
      <c r="F1637">
        <v>38</v>
      </c>
      <c r="G1637">
        <v>9</v>
      </c>
      <c r="H1637">
        <v>72287</v>
      </c>
      <c r="I1637">
        <v>2</v>
      </c>
      <c r="J1637">
        <v>1</v>
      </c>
      <c r="K1637">
        <v>1</v>
      </c>
      <c r="L1637">
        <v>26137</v>
      </c>
      <c r="M1637">
        <v>0</v>
      </c>
      <c r="N1637" t="str">
        <f>IF(BANK[[#This Row],[EXITED]]=0,"No","Yes")</f>
        <v>No</v>
      </c>
      <c r="O1637">
        <v>0</v>
      </c>
      <c r="P1637" t="str">
        <f>IF(BANK[[#This Row],[COMPLAIN]]=0,"No","Yes")</f>
        <v>No</v>
      </c>
      <c r="Q1637">
        <v>1</v>
      </c>
      <c r="R1637" t="s">
        <v>37</v>
      </c>
      <c r="S1637">
        <v>570</v>
      </c>
      <c r="T1637" t="s">
        <v>33</v>
      </c>
      <c r="U1637" t="s">
        <v>34</v>
      </c>
      <c r="V1637" t="s">
        <v>28</v>
      </c>
      <c r="W1637" t="s">
        <v>29</v>
      </c>
      <c r="X1637" t="s">
        <v>30</v>
      </c>
    </row>
    <row r="1638" spans="1:24" x14ac:dyDescent="0.3">
      <c r="A1638">
        <v>15689147</v>
      </c>
      <c r="B1638" t="s">
        <v>1095</v>
      </c>
      <c r="C1638">
        <v>652</v>
      </c>
      <c r="D1638" t="s">
        <v>42</v>
      </c>
      <c r="E1638" t="s">
        <v>45</v>
      </c>
      <c r="F1638">
        <v>40</v>
      </c>
      <c r="G1638">
        <v>1</v>
      </c>
      <c r="H1638">
        <v>0</v>
      </c>
      <c r="I1638">
        <v>2</v>
      </c>
      <c r="J1638">
        <v>1</v>
      </c>
      <c r="K1638">
        <v>0</v>
      </c>
      <c r="L1638">
        <v>126555</v>
      </c>
      <c r="M1638">
        <v>0</v>
      </c>
      <c r="N1638" t="str">
        <f>IF(BANK[[#This Row],[EXITED]]=0,"No","Yes")</f>
        <v>No</v>
      </c>
      <c r="O1638">
        <v>0</v>
      </c>
      <c r="P1638" t="str">
        <f>IF(BANK[[#This Row],[COMPLAIN]]=0,"No","Yes")</f>
        <v>No</v>
      </c>
      <c r="Q1638">
        <v>1</v>
      </c>
      <c r="R1638" t="s">
        <v>43</v>
      </c>
      <c r="S1638">
        <v>247</v>
      </c>
      <c r="T1638" t="s">
        <v>33</v>
      </c>
      <c r="U1638" t="s">
        <v>39</v>
      </c>
      <c r="V1638" t="s">
        <v>52</v>
      </c>
      <c r="W1638" t="s">
        <v>29</v>
      </c>
      <c r="X1638" t="s">
        <v>30</v>
      </c>
    </row>
    <row r="1639" spans="1:24" x14ac:dyDescent="0.3">
      <c r="A1639">
        <v>15730397</v>
      </c>
      <c r="B1639" t="s">
        <v>1096</v>
      </c>
      <c r="C1639">
        <v>739</v>
      </c>
      <c r="D1639" t="s">
        <v>23</v>
      </c>
      <c r="E1639" t="s">
        <v>24</v>
      </c>
      <c r="F1639">
        <v>40</v>
      </c>
      <c r="G1639">
        <v>1</v>
      </c>
      <c r="H1639">
        <v>109682</v>
      </c>
      <c r="I1639">
        <v>1</v>
      </c>
      <c r="J1639">
        <v>1</v>
      </c>
      <c r="K1639">
        <v>1</v>
      </c>
      <c r="L1639">
        <v>193321</v>
      </c>
      <c r="M1639">
        <v>0</v>
      </c>
      <c r="N1639" t="str">
        <f>IF(BANK[[#This Row],[EXITED]]=0,"No","Yes")</f>
        <v>No</v>
      </c>
      <c r="O1639">
        <v>0</v>
      </c>
      <c r="P1639" t="str">
        <f>IF(BANK[[#This Row],[COMPLAIN]]=0,"No","Yes")</f>
        <v>No</v>
      </c>
      <c r="Q1639">
        <v>5</v>
      </c>
      <c r="R1639" t="s">
        <v>43</v>
      </c>
      <c r="S1639">
        <v>523</v>
      </c>
      <c r="T1639" t="s">
        <v>33</v>
      </c>
      <c r="U1639" t="s">
        <v>34</v>
      </c>
      <c r="V1639" t="s">
        <v>52</v>
      </c>
      <c r="W1639" t="s">
        <v>35</v>
      </c>
      <c r="X1639" t="s">
        <v>30</v>
      </c>
    </row>
    <row r="1640" spans="1:24" x14ac:dyDescent="0.3">
      <c r="A1640">
        <v>15589320</v>
      </c>
      <c r="B1640" t="s">
        <v>422</v>
      </c>
      <c r="C1640">
        <v>699</v>
      </c>
      <c r="D1640" t="s">
        <v>23</v>
      </c>
      <c r="E1640" t="s">
        <v>24</v>
      </c>
      <c r="F1640">
        <v>34</v>
      </c>
      <c r="G1640">
        <v>8</v>
      </c>
      <c r="H1640">
        <v>0</v>
      </c>
      <c r="I1640">
        <v>1</v>
      </c>
      <c r="J1640">
        <v>1</v>
      </c>
      <c r="K1640">
        <v>1</v>
      </c>
      <c r="L1640">
        <v>76510</v>
      </c>
      <c r="M1640">
        <v>0</v>
      </c>
      <c r="N1640" t="str">
        <f>IF(BANK[[#This Row],[EXITED]]=0,"No","Yes")</f>
        <v>No</v>
      </c>
      <c r="O1640">
        <v>0</v>
      </c>
      <c r="P1640" t="str">
        <f>IF(BANK[[#This Row],[COMPLAIN]]=0,"No","Yes")</f>
        <v>No</v>
      </c>
      <c r="Q1640">
        <v>2</v>
      </c>
      <c r="R1640" t="s">
        <v>43</v>
      </c>
      <c r="S1640">
        <v>403</v>
      </c>
      <c r="T1640" t="s">
        <v>26</v>
      </c>
      <c r="U1640" t="s">
        <v>39</v>
      </c>
      <c r="V1640" t="s">
        <v>28</v>
      </c>
      <c r="W1640" t="s">
        <v>47</v>
      </c>
      <c r="X1640" t="s">
        <v>30</v>
      </c>
    </row>
    <row r="1641" spans="1:24" x14ac:dyDescent="0.3">
      <c r="A1641">
        <v>15799211</v>
      </c>
      <c r="B1641" t="s">
        <v>426</v>
      </c>
      <c r="C1641">
        <v>708</v>
      </c>
      <c r="D1641" t="s">
        <v>23</v>
      </c>
      <c r="E1641" t="s">
        <v>45</v>
      </c>
      <c r="F1641">
        <v>32</v>
      </c>
      <c r="G1641">
        <v>8</v>
      </c>
      <c r="H1641">
        <v>187488</v>
      </c>
      <c r="I1641">
        <v>1</v>
      </c>
      <c r="J1641">
        <v>1</v>
      </c>
      <c r="K1641">
        <v>1</v>
      </c>
      <c r="L1641">
        <v>120116</v>
      </c>
      <c r="M1641">
        <v>0</v>
      </c>
      <c r="N1641" t="str">
        <f>IF(BANK[[#This Row],[EXITED]]=0,"No","Yes")</f>
        <v>No</v>
      </c>
      <c r="O1641">
        <v>0</v>
      </c>
      <c r="P1641" t="str">
        <f>IF(BANK[[#This Row],[COMPLAIN]]=0,"No","Yes")</f>
        <v>No</v>
      </c>
      <c r="Q1641">
        <v>3</v>
      </c>
      <c r="R1641" t="s">
        <v>25</v>
      </c>
      <c r="S1641">
        <v>681</v>
      </c>
      <c r="T1641" t="s">
        <v>26</v>
      </c>
      <c r="U1641" t="s">
        <v>27</v>
      </c>
      <c r="V1641" t="s">
        <v>28</v>
      </c>
      <c r="W1641" t="s">
        <v>54</v>
      </c>
      <c r="X1641" t="s">
        <v>30</v>
      </c>
    </row>
    <row r="1642" spans="1:24" x14ac:dyDescent="0.3">
      <c r="A1642">
        <v>15798310</v>
      </c>
      <c r="B1642" t="s">
        <v>1028</v>
      </c>
      <c r="C1642">
        <v>480</v>
      </c>
      <c r="D1642" t="s">
        <v>42</v>
      </c>
      <c r="E1642" t="s">
        <v>24</v>
      </c>
      <c r="F1642">
        <v>35</v>
      </c>
      <c r="G1642">
        <v>2</v>
      </c>
      <c r="H1642">
        <v>165693</v>
      </c>
      <c r="I1642">
        <v>1</v>
      </c>
      <c r="J1642">
        <v>1</v>
      </c>
      <c r="K1642">
        <v>1</v>
      </c>
      <c r="L1642">
        <v>197985</v>
      </c>
      <c r="M1642">
        <v>0</v>
      </c>
      <c r="N1642" t="str">
        <f>IF(BANK[[#This Row],[EXITED]]=0,"No","Yes")</f>
        <v>No</v>
      </c>
      <c r="O1642">
        <v>0</v>
      </c>
      <c r="P1642" t="str">
        <f>IF(BANK[[#This Row],[COMPLAIN]]=0,"No","Yes")</f>
        <v>No</v>
      </c>
      <c r="Q1642">
        <v>5</v>
      </c>
      <c r="R1642" t="s">
        <v>25</v>
      </c>
      <c r="S1642">
        <v>592</v>
      </c>
      <c r="T1642" t="s">
        <v>26</v>
      </c>
      <c r="U1642" t="s">
        <v>27</v>
      </c>
      <c r="V1642" t="s">
        <v>52</v>
      </c>
      <c r="W1642" t="s">
        <v>35</v>
      </c>
      <c r="X1642" t="s">
        <v>30</v>
      </c>
    </row>
    <row r="1643" spans="1:24" x14ac:dyDescent="0.3">
      <c r="A1643">
        <v>15761763</v>
      </c>
      <c r="B1643" t="s">
        <v>633</v>
      </c>
      <c r="C1643">
        <v>845</v>
      </c>
      <c r="D1643" t="s">
        <v>42</v>
      </c>
      <c r="E1643" t="s">
        <v>24</v>
      </c>
      <c r="F1643">
        <v>33</v>
      </c>
      <c r="G1643">
        <v>8</v>
      </c>
      <c r="H1643">
        <v>164386</v>
      </c>
      <c r="I1643">
        <v>1</v>
      </c>
      <c r="J1643">
        <v>1</v>
      </c>
      <c r="K1643">
        <v>0</v>
      </c>
      <c r="L1643">
        <v>150665</v>
      </c>
      <c r="M1643">
        <v>0</v>
      </c>
      <c r="N1643" t="str">
        <f>IF(BANK[[#This Row],[EXITED]]=0,"No","Yes")</f>
        <v>No</v>
      </c>
      <c r="O1643">
        <v>0</v>
      </c>
      <c r="P1643" t="str">
        <f>IF(BANK[[#This Row],[COMPLAIN]]=0,"No","Yes")</f>
        <v>No</v>
      </c>
      <c r="Q1643">
        <v>5</v>
      </c>
      <c r="R1643" t="s">
        <v>25</v>
      </c>
      <c r="S1643">
        <v>588</v>
      </c>
      <c r="T1643" t="s">
        <v>26</v>
      </c>
      <c r="U1643" t="s">
        <v>27</v>
      </c>
      <c r="V1643" t="s">
        <v>28</v>
      </c>
      <c r="W1643" t="s">
        <v>35</v>
      </c>
      <c r="X1643" t="s">
        <v>30</v>
      </c>
    </row>
    <row r="1644" spans="1:24" x14ac:dyDescent="0.3">
      <c r="A1644">
        <v>15764409</v>
      </c>
      <c r="B1644" t="s">
        <v>1097</v>
      </c>
      <c r="C1644">
        <v>613</v>
      </c>
      <c r="D1644" t="s">
        <v>42</v>
      </c>
      <c r="E1644" t="s">
        <v>24</v>
      </c>
      <c r="F1644">
        <v>37</v>
      </c>
      <c r="G1644">
        <v>9</v>
      </c>
      <c r="H1644">
        <v>108287</v>
      </c>
      <c r="I1644">
        <v>1</v>
      </c>
      <c r="J1644">
        <v>1</v>
      </c>
      <c r="K1644">
        <v>1</v>
      </c>
      <c r="L1644">
        <v>114153</v>
      </c>
      <c r="M1644">
        <v>0</v>
      </c>
      <c r="N1644" t="str">
        <f>IF(BANK[[#This Row],[EXITED]]=0,"No","Yes")</f>
        <v>No</v>
      </c>
      <c r="O1644">
        <v>0</v>
      </c>
      <c r="P1644" t="str">
        <f>IF(BANK[[#This Row],[COMPLAIN]]=0,"No","Yes")</f>
        <v>No</v>
      </c>
      <c r="Q1644">
        <v>5</v>
      </c>
      <c r="R1644" t="s">
        <v>25</v>
      </c>
      <c r="S1644">
        <v>656</v>
      </c>
      <c r="T1644" t="s">
        <v>33</v>
      </c>
      <c r="U1644" t="s">
        <v>34</v>
      </c>
      <c r="V1644" t="s">
        <v>28</v>
      </c>
      <c r="W1644" t="s">
        <v>35</v>
      </c>
      <c r="X1644" t="s">
        <v>30</v>
      </c>
    </row>
    <row r="1645" spans="1:24" x14ac:dyDescent="0.3">
      <c r="A1645">
        <v>15710161</v>
      </c>
      <c r="B1645" t="s">
        <v>62</v>
      </c>
      <c r="C1645">
        <v>850</v>
      </c>
      <c r="D1645" t="s">
        <v>42</v>
      </c>
      <c r="E1645" t="s">
        <v>45</v>
      </c>
      <c r="F1645">
        <v>34</v>
      </c>
      <c r="G1645">
        <v>2</v>
      </c>
      <c r="H1645">
        <v>0</v>
      </c>
      <c r="I1645">
        <v>2</v>
      </c>
      <c r="J1645">
        <v>1</v>
      </c>
      <c r="K1645">
        <v>1</v>
      </c>
      <c r="L1645">
        <v>171707</v>
      </c>
      <c r="M1645">
        <v>0</v>
      </c>
      <c r="N1645" t="str">
        <f>IF(BANK[[#This Row],[EXITED]]=0,"No","Yes")</f>
        <v>No</v>
      </c>
      <c r="O1645">
        <v>0</v>
      </c>
      <c r="P1645" t="str">
        <f>IF(BANK[[#This Row],[COMPLAIN]]=0,"No","Yes")</f>
        <v>No</v>
      </c>
      <c r="Q1645">
        <v>4</v>
      </c>
      <c r="R1645" t="s">
        <v>37</v>
      </c>
      <c r="S1645">
        <v>589</v>
      </c>
      <c r="T1645" t="s">
        <v>26</v>
      </c>
      <c r="U1645" t="s">
        <v>39</v>
      </c>
      <c r="V1645" t="s">
        <v>52</v>
      </c>
      <c r="W1645" t="s">
        <v>40</v>
      </c>
      <c r="X1645" t="s">
        <v>30</v>
      </c>
    </row>
    <row r="1646" spans="1:24" x14ac:dyDescent="0.3">
      <c r="A1646">
        <v>15735246</v>
      </c>
      <c r="B1646" t="s">
        <v>826</v>
      </c>
      <c r="C1646">
        <v>798</v>
      </c>
      <c r="D1646" t="s">
        <v>23</v>
      </c>
      <c r="E1646" t="s">
        <v>45</v>
      </c>
      <c r="F1646">
        <v>58</v>
      </c>
      <c r="G1646">
        <v>9</v>
      </c>
      <c r="H1646">
        <v>0</v>
      </c>
      <c r="I1646">
        <v>2</v>
      </c>
      <c r="J1646">
        <v>0</v>
      </c>
      <c r="K1646">
        <v>0</v>
      </c>
      <c r="L1646">
        <v>119072</v>
      </c>
      <c r="M1646">
        <v>1</v>
      </c>
      <c r="N1646" t="str">
        <f>IF(BANK[[#This Row],[EXITED]]=0,"No","Yes")</f>
        <v>Yes</v>
      </c>
      <c r="O1646">
        <v>1</v>
      </c>
      <c r="P1646" t="str">
        <f>IF(BANK[[#This Row],[COMPLAIN]]=0,"No","Yes")</f>
        <v>Yes</v>
      </c>
      <c r="Q1646">
        <v>3</v>
      </c>
      <c r="R1646" t="s">
        <v>32</v>
      </c>
      <c r="S1646">
        <v>400</v>
      </c>
      <c r="T1646" t="s">
        <v>51</v>
      </c>
      <c r="U1646" t="s">
        <v>39</v>
      </c>
      <c r="V1646" t="s">
        <v>28</v>
      </c>
      <c r="W1646" t="s">
        <v>54</v>
      </c>
      <c r="X1646" t="s">
        <v>30</v>
      </c>
    </row>
    <row r="1647" spans="1:24" x14ac:dyDescent="0.3">
      <c r="A1647">
        <v>15670753</v>
      </c>
      <c r="B1647" t="s">
        <v>1098</v>
      </c>
      <c r="C1647">
        <v>614</v>
      </c>
      <c r="D1647" t="s">
        <v>23</v>
      </c>
      <c r="E1647" t="s">
        <v>24</v>
      </c>
      <c r="F1647">
        <v>35</v>
      </c>
      <c r="G1647">
        <v>2</v>
      </c>
      <c r="H1647">
        <v>127284</v>
      </c>
      <c r="I1647">
        <v>1</v>
      </c>
      <c r="J1647">
        <v>1</v>
      </c>
      <c r="K1647">
        <v>1</v>
      </c>
      <c r="L1647">
        <v>31302</v>
      </c>
      <c r="M1647">
        <v>0</v>
      </c>
      <c r="N1647" t="str">
        <f>IF(BANK[[#This Row],[EXITED]]=0,"No","Yes")</f>
        <v>No</v>
      </c>
      <c r="O1647">
        <v>0</v>
      </c>
      <c r="P1647" t="str">
        <f>IF(BANK[[#This Row],[COMPLAIN]]=0,"No","Yes")</f>
        <v>No</v>
      </c>
      <c r="Q1647">
        <v>1</v>
      </c>
      <c r="R1647" t="s">
        <v>37</v>
      </c>
      <c r="S1647">
        <v>668</v>
      </c>
      <c r="T1647" t="s">
        <v>26</v>
      </c>
      <c r="U1647" t="s">
        <v>27</v>
      </c>
      <c r="V1647" t="s">
        <v>52</v>
      </c>
      <c r="W1647" t="s">
        <v>29</v>
      </c>
      <c r="X1647" t="s">
        <v>30</v>
      </c>
    </row>
    <row r="1648" spans="1:24" x14ac:dyDescent="0.3">
      <c r="A1648">
        <v>15573876</v>
      </c>
      <c r="B1648" t="s">
        <v>79</v>
      </c>
      <c r="C1648">
        <v>473</v>
      </c>
      <c r="D1648" t="s">
        <v>23</v>
      </c>
      <c r="E1648" t="s">
        <v>24</v>
      </c>
      <c r="F1648">
        <v>48</v>
      </c>
      <c r="G1648">
        <v>8</v>
      </c>
      <c r="H1648">
        <v>0</v>
      </c>
      <c r="I1648">
        <v>2</v>
      </c>
      <c r="J1648">
        <v>1</v>
      </c>
      <c r="K1648">
        <v>0</v>
      </c>
      <c r="L1648">
        <v>71140</v>
      </c>
      <c r="M1648">
        <v>0</v>
      </c>
      <c r="N1648" t="str">
        <f>IF(BANK[[#This Row],[EXITED]]=0,"No","Yes")</f>
        <v>No</v>
      </c>
      <c r="O1648">
        <v>0</v>
      </c>
      <c r="P1648" t="str">
        <f>IF(BANK[[#This Row],[COMPLAIN]]=0,"No","Yes")</f>
        <v>No</v>
      </c>
      <c r="Q1648">
        <v>4</v>
      </c>
      <c r="R1648" t="s">
        <v>37</v>
      </c>
      <c r="S1648">
        <v>304</v>
      </c>
      <c r="T1648" t="s">
        <v>33</v>
      </c>
      <c r="U1648" t="s">
        <v>39</v>
      </c>
      <c r="V1648" t="s">
        <v>28</v>
      </c>
      <c r="W1648" t="s">
        <v>40</v>
      </c>
      <c r="X1648" t="s">
        <v>30</v>
      </c>
    </row>
    <row r="1649" spans="1:24" x14ac:dyDescent="0.3">
      <c r="A1649">
        <v>15770174</v>
      </c>
      <c r="B1649" t="s">
        <v>515</v>
      </c>
      <c r="C1649">
        <v>762</v>
      </c>
      <c r="D1649" t="s">
        <v>42</v>
      </c>
      <c r="E1649" t="s">
        <v>24</v>
      </c>
      <c r="F1649">
        <v>29</v>
      </c>
      <c r="G1649">
        <v>6</v>
      </c>
      <c r="H1649">
        <v>141389</v>
      </c>
      <c r="I1649">
        <v>1</v>
      </c>
      <c r="J1649">
        <v>1</v>
      </c>
      <c r="K1649">
        <v>0</v>
      </c>
      <c r="L1649">
        <v>54123</v>
      </c>
      <c r="M1649">
        <v>0</v>
      </c>
      <c r="N1649" t="str">
        <f>IF(BANK[[#This Row],[EXITED]]=0,"No","Yes")</f>
        <v>No</v>
      </c>
      <c r="O1649">
        <v>0</v>
      </c>
      <c r="P1649" t="str">
        <f>IF(BANK[[#This Row],[COMPLAIN]]=0,"No","Yes")</f>
        <v>No</v>
      </c>
      <c r="Q1649">
        <v>2</v>
      </c>
      <c r="R1649" t="s">
        <v>32</v>
      </c>
      <c r="S1649">
        <v>635</v>
      </c>
      <c r="T1649" t="s">
        <v>26</v>
      </c>
      <c r="U1649" t="s">
        <v>27</v>
      </c>
      <c r="V1649" t="s">
        <v>46</v>
      </c>
      <c r="W1649" t="s">
        <v>47</v>
      </c>
      <c r="X1649" t="s">
        <v>30</v>
      </c>
    </row>
    <row r="1650" spans="1:24" x14ac:dyDescent="0.3">
      <c r="A1650">
        <v>15641114</v>
      </c>
      <c r="B1650" t="s">
        <v>229</v>
      </c>
      <c r="C1650">
        <v>701</v>
      </c>
      <c r="D1650" t="s">
        <v>42</v>
      </c>
      <c r="E1650" t="s">
        <v>24</v>
      </c>
      <c r="F1650">
        <v>37</v>
      </c>
      <c r="G1650">
        <v>8</v>
      </c>
      <c r="H1650">
        <v>130092</v>
      </c>
      <c r="I1650">
        <v>1</v>
      </c>
      <c r="J1650">
        <v>1</v>
      </c>
      <c r="K1650">
        <v>1</v>
      </c>
      <c r="L1650">
        <v>120031</v>
      </c>
      <c r="M1650">
        <v>0</v>
      </c>
      <c r="N1650" t="str">
        <f>IF(BANK[[#This Row],[EXITED]]=0,"No","Yes")</f>
        <v>No</v>
      </c>
      <c r="O1650">
        <v>0</v>
      </c>
      <c r="P1650" t="str">
        <f>IF(BANK[[#This Row],[COMPLAIN]]=0,"No","Yes")</f>
        <v>No</v>
      </c>
      <c r="Q1650">
        <v>1</v>
      </c>
      <c r="R1650" t="s">
        <v>43</v>
      </c>
      <c r="S1650">
        <v>902</v>
      </c>
      <c r="T1650" t="s">
        <v>33</v>
      </c>
      <c r="U1650" t="s">
        <v>27</v>
      </c>
      <c r="V1650" t="s">
        <v>28</v>
      </c>
      <c r="W1650" t="s">
        <v>29</v>
      </c>
      <c r="X1650" t="s">
        <v>30</v>
      </c>
    </row>
    <row r="1651" spans="1:24" x14ac:dyDescent="0.3">
      <c r="A1651">
        <v>15682435</v>
      </c>
      <c r="B1651" t="s">
        <v>499</v>
      </c>
      <c r="C1651">
        <v>600</v>
      </c>
      <c r="D1651" t="s">
        <v>42</v>
      </c>
      <c r="E1651" t="s">
        <v>24</v>
      </c>
      <c r="F1651">
        <v>35</v>
      </c>
      <c r="G1651">
        <v>4</v>
      </c>
      <c r="H1651">
        <v>143745</v>
      </c>
      <c r="I1651">
        <v>2</v>
      </c>
      <c r="J1651">
        <v>1</v>
      </c>
      <c r="K1651">
        <v>0</v>
      </c>
      <c r="L1651">
        <v>104077</v>
      </c>
      <c r="M1651">
        <v>0</v>
      </c>
      <c r="N1651" t="str">
        <f>IF(BANK[[#This Row],[EXITED]]=0,"No","Yes")</f>
        <v>No</v>
      </c>
      <c r="O1651">
        <v>0</v>
      </c>
      <c r="P1651" t="str">
        <f>IF(BANK[[#This Row],[COMPLAIN]]=0,"No","Yes")</f>
        <v>No</v>
      </c>
      <c r="Q1651">
        <v>4</v>
      </c>
      <c r="R1651" t="s">
        <v>25</v>
      </c>
      <c r="S1651">
        <v>797</v>
      </c>
      <c r="T1651" t="s">
        <v>26</v>
      </c>
      <c r="U1651" t="s">
        <v>27</v>
      </c>
      <c r="V1651" t="s">
        <v>46</v>
      </c>
      <c r="W1651" t="s">
        <v>40</v>
      </c>
      <c r="X1651" t="s">
        <v>30</v>
      </c>
    </row>
    <row r="1652" spans="1:24" x14ac:dyDescent="0.3">
      <c r="A1652">
        <v>15672598</v>
      </c>
      <c r="B1652" t="s">
        <v>449</v>
      </c>
      <c r="C1652">
        <v>613</v>
      </c>
      <c r="D1652" t="s">
        <v>23</v>
      </c>
      <c r="E1652" t="s">
        <v>24</v>
      </c>
      <c r="F1652">
        <v>30</v>
      </c>
      <c r="G1652">
        <v>9</v>
      </c>
      <c r="H1652">
        <v>111927</v>
      </c>
      <c r="I1652">
        <v>1</v>
      </c>
      <c r="J1652">
        <v>1</v>
      </c>
      <c r="K1652">
        <v>1</v>
      </c>
      <c r="L1652">
        <v>175796</v>
      </c>
      <c r="M1652">
        <v>0</v>
      </c>
      <c r="N1652" t="str">
        <f>IF(BANK[[#This Row],[EXITED]]=0,"No","Yes")</f>
        <v>No</v>
      </c>
      <c r="O1652">
        <v>0</v>
      </c>
      <c r="P1652" t="str">
        <f>IF(BANK[[#This Row],[COMPLAIN]]=0,"No","Yes")</f>
        <v>No</v>
      </c>
      <c r="Q1652">
        <v>1</v>
      </c>
      <c r="R1652" t="s">
        <v>37</v>
      </c>
      <c r="S1652">
        <v>515</v>
      </c>
      <c r="T1652" t="s">
        <v>26</v>
      </c>
      <c r="U1652" t="s">
        <v>34</v>
      </c>
      <c r="V1652" t="s">
        <v>28</v>
      </c>
      <c r="W1652" t="s">
        <v>29</v>
      </c>
      <c r="X1652" t="s">
        <v>30</v>
      </c>
    </row>
    <row r="1653" spans="1:24" x14ac:dyDescent="0.3">
      <c r="A1653">
        <v>15812982</v>
      </c>
      <c r="B1653" t="s">
        <v>965</v>
      </c>
      <c r="C1653">
        <v>509</v>
      </c>
      <c r="D1653" t="s">
        <v>23</v>
      </c>
      <c r="E1653" t="s">
        <v>24</v>
      </c>
      <c r="F1653">
        <v>38</v>
      </c>
      <c r="G1653">
        <v>2</v>
      </c>
      <c r="H1653">
        <v>0</v>
      </c>
      <c r="I1653">
        <v>1</v>
      </c>
      <c r="J1653">
        <v>0</v>
      </c>
      <c r="K1653">
        <v>0</v>
      </c>
      <c r="L1653">
        <v>168460</v>
      </c>
      <c r="M1653">
        <v>0</v>
      </c>
      <c r="N1653" t="str">
        <f>IF(BANK[[#This Row],[EXITED]]=0,"No","Yes")</f>
        <v>No</v>
      </c>
      <c r="O1653">
        <v>0</v>
      </c>
      <c r="P1653" t="str">
        <f>IF(BANK[[#This Row],[COMPLAIN]]=0,"No","Yes")</f>
        <v>No</v>
      </c>
      <c r="Q1653">
        <v>2</v>
      </c>
      <c r="R1653" t="s">
        <v>25</v>
      </c>
      <c r="S1653">
        <v>450</v>
      </c>
      <c r="T1653" t="s">
        <v>33</v>
      </c>
      <c r="U1653" t="s">
        <v>39</v>
      </c>
      <c r="V1653" t="s">
        <v>52</v>
      </c>
      <c r="W1653" t="s">
        <v>47</v>
      </c>
      <c r="X1653" t="s">
        <v>30</v>
      </c>
    </row>
    <row r="1654" spans="1:24" x14ac:dyDescent="0.3">
      <c r="A1654">
        <v>15597901</v>
      </c>
      <c r="B1654" t="s">
        <v>485</v>
      </c>
      <c r="C1654">
        <v>609</v>
      </c>
      <c r="D1654" t="s">
        <v>42</v>
      </c>
      <c r="E1654" t="s">
        <v>24</v>
      </c>
      <c r="F1654">
        <v>34</v>
      </c>
      <c r="G1654">
        <v>1</v>
      </c>
      <c r="H1654">
        <v>0</v>
      </c>
      <c r="I1654">
        <v>1</v>
      </c>
      <c r="J1654">
        <v>1</v>
      </c>
      <c r="K1654">
        <v>1</v>
      </c>
      <c r="L1654">
        <v>181178</v>
      </c>
      <c r="M1654">
        <v>0</v>
      </c>
      <c r="N1654" t="str">
        <f>IF(BANK[[#This Row],[EXITED]]=0,"No","Yes")</f>
        <v>No</v>
      </c>
      <c r="O1654">
        <v>0</v>
      </c>
      <c r="P1654" t="str">
        <f>IF(BANK[[#This Row],[COMPLAIN]]=0,"No","Yes")</f>
        <v>No</v>
      </c>
      <c r="Q1654">
        <v>4</v>
      </c>
      <c r="R1654" t="s">
        <v>43</v>
      </c>
      <c r="S1654">
        <v>226</v>
      </c>
      <c r="T1654" t="s">
        <v>26</v>
      </c>
      <c r="U1654" t="s">
        <v>39</v>
      </c>
      <c r="V1654" t="s">
        <v>52</v>
      </c>
      <c r="W1654" t="s">
        <v>40</v>
      </c>
      <c r="X1654" t="s">
        <v>30</v>
      </c>
    </row>
    <row r="1655" spans="1:24" x14ac:dyDescent="0.3">
      <c r="A1655">
        <v>15731507</v>
      </c>
      <c r="B1655" t="s">
        <v>739</v>
      </c>
      <c r="C1655">
        <v>456</v>
      </c>
      <c r="D1655" t="s">
        <v>42</v>
      </c>
      <c r="E1655" t="s">
        <v>45</v>
      </c>
      <c r="F1655">
        <v>33</v>
      </c>
      <c r="G1655">
        <v>1</v>
      </c>
      <c r="H1655">
        <v>188286</v>
      </c>
      <c r="I1655">
        <v>1</v>
      </c>
      <c r="J1655">
        <v>0</v>
      </c>
      <c r="K1655">
        <v>0</v>
      </c>
      <c r="L1655">
        <v>58364</v>
      </c>
      <c r="M1655">
        <v>0</v>
      </c>
      <c r="N1655" t="str">
        <f>IF(BANK[[#This Row],[EXITED]]=0,"No","Yes")</f>
        <v>No</v>
      </c>
      <c r="O1655">
        <v>0</v>
      </c>
      <c r="P1655" t="str">
        <f>IF(BANK[[#This Row],[COMPLAIN]]=0,"No","Yes")</f>
        <v>No</v>
      </c>
      <c r="Q1655">
        <v>5</v>
      </c>
      <c r="R1655" t="s">
        <v>43</v>
      </c>
      <c r="S1655">
        <v>516</v>
      </c>
      <c r="T1655" t="s">
        <v>26</v>
      </c>
      <c r="U1655" t="s">
        <v>27</v>
      </c>
      <c r="V1655" t="s">
        <v>52</v>
      </c>
      <c r="W1655" t="s">
        <v>35</v>
      </c>
      <c r="X1655" t="s">
        <v>30</v>
      </c>
    </row>
    <row r="1656" spans="1:24" x14ac:dyDescent="0.3">
      <c r="A1656">
        <v>15809826</v>
      </c>
      <c r="B1656" t="s">
        <v>1099</v>
      </c>
      <c r="C1656">
        <v>728</v>
      </c>
      <c r="D1656" t="s">
        <v>42</v>
      </c>
      <c r="E1656" t="s">
        <v>45</v>
      </c>
      <c r="F1656">
        <v>46</v>
      </c>
      <c r="G1656">
        <v>2</v>
      </c>
      <c r="H1656">
        <v>109706</v>
      </c>
      <c r="I1656">
        <v>1</v>
      </c>
      <c r="J1656">
        <v>1</v>
      </c>
      <c r="K1656">
        <v>0</v>
      </c>
      <c r="L1656">
        <v>20277</v>
      </c>
      <c r="M1656">
        <v>1</v>
      </c>
      <c r="N1656" t="str">
        <f>IF(BANK[[#This Row],[EXITED]]=0,"No","Yes")</f>
        <v>Yes</v>
      </c>
      <c r="O1656">
        <v>1</v>
      </c>
      <c r="P1656" t="str">
        <f>IF(BANK[[#This Row],[COMPLAIN]]=0,"No","Yes")</f>
        <v>Yes</v>
      </c>
      <c r="Q1656">
        <v>5</v>
      </c>
      <c r="R1656" t="s">
        <v>43</v>
      </c>
      <c r="S1656">
        <v>469</v>
      </c>
      <c r="T1656" t="s">
        <v>33</v>
      </c>
      <c r="U1656" t="s">
        <v>34</v>
      </c>
      <c r="V1656" t="s">
        <v>52</v>
      </c>
      <c r="W1656" t="s">
        <v>35</v>
      </c>
      <c r="X1656" t="s">
        <v>30</v>
      </c>
    </row>
    <row r="1657" spans="1:24" x14ac:dyDescent="0.3">
      <c r="A1657">
        <v>15764237</v>
      </c>
      <c r="B1657" t="s">
        <v>602</v>
      </c>
      <c r="C1657">
        <v>663</v>
      </c>
      <c r="D1657" t="s">
        <v>23</v>
      </c>
      <c r="E1657" t="s">
        <v>24</v>
      </c>
      <c r="F1657">
        <v>33</v>
      </c>
      <c r="G1657">
        <v>9</v>
      </c>
      <c r="H1657">
        <v>0</v>
      </c>
      <c r="I1657">
        <v>2</v>
      </c>
      <c r="J1657">
        <v>0</v>
      </c>
      <c r="K1657">
        <v>0</v>
      </c>
      <c r="L1657">
        <v>91515</v>
      </c>
      <c r="M1657">
        <v>0</v>
      </c>
      <c r="N1657" t="str">
        <f>IF(BANK[[#This Row],[EXITED]]=0,"No","Yes")</f>
        <v>No</v>
      </c>
      <c r="O1657">
        <v>0</v>
      </c>
      <c r="P1657" t="str">
        <f>IF(BANK[[#This Row],[COMPLAIN]]=0,"No","Yes")</f>
        <v>No</v>
      </c>
      <c r="Q1657">
        <v>5</v>
      </c>
      <c r="R1657" t="s">
        <v>43</v>
      </c>
      <c r="S1657">
        <v>868</v>
      </c>
      <c r="T1657" t="s">
        <v>26</v>
      </c>
      <c r="U1657" t="s">
        <v>39</v>
      </c>
      <c r="V1657" t="s">
        <v>28</v>
      </c>
      <c r="W1657" t="s">
        <v>35</v>
      </c>
      <c r="X1657" t="s">
        <v>30</v>
      </c>
    </row>
    <row r="1658" spans="1:24" x14ac:dyDescent="0.3">
      <c r="A1658">
        <v>15769917</v>
      </c>
      <c r="B1658" t="s">
        <v>1100</v>
      </c>
      <c r="C1658">
        <v>673</v>
      </c>
      <c r="D1658" t="s">
        <v>56</v>
      </c>
      <c r="E1658" t="s">
        <v>45</v>
      </c>
      <c r="F1658">
        <v>34</v>
      </c>
      <c r="G1658">
        <v>1</v>
      </c>
      <c r="H1658">
        <v>127123</v>
      </c>
      <c r="I1658">
        <v>3</v>
      </c>
      <c r="J1658">
        <v>0</v>
      </c>
      <c r="K1658">
        <v>1</v>
      </c>
      <c r="L1658">
        <v>76703</v>
      </c>
      <c r="M1658">
        <v>0</v>
      </c>
      <c r="N1658" t="str">
        <f>IF(BANK[[#This Row],[EXITED]]=0,"No","Yes")</f>
        <v>No</v>
      </c>
      <c r="O1658">
        <v>0</v>
      </c>
      <c r="P1658" t="str">
        <f>IF(BANK[[#This Row],[COMPLAIN]]=0,"No","Yes")</f>
        <v>No</v>
      </c>
      <c r="Q1658">
        <v>5</v>
      </c>
      <c r="R1658" t="s">
        <v>32</v>
      </c>
      <c r="S1658">
        <v>520</v>
      </c>
      <c r="T1658" t="s">
        <v>26</v>
      </c>
      <c r="U1658" t="s">
        <v>27</v>
      </c>
      <c r="V1658" t="s">
        <v>52</v>
      </c>
      <c r="W1658" t="s">
        <v>35</v>
      </c>
      <c r="X1658" t="s">
        <v>30</v>
      </c>
    </row>
    <row r="1659" spans="1:24" x14ac:dyDescent="0.3">
      <c r="A1659">
        <v>15770974</v>
      </c>
      <c r="B1659" t="s">
        <v>218</v>
      </c>
      <c r="C1659">
        <v>741</v>
      </c>
      <c r="D1659" t="s">
        <v>56</v>
      </c>
      <c r="E1659" t="s">
        <v>45</v>
      </c>
      <c r="F1659">
        <v>37</v>
      </c>
      <c r="G1659">
        <v>8</v>
      </c>
      <c r="H1659">
        <v>170840</v>
      </c>
      <c r="I1659">
        <v>2</v>
      </c>
      <c r="J1659">
        <v>0</v>
      </c>
      <c r="K1659">
        <v>0</v>
      </c>
      <c r="L1659">
        <v>109843</v>
      </c>
      <c r="M1659">
        <v>0</v>
      </c>
      <c r="N1659" t="str">
        <f>IF(BANK[[#This Row],[EXITED]]=0,"No","Yes")</f>
        <v>No</v>
      </c>
      <c r="O1659">
        <v>0</v>
      </c>
      <c r="P1659" t="str">
        <f>IF(BANK[[#This Row],[COMPLAIN]]=0,"No","Yes")</f>
        <v>No</v>
      </c>
      <c r="Q1659">
        <v>1</v>
      </c>
      <c r="R1659" t="s">
        <v>37</v>
      </c>
      <c r="S1659">
        <v>947</v>
      </c>
      <c r="T1659" t="s">
        <v>33</v>
      </c>
      <c r="U1659" t="s">
        <v>27</v>
      </c>
      <c r="V1659" t="s">
        <v>28</v>
      </c>
      <c r="W1659" t="s">
        <v>29</v>
      </c>
      <c r="X1659" t="s">
        <v>30</v>
      </c>
    </row>
    <row r="1660" spans="1:24" x14ac:dyDescent="0.3">
      <c r="A1660">
        <v>15803749</v>
      </c>
      <c r="B1660" t="s">
        <v>1053</v>
      </c>
      <c r="C1660">
        <v>498</v>
      </c>
      <c r="D1660" t="s">
        <v>56</v>
      </c>
      <c r="E1660" t="s">
        <v>45</v>
      </c>
      <c r="F1660">
        <v>41</v>
      </c>
      <c r="G1660">
        <v>4</v>
      </c>
      <c r="H1660">
        <v>87541</v>
      </c>
      <c r="I1660">
        <v>2</v>
      </c>
      <c r="J1660">
        <v>1</v>
      </c>
      <c r="K1660">
        <v>1</v>
      </c>
      <c r="L1660">
        <v>12577</v>
      </c>
      <c r="M1660">
        <v>1</v>
      </c>
      <c r="N1660" t="str">
        <f>IF(BANK[[#This Row],[EXITED]]=0,"No","Yes")</f>
        <v>Yes</v>
      </c>
      <c r="O1660">
        <v>1</v>
      </c>
      <c r="P1660" t="str">
        <f>IF(BANK[[#This Row],[COMPLAIN]]=0,"No","Yes")</f>
        <v>Yes</v>
      </c>
      <c r="Q1660">
        <v>3</v>
      </c>
      <c r="R1660" t="s">
        <v>25</v>
      </c>
      <c r="S1660">
        <v>326</v>
      </c>
      <c r="T1660" t="s">
        <v>33</v>
      </c>
      <c r="U1660" t="s">
        <v>34</v>
      </c>
      <c r="V1660" t="s">
        <v>46</v>
      </c>
      <c r="W1660" t="s">
        <v>54</v>
      </c>
      <c r="X1660" t="s">
        <v>30</v>
      </c>
    </row>
    <row r="1661" spans="1:24" x14ac:dyDescent="0.3">
      <c r="A1661">
        <v>15684999</v>
      </c>
      <c r="B1661" t="s">
        <v>524</v>
      </c>
      <c r="C1661">
        <v>850</v>
      </c>
      <c r="D1661" t="s">
        <v>42</v>
      </c>
      <c r="E1661" t="s">
        <v>45</v>
      </c>
      <c r="F1661">
        <v>26</v>
      </c>
      <c r="G1661">
        <v>4</v>
      </c>
      <c r="H1661">
        <v>62611</v>
      </c>
      <c r="I1661">
        <v>2</v>
      </c>
      <c r="J1661">
        <v>0</v>
      </c>
      <c r="K1661">
        <v>1</v>
      </c>
      <c r="L1661">
        <v>179365</v>
      </c>
      <c r="M1661">
        <v>0</v>
      </c>
      <c r="N1661" t="str">
        <f>IF(BANK[[#This Row],[EXITED]]=0,"No","Yes")</f>
        <v>No</v>
      </c>
      <c r="O1661">
        <v>0</v>
      </c>
      <c r="P1661" t="str">
        <f>IF(BANK[[#This Row],[COMPLAIN]]=0,"No","Yes")</f>
        <v>No</v>
      </c>
      <c r="Q1661">
        <v>3</v>
      </c>
      <c r="R1661" t="s">
        <v>32</v>
      </c>
      <c r="S1661">
        <v>604</v>
      </c>
      <c r="T1661" t="s">
        <v>26</v>
      </c>
      <c r="U1661" t="s">
        <v>34</v>
      </c>
      <c r="V1661" t="s">
        <v>46</v>
      </c>
      <c r="W1661" t="s">
        <v>54</v>
      </c>
      <c r="X1661" t="s">
        <v>30</v>
      </c>
    </row>
    <row r="1662" spans="1:24" x14ac:dyDescent="0.3">
      <c r="A1662">
        <v>15770225</v>
      </c>
      <c r="B1662" t="s">
        <v>594</v>
      </c>
      <c r="C1662">
        <v>493</v>
      </c>
      <c r="D1662" t="s">
        <v>42</v>
      </c>
      <c r="E1662" t="s">
        <v>24</v>
      </c>
      <c r="F1662">
        <v>36</v>
      </c>
      <c r="G1662">
        <v>9</v>
      </c>
      <c r="H1662">
        <v>0</v>
      </c>
      <c r="I1662">
        <v>2</v>
      </c>
      <c r="J1662">
        <v>1</v>
      </c>
      <c r="K1662">
        <v>1</v>
      </c>
      <c r="L1662">
        <v>65817</v>
      </c>
      <c r="M1662">
        <v>0</v>
      </c>
      <c r="N1662" t="str">
        <f>IF(BANK[[#This Row],[EXITED]]=0,"No","Yes")</f>
        <v>No</v>
      </c>
      <c r="O1662">
        <v>0</v>
      </c>
      <c r="P1662" t="str">
        <f>IF(BANK[[#This Row],[COMPLAIN]]=0,"No","Yes")</f>
        <v>No</v>
      </c>
      <c r="Q1662">
        <v>4</v>
      </c>
      <c r="R1662" t="s">
        <v>37</v>
      </c>
      <c r="S1662">
        <v>293</v>
      </c>
      <c r="T1662" t="s">
        <v>33</v>
      </c>
      <c r="U1662" t="s">
        <v>39</v>
      </c>
      <c r="V1662" t="s">
        <v>28</v>
      </c>
      <c r="W1662" t="s">
        <v>40</v>
      </c>
      <c r="X1662" t="s">
        <v>30</v>
      </c>
    </row>
    <row r="1663" spans="1:24" x14ac:dyDescent="0.3">
      <c r="A1663">
        <v>15610337</v>
      </c>
      <c r="B1663" t="s">
        <v>830</v>
      </c>
      <c r="C1663">
        <v>666</v>
      </c>
      <c r="D1663" t="s">
        <v>23</v>
      </c>
      <c r="E1663" t="s">
        <v>24</v>
      </c>
      <c r="F1663">
        <v>35</v>
      </c>
      <c r="G1663">
        <v>2</v>
      </c>
      <c r="H1663">
        <v>104832</v>
      </c>
      <c r="I1663">
        <v>1</v>
      </c>
      <c r="J1663">
        <v>1</v>
      </c>
      <c r="K1663">
        <v>0</v>
      </c>
      <c r="L1663">
        <v>175015</v>
      </c>
      <c r="M1663">
        <v>0</v>
      </c>
      <c r="N1663" t="str">
        <f>IF(BANK[[#This Row],[EXITED]]=0,"No","Yes")</f>
        <v>No</v>
      </c>
      <c r="O1663">
        <v>0</v>
      </c>
      <c r="P1663" t="str">
        <f>IF(BANK[[#This Row],[COMPLAIN]]=0,"No","Yes")</f>
        <v>No</v>
      </c>
      <c r="Q1663">
        <v>4</v>
      </c>
      <c r="R1663" t="s">
        <v>32</v>
      </c>
      <c r="S1663">
        <v>411</v>
      </c>
      <c r="T1663" t="s">
        <v>26</v>
      </c>
      <c r="U1663" t="s">
        <v>34</v>
      </c>
      <c r="V1663" t="s">
        <v>52</v>
      </c>
      <c r="W1663" t="s">
        <v>40</v>
      </c>
      <c r="X1663" t="s">
        <v>30</v>
      </c>
    </row>
    <row r="1664" spans="1:24" x14ac:dyDescent="0.3">
      <c r="A1664">
        <v>15752488</v>
      </c>
      <c r="B1664" t="s">
        <v>1101</v>
      </c>
      <c r="C1664">
        <v>733</v>
      </c>
      <c r="D1664" t="s">
        <v>23</v>
      </c>
      <c r="E1664" t="s">
        <v>45</v>
      </c>
      <c r="F1664">
        <v>31</v>
      </c>
      <c r="G1664">
        <v>9</v>
      </c>
      <c r="H1664">
        <v>102290</v>
      </c>
      <c r="I1664">
        <v>1</v>
      </c>
      <c r="J1664">
        <v>1</v>
      </c>
      <c r="K1664">
        <v>1</v>
      </c>
      <c r="L1664">
        <v>115442</v>
      </c>
      <c r="M1664">
        <v>0</v>
      </c>
      <c r="N1664" t="str">
        <f>IF(BANK[[#This Row],[EXITED]]=0,"No","Yes")</f>
        <v>No</v>
      </c>
      <c r="O1664">
        <v>0</v>
      </c>
      <c r="P1664" t="str">
        <f>IF(BANK[[#This Row],[COMPLAIN]]=0,"No","Yes")</f>
        <v>No</v>
      </c>
      <c r="Q1664">
        <v>2</v>
      </c>
      <c r="R1664" t="s">
        <v>43</v>
      </c>
      <c r="S1664">
        <v>239</v>
      </c>
      <c r="T1664" t="s">
        <v>26</v>
      </c>
      <c r="U1664" t="s">
        <v>34</v>
      </c>
      <c r="V1664" t="s">
        <v>28</v>
      </c>
      <c r="W1664" t="s">
        <v>47</v>
      </c>
      <c r="X1664" t="s">
        <v>30</v>
      </c>
    </row>
    <row r="1665" spans="1:24" x14ac:dyDescent="0.3">
      <c r="A1665">
        <v>15610056</v>
      </c>
      <c r="B1665" t="s">
        <v>1102</v>
      </c>
      <c r="C1665">
        <v>631</v>
      </c>
      <c r="D1665" t="s">
        <v>56</v>
      </c>
      <c r="E1665" t="s">
        <v>45</v>
      </c>
      <c r="F1665">
        <v>34</v>
      </c>
      <c r="G1665">
        <v>6</v>
      </c>
      <c r="H1665">
        <v>125228</v>
      </c>
      <c r="I1665">
        <v>2</v>
      </c>
      <c r="J1665">
        <v>0</v>
      </c>
      <c r="K1665">
        <v>1</v>
      </c>
      <c r="L1665">
        <v>128247</v>
      </c>
      <c r="M1665">
        <v>0</v>
      </c>
      <c r="N1665" t="str">
        <f>IF(BANK[[#This Row],[EXITED]]=0,"No","Yes")</f>
        <v>No</v>
      </c>
      <c r="O1665">
        <v>0</v>
      </c>
      <c r="P1665" t="str">
        <f>IF(BANK[[#This Row],[COMPLAIN]]=0,"No","Yes")</f>
        <v>No</v>
      </c>
      <c r="Q1665">
        <v>2</v>
      </c>
      <c r="R1665" t="s">
        <v>43</v>
      </c>
      <c r="S1665">
        <v>305</v>
      </c>
      <c r="T1665" t="s">
        <v>26</v>
      </c>
      <c r="U1665" t="s">
        <v>27</v>
      </c>
      <c r="V1665" t="s">
        <v>46</v>
      </c>
      <c r="W1665" t="s">
        <v>47</v>
      </c>
      <c r="X1665" t="s">
        <v>30</v>
      </c>
    </row>
    <row r="1666" spans="1:24" x14ac:dyDescent="0.3">
      <c r="A1666">
        <v>15763662</v>
      </c>
      <c r="B1666" t="s">
        <v>857</v>
      </c>
      <c r="C1666">
        <v>711</v>
      </c>
      <c r="D1666" t="s">
        <v>56</v>
      </c>
      <c r="E1666" t="s">
        <v>24</v>
      </c>
      <c r="F1666">
        <v>43</v>
      </c>
      <c r="G1666">
        <v>2</v>
      </c>
      <c r="H1666">
        <v>39043</v>
      </c>
      <c r="I1666">
        <v>2</v>
      </c>
      <c r="J1666">
        <v>1</v>
      </c>
      <c r="K1666">
        <v>1</v>
      </c>
      <c r="L1666">
        <v>175424</v>
      </c>
      <c r="M1666">
        <v>0</v>
      </c>
      <c r="N1666" t="str">
        <f>IF(BANK[[#This Row],[EXITED]]=0,"No","Yes")</f>
        <v>No</v>
      </c>
      <c r="O1666">
        <v>0</v>
      </c>
      <c r="P1666" t="str">
        <f>IF(BANK[[#This Row],[COMPLAIN]]=0,"No","Yes")</f>
        <v>No</v>
      </c>
      <c r="Q1666">
        <v>2</v>
      </c>
      <c r="R1666" t="s">
        <v>32</v>
      </c>
      <c r="S1666">
        <v>258</v>
      </c>
      <c r="T1666" t="s">
        <v>33</v>
      </c>
      <c r="U1666" t="s">
        <v>34</v>
      </c>
      <c r="V1666" t="s">
        <v>52</v>
      </c>
      <c r="W1666" t="s">
        <v>47</v>
      </c>
      <c r="X1666" t="s">
        <v>30</v>
      </c>
    </row>
    <row r="1667" spans="1:24" x14ac:dyDescent="0.3">
      <c r="A1667">
        <v>15615575</v>
      </c>
      <c r="B1667" t="s">
        <v>1103</v>
      </c>
      <c r="C1667">
        <v>722</v>
      </c>
      <c r="D1667" t="s">
        <v>42</v>
      </c>
      <c r="E1667" t="s">
        <v>24</v>
      </c>
      <c r="F1667">
        <v>34</v>
      </c>
      <c r="G1667">
        <v>8</v>
      </c>
      <c r="H1667">
        <v>0</v>
      </c>
      <c r="I1667">
        <v>2</v>
      </c>
      <c r="J1667">
        <v>1</v>
      </c>
      <c r="K1667">
        <v>1</v>
      </c>
      <c r="L1667">
        <v>133447</v>
      </c>
      <c r="M1667">
        <v>0</v>
      </c>
      <c r="N1667" t="str">
        <f>IF(BANK[[#This Row],[EXITED]]=0,"No","Yes")</f>
        <v>No</v>
      </c>
      <c r="O1667">
        <v>0</v>
      </c>
      <c r="P1667" t="str">
        <f>IF(BANK[[#This Row],[COMPLAIN]]=0,"No","Yes")</f>
        <v>No</v>
      </c>
      <c r="Q1667">
        <v>1</v>
      </c>
      <c r="R1667" t="s">
        <v>32</v>
      </c>
      <c r="S1667">
        <v>523</v>
      </c>
      <c r="T1667" t="s">
        <v>26</v>
      </c>
      <c r="U1667" t="s">
        <v>39</v>
      </c>
      <c r="V1667" t="s">
        <v>28</v>
      </c>
      <c r="W1667" t="s">
        <v>29</v>
      </c>
      <c r="X1667" t="s">
        <v>30</v>
      </c>
    </row>
    <row r="1668" spans="1:24" x14ac:dyDescent="0.3">
      <c r="A1668">
        <v>15691723</v>
      </c>
      <c r="B1668" t="s">
        <v>827</v>
      </c>
      <c r="C1668">
        <v>631</v>
      </c>
      <c r="D1668" t="s">
        <v>23</v>
      </c>
      <c r="E1668" t="s">
        <v>24</v>
      </c>
      <c r="F1668">
        <v>55</v>
      </c>
      <c r="G1668">
        <v>9</v>
      </c>
      <c r="H1668">
        <v>99685</v>
      </c>
      <c r="I1668">
        <v>1</v>
      </c>
      <c r="J1668">
        <v>1</v>
      </c>
      <c r="K1668">
        <v>0</v>
      </c>
      <c r="L1668">
        <v>114475</v>
      </c>
      <c r="M1668">
        <v>0</v>
      </c>
      <c r="N1668" t="str">
        <f>IF(BANK[[#This Row],[EXITED]]=0,"No","Yes")</f>
        <v>No</v>
      </c>
      <c r="O1668">
        <v>0</v>
      </c>
      <c r="P1668" t="str">
        <f>IF(BANK[[#This Row],[COMPLAIN]]=0,"No","Yes")</f>
        <v>No</v>
      </c>
      <c r="Q1668">
        <v>1</v>
      </c>
      <c r="R1668" t="s">
        <v>32</v>
      </c>
      <c r="S1668">
        <v>932</v>
      </c>
      <c r="T1668" t="s">
        <v>51</v>
      </c>
      <c r="U1668" t="s">
        <v>34</v>
      </c>
      <c r="V1668" t="s">
        <v>28</v>
      </c>
      <c r="W1668" t="s">
        <v>29</v>
      </c>
      <c r="X1668" t="s">
        <v>30</v>
      </c>
    </row>
    <row r="1669" spans="1:24" x14ac:dyDescent="0.3">
      <c r="A1669">
        <v>15774098</v>
      </c>
      <c r="B1669" t="s">
        <v>154</v>
      </c>
      <c r="C1669">
        <v>701</v>
      </c>
      <c r="D1669" t="s">
        <v>56</v>
      </c>
      <c r="E1669" t="s">
        <v>24</v>
      </c>
      <c r="F1669">
        <v>38</v>
      </c>
      <c r="G1669">
        <v>3</v>
      </c>
      <c r="H1669">
        <v>125385</v>
      </c>
      <c r="I1669">
        <v>2</v>
      </c>
      <c r="J1669">
        <v>0</v>
      </c>
      <c r="K1669">
        <v>1</v>
      </c>
      <c r="L1669">
        <v>52045</v>
      </c>
      <c r="M1669">
        <v>0</v>
      </c>
      <c r="N1669" t="str">
        <f>IF(BANK[[#This Row],[EXITED]]=0,"No","Yes")</f>
        <v>No</v>
      </c>
      <c r="O1669">
        <v>0</v>
      </c>
      <c r="P1669" t="str">
        <f>IF(BANK[[#This Row],[COMPLAIN]]=0,"No","Yes")</f>
        <v>No</v>
      </c>
      <c r="Q1669">
        <v>2</v>
      </c>
      <c r="R1669" t="s">
        <v>32</v>
      </c>
      <c r="S1669">
        <v>805</v>
      </c>
      <c r="T1669" t="s">
        <v>33</v>
      </c>
      <c r="U1669" t="s">
        <v>27</v>
      </c>
      <c r="V1669" t="s">
        <v>46</v>
      </c>
      <c r="W1669" t="s">
        <v>47</v>
      </c>
      <c r="X1669" t="s">
        <v>30</v>
      </c>
    </row>
    <row r="1670" spans="1:24" x14ac:dyDescent="0.3">
      <c r="A1670">
        <v>15750808</v>
      </c>
      <c r="B1670" t="s">
        <v>78</v>
      </c>
      <c r="C1670">
        <v>790</v>
      </c>
      <c r="D1670" t="s">
        <v>23</v>
      </c>
      <c r="E1670" t="s">
        <v>24</v>
      </c>
      <c r="F1670">
        <v>46</v>
      </c>
      <c r="G1670">
        <v>2</v>
      </c>
      <c r="H1670">
        <v>131365</v>
      </c>
      <c r="I1670">
        <v>2</v>
      </c>
      <c r="J1670">
        <v>1</v>
      </c>
      <c r="K1670">
        <v>1</v>
      </c>
      <c r="L1670">
        <v>180291</v>
      </c>
      <c r="M1670">
        <v>0</v>
      </c>
      <c r="N1670" t="str">
        <f>IF(BANK[[#This Row],[EXITED]]=0,"No","Yes")</f>
        <v>No</v>
      </c>
      <c r="O1670">
        <v>0</v>
      </c>
      <c r="P1670" t="str">
        <f>IF(BANK[[#This Row],[COMPLAIN]]=0,"No","Yes")</f>
        <v>No</v>
      </c>
      <c r="Q1670">
        <v>5</v>
      </c>
      <c r="R1670" t="s">
        <v>25</v>
      </c>
      <c r="S1670">
        <v>242</v>
      </c>
      <c r="T1670" t="s">
        <v>33</v>
      </c>
      <c r="U1670" t="s">
        <v>27</v>
      </c>
      <c r="V1670" t="s">
        <v>52</v>
      </c>
      <c r="W1670" t="s">
        <v>35</v>
      </c>
      <c r="X1670" t="s">
        <v>30</v>
      </c>
    </row>
    <row r="1671" spans="1:24" x14ac:dyDescent="0.3">
      <c r="A1671">
        <v>15744368</v>
      </c>
      <c r="B1671" t="s">
        <v>104</v>
      </c>
      <c r="C1671">
        <v>633</v>
      </c>
      <c r="D1671" t="s">
        <v>23</v>
      </c>
      <c r="E1671" t="s">
        <v>24</v>
      </c>
      <c r="F1671">
        <v>58</v>
      </c>
      <c r="G1671">
        <v>6</v>
      </c>
      <c r="H1671">
        <v>98309</v>
      </c>
      <c r="I1671">
        <v>1</v>
      </c>
      <c r="J1671">
        <v>1</v>
      </c>
      <c r="K1671">
        <v>1</v>
      </c>
      <c r="L1671">
        <v>132034</v>
      </c>
      <c r="M1671">
        <v>0</v>
      </c>
      <c r="N1671" t="str">
        <f>IF(BANK[[#This Row],[EXITED]]=0,"No","Yes")</f>
        <v>No</v>
      </c>
      <c r="O1671">
        <v>0</v>
      </c>
      <c r="P1671" t="str">
        <f>IF(BANK[[#This Row],[COMPLAIN]]=0,"No","Yes")</f>
        <v>No</v>
      </c>
      <c r="Q1671">
        <v>3</v>
      </c>
      <c r="R1671" t="s">
        <v>32</v>
      </c>
      <c r="S1671">
        <v>808</v>
      </c>
      <c r="T1671" t="s">
        <v>51</v>
      </c>
      <c r="U1671" t="s">
        <v>34</v>
      </c>
      <c r="V1671" t="s">
        <v>46</v>
      </c>
      <c r="W1671" t="s">
        <v>54</v>
      </c>
      <c r="X1671" t="s">
        <v>30</v>
      </c>
    </row>
    <row r="1672" spans="1:24" x14ac:dyDescent="0.3">
      <c r="A1672">
        <v>15756125</v>
      </c>
      <c r="B1672" t="s">
        <v>189</v>
      </c>
      <c r="C1672">
        <v>757</v>
      </c>
      <c r="D1672" t="s">
        <v>23</v>
      </c>
      <c r="E1672" t="s">
        <v>24</v>
      </c>
      <c r="F1672">
        <v>44</v>
      </c>
      <c r="G1672">
        <v>5</v>
      </c>
      <c r="H1672">
        <v>140856</v>
      </c>
      <c r="I1672">
        <v>2</v>
      </c>
      <c r="J1672">
        <v>1</v>
      </c>
      <c r="K1672">
        <v>0</v>
      </c>
      <c r="L1672">
        <v>158735</v>
      </c>
      <c r="M1672">
        <v>0</v>
      </c>
      <c r="N1672" t="str">
        <f>IF(BANK[[#This Row],[EXITED]]=0,"No","Yes")</f>
        <v>No</v>
      </c>
      <c r="O1672">
        <v>0</v>
      </c>
      <c r="P1672" t="str">
        <f>IF(BANK[[#This Row],[COMPLAIN]]=0,"No","Yes")</f>
        <v>No</v>
      </c>
      <c r="Q1672">
        <v>5</v>
      </c>
      <c r="R1672" t="s">
        <v>32</v>
      </c>
      <c r="S1672">
        <v>293</v>
      </c>
      <c r="T1672" t="s">
        <v>33</v>
      </c>
      <c r="U1672" t="s">
        <v>27</v>
      </c>
      <c r="V1672" t="s">
        <v>46</v>
      </c>
      <c r="W1672" t="s">
        <v>35</v>
      </c>
      <c r="X1672" t="s">
        <v>30</v>
      </c>
    </row>
    <row r="1673" spans="1:24" x14ac:dyDescent="0.3">
      <c r="A1673">
        <v>15795954</v>
      </c>
      <c r="B1673" t="s">
        <v>362</v>
      </c>
      <c r="C1673">
        <v>746</v>
      </c>
      <c r="D1673" t="s">
        <v>42</v>
      </c>
      <c r="E1673" t="s">
        <v>24</v>
      </c>
      <c r="F1673">
        <v>35</v>
      </c>
      <c r="G1673">
        <v>2</v>
      </c>
      <c r="H1673">
        <v>172274</v>
      </c>
      <c r="I1673">
        <v>1</v>
      </c>
      <c r="J1673">
        <v>1</v>
      </c>
      <c r="K1673">
        <v>0</v>
      </c>
      <c r="L1673">
        <v>22375</v>
      </c>
      <c r="M1673">
        <v>0</v>
      </c>
      <c r="N1673" t="str">
        <f>IF(BANK[[#This Row],[EXITED]]=0,"No","Yes")</f>
        <v>No</v>
      </c>
      <c r="O1673">
        <v>0</v>
      </c>
      <c r="P1673" t="str">
        <f>IF(BANK[[#This Row],[COMPLAIN]]=0,"No","Yes")</f>
        <v>No</v>
      </c>
      <c r="Q1673">
        <v>3</v>
      </c>
      <c r="R1673" t="s">
        <v>43</v>
      </c>
      <c r="S1673">
        <v>950</v>
      </c>
      <c r="T1673" t="s">
        <v>26</v>
      </c>
      <c r="U1673" t="s">
        <v>27</v>
      </c>
      <c r="V1673" t="s">
        <v>52</v>
      </c>
      <c r="W1673" t="s">
        <v>54</v>
      </c>
      <c r="X1673" t="s">
        <v>30</v>
      </c>
    </row>
    <row r="1674" spans="1:24" x14ac:dyDescent="0.3">
      <c r="A1674">
        <v>15671969</v>
      </c>
      <c r="B1674" t="s">
        <v>1104</v>
      </c>
      <c r="C1674">
        <v>649</v>
      </c>
      <c r="D1674" t="s">
        <v>23</v>
      </c>
      <c r="E1674" t="s">
        <v>24</v>
      </c>
      <c r="F1674">
        <v>36</v>
      </c>
      <c r="G1674">
        <v>8</v>
      </c>
      <c r="H1674">
        <v>0</v>
      </c>
      <c r="I1674">
        <v>2</v>
      </c>
      <c r="J1674">
        <v>1</v>
      </c>
      <c r="K1674">
        <v>0</v>
      </c>
      <c r="L1674">
        <v>161668</v>
      </c>
      <c r="M1674">
        <v>0</v>
      </c>
      <c r="N1674" t="str">
        <f>IF(BANK[[#This Row],[EXITED]]=0,"No","Yes")</f>
        <v>No</v>
      </c>
      <c r="O1674">
        <v>0</v>
      </c>
      <c r="P1674" t="str">
        <f>IF(BANK[[#This Row],[COMPLAIN]]=0,"No","Yes")</f>
        <v>No</v>
      </c>
      <c r="Q1674">
        <v>3</v>
      </c>
      <c r="R1674" t="s">
        <v>25</v>
      </c>
      <c r="S1674">
        <v>354</v>
      </c>
      <c r="T1674" t="s">
        <v>33</v>
      </c>
      <c r="U1674" t="s">
        <v>39</v>
      </c>
      <c r="V1674" t="s">
        <v>28</v>
      </c>
      <c r="W1674" t="s">
        <v>54</v>
      </c>
      <c r="X1674" t="s">
        <v>30</v>
      </c>
    </row>
    <row r="1675" spans="1:24" x14ac:dyDescent="0.3">
      <c r="A1675">
        <v>15791268</v>
      </c>
      <c r="B1675" t="s">
        <v>1105</v>
      </c>
      <c r="C1675">
        <v>565</v>
      </c>
      <c r="D1675" t="s">
        <v>23</v>
      </c>
      <c r="E1675" t="s">
        <v>24</v>
      </c>
      <c r="F1675">
        <v>38</v>
      </c>
      <c r="G1675">
        <v>0</v>
      </c>
      <c r="H1675">
        <v>122448</v>
      </c>
      <c r="I1675">
        <v>1</v>
      </c>
      <c r="J1675">
        <v>0</v>
      </c>
      <c r="K1675">
        <v>0</v>
      </c>
      <c r="L1675">
        <v>67339</v>
      </c>
      <c r="M1675">
        <v>0</v>
      </c>
      <c r="N1675" t="str">
        <f>IF(BANK[[#This Row],[EXITED]]=0,"No","Yes")</f>
        <v>No</v>
      </c>
      <c r="O1675">
        <v>0</v>
      </c>
      <c r="P1675" t="str">
        <f>IF(BANK[[#This Row],[COMPLAIN]]=0,"No","Yes")</f>
        <v>No</v>
      </c>
      <c r="Q1675">
        <v>4</v>
      </c>
      <c r="R1675" t="s">
        <v>43</v>
      </c>
      <c r="S1675">
        <v>652</v>
      </c>
      <c r="T1675" t="s">
        <v>33</v>
      </c>
      <c r="U1675" t="s">
        <v>27</v>
      </c>
      <c r="V1675" t="s">
        <v>52</v>
      </c>
      <c r="W1675" t="s">
        <v>40</v>
      </c>
      <c r="X1675" t="s">
        <v>30</v>
      </c>
    </row>
    <row r="1676" spans="1:24" x14ac:dyDescent="0.3">
      <c r="A1676">
        <v>15633930</v>
      </c>
      <c r="B1676" t="s">
        <v>1106</v>
      </c>
      <c r="C1676">
        <v>648</v>
      </c>
      <c r="D1676" t="s">
        <v>23</v>
      </c>
      <c r="E1676" t="s">
        <v>45</v>
      </c>
      <c r="F1676">
        <v>56</v>
      </c>
      <c r="G1676">
        <v>6</v>
      </c>
      <c r="H1676">
        <v>157560</v>
      </c>
      <c r="I1676">
        <v>2</v>
      </c>
      <c r="J1676">
        <v>1</v>
      </c>
      <c r="K1676">
        <v>0</v>
      </c>
      <c r="L1676">
        <v>140991</v>
      </c>
      <c r="M1676">
        <v>1</v>
      </c>
      <c r="N1676" t="str">
        <f>IF(BANK[[#This Row],[EXITED]]=0,"No","Yes")</f>
        <v>Yes</v>
      </c>
      <c r="O1676">
        <v>1</v>
      </c>
      <c r="P1676" t="str">
        <f>IF(BANK[[#This Row],[COMPLAIN]]=0,"No","Yes")</f>
        <v>Yes</v>
      </c>
      <c r="Q1676">
        <v>4</v>
      </c>
      <c r="R1676" t="s">
        <v>37</v>
      </c>
      <c r="S1676">
        <v>320</v>
      </c>
      <c r="T1676" t="s">
        <v>51</v>
      </c>
      <c r="U1676" t="s">
        <v>27</v>
      </c>
      <c r="V1676" t="s">
        <v>46</v>
      </c>
      <c r="W1676" t="s">
        <v>40</v>
      </c>
      <c r="X1676" t="s">
        <v>30</v>
      </c>
    </row>
    <row r="1677" spans="1:24" x14ac:dyDescent="0.3">
      <c r="A1677">
        <v>15712849</v>
      </c>
      <c r="B1677" t="s">
        <v>262</v>
      </c>
      <c r="C1677">
        <v>632</v>
      </c>
      <c r="D1677" t="s">
        <v>56</v>
      </c>
      <c r="E1677" t="s">
        <v>24</v>
      </c>
      <c r="F1677">
        <v>41</v>
      </c>
      <c r="G1677">
        <v>3</v>
      </c>
      <c r="H1677">
        <v>126551</v>
      </c>
      <c r="I1677">
        <v>1</v>
      </c>
      <c r="J1677">
        <v>0</v>
      </c>
      <c r="K1677">
        <v>0</v>
      </c>
      <c r="L1677">
        <v>177645</v>
      </c>
      <c r="M1677">
        <v>1</v>
      </c>
      <c r="N1677" t="str">
        <f>IF(BANK[[#This Row],[EXITED]]=0,"No","Yes")</f>
        <v>Yes</v>
      </c>
      <c r="O1677">
        <v>1</v>
      </c>
      <c r="P1677" t="str">
        <f>IF(BANK[[#This Row],[COMPLAIN]]=0,"No","Yes")</f>
        <v>Yes</v>
      </c>
      <c r="Q1677">
        <v>3</v>
      </c>
      <c r="R1677" t="s">
        <v>43</v>
      </c>
      <c r="S1677">
        <v>324</v>
      </c>
      <c r="T1677" t="s">
        <v>33</v>
      </c>
      <c r="U1677" t="s">
        <v>27</v>
      </c>
      <c r="V1677" t="s">
        <v>46</v>
      </c>
      <c r="W1677" t="s">
        <v>54</v>
      </c>
      <c r="X1677" t="s">
        <v>30</v>
      </c>
    </row>
    <row r="1678" spans="1:24" x14ac:dyDescent="0.3">
      <c r="A1678">
        <v>15639077</v>
      </c>
      <c r="B1678" t="s">
        <v>136</v>
      </c>
      <c r="C1678">
        <v>622</v>
      </c>
      <c r="D1678" t="s">
        <v>42</v>
      </c>
      <c r="E1678" t="s">
        <v>45</v>
      </c>
      <c r="F1678">
        <v>30</v>
      </c>
      <c r="G1678">
        <v>2</v>
      </c>
      <c r="H1678">
        <v>158585</v>
      </c>
      <c r="I1678">
        <v>3</v>
      </c>
      <c r="J1678">
        <v>1</v>
      </c>
      <c r="K1678">
        <v>0</v>
      </c>
      <c r="L1678">
        <v>142343</v>
      </c>
      <c r="M1678">
        <v>1</v>
      </c>
      <c r="N1678" t="str">
        <f>IF(BANK[[#This Row],[EXITED]]=0,"No","Yes")</f>
        <v>Yes</v>
      </c>
      <c r="O1678">
        <v>1</v>
      </c>
      <c r="P1678" t="str">
        <f>IF(BANK[[#This Row],[COMPLAIN]]=0,"No","Yes")</f>
        <v>Yes</v>
      </c>
      <c r="Q1678">
        <v>2</v>
      </c>
      <c r="R1678" t="s">
        <v>32</v>
      </c>
      <c r="S1678">
        <v>981</v>
      </c>
      <c r="T1678" t="s">
        <v>26</v>
      </c>
      <c r="U1678" t="s">
        <v>27</v>
      </c>
      <c r="V1678" t="s">
        <v>52</v>
      </c>
      <c r="W1678" t="s">
        <v>47</v>
      </c>
      <c r="X1678" t="s">
        <v>30</v>
      </c>
    </row>
    <row r="1679" spans="1:24" x14ac:dyDescent="0.3">
      <c r="A1679">
        <v>15648577</v>
      </c>
      <c r="B1679" t="s">
        <v>1107</v>
      </c>
      <c r="C1679">
        <v>493</v>
      </c>
      <c r="D1679" t="s">
        <v>42</v>
      </c>
      <c r="E1679" t="s">
        <v>45</v>
      </c>
      <c r="F1679">
        <v>31</v>
      </c>
      <c r="G1679">
        <v>3</v>
      </c>
      <c r="H1679">
        <v>0</v>
      </c>
      <c r="I1679">
        <v>1</v>
      </c>
      <c r="J1679">
        <v>1</v>
      </c>
      <c r="K1679">
        <v>1</v>
      </c>
      <c r="L1679">
        <v>176570</v>
      </c>
      <c r="M1679">
        <v>1</v>
      </c>
      <c r="N1679" t="str">
        <f>IF(BANK[[#This Row],[EXITED]]=0,"No","Yes")</f>
        <v>Yes</v>
      </c>
      <c r="O1679">
        <v>1</v>
      </c>
      <c r="P1679" t="str">
        <f>IF(BANK[[#This Row],[COMPLAIN]]=0,"No","Yes")</f>
        <v>Yes</v>
      </c>
      <c r="Q1679">
        <v>4</v>
      </c>
      <c r="R1679" t="s">
        <v>37</v>
      </c>
      <c r="S1679">
        <v>808</v>
      </c>
      <c r="T1679" t="s">
        <v>26</v>
      </c>
      <c r="U1679" t="s">
        <v>39</v>
      </c>
      <c r="V1679" t="s">
        <v>46</v>
      </c>
      <c r="W1679" t="s">
        <v>40</v>
      </c>
      <c r="X1679" t="s">
        <v>30</v>
      </c>
    </row>
    <row r="1680" spans="1:24" x14ac:dyDescent="0.3">
      <c r="A1680">
        <v>15633112</v>
      </c>
      <c r="B1680" t="s">
        <v>237</v>
      </c>
      <c r="C1680">
        <v>681</v>
      </c>
      <c r="D1680" t="s">
        <v>56</v>
      </c>
      <c r="E1680" t="s">
        <v>24</v>
      </c>
      <c r="F1680">
        <v>42</v>
      </c>
      <c r="G1680">
        <v>3</v>
      </c>
      <c r="H1680">
        <v>118200</v>
      </c>
      <c r="I1680">
        <v>2</v>
      </c>
      <c r="J1680">
        <v>1</v>
      </c>
      <c r="K1680">
        <v>0</v>
      </c>
      <c r="L1680">
        <v>9453</v>
      </c>
      <c r="M1680">
        <v>1</v>
      </c>
      <c r="N1680" t="str">
        <f>IF(BANK[[#This Row],[EXITED]]=0,"No","Yes")</f>
        <v>Yes</v>
      </c>
      <c r="O1680">
        <v>1</v>
      </c>
      <c r="P1680" t="str">
        <f>IF(BANK[[#This Row],[COMPLAIN]]=0,"No","Yes")</f>
        <v>Yes</v>
      </c>
      <c r="Q1680">
        <v>2</v>
      </c>
      <c r="R1680" t="s">
        <v>43</v>
      </c>
      <c r="S1680">
        <v>219</v>
      </c>
      <c r="T1680" t="s">
        <v>33</v>
      </c>
      <c r="U1680" t="s">
        <v>34</v>
      </c>
      <c r="V1680" t="s">
        <v>46</v>
      </c>
      <c r="W1680" t="s">
        <v>47</v>
      </c>
      <c r="X1680" t="s">
        <v>30</v>
      </c>
    </row>
    <row r="1681" spans="1:24" x14ac:dyDescent="0.3">
      <c r="A1681">
        <v>15714397</v>
      </c>
      <c r="B1681" t="s">
        <v>685</v>
      </c>
      <c r="C1681">
        <v>621</v>
      </c>
      <c r="D1681" t="s">
        <v>56</v>
      </c>
      <c r="E1681" t="s">
        <v>45</v>
      </c>
      <c r="F1681">
        <v>30</v>
      </c>
      <c r="G1681">
        <v>2</v>
      </c>
      <c r="H1681">
        <v>101014</v>
      </c>
      <c r="I1681">
        <v>2</v>
      </c>
      <c r="J1681">
        <v>1</v>
      </c>
      <c r="K1681">
        <v>1</v>
      </c>
      <c r="L1681">
        <v>165257</v>
      </c>
      <c r="M1681">
        <v>0</v>
      </c>
      <c r="N1681" t="str">
        <f>IF(BANK[[#This Row],[EXITED]]=0,"No","Yes")</f>
        <v>No</v>
      </c>
      <c r="O1681">
        <v>0</v>
      </c>
      <c r="P1681" t="str">
        <f>IF(BANK[[#This Row],[COMPLAIN]]=0,"No","Yes")</f>
        <v>No</v>
      </c>
      <c r="Q1681">
        <v>3</v>
      </c>
      <c r="R1681" t="s">
        <v>37</v>
      </c>
      <c r="S1681">
        <v>730</v>
      </c>
      <c r="T1681" t="s">
        <v>26</v>
      </c>
      <c r="U1681" t="s">
        <v>34</v>
      </c>
      <c r="V1681" t="s">
        <v>52</v>
      </c>
      <c r="W1681" t="s">
        <v>54</v>
      </c>
      <c r="X1681" t="s">
        <v>30</v>
      </c>
    </row>
    <row r="1682" spans="1:24" x14ac:dyDescent="0.3">
      <c r="A1682">
        <v>15780038</v>
      </c>
      <c r="B1682" t="s">
        <v>653</v>
      </c>
      <c r="C1682">
        <v>756</v>
      </c>
      <c r="D1682" t="s">
        <v>23</v>
      </c>
      <c r="E1682" t="s">
        <v>24</v>
      </c>
      <c r="F1682">
        <v>38</v>
      </c>
      <c r="G1682">
        <v>6</v>
      </c>
      <c r="H1682">
        <v>119209</v>
      </c>
      <c r="I1682">
        <v>1</v>
      </c>
      <c r="J1682">
        <v>1</v>
      </c>
      <c r="K1682">
        <v>0</v>
      </c>
      <c r="L1682">
        <v>169764</v>
      </c>
      <c r="M1682">
        <v>1</v>
      </c>
      <c r="N1682" t="str">
        <f>IF(BANK[[#This Row],[EXITED]]=0,"No","Yes")</f>
        <v>Yes</v>
      </c>
      <c r="O1682">
        <v>1</v>
      </c>
      <c r="P1682" t="str">
        <f>IF(BANK[[#This Row],[COMPLAIN]]=0,"No","Yes")</f>
        <v>Yes</v>
      </c>
      <c r="Q1682">
        <v>1</v>
      </c>
      <c r="R1682" t="s">
        <v>32</v>
      </c>
      <c r="S1682">
        <v>257</v>
      </c>
      <c r="T1682" t="s">
        <v>33</v>
      </c>
      <c r="U1682" t="s">
        <v>34</v>
      </c>
      <c r="V1682" t="s">
        <v>46</v>
      </c>
      <c r="W1682" t="s">
        <v>29</v>
      </c>
      <c r="X1682" t="s">
        <v>30</v>
      </c>
    </row>
    <row r="1683" spans="1:24" x14ac:dyDescent="0.3">
      <c r="A1683">
        <v>15756305</v>
      </c>
      <c r="B1683" t="s">
        <v>136</v>
      </c>
      <c r="C1683">
        <v>515</v>
      </c>
      <c r="D1683" t="s">
        <v>42</v>
      </c>
      <c r="E1683" t="s">
        <v>45</v>
      </c>
      <c r="F1683">
        <v>66</v>
      </c>
      <c r="G1683">
        <v>6</v>
      </c>
      <c r="H1683">
        <v>0</v>
      </c>
      <c r="I1683">
        <v>2</v>
      </c>
      <c r="J1683">
        <v>1</v>
      </c>
      <c r="K1683">
        <v>1</v>
      </c>
      <c r="L1683">
        <v>160663</v>
      </c>
      <c r="M1683">
        <v>0</v>
      </c>
      <c r="N1683" t="str">
        <f>IF(BANK[[#This Row],[EXITED]]=0,"No","Yes")</f>
        <v>No</v>
      </c>
      <c r="O1683">
        <v>0</v>
      </c>
      <c r="P1683" t="str">
        <f>IF(BANK[[#This Row],[COMPLAIN]]=0,"No","Yes")</f>
        <v>No</v>
      </c>
      <c r="Q1683">
        <v>2</v>
      </c>
      <c r="R1683" t="s">
        <v>43</v>
      </c>
      <c r="S1683">
        <v>282</v>
      </c>
      <c r="T1683" t="s">
        <v>51</v>
      </c>
      <c r="U1683" t="s">
        <v>39</v>
      </c>
      <c r="V1683" t="s">
        <v>46</v>
      </c>
      <c r="W1683" t="s">
        <v>47</v>
      </c>
      <c r="X1683" t="s">
        <v>30</v>
      </c>
    </row>
    <row r="1684" spans="1:24" x14ac:dyDescent="0.3">
      <c r="A1684">
        <v>15800326</v>
      </c>
      <c r="B1684" t="s">
        <v>142</v>
      </c>
      <c r="C1684">
        <v>717</v>
      </c>
      <c r="D1684" t="s">
        <v>23</v>
      </c>
      <c r="E1684" t="s">
        <v>45</v>
      </c>
      <c r="F1684">
        <v>39</v>
      </c>
      <c r="G1684">
        <v>6</v>
      </c>
      <c r="H1684">
        <v>0</v>
      </c>
      <c r="I1684">
        <v>2</v>
      </c>
      <c r="J1684">
        <v>1</v>
      </c>
      <c r="K1684">
        <v>0</v>
      </c>
      <c r="L1684">
        <v>93276</v>
      </c>
      <c r="M1684">
        <v>0</v>
      </c>
      <c r="N1684" t="str">
        <f>IF(BANK[[#This Row],[EXITED]]=0,"No","Yes")</f>
        <v>No</v>
      </c>
      <c r="O1684">
        <v>0</v>
      </c>
      <c r="P1684" t="str">
        <f>IF(BANK[[#This Row],[COMPLAIN]]=0,"No","Yes")</f>
        <v>No</v>
      </c>
      <c r="Q1684">
        <v>3</v>
      </c>
      <c r="R1684" t="s">
        <v>32</v>
      </c>
      <c r="S1684">
        <v>988</v>
      </c>
      <c r="T1684" t="s">
        <v>33</v>
      </c>
      <c r="U1684" t="s">
        <v>39</v>
      </c>
      <c r="V1684" t="s">
        <v>46</v>
      </c>
      <c r="W1684" t="s">
        <v>54</v>
      </c>
      <c r="X1684" t="s">
        <v>30</v>
      </c>
    </row>
    <row r="1685" spans="1:24" x14ac:dyDescent="0.3">
      <c r="A1685">
        <v>15785485</v>
      </c>
      <c r="B1685" t="s">
        <v>1108</v>
      </c>
      <c r="C1685">
        <v>595</v>
      </c>
      <c r="D1685" t="s">
        <v>56</v>
      </c>
      <c r="E1685" t="s">
        <v>45</v>
      </c>
      <c r="F1685">
        <v>41</v>
      </c>
      <c r="G1685">
        <v>2</v>
      </c>
      <c r="H1685">
        <v>138879</v>
      </c>
      <c r="I1685">
        <v>1</v>
      </c>
      <c r="J1685">
        <v>0</v>
      </c>
      <c r="K1685">
        <v>1</v>
      </c>
      <c r="L1685">
        <v>112270</v>
      </c>
      <c r="M1685">
        <v>0</v>
      </c>
      <c r="N1685" t="str">
        <f>IF(BANK[[#This Row],[EXITED]]=0,"No","Yes")</f>
        <v>No</v>
      </c>
      <c r="O1685">
        <v>0</v>
      </c>
      <c r="P1685" t="str">
        <f>IF(BANK[[#This Row],[COMPLAIN]]=0,"No","Yes")</f>
        <v>No</v>
      </c>
      <c r="Q1685">
        <v>5</v>
      </c>
      <c r="R1685" t="s">
        <v>37</v>
      </c>
      <c r="S1685">
        <v>530</v>
      </c>
      <c r="T1685" t="s">
        <v>33</v>
      </c>
      <c r="U1685" t="s">
        <v>27</v>
      </c>
      <c r="V1685" t="s">
        <v>52</v>
      </c>
      <c r="W1685" t="s">
        <v>35</v>
      </c>
      <c r="X1685" t="s">
        <v>30</v>
      </c>
    </row>
    <row r="1686" spans="1:24" x14ac:dyDescent="0.3">
      <c r="A1686">
        <v>15739576</v>
      </c>
      <c r="B1686" t="s">
        <v>1109</v>
      </c>
      <c r="C1686">
        <v>706</v>
      </c>
      <c r="D1686" t="s">
        <v>23</v>
      </c>
      <c r="E1686" t="s">
        <v>24</v>
      </c>
      <c r="F1686">
        <v>20</v>
      </c>
      <c r="G1686">
        <v>8</v>
      </c>
      <c r="H1686">
        <v>0</v>
      </c>
      <c r="I1686">
        <v>2</v>
      </c>
      <c r="J1686">
        <v>1</v>
      </c>
      <c r="K1686">
        <v>1</v>
      </c>
      <c r="L1686">
        <v>12368</v>
      </c>
      <c r="M1686">
        <v>0</v>
      </c>
      <c r="N1686" t="str">
        <f>IF(BANK[[#This Row],[EXITED]]=0,"No","Yes")</f>
        <v>No</v>
      </c>
      <c r="O1686">
        <v>0</v>
      </c>
      <c r="P1686" t="str">
        <f>IF(BANK[[#This Row],[COMPLAIN]]=0,"No","Yes")</f>
        <v>No</v>
      </c>
      <c r="Q1686">
        <v>4</v>
      </c>
      <c r="R1686" t="s">
        <v>43</v>
      </c>
      <c r="S1686">
        <v>354</v>
      </c>
      <c r="T1686" t="s">
        <v>38</v>
      </c>
      <c r="U1686" t="s">
        <v>39</v>
      </c>
      <c r="V1686" t="s">
        <v>28</v>
      </c>
      <c r="W1686" t="s">
        <v>40</v>
      </c>
      <c r="X1686" t="s">
        <v>30</v>
      </c>
    </row>
    <row r="1687" spans="1:24" x14ac:dyDescent="0.3">
      <c r="A1687">
        <v>15604782</v>
      </c>
      <c r="B1687" t="s">
        <v>132</v>
      </c>
      <c r="C1687">
        <v>733</v>
      </c>
      <c r="D1687" t="s">
        <v>56</v>
      </c>
      <c r="E1687" t="s">
        <v>45</v>
      </c>
      <c r="F1687">
        <v>33</v>
      </c>
      <c r="G1687">
        <v>7</v>
      </c>
      <c r="H1687">
        <v>187258</v>
      </c>
      <c r="I1687">
        <v>1</v>
      </c>
      <c r="J1687">
        <v>0</v>
      </c>
      <c r="K1687">
        <v>1</v>
      </c>
      <c r="L1687">
        <v>190431</v>
      </c>
      <c r="M1687">
        <v>0</v>
      </c>
      <c r="N1687" t="str">
        <f>IF(BANK[[#This Row],[EXITED]]=0,"No","Yes")</f>
        <v>No</v>
      </c>
      <c r="O1687">
        <v>0</v>
      </c>
      <c r="P1687" t="str">
        <f>IF(BANK[[#This Row],[COMPLAIN]]=0,"No","Yes")</f>
        <v>No</v>
      </c>
      <c r="Q1687">
        <v>2</v>
      </c>
      <c r="R1687" t="s">
        <v>32</v>
      </c>
      <c r="S1687">
        <v>356</v>
      </c>
      <c r="T1687" t="s">
        <v>26</v>
      </c>
      <c r="U1687" t="s">
        <v>27</v>
      </c>
      <c r="V1687" t="s">
        <v>28</v>
      </c>
      <c r="W1687" t="s">
        <v>47</v>
      </c>
      <c r="X1687" t="s">
        <v>30</v>
      </c>
    </row>
    <row r="1688" spans="1:24" x14ac:dyDescent="0.3">
      <c r="A1688">
        <v>15589643</v>
      </c>
      <c r="B1688" t="s">
        <v>1110</v>
      </c>
      <c r="C1688">
        <v>684</v>
      </c>
      <c r="D1688" t="s">
        <v>23</v>
      </c>
      <c r="E1688" t="s">
        <v>45</v>
      </c>
      <c r="F1688">
        <v>41</v>
      </c>
      <c r="G1688">
        <v>7</v>
      </c>
      <c r="H1688">
        <v>0</v>
      </c>
      <c r="I1688">
        <v>1</v>
      </c>
      <c r="J1688">
        <v>1</v>
      </c>
      <c r="K1688">
        <v>1</v>
      </c>
      <c r="L1688">
        <v>138394</v>
      </c>
      <c r="M1688">
        <v>0</v>
      </c>
      <c r="N1688" t="str">
        <f>IF(BANK[[#This Row],[EXITED]]=0,"No","Yes")</f>
        <v>No</v>
      </c>
      <c r="O1688">
        <v>0</v>
      </c>
      <c r="P1688" t="str">
        <f>IF(BANK[[#This Row],[COMPLAIN]]=0,"No","Yes")</f>
        <v>No</v>
      </c>
      <c r="Q1688">
        <v>2</v>
      </c>
      <c r="R1688" t="s">
        <v>37</v>
      </c>
      <c r="S1688">
        <v>795</v>
      </c>
      <c r="T1688" t="s">
        <v>33</v>
      </c>
      <c r="U1688" t="s">
        <v>39</v>
      </c>
      <c r="V1688" t="s">
        <v>28</v>
      </c>
      <c r="W1688" t="s">
        <v>47</v>
      </c>
      <c r="X1688" t="s">
        <v>30</v>
      </c>
    </row>
    <row r="1689" spans="1:24" x14ac:dyDescent="0.3">
      <c r="A1689">
        <v>15681506</v>
      </c>
      <c r="B1689" t="s">
        <v>1111</v>
      </c>
      <c r="C1689">
        <v>478</v>
      </c>
      <c r="D1689" t="s">
        <v>23</v>
      </c>
      <c r="E1689" t="s">
        <v>24</v>
      </c>
      <c r="F1689">
        <v>43</v>
      </c>
      <c r="G1689">
        <v>1</v>
      </c>
      <c r="H1689">
        <v>0</v>
      </c>
      <c r="I1689">
        <v>2</v>
      </c>
      <c r="J1689">
        <v>1</v>
      </c>
      <c r="K1689">
        <v>1</v>
      </c>
      <c r="L1689">
        <v>197916</v>
      </c>
      <c r="M1689">
        <v>0</v>
      </c>
      <c r="N1689" t="str">
        <f>IF(BANK[[#This Row],[EXITED]]=0,"No","Yes")</f>
        <v>No</v>
      </c>
      <c r="O1689">
        <v>0</v>
      </c>
      <c r="P1689" t="str">
        <f>IF(BANK[[#This Row],[COMPLAIN]]=0,"No","Yes")</f>
        <v>No</v>
      </c>
      <c r="Q1689">
        <v>5</v>
      </c>
      <c r="R1689" t="s">
        <v>32</v>
      </c>
      <c r="S1689">
        <v>303</v>
      </c>
      <c r="T1689" t="s">
        <v>33</v>
      </c>
      <c r="U1689" t="s">
        <v>39</v>
      </c>
      <c r="V1689" t="s">
        <v>52</v>
      </c>
      <c r="W1689" t="s">
        <v>35</v>
      </c>
      <c r="X1689" t="s">
        <v>30</v>
      </c>
    </row>
    <row r="1690" spans="1:24" x14ac:dyDescent="0.3">
      <c r="A1690">
        <v>15630551</v>
      </c>
      <c r="B1690" t="s">
        <v>716</v>
      </c>
      <c r="C1690">
        <v>696</v>
      </c>
      <c r="D1690" t="s">
        <v>42</v>
      </c>
      <c r="E1690" t="s">
        <v>24</v>
      </c>
      <c r="F1690">
        <v>33</v>
      </c>
      <c r="G1690">
        <v>2</v>
      </c>
      <c r="H1690">
        <v>163139</v>
      </c>
      <c r="I1690">
        <v>1</v>
      </c>
      <c r="J1690">
        <v>1</v>
      </c>
      <c r="K1690">
        <v>1</v>
      </c>
      <c r="L1690">
        <v>7035</v>
      </c>
      <c r="M1690">
        <v>0</v>
      </c>
      <c r="N1690" t="str">
        <f>IF(BANK[[#This Row],[EXITED]]=0,"No","Yes")</f>
        <v>No</v>
      </c>
      <c r="O1690">
        <v>0</v>
      </c>
      <c r="P1690" t="str">
        <f>IF(BANK[[#This Row],[COMPLAIN]]=0,"No","Yes")</f>
        <v>No</v>
      </c>
      <c r="Q1690">
        <v>1</v>
      </c>
      <c r="R1690" t="s">
        <v>32</v>
      </c>
      <c r="S1690">
        <v>514</v>
      </c>
      <c r="T1690" t="s">
        <v>26</v>
      </c>
      <c r="U1690" t="s">
        <v>27</v>
      </c>
      <c r="V1690" t="s">
        <v>52</v>
      </c>
      <c r="W1690" t="s">
        <v>29</v>
      </c>
      <c r="X1690" t="s">
        <v>30</v>
      </c>
    </row>
    <row r="1691" spans="1:24" x14ac:dyDescent="0.3">
      <c r="A1691">
        <v>15698349</v>
      </c>
      <c r="B1691" t="s">
        <v>1112</v>
      </c>
      <c r="C1691">
        <v>686</v>
      </c>
      <c r="D1691" t="s">
        <v>23</v>
      </c>
      <c r="E1691" t="s">
        <v>45</v>
      </c>
      <c r="F1691">
        <v>35</v>
      </c>
      <c r="G1691">
        <v>4</v>
      </c>
      <c r="H1691">
        <v>0</v>
      </c>
      <c r="I1691">
        <v>2</v>
      </c>
      <c r="J1691">
        <v>1</v>
      </c>
      <c r="K1691">
        <v>1</v>
      </c>
      <c r="L1691">
        <v>159677</v>
      </c>
      <c r="M1691">
        <v>0</v>
      </c>
      <c r="N1691" t="str">
        <f>IF(BANK[[#This Row],[EXITED]]=0,"No","Yes")</f>
        <v>No</v>
      </c>
      <c r="O1691">
        <v>0</v>
      </c>
      <c r="P1691" t="str">
        <f>IF(BANK[[#This Row],[COMPLAIN]]=0,"No","Yes")</f>
        <v>No</v>
      </c>
      <c r="Q1691">
        <v>2</v>
      </c>
      <c r="R1691" t="s">
        <v>25</v>
      </c>
      <c r="S1691">
        <v>624</v>
      </c>
      <c r="T1691" t="s">
        <v>26</v>
      </c>
      <c r="U1691" t="s">
        <v>39</v>
      </c>
      <c r="V1691" t="s">
        <v>46</v>
      </c>
      <c r="W1691" t="s">
        <v>47</v>
      </c>
      <c r="X1691" t="s">
        <v>30</v>
      </c>
    </row>
    <row r="1692" spans="1:24" x14ac:dyDescent="0.3">
      <c r="A1692">
        <v>15623927</v>
      </c>
      <c r="B1692" t="s">
        <v>1113</v>
      </c>
      <c r="C1692">
        <v>576</v>
      </c>
      <c r="D1692" t="s">
        <v>42</v>
      </c>
      <c r="E1692" t="s">
        <v>24</v>
      </c>
      <c r="F1692">
        <v>55</v>
      </c>
      <c r="G1692">
        <v>9</v>
      </c>
      <c r="H1692">
        <v>0</v>
      </c>
      <c r="I1692">
        <v>2</v>
      </c>
      <c r="J1692">
        <v>1</v>
      </c>
      <c r="K1692">
        <v>1</v>
      </c>
      <c r="L1692">
        <v>94451</v>
      </c>
      <c r="M1692">
        <v>0</v>
      </c>
      <c r="N1692" t="str">
        <f>IF(BANK[[#This Row],[EXITED]]=0,"No","Yes")</f>
        <v>No</v>
      </c>
      <c r="O1692">
        <v>0</v>
      </c>
      <c r="P1692" t="str">
        <f>IF(BANK[[#This Row],[COMPLAIN]]=0,"No","Yes")</f>
        <v>No</v>
      </c>
      <c r="Q1692">
        <v>5</v>
      </c>
      <c r="R1692" t="s">
        <v>32</v>
      </c>
      <c r="S1692">
        <v>610</v>
      </c>
      <c r="T1692" t="s">
        <v>51</v>
      </c>
      <c r="U1692" t="s">
        <v>39</v>
      </c>
      <c r="V1692" t="s">
        <v>28</v>
      </c>
      <c r="W1692" t="s">
        <v>35</v>
      </c>
      <c r="X1692" t="s">
        <v>30</v>
      </c>
    </row>
    <row r="1693" spans="1:24" x14ac:dyDescent="0.3">
      <c r="A1693">
        <v>15681402</v>
      </c>
      <c r="B1693" t="s">
        <v>1110</v>
      </c>
      <c r="C1693">
        <v>763</v>
      </c>
      <c r="D1693" t="s">
        <v>56</v>
      </c>
      <c r="E1693" t="s">
        <v>45</v>
      </c>
      <c r="F1693">
        <v>61</v>
      </c>
      <c r="G1693">
        <v>1</v>
      </c>
      <c r="H1693">
        <v>66102</v>
      </c>
      <c r="I1693">
        <v>1</v>
      </c>
      <c r="J1693">
        <v>1</v>
      </c>
      <c r="K1693">
        <v>1</v>
      </c>
      <c r="L1693">
        <v>143981</v>
      </c>
      <c r="M1693">
        <v>0</v>
      </c>
      <c r="N1693" t="str">
        <f>IF(BANK[[#This Row],[EXITED]]=0,"No","Yes")</f>
        <v>No</v>
      </c>
      <c r="O1693">
        <v>0</v>
      </c>
      <c r="P1693" t="str">
        <f>IF(BANK[[#This Row],[COMPLAIN]]=0,"No","Yes")</f>
        <v>No</v>
      </c>
      <c r="Q1693">
        <v>2</v>
      </c>
      <c r="R1693" t="s">
        <v>43</v>
      </c>
      <c r="S1693">
        <v>366</v>
      </c>
      <c r="T1693" t="s">
        <v>51</v>
      </c>
      <c r="U1693" t="s">
        <v>34</v>
      </c>
      <c r="V1693" t="s">
        <v>52</v>
      </c>
      <c r="W1693" t="s">
        <v>47</v>
      </c>
      <c r="X1693" t="s">
        <v>30</v>
      </c>
    </row>
    <row r="1694" spans="1:24" x14ac:dyDescent="0.3">
      <c r="A1694">
        <v>15586264</v>
      </c>
      <c r="B1694" t="s">
        <v>680</v>
      </c>
      <c r="C1694">
        <v>572</v>
      </c>
      <c r="D1694" t="s">
        <v>42</v>
      </c>
      <c r="E1694" t="s">
        <v>24</v>
      </c>
      <c r="F1694">
        <v>43</v>
      </c>
      <c r="G1694">
        <v>2</v>
      </c>
      <c r="H1694">
        <v>140432</v>
      </c>
      <c r="I1694">
        <v>1</v>
      </c>
      <c r="J1694">
        <v>1</v>
      </c>
      <c r="K1694">
        <v>0</v>
      </c>
      <c r="L1694">
        <v>26451</v>
      </c>
      <c r="M1694">
        <v>1</v>
      </c>
      <c r="N1694" t="str">
        <f>IF(BANK[[#This Row],[EXITED]]=0,"No","Yes")</f>
        <v>Yes</v>
      </c>
      <c r="O1694">
        <v>1</v>
      </c>
      <c r="P1694" t="str">
        <f>IF(BANK[[#This Row],[COMPLAIN]]=0,"No","Yes")</f>
        <v>Yes</v>
      </c>
      <c r="Q1694">
        <v>4</v>
      </c>
      <c r="R1694" t="s">
        <v>32</v>
      </c>
      <c r="S1694">
        <v>474</v>
      </c>
      <c r="T1694" t="s">
        <v>33</v>
      </c>
      <c r="U1694" t="s">
        <v>27</v>
      </c>
      <c r="V1694" t="s">
        <v>52</v>
      </c>
      <c r="W1694" t="s">
        <v>40</v>
      </c>
      <c r="X1694" t="s">
        <v>30</v>
      </c>
    </row>
    <row r="1695" spans="1:24" x14ac:dyDescent="0.3">
      <c r="A1695">
        <v>15594685</v>
      </c>
      <c r="B1695" t="s">
        <v>1114</v>
      </c>
      <c r="C1695">
        <v>757</v>
      </c>
      <c r="D1695" t="s">
        <v>42</v>
      </c>
      <c r="E1695" t="s">
        <v>45</v>
      </c>
      <c r="F1695">
        <v>49</v>
      </c>
      <c r="G1695">
        <v>2</v>
      </c>
      <c r="H1695">
        <v>0</v>
      </c>
      <c r="I1695">
        <v>2</v>
      </c>
      <c r="J1695">
        <v>0</v>
      </c>
      <c r="K1695">
        <v>0</v>
      </c>
      <c r="L1695">
        <v>164483</v>
      </c>
      <c r="M1695">
        <v>0</v>
      </c>
      <c r="N1695" t="str">
        <f>IF(BANK[[#This Row],[EXITED]]=0,"No","Yes")</f>
        <v>No</v>
      </c>
      <c r="O1695">
        <v>0</v>
      </c>
      <c r="P1695" t="str">
        <f>IF(BANK[[#This Row],[COMPLAIN]]=0,"No","Yes")</f>
        <v>No</v>
      </c>
      <c r="Q1695">
        <v>1</v>
      </c>
      <c r="R1695" t="s">
        <v>43</v>
      </c>
      <c r="S1695">
        <v>265</v>
      </c>
      <c r="T1695" t="s">
        <v>33</v>
      </c>
      <c r="U1695" t="s">
        <v>39</v>
      </c>
      <c r="V1695" t="s">
        <v>52</v>
      </c>
      <c r="W1695" t="s">
        <v>29</v>
      </c>
      <c r="X1695" t="s">
        <v>30</v>
      </c>
    </row>
    <row r="1696" spans="1:24" x14ac:dyDescent="0.3">
      <c r="A1696">
        <v>15812945</v>
      </c>
      <c r="B1696" t="s">
        <v>594</v>
      </c>
      <c r="C1696">
        <v>582</v>
      </c>
      <c r="D1696" t="s">
        <v>42</v>
      </c>
      <c r="E1696" t="s">
        <v>45</v>
      </c>
      <c r="F1696">
        <v>29</v>
      </c>
      <c r="G1696">
        <v>0</v>
      </c>
      <c r="H1696">
        <v>0</v>
      </c>
      <c r="I1696">
        <v>1</v>
      </c>
      <c r="J1696">
        <v>1</v>
      </c>
      <c r="K1696">
        <v>1</v>
      </c>
      <c r="L1696">
        <v>84013</v>
      </c>
      <c r="M1696">
        <v>0</v>
      </c>
      <c r="N1696" t="str">
        <f>IF(BANK[[#This Row],[EXITED]]=0,"No","Yes")</f>
        <v>No</v>
      </c>
      <c r="O1696">
        <v>0</v>
      </c>
      <c r="P1696" t="str">
        <f>IF(BANK[[#This Row],[COMPLAIN]]=0,"No","Yes")</f>
        <v>No</v>
      </c>
      <c r="Q1696">
        <v>2</v>
      </c>
      <c r="R1696" t="s">
        <v>32</v>
      </c>
      <c r="S1696">
        <v>572</v>
      </c>
      <c r="T1696" t="s">
        <v>26</v>
      </c>
      <c r="U1696" t="s">
        <v>39</v>
      </c>
      <c r="V1696" t="s">
        <v>52</v>
      </c>
      <c r="W1696" t="s">
        <v>47</v>
      </c>
      <c r="X1696" t="s">
        <v>30</v>
      </c>
    </row>
    <row r="1697" spans="1:24" x14ac:dyDescent="0.3">
      <c r="A1697">
        <v>15734628</v>
      </c>
      <c r="B1697" t="s">
        <v>1115</v>
      </c>
      <c r="C1697">
        <v>623</v>
      </c>
      <c r="D1697" t="s">
        <v>42</v>
      </c>
      <c r="E1697" t="s">
        <v>45</v>
      </c>
      <c r="F1697">
        <v>35</v>
      </c>
      <c r="G1697">
        <v>5</v>
      </c>
      <c r="H1697">
        <v>0</v>
      </c>
      <c r="I1697">
        <v>2</v>
      </c>
      <c r="J1697">
        <v>1</v>
      </c>
      <c r="K1697">
        <v>0</v>
      </c>
      <c r="L1697">
        <v>101192</v>
      </c>
      <c r="M1697">
        <v>0</v>
      </c>
      <c r="N1697" t="str">
        <f>IF(BANK[[#This Row],[EXITED]]=0,"No","Yes")</f>
        <v>No</v>
      </c>
      <c r="O1697">
        <v>0</v>
      </c>
      <c r="P1697" t="str">
        <f>IF(BANK[[#This Row],[COMPLAIN]]=0,"No","Yes")</f>
        <v>No</v>
      </c>
      <c r="Q1697">
        <v>2</v>
      </c>
      <c r="R1697" t="s">
        <v>32</v>
      </c>
      <c r="S1697">
        <v>311</v>
      </c>
      <c r="T1697" t="s">
        <v>26</v>
      </c>
      <c r="U1697" t="s">
        <v>39</v>
      </c>
      <c r="V1697" t="s">
        <v>46</v>
      </c>
      <c r="W1697" t="s">
        <v>47</v>
      </c>
      <c r="X1697" t="s">
        <v>30</v>
      </c>
    </row>
    <row r="1698" spans="1:24" x14ac:dyDescent="0.3">
      <c r="A1698">
        <v>15629323</v>
      </c>
      <c r="B1698" t="s">
        <v>1116</v>
      </c>
      <c r="C1698">
        <v>617</v>
      </c>
      <c r="D1698" t="s">
        <v>56</v>
      </c>
      <c r="E1698" t="s">
        <v>45</v>
      </c>
      <c r="F1698">
        <v>37</v>
      </c>
      <c r="G1698">
        <v>4</v>
      </c>
      <c r="H1698">
        <v>116471</v>
      </c>
      <c r="I1698">
        <v>2</v>
      </c>
      <c r="J1698">
        <v>1</v>
      </c>
      <c r="K1698">
        <v>0</v>
      </c>
      <c r="L1698">
        <v>175325</v>
      </c>
      <c r="M1698">
        <v>1</v>
      </c>
      <c r="N1698" t="str">
        <f>IF(BANK[[#This Row],[EXITED]]=0,"No","Yes")</f>
        <v>Yes</v>
      </c>
      <c r="O1698">
        <v>1</v>
      </c>
      <c r="P1698" t="str">
        <f>IF(BANK[[#This Row],[COMPLAIN]]=0,"No","Yes")</f>
        <v>Yes</v>
      </c>
      <c r="Q1698">
        <v>3</v>
      </c>
      <c r="R1698" t="s">
        <v>37</v>
      </c>
      <c r="S1698">
        <v>984</v>
      </c>
      <c r="T1698" t="s">
        <v>33</v>
      </c>
      <c r="U1698" t="s">
        <v>34</v>
      </c>
      <c r="V1698" t="s">
        <v>46</v>
      </c>
      <c r="W1698" t="s">
        <v>54</v>
      </c>
      <c r="X1698" t="s">
        <v>30</v>
      </c>
    </row>
    <row r="1699" spans="1:24" x14ac:dyDescent="0.3">
      <c r="A1699">
        <v>15777553</v>
      </c>
      <c r="B1699" t="s">
        <v>1091</v>
      </c>
      <c r="C1699">
        <v>659</v>
      </c>
      <c r="D1699" t="s">
        <v>42</v>
      </c>
      <c r="E1699" t="s">
        <v>45</v>
      </c>
      <c r="F1699">
        <v>56</v>
      </c>
      <c r="G1699">
        <v>9</v>
      </c>
      <c r="H1699">
        <v>123785</v>
      </c>
      <c r="I1699">
        <v>1</v>
      </c>
      <c r="J1699">
        <v>1</v>
      </c>
      <c r="K1699">
        <v>0</v>
      </c>
      <c r="L1699">
        <v>99504</v>
      </c>
      <c r="M1699">
        <v>1</v>
      </c>
      <c r="N1699" t="str">
        <f>IF(BANK[[#This Row],[EXITED]]=0,"No","Yes")</f>
        <v>Yes</v>
      </c>
      <c r="O1699">
        <v>1</v>
      </c>
      <c r="P1699" t="str">
        <f>IF(BANK[[#This Row],[COMPLAIN]]=0,"No","Yes")</f>
        <v>Yes</v>
      </c>
      <c r="Q1699">
        <v>4</v>
      </c>
      <c r="R1699" t="s">
        <v>25</v>
      </c>
      <c r="S1699">
        <v>928</v>
      </c>
      <c r="T1699" t="s">
        <v>51</v>
      </c>
      <c r="U1699" t="s">
        <v>27</v>
      </c>
      <c r="V1699" t="s">
        <v>28</v>
      </c>
      <c r="W1699" t="s">
        <v>40</v>
      </c>
      <c r="X1699" t="s">
        <v>30</v>
      </c>
    </row>
    <row r="1700" spans="1:24" x14ac:dyDescent="0.3">
      <c r="A1700">
        <v>15613097</v>
      </c>
      <c r="B1700" t="s">
        <v>967</v>
      </c>
      <c r="C1700">
        <v>605</v>
      </c>
      <c r="D1700" t="s">
        <v>42</v>
      </c>
      <c r="E1700" t="s">
        <v>45</v>
      </c>
      <c r="F1700">
        <v>33</v>
      </c>
      <c r="G1700">
        <v>4</v>
      </c>
      <c r="H1700">
        <v>0</v>
      </c>
      <c r="I1700">
        <v>2</v>
      </c>
      <c r="J1700">
        <v>0</v>
      </c>
      <c r="K1700">
        <v>1</v>
      </c>
      <c r="L1700">
        <v>83701</v>
      </c>
      <c r="M1700">
        <v>0</v>
      </c>
      <c r="N1700" t="str">
        <f>IF(BANK[[#This Row],[EXITED]]=0,"No","Yes")</f>
        <v>No</v>
      </c>
      <c r="O1700">
        <v>0</v>
      </c>
      <c r="P1700" t="str">
        <f>IF(BANK[[#This Row],[COMPLAIN]]=0,"No","Yes")</f>
        <v>No</v>
      </c>
      <c r="Q1700">
        <v>3</v>
      </c>
      <c r="R1700" t="s">
        <v>32</v>
      </c>
      <c r="S1700">
        <v>550</v>
      </c>
      <c r="T1700" t="s">
        <v>26</v>
      </c>
      <c r="U1700" t="s">
        <v>39</v>
      </c>
      <c r="V1700" t="s">
        <v>46</v>
      </c>
      <c r="W1700" t="s">
        <v>54</v>
      </c>
      <c r="X1700" t="s">
        <v>30</v>
      </c>
    </row>
    <row r="1701" spans="1:24" x14ac:dyDescent="0.3">
      <c r="A1701">
        <v>15703588</v>
      </c>
      <c r="B1701" t="s">
        <v>1028</v>
      </c>
      <c r="C1701">
        <v>665</v>
      </c>
      <c r="D1701" t="s">
        <v>56</v>
      </c>
      <c r="E1701" t="s">
        <v>24</v>
      </c>
      <c r="F1701">
        <v>25</v>
      </c>
      <c r="G1701">
        <v>5</v>
      </c>
      <c r="H1701">
        <v>153612</v>
      </c>
      <c r="I1701">
        <v>2</v>
      </c>
      <c r="J1701">
        <v>1</v>
      </c>
      <c r="K1701">
        <v>0</v>
      </c>
      <c r="L1701">
        <v>35322</v>
      </c>
      <c r="M1701">
        <v>0</v>
      </c>
      <c r="N1701" t="str">
        <f>IF(BANK[[#This Row],[EXITED]]=0,"No","Yes")</f>
        <v>No</v>
      </c>
      <c r="O1701">
        <v>0</v>
      </c>
      <c r="P1701" t="str">
        <f>IF(BANK[[#This Row],[COMPLAIN]]=0,"No","Yes")</f>
        <v>No</v>
      </c>
      <c r="Q1701">
        <v>1</v>
      </c>
      <c r="R1701" t="s">
        <v>37</v>
      </c>
      <c r="S1701">
        <v>862</v>
      </c>
      <c r="T1701" t="s">
        <v>38</v>
      </c>
      <c r="U1701" t="s">
        <v>27</v>
      </c>
      <c r="V1701" t="s">
        <v>46</v>
      </c>
      <c r="W1701" t="s">
        <v>29</v>
      </c>
      <c r="X1701" t="s">
        <v>30</v>
      </c>
    </row>
    <row r="1702" spans="1:24" x14ac:dyDescent="0.3">
      <c r="A1702">
        <v>15570835</v>
      </c>
      <c r="B1702" t="s">
        <v>388</v>
      </c>
      <c r="C1702">
        <v>491</v>
      </c>
      <c r="D1702" t="s">
        <v>56</v>
      </c>
      <c r="E1702" t="s">
        <v>45</v>
      </c>
      <c r="F1702">
        <v>57</v>
      </c>
      <c r="G1702">
        <v>4</v>
      </c>
      <c r="H1702">
        <v>112045</v>
      </c>
      <c r="I1702">
        <v>1</v>
      </c>
      <c r="J1702">
        <v>1</v>
      </c>
      <c r="K1702">
        <v>1</v>
      </c>
      <c r="L1702">
        <v>41230</v>
      </c>
      <c r="M1702">
        <v>1</v>
      </c>
      <c r="N1702" t="str">
        <f>IF(BANK[[#This Row],[EXITED]]=0,"No","Yes")</f>
        <v>Yes</v>
      </c>
      <c r="O1702">
        <v>1</v>
      </c>
      <c r="P1702" t="str">
        <f>IF(BANK[[#This Row],[COMPLAIN]]=0,"No","Yes")</f>
        <v>Yes</v>
      </c>
      <c r="Q1702">
        <v>2</v>
      </c>
      <c r="R1702" t="s">
        <v>32</v>
      </c>
      <c r="S1702">
        <v>562</v>
      </c>
      <c r="T1702" t="s">
        <v>51</v>
      </c>
      <c r="U1702" t="s">
        <v>34</v>
      </c>
      <c r="V1702" t="s">
        <v>46</v>
      </c>
      <c r="W1702" t="s">
        <v>47</v>
      </c>
      <c r="X1702" t="s">
        <v>30</v>
      </c>
    </row>
    <row r="1703" spans="1:24" x14ac:dyDescent="0.3">
      <c r="A1703">
        <v>15679299</v>
      </c>
      <c r="B1703" t="s">
        <v>494</v>
      </c>
      <c r="C1703">
        <v>726</v>
      </c>
      <c r="D1703" t="s">
        <v>23</v>
      </c>
      <c r="E1703" t="s">
        <v>45</v>
      </c>
      <c r="F1703">
        <v>27</v>
      </c>
      <c r="G1703">
        <v>7</v>
      </c>
      <c r="H1703">
        <v>123826</v>
      </c>
      <c r="I1703">
        <v>1</v>
      </c>
      <c r="J1703">
        <v>0</v>
      </c>
      <c r="K1703">
        <v>1</v>
      </c>
      <c r="L1703">
        <v>78971</v>
      </c>
      <c r="M1703">
        <v>0</v>
      </c>
      <c r="N1703" t="str">
        <f>IF(BANK[[#This Row],[EXITED]]=0,"No","Yes")</f>
        <v>No</v>
      </c>
      <c r="O1703">
        <v>0</v>
      </c>
      <c r="P1703" t="str">
        <f>IF(BANK[[#This Row],[COMPLAIN]]=0,"No","Yes")</f>
        <v>No</v>
      </c>
      <c r="Q1703">
        <v>2</v>
      </c>
      <c r="R1703" t="s">
        <v>25</v>
      </c>
      <c r="S1703">
        <v>535</v>
      </c>
      <c r="T1703" t="s">
        <v>26</v>
      </c>
      <c r="U1703" t="s">
        <v>27</v>
      </c>
      <c r="V1703" t="s">
        <v>28</v>
      </c>
      <c r="W1703" t="s">
        <v>47</v>
      </c>
      <c r="X1703" t="s">
        <v>30</v>
      </c>
    </row>
    <row r="1704" spans="1:24" x14ac:dyDescent="0.3">
      <c r="A1704">
        <v>15808044</v>
      </c>
      <c r="B1704" t="s">
        <v>586</v>
      </c>
      <c r="C1704">
        <v>580</v>
      </c>
      <c r="D1704" t="s">
        <v>42</v>
      </c>
      <c r="E1704" t="s">
        <v>45</v>
      </c>
      <c r="F1704">
        <v>65</v>
      </c>
      <c r="G1704">
        <v>9</v>
      </c>
      <c r="H1704">
        <v>106804</v>
      </c>
      <c r="I1704">
        <v>3</v>
      </c>
      <c r="J1704">
        <v>1</v>
      </c>
      <c r="K1704">
        <v>0</v>
      </c>
      <c r="L1704">
        <v>107891</v>
      </c>
      <c r="M1704">
        <v>1</v>
      </c>
      <c r="N1704" t="str">
        <f>IF(BANK[[#This Row],[EXITED]]=0,"No","Yes")</f>
        <v>Yes</v>
      </c>
      <c r="O1704">
        <v>1</v>
      </c>
      <c r="P1704" t="str">
        <f>IF(BANK[[#This Row],[COMPLAIN]]=0,"No","Yes")</f>
        <v>Yes</v>
      </c>
      <c r="Q1704">
        <v>3</v>
      </c>
      <c r="R1704" t="s">
        <v>25</v>
      </c>
      <c r="S1704">
        <v>950</v>
      </c>
      <c r="T1704" t="s">
        <v>51</v>
      </c>
      <c r="U1704" t="s">
        <v>34</v>
      </c>
      <c r="V1704" t="s">
        <v>28</v>
      </c>
      <c r="W1704" t="s">
        <v>54</v>
      </c>
      <c r="X1704" t="s">
        <v>30</v>
      </c>
    </row>
    <row r="1705" spans="1:24" x14ac:dyDescent="0.3">
      <c r="A1705">
        <v>15579208</v>
      </c>
      <c r="B1705" t="s">
        <v>1117</v>
      </c>
      <c r="C1705">
        <v>550</v>
      </c>
      <c r="D1705" t="s">
        <v>42</v>
      </c>
      <c r="E1705" t="s">
        <v>45</v>
      </c>
      <c r="F1705">
        <v>48</v>
      </c>
      <c r="G1705">
        <v>6</v>
      </c>
      <c r="H1705">
        <v>0</v>
      </c>
      <c r="I1705">
        <v>2</v>
      </c>
      <c r="J1705">
        <v>1</v>
      </c>
      <c r="K1705">
        <v>1</v>
      </c>
      <c r="L1705">
        <v>191870</v>
      </c>
      <c r="M1705">
        <v>0</v>
      </c>
      <c r="N1705" t="str">
        <f>IF(BANK[[#This Row],[EXITED]]=0,"No","Yes")</f>
        <v>No</v>
      </c>
      <c r="O1705">
        <v>0</v>
      </c>
      <c r="P1705" t="str">
        <f>IF(BANK[[#This Row],[COMPLAIN]]=0,"No","Yes")</f>
        <v>No</v>
      </c>
      <c r="Q1705">
        <v>2</v>
      </c>
      <c r="R1705" t="s">
        <v>43</v>
      </c>
      <c r="S1705">
        <v>730</v>
      </c>
      <c r="T1705" t="s">
        <v>33</v>
      </c>
      <c r="U1705" t="s">
        <v>39</v>
      </c>
      <c r="V1705" t="s">
        <v>46</v>
      </c>
      <c r="W1705" t="s">
        <v>47</v>
      </c>
      <c r="X1705" t="s">
        <v>30</v>
      </c>
    </row>
    <row r="1706" spans="1:24" x14ac:dyDescent="0.3">
      <c r="A1706">
        <v>15667620</v>
      </c>
      <c r="B1706" t="s">
        <v>1118</v>
      </c>
      <c r="C1706">
        <v>732</v>
      </c>
      <c r="D1706" t="s">
        <v>42</v>
      </c>
      <c r="E1706" t="s">
        <v>45</v>
      </c>
      <c r="F1706">
        <v>43</v>
      </c>
      <c r="G1706">
        <v>6</v>
      </c>
      <c r="H1706">
        <v>0</v>
      </c>
      <c r="I1706">
        <v>2</v>
      </c>
      <c r="J1706">
        <v>1</v>
      </c>
      <c r="K1706">
        <v>0</v>
      </c>
      <c r="L1706">
        <v>65732</v>
      </c>
      <c r="M1706">
        <v>0</v>
      </c>
      <c r="N1706" t="str">
        <f>IF(BANK[[#This Row],[EXITED]]=0,"No","Yes")</f>
        <v>No</v>
      </c>
      <c r="O1706">
        <v>0</v>
      </c>
      <c r="P1706" t="str">
        <f>IF(BANK[[#This Row],[COMPLAIN]]=0,"No","Yes")</f>
        <v>No</v>
      </c>
      <c r="Q1706">
        <v>3</v>
      </c>
      <c r="R1706" t="s">
        <v>43</v>
      </c>
      <c r="S1706">
        <v>767</v>
      </c>
      <c r="T1706" t="s">
        <v>33</v>
      </c>
      <c r="U1706" t="s">
        <v>39</v>
      </c>
      <c r="V1706" t="s">
        <v>46</v>
      </c>
      <c r="W1706" t="s">
        <v>54</v>
      </c>
      <c r="X1706" t="s">
        <v>30</v>
      </c>
    </row>
    <row r="1707" spans="1:24" x14ac:dyDescent="0.3">
      <c r="A1707">
        <v>15582960</v>
      </c>
      <c r="B1707" t="s">
        <v>1119</v>
      </c>
      <c r="C1707">
        <v>473</v>
      </c>
      <c r="D1707" t="s">
        <v>42</v>
      </c>
      <c r="E1707" t="s">
        <v>45</v>
      </c>
      <c r="F1707">
        <v>33</v>
      </c>
      <c r="G1707">
        <v>5</v>
      </c>
      <c r="H1707">
        <v>125827</v>
      </c>
      <c r="I1707">
        <v>1</v>
      </c>
      <c r="J1707">
        <v>0</v>
      </c>
      <c r="K1707">
        <v>1</v>
      </c>
      <c r="L1707">
        <v>145699</v>
      </c>
      <c r="M1707">
        <v>0</v>
      </c>
      <c r="N1707" t="str">
        <f>IF(BANK[[#This Row],[EXITED]]=0,"No","Yes")</f>
        <v>No</v>
      </c>
      <c r="O1707">
        <v>0</v>
      </c>
      <c r="P1707" t="str">
        <f>IF(BANK[[#This Row],[COMPLAIN]]=0,"No","Yes")</f>
        <v>No</v>
      </c>
      <c r="Q1707">
        <v>5</v>
      </c>
      <c r="R1707" t="s">
        <v>43</v>
      </c>
      <c r="S1707">
        <v>299</v>
      </c>
      <c r="T1707" t="s">
        <v>26</v>
      </c>
      <c r="U1707" t="s">
        <v>27</v>
      </c>
      <c r="V1707" t="s">
        <v>46</v>
      </c>
      <c r="W1707" t="s">
        <v>35</v>
      </c>
      <c r="X1707" t="s">
        <v>30</v>
      </c>
    </row>
    <row r="1708" spans="1:24" x14ac:dyDescent="0.3">
      <c r="A1708">
        <v>15590730</v>
      </c>
      <c r="B1708" t="s">
        <v>1120</v>
      </c>
      <c r="C1708">
        <v>745</v>
      </c>
      <c r="D1708" t="s">
        <v>23</v>
      </c>
      <c r="E1708" t="s">
        <v>24</v>
      </c>
      <c r="F1708">
        <v>34</v>
      </c>
      <c r="G1708">
        <v>9</v>
      </c>
      <c r="H1708">
        <v>0</v>
      </c>
      <c r="I1708">
        <v>2</v>
      </c>
      <c r="J1708">
        <v>1</v>
      </c>
      <c r="K1708">
        <v>0</v>
      </c>
      <c r="L1708">
        <v>50046</v>
      </c>
      <c r="M1708">
        <v>0</v>
      </c>
      <c r="N1708" t="str">
        <f>IF(BANK[[#This Row],[EXITED]]=0,"No","Yes")</f>
        <v>No</v>
      </c>
      <c r="O1708">
        <v>0</v>
      </c>
      <c r="P1708" t="str">
        <f>IF(BANK[[#This Row],[COMPLAIN]]=0,"No","Yes")</f>
        <v>No</v>
      </c>
      <c r="Q1708">
        <v>3</v>
      </c>
      <c r="R1708" t="s">
        <v>37</v>
      </c>
      <c r="S1708">
        <v>848</v>
      </c>
      <c r="T1708" t="s">
        <v>26</v>
      </c>
      <c r="U1708" t="s">
        <v>39</v>
      </c>
      <c r="V1708" t="s">
        <v>28</v>
      </c>
      <c r="W1708" t="s">
        <v>54</v>
      </c>
      <c r="X1708" t="s">
        <v>30</v>
      </c>
    </row>
    <row r="1709" spans="1:24" x14ac:dyDescent="0.3">
      <c r="A1709">
        <v>15763747</v>
      </c>
      <c r="B1709" t="s">
        <v>233</v>
      </c>
      <c r="C1709">
        <v>732</v>
      </c>
      <c r="D1709" t="s">
        <v>42</v>
      </c>
      <c r="E1709" t="s">
        <v>24</v>
      </c>
      <c r="F1709">
        <v>36</v>
      </c>
      <c r="G1709">
        <v>7</v>
      </c>
      <c r="H1709">
        <v>0</v>
      </c>
      <c r="I1709">
        <v>2</v>
      </c>
      <c r="J1709">
        <v>1</v>
      </c>
      <c r="K1709">
        <v>1</v>
      </c>
      <c r="L1709">
        <v>60830</v>
      </c>
      <c r="M1709">
        <v>0</v>
      </c>
      <c r="N1709" t="str">
        <f>IF(BANK[[#This Row],[EXITED]]=0,"No","Yes")</f>
        <v>No</v>
      </c>
      <c r="O1709">
        <v>0</v>
      </c>
      <c r="P1709" t="str">
        <f>IF(BANK[[#This Row],[COMPLAIN]]=0,"No","Yes")</f>
        <v>No</v>
      </c>
      <c r="Q1709">
        <v>1</v>
      </c>
      <c r="R1709" t="s">
        <v>25</v>
      </c>
      <c r="S1709">
        <v>875</v>
      </c>
      <c r="T1709" t="s">
        <v>33</v>
      </c>
      <c r="U1709" t="s">
        <v>39</v>
      </c>
      <c r="V1709" t="s">
        <v>28</v>
      </c>
      <c r="W1709" t="s">
        <v>29</v>
      </c>
      <c r="X1709" t="s">
        <v>30</v>
      </c>
    </row>
    <row r="1710" spans="1:24" x14ac:dyDescent="0.3">
      <c r="A1710">
        <v>15642787</v>
      </c>
      <c r="B1710" t="s">
        <v>733</v>
      </c>
      <c r="C1710">
        <v>572</v>
      </c>
      <c r="D1710" t="s">
        <v>42</v>
      </c>
      <c r="E1710" t="s">
        <v>24</v>
      </c>
      <c r="F1710">
        <v>37</v>
      </c>
      <c r="G1710">
        <v>1</v>
      </c>
      <c r="H1710">
        <v>133044</v>
      </c>
      <c r="I1710">
        <v>1</v>
      </c>
      <c r="J1710">
        <v>0</v>
      </c>
      <c r="K1710">
        <v>0</v>
      </c>
      <c r="L1710">
        <v>111243</v>
      </c>
      <c r="M1710">
        <v>0</v>
      </c>
      <c r="N1710" t="str">
        <f>IF(BANK[[#This Row],[EXITED]]=0,"No","Yes")</f>
        <v>No</v>
      </c>
      <c r="O1710">
        <v>0</v>
      </c>
      <c r="P1710" t="str">
        <f>IF(BANK[[#This Row],[COMPLAIN]]=0,"No","Yes")</f>
        <v>No</v>
      </c>
      <c r="Q1710">
        <v>4</v>
      </c>
      <c r="R1710" t="s">
        <v>25</v>
      </c>
      <c r="S1710">
        <v>444</v>
      </c>
      <c r="T1710" t="s">
        <v>33</v>
      </c>
      <c r="U1710" t="s">
        <v>27</v>
      </c>
      <c r="V1710" t="s">
        <v>52</v>
      </c>
      <c r="W1710" t="s">
        <v>40</v>
      </c>
      <c r="X1710" t="s">
        <v>30</v>
      </c>
    </row>
    <row r="1711" spans="1:24" x14ac:dyDescent="0.3">
      <c r="A1711">
        <v>15624633</v>
      </c>
      <c r="B1711" t="s">
        <v>1121</v>
      </c>
      <c r="C1711">
        <v>702</v>
      </c>
      <c r="D1711" t="s">
        <v>42</v>
      </c>
      <c r="E1711" t="s">
        <v>24</v>
      </c>
      <c r="F1711">
        <v>45</v>
      </c>
      <c r="G1711">
        <v>9</v>
      </c>
      <c r="H1711">
        <v>74990</v>
      </c>
      <c r="I1711">
        <v>1</v>
      </c>
      <c r="J1711">
        <v>1</v>
      </c>
      <c r="K1711">
        <v>1</v>
      </c>
      <c r="L1711">
        <v>171015</v>
      </c>
      <c r="M1711">
        <v>0</v>
      </c>
      <c r="N1711" t="str">
        <f>IF(BANK[[#This Row],[EXITED]]=0,"No","Yes")</f>
        <v>No</v>
      </c>
      <c r="O1711">
        <v>0</v>
      </c>
      <c r="P1711" t="str">
        <f>IF(BANK[[#This Row],[COMPLAIN]]=0,"No","Yes")</f>
        <v>No</v>
      </c>
      <c r="Q1711">
        <v>3</v>
      </c>
      <c r="R1711" t="s">
        <v>37</v>
      </c>
      <c r="S1711">
        <v>811</v>
      </c>
      <c r="T1711" t="s">
        <v>33</v>
      </c>
      <c r="U1711" t="s">
        <v>34</v>
      </c>
      <c r="V1711" t="s">
        <v>28</v>
      </c>
      <c r="W1711" t="s">
        <v>54</v>
      </c>
      <c r="X1711" t="s">
        <v>30</v>
      </c>
    </row>
    <row r="1712" spans="1:24" x14ac:dyDescent="0.3">
      <c r="A1712">
        <v>15783615</v>
      </c>
      <c r="B1712" t="s">
        <v>1122</v>
      </c>
      <c r="C1712">
        <v>630</v>
      </c>
      <c r="D1712" t="s">
        <v>56</v>
      </c>
      <c r="E1712" t="s">
        <v>24</v>
      </c>
      <c r="F1712">
        <v>50</v>
      </c>
      <c r="G1712">
        <v>3</v>
      </c>
      <c r="H1712">
        <v>129371</v>
      </c>
      <c r="I1712">
        <v>4</v>
      </c>
      <c r="J1712">
        <v>1</v>
      </c>
      <c r="K1712">
        <v>1</v>
      </c>
      <c r="L1712">
        <v>47775</v>
      </c>
      <c r="M1712">
        <v>1</v>
      </c>
      <c r="N1712" t="str">
        <f>IF(BANK[[#This Row],[EXITED]]=0,"No","Yes")</f>
        <v>Yes</v>
      </c>
      <c r="O1712">
        <v>1</v>
      </c>
      <c r="P1712" t="str">
        <f>IF(BANK[[#This Row],[COMPLAIN]]=0,"No","Yes")</f>
        <v>Yes</v>
      </c>
      <c r="Q1712">
        <v>1</v>
      </c>
      <c r="R1712" t="s">
        <v>25</v>
      </c>
      <c r="S1712">
        <v>712</v>
      </c>
      <c r="T1712" t="s">
        <v>33</v>
      </c>
      <c r="U1712" t="s">
        <v>27</v>
      </c>
      <c r="V1712" t="s">
        <v>46</v>
      </c>
      <c r="W1712" t="s">
        <v>29</v>
      </c>
      <c r="X1712" t="s">
        <v>30</v>
      </c>
    </row>
    <row r="1713" spans="1:24" x14ac:dyDescent="0.3">
      <c r="A1713">
        <v>15640161</v>
      </c>
      <c r="B1713" t="s">
        <v>194</v>
      </c>
      <c r="C1713">
        <v>618</v>
      </c>
      <c r="D1713" t="s">
        <v>56</v>
      </c>
      <c r="E1713" t="s">
        <v>24</v>
      </c>
      <c r="F1713">
        <v>44</v>
      </c>
      <c r="G1713">
        <v>5</v>
      </c>
      <c r="H1713">
        <v>157956</v>
      </c>
      <c r="I1713">
        <v>2</v>
      </c>
      <c r="J1713">
        <v>0</v>
      </c>
      <c r="K1713">
        <v>0</v>
      </c>
      <c r="L1713">
        <v>139298</v>
      </c>
      <c r="M1713">
        <v>0</v>
      </c>
      <c r="N1713" t="str">
        <f>IF(BANK[[#This Row],[EXITED]]=0,"No","Yes")</f>
        <v>No</v>
      </c>
      <c r="O1713">
        <v>0</v>
      </c>
      <c r="P1713" t="str">
        <f>IF(BANK[[#This Row],[COMPLAIN]]=0,"No","Yes")</f>
        <v>No</v>
      </c>
      <c r="Q1713">
        <v>5</v>
      </c>
      <c r="R1713" t="s">
        <v>25</v>
      </c>
      <c r="S1713">
        <v>668</v>
      </c>
      <c r="T1713" t="s">
        <v>33</v>
      </c>
      <c r="U1713" t="s">
        <v>27</v>
      </c>
      <c r="V1713" t="s">
        <v>46</v>
      </c>
      <c r="W1713" t="s">
        <v>35</v>
      </c>
      <c r="X1713" t="s">
        <v>30</v>
      </c>
    </row>
    <row r="1714" spans="1:24" x14ac:dyDescent="0.3">
      <c r="A1714">
        <v>15619889</v>
      </c>
      <c r="B1714" t="s">
        <v>81</v>
      </c>
      <c r="C1714">
        <v>556</v>
      </c>
      <c r="D1714" t="s">
        <v>42</v>
      </c>
      <c r="E1714" t="s">
        <v>24</v>
      </c>
      <c r="F1714">
        <v>26</v>
      </c>
      <c r="G1714">
        <v>4</v>
      </c>
      <c r="H1714">
        <v>0</v>
      </c>
      <c r="I1714">
        <v>1</v>
      </c>
      <c r="J1714">
        <v>1</v>
      </c>
      <c r="K1714">
        <v>0</v>
      </c>
      <c r="L1714">
        <v>195167</v>
      </c>
      <c r="M1714">
        <v>0</v>
      </c>
      <c r="N1714" t="str">
        <f>IF(BANK[[#This Row],[EXITED]]=0,"No","Yes")</f>
        <v>No</v>
      </c>
      <c r="O1714">
        <v>0</v>
      </c>
      <c r="P1714" t="str">
        <f>IF(BANK[[#This Row],[COMPLAIN]]=0,"No","Yes")</f>
        <v>No</v>
      </c>
      <c r="Q1714">
        <v>4</v>
      </c>
      <c r="R1714" t="s">
        <v>37</v>
      </c>
      <c r="S1714">
        <v>727</v>
      </c>
      <c r="T1714" t="s">
        <v>26</v>
      </c>
      <c r="U1714" t="s">
        <v>39</v>
      </c>
      <c r="V1714" t="s">
        <v>46</v>
      </c>
      <c r="W1714" t="s">
        <v>40</v>
      </c>
      <c r="X1714" t="s">
        <v>30</v>
      </c>
    </row>
    <row r="1715" spans="1:24" x14ac:dyDescent="0.3">
      <c r="A1715">
        <v>15579166</v>
      </c>
      <c r="B1715" t="s">
        <v>505</v>
      </c>
      <c r="C1715">
        <v>619</v>
      </c>
      <c r="D1715" t="s">
        <v>42</v>
      </c>
      <c r="E1715" t="s">
        <v>45</v>
      </c>
      <c r="F1715">
        <v>30</v>
      </c>
      <c r="G1715">
        <v>7</v>
      </c>
      <c r="H1715">
        <v>70729</v>
      </c>
      <c r="I1715">
        <v>1</v>
      </c>
      <c r="J1715">
        <v>1</v>
      </c>
      <c r="K1715">
        <v>1</v>
      </c>
      <c r="L1715">
        <v>160949</v>
      </c>
      <c r="M1715">
        <v>0</v>
      </c>
      <c r="N1715" t="str">
        <f>IF(BANK[[#This Row],[EXITED]]=0,"No","Yes")</f>
        <v>No</v>
      </c>
      <c r="O1715">
        <v>0</v>
      </c>
      <c r="P1715" t="str">
        <f>IF(BANK[[#This Row],[COMPLAIN]]=0,"No","Yes")</f>
        <v>No</v>
      </c>
      <c r="Q1715">
        <v>1</v>
      </c>
      <c r="R1715" t="s">
        <v>32</v>
      </c>
      <c r="S1715">
        <v>962</v>
      </c>
      <c r="T1715" t="s">
        <v>26</v>
      </c>
      <c r="U1715" t="s">
        <v>34</v>
      </c>
      <c r="V1715" t="s">
        <v>28</v>
      </c>
      <c r="W1715" t="s">
        <v>29</v>
      </c>
      <c r="X1715" t="s">
        <v>30</v>
      </c>
    </row>
    <row r="1716" spans="1:24" x14ac:dyDescent="0.3">
      <c r="A1716">
        <v>15789097</v>
      </c>
      <c r="B1716" t="s">
        <v>1123</v>
      </c>
      <c r="C1716">
        <v>644</v>
      </c>
      <c r="D1716" t="s">
        <v>42</v>
      </c>
      <c r="E1716" t="s">
        <v>24</v>
      </c>
      <c r="F1716">
        <v>48</v>
      </c>
      <c r="G1716">
        <v>8</v>
      </c>
      <c r="H1716">
        <v>0</v>
      </c>
      <c r="I1716">
        <v>2</v>
      </c>
      <c r="J1716">
        <v>0</v>
      </c>
      <c r="K1716">
        <v>1</v>
      </c>
      <c r="L1716">
        <v>44966</v>
      </c>
      <c r="M1716">
        <v>1</v>
      </c>
      <c r="N1716" t="str">
        <f>IF(BANK[[#This Row],[EXITED]]=0,"No","Yes")</f>
        <v>Yes</v>
      </c>
      <c r="O1716">
        <v>1</v>
      </c>
      <c r="P1716" t="str">
        <f>IF(BANK[[#This Row],[COMPLAIN]]=0,"No","Yes")</f>
        <v>Yes</v>
      </c>
      <c r="Q1716">
        <v>4</v>
      </c>
      <c r="R1716" t="s">
        <v>32</v>
      </c>
      <c r="S1716">
        <v>930</v>
      </c>
      <c r="T1716" t="s">
        <v>33</v>
      </c>
      <c r="U1716" t="s">
        <v>39</v>
      </c>
      <c r="V1716" t="s">
        <v>28</v>
      </c>
      <c r="W1716" t="s">
        <v>40</v>
      </c>
      <c r="X1716" t="s">
        <v>30</v>
      </c>
    </row>
    <row r="1717" spans="1:24" x14ac:dyDescent="0.3">
      <c r="A1717">
        <v>15674880</v>
      </c>
      <c r="B1717" t="s">
        <v>495</v>
      </c>
      <c r="C1717">
        <v>658</v>
      </c>
      <c r="D1717" t="s">
        <v>23</v>
      </c>
      <c r="E1717" t="s">
        <v>24</v>
      </c>
      <c r="F1717">
        <v>50</v>
      </c>
      <c r="G1717">
        <v>2</v>
      </c>
      <c r="H1717">
        <v>0</v>
      </c>
      <c r="I1717">
        <v>2</v>
      </c>
      <c r="J1717">
        <v>1</v>
      </c>
      <c r="K1717">
        <v>0</v>
      </c>
      <c r="L1717">
        <v>52138</v>
      </c>
      <c r="M1717">
        <v>0</v>
      </c>
      <c r="N1717" t="str">
        <f>IF(BANK[[#This Row],[EXITED]]=0,"No","Yes")</f>
        <v>No</v>
      </c>
      <c r="O1717">
        <v>0</v>
      </c>
      <c r="P1717" t="str">
        <f>IF(BANK[[#This Row],[COMPLAIN]]=0,"No","Yes")</f>
        <v>No</v>
      </c>
      <c r="Q1717">
        <v>1</v>
      </c>
      <c r="R1717" t="s">
        <v>25</v>
      </c>
      <c r="S1717">
        <v>893</v>
      </c>
      <c r="T1717" t="s">
        <v>33</v>
      </c>
      <c r="U1717" t="s">
        <v>39</v>
      </c>
      <c r="V1717" t="s">
        <v>52</v>
      </c>
      <c r="W1717" t="s">
        <v>29</v>
      </c>
      <c r="X1717" t="s">
        <v>30</v>
      </c>
    </row>
    <row r="1718" spans="1:24" x14ac:dyDescent="0.3">
      <c r="A1718">
        <v>15779064</v>
      </c>
      <c r="B1718" t="s">
        <v>1124</v>
      </c>
      <c r="C1718">
        <v>677</v>
      </c>
      <c r="D1718" t="s">
        <v>42</v>
      </c>
      <c r="E1718" t="s">
        <v>24</v>
      </c>
      <c r="F1718">
        <v>27</v>
      </c>
      <c r="G1718">
        <v>2</v>
      </c>
      <c r="H1718">
        <v>0</v>
      </c>
      <c r="I1718">
        <v>2</v>
      </c>
      <c r="J1718">
        <v>1</v>
      </c>
      <c r="K1718">
        <v>1</v>
      </c>
      <c r="L1718">
        <v>20093</v>
      </c>
      <c r="M1718">
        <v>0</v>
      </c>
      <c r="N1718" t="str">
        <f>IF(BANK[[#This Row],[EXITED]]=0,"No","Yes")</f>
        <v>No</v>
      </c>
      <c r="O1718">
        <v>0</v>
      </c>
      <c r="P1718" t="str">
        <f>IF(BANK[[#This Row],[COMPLAIN]]=0,"No","Yes")</f>
        <v>No</v>
      </c>
      <c r="Q1718">
        <v>3</v>
      </c>
      <c r="R1718" t="s">
        <v>43</v>
      </c>
      <c r="S1718">
        <v>737</v>
      </c>
      <c r="T1718" t="s">
        <v>26</v>
      </c>
      <c r="U1718" t="s">
        <v>39</v>
      </c>
      <c r="V1718" t="s">
        <v>52</v>
      </c>
      <c r="W1718" t="s">
        <v>54</v>
      </c>
      <c r="X1718" t="s">
        <v>30</v>
      </c>
    </row>
    <row r="1719" spans="1:24" x14ac:dyDescent="0.3">
      <c r="A1719">
        <v>15589204</v>
      </c>
      <c r="B1719" t="s">
        <v>1125</v>
      </c>
      <c r="C1719">
        <v>591</v>
      </c>
      <c r="D1719" t="s">
        <v>42</v>
      </c>
      <c r="E1719" t="s">
        <v>24</v>
      </c>
      <c r="F1719">
        <v>33</v>
      </c>
      <c r="G1719">
        <v>9</v>
      </c>
      <c r="H1719">
        <v>131766</v>
      </c>
      <c r="I1719">
        <v>1</v>
      </c>
      <c r="J1719">
        <v>1</v>
      </c>
      <c r="K1719">
        <v>0</v>
      </c>
      <c r="L1719">
        <v>118782</v>
      </c>
      <c r="M1719">
        <v>0</v>
      </c>
      <c r="N1719" t="str">
        <f>IF(BANK[[#This Row],[EXITED]]=0,"No","Yes")</f>
        <v>No</v>
      </c>
      <c r="O1719">
        <v>0</v>
      </c>
      <c r="P1719" t="str">
        <f>IF(BANK[[#This Row],[COMPLAIN]]=0,"No","Yes")</f>
        <v>No</v>
      </c>
      <c r="Q1719">
        <v>5</v>
      </c>
      <c r="R1719" t="s">
        <v>25</v>
      </c>
      <c r="S1719">
        <v>597</v>
      </c>
      <c r="T1719" t="s">
        <v>26</v>
      </c>
      <c r="U1719" t="s">
        <v>27</v>
      </c>
      <c r="V1719" t="s">
        <v>28</v>
      </c>
      <c r="W1719" t="s">
        <v>35</v>
      </c>
      <c r="X1719" t="s">
        <v>30</v>
      </c>
    </row>
    <row r="1720" spans="1:24" x14ac:dyDescent="0.3">
      <c r="A1720">
        <v>15664543</v>
      </c>
      <c r="B1720" t="s">
        <v>476</v>
      </c>
      <c r="C1720">
        <v>699</v>
      </c>
      <c r="D1720" t="s">
        <v>42</v>
      </c>
      <c r="E1720" t="s">
        <v>24</v>
      </c>
      <c r="F1720">
        <v>40</v>
      </c>
      <c r="G1720">
        <v>7</v>
      </c>
      <c r="H1720">
        <v>0</v>
      </c>
      <c r="I1720">
        <v>1</v>
      </c>
      <c r="J1720">
        <v>0</v>
      </c>
      <c r="K1720">
        <v>1</v>
      </c>
      <c r="L1720">
        <v>152876</v>
      </c>
      <c r="M1720">
        <v>1</v>
      </c>
      <c r="N1720" t="str">
        <f>IF(BANK[[#This Row],[EXITED]]=0,"No","Yes")</f>
        <v>Yes</v>
      </c>
      <c r="O1720">
        <v>1</v>
      </c>
      <c r="P1720" t="str">
        <f>IF(BANK[[#This Row],[COMPLAIN]]=0,"No","Yes")</f>
        <v>Yes</v>
      </c>
      <c r="Q1720">
        <v>3</v>
      </c>
      <c r="R1720" t="s">
        <v>32</v>
      </c>
      <c r="S1720">
        <v>497</v>
      </c>
      <c r="T1720" t="s">
        <v>33</v>
      </c>
      <c r="U1720" t="s">
        <v>39</v>
      </c>
      <c r="V1720" t="s">
        <v>28</v>
      </c>
      <c r="W1720" t="s">
        <v>54</v>
      </c>
      <c r="X1720" t="s">
        <v>30</v>
      </c>
    </row>
    <row r="1721" spans="1:24" x14ac:dyDescent="0.3">
      <c r="A1721">
        <v>15582714</v>
      </c>
      <c r="B1721" t="s">
        <v>425</v>
      </c>
      <c r="C1721">
        <v>749</v>
      </c>
      <c r="D1721" t="s">
        <v>56</v>
      </c>
      <c r="E1721" t="s">
        <v>24</v>
      </c>
      <c r="F1721">
        <v>47</v>
      </c>
      <c r="G1721">
        <v>9</v>
      </c>
      <c r="H1721">
        <v>110023</v>
      </c>
      <c r="I1721">
        <v>1</v>
      </c>
      <c r="J1721">
        <v>0</v>
      </c>
      <c r="K1721">
        <v>1</v>
      </c>
      <c r="L1721">
        <v>135655</v>
      </c>
      <c r="M1721">
        <v>1</v>
      </c>
      <c r="N1721" t="str">
        <f>IF(BANK[[#This Row],[EXITED]]=0,"No","Yes")</f>
        <v>Yes</v>
      </c>
      <c r="O1721">
        <v>1</v>
      </c>
      <c r="P1721" t="str">
        <f>IF(BANK[[#This Row],[COMPLAIN]]=0,"No","Yes")</f>
        <v>Yes</v>
      </c>
      <c r="Q1721">
        <v>3</v>
      </c>
      <c r="R1721" t="s">
        <v>25</v>
      </c>
      <c r="S1721">
        <v>634</v>
      </c>
      <c r="T1721" t="s">
        <v>33</v>
      </c>
      <c r="U1721" t="s">
        <v>34</v>
      </c>
      <c r="V1721" t="s">
        <v>28</v>
      </c>
      <c r="W1721" t="s">
        <v>54</v>
      </c>
      <c r="X1721" t="s">
        <v>30</v>
      </c>
    </row>
    <row r="1722" spans="1:24" x14ac:dyDescent="0.3">
      <c r="A1722">
        <v>15797595</v>
      </c>
      <c r="B1722" t="s">
        <v>1126</v>
      </c>
      <c r="C1722">
        <v>709</v>
      </c>
      <c r="D1722" t="s">
        <v>42</v>
      </c>
      <c r="E1722" t="s">
        <v>45</v>
      </c>
      <c r="F1722">
        <v>40</v>
      </c>
      <c r="G1722">
        <v>9</v>
      </c>
      <c r="H1722">
        <v>131570</v>
      </c>
      <c r="I1722">
        <v>1</v>
      </c>
      <c r="J1722">
        <v>1</v>
      </c>
      <c r="K1722">
        <v>1</v>
      </c>
      <c r="L1722">
        <v>103971</v>
      </c>
      <c r="M1722">
        <v>0</v>
      </c>
      <c r="N1722" t="str">
        <f>IF(BANK[[#This Row],[EXITED]]=0,"No","Yes")</f>
        <v>No</v>
      </c>
      <c r="O1722">
        <v>0</v>
      </c>
      <c r="P1722" t="str">
        <f>IF(BANK[[#This Row],[COMPLAIN]]=0,"No","Yes")</f>
        <v>No</v>
      </c>
      <c r="Q1722">
        <v>1</v>
      </c>
      <c r="R1722" t="s">
        <v>32</v>
      </c>
      <c r="S1722">
        <v>295</v>
      </c>
      <c r="T1722" t="s">
        <v>33</v>
      </c>
      <c r="U1722" t="s">
        <v>27</v>
      </c>
      <c r="V1722" t="s">
        <v>28</v>
      </c>
      <c r="W1722" t="s">
        <v>29</v>
      </c>
      <c r="X1722" t="s">
        <v>30</v>
      </c>
    </row>
    <row r="1723" spans="1:24" x14ac:dyDescent="0.3">
      <c r="A1723">
        <v>15614034</v>
      </c>
      <c r="B1723" t="s">
        <v>338</v>
      </c>
      <c r="C1723">
        <v>607</v>
      </c>
      <c r="D1723" t="s">
        <v>56</v>
      </c>
      <c r="E1723" t="s">
        <v>24</v>
      </c>
      <c r="F1723">
        <v>61</v>
      </c>
      <c r="G1723">
        <v>2</v>
      </c>
      <c r="H1723">
        <v>164524</v>
      </c>
      <c r="I1723">
        <v>2</v>
      </c>
      <c r="J1723">
        <v>1</v>
      </c>
      <c r="K1723">
        <v>1</v>
      </c>
      <c r="L1723">
        <v>35787</v>
      </c>
      <c r="M1723">
        <v>0</v>
      </c>
      <c r="N1723" t="str">
        <f>IF(BANK[[#This Row],[EXITED]]=0,"No","Yes")</f>
        <v>No</v>
      </c>
      <c r="O1723">
        <v>0</v>
      </c>
      <c r="P1723" t="str">
        <f>IF(BANK[[#This Row],[COMPLAIN]]=0,"No","Yes")</f>
        <v>No</v>
      </c>
      <c r="Q1723">
        <v>1</v>
      </c>
      <c r="R1723" t="s">
        <v>32</v>
      </c>
      <c r="S1723">
        <v>702</v>
      </c>
      <c r="T1723" t="s">
        <v>51</v>
      </c>
      <c r="U1723" t="s">
        <v>27</v>
      </c>
      <c r="V1723" t="s">
        <v>52</v>
      </c>
      <c r="W1723" t="s">
        <v>29</v>
      </c>
      <c r="X1723" t="s">
        <v>30</v>
      </c>
    </row>
    <row r="1724" spans="1:24" x14ac:dyDescent="0.3">
      <c r="A1724">
        <v>15647266</v>
      </c>
      <c r="B1724" t="s">
        <v>596</v>
      </c>
      <c r="C1724">
        <v>651</v>
      </c>
      <c r="D1724" t="s">
        <v>23</v>
      </c>
      <c r="E1724" t="s">
        <v>45</v>
      </c>
      <c r="F1724">
        <v>45</v>
      </c>
      <c r="G1724">
        <v>10</v>
      </c>
      <c r="H1724">
        <v>135923</v>
      </c>
      <c r="I1724">
        <v>1</v>
      </c>
      <c r="J1724">
        <v>1</v>
      </c>
      <c r="K1724">
        <v>0</v>
      </c>
      <c r="L1724">
        <v>18733</v>
      </c>
      <c r="M1724">
        <v>0</v>
      </c>
      <c r="N1724" t="str">
        <f>IF(BANK[[#This Row],[EXITED]]=0,"No","Yes")</f>
        <v>No</v>
      </c>
      <c r="O1724">
        <v>0</v>
      </c>
      <c r="P1724" t="str">
        <f>IF(BANK[[#This Row],[COMPLAIN]]=0,"No","Yes")</f>
        <v>No</v>
      </c>
      <c r="Q1724">
        <v>3</v>
      </c>
      <c r="R1724" t="s">
        <v>25</v>
      </c>
      <c r="S1724">
        <v>500</v>
      </c>
      <c r="T1724" t="s">
        <v>33</v>
      </c>
      <c r="U1724" t="s">
        <v>27</v>
      </c>
      <c r="V1724" t="s">
        <v>28</v>
      </c>
      <c r="W1724" t="s">
        <v>54</v>
      </c>
      <c r="X1724" t="s">
        <v>30</v>
      </c>
    </row>
    <row r="1725" spans="1:24" x14ac:dyDescent="0.3">
      <c r="A1725">
        <v>15736656</v>
      </c>
      <c r="B1725" t="s">
        <v>314</v>
      </c>
      <c r="C1725">
        <v>723</v>
      </c>
      <c r="D1725" t="s">
        <v>42</v>
      </c>
      <c r="E1725" t="s">
        <v>45</v>
      </c>
      <c r="F1725">
        <v>49</v>
      </c>
      <c r="G1725">
        <v>4</v>
      </c>
      <c r="H1725">
        <v>0</v>
      </c>
      <c r="I1725">
        <v>2</v>
      </c>
      <c r="J1725">
        <v>0</v>
      </c>
      <c r="K1725">
        <v>1</v>
      </c>
      <c r="L1725">
        <v>89972</v>
      </c>
      <c r="M1725">
        <v>0</v>
      </c>
      <c r="N1725" t="str">
        <f>IF(BANK[[#This Row],[EXITED]]=0,"No","Yes")</f>
        <v>No</v>
      </c>
      <c r="O1725">
        <v>0</v>
      </c>
      <c r="P1725" t="str">
        <f>IF(BANK[[#This Row],[COMPLAIN]]=0,"No","Yes")</f>
        <v>No</v>
      </c>
      <c r="Q1725">
        <v>1</v>
      </c>
      <c r="R1725" t="s">
        <v>43</v>
      </c>
      <c r="S1725">
        <v>886</v>
      </c>
      <c r="T1725" t="s">
        <v>33</v>
      </c>
      <c r="U1725" t="s">
        <v>39</v>
      </c>
      <c r="V1725" t="s">
        <v>46</v>
      </c>
      <c r="W1725" t="s">
        <v>29</v>
      </c>
      <c r="X1725" t="s">
        <v>30</v>
      </c>
    </row>
    <row r="1726" spans="1:24" x14ac:dyDescent="0.3">
      <c r="A1726">
        <v>15680141</v>
      </c>
      <c r="B1726" t="s">
        <v>208</v>
      </c>
      <c r="C1726">
        <v>759</v>
      </c>
      <c r="D1726" t="s">
        <v>23</v>
      </c>
      <c r="E1726" t="s">
        <v>45</v>
      </c>
      <c r="F1726">
        <v>35</v>
      </c>
      <c r="G1726">
        <v>7</v>
      </c>
      <c r="H1726">
        <v>147936</v>
      </c>
      <c r="I1726">
        <v>1</v>
      </c>
      <c r="J1726">
        <v>1</v>
      </c>
      <c r="K1726">
        <v>1</v>
      </c>
      <c r="L1726">
        <v>106786</v>
      </c>
      <c r="M1726">
        <v>0</v>
      </c>
      <c r="N1726" t="str">
        <f>IF(BANK[[#This Row],[EXITED]]=0,"No","Yes")</f>
        <v>No</v>
      </c>
      <c r="O1726">
        <v>0</v>
      </c>
      <c r="P1726" t="str">
        <f>IF(BANK[[#This Row],[COMPLAIN]]=0,"No","Yes")</f>
        <v>No</v>
      </c>
      <c r="Q1726">
        <v>4</v>
      </c>
      <c r="R1726" t="s">
        <v>37</v>
      </c>
      <c r="S1726">
        <v>312</v>
      </c>
      <c r="T1726" t="s">
        <v>26</v>
      </c>
      <c r="U1726" t="s">
        <v>27</v>
      </c>
      <c r="V1726" t="s">
        <v>28</v>
      </c>
      <c r="W1726" t="s">
        <v>40</v>
      </c>
      <c r="X1726" t="s">
        <v>30</v>
      </c>
    </row>
    <row r="1727" spans="1:24" x14ac:dyDescent="0.3">
      <c r="A1727">
        <v>15576945</v>
      </c>
      <c r="B1727" t="s">
        <v>331</v>
      </c>
      <c r="C1727">
        <v>582</v>
      </c>
      <c r="D1727" t="s">
        <v>42</v>
      </c>
      <c r="E1727" t="s">
        <v>24</v>
      </c>
      <c r="F1727">
        <v>29</v>
      </c>
      <c r="G1727">
        <v>0</v>
      </c>
      <c r="H1727">
        <v>0</v>
      </c>
      <c r="I1727">
        <v>1</v>
      </c>
      <c r="J1727">
        <v>1</v>
      </c>
      <c r="K1727">
        <v>0</v>
      </c>
      <c r="L1727">
        <v>142516</v>
      </c>
      <c r="M1727">
        <v>0</v>
      </c>
      <c r="N1727" t="str">
        <f>IF(BANK[[#This Row],[EXITED]]=0,"No","Yes")</f>
        <v>No</v>
      </c>
      <c r="O1727">
        <v>0</v>
      </c>
      <c r="P1727" t="str">
        <f>IF(BANK[[#This Row],[COMPLAIN]]=0,"No","Yes")</f>
        <v>No</v>
      </c>
      <c r="Q1727">
        <v>2</v>
      </c>
      <c r="R1727" t="s">
        <v>25</v>
      </c>
      <c r="S1727">
        <v>352</v>
      </c>
      <c r="T1727" t="s">
        <v>26</v>
      </c>
      <c r="U1727" t="s">
        <v>39</v>
      </c>
      <c r="V1727" t="s">
        <v>52</v>
      </c>
      <c r="W1727" t="s">
        <v>47</v>
      </c>
      <c r="X1727" t="s">
        <v>30</v>
      </c>
    </row>
    <row r="1728" spans="1:24" x14ac:dyDescent="0.3">
      <c r="A1728">
        <v>15602034</v>
      </c>
      <c r="B1728" t="s">
        <v>1127</v>
      </c>
      <c r="C1728">
        <v>697</v>
      </c>
      <c r="D1728" t="s">
        <v>42</v>
      </c>
      <c r="E1728" t="s">
        <v>45</v>
      </c>
      <c r="F1728">
        <v>34</v>
      </c>
      <c r="G1728">
        <v>2</v>
      </c>
      <c r="H1728">
        <v>126559</v>
      </c>
      <c r="I1728">
        <v>1</v>
      </c>
      <c r="J1728">
        <v>1</v>
      </c>
      <c r="K1728">
        <v>0</v>
      </c>
      <c r="L1728">
        <v>73334</v>
      </c>
      <c r="M1728">
        <v>0</v>
      </c>
      <c r="N1728" t="str">
        <f>IF(BANK[[#This Row],[EXITED]]=0,"No","Yes")</f>
        <v>No</v>
      </c>
      <c r="O1728">
        <v>0</v>
      </c>
      <c r="P1728" t="str">
        <f>IF(BANK[[#This Row],[COMPLAIN]]=0,"No","Yes")</f>
        <v>No</v>
      </c>
      <c r="Q1728">
        <v>5</v>
      </c>
      <c r="R1728" t="s">
        <v>43</v>
      </c>
      <c r="S1728">
        <v>809</v>
      </c>
      <c r="T1728" t="s">
        <v>26</v>
      </c>
      <c r="U1728" t="s">
        <v>27</v>
      </c>
      <c r="V1728" t="s">
        <v>52</v>
      </c>
      <c r="W1728" t="s">
        <v>35</v>
      </c>
      <c r="X1728" t="s">
        <v>30</v>
      </c>
    </row>
    <row r="1729" spans="1:24" x14ac:dyDescent="0.3">
      <c r="A1729">
        <v>15732020</v>
      </c>
      <c r="B1729" t="s">
        <v>1128</v>
      </c>
      <c r="C1729">
        <v>610</v>
      </c>
      <c r="D1729" t="s">
        <v>56</v>
      </c>
      <c r="E1729" t="s">
        <v>24</v>
      </c>
      <c r="F1729">
        <v>57</v>
      </c>
      <c r="G1729">
        <v>6</v>
      </c>
      <c r="H1729">
        <v>106938</v>
      </c>
      <c r="I1729">
        <v>2</v>
      </c>
      <c r="J1729">
        <v>0</v>
      </c>
      <c r="K1729">
        <v>1</v>
      </c>
      <c r="L1729">
        <v>186612</v>
      </c>
      <c r="M1729">
        <v>0</v>
      </c>
      <c r="N1729" t="str">
        <f>IF(BANK[[#This Row],[EXITED]]=0,"No","Yes")</f>
        <v>No</v>
      </c>
      <c r="O1729">
        <v>0</v>
      </c>
      <c r="P1729" t="str">
        <f>IF(BANK[[#This Row],[COMPLAIN]]=0,"No","Yes")</f>
        <v>No</v>
      </c>
      <c r="Q1729">
        <v>4</v>
      </c>
      <c r="R1729" t="s">
        <v>32</v>
      </c>
      <c r="S1729">
        <v>913</v>
      </c>
      <c r="T1729" t="s">
        <v>51</v>
      </c>
      <c r="U1729" t="s">
        <v>34</v>
      </c>
      <c r="V1729" t="s">
        <v>46</v>
      </c>
      <c r="W1729" t="s">
        <v>40</v>
      </c>
      <c r="X1729" t="s">
        <v>30</v>
      </c>
    </row>
    <row r="1730" spans="1:24" x14ac:dyDescent="0.3">
      <c r="A1730">
        <v>15621210</v>
      </c>
      <c r="B1730" t="s">
        <v>246</v>
      </c>
      <c r="C1730">
        <v>599</v>
      </c>
      <c r="D1730" t="s">
        <v>56</v>
      </c>
      <c r="E1730" t="s">
        <v>24</v>
      </c>
      <c r="F1730">
        <v>46</v>
      </c>
      <c r="G1730">
        <v>9</v>
      </c>
      <c r="H1730">
        <v>123445</v>
      </c>
      <c r="I1730">
        <v>1</v>
      </c>
      <c r="J1730">
        <v>1</v>
      </c>
      <c r="K1730">
        <v>1</v>
      </c>
      <c r="L1730">
        <v>31368</v>
      </c>
      <c r="M1730">
        <v>1</v>
      </c>
      <c r="N1730" t="str">
        <f>IF(BANK[[#This Row],[EXITED]]=0,"No","Yes")</f>
        <v>Yes</v>
      </c>
      <c r="O1730">
        <v>1</v>
      </c>
      <c r="P1730" t="str">
        <f>IF(BANK[[#This Row],[COMPLAIN]]=0,"No","Yes")</f>
        <v>Yes</v>
      </c>
      <c r="Q1730">
        <v>3</v>
      </c>
      <c r="R1730" t="s">
        <v>32</v>
      </c>
      <c r="S1730">
        <v>726</v>
      </c>
      <c r="T1730" t="s">
        <v>33</v>
      </c>
      <c r="U1730" t="s">
        <v>27</v>
      </c>
      <c r="V1730" t="s">
        <v>28</v>
      </c>
      <c r="W1730" t="s">
        <v>54</v>
      </c>
      <c r="X1730" t="s">
        <v>30</v>
      </c>
    </row>
    <row r="1731" spans="1:24" x14ac:dyDescent="0.3">
      <c r="A1731">
        <v>15664639</v>
      </c>
      <c r="B1731" t="s">
        <v>537</v>
      </c>
      <c r="C1731">
        <v>645</v>
      </c>
      <c r="D1731" t="s">
        <v>42</v>
      </c>
      <c r="E1731" t="s">
        <v>24</v>
      </c>
      <c r="F1731">
        <v>19</v>
      </c>
      <c r="G1731">
        <v>9</v>
      </c>
      <c r="H1731">
        <v>128515</v>
      </c>
      <c r="I1731">
        <v>1</v>
      </c>
      <c r="J1731">
        <v>0</v>
      </c>
      <c r="K1731">
        <v>0</v>
      </c>
      <c r="L1731">
        <v>175969</v>
      </c>
      <c r="M1731">
        <v>0</v>
      </c>
      <c r="N1731" t="str">
        <f>IF(BANK[[#This Row],[EXITED]]=0,"No","Yes")</f>
        <v>No</v>
      </c>
      <c r="O1731">
        <v>0</v>
      </c>
      <c r="P1731" t="str">
        <f>IF(BANK[[#This Row],[COMPLAIN]]=0,"No","Yes")</f>
        <v>No</v>
      </c>
      <c r="Q1731">
        <v>5</v>
      </c>
      <c r="R1731" t="s">
        <v>25</v>
      </c>
      <c r="S1731">
        <v>796</v>
      </c>
      <c r="T1731" t="s">
        <v>38</v>
      </c>
      <c r="U1731" t="s">
        <v>27</v>
      </c>
      <c r="V1731" t="s">
        <v>28</v>
      </c>
      <c r="W1731" t="s">
        <v>35</v>
      </c>
      <c r="X1731" t="s">
        <v>30</v>
      </c>
    </row>
    <row r="1732" spans="1:24" x14ac:dyDescent="0.3">
      <c r="A1732">
        <v>15724223</v>
      </c>
      <c r="B1732" t="s">
        <v>1129</v>
      </c>
      <c r="C1732">
        <v>545</v>
      </c>
      <c r="D1732" t="s">
        <v>42</v>
      </c>
      <c r="E1732" t="s">
        <v>45</v>
      </c>
      <c r="F1732">
        <v>55</v>
      </c>
      <c r="G1732">
        <v>5</v>
      </c>
      <c r="H1732">
        <v>0</v>
      </c>
      <c r="I1732">
        <v>1</v>
      </c>
      <c r="J1732">
        <v>0</v>
      </c>
      <c r="K1732">
        <v>0</v>
      </c>
      <c r="L1732">
        <v>10035</v>
      </c>
      <c r="M1732">
        <v>1</v>
      </c>
      <c r="N1732" t="str">
        <f>IF(BANK[[#This Row],[EXITED]]=0,"No","Yes")</f>
        <v>Yes</v>
      </c>
      <c r="O1732">
        <v>1</v>
      </c>
      <c r="P1732" t="str">
        <f>IF(BANK[[#This Row],[COMPLAIN]]=0,"No","Yes")</f>
        <v>Yes</v>
      </c>
      <c r="Q1732">
        <v>5</v>
      </c>
      <c r="R1732" t="s">
        <v>32</v>
      </c>
      <c r="S1732">
        <v>524</v>
      </c>
      <c r="T1732" t="s">
        <v>51</v>
      </c>
      <c r="U1732" t="s">
        <v>39</v>
      </c>
      <c r="V1732" t="s">
        <v>46</v>
      </c>
      <c r="W1732" t="s">
        <v>35</v>
      </c>
      <c r="X1732" t="s">
        <v>30</v>
      </c>
    </row>
    <row r="1733" spans="1:24" x14ac:dyDescent="0.3">
      <c r="A1733">
        <v>15644621</v>
      </c>
      <c r="B1733" t="s">
        <v>1130</v>
      </c>
      <c r="C1733">
        <v>597</v>
      </c>
      <c r="D1733" t="s">
        <v>56</v>
      </c>
      <c r="E1733" t="s">
        <v>45</v>
      </c>
      <c r="F1733">
        <v>40</v>
      </c>
      <c r="G1733">
        <v>9</v>
      </c>
      <c r="H1733">
        <v>106756</v>
      </c>
      <c r="I1733">
        <v>2</v>
      </c>
      <c r="J1733">
        <v>1</v>
      </c>
      <c r="K1733">
        <v>0</v>
      </c>
      <c r="L1733">
        <v>151168</v>
      </c>
      <c r="M1733">
        <v>0</v>
      </c>
      <c r="N1733" t="str">
        <f>IF(BANK[[#This Row],[EXITED]]=0,"No","Yes")</f>
        <v>No</v>
      </c>
      <c r="O1733">
        <v>0</v>
      </c>
      <c r="P1733" t="str">
        <f>IF(BANK[[#This Row],[COMPLAIN]]=0,"No","Yes")</f>
        <v>No</v>
      </c>
      <c r="Q1733">
        <v>3</v>
      </c>
      <c r="R1733" t="s">
        <v>43</v>
      </c>
      <c r="S1733">
        <v>701</v>
      </c>
      <c r="T1733" t="s">
        <v>33</v>
      </c>
      <c r="U1733" t="s">
        <v>34</v>
      </c>
      <c r="V1733" t="s">
        <v>28</v>
      </c>
      <c r="W1733" t="s">
        <v>54</v>
      </c>
      <c r="X1733" t="s">
        <v>30</v>
      </c>
    </row>
    <row r="1734" spans="1:24" x14ac:dyDescent="0.3">
      <c r="A1734">
        <v>15756056</v>
      </c>
      <c r="B1734" t="s">
        <v>127</v>
      </c>
      <c r="C1734">
        <v>561</v>
      </c>
      <c r="D1734" t="s">
        <v>23</v>
      </c>
      <c r="E1734" t="s">
        <v>45</v>
      </c>
      <c r="F1734">
        <v>28</v>
      </c>
      <c r="G1734">
        <v>3</v>
      </c>
      <c r="H1734">
        <v>0</v>
      </c>
      <c r="I1734">
        <v>2</v>
      </c>
      <c r="J1734">
        <v>1</v>
      </c>
      <c r="K1734">
        <v>0</v>
      </c>
      <c r="L1734">
        <v>191388</v>
      </c>
      <c r="M1734">
        <v>0</v>
      </c>
      <c r="N1734" t="str">
        <f>IF(BANK[[#This Row],[EXITED]]=0,"No","Yes")</f>
        <v>No</v>
      </c>
      <c r="O1734">
        <v>0</v>
      </c>
      <c r="P1734" t="str">
        <f>IF(BANK[[#This Row],[COMPLAIN]]=0,"No","Yes")</f>
        <v>No</v>
      </c>
      <c r="Q1734">
        <v>1</v>
      </c>
      <c r="R1734" t="s">
        <v>32</v>
      </c>
      <c r="S1734">
        <v>276</v>
      </c>
      <c r="T1734" t="s">
        <v>26</v>
      </c>
      <c r="U1734" t="s">
        <v>39</v>
      </c>
      <c r="V1734" t="s">
        <v>46</v>
      </c>
      <c r="W1734" t="s">
        <v>29</v>
      </c>
      <c r="X1734" t="s">
        <v>30</v>
      </c>
    </row>
    <row r="1735" spans="1:24" x14ac:dyDescent="0.3">
      <c r="A1735">
        <v>15700353</v>
      </c>
      <c r="B1735" t="s">
        <v>366</v>
      </c>
      <c r="C1735">
        <v>662</v>
      </c>
      <c r="D1735" t="s">
        <v>42</v>
      </c>
      <c r="E1735" t="s">
        <v>45</v>
      </c>
      <c r="F1735">
        <v>37</v>
      </c>
      <c r="G1735">
        <v>6</v>
      </c>
      <c r="H1735">
        <v>0</v>
      </c>
      <c r="I1735">
        <v>2</v>
      </c>
      <c r="J1735">
        <v>1</v>
      </c>
      <c r="K1735">
        <v>0</v>
      </c>
      <c r="L1735">
        <v>51229</v>
      </c>
      <c r="M1735">
        <v>0</v>
      </c>
      <c r="N1735" t="str">
        <f>IF(BANK[[#This Row],[EXITED]]=0,"No","Yes")</f>
        <v>No</v>
      </c>
      <c r="O1735">
        <v>0</v>
      </c>
      <c r="P1735" t="str">
        <f>IF(BANK[[#This Row],[COMPLAIN]]=0,"No","Yes")</f>
        <v>No</v>
      </c>
      <c r="Q1735">
        <v>5</v>
      </c>
      <c r="R1735" t="s">
        <v>43</v>
      </c>
      <c r="S1735">
        <v>526</v>
      </c>
      <c r="T1735" t="s">
        <v>33</v>
      </c>
      <c r="U1735" t="s">
        <v>39</v>
      </c>
      <c r="V1735" t="s">
        <v>46</v>
      </c>
      <c r="W1735" t="s">
        <v>35</v>
      </c>
      <c r="X1735" t="s">
        <v>30</v>
      </c>
    </row>
    <row r="1736" spans="1:24" x14ac:dyDescent="0.3">
      <c r="A1736">
        <v>15627212</v>
      </c>
      <c r="B1736" t="s">
        <v>150</v>
      </c>
      <c r="C1736">
        <v>630</v>
      </c>
      <c r="D1736" t="s">
        <v>42</v>
      </c>
      <c r="E1736" t="s">
        <v>45</v>
      </c>
      <c r="F1736">
        <v>36</v>
      </c>
      <c r="G1736">
        <v>2</v>
      </c>
      <c r="H1736">
        <v>110414</v>
      </c>
      <c r="I1736">
        <v>1</v>
      </c>
      <c r="J1736">
        <v>1</v>
      </c>
      <c r="K1736">
        <v>1</v>
      </c>
      <c r="L1736">
        <v>48985</v>
      </c>
      <c r="M1736">
        <v>0</v>
      </c>
      <c r="N1736" t="str">
        <f>IF(BANK[[#This Row],[EXITED]]=0,"No","Yes")</f>
        <v>No</v>
      </c>
      <c r="O1736">
        <v>0</v>
      </c>
      <c r="P1736" t="str">
        <f>IF(BANK[[#This Row],[COMPLAIN]]=0,"No","Yes")</f>
        <v>No</v>
      </c>
      <c r="Q1736">
        <v>3</v>
      </c>
      <c r="R1736" t="s">
        <v>37</v>
      </c>
      <c r="S1736">
        <v>882</v>
      </c>
      <c r="T1736" t="s">
        <v>33</v>
      </c>
      <c r="U1736" t="s">
        <v>34</v>
      </c>
      <c r="V1736" t="s">
        <v>52</v>
      </c>
      <c r="W1736" t="s">
        <v>54</v>
      </c>
      <c r="X1736" t="s">
        <v>30</v>
      </c>
    </row>
    <row r="1737" spans="1:24" x14ac:dyDescent="0.3">
      <c r="A1737">
        <v>15681446</v>
      </c>
      <c r="B1737" t="s">
        <v>104</v>
      </c>
      <c r="C1737">
        <v>636</v>
      </c>
      <c r="D1737" t="s">
        <v>56</v>
      </c>
      <c r="E1737" t="s">
        <v>45</v>
      </c>
      <c r="F1737">
        <v>37</v>
      </c>
      <c r="G1737">
        <v>9</v>
      </c>
      <c r="H1737">
        <v>157099</v>
      </c>
      <c r="I1737">
        <v>1</v>
      </c>
      <c r="J1737">
        <v>1</v>
      </c>
      <c r="K1737">
        <v>1</v>
      </c>
      <c r="L1737">
        <v>153535</v>
      </c>
      <c r="M1737">
        <v>0</v>
      </c>
      <c r="N1737" t="str">
        <f>IF(BANK[[#This Row],[EXITED]]=0,"No","Yes")</f>
        <v>No</v>
      </c>
      <c r="O1737">
        <v>0</v>
      </c>
      <c r="P1737" t="str">
        <f>IF(BANK[[#This Row],[COMPLAIN]]=0,"No","Yes")</f>
        <v>No</v>
      </c>
      <c r="Q1737">
        <v>3</v>
      </c>
      <c r="R1737" t="s">
        <v>37</v>
      </c>
      <c r="S1737">
        <v>638</v>
      </c>
      <c r="T1737" t="s">
        <v>33</v>
      </c>
      <c r="U1737" t="s">
        <v>27</v>
      </c>
      <c r="V1737" t="s">
        <v>28</v>
      </c>
      <c r="W1737" t="s">
        <v>54</v>
      </c>
      <c r="X1737" t="s">
        <v>30</v>
      </c>
    </row>
    <row r="1738" spans="1:24" x14ac:dyDescent="0.3">
      <c r="A1738">
        <v>15775888</v>
      </c>
      <c r="B1738" t="s">
        <v>128</v>
      </c>
      <c r="C1738">
        <v>593</v>
      </c>
      <c r="D1738" t="s">
        <v>56</v>
      </c>
      <c r="E1738" t="s">
        <v>45</v>
      </c>
      <c r="F1738">
        <v>38</v>
      </c>
      <c r="G1738">
        <v>5</v>
      </c>
      <c r="H1738">
        <v>85627</v>
      </c>
      <c r="I1738">
        <v>1</v>
      </c>
      <c r="J1738">
        <v>1</v>
      </c>
      <c r="K1738">
        <v>1</v>
      </c>
      <c r="L1738">
        <v>125080</v>
      </c>
      <c r="M1738">
        <v>0</v>
      </c>
      <c r="N1738" t="str">
        <f>IF(BANK[[#This Row],[EXITED]]=0,"No","Yes")</f>
        <v>No</v>
      </c>
      <c r="O1738">
        <v>0</v>
      </c>
      <c r="P1738" t="str">
        <f>IF(BANK[[#This Row],[COMPLAIN]]=0,"No","Yes")</f>
        <v>No</v>
      </c>
      <c r="Q1738">
        <v>2</v>
      </c>
      <c r="R1738" t="s">
        <v>25</v>
      </c>
      <c r="S1738">
        <v>891</v>
      </c>
      <c r="T1738" t="s">
        <v>33</v>
      </c>
      <c r="U1738" t="s">
        <v>34</v>
      </c>
      <c r="V1738" t="s">
        <v>46</v>
      </c>
      <c r="W1738" t="s">
        <v>47</v>
      </c>
      <c r="X1738" t="s">
        <v>30</v>
      </c>
    </row>
    <row r="1739" spans="1:24" x14ac:dyDescent="0.3">
      <c r="A1739">
        <v>15749019</v>
      </c>
      <c r="B1739" t="s">
        <v>1131</v>
      </c>
      <c r="C1739">
        <v>545</v>
      </c>
      <c r="D1739" t="s">
        <v>56</v>
      </c>
      <c r="E1739" t="s">
        <v>24</v>
      </c>
      <c r="F1739">
        <v>45</v>
      </c>
      <c r="G1739">
        <v>6</v>
      </c>
      <c r="H1739">
        <v>93796</v>
      </c>
      <c r="I1739">
        <v>2</v>
      </c>
      <c r="J1739">
        <v>1</v>
      </c>
      <c r="K1739">
        <v>1</v>
      </c>
      <c r="L1739">
        <v>162321</v>
      </c>
      <c r="M1739">
        <v>0</v>
      </c>
      <c r="N1739" t="str">
        <f>IF(BANK[[#This Row],[EXITED]]=0,"No","Yes")</f>
        <v>No</v>
      </c>
      <c r="O1739">
        <v>0</v>
      </c>
      <c r="P1739" t="str">
        <f>IF(BANK[[#This Row],[COMPLAIN]]=0,"No","Yes")</f>
        <v>No</v>
      </c>
      <c r="Q1739">
        <v>3</v>
      </c>
      <c r="R1739" t="s">
        <v>25</v>
      </c>
      <c r="S1739">
        <v>577</v>
      </c>
      <c r="T1739" t="s">
        <v>33</v>
      </c>
      <c r="U1739" t="s">
        <v>34</v>
      </c>
      <c r="V1739" t="s">
        <v>46</v>
      </c>
      <c r="W1739" t="s">
        <v>54</v>
      </c>
      <c r="X1739" t="s">
        <v>30</v>
      </c>
    </row>
    <row r="1740" spans="1:24" x14ac:dyDescent="0.3">
      <c r="A1740">
        <v>15709928</v>
      </c>
      <c r="B1740" t="s">
        <v>921</v>
      </c>
      <c r="C1740">
        <v>567</v>
      </c>
      <c r="D1740" t="s">
        <v>23</v>
      </c>
      <c r="E1740" t="s">
        <v>45</v>
      </c>
      <c r="F1740">
        <v>41</v>
      </c>
      <c r="G1740">
        <v>1</v>
      </c>
      <c r="H1740">
        <v>0</v>
      </c>
      <c r="I1740">
        <v>2</v>
      </c>
      <c r="J1740">
        <v>1</v>
      </c>
      <c r="K1740">
        <v>0</v>
      </c>
      <c r="L1740">
        <v>3415</v>
      </c>
      <c r="M1740">
        <v>0</v>
      </c>
      <c r="N1740" t="str">
        <f>IF(BANK[[#This Row],[EXITED]]=0,"No","Yes")</f>
        <v>No</v>
      </c>
      <c r="O1740">
        <v>0</v>
      </c>
      <c r="P1740" t="str">
        <f>IF(BANK[[#This Row],[COMPLAIN]]=0,"No","Yes")</f>
        <v>No</v>
      </c>
      <c r="Q1740">
        <v>5</v>
      </c>
      <c r="R1740" t="s">
        <v>37</v>
      </c>
      <c r="S1740">
        <v>684</v>
      </c>
      <c r="T1740" t="s">
        <v>33</v>
      </c>
      <c r="U1740" t="s">
        <v>39</v>
      </c>
      <c r="V1740" t="s">
        <v>52</v>
      </c>
      <c r="W1740" t="s">
        <v>35</v>
      </c>
      <c r="X1740" t="s">
        <v>30</v>
      </c>
    </row>
    <row r="1741" spans="1:24" x14ac:dyDescent="0.3">
      <c r="A1741">
        <v>15748116</v>
      </c>
      <c r="B1741" t="s">
        <v>69</v>
      </c>
      <c r="C1741">
        <v>681</v>
      </c>
      <c r="D1741" t="s">
        <v>42</v>
      </c>
      <c r="E1741" t="s">
        <v>45</v>
      </c>
      <c r="F1741">
        <v>29</v>
      </c>
      <c r="G1741">
        <v>2</v>
      </c>
      <c r="H1741">
        <v>148144</v>
      </c>
      <c r="I1741">
        <v>1</v>
      </c>
      <c r="J1741">
        <v>1</v>
      </c>
      <c r="K1741">
        <v>1</v>
      </c>
      <c r="L1741">
        <v>52021</v>
      </c>
      <c r="M1741">
        <v>0</v>
      </c>
      <c r="N1741" t="str">
        <f>IF(BANK[[#This Row],[EXITED]]=0,"No","Yes")</f>
        <v>No</v>
      </c>
      <c r="O1741">
        <v>0</v>
      </c>
      <c r="P1741" t="str">
        <f>IF(BANK[[#This Row],[COMPLAIN]]=0,"No","Yes")</f>
        <v>No</v>
      </c>
      <c r="Q1741">
        <v>5</v>
      </c>
      <c r="R1741" t="s">
        <v>37</v>
      </c>
      <c r="S1741">
        <v>394</v>
      </c>
      <c r="T1741" t="s">
        <v>26</v>
      </c>
      <c r="U1741" t="s">
        <v>27</v>
      </c>
      <c r="V1741" t="s">
        <v>52</v>
      </c>
      <c r="W1741" t="s">
        <v>35</v>
      </c>
      <c r="X1741" t="s">
        <v>30</v>
      </c>
    </row>
    <row r="1742" spans="1:24" x14ac:dyDescent="0.3">
      <c r="A1742">
        <v>15612193</v>
      </c>
      <c r="B1742" t="s">
        <v>367</v>
      </c>
      <c r="C1742">
        <v>762</v>
      </c>
      <c r="D1742" t="s">
        <v>23</v>
      </c>
      <c r="E1742" t="s">
        <v>24</v>
      </c>
      <c r="F1742">
        <v>29</v>
      </c>
      <c r="G1742">
        <v>10</v>
      </c>
      <c r="H1742">
        <v>115545</v>
      </c>
      <c r="I1742">
        <v>2</v>
      </c>
      <c r="J1742">
        <v>1</v>
      </c>
      <c r="K1742">
        <v>0</v>
      </c>
      <c r="L1742">
        <v>148256</v>
      </c>
      <c r="M1742">
        <v>0</v>
      </c>
      <c r="N1742" t="str">
        <f>IF(BANK[[#This Row],[EXITED]]=0,"No","Yes")</f>
        <v>No</v>
      </c>
      <c r="O1742">
        <v>0</v>
      </c>
      <c r="P1742" t="str">
        <f>IF(BANK[[#This Row],[COMPLAIN]]=0,"No","Yes")</f>
        <v>No</v>
      </c>
      <c r="Q1742">
        <v>3</v>
      </c>
      <c r="R1742" t="s">
        <v>43</v>
      </c>
      <c r="S1742">
        <v>931</v>
      </c>
      <c r="T1742" t="s">
        <v>26</v>
      </c>
      <c r="U1742" t="s">
        <v>34</v>
      </c>
      <c r="V1742" t="s">
        <v>28</v>
      </c>
      <c r="W1742" t="s">
        <v>54</v>
      </c>
      <c r="X1742" t="s">
        <v>30</v>
      </c>
    </row>
    <row r="1743" spans="1:24" x14ac:dyDescent="0.3">
      <c r="A1743">
        <v>15762984</v>
      </c>
      <c r="B1743" t="s">
        <v>157</v>
      </c>
      <c r="C1743">
        <v>648</v>
      </c>
      <c r="D1743" t="s">
        <v>23</v>
      </c>
      <c r="E1743" t="s">
        <v>24</v>
      </c>
      <c r="F1743">
        <v>35</v>
      </c>
      <c r="G1743">
        <v>7</v>
      </c>
      <c r="H1743">
        <v>0</v>
      </c>
      <c r="I1743">
        <v>2</v>
      </c>
      <c r="J1743">
        <v>0</v>
      </c>
      <c r="K1743">
        <v>0</v>
      </c>
      <c r="L1743">
        <v>122899</v>
      </c>
      <c r="M1743">
        <v>0</v>
      </c>
      <c r="N1743" t="str">
        <f>IF(BANK[[#This Row],[EXITED]]=0,"No","Yes")</f>
        <v>No</v>
      </c>
      <c r="O1743">
        <v>0</v>
      </c>
      <c r="P1743" t="str">
        <f>IF(BANK[[#This Row],[COMPLAIN]]=0,"No","Yes")</f>
        <v>No</v>
      </c>
      <c r="Q1743">
        <v>2</v>
      </c>
      <c r="R1743" t="s">
        <v>32</v>
      </c>
      <c r="S1743">
        <v>878</v>
      </c>
      <c r="T1743" t="s">
        <v>26</v>
      </c>
      <c r="U1743" t="s">
        <v>39</v>
      </c>
      <c r="V1743" t="s">
        <v>28</v>
      </c>
      <c r="W1743" t="s">
        <v>47</v>
      </c>
      <c r="X1743" t="s">
        <v>30</v>
      </c>
    </row>
    <row r="1744" spans="1:24" x14ac:dyDescent="0.3">
      <c r="A1744">
        <v>15664204</v>
      </c>
      <c r="B1744" t="s">
        <v>1132</v>
      </c>
      <c r="C1744">
        <v>706</v>
      </c>
      <c r="D1744" t="s">
        <v>23</v>
      </c>
      <c r="E1744" t="s">
        <v>24</v>
      </c>
      <c r="F1744">
        <v>29</v>
      </c>
      <c r="G1744">
        <v>2</v>
      </c>
      <c r="H1744">
        <v>0</v>
      </c>
      <c r="I1744">
        <v>2</v>
      </c>
      <c r="J1744">
        <v>1</v>
      </c>
      <c r="K1744">
        <v>1</v>
      </c>
      <c r="L1744">
        <v>18256</v>
      </c>
      <c r="M1744">
        <v>0</v>
      </c>
      <c r="N1744" t="str">
        <f>IF(BANK[[#This Row],[EXITED]]=0,"No","Yes")</f>
        <v>No</v>
      </c>
      <c r="O1744">
        <v>0</v>
      </c>
      <c r="P1744" t="str">
        <f>IF(BANK[[#This Row],[COMPLAIN]]=0,"No","Yes")</f>
        <v>No</v>
      </c>
      <c r="Q1744">
        <v>1</v>
      </c>
      <c r="R1744" t="s">
        <v>37</v>
      </c>
      <c r="S1744">
        <v>868</v>
      </c>
      <c r="T1744" t="s">
        <v>26</v>
      </c>
      <c r="U1744" t="s">
        <v>39</v>
      </c>
      <c r="V1744" t="s">
        <v>52</v>
      </c>
      <c r="W1744" t="s">
        <v>29</v>
      </c>
      <c r="X1744" t="s">
        <v>30</v>
      </c>
    </row>
    <row r="1745" spans="1:24" x14ac:dyDescent="0.3">
      <c r="A1745">
        <v>15639415</v>
      </c>
      <c r="B1745" t="s">
        <v>645</v>
      </c>
      <c r="C1745">
        <v>850</v>
      </c>
      <c r="D1745" t="s">
        <v>42</v>
      </c>
      <c r="E1745" t="s">
        <v>24</v>
      </c>
      <c r="F1745">
        <v>35</v>
      </c>
      <c r="G1745">
        <v>3</v>
      </c>
      <c r="H1745">
        <v>162442</v>
      </c>
      <c r="I1745">
        <v>1</v>
      </c>
      <c r="J1745">
        <v>1</v>
      </c>
      <c r="K1745">
        <v>0</v>
      </c>
      <c r="L1745">
        <v>183567</v>
      </c>
      <c r="M1745">
        <v>0</v>
      </c>
      <c r="N1745" t="str">
        <f>IF(BANK[[#This Row],[EXITED]]=0,"No","Yes")</f>
        <v>No</v>
      </c>
      <c r="O1745">
        <v>0</v>
      </c>
      <c r="P1745" t="str">
        <f>IF(BANK[[#This Row],[COMPLAIN]]=0,"No","Yes")</f>
        <v>No</v>
      </c>
      <c r="Q1745">
        <v>3</v>
      </c>
      <c r="R1745" t="s">
        <v>25</v>
      </c>
      <c r="S1745">
        <v>801</v>
      </c>
      <c r="T1745" t="s">
        <v>26</v>
      </c>
      <c r="U1745" t="s">
        <v>27</v>
      </c>
      <c r="V1745" t="s">
        <v>46</v>
      </c>
      <c r="W1745" t="s">
        <v>54</v>
      </c>
      <c r="X1745" t="s">
        <v>30</v>
      </c>
    </row>
    <row r="1746" spans="1:24" x14ac:dyDescent="0.3">
      <c r="A1746">
        <v>15806332</v>
      </c>
      <c r="B1746" t="s">
        <v>1133</v>
      </c>
      <c r="C1746">
        <v>484</v>
      </c>
      <c r="D1746" t="s">
        <v>23</v>
      </c>
      <c r="E1746" t="s">
        <v>45</v>
      </c>
      <c r="F1746">
        <v>39</v>
      </c>
      <c r="G1746">
        <v>5</v>
      </c>
      <c r="H1746">
        <v>0</v>
      </c>
      <c r="I1746">
        <v>2</v>
      </c>
      <c r="J1746">
        <v>1</v>
      </c>
      <c r="K1746">
        <v>1</v>
      </c>
      <c r="L1746">
        <v>175224</v>
      </c>
      <c r="M1746">
        <v>0</v>
      </c>
      <c r="N1746" t="str">
        <f>IF(BANK[[#This Row],[EXITED]]=0,"No","Yes")</f>
        <v>No</v>
      </c>
      <c r="O1746">
        <v>0</v>
      </c>
      <c r="P1746" t="str">
        <f>IF(BANK[[#This Row],[COMPLAIN]]=0,"No","Yes")</f>
        <v>No</v>
      </c>
      <c r="Q1746">
        <v>2</v>
      </c>
      <c r="R1746" t="s">
        <v>37</v>
      </c>
      <c r="S1746">
        <v>740</v>
      </c>
      <c r="T1746" t="s">
        <v>33</v>
      </c>
      <c r="U1746" t="s">
        <v>39</v>
      </c>
      <c r="V1746" t="s">
        <v>46</v>
      </c>
      <c r="W1746" t="s">
        <v>47</v>
      </c>
      <c r="X1746" t="s">
        <v>30</v>
      </c>
    </row>
    <row r="1747" spans="1:24" x14ac:dyDescent="0.3">
      <c r="A1747">
        <v>15614929</v>
      </c>
      <c r="B1747" t="s">
        <v>259</v>
      </c>
      <c r="C1747">
        <v>508</v>
      </c>
      <c r="D1747" t="s">
        <v>56</v>
      </c>
      <c r="E1747" t="s">
        <v>24</v>
      </c>
      <c r="F1747">
        <v>28</v>
      </c>
      <c r="G1747">
        <v>0</v>
      </c>
      <c r="H1747">
        <v>96214</v>
      </c>
      <c r="I1747">
        <v>2</v>
      </c>
      <c r="J1747">
        <v>1</v>
      </c>
      <c r="K1747">
        <v>0</v>
      </c>
      <c r="L1747">
        <v>147914</v>
      </c>
      <c r="M1747">
        <v>0</v>
      </c>
      <c r="N1747" t="str">
        <f>IF(BANK[[#This Row],[EXITED]]=0,"No","Yes")</f>
        <v>No</v>
      </c>
      <c r="O1747">
        <v>0</v>
      </c>
      <c r="P1747" t="str">
        <f>IF(BANK[[#This Row],[COMPLAIN]]=0,"No","Yes")</f>
        <v>No</v>
      </c>
      <c r="Q1747">
        <v>2</v>
      </c>
      <c r="R1747" t="s">
        <v>43</v>
      </c>
      <c r="S1747">
        <v>371</v>
      </c>
      <c r="T1747" t="s">
        <v>26</v>
      </c>
      <c r="U1747" t="s">
        <v>34</v>
      </c>
      <c r="V1747" t="s">
        <v>52</v>
      </c>
      <c r="W1747" t="s">
        <v>47</v>
      </c>
      <c r="X1747" t="s">
        <v>30</v>
      </c>
    </row>
    <row r="1748" spans="1:24" x14ac:dyDescent="0.3">
      <c r="A1748">
        <v>15695492</v>
      </c>
      <c r="B1748" t="s">
        <v>499</v>
      </c>
      <c r="C1748">
        <v>439</v>
      </c>
      <c r="D1748" t="s">
        <v>42</v>
      </c>
      <c r="E1748" t="s">
        <v>45</v>
      </c>
      <c r="F1748">
        <v>29</v>
      </c>
      <c r="G1748">
        <v>6</v>
      </c>
      <c r="H1748">
        <v>156569</v>
      </c>
      <c r="I1748">
        <v>1</v>
      </c>
      <c r="J1748">
        <v>1</v>
      </c>
      <c r="K1748">
        <v>0</v>
      </c>
      <c r="L1748">
        <v>180599</v>
      </c>
      <c r="M1748">
        <v>0</v>
      </c>
      <c r="N1748" t="str">
        <f>IF(BANK[[#This Row],[EXITED]]=0,"No","Yes")</f>
        <v>No</v>
      </c>
      <c r="O1748">
        <v>0</v>
      </c>
      <c r="P1748" t="str">
        <f>IF(BANK[[#This Row],[COMPLAIN]]=0,"No","Yes")</f>
        <v>No</v>
      </c>
      <c r="Q1748">
        <v>2</v>
      </c>
      <c r="R1748" t="s">
        <v>25</v>
      </c>
      <c r="S1748">
        <v>939</v>
      </c>
      <c r="T1748" t="s">
        <v>26</v>
      </c>
      <c r="U1748" t="s">
        <v>27</v>
      </c>
      <c r="V1748" t="s">
        <v>46</v>
      </c>
      <c r="W1748" t="s">
        <v>47</v>
      </c>
      <c r="X1748" t="s">
        <v>30</v>
      </c>
    </row>
    <row r="1749" spans="1:24" x14ac:dyDescent="0.3">
      <c r="A1749">
        <v>15616380</v>
      </c>
      <c r="B1749" t="s">
        <v>1134</v>
      </c>
      <c r="C1749">
        <v>803</v>
      </c>
      <c r="D1749" t="s">
        <v>23</v>
      </c>
      <c r="E1749" t="s">
        <v>45</v>
      </c>
      <c r="F1749">
        <v>37</v>
      </c>
      <c r="G1749">
        <v>1</v>
      </c>
      <c r="H1749">
        <v>0</v>
      </c>
      <c r="I1749">
        <v>2</v>
      </c>
      <c r="J1749">
        <v>0</v>
      </c>
      <c r="K1749">
        <v>0</v>
      </c>
      <c r="L1749">
        <v>7455</v>
      </c>
      <c r="M1749">
        <v>0</v>
      </c>
      <c r="N1749" t="str">
        <f>IF(BANK[[#This Row],[EXITED]]=0,"No","Yes")</f>
        <v>No</v>
      </c>
      <c r="O1749">
        <v>0</v>
      </c>
      <c r="P1749" t="str">
        <f>IF(BANK[[#This Row],[COMPLAIN]]=0,"No","Yes")</f>
        <v>No</v>
      </c>
      <c r="Q1749">
        <v>4</v>
      </c>
      <c r="R1749" t="s">
        <v>37</v>
      </c>
      <c r="S1749">
        <v>663</v>
      </c>
      <c r="T1749" t="s">
        <v>33</v>
      </c>
      <c r="U1749" t="s">
        <v>39</v>
      </c>
      <c r="V1749" t="s">
        <v>52</v>
      </c>
      <c r="W1749" t="s">
        <v>40</v>
      </c>
      <c r="X1749" t="s">
        <v>30</v>
      </c>
    </row>
    <row r="1750" spans="1:24" x14ac:dyDescent="0.3">
      <c r="A1750">
        <v>15654390</v>
      </c>
      <c r="B1750" t="s">
        <v>73</v>
      </c>
      <c r="C1750">
        <v>640</v>
      </c>
      <c r="D1750" t="s">
        <v>42</v>
      </c>
      <c r="E1750" t="s">
        <v>24</v>
      </c>
      <c r="F1750">
        <v>33</v>
      </c>
      <c r="G1750">
        <v>7</v>
      </c>
      <c r="H1750">
        <v>154576</v>
      </c>
      <c r="I1750">
        <v>1</v>
      </c>
      <c r="J1750">
        <v>1</v>
      </c>
      <c r="K1750">
        <v>0</v>
      </c>
      <c r="L1750">
        <v>25722</v>
      </c>
      <c r="M1750">
        <v>1</v>
      </c>
      <c r="N1750" t="str">
        <f>IF(BANK[[#This Row],[EXITED]]=0,"No","Yes")</f>
        <v>Yes</v>
      </c>
      <c r="O1750">
        <v>1</v>
      </c>
      <c r="P1750" t="str">
        <f>IF(BANK[[#This Row],[COMPLAIN]]=0,"No","Yes")</f>
        <v>Yes</v>
      </c>
      <c r="Q1750">
        <v>5</v>
      </c>
      <c r="R1750" t="s">
        <v>25</v>
      </c>
      <c r="S1750">
        <v>762</v>
      </c>
      <c r="T1750" t="s">
        <v>26</v>
      </c>
      <c r="U1750" t="s">
        <v>27</v>
      </c>
      <c r="V1750" t="s">
        <v>28</v>
      </c>
      <c r="W1750" t="s">
        <v>35</v>
      </c>
      <c r="X1750" t="s">
        <v>30</v>
      </c>
    </row>
    <row r="1751" spans="1:24" x14ac:dyDescent="0.3">
      <c r="A1751">
        <v>15806307</v>
      </c>
      <c r="B1751" t="s">
        <v>1135</v>
      </c>
      <c r="C1751">
        <v>537</v>
      </c>
      <c r="D1751" t="s">
        <v>42</v>
      </c>
      <c r="E1751" t="s">
        <v>24</v>
      </c>
      <c r="F1751">
        <v>37</v>
      </c>
      <c r="G1751">
        <v>3</v>
      </c>
      <c r="H1751">
        <v>0</v>
      </c>
      <c r="I1751">
        <v>2</v>
      </c>
      <c r="J1751">
        <v>1</v>
      </c>
      <c r="K1751">
        <v>1</v>
      </c>
      <c r="L1751">
        <v>20603</v>
      </c>
      <c r="M1751">
        <v>0</v>
      </c>
      <c r="N1751" t="str">
        <f>IF(BANK[[#This Row],[EXITED]]=0,"No","Yes")</f>
        <v>No</v>
      </c>
      <c r="O1751">
        <v>0</v>
      </c>
      <c r="P1751" t="str">
        <f>IF(BANK[[#This Row],[COMPLAIN]]=0,"No","Yes")</f>
        <v>No</v>
      </c>
      <c r="Q1751">
        <v>2</v>
      </c>
      <c r="R1751" t="s">
        <v>37</v>
      </c>
      <c r="S1751">
        <v>847</v>
      </c>
      <c r="T1751" t="s">
        <v>33</v>
      </c>
      <c r="U1751" t="s">
        <v>39</v>
      </c>
      <c r="V1751" t="s">
        <v>46</v>
      </c>
      <c r="W1751" t="s">
        <v>47</v>
      </c>
      <c r="X1751" t="s">
        <v>30</v>
      </c>
    </row>
    <row r="1752" spans="1:24" x14ac:dyDescent="0.3">
      <c r="A1752">
        <v>15647975</v>
      </c>
      <c r="B1752" t="s">
        <v>1136</v>
      </c>
      <c r="C1752">
        <v>651</v>
      </c>
      <c r="D1752" t="s">
        <v>56</v>
      </c>
      <c r="E1752" t="s">
        <v>24</v>
      </c>
      <c r="F1752">
        <v>26</v>
      </c>
      <c r="G1752">
        <v>5</v>
      </c>
      <c r="H1752">
        <v>147037</v>
      </c>
      <c r="I1752">
        <v>1</v>
      </c>
      <c r="J1752">
        <v>0</v>
      </c>
      <c r="K1752">
        <v>0</v>
      </c>
      <c r="L1752">
        <v>141763</v>
      </c>
      <c r="M1752">
        <v>0</v>
      </c>
      <c r="N1752" t="str">
        <f>IF(BANK[[#This Row],[EXITED]]=0,"No","Yes")</f>
        <v>No</v>
      </c>
      <c r="O1752">
        <v>0</v>
      </c>
      <c r="P1752" t="str">
        <f>IF(BANK[[#This Row],[COMPLAIN]]=0,"No","Yes")</f>
        <v>No</v>
      </c>
      <c r="Q1752">
        <v>5</v>
      </c>
      <c r="R1752" t="s">
        <v>37</v>
      </c>
      <c r="S1752">
        <v>637</v>
      </c>
      <c r="T1752" t="s">
        <v>26</v>
      </c>
      <c r="U1752" t="s">
        <v>27</v>
      </c>
      <c r="V1752" t="s">
        <v>46</v>
      </c>
      <c r="W1752" t="s">
        <v>35</v>
      </c>
      <c r="X1752" t="s">
        <v>30</v>
      </c>
    </row>
    <row r="1753" spans="1:24" x14ac:dyDescent="0.3">
      <c r="A1753">
        <v>15595728</v>
      </c>
      <c r="B1753" t="s">
        <v>683</v>
      </c>
      <c r="C1753">
        <v>523</v>
      </c>
      <c r="D1753" t="s">
        <v>56</v>
      </c>
      <c r="E1753" t="s">
        <v>24</v>
      </c>
      <c r="F1753">
        <v>41</v>
      </c>
      <c r="G1753">
        <v>0</v>
      </c>
      <c r="H1753">
        <v>119276</v>
      </c>
      <c r="I1753">
        <v>1</v>
      </c>
      <c r="J1753">
        <v>0</v>
      </c>
      <c r="K1753">
        <v>0</v>
      </c>
      <c r="L1753">
        <v>122284</v>
      </c>
      <c r="M1753">
        <v>1</v>
      </c>
      <c r="N1753" t="str">
        <f>IF(BANK[[#This Row],[EXITED]]=0,"No","Yes")</f>
        <v>Yes</v>
      </c>
      <c r="O1753">
        <v>1</v>
      </c>
      <c r="P1753" t="str">
        <f>IF(BANK[[#This Row],[COMPLAIN]]=0,"No","Yes")</f>
        <v>Yes</v>
      </c>
      <c r="Q1753">
        <v>3</v>
      </c>
      <c r="R1753" t="s">
        <v>37</v>
      </c>
      <c r="S1753">
        <v>844</v>
      </c>
      <c r="T1753" t="s">
        <v>33</v>
      </c>
      <c r="U1753" t="s">
        <v>34</v>
      </c>
      <c r="V1753" t="s">
        <v>52</v>
      </c>
      <c r="W1753" t="s">
        <v>54</v>
      </c>
      <c r="X1753" t="s">
        <v>30</v>
      </c>
    </row>
    <row r="1754" spans="1:24" x14ac:dyDescent="0.3">
      <c r="A1754">
        <v>15735388</v>
      </c>
      <c r="B1754" t="s">
        <v>1137</v>
      </c>
      <c r="C1754">
        <v>717</v>
      </c>
      <c r="D1754" t="s">
        <v>42</v>
      </c>
      <c r="E1754" t="s">
        <v>45</v>
      </c>
      <c r="F1754">
        <v>25</v>
      </c>
      <c r="G1754">
        <v>7</v>
      </c>
      <c r="H1754">
        <v>108665</v>
      </c>
      <c r="I1754">
        <v>2</v>
      </c>
      <c r="J1754">
        <v>1</v>
      </c>
      <c r="K1754">
        <v>0</v>
      </c>
      <c r="L1754">
        <v>190012</v>
      </c>
      <c r="M1754">
        <v>0</v>
      </c>
      <c r="N1754" t="str">
        <f>IF(BANK[[#This Row],[EXITED]]=0,"No","Yes")</f>
        <v>No</v>
      </c>
      <c r="O1754">
        <v>0</v>
      </c>
      <c r="P1754" t="str">
        <f>IF(BANK[[#This Row],[COMPLAIN]]=0,"No","Yes")</f>
        <v>No</v>
      </c>
      <c r="Q1754">
        <v>3</v>
      </c>
      <c r="R1754" t="s">
        <v>43</v>
      </c>
      <c r="S1754">
        <v>433</v>
      </c>
      <c r="T1754" t="s">
        <v>38</v>
      </c>
      <c r="U1754" t="s">
        <v>34</v>
      </c>
      <c r="V1754" t="s">
        <v>28</v>
      </c>
      <c r="W1754" t="s">
        <v>54</v>
      </c>
      <c r="X1754" t="s">
        <v>30</v>
      </c>
    </row>
    <row r="1755" spans="1:24" x14ac:dyDescent="0.3">
      <c r="A1755">
        <v>15788535</v>
      </c>
      <c r="B1755" t="s">
        <v>132</v>
      </c>
      <c r="C1755">
        <v>593</v>
      </c>
      <c r="D1755" t="s">
        <v>23</v>
      </c>
      <c r="E1755" t="s">
        <v>24</v>
      </c>
      <c r="F1755">
        <v>44</v>
      </c>
      <c r="G1755">
        <v>5</v>
      </c>
      <c r="H1755">
        <v>0</v>
      </c>
      <c r="I1755">
        <v>1</v>
      </c>
      <c r="J1755">
        <v>1</v>
      </c>
      <c r="K1755">
        <v>0</v>
      </c>
      <c r="L1755">
        <v>128047</v>
      </c>
      <c r="M1755">
        <v>0</v>
      </c>
      <c r="N1755" t="str">
        <f>IF(BANK[[#This Row],[EXITED]]=0,"No","Yes")</f>
        <v>No</v>
      </c>
      <c r="O1755">
        <v>0</v>
      </c>
      <c r="P1755" t="str">
        <f>IF(BANK[[#This Row],[COMPLAIN]]=0,"No","Yes")</f>
        <v>No</v>
      </c>
      <c r="Q1755">
        <v>2</v>
      </c>
      <c r="R1755" t="s">
        <v>37</v>
      </c>
      <c r="S1755">
        <v>569</v>
      </c>
      <c r="T1755" t="s">
        <v>33</v>
      </c>
      <c r="U1755" t="s">
        <v>39</v>
      </c>
      <c r="V1755" t="s">
        <v>46</v>
      </c>
      <c r="W1755" t="s">
        <v>47</v>
      </c>
      <c r="X1755" t="s">
        <v>30</v>
      </c>
    </row>
    <row r="1756" spans="1:24" x14ac:dyDescent="0.3">
      <c r="A1756">
        <v>15765902</v>
      </c>
      <c r="B1756" t="s">
        <v>631</v>
      </c>
      <c r="C1756">
        <v>706</v>
      </c>
      <c r="D1756" t="s">
        <v>56</v>
      </c>
      <c r="E1756" t="s">
        <v>24</v>
      </c>
      <c r="F1756">
        <v>38</v>
      </c>
      <c r="G1756">
        <v>5</v>
      </c>
      <c r="H1756">
        <v>163035</v>
      </c>
      <c r="I1756">
        <v>2</v>
      </c>
      <c r="J1756">
        <v>1</v>
      </c>
      <c r="K1756">
        <v>1</v>
      </c>
      <c r="L1756">
        <v>135662</v>
      </c>
      <c r="M1756">
        <v>0</v>
      </c>
      <c r="N1756" t="str">
        <f>IF(BANK[[#This Row],[EXITED]]=0,"No","Yes")</f>
        <v>No</v>
      </c>
      <c r="O1756">
        <v>0</v>
      </c>
      <c r="P1756" t="str">
        <f>IF(BANK[[#This Row],[COMPLAIN]]=0,"No","Yes")</f>
        <v>No</v>
      </c>
      <c r="Q1756">
        <v>3</v>
      </c>
      <c r="R1756" t="s">
        <v>32</v>
      </c>
      <c r="S1756">
        <v>826</v>
      </c>
      <c r="T1756" t="s">
        <v>33</v>
      </c>
      <c r="U1756" t="s">
        <v>27</v>
      </c>
      <c r="V1756" t="s">
        <v>46</v>
      </c>
      <c r="W1756" t="s">
        <v>54</v>
      </c>
      <c r="X1756" t="s">
        <v>30</v>
      </c>
    </row>
    <row r="1757" spans="1:24" x14ac:dyDescent="0.3">
      <c r="A1757">
        <v>15642345</v>
      </c>
      <c r="B1757" t="s">
        <v>1138</v>
      </c>
      <c r="C1757">
        <v>714</v>
      </c>
      <c r="D1757" t="s">
        <v>56</v>
      </c>
      <c r="E1757" t="s">
        <v>45</v>
      </c>
      <c r="F1757">
        <v>49</v>
      </c>
      <c r="G1757">
        <v>4</v>
      </c>
      <c r="H1757">
        <v>93059</v>
      </c>
      <c r="I1757">
        <v>1</v>
      </c>
      <c r="J1757">
        <v>1</v>
      </c>
      <c r="K1757">
        <v>0</v>
      </c>
      <c r="L1757">
        <v>7572</v>
      </c>
      <c r="M1757">
        <v>1</v>
      </c>
      <c r="N1757" t="str">
        <f>IF(BANK[[#This Row],[EXITED]]=0,"No","Yes")</f>
        <v>Yes</v>
      </c>
      <c r="O1757">
        <v>1</v>
      </c>
      <c r="P1757" t="str">
        <f>IF(BANK[[#This Row],[COMPLAIN]]=0,"No","Yes")</f>
        <v>Yes</v>
      </c>
      <c r="Q1757">
        <v>4</v>
      </c>
      <c r="R1757" t="s">
        <v>43</v>
      </c>
      <c r="S1757">
        <v>381</v>
      </c>
      <c r="T1757" t="s">
        <v>33</v>
      </c>
      <c r="U1757" t="s">
        <v>34</v>
      </c>
      <c r="V1757" t="s">
        <v>46</v>
      </c>
      <c r="W1757" t="s">
        <v>40</v>
      </c>
      <c r="X1757" t="s">
        <v>30</v>
      </c>
    </row>
    <row r="1758" spans="1:24" x14ac:dyDescent="0.3">
      <c r="A1758">
        <v>15641250</v>
      </c>
      <c r="B1758" t="s">
        <v>68</v>
      </c>
      <c r="C1758">
        <v>794</v>
      </c>
      <c r="D1758" t="s">
        <v>23</v>
      </c>
      <c r="E1758" t="s">
        <v>24</v>
      </c>
      <c r="F1758">
        <v>38</v>
      </c>
      <c r="G1758">
        <v>9</v>
      </c>
      <c r="H1758">
        <v>179581</v>
      </c>
      <c r="I1758">
        <v>1</v>
      </c>
      <c r="J1758">
        <v>1</v>
      </c>
      <c r="K1758">
        <v>0</v>
      </c>
      <c r="L1758">
        <v>23596</v>
      </c>
      <c r="M1758">
        <v>0</v>
      </c>
      <c r="N1758" t="str">
        <f>IF(BANK[[#This Row],[EXITED]]=0,"No","Yes")</f>
        <v>No</v>
      </c>
      <c r="O1758">
        <v>0</v>
      </c>
      <c r="P1758" t="str">
        <f>IF(BANK[[#This Row],[COMPLAIN]]=0,"No","Yes")</f>
        <v>No</v>
      </c>
      <c r="Q1758">
        <v>4</v>
      </c>
      <c r="R1758" t="s">
        <v>43</v>
      </c>
      <c r="S1758">
        <v>814</v>
      </c>
      <c r="T1758" t="s">
        <v>33</v>
      </c>
      <c r="U1758" t="s">
        <v>27</v>
      </c>
      <c r="V1758" t="s">
        <v>28</v>
      </c>
      <c r="W1758" t="s">
        <v>40</v>
      </c>
      <c r="X1758" t="s">
        <v>30</v>
      </c>
    </row>
    <row r="1759" spans="1:24" x14ac:dyDescent="0.3">
      <c r="A1759">
        <v>15706163</v>
      </c>
      <c r="B1759" t="s">
        <v>307</v>
      </c>
      <c r="C1759">
        <v>518</v>
      </c>
      <c r="D1759" t="s">
        <v>56</v>
      </c>
      <c r="E1759" t="s">
        <v>24</v>
      </c>
      <c r="F1759">
        <v>46</v>
      </c>
      <c r="G1759">
        <v>4</v>
      </c>
      <c r="H1759">
        <v>113626</v>
      </c>
      <c r="I1759">
        <v>1</v>
      </c>
      <c r="J1759">
        <v>0</v>
      </c>
      <c r="K1759">
        <v>0</v>
      </c>
      <c r="L1759">
        <v>92727</v>
      </c>
      <c r="M1759">
        <v>1</v>
      </c>
      <c r="N1759" t="str">
        <f>IF(BANK[[#This Row],[EXITED]]=0,"No","Yes")</f>
        <v>Yes</v>
      </c>
      <c r="O1759">
        <v>1</v>
      </c>
      <c r="P1759" t="str">
        <f>IF(BANK[[#This Row],[COMPLAIN]]=0,"No","Yes")</f>
        <v>Yes</v>
      </c>
      <c r="Q1759">
        <v>2</v>
      </c>
      <c r="R1759" t="s">
        <v>37</v>
      </c>
      <c r="S1759">
        <v>734</v>
      </c>
      <c r="T1759" t="s">
        <v>33</v>
      </c>
      <c r="U1759" t="s">
        <v>34</v>
      </c>
      <c r="V1759" t="s">
        <v>46</v>
      </c>
      <c r="W1759" t="s">
        <v>47</v>
      </c>
      <c r="X1759" t="s">
        <v>30</v>
      </c>
    </row>
    <row r="1760" spans="1:24" x14ac:dyDescent="0.3">
      <c r="A1760">
        <v>15775203</v>
      </c>
      <c r="B1760" t="s">
        <v>79</v>
      </c>
      <c r="C1760">
        <v>824</v>
      </c>
      <c r="D1760" t="s">
        <v>42</v>
      </c>
      <c r="E1760" t="s">
        <v>24</v>
      </c>
      <c r="F1760">
        <v>45</v>
      </c>
      <c r="G1760">
        <v>3</v>
      </c>
      <c r="H1760">
        <v>129209</v>
      </c>
      <c r="I1760">
        <v>1</v>
      </c>
      <c r="J1760">
        <v>0</v>
      </c>
      <c r="K1760">
        <v>0</v>
      </c>
      <c r="L1760">
        <v>60152</v>
      </c>
      <c r="M1760">
        <v>0</v>
      </c>
      <c r="N1760" t="str">
        <f>IF(BANK[[#This Row],[EXITED]]=0,"No","Yes")</f>
        <v>No</v>
      </c>
      <c r="O1760">
        <v>0</v>
      </c>
      <c r="P1760" t="str">
        <f>IF(BANK[[#This Row],[COMPLAIN]]=0,"No","Yes")</f>
        <v>No</v>
      </c>
      <c r="Q1760">
        <v>2</v>
      </c>
      <c r="R1760" t="s">
        <v>32</v>
      </c>
      <c r="S1760">
        <v>907</v>
      </c>
      <c r="T1760" t="s">
        <v>33</v>
      </c>
      <c r="U1760" t="s">
        <v>27</v>
      </c>
      <c r="V1760" t="s">
        <v>46</v>
      </c>
      <c r="W1760" t="s">
        <v>47</v>
      </c>
      <c r="X1760" t="s">
        <v>30</v>
      </c>
    </row>
    <row r="1761" spans="1:24" x14ac:dyDescent="0.3">
      <c r="A1761">
        <v>15787907</v>
      </c>
      <c r="B1761" t="s">
        <v>980</v>
      </c>
      <c r="C1761">
        <v>719</v>
      </c>
      <c r="D1761" t="s">
        <v>56</v>
      </c>
      <c r="E1761" t="s">
        <v>45</v>
      </c>
      <c r="F1761">
        <v>42</v>
      </c>
      <c r="G1761">
        <v>5</v>
      </c>
      <c r="H1761">
        <v>137227</v>
      </c>
      <c r="I1761">
        <v>3</v>
      </c>
      <c r="J1761">
        <v>1</v>
      </c>
      <c r="K1761">
        <v>0</v>
      </c>
      <c r="L1761">
        <v>149097</v>
      </c>
      <c r="M1761">
        <v>1</v>
      </c>
      <c r="N1761" t="str">
        <f>IF(BANK[[#This Row],[EXITED]]=0,"No","Yes")</f>
        <v>Yes</v>
      </c>
      <c r="O1761">
        <v>1</v>
      </c>
      <c r="P1761" t="str">
        <f>IF(BANK[[#This Row],[COMPLAIN]]=0,"No","Yes")</f>
        <v>Yes</v>
      </c>
      <c r="Q1761">
        <v>5</v>
      </c>
      <c r="R1761" t="s">
        <v>43</v>
      </c>
      <c r="S1761">
        <v>512</v>
      </c>
      <c r="T1761" t="s">
        <v>33</v>
      </c>
      <c r="U1761" t="s">
        <v>27</v>
      </c>
      <c r="V1761" t="s">
        <v>46</v>
      </c>
      <c r="W1761" t="s">
        <v>35</v>
      </c>
      <c r="X1761" t="s">
        <v>30</v>
      </c>
    </row>
    <row r="1762" spans="1:24" x14ac:dyDescent="0.3">
      <c r="A1762">
        <v>15646764</v>
      </c>
      <c r="B1762" t="s">
        <v>569</v>
      </c>
      <c r="C1762">
        <v>617</v>
      </c>
      <c r="D1762" t="s">
        <v>56</v>
      </c>
      <c r="E1762" t="s">
        <v>45</v>
      </c>
      <c r="F1762">
        <v>58</v>
      </c>
      <c r="G1762">
        <v>3</v>
      </c>
      <c r="H1762">
        <v>119025</v>
      </c>
      <c r="I1762">
        <v>2</v>
      </c>
      <c r="J1762">
        <v>1</v>
      </c>
      <c r="K1762">
        <v>0</v>
      </c>
      <c r="L1762">
        <v>35199</v>
      </c>
      <c r="M1762">
        <v>1</v>
      </c>
      <c r="N1762" t="str">
        <f>IF(BANK[[#This Row],[EXITED]]=0,"No","Yes")</f>
        <v>Yes</v>
      </c>
      <c r="O1762">
        <v>1</v>
      </c>
      <c r="P1762" t="str">
        <f>IF(BANK[[#This Row],[COMPLAIN]]=0,"No","Yes")</f>
        <v>Yes</v>
      </c>
      <c r="Q1762">
        <v>2</v>
      </c>
      <c r="R1762" t="s">
        <v>43</v>
      </c>
      <c r="S1762">
        <v>452</v>
      </c>
      <c r="T1762" t="s">
        <v>51</v>
      </c>
      <c r="U1762" t="s">
        <v>34</v>
      </c>
      <c r="V1762" t="s">
        <v>46</v>
      </c>
      <c r="W1762" t="s">
        <v>47</v>
      </c>
      <c r="X1762" t="s">
        <v>30</v>
      </c>
    </row>
    <row r="1763" spans="1:24" x14ac:dyDescent="0.3">
      <c r="A1763">
        <v>15678284</v>
      </c>
      <c r="B1763" t="s">
        <v>401</v>
      </c>
      <c r="C1763">
        <v>651</v>
      </c>
      <c r="D1763" t="s">
        <v>42</v>
      </c>
      <c r="E1763" t="s">
        <v>24</v>
      </c>
      <c r="F1763">
        <v>35</v>
      </c>
      <c r="G1763">
        <v>7</v>
      </c>
      <c r="H1763">
        <v>74624</v>
      </c>
      <c r="I1763">
        <v>3</v>
      </c>
      <c r="J1763">
        <v>1</v>
      </c>
      <c r="K1763">
        <v>0</v>
      </c>
      <c r="L1763">
        <v>129451</v>
      </c>
      <c r="M1763">
        <v>1</v>
      </c>
      <c r="N1763" t="str">
        <f>IF(BANK[[#This Row],[EXITED]]=0,"No","Yes")</f>
        <v>Yes</v>
      </c>
      <c r="O1763">
        <v>1</v>
      </c>
      <c r="P1763" t="str">
        <f>IF(BANK[[#This Row],[COMPLAIN]]=0,"No","Yes")</f>
        <v>Yes</v>
      </c>
      <c r="Q1763">
        <v>2</v>
      </c>
      <c r="R1763" t="s">
        <v>37</v>
      </c>
      <c r="S1763">
        <v>515</v>
      </c>
      <c r="T1763" t="s">
        <v>26</v>
      </c>
      <c r="U1763" t="s">
        <v>34</v>
      </c>
      <c r="V1763" t="s">
        <v>28</v>
      </c>
      <c r="W1763" t="s">
        <v>47</v>
      </c>
      <c r="X1763" t="s">
        <v>30</v>
      </c>
    </row>
    <row r="1764" spans="1:24" x14ac:dyDescent="0.3">
      <c r="A1764">
        <v>15726791</v>
      </c>
      <c r="B1764" t="s">
        <v>1139</v>
      </c>
      <c r="C1764">
        <v>637</v>
      </c>
      <c r="D1764" t="s">
        <v>23</v>
      </c>
      <c r="E1764" t="s">
        <v>45</v>
      </c>
      <c r="F1764">
        <v>45</v>
      </c>
      <c r="G1764">
        <v>2</v>
      </c>
      <c r="H1764">
        <v>157929</v>
      </c>
      <c r="I1764">
        <v>1</v>
      </c>
      <c r="J1764">
        <v>1</v>
      </c>
      <c r="K1764">
        <v>1</v>
      </c>
      <c r="L1764">
        <v>145134</v>
      </c>
      <c r="M1764">
        <v>1</v>
      </c>
      <c r="N1764" t="str">
        <f>IF(BANK[[#This Row],[EXITED]]=0,"No","Yes")</f>
        <v>Yes</v>
      </c>
      <c r="O1764">
        <v>1</v>
      </c>
      <c r="P1764" t="str">
        <f>IF(BANK[[#This Row],[COMPLAIN]]=0,"No","Yes")</f>
        <v>Yes</v>
      </c>
      <c r="Q1764">
        <v>4</v>
      </c>
      <c r="R1764" t="s">
        <v>32</v>
      </c>
      <c r="S1764">
        <v>546</v>
      </c>
      <c r="T1764" t="s">
        <v>33</v>
      </c>
      <c r="U1764" t="s">
        <v>27</v>
      </c>
      <c r="V1764" t="s">
        <v>52</v>
      </c>
      <c r="W1764" t="s">
        <v>40</v>
      </c>
      <c r="X1764" t="s">
        <v>30</v>
      </c>
    </row>
    <row r="1765" spans="1:24" x14ac:dyDescent="0.3">
      <c r="A1765">
        <v>15669342</v>
      </c>
      <c r="B1765" t="s">
        <v>808</v>
      </c>
      <c r="C1765">
        <v>731</v>
      </c>
      <c r="D1765" t="s">
        <v>56</v>
      </c>
      <c r="E1765" t="s">
        <v>24</v>
      </c>
      <c r="F1765">
        <v>35</v>
      </c>
      <c r="G1765">
        <v>2</v>
      </c>
      <c r="H1765">
        <v>127863</v>
      </c>
      <c r="I1765">
        <v>2</v>
      </c>
      <c r="J1765">
        <v>1</v>
      </c>
      <c r="K1765">
        <v>0</v>
      </c>
      <c r="L1765">
        <v>139084</v>
      </c>
      <c r="M1765">
        <v>0</v>
      </c>
      <c r="N1765" t="str">
        <f>IF(BANK[[#This Row],[EXITED]]=0,"No","Yes")</f>
        <v>No</v>
      </c>
      <c r="O1765">
        <v>0</v>
      </c>
      <c r="P1765" t="str">
        <f>IF(BANK[[#This Row],[COMPLAIN]]=0,"No","Yes")</f>
        <v>No</v>
      </c>
      <c r="Q1765">
        <v>1</v>
      </c>
      <c r="R1765" t="s">
        <v>43</v>
      </c>
      <c r="S1765">
        <v>561</v>
      </c>
      <c r="T1765" t="s">
        <v>26</v>
      </c>
      <c r="U1765" t="s">
        <v>27</v>
      </c>
      <c r="V1765" t="s">
        <v>52</v>
      </c>
      <c r="W1765" t="s">
        <v>29</v>
      </c>
      <c r="X1765" t="s">
        <v>30</v>
      </c>
    </row>
    <row r="1766" spans="1:24" x14ac:dyDescent="0.3">
      <c r="A1766">
        <v>15614934</v>
      </c>
      <c r="B1766" t="s">
        <v>1140</v>
      </c>
      <c r="C1766">
        <v>625</v>
      </c>
      <c r="D1766" t="s">
        <v>56</v>
      </c>
      <c r="E1766" t="s">
        <v>45</v>
      </c>
      <c r="F1766">
        <v>37</v>
      </c>
      <c r="G1766">
        <v>4</v>
      </c>
      <c r="H1766">
        <v>142712</v>
      </c>
      <c r="I1766">
        <v>1</v>
      </c>
      <c r="J1766">
        <v>1</v>
      </c>
      <c r="K1766">
        <v>0</v>
      </c>
      <c r="L1766">
        <v>35625</v>
      </c>
      <c r="M1766">
        <v>0</v>
      </c>
      <c r="N1766" t="str">
        <f>IF(BANK[[#This Row],[EXITED]]=0,"No","Yes")</f>
        <v>No</v>
      </c>
      <c r="O1766">
        <v>0</v>
      </c>
      <c r="P1766" t="str">
        <f>IF(BANK[[#This Row],[COMPLAIN]]=0,"No","Yes")</f>
        <v>No</v>
      </c>
      <c r="Q1766">
        <v>2</v>
      </c>
      <c r="R1766" t="s">
        <v>37</v>
      </c>
      <c r="S1766">
        <v>251</v>
      </c>
      <c r="T1766" t="s">
        <v>33</v>
      </c>
      <c r="U1766" t="s">
        <v>27</v>
      </c>
      <c r="V1766" t="s">
        <v>46</v>
      </c>
      <c r="W1766" t="s">
        <v>47</v>
      </c>
      <c r="X1766" t="s">
        <v>30</v>
      </c>
    </row>
    <row r="1767" spans="1:24" x14ac:dyDescent="0.3">
      <c r="A1767">
        <v>15588701</v>
      </c>
      <c r="B1767" t="s">
        <v>800</v>
      </c>
      <c r="C1767">
        <v>592</v>
      </c>
      <c r="D1767" t="s">
        <v>42</v>
      </c>
      <c r="E1767" t="s">
        <v>45</v>
      </c>
      <c r="F1767">
        <v>38</v>
      </c>
      <c r="G1767">
        <v>4</v>
      </c>
      <c r="H1767">
        <v>0</v>
      </c>
      <c r="I1767">
        <v>2</v>
      </c>
      <c r="J1767">
        <v>1</v>
      </c>
      <c r="K1767">
        <v>0</v>
      </c>
      <c r="L1767">
        <v>35339</v>
      </c>
      <c r="M1767">
        <v>0</v>
      </c>
      <c r="N1767" t="str">
        <f>IF(BANK[[#This Row],[EXITED]]=0,"No","Yes")</f>
        <v>No</v>
      </c>
      <c r="O1767">
        <v>0</v>
      </c>
      <c r="P1767" t="str">
        <f>IF(BANK[[#This Row],[COMPLAIN]]=0,"No","Yes")</f>
        <v>No</v>
      </c>
      <c r="Q1767">
        <v>4</v>
      </c>
      <c r="R1767" t="s">
        <v>37</v>
      </c>
      <c r="S1767">
        <v>305</v>
      </c>
      <c r="T1767" t="s">
        <v>33</v>
      </c>
      <c r="U1767" t="s">
        <v>39</v>
      </c>
      <c r="V1767" t="s">
        <v>46</v>
      </c>
      <c r="W1767" t="s">
        <v>40</v>
      </c>
      <c r="X1767" t="s">
        <v>30</v>
      </c>
    </row>
    <row r="1768" spans="1:24" x14ac:dyDescent="0.3">
      <c r="A1768">
        <v>15665438</v>
      </c>
      <c r="B1768" t="s">
        <v>289</v>
      </c>
      <c r="C1768">
        <v>669</v>
      </c>
      <c r="D1768" t="s">
        <v>42</v>
      </c>
      <c r="E1768" t="s">
        <v>24</v>
      </c>
      <c r="F1768">
        <v>43</v>
      </c>
      <c r="G1768">
        <v>1</v>
      </c>
      <c r="H1768">
        <v>163160</v>
      </c>
      <c r="I1768">
        <v>1</v>
      </c>
      <c r="J1768">
        <v>0</v>
      </c>
      <c r="K1768">
        <v>1</v>
      </c>
      <c r="L1768">
        <v>15603</v>
      </c>
      <c r="M1768">
        <v>0</v>
      </c>
      <c r="N1768" t="str">
        <f>IF(BANK[[#This Row],[EXITED]]=0,"No","Yes")</f>
        <v>No</v>
      </c>
      <c r="O1768">
        <v>0</v>
      </c>
      <c r="P1768" t="str">
        <f>IF(BANK[[#This Row],[COMPLAIN]]=0,"No","Yes")</f>
        <v>No</v>
      </c>
      <c r="Q1768">
        <v>5</v>
      </c>
      <c r="R1768" t="s">
        <v>43</v>
      </c>
      <c r="S1768">
        <v>952</v>
      </c>
      <c r="T1768" t="s">
        <v>33</v>
      </c>
      <c r="U1768" t="s">
        <v>27</v>
      </c>
      <c r="V1768" t="s">
        <v>52</v>
      </c>
      <c r="W1768" t="s">
        <v>35</v>
      </c>
      <c r="X1768" t="s">
        <v>30</v>
      </c>
    </row>
    <row r="1769" spans="1:24" x14ac:dyDescent="0.3">
      <c r="A1769">
        <v>15644896</v>
      </c>
      <c r="B1769" t="s">
        <v>645</v>
      </c>
      <c r="C1769">
        <v>663</v>
      </c>
      <c r="D1769" t="s">
        <v>56</v>
      </c>
      <c r="E1769" t="s">
        <v>24</v>
      </c>
      <c r="F1769">
        <v>32</v>
      </c>
      <c r="G1769">
        <v>3</v>
      </c>
      <c r="H1769">
        <v>108587</v>
      </c>
      <c r="I1769">
        <v>1</v>
      </c>
      <c r="J1769">
        <v>1</v>
      </c>
      <c r="K1769">
        <v>1</v>
      </c>
      <c r="L1769">
        <v>182355</v>
      </c>
      <c r="M1769">
        <v>0</v>
      </c>
      <c r="N1769" t="str">
        <f>IF(BANK[[#This Row],[EXITED]]=0,"No","Yes")</f>
        <v>No</v>
      </c>
      <c r="O1769">
        <v>0</v>
      </c>
      <c r="P1769" t="str">
        <f>IF(BANK[[#This Row],[COMPLAIN]]=0,"No","Yes")</f>
        <v>No</v>
      </c>
      <c r="Q1769">
        <v>5</v>
      </c>
      <c r="R1769" t="s">
        <v>43</v>
      </c>
      <c r="S1769">
        <v>723</v>
      </c>
      <c r="T1769" t="s">
        <v>26</v>
      </c>
      <c r="U1769" t="s">
        <v>34</v>
      </c>
      <c r="V1769" t="s">
        <v>46</v>
      </c>
      <c r="W1769" t="s">
        <v>35</v>
      </c>
      <c r="X1769" t="s">
        <v>30</v>
      </c>
    </row>
    <row r="1770" spans="1:24" x14ac:dyDescent="0.3">
      <c r="A1770">
        <v>15670205</v>
      </c>
      <c r="B1770" t="s">
        <v>250</v>
      </c>
      <c r="C1770">
        <v>518</v>
      </c>
      <c r="D1770" t="s">
        <v>56</v>
      </c>
      <c r="E1770" t="s">
        <v>45</v>
      </c>
      <c r="F1770">
        <v>41</v>
      </c>
      <c r="G1770">
        <v>5</v>
      </c>
      <c r="H1770">
        <v>110625</v>
      </c>
      <c r="I1770">
        <v>1</v>
      </c>
      <c r="J1770">
        <v>1</v>
      </c>
      <c r="K1770">
        <v>0</v>
      </c>
      <c r="L1770">
        <v>89328</v>
      </c>
      <c r="M1770">
        <v>0</v>
      </c>
      <c r="N1770" t="str">
        <f>IF(BANK[[#This Row],[EXITED]]=0,"No","Yes")</f>
        <v>No</v>
      </c>
      <c r="O1770">
        <v>0</v>
      </c>
      <c r="P1770" t="str">
        <f>IF(BANK[[#This Row],[COMPLAIN]]=0,"No","Yes")</f>
        <v>No</v>
      </c>
      <c r="Q1770">
        <v>4</v>
      </c>
      <c r="R1770" t="s">
        <v>43</v>
      </c>
      <c r="S1770">
        <v>911</v>
      </c>
      <c r="T1770" t="s">
        <v>33</v>
      </c>
      <c r="U1770" t="s">
        <v>34</v>
      </c>
      <c r="V1770" t="s">
        <v>46</v>
      </c>
      <c r="W1770" t="s">
        <v>40</v>
      </c>
      <c r="X1770" t="s">
        <v>30</v>
      </c>
    </row>
    <row r="1771" spans="1:24" x14ac:dyDescent="0.3">
      <c r="A1771">
        <v>15635776</v>
      </c>
      <c r="B1771" t="s">
        <v>340</v>
      </c>
      <c r="C1771">
        <v>686</v>
      </c>
      <c r="D1771" t="s">
        <v>56</v>
      </c>
      <c r="E1771" t="s">
        <v>45</v>
      </c>
      <c r="F1771">
        <v>43</v>
      </c>
      <c r="G1771">
        <v>5</v>
      </c>
      <c r="H1771">
        <v>154846</v>
      </c>
      <c r="I1771">
        <v>2</v>
      </c>
      <c r="J1771">
        <v>1</v>
      </c>
      <c r="K1771">
        <v>1</v>
      </c>
      <c r="L1771">
        <v>151904</v>
      </c>
      <c r="M1771">
        <v>0</v>
      </c>
      <c r="N1771" t="str">
        <f>IF(BANK[[#This Row],[EXITED]]=0,"No","Yes")</f>
        <v>No</v>
      </c>
      <c r="O1771">
        <v>0</v>
      </c>
      <c r="P1771" t="str">
        <f>IF(BANK[[#This Row],[COMPLAIN]]=0,"No","Yes")</f>
        <v>No</v>
      </c>
      <c r="Q1771">
        <v>5</v>
      </c>
      <c r="R1771" t="s">
        <v>32</v>
      </c>
      <c r="S1771">
        <v>546</v>
      </c>
      <c r="T1771" t="s">
        <v>33</v>
      </c>
      <c r="U1771" t="s">
        <v>27</v>
      </c>
      <c r="V1771" t="s">
        <v>46</v>
      </c>
      <c r="W1771" t="s">
        <v>35</v>
      </c>
      <c r="X1771" t="s">
        <v>30</v>
      </c>
    </row>
    <row r="1772" spans="1:24" x14ac:dyDescent="0.3">
      <c r="A1772">
        <v>15791053</v>
      </c>
      <c r="B1772" t="s">
        <v>327</v>
      </c>
      <c r="C1772">
        <v>709</v>
      </c>
      <c r="D1772" t="s">
        <v>56</v>
      </c>
      <c r="E1772" t="s">
        <v>24</v>
      </c>
      <c r="F1772">
        <v>45</v>
      </c>
      <c r="G1772">
        <v>4</v>
      </c>
      <c r="H1772">
        <v>122918</v>
      </c>
      <c r="I1772">
        <v>1</v>
      </c>
      <c r="J1772">
        <v>1</v>
      </c>
      <c r="K1772">
        <v>1</v>
      </c>
      <c r="L1772">
        <v>12</v>
      </c>
      <c r="M1772">
        <v>1</v>
      </c>
      <c r="N1772" t="str">
        <f>IF(BANK[[#This Row],[EXITED]]=0,"No","Yes")</f>
        <v>Yes</v>
      </c>
      <c r="O1772">
        <v>1</v>
      </c>
      <c r="P1772" t="str">
        <f>IF(BANK[[#This Row],[COMPLAIN]]=0,"No","Yes")</f>
        <v>Yes</v>
      </c>
      <c r="Q1772">
        <v>5</v>
      </c>
      <c r="R1772" t="s">
        <v>25</v>
      </c>
      <c r="S1772">
        <v>254</v>
      </c>
      <c r="T1772" t="s">
        <v>33</v>
      </c>
      <c r="U1772" t="s">
        <v>27</v>
      </c>
      <c r="V1772" t="s">
        <v>46</v>
      </c>
      <c r="W1772" t="s">
        <v>35</v>
      </c>
      <c r="X1772" t="s">
        <v>30</v>
      </c>
    </row>
    <row r="1773" spans="1:24" x14ac:dyDescent="0.3">
      <c r="A1773">
        <v>15796343</v>
      </c>
      <c r="B1773" t="s">
        <v>1141</v>
      </c>
      <c r="C1773">
        <v>707</v>
      </c>
      <c r="D1773" t="s">
        <v>42</v>
      </c>
      <c r="E1773" t="s">
        <v>45</v>
      </c>
      <c r="F1773">
        <v>31</v>
      </c>
      <c r="G1773">
        <v>2</v>
      </c>
      <c r="H1773">
        <v>82788</v>
      </c>
      <c r="I1773">
        <v>2</v>
      </c>
      <c r="J1773">
        <v>0</v>
      </c>
      <c r="K1773">
        <v>0</v>
      </c>
      <c r="L1773">
        <v>91424</v>
      </c>
      <c r="M1773">
        <v>0</v>
      </c>
      <c r="N1773" t="str">
        <f>IF(BANK[[#This Row],[EXITED]]=0,"No","Yes")</f>
        <v>No</v>
      </c>
      <c r="O1773">
        <v>0</v>
      </c>
      <c r="P1773" t="str">
        <f>IF(BANK[[#This Row],[COMPLAIN]]=0,"No","Yes")</f>
        <v>No</v>
      </c>
      <c r="Q1773">
        <v>5</v>
      </c>
      <c r="R1773" t="s">
        <v>43</v>
      </c>
      <c r="S1773">
        <v>585</v>
      </c>
      <c r="T1773" t="s">
        <v>26</v>
      </c>
      <c r="U1773" t="s">
        <v>34</v>
      </c>
      <c r="V1773" t="s">
        <v>52</v>
      </c>
      <c r="W1773" t="s">
        <v>35</v>
      </c>
      <c r="X1773" t="s">
        <v>30</v>
      </c>
    </row>
    <row r="1774" spans="1:24" x14ac:dyDescent="0.3">
      <c r="A1774">
        <v>15751057</v>
      </c>
      <c r="B1774" t="s">
        <v>409</v>
      </c>
      <c r="C1774">
        <v>701</v>
      </c>
      <c r="D1774" t="s">
        <v>56</v>
      </c>
      <c r="E1774" t="s">
        <v>24</v>
      </c>
      <c r="F1774">
        <v>32</v>
      </c>
      <c r="G1774">
        <v>5</v>
      </c>
      <c r="H1774">
        <v>102500</v>
      </c>
      <c r="I1774">
        <v>1</v>
      </c>
      <c r="J1774">
        <v>0</v>
      </c>
      <c r="K1774">
        <v>0</v>
      </c>
      <c r="L1774">
        <v>106288</v>
      </c>
      <c r="M1774">
        <v>0</v>
      </c>
      <c r="N1774" t="str">
        <f>IF(BANK[[#This Row],[EXITED]]=0,"No","Yes")</f>
        <v>No</v>
      </c>
      <c r="O1774">
        <v>0</v>
      </c>
      <c r="P1774" t="str">
        <f>IF(BANK[[#This Row],[COMPLAIN]]=0,"No","Yes")</f>
        <v>No</v>
      </c>
      <c r="Q1774">
        <v>5</v>
      </c>
      <c r="R1774" t="s">
        <v>43</v>
      </c>
      <c r="S1774">
        <v>763</v>
      </c>
      <c r="T1774" t="s">
        <v>26</v>
      </c>
      <c r="U1774" t="s">
        <v>34</v>
      </c>
      <c r="V1774" t="s">
        <v>46</v>
      </c>
      <c r="W1774" t="s">
        <v>35</v>
      </c>
      <c r="X1774" t="s">
        <v>30</v>
      </c>
    </row>
    <row r="1775" spans="1:24" x14ac:dyDescent="0.3">
      <c r="A1775">
        <v>15623430</v>
      </c>
      <c r="B1775" t="s">
        <v>310</v>
      </c>
      <c r="C1775">
        <v>672</v>
      </c>
      <c r="D1775" t="s">
        <v>42</v>
      </c>
      <c r="E1775" t="s">
        <v>24</v>
      </c>
      <c r="F1775">
        <v>34</v>
      </c>
      <c r="G1775">
        <v>9</v>
      </c>
      <c r="H1775">
        <v>0</v>
      </c>
      <c r="I1775">
        <v>2</v>
      </c>
      <c r="J1775">
        <v>1</v>
      </c>
      <c r="K1775">
        <v>0</v>
      </c>
      <c r="L1775">
        <v>161801</v>
      </c>
      <c r="M1775">
        <v>0</v>
      </c>
      <c r="N1775" t="str">
        <f>IF(BANK[[#This Row],[EXITED]]=0,"No","Yes")</f>
        <v>No</v>
      </c>
      <c r="O1775">
        <v>0</v>
      </c>
      <c r="P1775" t="str">
        <f>IF(BANK[[#This Row],[COMPLAIN]]=0,"No","Yes")</f>
        <v>No</v>
      </c>
      <c r="Q1775">
        <v>3</v>
      </c>
      <c r="R1775" t="s">
        <v>25</v>
      </c>
      <c r="S1775">
        <v>239</v>
      </c>
      <c r="T1775" t="s">
        <v>26</v>
      </c>
      <c r="U1775" t="s">
        <v>39</v>
      </c>
      <c r="V1775" t="s">
        <v>28</v>
      </c>
      <c r="W1775" t="s">
        <v>54</v>
      </c>
      <c r="X1775" t="s">
        <v>30</v>
      </c>
    </row>
    <row r="1776" spans="1:24" x14ac:dyDescent="0.3">
      <c r="A1776">
        <v>15769312</v>
      </c>
      <c r="B1776" t="s">
        <v>716</v>
      </c>
      <c r="C1776">
        <v>557</v>
      </c>
      <c r="D1776" t="s">
        <v>23</v>
      </c>
      <c r="E1776" t="s">
        <v>24</v>
      </c>
      <c r="F1776">
        <v>48</v>
      </c>
      <c r="G1776">
        <v>10</v>
      </c>
      <c r="H1776">
        <v>0</v>
      </c>
      <c r="I1776">
        <v>2</v>
      </c>
      <c r="J1776">
        <v>1</v>
      </c>
      <c r="K1776">
        <v>1</v>
      </c>
      <c r="L1776">
        <v>185094</v>
      </c>
      <c r="M1776">
        <v>0</v>
      </c>
      <c r="N1776" t="str">
        <f>IF(BANK[[#This Row],[EXITED]]=0,"No","Yes")</f>
        <v>No</v>
      </c>
      <c r="O1776">
        <v>0</v>
      </c>
      <c r="P1776" t="str">
        <f>IF(BANK[[#This Row],[COMPLAIN]]=0,"No","Yes")</f>
        <v>No</v>
      </c>
      <c r="Q1776">
        <v>5</v>
      </c>
      <c r="R1776" t="s">
        <v>43</v>
      </c>
      <c r="S1776">
        <v>933</v>
      </c>
      <c r="T1776" t="s">
        <v>33</v>
      </c>
      <c r="U1776" t="s">
        <v>39</v>
      </c>
      <c r="V1776" t="s">
        <v>28</v>
      </c>
      <c r="W1776" t="s">
        <v>35</v>
      </c>
      <c r="X1776" t="s">
        <v>30</v>
      </c>
    </row>
    <row r="1777" spans="1:24" x14ac:dyDescent="0.3">
      <c r="A1777">
        <v>15708212</v>
      </c>
      <c r="B1777" t="s">
        <v>375</v>
      </c>
      <c r="C1777">
        <v>648</v>
      </c>
      <c r="D1777" t="s">
        <v>23</v>
      </c>
      <c r="E1777" t="s">
        <v>45</v>
      </c>
      <c r="F1777">
        <v>54</v>
      </c>
      <c r="G1777">
        <v>7</v>
      </c>
      <c r="H1777">
        <v>118241</v>
      </c>
      <c r="I1777">
        <v>1</v>
      </c>
      <c r="J1777">
        <v>1</v>
      </c>
      <c r="K1777">
        <v>0</v>
      </c>
      <c r="L1777">
        <v>172587</v>
      </c>
      <c r="M1777">
        <v>1</v>
      </c>
      <c r="N1777" t="str">
        <f>IF(BANK[[#This Row],[EXITED]]=0,"No","Yes")</f>
        <v>Yes</v>
      </c>
      <c r="O1777">
        <v>1</v>
      </c>
      <c r="P1777" t="str">
        <f>IF(BANK[[#This Row],[COMPLAIN]]=0,"No","Yes")</f>
        <v>Yes</v>
      </c>
      <c r="Q1777">
        <v>3</v>
      </c>
      <c r="R1777" t="s">
        <v>32</v>
      </c>
      <c r="S1777">
        <v>884</v>
      </c>
      <c r="T1777" t="s">
        <v>51</v>
      </c>
      <c r="U1777" t="s">
        <v>34</v>
      </c>
      <c r="V1777" t="s">
        <v>28</v>
      </c>
      <c r="W1777" t="s">
        <v>54</v>
      </c>
      <c r="X1777" t="s">
        <v>30</v>
      </c>
    </row>
    <row r="1778" spans="1:24" x14ac:dyDescent="0.3">
      <c r="A1778">
        <v>15650258</v>
      </c>
      <c r="B1778" t="s">
        <v>592</v>
      </c>
      <c r="C1778">
        <v>479</v>
      </c>
      <c r="D1778" t="s">
        <v>42</v>
      </c>
      <c r="E1778" t="s">
        <v>45</v>
      </c>
      <c r="F1778">
        <v>35</v>
      </c>
      <c r="G1778">
        <v>2</v>
      </c>
      <c r="H1778">
        <v>113090</v>
      </c>
      <c r="I1778">
        <v>1</v>
      </c>
      <c r="J1778">
        <v>1</v>
      </c>
      <c r="K1778">
        <v>0</v>
      </c>
      <c r="L1778">
        <v>195650</v>
      </c>
      <c r="M1778">
        <v>0</v>
      </c>
      <c r="N1778" t="str">
        <f>IF(BANK[[#This Row],[EXITED]]=0,"No","Yes")</f>
        <v>No</v>
      </c>
      <c r="O1778">
        <v>0</v>
      </c>
      <c r="P1778" t="str">
        <f>IF(BANK[[#This Row],[COMPLAIN]]=0,"No","Yes")</f>
        <v>No</v>
      </c>
      <c r="Q1778">
        <v>4</v>
      </c>
      <c r="R1778" t="s">
        <v>25</v>
      </c>
      <c r="S1778">
        <v>889</v>
      </c>
      <c r="T1778" t="s">
        <v>26</v>
      </c>
      <c r="U1778" t="s">
        <v>34</v>
      </c>
      <c r="V1778" t="s">
        <v>52</v>
      </c>
      <c r="W1778" t="s">
        <v>40</v>
      </c>
      <c r="X1778" t="s">
        <v>30</v>
      </c>
    </row>
    <row r="1779" spans="1:24" x14ac:dyDescent="0.3">
      <c r="A1779">
        <v>15671789</v>
      </c>
      <c r="B1779" t="s">
        <v>846</v>
      </c>
      <c r="C1779">
        <v>616</v>
      </c>
      <c r="D1779" t="s">
        <v>42</v>
      </c>
      <c r="E1779" t="s">
        <v>24</v>
      </c>
      <c r="F1779">
        <v>31</v>
      </c>
      <c r="G1779">
        <v>3</v>
      </c>
      <c r="H1779">
        <v>94264</v>
      </c>
      <c r="I1779">
        <v>2</v>
      </c>
      <c r="J1779">
        <v>1</v>
      </c>
      <c r="K1779">
        <v>0</v>
      </c>
      <c r="L1779">
        <v>168895</v>
      </c>
      <c r="M1779">
        <v>0</v>
      </c>
      <c r="N1779" t="str">
        <f>IF(BANK[[#This Row],[EXITED]]=0,"No","Yes")</f>
        <v>No</v>
      </c>
      <c r="O1779">
        <v>0</v>
      </c>
      <c r="P1779" t="str">
        <f>IF(BANK[[#This Row],[COMPLAIN]]=0,"No","Yes")</f>
        <v>No</v>
      </c>
      <c r="Q1779">
        <v>5</v>
      </c>
      <c r="R1779" t="s">
        <v>37</v>
      </c>
      <c r="S1779">
        <v>499</v>
      </c>
      <c r="T1779" t="s">
        <v>26</v>
      </c>
      <c r="U1779" t="s">
        <v>34</v>
      </c>
      <c r="V1779" t="s">
        <v>46</v>
      </c>
      <c r="W1779" t="s">
        <v>35</v>
      </c>
      <c r="X1779" t="s">
        <v>30</v>
      </c>
    </row>
    <row r="1780" spans="1:24" x14ac:dyDescent="0.3">
      <c r="A1780">
        <v>15726186</v>
      </c>
      <c r="B1780" t="s">
        <v>292</v>
      </c>
      <c r="C1780">
        <v>639</v>
      </c>
      <c r="D1780" t="s">
        <v>23</v>
      </c>
      <c r="E1780" t="s">
        <v>24</v>
      </c>
      <c r="F1780">
        <v>29</v>
      </c>
      <c r="G1780">
        <v>4</v>
      </c>
      <c r="H1780">
        <v>133435</v>
      </c>
      <c r="I1780">
        <v>2</v>
      </c>
      <c r="J1780">
        <v>1</v>
      </c>
      <c r="K1780">
        <v>0</v>
      </c>
      <c r="L1780">
        <v>97983</v>
      </c>
      <c r="M1780">
        <v>0</v>
      </c>
      <c r="N1780" t="str">
        <f>IF(BANK[[#This Row],[EXITED]]=0,"No","Yes")</f>
        <v>No</v>
      </c>
      <c r="O1780">
        <v>0</v>
      </c>
      <c r="P1780" t="str">
        <f>IF(BANK[[#This Row],[COMPLAIN]]=0,"No","Yes")</f>
        <v>No</v>
      </c>
      <c r="Q1780">
        <v>3</v>
      </c>
      <c r="R1780" t="s">
        <v>43</v>
      </c>
      <c r="S1780">
        <v>293</v>
      </c>
      <c r="T1780" t="s">
        <v>26</v>
      </c>
      <c r="U1780" t="s">
        <v>27</v>
      </c>
      <c r="V1780" t="s">
        <v>46</v>
      </c>
      <c r="W1780" t="s">
        <v>54</v>
      </c>
      <c r="X1780" t="s">
        <v>30</v>
      </c>
    </row>
    <row r="1781" spans="1:24" x14ac:dyDescent="0.3">
      <c r="A1781">
        <v>15764618</v>
      </c>
      <c r="B1781" t="s">
        <v>1142</v>
      </c>
      <c r="C1781">
        <v>815</v>
      </c>
      <c r="D1781" t="s">
        <v>23</v>
      </c>
      <c r="E1781" t="s">
        <v>45</v>
      </c>
      <c r="F1781">
        <v>39</v>
      </c>
      <c r="G1781">
        <v>6</v>
      </c>
      <c r="H1781">
        <v>0</v>
      </c>
      <c r="I1781">
        <v>1</v>
      </c>
      <c r="J1781">
        <v>1</v>
      </c>
      <c r="K1781">
        <v>1</v>
      </c>
      <c r="L1781">
        <v>85168</v>
      </c>
      <c r="M1781">
        <v>0</v>
      </c>
      <c r="N1781" t="str">
        <f>IF(BANK[[#This Row],[EXITED]]=0,"No","Yes")</f>
        <v>No</v>
      </c>
      <c r="O1781">
        <v>0</v>
      </c>
      <c r="P1781" t="str">
        <f>IF(BANK[[#This Row],[COMPLAIN]]=0,"No","Yes")</f>
        <v>No</v>
      </c>
      <c r="Q1781">
        <v>4</v>
      </c>
      <c r="R1781" t="s">
        <v>32</v>
      </c>
      <c r="S1781">
        <v>818</v>
      </c>
      <c r="T1781" t="s">
        <v>33</v>
      </c>
      <c r="U1781" t="s">
        <v>39</v>
      </c>
      <c r="V1781" t="s">
        <v>46</v>
      </c>
      <c r="W1781" t="s">
        <v>40</v>
      </c>
      <c r="X1781" t="s">
        <v>30</v>
      </c>
    </row>
    <row r="1782" spans="1:24" x14ac:dyDescent="0.3">
      <c r="A1782">
        <v>15730738</v>
      </c>
      <c r="B1782" t="s">
        <v>271</v>
      </c>
      <c r="C1782">
        <v>786</v>
      </c>
      <c r="D1782" t="s">
        <v>23</v>
      </c>
      <c r="E1782" t="s">
        <v>24</v>
      </c>
      <c r="F1782">
        <v>31</v>
      </c>
      <c r="G1782">
        <v>9</v>
      </c>
      <c r="H1782">
        <v>0</v>
      </c>
      <c r="I1782">
        <v>2</v>
      </c>
      <c r="J1782">
        <v>1</v>
      </c>
      <c r="K1782">
        <v>1</v>
      </c>
      <c r="L1782">
        <v>18210</v>
      </c>
      <c r="M1782">
        <v>0</v>
      </c>
      <c r="N1782" t="str">
        <f>IF(BANK[[#This Row],[EXITED]]=0,"No","Yes")</f>
        <v>No</v>
      </c>
      <c r="O1782">
        <v>0</v>
      </c>
      <c r="P1782" t="str">
        <f>IF(BANK[[#This Row],[COMPLAIN]]=0,"No","Yes")</f>
        <v>No</v>
      </c>
      <c r="Q1782">
        <v>1</v>
      </c>
      <c r="R1782" t="s">
        <v>37</v>
      </c>
      <c r="S1782">
        <v>400</v>
      </c>
      <c r="T1782" t="s">
        <v>26</v>
      </c>
      <c r="U1782" t="s">
        <v>39</v>
      </c>
      <c r="V1782" t="s">
        <v>28</v>
      </c>
      <c r="W1782" t="s">
        <v>29</v>
      </c>
      <c r="X1782" t="s">
        <v>30</v>
      </c>
    </row>
    <row r="1783" spans="1:24" x14ac:dyDescent="0.3">
      <c r="A1783">
        <v>15637650</v>
      </c>
      <c r="B1783" t="s">
        <v>676</v>
      </c>
      <c r="C1783">
        <v>549</v>
      </c>
      <c r="D1783" t="s">
        <v>42</v>
      </c>
      <c r="E1783" t="s">
        <v>24</v>
      </c>
      <c r="F1783">
        <v>50</v>
      </c>
      <c r="G1783">
        <v>9</v>
      </c>
      <c r="H1783">
        <v>94749</v>
      </c>
      <c r="I1783">
        <v>2</v>
      </c>
      <c r="J1783">
        <v>0</v>
      </c>
      <c r="K1783">
        <v>1</v>
      </c>
      <c r="L1783">
        <v>13608</v>
      </c>
      <c r="M1783">
        <v>0</v>
      </c>
      <c r="N1783" t="str">
        <f>IF(BANK[[#This Row],[EXITED]]=0,"No","Yes")</f>
        <v>No</v>
      </c>
      <c r="O1783">
        <v>0</v>
      </c>
      <c r="P1783" t="str">
        <f>IF(BANK[[#This Row],[COMPLAIN]]=0,"No","Yes")</f>
        <v>No</v>
      </c>
      <c r="Q1783">
        <v>1</v>
      </c>
      <c r="R1783" t="s">
        <v>25</v>
      </c>
      <c r="S1783">
        <v>291</v>
      </c>
      <c r="T1783" t="s">
        <v>33</v>
      </c>
      <c r="U1783" t="s">
        <v>34</v>
      </c>
      <c r="V1783" t="s">
        <v>28</v>
      </c>
      <c r="W1783" t="s">
        <v>29</v>
      </c>
      <c r="X1783" t="s">
        <v>30</v>
      </c>
    </row>
    <row r="1784" spans="1:24" x14ac:dyDescent="0.3">
      <c r="A1784">
        <v>15625904</v>
      </c>
      <c r="B1784" t="s">
        <v>980</v>
      </c>
      <c r="C1784">
        <v>624</v>
      </c>
      <c r="D1784" t="s">
        <v>42</v>
      </c>
      <c r="E1784" t="s">
        <v>24</v>
      </c>
      <c r="F1784">
        <v>26</v>
      </c>
      <c r="G1784">
        <v>9</v>
      </c>
      <c r="H1784">
        <v>74682</v>
      </c>
      <c r="I1784">
        <v>2</v>
      </c>
      <c r="J1784">
        <v>0</v>
      </c>
      <c r="K1784">
        <v>0</v>
      </c>
      <c r="L1784">
        <v>31231</v>
      </c>
      <c r="M1784">
        <v>0</v>
      </c>
      <c r="N1784" t="str">
        <f>IF(BANK[[#This Row],[EXITED]]=0,"No","Yes")</f>
        <v>No</v>
      </c>
      <c r="O1784">
        <v>0</v>
      </c>
      <c r="P1784" t="str">
        <f>IF(BANK[[#This Row],[COMPLAIN]]=0,"No","Yes")</f>
        <v>No</v>
      </c>
      <c r="Q1784">
        <v>4</v>
      </c>
      <c r="R1784" t="s">
        <v>43</v>
      </c>
      <c r="S1784">
        <v>316</v>
      </c>
      <c r="T1784" t="s">
        <v>26</v>
      </c>
      <c r="U1784" t="s">
        <v>34</v>
      </c>
      <c r="V1784" t="s">
        <v>28</v>
      </c>
      <c r="W1784" t="s">
        <v>40</v>
      </c>
      <c r="X1784" t="s">
        <v>30</v>
      </c>
    </row>
    <row r="1785" spans="1:24" x14ac:dyDescent="0.3">
      <c r="A1785">
        <v>15654463</v>
      </c>
      <c r="B1785" t="s">
        <v>555</v>
      </c>
      <c r="C1785">
        <v>841</v>
      </c>
      <c r="D1785" t="s">
        <v>42</v>
      </c>
      <c r="E1785" t="s">
        <v>24</v>
      </c>
      <c r="F1785">
        <v>34</v>
      </c>
      <c r="G1785">
        <v>4</v>
      </c>
      <c r="H1785">
        <v>0</v>
      </c>
      <c r="I1785">
        <v>2</v>
      </c>
      <c r="J1785">
        <v>1</v>
      </c>
      <c r="K1785">
        <v>0</v>
      </c>
      <c r="L1785">
        <v>141583</v>
      </c>
      <c r="M1785">
        <v>0</v>
      </c>
      <c r="N1785" t="str">
        <f>IF(BANK[[#This Row],[EXITED]]=0,"No","Yes")</f>
        <v>No</v>
      </c>
      <c r="O1785">
        <v>0</v>
      </c>
      <c r="P1785" t="str">
        <f>IF(BANK[[#This Row],[COMPLAIN]]=0,"No","Yes")</f>
        <v>No</v>
      </c>
      <c r="Q1785">
        <v>3</v>
      </c>
      <c r="R1785" t="s">
        <v>32</v>
      </c>
      <c r="S1785">
        <v>572</v>
      </c>
      <c r="T1785" t="s">
        <v>26</v>
      </c>
      <c r="U1785" t="s">
        <v>39</v>
      </c>
      <c r="V1785" t="s">
        <v>46</v>
      </c>
      <c r="W1785" t="s">
        <v>54</v>
      </c>
      <c r="X1785" t="s">
        <v>30</v>
      </c>
    </row>
    <row r="1786" spans="1:24" x14ac:dyDescent="0.3">
      <c r="A1786">
        <v>15693259</v>
      </c>
      <c r="B1786" t="s">
        <v>354</v>
      </c>
      <c r="C1786">
        <v>676</v>
      </c>
      <c r="D1786" t="s">
        <v>42</v>
      </c>
      <c r="E1786" t="s">
        <v>24</v>
      </c>
      <c r="F1786">
        <v>30</v>
      </c>
      <c r="G1786">
        <v>1</v>
      </c>
      <c r="H1786">
        <v>128207</v>
      </c>
      <c r="I1786">
        <v>1</v>
      </c>
      <c r="J1786">
        <v>1</v>
      </c>
      <c r="K1786">
        <v>1</v>
      </c>
      <c r="L1786">
        <v>55400</v>
      </c>
      <c r="M1786">
        <v>0</v>
      </c>
      <c r="N1786" t="str">
        <f>IF(BANK[[#This Row],[EXITED]]=0,"No","Yes")</f>
        <v>No</v>
      </c>
      <c r="O1786">
        <v>0</v>
      </c>
      <c r="P1786" t="str">
        <f>IF(BANK[[#This Row],[COMPLAIN]]=0,"No","Yes")</f>
        <v>No</v>
      </c>
      <c r="Q1786">
        <v>2</v>
      </c>
      <c r="R1786" t="s">
        <v>25</v>
      </c>
      <c r="S1786">
        <v>523</v>
      </c>
      <c r="T1786" t="s">
        <v>26</v>
      </c>
      <c r="U1786" t="s">
        <v>27</v>
      </c>
      <c r="V1786" t="s">
        <v>52</v>
      </c>
      <c r="W1786" t="s">
        <v>47</v>
      </c>
      <c r="X1786" t="s">
        <v>30</v>
      </c>
    </row>
    <row r="1787" spans="1:24" x14ac:dyDescent="0.3">
      <c r="A1787">
        <v>15642468</v>
      </c>
      <c r="B1787" t="s">
        <v>173</v>
      </c>
      <c r="C1787">
        <v>697</v>
      </c>
      <c r="D1787" t="s">
        <v>42</v>
      </c>
      <c r="E1787" t="s">
        <v>24</v>
      </c>
      <c r="F1787">
        <v>42</v>
      </c>
      <c r="G1787">
        <v>9</v>
      </c>
      <c r="H1787">
        <v>132739</v>
      </c>
      <c r="I1787">
        <v>2</v>
      </c>
      <c r="J1787">
        <v>0</v>
      </c>
      <c r="K1787">
        <v>0</v>
      </c>
      <c r="L1787">
        <v>174668</v>
      </c>
      <c r="M1787">
        <v>0</v>
      </c>
      <c r="N1787" t="str">
        <f>IF(BANK[[#This Row],[EXITED]]=0,"No","Yes")</f>
        <v>No</v>
      </c>
      <c r="O1787">
        <v>0</v>
      </c>
      <c r="P1787" t="str">
        <f>IF(BANK[[#This Row],[COMPLAIN]]=0,"No","Yes")</f>
        <v>No</v>
      </c>
      <c r="Q1787">
        <v>1</v>
      </c>
      <c r="R1787" t="s">
        <v>43</v>
      </c>
      <c r="S1787">
        <v>222</v>
      </c>
      <c r="T1787" t="s">
        <v>33</v>
      </c>
      <c r="U1787" t="s">
        <v>27</v>
      </c>
      <c r="V1787" t="s">
        <v>28</v>
      </c>
      <c r="W1787" t="s">
        <v>29</v>
      </c>
      <c r="X1787" t="s">
        <v>30</v>
      </c>
    </row>
    <row r="1788" spans="1:24" x14ac:dyDescent="0.3">
      <c r="A1788">
        <v>15758531</v>
      </c>
      <c r="B1788" t="s">
        <v>1138</v>
      </c>
      <c r="C1788">
        <v>732</v>
      </c>
      <c r="D1788" t="s">
        <v>42</v>
      </c>
      <c r="E1788" t="s">
        <v>45</v>
      </c>
      <c r="F1788">
        <v>40</v>
      </c>
      <c r="G1788">
        <v>10</v>
      </c>
      <c r="H1788">
        <v>0</v>
      </c>
      <c r="I1788">
        <v>2</v>
      </c>
      <c r="J1788">
        <v>1</v>
      </c>
      <c r="K1788">
        <v>0</v>
      </c>
      <c r="L1788">
        <v>154189</v>
      </c>
      <c r="M1788">
        <v>0</v>
      </c>
      <c r="N1788" t="str">
        <f>IF(BANK[[#This Row],[EXITED]]=0,"No","Yes")</f>
        <v>No</v>
      </c>
      <c r="O1788">
        <v>0</v>
      </c>
      <c r="P1788" t="str">
        <f>IF(BANK[[#This Row],[COMPLAIN]]=0,"No","Yes")</f>
        <v>No</v>
      </c>
      <c r="Q1788">
        <v>5</v>
      </c>
      <c r="R1788" t="s">
        <v>32</v>
      </c>
      <c r="S1788">
        <v>938</v>
      </c>
      <c r="T1788" t="s">
        <v>33</v>
      </c>
      <c r="U1788" t="s">
        <v>39</v>
      </c>
      <c r="V1788" t="s">
        <v>28</v>
      </c>
      <c r="W1788" t="s">
        <v>35</v>
      </c>
      <c r="X1788" t="s">
        <v>30</v>
      </c>
    </row>
    <row r="1789" spans="1:24" x14ac:dyDescent="0.3">
      <c r="A1789">
        <v>15728352</v>
      </c>
      <c r="B1789" t="s">
        <v>1143</v>
      </c>
      <c r="C1789">
        <v>623</v>
      </c>
      <c r="D1789" t="s">
        <v>42</v>
      </c>
      <c r="E1789" t="s">
        <v>24</v>
      </c>
      <c r="F1789">
        <v>27</v>
      </c>
      <c r="G1789">
        <v>4</v>
      </c>
      <c r="H1789">
        <v>120510</v>
      </c>
      <c r="I1789">
        <v>1</v>
      </c>
      <c r="J1789">
        <v>0</v>
      </c>
      <c r="K1789">
        <v>0</v>
      </c>
      <c r="L1789">
        <v>142170</v>
      </c>
      <c r="M1789">
        <v>0</v>
      </c>
      <c r="N1789" t="str">
        <f>IF(BANK[[#This Row],[EXITED]]=0,"No","Yes")</f>
        <v>No</v>
      </c>
      <c r="O1789">
        <v>0</v>
      </c>
      <c r="P1789" t="str">
        <f>IF(BANK[[#This Row],[COMPLAIN]]=0,"No","Yes")</f>
        <v>No</v>
      </c>
      <c r="Q1789">
        <v>2</v>
      </c>
      <c r="R1789" t="s">
        <v>25</v>
      </c>
      <c r="S1789">
        <v>408</v>
      </c>
      <c r="T1789" t="s">
        <v>26</v>
      </c>
      <c r="U1789" t="s">
        <v>27</v>
      </c>
      <c r="V1789" t="s">
        <v>46</v>
      </c>
      <c r="W1789" t="s">
        <v>47</v>
      </c>
      <c r="X1789" t="s">
        <v>30</v>
      </c>
    </row>
    <row r="1790" spans="1:24" x14ac:dyDescent="0.3">
      <c r="A1790">
        <v>15637240</v>
      </c>
      <c r="B1790" t="s">
        <v>98</v>
      </c>
      <c r="C1790">
        <v>541</v>
      </c>
      <c r="D1790" t="s">
        <v>42</v>
      </c>
      <c r="E1790" t="s">
        <v>24</v>
      </c>
      <c r="F1790">
        <v>46</v>
      </c>
      <c r="G1790">
        <v>4</v>
      </c>
      <c r="H1790">
        <v>124547</v>
      </c>
      <c r="I1790">
        <v>2</v>
      </c>
      <c r="J1790">
        <v>1</v>
      </c>
      <c r="K1790">
        <v>0</v>
      </c>
      <c r="L1790">
        <v>94499</v>
      </c>
      <c r="M1790">
        <v>0</v>
      </c>
      <c r="N1790" t="str">
        <f>IF(BANK[[#This Row],[EXITED]]=0,"No","Yes")</f>
        <v>No</v>
      </c>
      <c r="O1790">
        <v>0</v>
      </c>
      <c r="P1790" t="str">
        <f>IF(BANK[[#This Row],[COMPLAIN]]=0,"No","Yes")</f>
        <v>No</v>
      </c>
      <c r="Q1790">
        <v>5</v>
      </c>
      <c r="R1790" t="s">
        <v>25</v>
      </c>
      <c r="S1790">
        <v>690</v>
      </c>
      <c r="T1790" t="s">
        <v>33</v>
      </c>
      <c r="U1790" t="s">
        <v>27</v>
      </c>
      <c r="V1790" t="s">
        <v>46</v>
      </c>
      <c r="W1790" t="s">
        <v>35</v>
      </c>
      <c r="X1790" t="s">
        <v>30</v>
      </c>
    </row>
    <row r="1791" spans="1:24" x14ac:dyDescent="0.3">
      <c r="A1791">
        <v>15595588</v>
      </c>
      <c r="B1791" t="s">
        <v>1144</v>
      </c>
      <c r="C1791">
        <v>773</v>
      </c>
      <c r="D1791" t="s">
        <v>23</v>
      </c>
      <c r="E1791" t="s">
        <v>45</v>
      </c>
      <c r="F1791">
        <v>39</v>
      </c>
      <c r="G1791">
        <v>4</v>
      </c>
      <c r="H1791">
        <v>0</v>
      </c>
      <c r="I1791">
        <v>2</v>
      </c>
      <c r="J1791">
        <v>0</v>
      </c>
      <c r="K1791">
        <v>1</v>
      </c>
      <c r="L1791">
        <v>182081</v>
      </c>
      <c r="M1791">
        <v>0</v>
      </c>
      <c r="N1791" t="str">
        <f>IF(BANK[[#This Row],[EXITED]]=0,"No","Yes")</f>
        <v>No</v>
      </c>
      <c r="O1791">
        <v>0</v>
      </c>
      <c r="P1791" t="str">
        <f>IF(BANK[[#This Row],[COMPLAIN]]=0,"No","Yes")</f>
        <v>No</v>
      </c>
      <c r="Q1791">
        <v>2</v>
      </c>
      <c r="R1791" t="s">
        <v>25</v>
      </c>
      <c r="S1791">
        <v>545</v>
      </c>
      <c r="T1791" t="s">
        <v>33</v>
      </c>
      <c r="U1791" t="s">
        <v>39</v>
      </c>
      <c r="V1791" t="s">
        <v>46</v>
      </c>
      <c r="W1791" t="s">
        <v>47</v>
      </c>
      <c r="X1791" t="s">
        <v>30</v>
      </c>
    </row>
    <row r="1792" spans="1:24" x14ac:dyDescent="0.3">
      <c r="A1792">
        <v>15711825</v>
      </c>
      <c r="B1792" t="s">
        <v>405</v>
      </c>
      <c r="C1792">
        <v>655</v>
      </c>
      <c r="D1792" t="s">
        <v>23</v>
      </c>
      <c r="E1792" t="s">
        <v>45</v>
      </c>
      <c r="F1792">
        <v>35</v>
      </c>
      <c r="G1792">
        <v>1</v>
      </c>
      <c r="H1792">
        <v>82232</v>
      </c>
      <c r="I1792">
        <v>2</v>
      </c>
      <c r="J1792">
        <v>1</v>
      </c>
      <c r="K1792">
        <v>0</v>
      </c>
      <c r="L1792">
        <v>88798</v>
      </c>
      <c r="M1792">
        <v>0</v>
      </c>
      <c r="N1792" t="str">
        <f>IF(BANK[[#This Row],[EXITED]]=0,"No","Yes")</f>
        <v>No</v>
      </c>
      <c r="O1792">
        <v>0</v>
      </c>
      <c r="P1792" t="str">
        <f>IF(BANK[[#This Row],[COMPLAIN]]=0,"No","Yes")</f>
        <v>No</v>
      </c>
      <c r="Q1792">
        <v>1</v>
      </c>
      <c r="R1792" t="s">
        <v>37</v>
      </c>
      <c r="S1792">
        <v>227</v>
      </c>
      <c r="T1792" t="s">
        <v>26</v>
      </c>
      <c r="U1792" t="s">
        <v>34</v>
      </c>
      <c r="V1792" t="s">
        <v>52</v>
      </c>
      <c r="W1792" t="s">
        <v>29</v>
      </c>
      <c r="X1792" t="s">
        <v>30</v>
      </c>
    </row>
    <row r="1793" spans="1:24" x14ac:dyDescent="0.3">
      <c r="A1793">
        <v>15570004</v>
      </c>
      <c r="B1793" t="s">
        <v>804</v>
      </c>
      <c r="C1793">
        <v>850</v>
      </c>
      <c r="D1793" t="s">
        <v>42</v>
      </c>
      <c r="E1793" t="s">
        <v>24</v>
      </c>
      <c r="F1793">
        <v>31</v>
      </c>
      <c r="G1793">
        <v>3</v>
      </c>
      <c r="H1793">
        <v>0</v>
      </c>
      <c r="I1793">
        <v>2</v>
      </c>
      <c r="J1793">
        <v>1</v>
      </c>
      <c r="K1793">
        <v>0</v>
      </c>
      <c r="L1793">
        <v>121867</v>
      </c>
      <c r="M1793">
        <v>0</v>
      </c>
      <c r="N1793" t="str">
        <f>IF(BANK[[#This Row],[EXITED]]=0,"No","Yes")</f>
        <v>No</v>
      </c>
      <c r="O1793">
        <v>0</v>
      </c>
      <c r="P1793" t="str">
        <f>IF(BANK[[#This Row],[COMPLAIN]]=0,"No","Yes")</f>
        <v>No</v>
      </c>
      <c r="Q1793">
        <v>1</v>
      </c>
      <c r="R1793" t="s">
        <v>37</v>
      </c>
      <c r="S1793">
        <v>777</v>
      </c>
      <c r="T1793" t="s">
        <v>26</v>
      </c>
      <c r="U1793" t="s">
        <v>39</v>
      </c>
      <c r="V1793" t="s">
        <v>46</v>
      </c>
      <c r="W1793" t="s">
        <v>29</v>
      </c>
      <c r="X1793" t="s">
        <v>30</v>
      </c>
    </row>
    <row r="1794" spans="1:24" x14ac:dyDescent="0.3">
      <c r="A1794">
        <v>15656912</v>
      </c>
      <c r="B1794" t="s">
        <v>841</v>
      </c>
      <c r="C1794">
        <v>649</v>
      </c>
      <c r="D1794" t="s">
        <v>23</v>
      </c>
      <c r="E1794" t="s">
        <v>24</v>
      </c>
      <c r="F1794">
        <v>51</v>
      </c>
      <c r="G1794">
        <v>4</v>
      </c>
      <c r="H1794">
        <v>0</v>
      </c>
      <c r="I1794">
        <v>1</v>
      </c>
      <c r="J1794">
        <v>1</v>
      </c>
      <c r="K1794">
        <v>1</v>
      </c>
      <c r="L1794">
        <v>150391</v>
      </c>
      <c r="M1794">
        <v>0</v>
      </c>
      <c r="N1794" t="str">
        <f>IF(BANK[[#This Row],[EXITED]]=0,"No","Yes")</f>
        <v>No</v>
      </c>
      <c r="O1794">
        <v>0</v>
      </c>
      <c r="P1794" t="str">
        <f>IF(BANK[[#This Row],[COMPLAIN]]=0,"No","Yes")</f>
        <v>No</v>
      </c>
      <c r="Q1794">
        <v>3</v>
      </c>
      <c r="R1794" t="s">
        <v>43</v>
      </c>
      <c r="S1794">
        <v>782</v>
      </c>
      <c r="T1794" t="s">
        <v>51</v>
      </c>
      <c r="U1794" t="s">
        <v>39</v>
      </c>
      <c r="V1794" t="s">
        <v>46</v>
      </c>
      <c r="W1794" t="s">
        <v>54</v>
      </c>
      <c r="X1794" t="s">
        <v>30</v>
      </c>
    </row>
    <row r="1795" spans="1:24" x14ac:dyDescent="0.3">
      <c r="A1795">
        <v>15657342</v>
      </c>
      <c r="B1795" t="s">
        <v>1145</v>
      </c>
      <c r="C1795">
        <v>850</v>
      </c>
      <c r="D1795" t="s">
        <v>56</v>
      </c>
      <c r="E1795" t="s">
        <v>24</v>
      </c>
      <c r="F1795">
        <v>28</v>
      </c>
      <c r="G1795">
        <v>4</v>
      </c>
      <c r="H1795">
        <v>147972</v>
      </c>
      <c r="I1795">
        <v>1</v>
      </c>
      <c r="J1795">
        <v>1</v>
      </c>
      <c r="K1795">
        <v>0</v>
      </c>
      <c r="L1795">
        <v>60709</v>
      </c>
      <c r="M1795">
        <v>1</v>
      </c>
      <c r="N1795" t="str">
        <f>IF(BANK[[#This Row],[EXITED]]=0,"No","Yes")</f>
        <v>Yes</v>
      </c>
      <c r="O1795">
        <v>1</v>
      </c>
      <c r="P1795" t="str">
        <f>IF(BANK[[#This Row],[COMPLAIN]]=0,"No","Yes")</f>
        <v>Yes</v>
      </c>
      <c r="Q1795">
        <v>2</v>
      </c>
      <c r="R1795" t="s">
        <v>37</v>
      </c>
      <c r="S1795">
        <v>823</v>
      </c>
      <c r="T1795" t="s">
        <v>26</v>
      </c>
      <c r="U1795" t="s">
        <v>27</v>
      </c>
      <c r="V1795" t="s">
        <v>46</v>
      </c>
      <c r="W1795" t="s">
        <v>47</v>
      </c>
      <c r="X1795" t="s">
        <v>30</v>
      </c>
    </row>
    <row r="1796" spans="1:24" x14ac:dyDescent="0.3">
      <c r="A1796">
        <v>15672374</v>
      </c>
      <c r="B1796" t="s">
        <v>401</v>
      </c>
      <c r="C1796">
        <v>672</v>
      </c>
      <c r="D1796" t="s">
        <v>42</v>
      </c>
      <c r="E1796" t="s">
        <v>24</v>
      </c>
      <c r="F1796">
        <v>52</v>
      </c>
      <c r="G1796">
        <v>8</v>
      </c>
      <c r="H1796">
        <v>170009</v>
      </c>
      <c r="I1796">
        <v>1</v>
      </c>
      <c r="J1796">
        <v>0</v>
      </c>
      <c r="K1796">
        <v>0</v>
      </c>
      <c r="L1796">
        <v>56407</v>
      </c>
      <c r="M1796">
        <v>1</v>
      </c>
      <c r="N1796" t="str">
        <f>IF(BANK[[#This Row],[EXITED]]=0,"No","Yes")</f>
        <v>Yes</v>
      </c>
      <c r="O1796">
        <v>1</v>
      </c>
      <c r="P1796" t="str">
        <f>IF(BANK[[#This Row],[COMPLAIN]]=0,"No","Yes")</f>
        <v>Yes</v>
      </c>
      <c r="Q1796">
        <v>4</v>
      </c>
      <c r="R1796" t="s">
        <v>37</v>
      </c>
      <c r="S1796">
        <v>555</v>
      </c>
      <c r="T1796" t="s">
        <v>51</v>
      </c>
      <c r="U1796" t="s">
        <v>27</v>
      </c>
      <c r="V1796" t="s">
        <v>28</v>
      </c>
      <c r="W1796" t="s">
        <v>40</v>
      </c>
      <c r="X1796" t="s">
        <v>30</v>
      </c>
    </row>
    <row r="1797" spans="1:24" x14ac:dyDescent="0.3">
      <c r="A1797">
        <v>15732476</v>
      </c>
      <c r="B1797" t="s">
        <v>1146</v>
      </c>
      <c r="C1797">
        <v>600</v>
      </c>
      <c r="D1797" t="s">
        <v>42</v>
      </c>
      <c r="E1797" t="s">
        <v>45</v>
      </c>
      <c r="F1797">
        <v>27</v>
      </c>
      <c r="G1797">
        <v>3</v>
      </c>
      <c r="H1797">
        <v>0</v>
      </c>
      <c r="I1797">
        <v>2</v>
      </c>
      <c r="J1797">
        <v>0</v>
      </c>
      <c r="K1797">
        <v>1</v>
      </c>
      <c r="L1797">
        <v>125699</v>
      </c>
      <c r="M1797">
        <v>0</v>
      </c>
      <c r="N1797" t="str">
        <f>IF(BANK[[#This Row],[EXITED]]=0,"No","Yes")</f>
        <v>No</v>
      </c>
      <c r="O1797">
        <v>0</v>
      </c>
      <c r="P1797" t="str">
        <f>IF(BANK[[#This Row],[COMPLAIN]]=0,"No","Yes")</f>
        <v>No</v>
      </c>
      <c r="Q1797">
        <v>3</v>
      </c>
      <c r="R1797" t="s">
        <v>43</v>
      </c>
      <c r="S1797">
        <v>339</v>
      </c>
      <c r="T1797" t="s">
        <v>26</v>
      </c>
      <c r="U1797" t="s">
        <v>39</v>
      </c>
      <c r="V1797" t="s">
        <v>46</v>
      </c>
      <c r="W1797" t="s">
        <v>54</v>
      </c>
      <c r="X1797" t="s">
        <v>30</v>
      </c>
    </row>
    <row r="1798" spans="1:24" x14ac:dyDescent="0.3">
      <c r="A1798">
        <v>15747724</v>
      </c>
      <c r="B1798" t="s">
        <v>243</v>
      </c>
      <c r="C1798">
        <v>671</v>
      </c>
      <c r="D1798" t="s">
        <v>23</v>
      </c>
      <c r="E1798" t="s">
        <v>45</v>
      </c>
      <c r="F1798">
        <v>34</v>
      </c>
      <c r="G1798">
        <v>10</v>
      </c>
      <c r="H1798">
        <v>0</v>
      </c>
      <c r="I1798">
        <v>1</v>
      </c>
      <c r="J1798">
        <v>1</v>
      </c>
      <c r="K1798">
        <v>0</v>
      </c>
      <c r="L1798">
        <v>23235</v>
      </c>
      <c r="M1798">
        <v>0</v>
      </c>
      <c r="N1798" t="str">
        <f>IF(BANK[[#This Row],[EXITED]]=0,"No","Yes")</f>
        <v>No</v>
      </c>
      <c r="O1798">
        <v>0</v>
      </c>
      <c r="P1798" t="str">
        <f>IF(BANK[[#This Row],[COMPLAIN]]=0,"No","Yes")</f>
        <v>No</v>
      </c>
      <c r="Q1798">
        <v>5</v>
      </c>
      <c r="R1798" t="s">
        <v>37</v>
      </c>
      <c r="S1798">
        <v>991</v>
      </c>
      <c r="T1798" t="s">
        <v>26</v>
      </c>
      <c r="U1798" t="s">
        <v>39</v>
      </c>
      <c r="V1798" t="s">
        <v>28</v>
      </c>
      <c r="W1798" t="s">
        <v>35</v>
      </c>
      <c r="X1798" t="s">
        <v>30</v>
      </c>
    </row>
    <row r="1799" spans="1:24" x14ac:dyDescent="0.3">
      <c r="A1799">
        <v>15672516</v>
      </c>
      <c r="B1799" t="s">
        <v>578</v>
      </c>
      <c r="C1799">
        <v>541</v>
      </c>
      <c r="D1799" t="s">
        <v>56</v>
      </c>
      <c r="E1799" t="s">
        <v>24</v>
      </c>
      <c r="F1799">
        <v>51</v>
      </c>
      <c r="G1799">
        <v>7</v>
      </c>
      <c r="H1799">
        <v>90373</v>
      </c>
      <c r="I1799">
        <v>2</v>
      </c>
      <c r="J1799">
        <v>1</v>
      </c>
      <c r="K1799">
        <v>0</v>
      </c>
      <c r="L1799">
        <v>179862</v>
      </c>
      <c r="M1799">
        <v>0</v>
      </c>
      <c r="N1799" t="str">
        <f>IF(BANK[[#This Row],[EXITED]]=0,"No","Yes")</f>
        <v>No</v>
      </c>
      <c r="O1799">
        <v>0</v>
      </c>
      <c r="P1799" t="str">
        <f>IF(BANK[[#This Row],[COMPLAIN]]=0,"No","Yes")</f>
        <v>No</v>
      </c>
      <c r="Q1799">
        <v>4</v>
      </c>
      <c r="R1799" t="s">
        <v>43</v>
      </c>
      <c r="S1799">
        <v>935</v>
      </c>
      <c r="T1799" t="s">
        <v>51</v>
      </c>
      <c r="U1799" t="s">
        <v>34</v>
      </c>
      <c r="V1799" t="s">
        <v>28</v>
      </c>
      <c r="W1799" t="s">
        <v>40</v>
      </c>
      <c r="X1799" t="s">
        <v>30</v>
      </c>
    </row>
    <row r="1800" spans="1:24" x14ac:dyDescent="0.3">
      <c r="A1800">
        <v>15607827</v>
      </c>
      <c r="B1800" t="s">
        <v>862</v>
      </c>
      <c r="C1800">
        <v>711</v>
      </c>
      <c r="D1800" t="s">
        <v>56</v>
      </c>
      <c r="E1800" t="s">
        <v>24</v>
      </c>
      <c r="F1800">
        <v>34</v>
      </c>
      <c r="G1800">
        <v>4</v>
      </c>
      <c r="H1800">
        <v>133468</v>
      </c>
      <c r="I1800">
        <v>2</v>
      </c>
      <c r="J1800">
        <v>1</v>
      </c>
      <c r="K1800">
        <v>1</v>
      </c>
      <c r="L1800">
        <v>42977</v>
      </c>
      <c r="M1800">
        <v>0</v>
      </c>
      <c r="N1800" t="str">
        <f>IF(BANK[[#This Row],[EXITED]]=0,"No","Yes")</f>
        <v>No</v>
      </c>
      <c r="O1800">
        <v>0</v>
      </c>
      <c r="P1800" t="str">
        <f>IF(BANK[[#This Row],[COMPLAIN]]=0,"No","Yes")</f>
        <v>No</v>
      </c>
      <c r="Q1800">
        <v>5</v>
      </c>
      <c r="R1800" t="s">
        <v>32</v>
      </c>
      <c r="S1800">
        <v>267</v>
      </c>
      <c r="T1800" t="s">
        <v>26</v>
      </c>
      <c r="U1800" t="s">
        <v>27</v>
      </c>
      <c r="V1800" t="s">
        <v>46</v>
      </c>
      <c r="W1800" t="s">
        <v>35</v>
      </c>
      <c r="X1800" t="s">
        <v>30</v>
      </c>
    </row>
    <row r="1801" spans="1:24" x14ac:dyDescent="0.3">
      <c r="A1801">
        <v>15751336</v>
      </c>
      <c r="B1801" t="s">
        <v>165</v>
      </c>
      <c r="C1801">
        <v>630</v>
      </c>
      <c r="D1801" t="s">
        <v>23</v>
      </c>
      <c r="E1801" t="s">
        <v>24</v>
      </c>
      <c r="F1801">
        <v>30</v>
      </c>
      <c r="G1801">
        <v>3</v>
      </c>
      <c r="H1801">
        <v>0</v>
      </c>
      <c r="I1801">
        <v>2</v>
      </c>
      <c r="J1801">
        <v>0</v>
      </c>
      <c r="K1801">
        <v>1</v>
      </c>
      <c r="L1801">
        <v>10487</v>
      </c>
      <c r="M1801">
        <v>0</v>
      </c>
      <c r="N1801" t="str">
        <f>IF(BANK[[#This Row],[EXITED]]=0,"No","Yes")</f>
        <v>No</v>
      </c>
      <c r="O1801">
        <v>0</v>
      </c>
      <c r="P1801" t="str">
        <f>IF(BANK[[#This Row],[COMPLAIN]]=0,"No","Yes")</f>
        <v>No</v>
      </c>
      <c r="Q1801">
        <v>5</v>
      </c>
      <c r="R1801" t="s">
        <v>43</v>
      </c>
      <c r="S1801">
        <v>274</v>
      </c>
      <c r="T1801" t="s">
        <v>26</v>
      </c>
      <c r="U1801" t="s">
        <v>39</v>
      </c>
      <c r="V1801" t="s">
        <v>46</v>
      </c>
      <c r="W1801" t="s">
        <v>35</v>
      </c>
      <c r="X1801" t="s">
        <v>30</v>
      </c>
    </row>
    <row r="1802" spans="1:24" x14ac:dyDescent="0.3">
      <c r="A1802">
        <v>15756901</v>
      </c>
      <c r="B1802" t="s">
        <v>1147</v>
      </c>
      <c r="C1802">
        <v>641</v>
      </c>
      <c r="D1802" t="s">
        <v>42</v>
      </c>
      <c r="E1802" t="s">
        <v>45</v>
      </c>
      <c r="F1802">
        <v>26</v>
      </c>
      <c r="G1802">
        <v>4</v>
      </c>
      <c r="H1802">
        <v>91548</v>
      </c>
      <c r="I1802">
        <v>2</v>
      </c>
      <c r="J1802">
        <v>0</v>
      </c>
      <c r="K1802">
        <v>1</v>
      </c>
      <c r="L1802">
        <v>28157</v>
      </c>
      <c r="M1802">
        <v>0</v>
      </c>
      <c r="N1802" t="str">
        <f>IF(BANK[[#This Row],[EXITED]]=0,"No","Yes")</f>
        <v>No</v>
      </c>
      <c r="O1802">
        <v>0</v>
      </c>
      <c r="P1802" t="str">
        <f>IF(BANK[[#This Row],[COMPLAIN]]=0,"No","Yes")</f>
        <v>No</v>
      </c>
      <c r="Q1802">
        <v>2</v>
      </c>
      <c r="R1802" t="s">
        <v>43</v>
      </c>
      <c r="S1802">
        <v>712</v>
      </c>
      <c r="T1802" t="s">
        <v>26</v>
      </c>
      <c r="U1802" t="s">
        <v>34</v>
      </c>
      <c r="V1802" t="s">
        <v>46</v>
      </c>
      <c r="W1802" t="s">
        <v>47</v>
      </c>
      <c r="X1802" t="s">
        <v>30</v>
      </c>
    </row>
    <row r="1803" spans="1:24" x14ac:dyDescent="0.3">
      <c r="A1803">
        <v>15809286</v>
      </c>
      <c r="B1803" t="s">
        <v>392</v>
      </c>
      <c r="C1803">
        <v>631</v>
      </c>
      <c r="D1803" t="s">
        <v>56</v>
      </c>
      <c r="E1803" t="s">
        <v>24</v>
      </c>
      <c r="F1803">
        <v>37</v>
      </c>
      <c r="G1803">
        <v>8</v>
      </c>
      <c r="H1803">
        <v>138293</v>
      </c>
      <c r="I1803">
        <v>2</v>
      </c>
      <c r="J1803">
        <v>0</v>
      </c>
      <c r="K1803">
        <v>0</v>
      </c>
      <c r="L1803">
        <v>152423</v>
      </c>
      <c r="M1803">
        <v>1</v>
      </c>
      <c r="N1803" t="str">
        <f>IF(BANK[[#This Row],[EXITED]]=0,"No","Yes")</f>
        <v>Yes</v>
      </c>
      <c r="O1803">
        <v>1</v>
      </c>
      <c r="P1803" t="str">
        <f>IF(BANK[[#This Row],[COMPLAIN]]=0,"No","Yes")</f>
        <v>Yes</v>
      </c>
      <c r="Q1803">
        <v>3</v>
      </c>
      <c r="R1803" t="s">
        <v>32</v>
      </c>
      <c r="S1803">
        <v>647</v>
      </c>
      <c r="T1803" t="s">
        <v>33</v>
      </c>
      <c r="U1803" t="s">
        <v>27</v>
      </c>
      <c r="V1803" t="s">
        <v>28</v>
      </c>
      <c r="W1803" t="s">
        <v>54</v>
      </c>
      <c r="X1803" t="s">
        <v>30</v>
      </c>
    </row>
    <row r="1804" spans="1:24" x14ac:dyDescent="0.3">
      <c r="A1804">
        <v>15759021</v>
      </c>
      <c r="B1804" t="s">
        <v>1148</v>
      </c>
      <c r="C1804">
        <v>685</v>
      </c>
      <c r="D1804" t="s">
        <v>42</v>
      </c>
      <c r="E1804" t="s">
        <v>24</v>
      </c>
      <c r="F1804">
        <v>35</v>
      </c>
      <c r="G1804">
        <v>9</v>
      </c>
      <c r="H1804">
        <v>0</v>
      </c>
      <c r="I1804">
        <v>1</v>
      </c>
      <c r="J1804">
        <v>1</v>
      </c>
      <c r="K1804">
        <v>0</v>
      </c>
      <c r="L1804">
        <v>167034</v>
      </c>
      <c r="M1804">
        <v>0</v>
      </c>
      <c r="N1804" t="str">
        <f>IF(BANK[[#This Row],[EXITED]]=0,"No","Yes")</f>
        <v>No</v>
      </c>
      <c r="O1804">
        <v>0</v>
      </c>
      <c r="P1804" t="str">
        <f>IF(BANK[[#This Row],[COMPLAIN]]=0,"No","Yes")</f>
        <v>No</v>
      </c>
      <c r="Q1804">
        <v>5</v>
      </c>
      <c r="R1804" t="s">
        <v>43</v>
      </c>
      <c r="S1804">
        <v>980</v>
      </c>
      <c r="T1804" t="s">
        <v>26</v>
      </c>
      <c r="U1804" t="s">
        <v>39</v>
      </c>
      <c r="V1804" t="s">
        <v>28</v>
      </c>
      <c r="W1804" t="s">
        <v>35</v>
      </c>
      <c r="X1804" t="s">
        <v>30</v>
      </c>
    </row>
    <row r="1805" spans="1:24" x14ac:dyDescent="0.3">
      <c r="A1805">
        <v>15725039</v>
      </c>
      <c r="B1805" t="s">
        <v>141</v>
      </c>
      <c r="C1805">
        <v>702</v>
      </c>
      <c r="D1805" t="s">
        <v>23</v>
      </c>
      <c r="E1805" t="s">
        <v>24</v>
      </c>
      <c r="F1805">
        <v>32</v>
      </c>
      <c r="G1805">
        <v>8</v>
      </c>
      <c r="H1805">
        <v>71668</v>
      </c>
      <c r="I1805">
        <v>1</v>
      </c>
      <c r="J1805">
        <v>1</v>
      </c>
      <c r="K1805">
        <v>1</v>
      </c>
      <c r="L1805">
        <v>126082</v>
      </c>
      <c r="M1805">
        <v>0</v>
      </c>
      <c r="N1805" t="str">
        <f>IF(BANK[[#This Row],[EXITED]]=0,"No","Yes")</f>
        <v>No</v>
      </c>
      <c r="O1805">
        <v>0</v>
      </c>
      <c r="P1805" t="str">
        <f>IF(BANK[[#This Row],[COMPLAIN]]=0,"No","Yes")</f>
        <v>No</v>
      </c>
      <c r="Q1805">
        <v>2</v>
      </c>
      <c r="R1805" t="s">
        <v>25</v>
      </c>
      <c r="S1805">
        <v>225</v>
      </c>
      <c r="T1805" t="s">
        <v>26</v>
      </c>
      <c r="U1805" t="s">
        <v>34</v>
      </c>
      <c r="V1805" t="s">
        <v>28</v>
      </c>
      <c r="W1805" t="s">
        <v>47</v>
      </c>
      <c r="X1805" t="s">
        <v>30</v>
      </c>
    </row>
    <row r="1806" spans="1:24" x14ac:dyDescent="0.3">
      <c r="A1806">
        <v>15754112</v>
      </c>
      <c r="B1806" t="s">
        <v>1149</v>
      </c>
      <c r="C1806">
        <v>653</v>
      </c>
      <c r="D1806" t="s">
        <v>23</v>
      </c>
      <c r="E1806" t="s">
        <v>24</v>
      </c>
      <c r="F1806">
        <v>55</v>
      </c>
      <c r="G1806">
        <v>7</v>
      </c>
      <c r="H1806">
        <v>0</v>
      </c>
      <c r="I1806">
        <v>2</v>
      </c>
      <c r="J1806">
        <v>1</v>
      </c>
      <c r="K1806">
        <v>1</v>
      </c>
      <c r="L1806">
        <v>41967</v>
      </c>
      <c r="M1806">
        <v>0</v>
      </c>
      <c r="N1806" t="str">
        <f>IF(BANK[[#This Row],[EXITED]]=0,"No","Yes")</f>
        <v>No</v>
      </c>
      <c r="O1806">
        <v>0</v>
      </c>
      <c r="P1806" t="str">
        <f>IF(BANK[[#This Row],[COMPLAIN]]=0,"No","Yes")</f>
        <v>No</v>
      </c>
      <c r="Q1806">
        <v>2</v>
      </c>
      <c r="R1806" t="s">
        <v>37</v>
      </c>
      <c r="S1806">
        <v>581</v>
      </c>
      <c r="T1806" t="s">
        <v>51</v>
      </c>
      <c r="U1806" t="s">
        <v>39</v>
      </c>
      <c r="V1806" t="s">
        <v>28</v>
      </c>
      <c r="W1806" t="s">
        <v>47</v>
      </c>
      <c r="X1806" t="s">
        <v>30</v>
      </c>
    </row>
    <row r="1807" spans="1:24" x14ac:dyDescent="0.3">
      <c r="A1807">
        <v>15613326</v>
      </c>
      <c r="B1807" t="s">
        <v>1150</v>
      </c>
      <c r="C1807">
        <v>596</v>
      </c>
      <c r="D1807" t="s">
        <v>42</v>
      </c>
      <c r="E1807" t="s">
        <v>45</v>
      </c>
      <c r="F1807">
        <v>33</v>
      </c>
      <c r="G1807">
        <v>1</v>
      </c>
      <c r="H1807">
        <v>138163</v>
      </c>
      <c r="I1807">
        <v>1</v>
      </c>
      <c r="J1807">
        <v>1</v>
      </c>
      <c r="K1807">
        <v>0</v>
      </c>
      <c r="L1807">
        <v>85413</v>
      </c>
      <c r="M1807">
        <v>0</v>
      </c>
      <c r="N1807" t="str">
        <f>IF(BANK[[#This Row],[EXITED]]=0,"No","Yes")</f>
        <v>No</v>
      </c>
      <c r="O1807">
        <v>0</v>
      </c>
      <c r="P1807" t="str">
        <f>IF(BANK[[#This Row],[COMPLAIN]]=0,"No","Yes")</f>
        <v>No</v>
      </c>
      <c r="Q1807">
        <v>2</v>
      </c>
      <c r="R1807" t="s">
        <v>32</v>
      </c>
      <c r="S1807">
        <v>776</v>
      </c>
      <c r="T1807" t="s">
        <v>26</v>
      </c>
      <c r="U1807" t="s">
        <v>27</v>
      </c>
      <c r="V1807" t="s">
        <v>52</v>
      </c>
      <c r="W1807" t="s">
        <v>47</v>
      </c>
      <c r="X1807" t="s">
        <v>30</v>
      </c>
    </row>
    <row r="1808" spans="1:24" x14ac:dyDescent="0.3">
      <c r="A1808">
        <v>15739502</v>
      </c>
      <c r="B1808" t="s">
        <v>762</v>
      </c>
      <c r="C1808">
        <v>549</v>
      </c>
      <c r="D1808" t="s">
        <v>56</v>
      </c>
      <c r="E1808" t="s">
        <v>45</v>
      </c>
      <c r="F1808">
        <v>31</v>
      </c>
      <c r="G1808">
        <v>9</v>
      </c>
      <c r="H1808">
        <v>135020</v>
      </c>
      <c r="I1808">
        <v>2</v>
      </c>
      <c r="J1808">
        <v>1</v>
      </c>
      <c r="K1808">
        <v>1</v>
      </c>
      <c r="L1808">
        <v>23343</v>
      </c>
      <c r="M1808">
        <v>0</v>
      </c>
      <c r="N1808" t="str">
        <f>IF(BANK[[#This Row],[EXITED]]=0,"No","Yes")</f>
        <v>No</v>
      </c>
      <c r="O1808">
        <v>0</v>
      </c>
      <c r="P1808" t="str">
        <f>IF(BANK[[#This Row],[COMPLAIN]]=0,"No","Yes")</f>
        <v>No</v>
      </c>
      <c r="Q1808">
        <v>2</v>
      </c>
      <c r="R1808" t="s">
        <v>32</v>
      </c>
      <c r="S1808">
        <v>803</v>
      </c>
      <c r="T1808" t="s">
        <v>26</v>
      </c>
      <c r="U1808" t="s">
        <v>27</v>
      </c>
      <c r="V1808" t="s">
        <v>28</v>
      </c>
      <c r="W1808" t="s">
        <v>47</v>
      </c>
      <c r="X1808" t="s">
        <v>30</v>
      </c>
    </row>
    <row r="1809" spans="1:24" x14ac:dyDescent="0.3">
      <c r="A1809">
        <v>15670914</v>
      </c>
      <c r="B1809" t="s">
        <v>1151</v>
      </c>
      <c r="C1809">
        <v>754</v>
      </c>
      <c r="D1809" t="s">
        <v>42</v>
      </c>
      <c r="E1809" t="s">
        <v>24</v>
      </c>
      <c r="F1809">
        <v>38</v>
      </c>
      <c r="G1809">
        <v>2</v>
      </c>
      <c r="H1809">
        <v>0</v>
      </c>
      <c r="I1809">
        <v>2</v>
      </c>
      <c r="J1809">
        <v>1</v>
      </c>
      <c r="K1809">
        <v>0</v>
      </c>
      <c r="L1809">
        <v>180698</v>
      </c>
      <c r="M1809">
        <v>0</v>
      </c>
      <c r="N1809" t="str">
        <f>IF(BANK[[#This Row],[EXITED]]=0,"No","Yes")</f>
        <v>No</v>
      </c>
      <c r="O1809">
        <v>0</v>
      </c>
      <c r="P1809" t="str">
        <f>IF(BANK[[#This Row],[COMPLAIN]]=0,"No","Yes")</f>
        <v>No</v>
      </c>
      <c r="Q1809">
        <v>3</v>
      </c>
      <c r="R1809" t="s">
        <v>25</v>
      </c>
      <c r="S1809">
        <v>357</v>
      </c>
      <c r="T1809" t="s">
        <v>33</v>
      </c>
      <c r="U1809" t="s">
        <v>39</v>
      </c>
      <c r="V1809" t="s">
        <v>52</v>
      </c>
      <c r="W1809" t="s">
        <v>54</v>
      </c>
      <c r="X1809" t="s">
        <v>30</v>
      </c>
    </row>
    <row r="1810" spans="1:24" x14ac:dyDescent="0.3">
      <c r="A1810">
        <v>15604073</v>
      </c>
      <c r="B1810" t="s">
        <v>1152</v>
      </c>
      <c r="C1810">
        <v>815</v>
      </c>
      <c r="D1810" t="s">
        <v>56</v>
      </c>
      <c r="E1810" t="s">
        <v>45</v>
      </c>
      <c r="F1810">
        <v>25</v>
      </c>
      <c r="G1810">
        <v>8</v>
      </c>
      <c r="H1810">
        <v>135162</v>
      </c>
      <c r="I1810">
        <v>1</v>
      </c>
      <c r="J1810">
        <v>1</v>
      </c>
      <c r="K1810">
        <v>1</v>
      </c>
      <c r="L1810">
        <v>136071</v>
      </c>
      <c r="M1810">
        <v>0</v>
      </c>
      <c r="N1810" t="str">
        <f>IF(BANK[[#This Row],[EXITED]]=0,"No","Yes")</f>
        <v>No</v>
      </c>
      <c r="O1810">
        <v>0</v>
      </c>
      <c r="P1810" t="str">
        <f>IF(BANK[[#This Row],[COMPLAIN]]=0,"No","Yes")</f>
        <v>No</v>
      </c>
      <c r="Q1810">
        <v>3</v>
      </c>
      <c r="R1810" t="s">
        <v>32</v>
      </c>
      <c r="S1810">
        <v>784</v>
      </c>
      <c r="T1810" t="s">
        <v>38</v>
      </c>
      <c r="U1810" t="s">
        <v>27</v>
      </c>
      <c r="V1810" t="s">
        <v>28</v>
      </c>
      <c r="W1810" t="s">
        <v>54</v>
      </c>
      <c r="X1810" t="s">
        <v>30</v>
      </c>
    </row>
    <row r="1811" spans="1:24" x14ac:dyDescent="0.3">
      <c r="A1811">
        <v>15574886</v>
      </c>
      <c r="B1811" t="s">
        <v>1028</v>
      </c>
      <c r="C1811">
        <v>706</v>
      </c>
      <c r="D1811" t="s">
        <v>42</v>
      </c>
      <c r="E1811" t="s">
        <v>24</v>
      </c>
      <c r="F1811">
        <v>32</v>
      </c>
      <c r="G1811">
        <v>6</v>
      </c>
      <c r="H1811">
        <v>94486</v>
      </c>
      <c r="I1811">
        <v>1</v>
      </c>
      <c r="J1811">
        <v>1</v>
      </c>
      <c r="K1811">
        <v>1</v>
      </c>
      <c r="L1811">
        <v>146950</v>
      </c>
      <c r="M1811">
        <v>0</v>
      </c>
      <c r="N1811" t="str">
        <f>IF(BANK[[#This Row],[EXITED]]=0,"No","Yes")</f>
        <v>No</v>
      </c>
      <c r="O1811">
        <v>0</v>
      </c>
      <c r="P1811" t="str">
        <f>IF(BANK[[#This Row],[COMPLAIN]]=0,"No","Yes")</f>
        <v>No</v>
      </c>
      <c r="Q1811">
        <v>5</v>
      </c>
      <c r="R1811" t="s">
        <v>32</v>
      </c>
      <c r="S1811">
        <v>904</v>
      </c>
      <c r="T1811" t="s">
        <v>26</v>
      </c>
      <c r="U1811" t="s">
        <v>34</v>
      </c>
      <c r="V1811" t="s">
        <v>46</v>
      </c>
      <c r="W1811" t="s">
        <v>35</v>
      </c>
      <c r="X1811" t="s">
        <v>30</v>
      </c>
    </row>
    <row r="1812" spans="1:24" x14ac:dyDescent="0.3">
      <c r="A1812">
        <v>15707120</v>
      </c>
      <c r="B1812" t="s">
        <v>113</v>
      </c>
      <c r="C1812">
        <v>850</v>
      </c>
      <c r="D1812" t="s">
        <v>42</v>
      </c>
      <c r="E1812" t="s">
        <v>24</v>
      </c>
      <c r="F1812">
        <v>46</v>
      </c>
      <c r="G1812">
        <v>9</v>
      </c>
      <c r="H1812">
        <v>117640</v>
      </c>
      <c r="I1812">
        <v>1</v>
      </c>
      <c r="J1812">
        <v>1</v>
      </c>
      <c r="K1812">
        <v>0</v>
      </c>
      <c r="L1812">
        <v>88921</v>
      </c>
      <c r="M1812">
        <v>0</v>
      </c>
      <c r="N1812" t="str">
        <f>IF(BANK[[#This Row],[EXITED]]=0,"No","Yes")</f>
        <v>No</v>
      </c>
      <c r="O1812">
        <v>0</v>
      </c>
      <c r="P1812" t="str">
        <f>IF(BANK[[#This Row],[COMPLAIN]]=0,"No","Yes")</f>
        <v>No</v>
      </c>
      <c r="Q1812">
        <v>2</v>
      </c>
      <c r="R1812" t="s">
        <v>43</v>
      </c>
      <c r="S1812">
        <v>935</v>
      </c>
      <c r="T1812" t="s">
        <v>33</v>
      </c>
      <c r="U1812" t="s">
        <v>34</v>
      </c>
      <c r="V1812" t="s">
        <v>28</v>
      </c>
      <c r="W1812" t="s">
        <v>47</v>
      </c>
      <c r="X1812" t="s">
        <v>30</v>
      </c>
    </row>
    <row r="1813" spans="1:24" x14ac:dyDescent="0.3">
      <c r="A1813">
        <v>15722765</v>
      </c>
      <c r="B1813" t="s">
        <v>1153</v>
      </c>
      <c r="C1813">
        <v>580</v>
      </c>
      <c r="D1813" t="s">
        <v>23</v>
      </c>
      <c r="E1813" t="s">
        <v>45</v>
      </c>
      <c r="F1813">
        <v>57</v>
      </c>
      <c r="G1813">
        <v>0</v>
      </c>
      <c r="H1813">
        <v>136821</v>
      </c>
      <c r="I1813">
        <v>1</v>
      </c>
      <c r="J1813">
        <v>0</v>
      </c>
      <c r="K1813">
        <v>1</v>
      </c>
      <c r="L1813">
        <v>108529</v>
      </c>
      <c r="M1813">
        <v>0</v>
      </c>
      <c r="N1813" t="str">
        <f>IF(BANK[[#This Row],[EXITED]]=0,"No","Yes")</f>
        <v>No</v>
      </c>
      <c r="O1813">
        <v>0</v>
      </c>
      <c r="P1813" t="str">
        <f>IF(BANK[[#This Row],[COMPLAIN]]=0,"No","Yes")</f>
        <v>No</v>
      </c>
      <c r="Q1813">
        <v>5</v>
      </c>
      <c r="R1813" t="s">
        <v>25</v>
      </c>
      <c r="S1813">
        <v>419</v>
      </c>
      <c r="T1813" t="s">
        <v>51</v>
      </c>
      <c r="U1813" t="s">
        <v>27</v>
      </c>
      <c r="V1813" t="s">
        <v>52</v>
      </c>
      <c r="W1813" t="s">
        <v>35</v>
      </c>
      <c r="X1813" t="s">
        <v>30</v>
      </c>
    </row>
    <row r="1814" spans="1:24" x14ac:dyDescent="0.3">
      <c r="A1814">
        <v>15783305</v>
      </c>
      <c r="B1814" t="s">
        <v>267</v>
      </c>
      <c r="C1814">
        <v>593</v>
      </c>
      <c r="D1814" t="s">
        <v>42</v>
      </c>
      <c r="E1814" t="s">
        <v>45</v>
      </c>
      <c r="F1814">
        <v>46</v>
      </c>
      <c r="G1814">
        <v>7</v>
      </c>
      <c r="H1814">
        <v>98753</v>
      </c>
      <c r="I1814">
        <v>1</v>
      </c>
      <c r="J1814">
        <v>1</v>
      </c>
      <c r="K1814">
        <v>0</v>
      </c>
      <c r="L1814">
        <v>145560</v>
      </c>
      <c r="M1814">
        <v>0</v>
      </c>
      <c r="N1814" t="str">
        <f>IF(BANK[[#This Row],[EXITED]]=0,"No","Yes")</f>
        <v>No</v>
      </c>
      <c r="O1814">
        <v>0</v>
      </c>
      <c r="P1814" t="str">
        <f>IF(BANK[[#This Row],[COMPLAIN]]=0,"No","Yes")</f>
        <v>No</v>
      </c>
      <c r="Q1814">
        <v>3</v>
      </c>
      <c r="R1814" t="s">
        <v>37</v>
      </c>
      <c r="S1814">
        <v>442</v>
      </c>
      <c r="T1814" t="s">
        <v>33</v>
      </c>
      <c r="U1814" t="s">
        <v>34</v>
      </c>
      <c r="V1814" t="s">
        <v>28</v>
      </c>
      <c r="W1814" t="s">
        <v>54</v>
      </c>
      <c r="X1814" t="s">
        <v>30</v>
      </c>
    </row>
    <row r="1815" spans="1:24" x14ac:dyDescent="0.3">
      <c r="A1815">
        <v>15574842</v>
      </c>
      <c r="B1815" t="s">
        <v>569</v>
      </c>
      <c r="C1815">
        <v>653</v>
      </c>
      <c r="D1815" t="s">
        <v>56</v>
      </c>
      <c r="E1815" t="s">
        <v>45</v>
      </c>
      <c r="F1815">
        <v>25</v>
      </c>
      <c r="G1815">
        <v>2</v>
      </c>
      <c r="H1815">
        <v>158266</v>
      </c>
      <c r="I1815">
        <v>3</v>
      </c>
      <c r="J1815">
        <v>1</v>
      </c>
      <c r="K1815">
        <v>1</v>
      </c>
      <c r="L1815">
        <v>199357</v>
      </c>
      <c r="M1815">
        <v>0</v>
      </c>
      <c r="N1815" t="str">
        <f>IF(BANK[[#This Row],[EXITED]]=0,"No","Yes")</f>
        <v>No</v>
      </c>
      <c r="O1815">
        <v>0</v>
      </c>
      <c r="P1815" t="str">
        <f>IF(BANK[[#This Row],[COMPLAIN]]=0,"No","Yes")</f>
        <v>No</v>
      </c>
      <c r="Q1815">
        <v>4</v>
      </c>
      <c r="R1815" t="s">
        <v>25</v>
      </c>
      <c r="S1815">
        <v>630</v>
      </c>
      <c r="T1815" t="s">
        <v>38</v>
      </c>
      <c r="U1815" t="s">
        <v>27</v>
      </c>
      <c r="V1815" t="s">
        <v>52</v>
      </c>
      <c r="W1815" t="s">
        <v>40</v>
      </c>
      <c r="X1815" t="s">
        <v>30</v>
      </c>
    </row>
    <row r="1816" spans="1:24" x14ac:dyDescent="0.3">
      <c r="A1816">
        <v>15607837</v>
      </c>
      <c r="B1816" t="s">
        <v>1154</v>
      </c>
      <c r="C1816">
        <v>746</v>
      </c>
      <c r="D1816" t="s">
        <v>42</v>
      </c>
      <c r="E1816" t="s">
        <v>45</v>
      </c>
      <c r="F1816">
        <v>29</v>
      </c>
      <c r="G1816">
        <v>4</v>
      </c>
      <c r="H1816">
        <v>105600</v>
      </c>
      <c r="I1816">
        <v>1</v>
      </c>
      <c r="J1816">
        <v>1</v>
      </c>
      <c r="K1816">
        <v>1</v>
      </c>
      <c r="L1816">
        <v>43106</v>
      </c>
      <c r="M1816">
        <v>0</v>
      </c>
      <c r="N1816" t="str">
        <f>IF(BANK[[#This Row],[EXITED]]=0,"No","Yes")</f>
        <v>No</v>
      </c>
      <c r="O1816">
        <v>0</v>
      </c>
      <c r="P1816" t="str">
        <f>IF(BANK[[#This Row],[COMPLAIN]]=0,"No","Yes")</f>
        <v>No</v>
      </c>
      <c r="Q1816">
        <v>3</v>
      </c>
      <c r="R1816" t="s">
        <v>32</v>
      </c>
      <c r="S1816">
        <v>425</v>
      </c>
      <c r="T1816" t="s">
        <v>26</v>
      </c>
      <c r="U1816" t="s">
        <v>34</v>
      </c>
      <c r="V1816" t="s">
        <v>46</v>
      </c>
      <c r="W1816" t="s">
        <v>54</v>
      </c>
      <c r="X1816" t="s">
        <v>30</v>
      </c>
    </row>
    <row r="1817" spans="1:24" x14ac:dyDescent="0.3">
      <c r="A1817">
        <v>15782941</v>
      </c>
      <c r="B1817" t="s">
        <v>1155</v>
      </c>
      <c r="C1817">
        <v>573</v>
      </c>
      <c r="D1817" t="s">
        <v>42</v>
      </c>
      <c r="E1817" t="s">
        <v>24</v>
      </c>
      <c r="F1817">
        <v>31</v>
      </c>
      <c r="G1817">
        <v>2</v>
      </c>
      <c r="H1817">
        <v>0</v>
      </c>
      <c r="I1817">
        <v>2</v>
      </c>
      <c r="J1817">
        <v>1</v>
      </c>
      <c r="K1817">
        <v>1</v>
      </c>
      <c r="L1817">
        <v>91957</v>
      </c>
      <c r="M1817">
        <v>0</v>
      </c>
      <c r="N1817" t="str">
        <f>IF(BANK[[#This Row],[EXITED]]=0,"No","Yes")</f>
        <v>No</v>
      </c>
      <c r="O1817">
        <v>0</v>
      </c>
      <c r="P1817" t="str">
        <f>IF(BANK[[#This Row],[COMPLAIN]]=0,"No","Yes")</f>
        <v>No</v>
      </c>
      <c r="Q1817">
        <v>3</v>
      </c>
      <c r="R1817" t="s">
        <v>43</v>
      </c>
      <c r="S1817">
        <v>629</v>
      </c>
      <c r="T1817" t="s">
        <v>26</v>
      </c>
      <c r="U1817" t="s">
        <v>39</v>
      </c>
      <c r="V1817" t="s">
        <v>52</v>
      </c>
      <c r="W1817" t="s">
        <v>54</v>
      </c>
      <c r="X1817" t="s">
        <v>30</v>
      </c>
    </row>
    <row r="1818" spans="1:24" x14ac:dyDescent="0.3">
      <c r="A1818">
        <v>15630167</v>
      </c>
      <c r="B1818" t="s">
        <v>631</v>
      </c>
      <c r="C1818">
        <v>684</v>
      </c>
      <c r="D1818" t="s">
        <v>23</v>
      </c>
      <c r="E1818" t="s">
        <v>45</v>
      </c>
      <c r="F1818">
        <v>39</v>
      </c>
      <c r="G1818">
        <v>4</v>
      </c>
      <c r="H1818">
        <v>139724</v>
      </c>
      <c r="I1818">
        <v>1</v>
      </c>
      <c r="J1818">
        <v>1</v>
      </c>
      <c r="K1818">
        <v>1</v>
      </c>
      <c r="L1818">
        <v>120612</v>
      </c>
      <c r="M1818">
        <v>0</v>
      </c>
      <c r="N1818" t="str">
        <f>IF(BANK[[#This Row],[EXITED]]=0,"No","Yes")</f>
        <v>No</v>
      </c>
      <c r="O1818">
        <v>0</v>
      </c>
      <c r="P1818" t="str">
        <f>IF(BANK[[#This Row],[COMPLAIN]]=0,"No","Yes")</f>
        <v>No</v>
      </c>
      <c r="Q1818">
        <v>2</v>
      </c>
      <c r="R1818" t="s">
        <v>37</v>
      </c>
      <c r="S1818">
        <v>254</v>
      </c>
      <c r="T1818" t="s">
        <v>33</v>
      </c>
      <c r="U1818" t="s">
        <v>27</v>
      </c>
      <c r="V1818" t="s">
        <v>46</v>
      </c>
      <c r="W1818" t="s">
        <v>47</v>
      </c>
      <c r="X1818" t="s">
        <v>30</v>
      </c>
    </row>
    <row r="1819" spans="1:24" x14ac:dyDescent="0.3">
      <c r="A1819">
        <v>15759038</v>
      </c>
      <c r="B1819" t="s">
        <v>254</v>
      </c>
      <c r="C1819">
        <v>793</v>
      </c>
      <c r="D1819" t="s">
        <v>42</v>
      </c>
      <c r="E1819" t="s">
        <v>45</v>
      </c>
      <c r="F1819">
        <v>41</v>
      </c>
      <c r="G1819">
        <v>3</v>
      </c>
      <c r="H1819">
        <v>141806</v>
      </c>
      <c r="I1819">
        <v>1</v>
      </c>
      <c r="J1819">
        <v>1</v>
      </c>
      <c r="K1819">
        <v>0</v>
      </c>
      <c r="L1819">
        <v>102921</v>
      </c>
      <c r="M1819">
        <v>0</v>
      </c>
      <c r="N1819" t="str">
        <f>IF(BANK[[#This Row],[EXITED]]=0,"No","Yes")</f>
        <v>No</v>
      </c>
      <c r="O1819">
        <v>0</v>
      </c>
      <c r="P1819" t="str">
        <f>IF(BANK[[#This Row],[COMPLAIN]]=0,"No","Yes")</f>
        <v>No</v>
      </c>
      <c r="Q1819">
        <v>3</v>
      </c>
      <c r="R1819" t="s">
        <v>25</v>
      </c>
      <c r="S1819">
        <v>447</v>
      </c>
      <c r="T1819" t="s">
        <v>33</v>
      </c>
      <c r="U1819" t="s">
        <v>27</v>
      </c>
      <c r="V1819" t="s">
        <v>46</v>
      </c>
      <c r="W1819" t="s">
        <v>54</v>
      </c>
      <c r="X1819" t="s">
        <v>30</v>
      </c>
    </row>
    <row r="1820" spans="1:24" x14ac:dyDescent="0.3">
      <c r="A1820">
        <v>15728006</v>
      </c>
      <c r="B1820" t="s">
        <v>343</v>
      </c>
      <c r="C1820">
        <v>524</v>
      </c>
      <c r="D1820" t="s">
        <v>42</v>
      </c>
      <c r="E1820" t="s">
        <v>24</v>
      </c>
      <c r="F1820">
        <v>40</v>
      </c>
      <c r="G1820">
        <v>2</v>
      </c>
      <c r="H1820">
        <v>180517</v>
      </c>
      <c r="I1820">
        <v>1</v>
      </c>
      <c r="J1820">
        <v>1</v>
      </c>
      <c r="K1820">
        <v>0</v>
      </c>
      <c r="L1820">
        <v>180002</v>
      </c>
      <c r="M1820">
        <v>0</v>
      </c>
      <c r="N1820" t="str">
        <f>IF(BANK[[#This Row],[EXITED]]=0,"No","Yes")</f>
        <v>No</v>
      </c>
      <c r="O1820">
        <v>0</v>
      </c>
      <c r="P1820" t="str">
        <f>IF(BANK[[#This Row],[COMPLAIN]]=0,"No","Yes")</f>
        <v>No</v>
      </c>
      <c r="Q1820">
        <v>4</v>
      </c>
      <c r="R1820" t="s">
        <v>25</v>
      </c>
      <c r="S1820">
        <v>626</v>
      </c>
      <c r="T1820" t="s">
        <v>33</v>
      </c>
      <c r="U1820" t="s">
        <v>27</v>
      </c>
      <c r="V1820" t="s">
        <v>52</v>
      </c>
      <c r="W1820" t="s">
        <v>40</v>
      </c>
      <c r="X1820" t="s">
        <v>30</v>
      </c>
    </row>
    <row r="1821" spans="1:24" x14ac:dyDescent="0.3">
      <c r="A1821">
        <v>15689351</v>
      </c>
      <c r="B1821" t="s">
        <v>655</v>
      </c>
      <c r="C1821">
        <v>742</v>
      </c>
      <c r="D1821" t="s">
        <v>56</v>
      </c>
      <c r="E1821" t="s">
        <v>45</v>
      </c>
      <c r="F1821">
        <v>41</v>
      </c>
      <c r="G1821">
        <v>4</v>
      </c>
      <c r="H1821">
        <v>92806</v>
      </c>
      <c r="I1821">
        <v>1</v>
      </c>
      <c r="J1821">
        <v>0</v>
      </c>
      <c r="K1821">
        <v>1</v>
      </c>
      <c r="L1821">
        <v>73744</v>
      </c>
      <c r="M1821">
        <v>1</v>
      </c>
      <c r="N1821" t="str">
        <f>IF(BANK[[#This Row],[EXITED]]=0,"No","Yes")</f>
        <v>Yes</v>
      </c>
      <c r="O1821">
        <v>1</v>
      </c>
      <c r="P1821" t="str">
        <f>IF(BANK[[#This Row],[COMPLAIN]]=0,"No","Yes")</f>
        <v>Yes</v>
      </c>
      <c r="Q1821">
        <v>1</v>
      </c>
      <c r="R1821" t="s">
        <v>32</v>
      </c>
      <c r="S1821">
        <v>334</v>
      </c>
      <c r="T1821" t="s">
        <v>33</v>
      </c>
      <c r="U1821" t="s">
        <v>34</v>
      </c>
      <c r="V1821" t="s">
        <v>46</v>
      </c>
      <c r="W1821" t="s">
        <v>29</v>
      </c>
      <c r="X1821" t="s">
        <v>30</v>
      </c>
    </row>
    <row r="1822" spans="1:24" x14ac:dyDescent="0.3">
      <c r="A1822">
        <v>15782247</v>
      </c>
      <c r="B1822" t="s">
        <v>576</v>
      </c>
      <c r="C1822">
        <v>540</v>
      </c>
      <c r="D1822" t="s">
        <v>42</v>
      </c>
      <c r="E1822" t="s">
        <v>24</v>
      </c>
      <c r="F1822">
        <v>22</v>
      </c>
      <c r="G1822">
        <v>4</v>
      </c>
      <c r="H1822">
        <v>0</v>
      </c>
      <c r="I1822">
        <v>3</v>
      </c>
      <c r="J1822">
        <v>1</v>
      </c>
      <c r="K1822">
        <v>1</v>
      </c>
      <c r="L1822">
        <v>186233</v>
      </c>
      <c r="M1822">
        <v>1</v>
      </c>
      <c r="N1822" t="str">
        <f>IF(BANK[[#This Row],[EXITED]]=0,"No","Yes")</f>
        <v>Yes</v>
      </c>
      <c r="O1822">
        <v>1</v>
      </c>
      <c r="P1822" t="str">
        <f>IF(BANK[[#This Row],[COMPLAIN]]=0,"No","Yes")</f>
        <v>Yes</v>
      </c>
      <c r="Q1822">
        <v>3</v>
      </c>
      <c r="R1822" t="s">
        <v>43</v>
      </c>
      <c r="S1822">
        <v>530</v>
      </c>
      <c r="T1822" t="s">
        <v>38</v>
      </c>
      <c r="U1822" t="s">
        <v>39</v>
      </c>
      <c r="V1822" t="s">
        <v>46</v>
      </c>
      <c r="W1822" t="s">
        <v>54</v>
      </c>
      <c r="X1822" t="s">
        <v>30</v>
      </c>
    </row>
    <row r="1823" spans="1:24" x14ac:dyDescent="0.3">
      <c r="A1823">
        <v>15769064</v>
      </c>
      <c r="B1823" t="s">
        <v>611</v>
      </c>
      <c r="C1823">
        <v>537</v>
      </c>
      <c r="D1823" t="s">
        <v>56</v>
      </c>
      <c r="E1823" t="s">
        <v>24</v>
      </c>
      <c r="F1823">
        <v>39</v>
      </c>
      <c r="G1823">
        <v>3</v>
      </c>
      <c r="H1823">
        <v>135309</v>
      </c>
      <c r="I1823">
        <v>1</v>
      </c>
      <c r="J1823">
        <v>1</v>
      </c>
      <c r="K1823">
        <v>0</v>
      </c>
      <c r="L1823">
        <v>31729</v>
      </c>
      <c r="M1823">
        <v>1</v>
      </c>
      <c r="N1823" t="str">
        <f>IF(BANK[[#This Row],[EXITED]]=0,"No","Yes")</f>
        <v>Yes</v>
      </c>
      <c r="O1823">
        <v>1</v>
      </c>
      <c r="P1823" t="str">
        <f>IF(BANK[[#This Row],[COMPLAIN]]=0,"No","Yes")</f>
        <v>Yes</v>
      </c>
      <c r="Q1823">
        <v>2</v>
      </c>
      <c r="R1823" t="s">
        <v>43</v>
      </c>
      <c r="S1823">
        <v>746</v>
      </c>
      <c r="T1823" t="s">
        <v>33</v>
      </c>
      <c r="U1823" t="s">
        <v>27</v>
      </c>
      <c r="V1823" t="s">
        <v>46</v>
      </c>
      <c r="W1823" t="s">
        <v>47</v>
      </c>
      <c r="X1823" t="s">
        <v>30</v>
      </c>
    </row>
    <row r="1824" spans="1:24" x14ac:dyDescent="0.3">
      <c r="A1824">
        <v>15718153</v>
      </c>
      <c r="B1824" t="s">
        <v>967</v>
      </c>
      <c r="C1824">
        <v>759</v>
      </c>
      <c r="D1824" t="s">
        <v>23</v>
      </c>
      <c r="E1824" t="s">
        <v>45</v>
      </c>
      <c r="F1824">
        <v>74</v>
      </c>
      <c r="G1824">
        <v>6</v>
      </c>
      <c r="H1824">
        <v>128918</v>
      </c>
      <c r="I1824">
        <v>1</v>
      </c>
      <c r="J1824">
        <v>1</v>
      </c>
      <c r="K1824">
        <v>1</v>
      </c>
      <c r="L1824">
        <v>48245</v>
      </c>
      <c r="M1824">
        <v>0</v>
      </c>
      <c r="N1824" t="str">
        <f>IF(BANK[[#This Row],[EXITED]]=0,"No","Yes")</f>
        <v>No</v>
      </c>
      <c r="O1824">
        <v>0</v>
      </c>
      <c r="P1824" t="str">
        <f>IF(BANK[[#This Row],[COMPLAIN]]=0,"No","Yes")</f>
        <v>No</v>
      </c>
      <c r="Q1824">
        <v>1</v>
      </c>
      <c r="R1824" t="s">
        <v>32</v>
      </c>
      <c r="S1824">
        <v>793</v>
      </c>
      <c r="T1824" t="s">
        <v>51</v>
      </c>
      <c r="U1824" t="s">
        <v>27</v>
      </c>
      <c r="V1824" t="s">
        <v>46</v>
      </c>
      <c r="W1824" t="s">
        <v>29</v>
      </c>
      <c r="X1824" t="s">
        <v>30</v>
      </c>
    </row>
    <row r="1825" spans="1:24" x14ac:dyDescent="0.3">
      <c r="A1825">
        <v>15613189</v>
      </c>
      <c r="B1825" t="s">
        <v>1156</v>
      </c>
      <c r="C1825">
        <v>774</v>
      </c>
      <c r="D1825" t="s">
        <v>42</v>
      </c>
      <c r="E1825" t="s">
        <v>45</v>
      </c>
      <c r="F1825">
        <v>52</v>
      </c>
      <c r="G1825">
        <v>2</v>
      </c>
      <c r="H1825">
        <v>56581</v>
      </c>
      <c r="I1825">
        <v>1</v>
      </c>
      <c r="J1825">
        <v>1</v>
      </c>
      <c r="K1825">
        <v>0</v>
      </c>
      <c r="L1825">
        <v>113266</v>
      </c>
      <c r="M1825">
        <v>1</v>
      </c>
      <c r="N1825" t="str">
        <f>IF(BANK[[#This Row],[EXITED]]=0,"No","Yes")</f>
        <v>Yes</v>
      </c>
      <c r="O1825">
        <v>1</v>
      </c>
      <c r="P1825" t="str">
        <f>IF(BANK[[#This Row],[COMPLAIN]]=0,"No","Yes")</f>
        <v>Yes</v>
      </c>
      <c r="Q1825">
        <v>5</v>
      </c>
      <c r="R1825" t="s">
        <v>43</v>
      </c>
      <c r="S1825">
        <v>946</v>
      </c>
      <c r="T1825" t="s">
        <v>51</v>
      </c>
      <c r="U1825" t="s">
        <v>34</v>
      </c>
      <c r="V1825" t="s">
        <v>52</v>
      </c>
      <c r="W1825" t="s">
        <v>35</v>
      </c>
      <c r="X1825" t="s">
        <v>30</v>
      </c>
    </row>
    <row r="1826" spans="1:24" x14ac:dyDescent="0.3">
      <c r="A1826">
        <v>15661734</v>
      </c>
      <c r="B1826" t="s">
        <v>1157</v>
      </c>
      <c r="C1826">
        <v>608</v>
      </c>
      <c r="D1826" t="s">
        <v>56</v>
      </c>
      <c r="E1826" t="s">
        <v>24</v>
      </c>
      <c r="F1826">
        <v>42</v>
      </c>
      <c r="G1826">
        <v>8</v>
      </c>
      <c r="H1826">
        <v>131391</v>
      </c>
      <c r="I1826">
        <v>2</v>
      </c>
      <c r="J1826">
        <v>1</v>
      </c>
      <c r="K1826">
        <v>0</v>
      </c>
      <c r="L1826">
        <v>71178</v>
      </c>
      <c r="M1826">
        <v>0</v>
      </c>
      <c r="N1826" t="str">
        <f>IF(BANK[[#This Row],[EXITED]]=0,"No","Yes")</f>
        <v>No</v>
      </c>
      <c r="O1826">
        <v>0</v>
      </c>
      <c r="P1826" t="str">
        <f>IF(BANK[[#This Row],[COMPLAIN]]=0,"No","Yes")</f>
        <v>No</v>
      </c>
      <c r="Q1826">
        <v>1</v>
      </c>
      <c r="R1826" t="s">
        <v>37</v>
      </c>
      <c r="S1826">
        <v>246</v>
      </c>
      <c r="T1826" t="s">
        <v>33</v>
      </c>
      <c r="U1826" t="s">
        <v>27</v>
      </c>
      <c r="V1826" t="s">
        <v>28</v>
      </c>
      <c r="W1826" t="s">
        <v>29</v>
      </c>
      <c r="X1826" t="s">
        <v>30</v>
      </c>
    </row>
    <row r="1827" spans="1:24" x14ac:dyDescent="0.3">
      <c r="A1827">
        <v>15792525</v>
      </c>
      <c r="B1827" t="s">
        <v>1158</v>
      </c>
      <c r="C1827">
        <v>628</v>
      </c>
      <c r="D1827" t="s">
        <v>56</v>
      </c>
      <c r="E1827" t="s">
        <v>45</v>
      </c>
      <c r="F1827">
        <v>61</v>
      </c>
      <c r="G1827">
        <v>1</v>
      </c>
      <c r="H1827">
        <v>97362</v>
      </c>
      <c r="I1827">
        <v>1</v>
      </c>
      <c r="J1827">
        <v>1</v>
      </c>
      <c r="K1827">
        <v>1</v>
      </c>
      <c r="L1827">
        <v>149922</v>
      </c>
      <c r="M1827">
        <v>1</v>
      </c>
      <c r="N1827" t="str">
        <f>IF(BANK[[#This Row],[EXITED]]=0,"No","Yes")</f>
        <v>Yes</v>
      </c>
      <c r="O1827">
        <v>1</v>
      </c>
      <c r="P1827" t="str">
        <f>IF(BANK[[#This Row],[COMPLAIN]]=0,"No","Yes")</f>
        <v>Yes</v>
      </c>
      <c r="Q1827">
        <v>5</v>
      </c>
      <c r="R1827" t="s">
        <v>25</v>
      </c>
      <c r="S1827">
        <v>657</v>
      </c>
      <c r="T1827" t="s">
        <v>51</v>
      </c>
      <c r="U1827" t="s">
        <v>34</v>
      </c>
      <c r="V1827" t="s">
        <v>52</v>
      </c>
      <c r="W1827" t="s">
        <v>35</v>
      </c>
      <c r="X1827" t="s">
        <v>30</v>
      </c>
    </row>
    <row r="1828" spans="1:24" x14ac:dyDescent="0.3">
      <c r="A1828">
        <v>15586976</v>
      </c>
      <c r="B1828" t="s">
        <v>91</v>
      </c>
      <c r="C1828">
        <v>566</v>
      </c>
      <c r="D1828" t="s">
        <v>42</v>
      </c>
      <c r="E1828" t="s">
        <v>45</v>
      </c>
      <c r="F1828">
        <v>42</v>
      </c>
      <c r="G1828">
        <v>6</v>
      </c>
      <c r="H1828">
        <v>0</v>
      </c>
      <c r="I1828">
        <v>1</v>
      </c>
      <c r="J1828">
        <v>1</v>
      </c>
      <c r="K1828">
        <v>0</v>
      </c>
      <c r="L1828">
        <v>180702</v>
      </c>
      <c r="M1828">
        <v>1</v>
      </c>
      <c r="N1828" t="str">
        <f>IF(BANK[[#This Row],[EXITED]]=0,"No","Yes")</f>
        <v>Yes</v>
      </c>
      <c r="O1828">
        <v>1</v>
      </c>
      <c r="P1828" t="str">
        <f>IF(BANK[[#This Row],[COMPLAIN]]=0,"No","Yes")</f>
        <v>Yes</v>
      </c>
      <c r="Q1828">
        <v>3</v>
      </c>
      <c r="R1828" t="s">
        <v>25</v>
      </c>
      <c r="S1828">
        <v>420</v>
      </c>
      <c r="T1828" t="s">
        <v>33</v>
      </c>
      <c r="U1828" t="s">
        <v>39</v>
      </c>
      <c r="V1828" t="s">
        <v>46</v>
      </c>
      <c r="W1828" t="s">
        <v>54</v>
      </c>
      <c r="X1828" t="s">
        <v>30</v>
      </c>
    </row>
    <row r="1829" spans="1:24" x14ac:dyDescent="0.3">
      <c r="A1829">
        <v>15790659</v>
      </c>
      <c r="B1829" t="s">
        <v>1159</v>
      </c>
      <c r="C1829">
        <v>701</v>
      </c>
      <c r="D1829" t="s">
        <v>23</v>
      </c>
      <c r="E1829" t="s">
        <v>24</v>
      </c>
      <c r="F1829">
        <v>59</v>
      </c>
      <c r="G1829">
        <v>7</v>
      </c>
      <c r="H1829">
        <v>0</v>
      </c>
      <c r="I1829">
        <v>2</v>
      </c>
      <c r="J1829">
        <v>0</v>
      </c>
      <c r="K1829">
        <v>1</v>
      </c>
      <c r="L1829">
        <v>27598</v>
      </c>
      <c r="M1829">
        <v>0</v>
      </c>
      <c r="N1829" t="str">
        <f>IF(BANK[[#This Row],[EXITED]]=0,"No","Yes")</f>
        <v>No</v>
      </c>
      <c r="O1829">
        <v>0</v>
      </c>
      <c r="P1829" t="str">
        <f>IF(BANK[[#This Row],[COMPLAIN]]=0,"No","Yes")</f>
        <v>No</v>
      </c>
      <c r="Q1829">
        <v>4</v>
      </c>
      <c r="R1829" t="s">
        <v>37</v>
      </c>
      <c r="S1829">
        <v>387</v>
      </c>
      <c r="T1829" t="s">
        <v>51</v>
      </c>
      <c r="U1829" t="s">
        <v>39</v>
      </c>
      <c r="V1829" t="s">
        <v>28</v>
      </c>
      <c r="W1829" t="s">
        <v>40</v>
      </c>
      <c r="X1829" t="s">
        <v>30</v>
      </c>
    </row>
    <row r="1830" spans="1:24" x14ac:dyDescent="0.3">
      <c r="A1830">
        <v>15772632</v>
      </c>
      <c r="B1830" t="s">
        <v>586</v>
      </c>
      <c r="C1830">
        <v>680</v>
      </c>
      <c r="D1830" t="s">
        <v>42</v>
      </c>
      <c r="E1830" t="s">
        <v>45</v>
      </c>
      <c r="F1830">
        <v>34</v>
      </c>
      <c r="G1830">
        <v>1</v>
      </c>
      <c r="H1830">
        <v>0</v>
      </c>
      <c r="I1830">
        <v>2</v>
      </c>
      <c r="J1830">
        <v>1</v>
      </c>
      <c r="K1830">
        <v>0</v>
      </c>
      <c r="L1830">
        <v>167035</v>
      </c>
      <c r="M1830">
        <v>0</v>
      </c>
      <c r="N1830" t="str">
        <f>IF(BANK[[#This Row],[EXITED]]=0,"No","Yes")</f>
        <v>No</v>
      </c>
      <c r="O1830">
        <v>0</v>
      </c>
      <c r="P1830" t="str">
        <f>IF(BANK[[#This Row],[COMPLAIN]]=0,"No","Yes")</f>
        <v>No</v>
      </c>
      <c r="Q1830">
        <v>3</v>
      </c>
      <c r="R1830" t="s">
        <v>32</v>
      </c>
      <c r="S1830">
        <v>579</v>
      </c>
      <c r="T1830" t="s">
        <v>26</v>
      </c>
      <c r="U1830" t="s">
        <v>39</v>
      </c>
      <c r="V1830" t="s">
        <v>52</v>
      </c>
      <c r="W1830" t="s">
        <v>54</v>
      </c>
      <c r="X1830" t="s">
        <v>30</v>
      </c>
    </row>
    <row r="1831" spans="1:24" x14ac:dyDescent="0.3">
      <c r="A1831">
        <v>15706587</v>
      </c>
      <c r="B1831" t="s">
        <v>699</v>
      </c>
      <c r="C1831">
        <v>560</v>
      </c>
      <c r="D1831" t="s">
        <v>42</v>
      </c>
      <c r="E1831" t="s">
        <v>24</v>
      </c>
      <c r="F1831">
        <v>57</v>
      </c>
      <c r="G1831">
        <v>0</v>
      </c>
      <c r="H1831">
        <v>0</v>
      </c>
      <c r="I1831">
        <v>2</v>
      </c>
      <c r="J1831">
        <v>0</v>
      </c>
      <c r="K1831">
        <v>1</v>
      </c>
      <c r="L1831">
        <v>116782</v>
      </c>
      <c r="M1831">
        <v>0</v>
      </c>
      <c r="N1831" t="str">
        <f>IF(BANK[[#This Row],[EXITED]]=0,"No","Yes")</f>
        <v>No</v>
      </c>
      <c r="O1831">
        <v>0</v>
      </c>
      <c r="P1831" t="str">
        <f>IF(BANK[[#This Row],[COMPLAIN]]=0,"No","Yes")</f>
        <v>No</v>
      </c>
      <c r="Q1831">
        <v>1</v>
      </c>
      <c r="R1831" t="s">
        <v>32</v>
      </c>
      <c r="S1831">
        <v>615</v>
      </c>
      <c r="T1831" t="s">
        <v>51</v>
      </c>
      <c r="U1831" t="s">
        <v>39</v>
      </c>
      <c r="V1831" t="s">
        <v>52</v>
      </c>
      <c r="W1831" t="s">
        <v>29</v>
      </c>
      <c r="X1831" t="s">
        <v>30</v>
      </c>
    </row>
    <row r="1832" spans="1:24" x14ac:dyDescent="0.3">
      <c r="A1832">
        <v>15572461</v>
      </c>
      <c r="B1832" t="s">
        <v>725</v>
      </c>
      <c r="C1832">
        <v>663</v>
      </c>
      <c r="D1832" t="s">
        <v>56</v>
      </c>
      <c r="E1832" t="s">
        <v>45</v>
      </c>
      <c r="F1832">
        <v>29</v>
      </c>
      <c r="G1832">
        <v>4</v>
      </c>
      <c r="H1832">
        <v>102715</v>
      </c>
      <c r="I1832">
        <v>2</v>
      </c>
      <c r="J1832">
        <v>0</v>
      </c>
      <c r="K1832">
        <v>0</v>
      </c>
      <c r="L1832">
        <v>21171</v>
      </c>
      <c r="M1832">
        <v>0</v>
      </c>
      <c r="N1832" t="str">
        <f>IF(BANK[[#This Row],[EXITED]]=0,"No","Yes")</f>
        <v>No</v>
      </c>
      <c r="O1832">
        <v>0</v>
      </c>
      <c r="P1832" t="str">
        <f>IF(BANK[[#This Row],[COMPLAIN]]=0,"No","Yes")</f>
        <v>No</v>
      </c>
      <c r="Q1832">
        <v>4</v>
      </c>
      <c r="R1832" t="s">
        <v>43</v>
      </c>
      <c r="S1832">
        <v>368</v>
      </c>
      <c r="T1832" t="s">
        <v>26</v>
      </c>
      <c r="U1832" t="s">
        <v>34</v>
      </c>
      <c r="V1832" t="s">
        <v>46</v>
      </c>
      <c r="W1832" t="s">
        <v>40</v>
      </c>
      <c r="X1832" t="s">
        <v>30</v>
      </c>
    </row>
    <row r="1833" spans="1:24" x14ac:dyDescent="0.3">
      <c r="A1833">
        <v>15568025</v>
      </c>
      <c r="B1833" t="s">
        <v>916</v>
      </c>
      <c r="C1833">
        <v>758</v>
      </c>
      <c r="D1833" t="s">
        <v>42</v>
      </c>
      <c r="E1833" t="s">
        <v>24</v>
      </c>
      <c r="F1833">
        <v>51</v>
      </c>
      <c r="G1833">
        <v>8</v>
      </c>
      <c r="H1833">
        <v>81710</v>
      </c>
      <c r="I1833">
        <v>1</v>
      </c>
      <c r="J1833">
        <v>1</v>
      </c>
      <c r="K1833">
        <v>1</v>
      </c>
      <c r="L1833">
        <v>116520</v>
      </c>
      <c r="M1833">
        <v>0</v>
      </c>
      <c r="N1833" t="str">
        <f>IF(BANK[[#This Row],[EXITED]]=0,"No","Yes")</f>
        <v>No</v>
      </c>
      <c r="O1833">
        <v>0</v>
      </c>
      <c r="P1833" t="str">
        <f>IF(BANK[[#This Row],[COMPLAIN]]=0,"No","Yes")</f>
        <v>No</v>
      </c>
      <c r="Q1833">
        <v>4</v>
      </c>
      <c r="R1833" t="s">
        <v>43</v>
      </c>
      <c r="S1833">
        <v>688</v>
      </c>
      <c r="T1833" t="s">
        <v>51</v>
      </c>
      <c r="U1833" t="s">
        <v>34</v>
      </c>
      <c r="V1833" t="s">
        <v>28</v>
      </c>
      <c r="W1833" t="s">
        <v>40</v>
      </c>
      <c r="X1833" t="s">
        <v>30</v>
      </c>
    </row>
    <row r="1834" spans="1:24" x14ac:dyDescent="0.3">
      <c r="A1834">
        <v>15667458</v>
      </c>
      <c r="B1834" t="s">
        <v>214</v>
      </c>
      <c r="C1834">
        <v>764</v>
      </c>
      <c r="D1834" t="s">
        <v>56</v>
      </c>
      <c r="E1834" t="s">
        <v>24</v>
      </c>
      <c r="F1834">
        <v>28</v>
      </c>
      <c r="G1834">
        <v>10</v>
      </c>
      <c r="H1834">
        <v>124023</v>
      </c>
      <c r="I1834">
        <v>1</v>
      </c>
      <c r="J1834">
        <v>1</v>
      </c>
      <c r="K1834">
        <v>0</v>
      </c>
      <c r="L1834">
        <v>166188</v>
      </c>
      <c r="M1834">
        <v>0</v>
      </c>
      <c r="N1834" t="str">
        <f>IF(BANK[[#This Row],[EXITED]]=0,"No","Yes")</f>
        <v>No</v>
      </c>
      <c r="O1834">
        <v>0</v>
      </c>
      <c r="P1834" t="str">
        <f>IF(BANK[[#This Row],[COMPLAIN]]=0,"No","Yes")</f>
        <v>No</v>
      </c>
      <c r="Q1834">
        <v>1</v>
      </c>
      <c r="R1834" t="s">
        <v>37</v>
      </c>
      <c r="S1834">
        <v>508</v>
      </c>
      <c r="T1834" t="s">
        <v>26</v>
      </c>
      <c r="U1834" t="s">
        <v>27</v>
      </c>
      <c r="V1834" t="s">
        <v>28</v>
      </c>
      <c r="W1834" t="s">
        <v>29</v>
      </c>
      <c r="X1834" t="s">
        <v>30</v>
      </c>
    </row>
    <row r="1835" spans="1:24" x14ac:dyDescent="0.3">
      <c r="A1835">
        <v>15567980</v>
      </c>
      <c r="B1835" t="s">
        <v>1160</v>
      </c>
      <c r="C1835">
        <v>537</v>
      </c>
      <c r="D1835" t="s">
        <v>56</v>
      </c>
      <c r="E1835" t="s">
        <v>45</v>
      </c>
      <c r="F1835">
        <v>46</v>
      </c>
      <c r="G1835">
        <v>5</v>
      </c>
      <c r="H1835">
        <v>100728</v>
      </c>
      <c r="I1835">
        <v>1</v>
      </c>
      <c r="J1835">
        <v>0</v>
      </c>
      <c r="K1835">
        <v>1</v>
      </c>
      <c r="L1835">
        <v>140858</v>
      </c>
      <c r="M1835">
        <v>1</v>
      </c>
      <c r="N1835" t="str">
        <f>IF(BANK[[#This Row],[EXITED]]=0,"No","Yes")</f>
        <v>Yes</v>
      </c>
      <c r="O1835">
        <v>1</v>
      </c>
      <c r="P1835" t="str">
        <f>IF(BANK[[#This Row],[COMPLAIN]]=0,"No","Yes")</f>
        <v>Yes</v>
      </c>
      <c r="Q1835">
        <v>3</v>
      </c>
      <c r="R1835" t="s">
        <v>32</v>
      </c>
      <c r="S1835">
        <v>649</v>
      </c>
      <c r="T1835" t="s">
        <v>33</v>
      </c>
      <c r="U1835" t="s">
        <v>34</v>
      </c>
      <c r="V1835" t="s">
        <v>46</v>
      </c>
      <c r="W1835" t="s">
        <v>54</v>
      </c>
      <c r="X1835" t="s">
        <v>30</v>
      </c>
    </row>
    <row r="1836" spans="1:24" x14ac:dyDescent="0.3">
      <c r="A1836">
        <v>15606507</v>
      </c>
      <c r="B1836" t="s">
        <v>285</v>
      </c>
      <c r="C1836">
        <v>555</v>
      </c>
      <c r="D1836" t="s">
        <v>42</v>
      </c>
      <c r="E1836" t="s">
        <v>24</v>
      </c>
      <c r="F1836">
        <v>24</v>
      </c>
      <c r="G1836">
        <v>5</v>
      </c>
      <c r="H1836">
        <v>0</v>
      </c>
      <c r="I1836">
        <v>2</v>
      </c>
      <c r="J1836">
        <v>1</v>
      </c>
      <c r="K1836">
        <v>0</v>
      </c>
      <c r="L1836">
        <v>27513</v>
      </c>
      <c r="M1836">
        <v>0</v>
      </c>
      <c r="N1836" t="str">
        <f>IF(BANK[[#This Row],[EXITED]]=0,"No","Yes")</f>
        <v>No</v>
      </c>
      <c r="O1836">
        <v>0</v>
      </c>
      <c r="P1836" t="str">
        <f>IF(BANK[[#This Row],[COMPLAIN]]=0,"No","Yes")</f>
        <v>No</v>
      </c>
      <c r="Q1836">
        <v>3</v>
      </c>
      <c r="R1836" t="s">
        <v>43</v>
      </c>
      <c r="S1836">
        <v>747</v>
      </c>
      <c r="T1836" t="s">
        <v>38</v>
      </c>
      <c r="U1836" t="s">
        <v>39</v>
      </c>
      <c r="V1836" t="s">
        <v>46</v>
      </c>
      <c r="W1836" t="s">
        <v>54</v>
      </c>
      <c r="X1836" t="s">
        <v>30</v>
      </c>
    </row>
    <row r="1837" spans="1:24" x14ac:dyDescent="0.3">
      <c r="A1837">
        <v>15578825</v>
      </c>
      <c r="B1837" t="s">
        <v>648</v>
      </c>
      <c r="C1837">
        <v>734</v>
      </c>
      <c r="D1837" t="s">
        <v>42</v>
      </c>
      <c r="E1837" t="s">
        <v>45</v>
      </c>
      <c r="F1837">
        <v>29</v>
      </c>
      <c r="G1837">
        <v>0</v>
      </c>
      <c r="H1837">
        <v>139995</v>
      </c>
      <c r="I1837">
        <v>1</v>
      </c>
      <c r="J1837">
        <v>1</v>
      </c>
      <c r="K1837">
        <v>0</v>
      </c>
      <c r="L1837">
        <v>17745</v>
      </c>
      <c r="M1837">
        <v>0</v>
      </c>
      <c r="N1837" t="str">
        <f>IF(BANK[[#This Row],[EXITED]]=0,"No","Yes")</f>
        <v>No</v>
      </c>
      <c r="O1837">
        <v>0</v>
      </c>
      <c r="P1837" t="str">
        <f>IF(BANK[[#This Row],[COMPLAIN]]=0,"No","Yes")</f>
        <v>No</v>
      </c>
      <c r="Q1837">
        <v>2</v>
      </c>
      <c r="R1837" t="s">
        <v>25</v>
      </c>
      <c r="S1837">
        <v>965</v>
      </c>
      <c r="T1837" t="s">
        <v>26</v>
      </c>
      <c r="U1837" t="s">
        <v>27</v>
      </c>
      <c r="V1837" t="s">
        <v>52</v>
      </c>
      <c r="W1837" t="s">
        <v>47</v>
      </c>
      <c r="X1837" t="s">
        <v>30</v>
      </c>
    </row>
    <row r="1838" spans="1:24" x14ac:dyDescent="0.3">
      <c r="A1838">
        <v>15619935</v>
      </c>
      <c r="B1838" t="s">
        <v>1161</v>
      </c>
      <c r="C1838">
        <v>783</v>
      </c>
      <c r="D1838" t="s">
        <v>23</v>
      </c>
      <c r="E1838" t="s">
        <v>45</v>
      </c>
      <c r="F1838">
        <v>59</v>
      </c>
      <c r="G1838">
        <v>9</v>
      </c>
      <c r="H1838">
        <v>126225</v>
      </c>
      <c r="I1838">
        <v>1</v>
      </c>
      <c r="J1838">
        <v>1</v>
      </c>
      <c r="K1838">
        <v>1</v>
      </c>
      <c r="L1838">
        <v>4424</v>
      </c>
      <c r="M1838">
        <v>0</v>
      </c>
      <c r="N1838" t="str">
        <f>IF(BANK[[#This Row],[EXITED]]=0,"No","Yes")</f>
        <v>No</v>
      </c>
      <c r="O1838">
        <v>0</v>
      </c>
      <c r="P1838" t="str">
        <f>IF(BANK[[#This Row],[COMPLAIN]]=0,"No","Yes")</f>
        <v>No</v>
      </c>
      <c r="Q1838">
        <v>2</v>
      </c>
      <c r="R1838" t="s">
        <v>32</v>
      </c>
      <c r="S1838">
        <v>841</v>
      </c>
      <c r="T1838" t="s">
        <v>51</v>
      </c>
      <c r="U1838" t="s">
        <v>27</v>
      </c>
      <c r="V1838" t="s">
        <v>28</v>
      </c>
      <c r="W1838" t="s">
        <v>47</v>
      </c>
      <c r="X1838" t="s">
        <v>30</v>
      </c>
    </row>
    <row r="1839" spans="1:24" x14ac:dyDescent="0.3">
      <c r="A1839">
        <v>15636089</v>
      </c>
      <c r="B1839" t="s">
        <v>289</v>
      </c>
      <c r="C1839">
        <v>678</v>
      </c>
      <c r="D1839" t="s">
        <v>56</v>
      </c>
      <c r="E1839" t="s">
        <v>45</v>
      </c>
      <c r="F1839">
        <v>51</v>
      </c>
      <c r="G1839">
        <v>1</v>
      </c>
      <c r="H1839">
        <v>145751</v>
      </c>
      <c r="I1839">
        <v>1</v>
      </c>
      <c r="J1839">
        <v>0</v>
      </c>
      <c r="K1839">
        <v>0</v>
      </c>
      <c r="L1839">
        <v>109718</v>
      </c>
      <c r="M1839">
        <v>1</v>
      </c>
      <c r="N1839" t="str">
        <f>IF(BANK[[#This Row],[EXITED]]=0,"No","Yes")</f>
        <v>Yes</v>
      </c>
      <c r="O1839">
        <v>1</v>
      </c>
      <c r="P1839" t="str">
        <f>IF(BANK[[#This Row],[COMPLAIN]]=0,"No","Yes")</f>
        <v>Yes</v>
      </c>
      <c r="Q1839">
        <v>4</v>
      </c>
      <c r="R1839" t="s">
        <v>32</v>
      </c>
      <c r="S1839">
        <v>957</v>
      </c>
      <c r="T1839" t="s">
        <v>51</v>
      </c>
      <c r="U1839" t="s">
        <v>27</v>
      </c>
      <c r="V1839" t="s">
        <v>52</v>
      </c>
      <c r="W1839" t="s">
        <v>40</v>
      </c>
      <c r="X1839" t="s">
        <v>30</v>
      </c>
    </row>
    <row r="1840" spans="1:24" x14ac:dyDescent="0.3">
      <c r="A1840">
        <v>15727490</v>
      </c>
      <c r="B1840" t="s">
        <v>211</v>
      </c>
      <c r="C1840">
        <v>661</v>
      </c>
      <c r="D1840" t="s">
        <v>42</v>
      </c>
      <c r="E1840" t="s">
        <v>24</v>
      </c>
      <c r="F1840">
        <v>47</v>
      </c>
      <c r="G1840">
        <v>5</v>
      </c>
      <c r="H1840">
        <v>0</v>
      </c>
      <c r="I1840">
        <v>1</v>
      </c>
      <c r="J1840">
        <v>0</v>
      </c>
      <c r="K1840">
        <v>1</v>
      </c>
      <c r="L1840">
        <v>107243</v>
      </c>
      <c r="M1840">
        <v>1</v>
      </c>
      <c r="N1840" t="str">
        <f>IF(BANK[[#This Row],[EXITED]]=0,"No","Yes")</f>
        <v>Yes</v>
      </c>
      <c r="O1840">
        <v>1</v>
      </c>
      <c r="P1840" t="str">
        <f>IF(BANK[[#This Row],[COMPLAIN]]=0,"No","Yes")</f>
        <v>Yes</v>
      </c>
      <c r="Q1840">
        <v>4</v>
      </c>
      <c r="R1840" t="s">
        <v>32</v>
      </c>
      <c r="S1840">
        <v>308</v>
      </c>
      <c r="T1840" t="s">
        <v>33</v>
      </c>
      <c r="U1840" t="s">
        <v>39</v>
      </c>
      <c r="V1840" t="s">
        <v>46</v>
      </c>
      <c r="W1840" t="s">
        <v>40</v>
      </c>
      <c r="X1840" t="s">
        <v>30</v>
      </c>
    </row>
    <row r="1841" spans="1:24" x14ac:dyDescent="0.3">
      <c r="A1841">
        <v>15591766</v>
      </c>
      <c r="B1841" t="s">
        <v>119</v>
      </c>
      <c r="C1841">
        <v>607</v>
      </c>
      <c r="D1841" t="s">
        <v>23</v>
      </c>
      <c r="E1841" t="s">
        <v>45</v>
      </c>
      <c r="F1841">
        <v>25</v>
      </c>
      <c r="G1841">
        <v>4</v>
      </c>
      <c r="H1841">
        <v>121167</v>
      </c>
      <c r="I1841">
        <v>1</v>
      </c>
      <c r="J1841">
        <v>0</v>
      </c>
      <c r="K1841">
        <v>1</v>
      </c>
      <c r="L1841">
        <v>115288</v>
      </c>
      <c r="M1841">
        <v>0</v>
      </c>
      <c r="N1841" t="str">
        <f>IF(BANK[[#This Row],[EXITED]]=0,"No","Yes")</f>
        <v>No</v>
      </c>
      <c r="O1841">
        <v>0</v>
      </c>
      <c r="P1841" t="str">
        <f>IF(BANK[[#This Row],[COMPLAIN]]=0,"No","Yes")</f>
        <v>No</v>
      </c>
      <c r="Q1841">
        <v>1</v>
      </c>
      <c r="R1841" t="s">
        <v>32</v>
      </c>
      <c r="S1841">
        <v>551</v>
      </c>
      <c r="T1841" t="s">
        <v>38</v>
      </c>
      <c r="U1841" t="s">
        <v>27</v>
      </c>
      <c r="V1841" t="s">
        <v>46</v>
      </c>
      <c r="W1841" t="s">
        <v>29</v>
      </c>
      <c r="X1841" t="s">
        <v>30</v>
      </c>
    </row>
    <row r="1842" spans="1:24" x14ac:dyDescent="0.3">
      <c r="A1842">
        <v>15813303</v>
      </c>
      <c r="B1842" t="s">
        <v>1162</v>
      </c>
      <c r="C1842">
        <v>513</v>
      </c>
      <c r="D1842" t="s">
        <v>23</v>
      </c>
      <c r="E1842" t="s">
        <v>24</v>
      </c>
      <c r="F1842">
        <v>88</v>
      </c>
      <c r="G1842">
        <v>10</v>
      </c>
      <c r="H1842">
        <v>0</v>
      </c>
      <c r="I1842">
        <v>2</v>
      </c>
      <c r="J1842">
        <v>1</v>
      </c>
      <c r="K1842">
        <v>1</v>
      </c>
      <c r="L1842">
        <v>52952</v>
      </c>
      <c r="M1842">
        <v>0</v>
      </c>
      <c r="N1842" t="str">
        <f>IF(BANK[[#This Row],[EXITED]]=0,"No","Yes")</f>
        <v>No</v>
      </c>
      <c r="O1842">
        <v>0</v>
      </c>
      <c r="P1842" t="str">
        <f>IF(BANK[[#This Row],[COMPLAIN]]=0,"No","Yes")</f>
        <v>No</v>
      </c>
      <c r="Q1842">
        <v>1</v>
      </c>
      <c r="R1842" t="s">
        <v>43</v>
      </c>
      <c r="S1842">
        <v>627</v>
      </c>
      <c r="T1842" t="s">
        <v>51</v>
      </c>
      <c r="U1842" t="s">
        <v>39</v>
      </c>
      <c r="V1842" t="s">
        <v>28</v>
      </c>
      <c r="W1842" t="s">
        <v>29</v>
      </c>
      <c r="X1842" t="s">
        <v>30</v>
      </c>
    </row>
    <row r="1843" spans="1:24" x14ac:dyDescent="0.3">
      <c r="A1843">
        <v>15726403</v>
      </c>
      <c r="B1843" t="s">
        <v>1163</v>
      </c>
      <c r="C1843">
        <v>660</v>
      </c>
      <c r="D1843" t="s">
        <v>56</v>
      </c>
      <c r="E1843" t="s">
        <v>24</v>
      </c>
      <c r="F1843">
        <v>41</v>
      </c>
      <c r="G1843">
        <v>1</v>
      </c>
      <c r="H1843">
        <v>129901</v>
      </c>
      <c r="I1843">
        <v>1</v>
      </c>
      <c r="J1843">
        <v>1</v>
      </c>
      <c r="K1843">
        <v>0</v>
      </c>
      <c r="L1843">
        <v>26026</v>
      </c>
      <c r="M1843">
        <v>1</v>
      </c>
      <c r="N1843" t="str">
        <f>IF(BANK[[#This Row],[EXITED]]=0,"No","Yes")</f>
        <v>Yes</v>
      </c>
      <c r="O1843">
        <v>1</v>
      </c>
      <c r="P1843" t="str">
        <f>IF(BANK[[#This Row],[COMPLAIN]]=0,"No","Yes")</f>
        <v>Yes</v>
      </c>
      <c r="Q1843">
        <v>2</v>
      </c>
      <c r="R1843" t="s">
        <v>43</v>
      </c>
      <c r="S1843">
        <v>694</v>
      </c>
      <c r="T1843" t="s">
        <v>33</v>
      </c>
      <c r="U1843" t="s">
        <v>27</v>
      </c>
      <c r="V1843" t="s">
        <v>52</v>
      </c>
      <c r="W1843" t="s">
        <v>47</v>
      </c>
      <c r="X1843" t="s">
        <v>30</v>
      </c>
    </row>
    <row r="1844" spans="1:24" x14ac:dyDescent="0.3">
      <c r="A1844">
        <v>15592765</v>
      </c>
      <c r="B1844" t="s">
        <v>1164</v>
      </c>
      <c r="C1844">
        <v>637</v>
      </c>
      <c r="D1844" t="s">
        <v>42</v>
      </c>
      <c r="E1844" t="s">
        <v>24</v>
      </c>
      <c r="F1844">
        <v>40</v>
      </c>
      <c r="G1844">
        <v>8</v>
      </c>
      <c r="H1844">
        <v>125471</v>
      </c>
      <c r="I1844">
        <v>1</v>
      </c>
      <c r="J1844">
        <v>1</v>
      </c>
      <c r="K1844">
        <v>1</v>
      </c>
      <c r="L1844">
        <v>174536</v>
      </c>
      <c r="M1844">
        <v>0</v>
      </c>
      <c r="N1844" t="str">
        <f>IF(BANK[[#This Row],[EXITED]]=0,"No","Yes")</f>
        <v>No</v>
      </c>
      <c r="O1844">
        <v>0</v>
      </c>
      <c r="P1844" t="str">
        <f>IF(BANK[[#This Row],[COMPLAIN]]=0,"No","Yes")</f>
        <v>No</v>
      </c>
      <c r="Q1844">
        <v>4</v>
      </c>
      <c r="R1844" t="s">
        <v>43</v>
      </c>
      <c r="S1844">
        <v>658</v>
      </c>
      <c r="T1844" t="s">
        <v>33</v>
      </c>
      <c r="U1844" t="s">
        <v>27</v>
      </c>
      <c r="V1844" t="s">
        <v>28</v>
      </c>
      <c r="W1844" t="s">
        <v>40</v>
      </c>
      <c r="X1844" t="s">
        <v>30</v>
      </c>
    </row>
    <row r="1845" spans="1:24" x14ac:dyDescent="0.3">
      <c r="A1845">
        <v>15704442</v>
      </c>
      <c r="B1845" t="s">
        <v>423</v>
      </c>
      <c r="C1845">
        <v>672</v>
      </c>
      <c r="D1845" t="s">
        <v>42</v>
      </c>
      <c r="E1845" t="s">
        <v>45</v>
      </c>
      <c r="F1845">
        <v>53</v>
      </c>
      <c r="G1845">
        <v>9</v>
      </c>
      <c r="H1845">
        <v>169406</v>
      </c>
      <c r="I1845">
        <v>4</v>
      </c>
      <c r="J1845">
        <v>1</v>
      </c>
      <c r="K1845">
        <v>1</v>
      </c>
      <c r="L1845">
        <v>147311</v>
      </c>
      <c r="M1845">
        <v>1</v>
      </c>
      <c r="N1845" t="str">
        <f>IF(BANK[[#This Row],[EXITED]]=0,"No","Yes")</f>
        <v>Yes</v>
      </c>
      <c r="O1845">
        <v>1</v>
      </c>
      <c r="P1845" t="str">
        <f>IF(BANK[[#This Row],[COMPLAIN]]=0,"No","Yes")</f>
        <v>Yes</v>
      </c>
      <c r="Q1845">
        <v>4</v>
      </c>
      <c r="R1845" t="s">
        <v>32</v>
      </c>
      <c r="S1845">
        <v>232</v>
      </c>
      <c r="T1845" t="s">
        <v>51</v>
      </c>
      <c r="U1845" t="s">
        <v>27</v>
      </c>
      <c r="V1845" t="s">
        <v>28</v>
      </c>
      <c r="W1845" t="s">
        <v>40</v>
      </c>
      <c r="X1845" t="s">
        <v>30</v>
      </c>
    </row>
    <row r="1846" spans="1:24" x14ac:dyDescent="0.3">
      <c r="A1846">
        <v>15641136</v>
      </c>
      <c r="B1846" t="s">
        <v>629</v>
      </c>
      <c r="C1846">
        <v>629</v>
      </c>
      <c r="D1846" t="s">
        <v>42</v>
      </c>
      <c r="E1846" t="s">
        <v>24</v>
      </c>
      <c r="F1846">
        <v>32</v>
      </c>
      <c r="G1846">
        <v>2</v>
      </c>
      <c r="H1846">
        <v>0</v>
      </c>
      <c r="I1846">
        <v>2</v>
      </c>
      <c r="J1846">
        <v>0</v>
      </c>
      <c r="K1846">
        <v>1</v>
      </c>
      <c r="L1846">
        <v>77965</v>
      </c>
      <c r="M1846">
        <v>0</v>
      </c>
      <c r="N1846" t="str">
        <f>IF(BANK[[#This Row],[EXITED]]=0,"No","Yes")</f>
        <v>No</v>
      </c>
      <c r="O1846">
        <v>0</v>
      </c>
      <c r="P1846" t="str">
        <f>IF(BANK[[#This Row],[COMPLAIN]]=0,"No","Yes")</f>
        <v>No</v>
      </c>
      <c r="Q1846">
        <v>2</v>
      </c>
      <c r="R1846" t="s">
        <v>37</v>
      </c>
      <c r="S1846">
        <v>627</v>
      </c>
      <c r="T1846" t="s">
        <v>26</v>
      </c>
      <c r="U1846" t="s">
        <v>39</v>
      </c>
      <c r="V1846" t="s">
        <v>52</v>
      </c>
      <c r="W1846" t="s">
        <v>47</v>
      </c>
      <c r="X1846" t="s">
        <v>30</v>
      </c>
    </row>
    <row r="1847" spans="1:24" x14ac:dyDescent="0.3">
      <c r="A1847">
        <v>15725818</v>
      </c>
      <c r="B1847" t="s">
        <v>306</v>
      </c>
      <c r="C1847">
        <v>583</v>
      </c>
      <c r="D1847" t="s">
        <v>56</v>
      </c>
      <c r="E1847" t="s">
        <v>24</v>
      </c>
      <c r="F1847">
        <v>40</v>
      </c>
      <c r="G1847">
        <v>4</v>
      </c>
      <c r="H1847">
        <v>107041</v>
      </c>
      <c r="I1847">
        <v>1</v>
      </c>
      <c r="J1847">
        <v>1</v>
      </c>
      <c r="K1847">
        <v>1</v>
      </c>
      <c r="L1847">
        <v>5636</v>
      </c>
      <c r="M1847">
        <v>0</v>
      </c>
      <c r="N1847" t="str">
        <f>IF(BANK[[#This Row],[EXITED]]=0,"No","Yes")</f>
        <v>No</v>
      </c>
      <c r="O1847">
        <v>0</v>
      </c>
      <c r="P1847" t="str">
        <f>IF(BANK[[#This Row],[COMPLAIN]]=0,"No","Yes")</f>
        <v>No</v>
      </c>
      <c r="Q1847">
        <v>1</v>
      </c>
      <c r="R1847" t="s">
        <v>25</v>
      </c>
      <c r="S1847">
        <v>304</v>
      </c>
      <c r="T1847" t="s">
        <v>33</v>
      </c>
      <c r="U1847" t="s">
        <v>34</v>
      </c>
      <c r="V1847" t="s">
        <v>46</v>
      </c>
      <c r="W1847" t="s">
        <v>29</v>
      </c>
      <c r="X1847" t="s">
        <v>30</v>
      </c>
    </row>
    <row r="1848" spans="1:24" x14ac:dyDescent="0.3">
      <c r="A1848">
        <v>15612071</v>
      </c>
      <c r="B1848" t="s">
        <v>1038</v>
      </c>
      <c r="C1848">
        <v>763</v>
      </c>
      <c r="D1848" t="s">
        <v>23</v>
      </c>
      <c r="E1848" t="s">
        <v>45</v>
      </c>
      <c r="F1848">
        <v>32</v>
      </c>
      <c r="G1848">
        <v>10</v>
      </c>
      <c r="H1848">
        <v>95154</v>
      </c>
      <c r="I1848">
        <v>1</v>
      </c>
      <c r="J1848">
        <v>0</v>
      </c>
      <c r="K1848">
        <v>1</v>
      </c>
      <c r="L1848">
        <v>81310</v>
      </c>
      <c r="M1848">
        <v>0</v>
      </c>
      <c r="N1848" t="str">
        <f>IF(BANK[[#This Row],[EXITED]]=0,"No","Yes")</f>
        <v>No</v>
      </c>
      <c r="O1848">
        <v>0</v>
      </c>
      <c r="P1848" t="str">
        <f>IF(BANK[[#This Row],[COMPLAIN]]=0,"No","Yes")</f>
        <v>No</v>
      </c>
      <c r="Q1848">
        <v>2</v>
      </c>
      <c r="R1848" t="s">
        <v>25</v>
      </c>
      <c r="S1848">
        <v>816</v>
      </c>
      <c r="T1848" t="s">
        <v>26</v>
      </c>
      <c r="U1848" t="s">
        <v>34</v>
      </c>
      <c r="V1848" t="s">
        <v>28</v>
      </c>
      <c r="W1848" t="s">
        <v>47</v>
      </c>
      <c r="X1848" t="s">
        <v>30</v>
      </c>
    </row>
    <row r="1849" spans="1:24" x14ac:dyDescent="0.3">
      <c r="A1849">
        <v>15716518</v>
      </c>
      <c r="B1849" t="s">
        <v>1165</v>
      </c>
      <c r="C1849">
        <v>617</v>
      </c>
      <c r="D1849" t="s">
        <v>42</v>
      </c>
      <c r="E1849" t="s">
        <v>45</v>
      </c>
      <c r="F1849">
        <v>27</v>
      </c>
      <c r="G1849">
        <v>4</v>
      </c>
      <c r="H1849">
        <v>0</v>
      </c>
      <c r="I1849">
        <v>2</v>
      </c>
      <c r="J1849">
        <v>0</v>
      </c>
      <c r="K1849">
        <v>0</v>
      </c>
      <c r="L1849">
        <v>190269</v>
      </c>
      <c r="M1849">
        <v>0</v>
      </c>
      <c r="N1849" t="str">
        <f>IF(BANK[[#This Row],[EXITED]]=0,"No","Yes")</f>
        <v>No</v>
      </c>
      <c r="O1849">
        <v>0</v>
      </c>
      <c r="P1849" t="str">
        <f>IF(BANK[[#This Row],[COMPLAIN]]=0,"No","Yes")</f>
        <v>No</v>
      </c>
      <c r="Q1849">
        <v>3</v>
      </c>
      <c r="R1849" t="s">
        <v>43</v>
      </c>
      <c r="S1849">
        <v>342</v>
      </c>
      <c r="T1849" t="s">
        <v>26</v>
      </c>
      <c r="U1849" t="s">
        <v>39</v>
      </c>
      <c r="V1849" t="s">
        <v>46</v>
      </c>
      <c r="W1849" t="s">
        <v>54</v>
      </c>
      <c r="X1849" t="s">
        <v>30</v>
      </c>
    </row>
    <row r="1850" spans="1:24" x14ac:dyDescent="0.3">
      <c r="A1850">
        <v>15630617</v>
      </c>
      <c r="B1850" t="s">
        <v>1166</v>
      </c>
      <c r="C1850">
        <v>727</v>
      </c>
      <c r="D1850" t="s">
        <v>56</v>
      </c>
      <c r="E1850" t="s">
        <v>24</v>
      </c>
      <c r="F1850">
        <v>36</v>
      </c>
      <c r="G1850">
        <v>6</v>
      </c>
      <c r="H1850">
        <v>140419</v>
      </c>
      <c r="I1850">
        <v>1</v>
      </c>
      <c r="J1850">
        <v>1</v>
      </c>
      <c r="K1850">
        <v>1</v>
      </c>
      <c r="L1850">
        <v>113034</v>
      </c>
      <c r="M1850">
        <v>1</v>
      </c>
      <c r="N1850" t="str">
        <f>IF(BANK[[#This Row],[EXITED]]=0,"No","Yes")</f>
        <v>Yes</v>
      </c>
      <c r="O1850">
        <v>1</v>
      </c>
      <c r="P1850" t="str">
        <f>IF(BANK[[#This Row],[COMPLAIN]]=0,"No","Yes")</f>
        <v>Yes</v>
      </c>
      <c r="Q1850">
        <v>3</v>
      </c>
      <c r="R1850" t="s">
        <v>43</v>
      </c>
      <c r="S1850">
        <v>357</v>
      </c>
      <c r="T1850" t="s">
        <v>33</v>
      </c>
      <c r="U1850" t="s">
        <v>27</v>
      </c>
      <c r="V1850" t="s">
        <v>46</v>
      </c>
      <c r="W1850" t="s">
        <v>54</v>
      </c>
      <c r="X1850" t="s">
        <v>30</v>
      </c>
    </row>
    <row r="1851" spans="1:24" x14ac:dyDescent="0.3">
      <c r="A1851">
        <v>15720838</v>
      </c>
      <c r="B1851" t="s">
        <v>912</v>
      </c>
      <c r="C1851">
        <v>689</v>
      </c>
      <c r="D1851" t="s">
        <v>23</v>
      </c>
      <c r="E1851" t="s">
        <v>45</v>
      </c>
      <c r="F1851">
        <v>31</v>
      </c>
      <c r="G1851">
        <v>3</v>
      </c>
      <c r="H1851">
        <v>139800</v>
      </c>
      <c r="I1851">
        <v>1</v>
      </c>
      <c r="J1851">
        <v>0</v>
      </c>
      <c r="K1851">
        <v>1</v>
      </c>
      <c r="L1851">
        <v>120664</v>
      </c>
      <c r="M1851">
        <v>0</v>
      </c>
      <c r="N1851" t="str">
        <f>IF(BANK[[#This Row],[EXITED]]=0,"No","Yes")</f>
        <v>No</v>
      </c>
      <c r="O1851">
        <v>0</v>
      </c>
      <c r="P1851" t="str">
        <f>IF(BANK[[#This Row],[COMPLAIN]]=0,"No","Yes")</f>
        <v>No</v>
      </c>
      <c r="Q1851">
        <v>5</v>
      </c>
      <c r="R1851" t="s">
        <v>25</v>
      </c>
      <c r="S1851">
        <v>964</v>
      </c>
      <c r="T1851" t="s">
        <v>26</v>
      </c>
      <c r="U1851" t="s">
        <v>27</v>
      </c>
      <c r="V1851" t="s">
        <v>46</v>
      </c>
      <c r="W1851" t="s">
        <v>35</v>
      </c>
      <c r="X1851" t="s">
        <v>30</v>
      </c>
    </row>
    <row r="1852" spans="1:24" x14ac:dyDescent="0.3">
      <c r="A1852">
        <v>15595537</v>
      </c>
      <c r="B1852" t="s">
        <v>1167</v>
      </c>
      <c r="C1852">
        <v>626</v>
      </c>
      <c r="D1852" t="s">
        <v>56</v>
      </c>
      <c r="E1852" t="s">
        <v>24</v>
      </c>
      <c r="F1852">
        <v>49</v>
      </c>
      <c r="G1852">
        <v>9</v>
      </c>
      <c r="H1852">
        <v>171788</v>
      </c>
      <c r="I1852">
        <v>2</v>
      </c>
      <c r="J1852">
        <v>1</v>
      </c>
      <c r="K1852">
        <v>0</v>
      </c>
      <c r="L1852">
        <v>187192</v>
      </c>
      <c r="M1852">
        <v>0</v>
      </c>
      <c r="N1852" t="str">
        <f>IF(BANK[[#This Row],[EXITED]]=0,"No","Yes")</f>
        <v>No</v>
      </c>
      <c r="O1852">
        <v>0</v>
      </c>
      <c r="P1852" t="str">
        <f>IF(BANK[[#This Row],[COMPLAIN]]=0,"No","Yes")</f>
        <v>No</v>
      </c>
      <c r="Q1852">
        <v>5</v>
      </c>
      <c r="R1852" t="s">
        <v>37</v>
      </c>
      <c r="S1852">
        <v>398</v>
      </c>
      <c r="T1852" t="s">
        <v>33</v>
      </c>
      <c r="U1852" t="s">
        <v>27</v>
      </c>
      <c r="V1852" t="s">
        <v>28</v>
      </c>
      <c r="W1852" t="s">
        <v>35</v>
      </c>
      <c r="X1852" t="s">
        <v>30</v>
      </c>
    </row>
    <row r="1853" spans="1:24" x14ac:dyDescent="0.3">
      <c r="A1853">
        <v>15623196</v>
      </c>
      <c r="B1853" t="s">
        <v>1168</v>
      </c>
      <c r="C1853">
        <v>686</v>
      </c>
      <c r="D1853" t="s">
        <v>42</v>
      </c>
      <c r="E1853" t="s">
        <v>24</v>
      </c>
      <c r="F1853">
        <v>38</v>
      </c>
      <c r="G1853">
        <v>6</v>
      </c>
      <c r="H1853">
        <v>149239</v>
      </c>
      <c r="I1853">
        <v>1</v>
      </c>
      <c r="J1853">
        <v>1</v>
      </c>
      <c r="K1853">
        <v>1</v>
      </c>
      <c r="L1853">
        <v>97825</v>
      </c>
      <c r="M1853">
        <v>0</v>
      </c>
      <c r="N1853" t="str">
        <f>IF(BANK[[#This Row],[EXITED]]=0,"No","Yes")</f>
        <v>No</v>
      </c>
      <c r="O1853">
        <v>0</v>
      </c>
      <c r="P1853" t="str">
        <f>IF(BANK[[#This Row],[COMPLAIN]]=0,"No","Yes")</f>
        <v>No</v>
      </c>
      <c r="Q1853">
        <v>1</v>
      </c>
      <c r="R1853" t="s">
        <v>37</v>
      </c>
      <c r="S1853">
        <v>816</v>
      </c>
      <c r="T1853" t="s">
        <v>33</v>
      </c>
      <c r="U1853" t="s">
        <v>27</v>
      </c>
      <c r="V1853" t="s">
        <v>46</v>
      </c>
      <c r="W1853" t="s">
        <v>29</v>
      </c>
      <c r="X1853" t="s">
        <v>30</v>
      </c>
    </row>
    <row r="1854" spans="1:24" x14ac:dyDescent="0.3">
      <c r="A1854">
        <v>15679249</v>
      </c>
      <c r="B1854" t="s">
        <v>93</v>
      </c>
      <c r="C1854">
        <v>351</v>
      </c>
      <c r="D1854" t="s">
        <v>56</v>
      </c>
      <c r="E1854" t="s">
        <v>45</v>
      </c>
      <c r="F1854">
        <v>57</v>
      </c>
      <c r="G1854">
        <v>4</v>
      </c>
      <c r="H1854">
        <v>163146</v>
      </c>
      <c r="I1854">
        <v>1</v>
      </c>
      <c r="J1854">
        <v>1</v>
      </c>
      <c r="K1854">
        <v>0</v>
      </c>
      <c r="L1854">
        <v>169622</v>
      </c>
      <c r="M1854">
        <v>1</v>
      </c>
      <c r="N1854" t="str">
        <f>IF(BANK[[#This Row],[EXITED]]=0,"No","Yes")</f>
        <v>Yes</v>
      </c>
      <c r="O1854">
        <v>1</v>
      </c>
      <c r="P1854" t="str">
        <f>IF(BANK[[#This Row],[COMPLAIN]]=0,"No","Yes")</f>
        <v>Yes</v>
      </c>
      <c r="Q1854">
        <v>4</v>
      </c>
      <c r="R1854" t="s">
        <v>37</v>
      </c>
      <c r="S1854">
        <v>453</v>
      </c>
      <c r="T1854" t="s">
        <v>51</v>
      </c>
      <c r="U1854" t="s">
        <v>27</v>
      </c>
      <c r="V1854" t="s">
        <v>46</v>
      </c>
      <c r="W1854" t="s">
        <v>40</v>
      </c>
      <c r="X1854" t="s">
        <v>30</v>
      </c>
    </row>
    <row r="1855" spans="1:24" x14ac:dyDescent="0.3">
      <c r="A1855">
        <v>15693199</v>
      </c>
      <c r="B1855" t="s">
        <v>190</v>
      </c>
      <c r="C1855">
        <v>739</v>
      </c>
      <c r="D1855" t="s">
        <v>42</v>
      </c>
      <c r="E1855" t="s">
        <v>45</v>
      </c>
      <c r="F1855">
        <v>37</v>
      </c>
      <c r="G1855">
        <v>8</v>
      </c>
      <c r="H1855">
        <v>0</v>
      </c>
      <c r="I1855">
        <v>2</v>
      </c>
      <c r="J1855">
        <v>1</v>
      </c>
      <c r="K1855">
        <v>0</v>
      </c>
      <c r="L1855">
        <v>191557</v>
      </c>
      <c r="M1855">
        <v>1</v>
      </c>
      <c r="N1855" t="str">
        <f>IF(BANK[[#This Row],[EXITED]]=0,"No","Yes")</f>
        <v>Yes</v>
      </c>
      <c r="O1855">
        <v>1</v>
      </c>
      <c r="P1855" t="str">
        <f>IF(BANK[[#This Row],[COMPLAIN]]=0,"No","Yes")</f>
        <v>Yes</v>
      </c>
      <c r="Q1855">
        <v>2</v>
      </c>
      <c r="R1855" t="s">
        <v>25</v>
      </c>
      <c r="S1855">
        <v>829</v>
      </c>
      <c r="T1855" t="s">
        <v>33</v>
      </c>
      <c r="U1855" t="s">
        <v>39</v>
      </c>
      <c r="V1855" t="s">
        <v>28</v>
      </c>
      <c r="W1855" t="s">
        <v>47</v>
      </c>
      <c r="X1855" t="s">
        <v>30</v>
      </c>
    </row>
    <row r="1856" spans="1:24" x14ac:dyDescent="0.3">
      <c r="A1856">
        <v>15617136</v>
      </c>
      <c r="B1856" t="s">
        <v>213</v>
      </c>
      <c r="C1856">
        <v>451</v>
      </c>
      <c r="D1856" t="s">
        <v>56</v>
      </c>
      <c r="E1856" t="s">
        <v>45</v>
      </c>
      <c r="F1856">
        <v>38</v>
      </c>
      <c r="G1856">
        <v>9</v>
      </c>
      <c r="H1856">
        <v>61482</v>
      </c>
      <c r="I1856">
        <v>1</v>
      </c>
      <c r="J1856">
        <v>1</v>
      </c>
      <c r="K1856">
        <v>1</v>
      </c>
      <c r="L1856">
        <v>167539</v>
      </c>
      <c r="M1856">
        <v>0</v>
      </c>
      <c r="N1856" t="str">
        <f>IF(BANK[[#This Row],[EXITED]]=0,"No","Yes")</f>
        <v>No</v>
      </c>
      <c r="O1856">
        <v>0</v>
      </c>
      <c r="P1856" t="str">
        <f>IF(BANK[[#This Row],[COMPLAIN]]=0,"No","Yes")</f>
        <v>No</v>
      </c>
      <c r="Q1856">
        <v>1</v>
      </c>
      <c r="R1856" t="s">
        <v>25</v>
      </c>
      <c r="S1856">
        <v>628</v>
      </c>
      <c r="T1856" t="s">
        <v>33</v>
      </c>
      <c r="U1856" t="s">
        <v>34</v>
      </c>
      <c r="V1856" t="s">
        <v>28</v>
      </c>
      <c r="W1856" t="s">
        <v>29</v>
      </c>
      <c r="X1856" t="s">
        <v>30</v>
      </c>
    </row>
    <row r="1857" spans="1:24" x14ac:dyDescent="0.3">
      <c r="A1857">
        <v>15760294</v>
      </c>
      <c r="B1857" t="s">
        <v>343</v>
      </c>
      <c r="C1857">
        <v>512</v>
      </c>
      <c r="D1857" t="s">
        <v>42</v>
      </c>
      <c r="E1857" t="s">
        <v>45</v>
      </c>
      <c r="F1857">
        <v>41</v>
      </c>
      <c r="G1857">
        <v>8</v>
      </c>
      <c r="H1857">
        <v>145150</v>
      </c>
      <c r="I1857">
        <v>1</v>
      </c>
      <c r="J1857">
        <v>1</v>
      </c>
      <c r="K1857">
        <v>0</v>
      </c>
      <c r="L1857">
        <v>64869</v>
      </c>
      <c r="M1857">
        <v>1</v>
      </c>
      <c r="N1857" t="str">
        <f>IF(BANK[[#This Row],[EXITED]]=0,"No","Yes")</f>
        <v>Yes</v>
      </c>
      <c r="O1857">
        <v>1</v>
      </c>
      <c r="P1857" t="str">
        <f>IF(BANK[[#This Row],[COMPLAIN]]=0,"No","Yes")</f>
        <v>Yes</v>
      </c>
      <c r="Q1857">
        <v>4</v>
      </c>
      <c r="R1857" t="s">
        <v>37</v>
      </c>
      <c r="S1857">
        <v>358</v>
      </c>
      <c r="T1857" t="s">
        <v>33</v>
      </c>
      <c r="U1857" t="s">
        <v>27</v>
      </c>
      <c r="V1857" t="s">
        <v>28</v>
      </c>
      <c r="W1857" t="s">
        <v>40</v>
      </c>
      <c r="X1857" t="s">
        <v>30</v>
      </c>
    </row>
    <row r="1858" spans="1:24" x14ac:dyDescent="0.3">
      <c r="A1858">
        <v>15652808</v>
      </c>
      <c r="B1858" t="s">
        <v>1169</v>
      </c>
      <c r="C1858">
        <v>774</v>
      </c>
      <c r="D1858" t="s">
        <v>42</v>
      </c>
      <c r="E1858" t="s">
        <v>45</v>
      </c>
      <c r="F1858">
        <v>41</v>
      </c>
      <c r="G1858">
        <v>5</v>
      </c>
      <c r="H1858">
        <v>126670</v>
      </c>
      <c r="I1858">
        <v>1</v>
      </c>
      <c r="J1858">
        <v>1</v>
      </c>
      <c r="K1858">
        <v>0</v>
      </c>
      <c r="L1858">
        <v>102426</v>
      </c>
      <c r="M1858">
        <v>0</v>
      </c>
      <c r="N1858" t="str">
        <f>IF(BANK[[#This Row],[EXITED]]=0,"No","Yes")</f>
        <v>No</v>
      </c>
      <c r="O1858">
        <v>0</v>
      </c>
      <c r="P1858" t="str">
        <f>IF(BANK[[#This Row],[COMPLAIN]]=0,"No","Yes")</f>
        <v>No</v>
      </c>
      <c r="Q1858">
        <v>4</v>
      </c>
      <c r="R1858" t="s">
        <v>37</v>
      </c>
      <c r="S1858">
        <v>795</v>
      </c>
      <c r="T1858" t="s">
        <v>33</v>
      </c>
      <c r="U1858" t="s">
        <v>27</v>
      </c>
      <c r="V1858" t="s">
        <v>46</v>
      </c>
      <c r="W1858" t="s">
        <v>40</v>
      </c>
      <c r="X1858" t="s">
        <v>30</v>
      </c>
    </row>
    <row r="1859" spans="1:24" x14ac:dyDescent="0.3">
      <c r="A1859">
        <v>15803790</v>
      </c>
      <c r="B1859" t="s">
        <v>180</v>
      </c>
      <c r="C1859">
        <v>638</v>
      </c>
      <c r="D1859" t="s">
        <v>56</v>
      </c>
      <c r="E1859" t="s">
        <v>24</v>
      </c>
      <c r="F1859">
        <v>37</v>
      </c>
      <c r="G1859">
        <v>2</v>
      </c>
      <c r="H1859">
        <v>89729</v>
      </c>
      <c r="I1859">
        <v>2</v>
      </c>
      <c r="J1859">
        <v>1</v>
      </c>
      <c r="K1859">
        <v>1</v>
      </c>
      <c r="L1859">
        <v>37295</v>
      </c>
      <c r="M1859">
        <v>0</v>
      </c>
      <c r="N1859" t="str">
        <f>IF(BANK[[#This Row],[EXITED]]=0,"No","Yes")</f>
        <v>No</v>
      </c>
      <c r="O1859">
        <v>0</v>
      </c>
      <c r="P1859" t="str">
        <f>IF(BANK[[#This Row],[COMPLAIN]]=0,"No","Yes")</f>
        <v>No</v>
      </c>
      <c r="Q1859">
        <v>4</v>
      </c>
      <c r="R1859" t="s">
        <v>32</v>
      </c>
      <c r="S1859">
        <v>799</v>
      </c>
      <c r="T1859" t="s">
        <v>33</v>
      </c>
      <c r="U1859" t="s">
        <v>34</v>
      </c>
      <c r="V1859" t="s">
        <v>52</v>
      </c>
      <c r="W1859" t="s">
        <v>40</v>
      </c>
      <c r="X1859" t="s">
        <v>30</v>
      </c>
    </row>
    <row r="1860" spans="1:24" x14ac:dyDescent="0.3">
      <c r="A1860">
        <v>15764105</v>
      </c>
      <c r="B1860" t="s">
        <v>92</v>
      </c>
      <c r="C1860">
        <v>475</v>
      </c>
      <c r="D1860" t="s">
        <v>42</v>
      </c>
      <c r="E1860" t="s">
        <v>45</v>
      </c>
      <c r="F1860">
        <v>57</v>
      </c>
      <c r="G1860">
        <v>1</v>
      </c>
      <c r="H1860">
        <v>0</v>
      </c>
      <c r="I1860">
        <v>2</v>
      </c>
      <c r="J1860">
        <v>1</v>
      </c>
      <c r="K1860">
        <v>0</v>
      </c>
      <c r="L1860">
        <v>89249</v>
      </c>
      <c r="M1860">
        <v>0</v>
      </c>
      <c r="N1860" t="str">
        <f>IF(BANK[[#This Row],[EXITED]]=0,"No","Yes")</f>
        <v>No</v>
      </c>
      <c r="O1860">
        <v>0</v>
      </c>
      <c r="P1860" t="str">
        <f>IF(BANK[[#This Row],[COMPLAIN]]=0,"No","Yes")</f>
        <v>No</v>
      </c>
      <c r="Q1860">
        <v>2</v>
      </c>
      <c r="R1860" t="s">
        <v>25</v>
      </c>
      <c r="S1860">
        <v>372</v>
      </c>
      <c r="T1860" t="s">
        <v>51</v>
      </c>
      <c r="U1860" t="s">
        <v>39</v>
      </c>
      <c r="V1860" t="s">
        <v>52</v>
      </c>
      <c r="W1860" t="s">
        <v>47</v>
      </c>
      <c r="X1860" t="s">
        <v>30</v>
      </c>
    </row>
    <row r="1861" spans="1:24" x14ac:dyDescent="0.3">
      <c r="A1861">
        <v>15672610</v>
      </c>
      <c r="B1861" t="s">
        <v>1170</v>
      </c>
      <c r="C1861">
        <v>567</v>
      </c>
      <c r="D1861" t="s">
        <v>23</v>
      </c>
      <c r="E1861" t="s">
        <v>24</v>
      </c>
      <c r="F1861">
        <v>40</v>
      </c>
      <c r="G1861">
        <v>4</v>
      </c>
      <c r="H1861">
        <v>118629</v>
      </c>
      <c r="I1861">
        <v>1</v>
      </c>
      <c r="J1861">
        <v>0</v>
      </c>
      <c r="K1861">
        <v>0</v>
      </c>
      <c r="L1861">
        <v>91974</v>
      </c>
      <c r="M1861">
        <v>0</v>
      </c>
      <c r="N1861" t="str">
        <f>IF(BANK[[#This Row],[EXITED]]=0,"No","Yes")</f>
        <v>No</v>
      </c>
      <c r="O1861">
        <v>0</v>
      </c>
      <c r="P1861" t="str">
        <f>IF(BANK[[#This Row],[COMPLAIN]]=0,"No","Yes")</f>
        <v>No</v>
      </c>
      <c r="Q1861">
        <v>1</v>
      </c>
      <c r="R1861" t="s">
        <v>43</v>
      </c>
      <c r="S1861">
        <v>892</v>
      </c>
      <c r="T1861" t="s">
        <v>33</v>
      </c>
      <c r="U1861" t="s">
        <v>34</v>
      </c>
      <c r="V1861" t="s">
        <v>46</v>
      </c>
      <c r="W1861" t="s">
        <v>29</v>
      </c>
      <c r="X1861" t="s">
        <v>30</v>
      </c>
    </row>
    <row r="1862" spans="1:24" x14ac:dyDescent="0.3">
      <c r="A1862">
        <v>15766896</v>
      </c>
      <c r="B1862" t="s">
        <v>1171</v>
      </c>
      <c r="C1862">
        <v>750</v>
      </c>
      <c r="D1862" t="s">
        <v>42</v>
      </c>
      <c r="E1862" t="s">
        <v>24</v>
      </c>
      <c r="F1862">
        <v>37</v>
      </c>
      <c r="G1862">
        <v>3</v>
      </c>
      <c r="H1862">
        <v>0</v>
      </c>
      <c r="I1862">
        <v>2</v>
      </c>
      <c r="J1862">
        <v>1</v>
      </c>
      <c r="K1862">
        <v>0</v>
      </c>
      <c r="L1862">
        <v>16870</v>
      </c>
      <c r="M1862">
        <v>0</v>
      </c>
      <c r="N1862" t="str">
        <f>IF(BANK[[#This Row],[EXITED]]=0,"No","Yes")</f>
        <v>No</v>
      </c>
      <c r="O1862">
        <v>0</v>
      </c>
      <c r="P1862" t="str">
        <f>IF(BANK[[#This Row],[COMPLAIN]]=0,"No","Yes")</f>
        <v>No</v>
      </c>
      <c r="Q1862">
        <v>2</v>
      </c>
      <c r="R1862" t="s">
        <v>37</v>
      </c>
      <c r="S1862">
        <v>809</v>
      </c>
      <c r="T1862" t="s">
        <v>33</v>
      </c>
      <c r="U1862" t="s">
        <v>39</v>
      </c>
      <c r="V1862" t="s">
        <v>46</v>
      </c>
      <c r="W1862" t="s">
        <v>47</v>
      </c>
      <c r="X1862" t="s">
        <v>30</v>
      </c>
    </row>
    <row r="1863" spans="1:24" x14ac:dyDescent="0.3">
      <c r="A1863">
        <v>15745001</v>
      </c>
      <c r="B1863" t="s">
        <v>1172</v>
      </c>
      <c r="C1863">
        <v>683</v>
      </c>
      <c r="D1863" t="s">
        <v>23</v>
      </c>
      <c r="E1863" t="s">
        <v>45</v>
      </c>
      <c r="F1863">
        <v>36</v>
      </c>
      <c r="G1863">
        <v>7</v>
      </c>
      <c r="H1863">
        <v>0</v>
      </c>
      <c r="I1863">
        <v>2</v>
      </c>
      <c r="J1863">
        <v>1</v>
      </c>
      <c r="K1863">
        <v>0</v>
      </c>
      <c r="L1863">
        <v>104787</v>
      </c>
      <c r="M1863">
        <v>0</v>
      </c>
      <c r="N1863" t="str">
        <f>IF(BANK[[#This Row],[EXITED]]=0,"No","Yes")</f>
        <v>No</v>
      </c>
      <c r="O1863">
        <v>0</v>
      </c>
      <c r="P1863" t="str">
        <f>IF(BANK[[#This Row],[COMPLAIN]]=0,"No","Yes")</f>
        <v>No</v>
      </c>
      <c r="Q1863">
        <v>2</v>
      </c>
      <c r="R1863" t="s">
        <v>25</v>
      </c>
      <c r="S1863">
        <v>381</v>
      </c>
      <c r="T1863" t="s">
        <v>33</v>
      </c>
      <c r="U1863" t="s">
        <v>39</v>
      </c>
      <c r="V1863" t="s">
        <v>28</v>
      </c>
      <c r="W1863" t="s">
        <v>47</v>
      </c>
      <c r="X1863" t="s">
        <v>30</v>
      </c>
    </row>
    <row r="1864" spans="1:24" x14ac:dyDescent="0.3">
      <c r="A1864">
        <v>15651140</v>
      </c>
      <c r="B1864" t="s">
        <v>665</v>
      </c>
      <c r="C1864">
        <v>710</v>
      </c>
      <c r="D1864" t="s">
        <v>42</v>
      </c>
      <c r="E1864" t="s">
        <v>45</v>
      </c>
      <c r="F1864">
        <v>32</v>
      </c>
      <c r="G1864">
        <v>3</v>
      </c>
      <c r="H1864">
        <v>0</v>
      </c>
      <c r="I1864">
        <v>1</v>
      </c>
      <c r="J1864">
        <v>1</v>
      </c>
      <c r="K1864">
        <v>0</v>
      </c>
      <c r="L1864">
        <v>94790</v>
      </c>
      <c r="M1864">
        <v>0</v>
      </c>
      <c r="N1864" t="str">
        <f>IF(BANK[[#This Row],[EXITED]]=0,"No","Yes")</f>
        <v>No</v>
      </c>
      <c r="O1864">
        <v>0</v>
      </c>
      <c r="P1864" t="str">
        <f>IF(BANK[[#This Row],[COMPLAIN]]=0,"No","Yes")</f>
        <v>No</v>
      </c>
      <c r="Q1864">
        <v>1</v>
      </c>
      <c r="R1864" t="s">
        <v>37</v>
      </c>
      <c r="S1864">
        <v>373</v>
      </c>
      <c r="T1864" t="s">
        <v>26</v>
      </c>
      <c r="U1864" t="s">
        <v>39</v>
      </c>
      <c r="V1864" t="s">
        <v>46</v>
      </c>
      <c r="W1864" t="s">
        <v>29</v>
      </c>
      <c r="X1864" t="s">
        <v>30</v>
      </c>
    </row>
    <row r="1865" spans="1:24" x14ac:dyDescent="0.3">
      <c r="A1865">
        <v>15571148</v>
      </c>
      <c r="B1865" t="s">
        <v>1173</v>
      </c>
      <c r="C1865">
        <v>645</v>
      </c>
      <c r="D1865" t="s">
        <v>23</v>
      </c>
      <c r="E1865" t="s">
        <v>45</v>
      </c>
      <c r="F1865">
        <v>21</v>
      </c>
      <c r="G1865">
        <v>1</v>
      </c>
      <c r="H1865">
        <v>0</v>
      </c>
      <c r="I1865">
        <v>2</v>
      </c>
      <c r="J1865">
        <v>0</v>
      </c>
      <c r="K1865">
        <v>0</v>
      </c>
      <c r="L1865">
        <v>28726</v>
      </c>
      <c r="M1865">
        <v>0</v>
      </c>
      <c r="N1865" t="str">
        <f>IF(BANK[[#This Row],[EXITED]]=0,"No","Yes")</f>
        <v>No</v>
      </c>
      <c r="O1865">
        <v>0</v>
      </c>
      <c r="P1865" t="str">
        <f>IF(BANK[[#This Row],[COMPLAIN]]=0,"No","Yes")</f>
        <v>No</v>
      </c>
      <c r="Q1865">
        <v>5</v>
      </c>
      <c r="R1865" t="s">
        <v>25</v>
      </c>
      <c r="S1865">
        <v>469</v>
      </c>
      <c r="T1865" t="s">
        <v>38</v>
      </c>
      <c r="U1865" t="s">
        <v>39</v>
      </c>
      <c r="V1865" t="s">
        <v>52</v>
      </c>
      <c r="W1865" t="s">
        <v>35</v>
      </c>
      <c r="X1865" t="s">
        <v>30</v>
      </c>
    </row>
    <row r="1866" spans="1:24" x14ac:dyDescent="0.3">
      <c r="A1866">
        <v>15776824</v>
      </c>
      <c r="B1866" t="s">
        <v>170</v>
      </c>
      <c r="C1866">
        <v>714</v>
      </c>
      <c r="D1866" t="s">
        <v>42</v>
      </c>
      <c r="E1866" t="s">
        <v>24</v>
      </c>
      <c r="F1866">
        <v>28</v>
      </c>
      <c r="G1866">
        <v>6</v>
      </c>
      <c r="H1866">
        <v>122724</v>
      </c>
      <c r="I1866">
        <v>1</v>
      </c>
      <c r="J1866">
        <v>1</v>
      </c>
      <c r="K1866">
        <v>1</v>
      </c>
      <c r="L1866">
        <v>67057</v>
      </c>
      <c r="M1866">
        <v>0</v>
      </c>
      <c r="N1866" t="str">
        <f>IF(BANK[[#This Row],[EXITED]]=0,"No","Yes")</f>
        <v>No</v>
      </c>
      <c r="O1866">
        <v>0</v>
      </c>
      <c r="P1866" t="str">
        <f>IF(BANK[[#This Row],[COMPLAIN]]=0,"No","Yes")</f>
        <v>No</v>
      </c>
      <c r="Q1866">
        <v>1</v>
      </c>
      <c r="R1866" t="s">
        <v>32</v>
      </c>
      <c r="S1866">
        <v>892</v>
      </c>
      <c r="T1866" t="s">
        <v>26</v>
      </c>
      <c r="U1866" t="s">
        <v>27</v>
      </c>
      <c r="V1866" t="s">
        <v>46</v>
      </c>
      <c r="W1866" t="s">
        <v>29</v>
      </c>
      <c r="X1866" t="s">
        <v>30</v>
      </c>
    </row>
    <row r="1867" spans="1:24" x14ac:dyDescent="0.3">
      <c r="A1867">
        <v>15633141</v>
      </c>
      <c r="B1867" t="s">
        <v>236</v>
      </c>
      <c r="C1867">
        <v>696</v>
      </c>
      <c r="D1867" t="s">
        <v>56</v>
      </c>
      <c r="E1867" t="s">
        <v>45</v>
      </c>
      <c r="F1867">
        <v>35</v>
      </c>
      <c r="G1867">
        <v>4</v>
      </c>
      <c r="H1867">
        <v>174902</v>
      </c>
      <c r="I1867">
        <v>1</v>
      </c>
      <c r="J1867">
        <v>1</v>
      </c>
      <c r="K1867">
        <v>0</v>
      </c>
      <c r="L1867">
        <v>69080</v>
      </c>
      <c r="M1867">
        <v>0</v>
      </c>
      <c r="N1867" t="str">
        <f>IF(BANK[[#This Row],[EXITED]]=0,"No","Yes")</f>
        <v>No</v>
      </c>
      <c r="O1867">
        <v>0</v>
      </c>
      <c r="P1867" t="str">
        <f>IF(BANK[[#This Row],[COMPLAIN]]=0,"No","Yes")</f>
        <v>No</v>
      </c>
      <c r="Q1867">
        <v>2</v>
      </c>
      <c r="R1867" t="s">
        <v>43</v>
      </c>
      <c r="S1867">
        <v>720</v>
      </c>
      <c r="T1867" t="s">
        <v>26</v>
      </c>
      <c r="U1867" t="s">
        <v>27</v>
      </c>
      <c r="V1867" t="s">
        <v>46</v>
      </c>
      <c r="W1867" t="s">
        <v>47</v>
      </c>
      <c r="X1867" t="s">
        <v>30</v>
      </c>
    </row>
    <row r="1868" spans="1:24" x14ac:dyDescent="0.3">
      <c r="A1868">
        <v>15778155</v>
      </c>
      <c r="B1868" t="s">
        <v>344</v>
      </c>
      <c r="C1868">
        <v>520</v>
      </c>
      <c r="D1868" t="s">
        <v>56</v>
      </c>
      <c r="E1868" t="s">
        <v>45</v>
      </c>
      <c r="F1868">
        <v>31</v>
      </c>
      <c r="G1868">
        <v>3</v>
      </c>
      <c r="H1868">
        <v>108914</v>
      </c>
      <c r="I1868">
        <v>1</v>
      </c>
      <c r="J1868">
        <v>1</v>
      </c>
      <c r="K1868">
        <v>1</v>
      </c>
      <c r="L1868">
        <v>183572</v>
      </c>
      <c r="M1868">
        <v>1</v>
      </c>
      <c r="N1868" t="str">
        <f>IF(BANK[[#This Row],[EXITED]]=0,"No","Yes")</f>
        <v>Yes</v>
      </c>
      <c r="O1868">
        <v>1</v>
      </c>
      <c r="P1868" t="str">
        <f>IF(BANK[[#This Row],[COMPLAIN]]=0,"No","Yes")</f>
        <v>Yes</v>
      </c>
      <c r="Q1868">
        <v>3</v>
      </c>
      <c r="R1868" t="s">
        <v>37</v>
      </c>
      <c r="S1868">
        <v>560</v>
      </c>
      <c r="T1868" t="s">
        <v>26</v>
      </c>
      <c r="U1868" t="s">
        <v>34</v>
      </c>
      <c r="V1868" t="s">
        <v>46</v>
      </c>
      <c r="W1868" t="s">
        <v>54</v>
      </c>
      <c r="X1868" t="s">
        <v>30</v>
      </c>
    </row>
    <row r="1869" spans="1:24" x14ac:dyDescent="0.3">
      <c r="A1869">
        <v>15666548</v>
      </c>
      <c r="B1869" t="s">
        <v>789</v>
      </c>
      <c r="C1869">
        <v>466</v>
      </c>
      <c r="D1869" t="s">
        <v>56</v>
      </c>
      <c r="E1869" t="s">
        <v>45</v>
      </c>
      <c r="F1869">
        <v>56</v>
      </c>
      <c r="G1869">
        <v>2</v>
      </c>
      <c r="H1869">
        <v>111920</v>
      </c>
      <c r="I1869">
        <v>3</v>
      </c>
      <c r="J1869">
        <v>1</v>
      </c>
      <c r="K1869">
        <v>0</v>
      </c>
      <c r="L1869">
        <v>197634</v>
      </c>
      <c r="M1869">
        <v>1</v>
      </c>
      <c r="N1869" t="str">
        <f>IF(BANK[[#This Row],[EXITED]]=0,"No","Yes")</f>
        <v>Yes</v>
      </c>
      <c r="O1869">
        <v>1</v>
      </c>
      <c r="P1869" t="str">
        <f>IF(BANK[[#This Row],[COMPLAIN]]=0,"No","Yes")</f>
        <v>Yes</v>
      </c>
      <c r="Q1869">
        <v>3</v>
      </c>
      <c r="R1869" t="s">
        <v>37</v>
      </c>
      <c r="S1869">
        <v>586</v>
      </c>
      <c r="T1869" t="s">
        <v>51</v>
      </c>
      <c r="U1869" t="s">
        <v>34</v>
      </c>
      <c r="V1869" t="s">
        <v>52</v>
      </c>
      <c r="W1869" t="s">
        <v>54</v>
      </c>
      <c r="X1869" t="s">
        <v>30</v>
      </c>
    </row>
    <row r="1870" spans="1:24" x14ac:dyDescent="0.3">
      <c r="A1870">
        <v>15625623</v>
      </c>
      <c r="B1870" t="s">
        <v>278</v>
      </c>
      <c r="C1870">
        <v>567</v>
      </c>
      <c r="D1870" t="s">
        <v>42</v>
      </c>
      <c r="E1870" t="s">
        <v>45</v>
      </c>
      <c r="F1870">
        <v>45</v>
      </c>
      <c r="G1870">
        <v>4</v>
      </c>
      <c r="H1870">
        <v>0</v>
      </c>
      <c r="I1870">
        <v>2</v>
      </c>
      <c r="J1870">
        <v>0</v>
      </c>
      <c r="K1870">
        <v>1</v>
      </c>
      <c r="L1870">
        <v>121053</v>
      </c>
      <c r="M1870">
        <v>0</v>
      </c>
      <c r="N1870" t="str">
        <f>IF(BANK[[#This Row],[EXITED]]=0,"No","Yes")</f>
        <v>No</v>
      </c>
      <c r="O1870">
        <v>0</v>
      </c>
      <c r="P1870" t="str">
        <f>IF(BANK[[#This Row],[COMPLAIN]]=0,"No","Yes")</f>
        <v>No</v>
      </c>
      <c r="Q1870">
        <v>3</v>
      </c>
      <c r="R1870" t="s">
        <v>25</v>
      </c>
      <c r="S1870">
        <v>525</v>
      </c>
      <c r="T1870" t="s">
        <v>33</v>
      </c>
      <c r="U1870" t="s">
        <v>39</v>
      </c>
      <c r="V1870" t="s">
        <v>46</v>
      </c>
      <c r="W1870" t="s">
        <v>54</v>
      </c>
      <c r="X1870" t="s">
        <v>30</v>
      </c>
    </row>
    <row r="1871" spans="1:24" x14ac:dyDescent="0.3">
      <c r="A1871">
        <v>15748123</v>
      </c>
      <c r="B1871" t="s">
        <v>886</v>
      </c>
      <c r="C1871">
        <v>613</v>
      </c>
      <c r="D1871" t="s">
        <v>42</v>
      </c>
      <c r="E1871" t="s">
        <v>24</v>
      </c>
      <c r="F1871">
        <v>20</v>
      </c>
      <c r="G1871">
        <v>3</v>
      </c>
      <c r="H1871">
        <v>0</v>
      </c>
      <c r="I1871">
        <v>2</v>
      </c>
      <c r="J1871">
        <v>1</v>
      </c>
      <c r="K1871">
        <v>1</v>
      </c>
      <c r="L1871">
        <v>149614</v>
      </c>
      <c r="M1871">
        <v>0</v>
      </c>
      <c r="N1871" t="str">
        <f>IF(BANK[[#This Row],[EXITED]]=0,"No","Yes")</f>
        <v>No</v>
      </c>
      <c r="O1871">
        <v>0</v>
      </c>
      <c r="P1871" t="str">
        <f>IF(BANK[[#This Row],[COMPLAIN]]=0,"No","Yes")</f>
        <v>No</v>
      </c>
      <c r="Q1871">
        <v>1</v>
      </c>
      <c r="R1871" t="s">
        <v>25</v>
      </c>
      <c r="S1871">
        <v>817</v>
      </c>
      <c r="T1871" t="s">
        <v>38</v>
      </c>
      <c r="U1871" t="s">
        <v>39</v>
      </c>
      <c r="V1871" t="s">
        <v>46</v>
      </c>
      <c r="W1871" t="s">
        <v>29</v>
      </c>
      <c r="X1871" t="s">
        <v>30</v>
      </c>
    </row>
    <row r="1872" spans="1:24" x14ac:dyDescent="0.3">
      <c r="A1872">
        <v>15648735</v>
      </c>
      <c r="B1872" t="s">
        <v>1174</v>
      </c>
      <c r="C1872">
        <v>718</v>
      </c>
      <c r="D1872" t="s">
        <v>42</v>
      </c>
      <c r="E1872" t="s">
        <v>24</v>
      </c>
      <c r="F1872">
        <v>37</v>
      </c>
      <c r="G1872">
        <v>8</v>
      </c>
      <c r="H1872">
        <v>0</v>
      </c>
      <c r="I1872">
        <v>2</v>
      </c>
      <c r="J1872">
        <v>1</v>
      </c>
      <c r="K1872">
        <v>1</v>
      </c>
      <c r="L1872">
        <v>143</v>
      </c>
      <c r="M1872">
        <v>0</v>
      </c>
      <c r="N1872" t="str">
        <f>IF(BANK[[#This Row],[EXITED]]=0,"No","Yes")</f>
        <v>No</v>
      </c>
      <c r="O1872">
        <v>0</v>
      </c>
      <c r="P1872" t="str">
        <f>IF(BANK[[#This Row],[COMPLAIN]]=0,"No","Yes")</f>
        <v>No</v>
      </c>
      <c r="Q1872">
        <v>5</v>
      </c>
      <c r="R1872" t="s">
        <v>25</v>
      </c>
      <c r="S1872">
        <v>720</v>
      </c>
      <c r="T1872" t="s">
        <v>33</v>
      </c>
      <c r="U1872" t="s">
        <v>39</v>
      </c>
      <c r="V1872" t="s">
        <v>28</v>
      </c>
      <c r="W1872" t="s">
        <v>35</v>
      </c>
      <c r="X1872" t="s">
        <v>30</v>
      </c>
    </row>
    <row r="1873" spans="1:24" x14ac:dyDescent="0.3">
      <c r="A1873">
        <v>15634974</v>
      </c>
      <c r="B1873" t="s">
        <v>1175</v>
      </c>
      <c r="C1873">
        <v>614</v>
      </c>
      <c r="D1873" t="s">
        <v>42</v>
      </c>
      <c r="E1873" t="s">
        <v>45</v>
      </c>
      <c r="F1873">
        <v>37</v>
      </c>
      <c r="G1873">
        <v>8</v>
      </c>
      <c r="H1873">
        <v>75150</v>
      </c>
      <c r="I1873">
        <v>4</v>
      </c>
      <c r="J1873">
        <v>0</v>
      </c>
      <c r="K1873">
        <v>1</v>
      </c>
      <c r="L1873">
        <v>131767</v>
      </c>
      <c r="M1873">
        <v>1</v>
      </c>
      <c r="N1873" t="str">
        <f>IF(BANK[[#This Row],[EXITED]]=0,"No","Yes")</f>
        <v>Yes</v>
      </c>
      <c r="O1873">
        <v>1</v>
      </c>
      <c r="P1873" t="str">
        <f>IF(BANK[[#This Row],[COMPLAIN]]=0,"No","Yes")</f>
        <v>Yes</v>
      </c>
      <c r="Q1873">
        <v>1</v>
      </c>
      <c r="R1873" t="s">
        <v>25</v>
      </c>
      <c r="S1873">
        <v>516</v>
      </c>
      <c r="T1873" t="s">
        <v>33</v>
      </c>
      <c r="U1873" t="s">
        <v>34</v>
      </c>
      <c r="V1873" t="s">
        <v>28</v>
      </c>
      <c r="W1873" t="s">
        <v>29</v>
      </c>
      <c r="X1873" t="s">
        <v>30</v>
      </c>
    </row>
    <row r="1874" spans="1:24" x14ac:dyDescent="0.3">
      <c r="A1874">
        <v>15753370</v>
      </c>
      <c r="B1874" t="s">
        <v>128</v>
      </c>
      <c r="C1874">
        <v>691</v>
      </c>
      <c r="D1874" t="s">
        <v>56</v>
      </c>
      <c r="E1874" t="s">
        <v>45</v>
      </c>
      <c r="F1874">
        <v>38</v>
      </c>
      <c r="G1874">
        <v>5</v>
      </c>
      <c r="H1874">
        <v>114754</v>
      </c>
      <c r="I1874">
        <v>1</v>
      </c>
      <c r="J1874">
        <v>1</v>
      </c>
      <c r="K1874">
        <v>0</v>
      </c>
      <c r="L1874">
        <v>107665</v>
      </c>
      <c r="M1874">
        <v>0</v>
      </c>
      <c r="N1874" t="str">
        <f>IF(BANK[[#This Row],[EXITED]]=0,"No","Yes")</f>
        <v>No</v>
      </c>
      <c r="O1874">
        <v>0</v>
      </c>
      <c r="P1874" t="str">
        <f>IF(BANK[[#This Row],[COMPLAIN]]=0,"No","Yes")</f>
        <v>No</v>
      </c>
      <c r="Q1874">
        <v>4</v>
      </c>
      <c r="R1874" t="s">
        <v>37</v>
      </c>
      <c r="S1874">
        <v>490</v>
      </c>
      <c r="T1874" t="s">
        <v>33</v>
      </c>
      <c r="U1874" t="s">
        <v>34</v>
      </c>
      <c r="V1874" t="s">
        <v>46</v>
      </c>
      <c r="W1874" t="s">
        <v>40</v>
      </c>
      <c r="X1874" t="s">
        <v>30</v>
      </c>
    </row>
    <row r="1875" spans="1:24" x14ac:dyDescent="0.3">
      <c r="A1875">
        <v>15782659</v>
      </c>
      <c r="B1875" t="s">
        <v>445</v>
      </c>
      <c r="C1875">
        <v>527</v>
      </c>
      <c r="D1875" t="s">
        <v>42</v>
      </c>
      <c r="E1875" t="s">
        <v>24</v>
      </c>
      <c r="F1875">
        <v>32</v>
      </c>
      <c r="G1875">
        <v>0</v>
      </c>
      <c r="H1875">
        <v>0</v>
      </c>
      <c r="I1875">
        <v>1</v>
      </c>
      <c r="J1875">
        <v>1</v>
      </c>
      <c r="K1875">
        <v>0</v>
      </c>
      <c r="L1875">
        <v>109524</v>
      </c>
      <c r="M1875">
        <v>0</v>
      </c>
      <c r="N1875" t="str">
        <f>IF(BANK[[#This Row],[EXITED]]=0,"No","Yes")</f>
        <v>No</v>
      </c>
      <c r="O1875">
        <v>0</v>
      </c>
      <c r="P1875" t="str">
        <f>IF(BANK[[#This Row],[COMPLAIN]]=0,"No","Yes")</f>
        <v>No</v>
      </c>
      <c r="Q1875">
        <v>3</v>
      </c>
      <c r="R1875" t="s">
        <v>37</v>
      </c>
      <c r="S1875">
        <v>987</v>
      </c>
      <c r="T1875" t="s">
        <v>26</v>
      </c>
      <c r="U1875" t="s">
        <v>39</v>
      </c>
      <c r="V1875" t="s">
        <v>52</v>
      </c>
      <c r="W1875" t="s">
        <v>54</v>
      </c>
      <c r="X1875" t="s">
        <v>30</v>
      </c>
    </row>
    <row r="1876" spans="1:24" x14ac:dyDescent="0.3">
      <c r="A1876">
        <v>15583364</v>
      </c>
      <c r="B1876" t="s">
        <v>537</v>
      </c>
      <c r="C1876">
        <v>476</v>
      </c>
      <c r="D1876" t="s">
        <v>42</v>
      </c>
      <c r="E1876" t="s">
        <v>45</v>
      </c>
      <c r="F1876">
        <v>32</v>
      </c>
      <c r="G1876">
        <v>6</v>
      </c>
      <c r="H1876">
        <v>111872</v>
      </c>
      <c r="I1876">
        <v>1</v>
      </c>
      <c r="J1876">
        <v>0</v>
      </c>
      <c r="K1876">
        <v>0</v>
      </c>
      <c r="L1876">
        <v>112133</v>
      </c>
      <c r="M1876">
        <v>0</v>
      </c>
      <c r="N1876" t="str">
        <f>IF(BANK[[#This Row],[EXITED]]=0,"No","Yes")</f>
        <v>No</v>
      </c>
      <c r="O1876">
        <v>0</v>
      </c>
      <c r="P1876" t="str">
        <f>IF(BANK[[#This Row],[COMPLAIN]]=0,"No","Yes")</f>
        <v>No</v>
      </c>
      <c r="Q1876">
        <v>3</v>
      </c>
      <c r="R1876" t="s">
        <v>25</v>
      </c>
      <c r="S1876">
        <v>988</v>
      </c>
      <c r="T1876" t="s">
        <v>26</v>
      </c>
      <c r="U1876" t="s">
        <v>34</v>
      </c>
      <c r="V1876" t="s">
        <v>46</v>
      </c>
      <c r="W1876" t="s">
        <v>54</v>
      </c>
      <c r="X1876" t="s">
        <v>30</v>
      </c>
    </row>
    <row r="1877" spans="1:24" x14ac:dyDescent="0.3">
      <c r="A1877">
        <v>15625942</v>
      </c>
      <c r="B1877" t="s">
        <v>128</v>
      </c>
      <c r="C1877">
        <v>619</v>
      </c>
      <c r="D1877" t="s">
        <v>23</v>
      </c>
      <c r="E1877" t="s">
        <v>45</v>
      </c>
      <c r="F1877">
        <v>45</v>
      </c>
      <c r="G1877">
        <v>0</v>
      </c>
      <c r="H1877">
        <v>0</v>
      </c>
      <c r="I1877">
        <v>2</v>
      </c>
      <c r="J1877">
        <v>0</v>
      </c>
      <c r="K1877">
        <v>0</v>
      </c>
      <c r="L1877">
        <v>113645</v>
      </c>
      <c r="M1877">
        <v>0</v>
      </c>
      <c r="N1877" t="str">
        <f>IF(BANK[[#This Row],[EXITED]]=0,"No","Yes")</f>
        <v>No</v>
      </c>
      <c r="O1877">
        <v>0</v>
      </c>
      <c r="P1877" t="str">
        <f>IF(BANK[[#This Row],[COMPLAIN]]=0,"No","Yes")</f>
        <v>No</v>
      </c>
      <c r="Q1877">
        <v>4</v>
      </c>
      <c r="R1877" t="s">
        <v>37</v>
      </c>
      <c r="S1877">
        <v>315</v>
      </c>
      <c r="T1877" t="s">
        <v>33</v>
      </c>
      <c r="U1877" t="s">
        <v>39</v>
      </c>
      <c r="V1877" t="s">
        <v>52</v>
      </c>
      <c r="W1877" t="s">
        <v>40</v>
      </c>
      <c r="X1877" t="s">
        <v>30</v>
      </c>
    </row>
    <row r="1878" spans="1:24" x14ac:dyDescent="0.3">
      <c r="A1878">
        <v>15720284</v>
      </c>
      <c r="B1878" t="s">
        <v>119</v>
      </c>
      <c r="C1878">
        <v>607</v>
      </c>
      <c r="D1878" t="s">
        <v>56</v>
      </c>
      <c r="E1878" t="s">
        <v>45</v>
      </c>
      <c r="F1878">
        <v>37</v>
      </c>
      <c r="G1878">
        <v>4</v>
      </c>
      <c r="H1878">
        <v>135927</v>
      </c>
      <c r="I1878">
        <v>1</v>
      </c>
      <c r="J1878">
        <v>0</v>
      </c>
      <c r="K1878">
        <v>0</v>
      </c>
      <c r="L1878">
        <v>180890</v>
      </c>
      <c r="M1878">
        <v>0</v>
      </c>
      <c r="N1878" t="str">
        <f>IF(BANK[[#This Row],[EXITED]]=0,"No","Yes")</f>
        <v>No</v>
      </c>
      <c r="O1878">
        <v>0</v>
      </c>
      <c r="P1878" t="str">
        <f>IF(BANK[[#This Row],[COMPLAIN]]=0,"No","Yes")</f>
        <v>No</v>
      </c>
      <c r="Q1878">
        <v>1</v>
      </c>
      <c r="R1878" t="s">
        <v>43</v>
      </c>
      <c r="S1878">
        <v>476</v>
      </c>
      <c r="T1878" t="s">
        <v>33</v>
      </c>
      <c r="U1878" t="s">
        <v>27</v>
      </c>
      <c r="V1878" t="s">
        <v>46</v>
      </c>
      <c r="W1878" t="s">
        <v>29</v>
      </c>
      <c r="X1878" t="s">
        <v>30</v>
      </c>
    </row>
    <row r="1879" spans="1:24" x14ac:dyDescent="0.3">
      <c r="A1879">
        <v>15679642</v>
      </c>
      <c r="B1879" t="s">
        <v>1176</v>
      </c>
      <c r="C1879">
        <v>695</v>
      </c>
      <c r="D1879" t="s">
        <v>23</v>
      </c>
      <c r="E1879" t="s">
        <v>24</v>
      </c>
      <c r="F1879">
        <v>44</v>
      </c>
      <c r="G1879">
        <v>8</v>
      </c>
      <c r="H1879">
        <v>0</v>
      </c>
      <c r="I1879">
        <v>2</v>
      </c>
      <c r="J1879">
        <v>1</v>
      </c>
      <c r="K1879">
        <v>1</v>
      </c>
      <c r="L1879">
        <v>70974</v>
      </c>
      <c r="M1879">
        <v>0</v>
      </c>
      <c r="N1879" t="str">
        <f>IF(BANK[[#This Row],[EXITED]]=0,"No","Yes")</f>
        <v>No</v>
      </c>
      <c r="O1879">
        <v>0</v>
      </c>
      <c r="P1879" t="str">
        <f>IF(BANK[[#This Row],[COMPLAIN]]=0,"No","Yes")</f>
        <v>No</v>
      </c>
      <c r="Q1879">
        <v>2</v>
      </c>
      <c r="R1879" t="s">
        <v>32</v>
      </c>
      <c r="S1879">
        <v>544</v>
      </c>
      <c r="T1879" t="s">
        <v>33</v>
      </c>
      <c r="U1879" t="s">
        <v>39</v>
      </c>
      <c r="V1879" t="s">
        <v>28</v>
      </c>
      <c r="W1879" t="s">
        <v>47</v>
      </c>
      <c r="X1879" t="s">
        <v>30</v>
      </c>
    </row>
    <row r="1880" spans="1:24" x14ac:dyDescent="0.3">
      <c r="A1880">
        <v>15628007</v>
      </c>
      <c r="B1880" t="s">
        <v>292</v>
      </c>
      <c r="C1880">
        <v>653</v>
      </c>
      <c r="D1880" t="s">
        <v>42</v>
      </c>
      <c r="E1880" t="s">
        <v>24</v>
      </c>
      <c r="F1880">
        <v>33</v>
      </c>
      <c r="G1880">
        <v>1</v>
      </c>
      <c r="H1880">
        <v>0</v>
      </c>
      <c r="I1880">
        <v>2</v>
      </c>
      <c r="J1880">
        <v>0</v>
      </c>
      <c r="K1880">
        <v>0</v>
      </c>
      <c r="L1880">
        <v>53380</v>
      </c>
      <c r="M1880">
        <v>0</v>
      </c>
      <c r="N1880" t="str">
        <f>IF(BANK[[#This Row],[EXITED]]=0,"No","Yes")</f>
        <v>No</v>
      </c>
      <c r="O1880">
        <v>0</v>
      </c>
      <c r="P1880" t="str">
        <f>IF(BANK[[#This Row],[COMPLAIN]]=0,"No","Yes")</f>
        <v>No</v>
      </c>
      <c r="Q1880">
        <v>4</v>
      </c>
      <c r="R1880" t="s">
        <v>43</v>
      </c>
      <c r="S1880">
        <v>572</v>
      </c>
      <c r="T1880" t="s">
        <v>26</v>
      </c>
      <c r="U1880" t="s">
        <v>39</v>
      </c>
      <c r="V1880" t="s">
        <v>52</v>
      </c>
      <c r="W1880" t="s">
        <v>40</v>
      </c>
      <c r="X1880" t="s">
        <v>30</v>
      </c>
    </row>
    <row r="1881" spans="1:24" x14ac:dyDescent="0.3">
      <c r="A1881">
        <v>15689341</v>
      </c>
      <c r="B1881" t="s">
        <v>718</v>
      </c>
      <c r="C1881">
        <v>655</v>
      </c>
      <c r="D1881" t="s">
        <v>42</v>
      </c>
      <c r="E1881" t="s">
        <v>45</v>
      </c>
      <c r="F1881">
        <v>50</v>
      </c>
      <c r="G1881">
        <v>10</v>
      </c>
      <c r="H1881">
        <v>0</v>
      </c>
      <c r="I1881">
        <v>4</v>
      </c>
      <c r="J1881">
        <v>1</v>
      </c>
      <c r="K1881">
        <v>0</v>
      </c>
      <c r="L1881">
        <v>179268</v>
      </c>
      <c r="M1881">
        <v>1</v>
      </c>
      <c r="N1881" t="str">
        <f>IF(BANK[[#This Row],[EXITED]]=0,"No","Yes")</f>
        <v>Yes</v>
      </c>
      <c r="O1881">
        <v>1</v>
      </c>
      <c r="P1881" t="str">
        <f>IF(BANK[[#This Row],[COMPLAIN]]=0,"No","Yes")</f>
        <v>Yes</v>
      </c>
      <c r="Q1881">
        <v>1</v>
      </c>
      <c r="R1881" t="s">
        <v>25</v>
      </c>
      <c r="S1881">
        <v>889</v>
      </c>
      <c r="T1881" t="s">
        <v>33</v>
      </c>
      <c r="U1881" t="s">
        <v>39</v>
      </c>
      <c r="V1881" t="s">
        <v>28</v>
      </c>
      <c r="W1881" t="s">
        <v>29</v>
      </c>
      <c r="X1881" t="s">
        <v>30</v>
      </c>
    </row>
    <row r="1882" spans="1:24" x14ac:dyDescent="0.3">
      <c r="A1882">
        <v>15769522</v>
      </c>
      <c r="B1882" t="s">
        <v>1177</v>
      </c>
      <c r="C1882">
        <v>734</v>
      </c>
      <c r="D1882" t="s">
        <v>42</v>
      </c>
      <c r="E1882" t="s">
        <v>24</v>
      </c>
      <c r="F1882">
        <v>51</v>
      </c>
      <c r="G1882">
        <v>1</v>
      </c>
      <c r="H1882">
        <v>118537</v>
      </c>
      <c r="I1882">
        <v>1</v>
      </c>
      <c r="J1882">
        <v>1</v>
      </c>
      <c r="K1882">
        <v>1</v>
      </c>
      <c r="L1882">
        <v>116912</v>
      </c>
      <c r="M1882">
        <v>0</v>
      </c>
      <c r="N1882" t="str">
        <f>IF(BANK[[#This Row],[EXITED]]=0,"No","Yes")</f>
        <v>No</v>
      </c>
      <c r="O1882">
        <v>0</v>
      </c>
      <c r="P1882" t="str">
        <f>IF(BANK[[#This Row],[COMPLAIN]]=0,"No","Yes")</f>
        <v>No</v>
      </c>
      <c r="Q1882">
        <v>2</v>
      </c>
      <c r="R1882" t="s">
        <v>32</v>
      </c>
      <c r="S1882">
        <v>697</v>
      </c>
      <c r="T1882" t="s">
        <v>51</v>
      </c>
      <c r="U1882" t="s">
        <v>34</v>
      </c>
      <c r="V1882" t="s">
        <v>52</v>
      </c>
      <c r="W1882" t="s">
        <v>47</v>
      </c>
      <c r="X1882" t="s">
        <v>30</v>
      </c>
    </row>
    <row r="1883" spans="1:24" x14ac:dyDescent="0.3">
      <c r="A1883">
        <v>15755825</v>
      </c>
      <c r="B1883" t="s">
        <v>1178</v>
      </c>
      <c r="C1883">
        <v>666</v>
      </c>
      <c r="D1883" t="s">
        <v>42</v>
      </c>
      <c r="E1883" t="s">
        <v>24</v>
      </c>
      <c r="F1883">
        <v>39</v>
      </c>
      <c r="G1883">
        <v>10</v>
      </c>
      <c r="H1883">
        <v>0</v>
      </c>
      <c r="I1883">
        <v>2</v>
      </c>
      <c r="J1883">
        <v>1</v>
      </c>
      <c r="K1883">
        <v>0</v>
      </c>
      <c r="L1883">
        <v>102999</v>
      </c>
      <c r="M1883">
        <v>0</v>
      </c>
      <c r="N1883" t="str">
        <f>IF(BANK[[#This Row],[EXITED]]=0,"No","Yes")</f>
        <v>No</v>
      </c>
      <c r="O1883">
        <v>0</v>
      </c>
      <c r="P1883" t="str">
        <f>IF(BANK[[#This Row],[COMPLAIN]]=0,"No","Yes")</f>
        <v>No</v>
      </c>
      <c r="Q1883">
        <v>5</v>
      </c>
      <c r="R1883" t="s">
        <v>37</v>
      </c>
      <c r="S1883">
        <v>888</v>
      </c>
      <c r="T1883" t="s">
        <v>33</v>
      </c>
      <c r="U1883" t="s">
        <v>39</v>
      </c>
      <c r="V1883" t="s">
        <v>28</v>
      </c>
      <c r="W1883" t="s">
        <v>35</v>
      </c>
      <c r="X1883" t="s">
        <v>30</v>
      </c>
    </row>
    <row r="1884" spans="1:24" x14ac:dyDescent="0.3">
      <c r="A1884">
        <v>15598175</v>
      </c>
      <c r="B1884" t="s">
        <v>178</v>
      </c>
      <c r="C1884">
        <v>592</v>
      </c>
      <c r="D1884" t="s">
        <v>56</v>
      </c>
      <c r="E1884" t="s">
        <v>45</v>
      </c>
      <c r="F1884">
        <v>26</v>
      </c>
      <c r="G1884">
        <v>4</v>
      </c>
      <c r="H1884">
        <v>105082</v>
      </c>
      <c r="I1884">
        <v>2</v>
      </c>
      <c r="J1884">
        <v>1</v>
      </c>
      <c r="K1884">
        <v>0</v>
      </c>
      <c r="L1884">
        <v>132802</v>
      </c>
      <c r="M1884">
        <v>0</v>
      </c>
      <c r="N1884" t="str">
        <f>IF(BANK[[#This Row],[EXITED]]=0,"No","Yes")</f>
        <v>No</v>
      </c>
      <c r="O1884">
        <v>0</v>
      </c>
      <c r="P1884" t="str">
        <f>IF(BANK[[#This Row],[COMPLAIN]]=0,"No","Yes")</f>
        <v>No</v>
      </c>
      <c r="Q1884">
        <v>1</v>
      </c>
      <c r="R1884" t="s">
        <v>25</v>
      </c>
      <c r="S1884">
        <v>949</v>
      </c>
      <c r="T1884" t="s">
        <v>26</v>
      </c>
      <c r="U1884" t="s">
        <v>34</v>
      </c>
      <c r="V1884" t="s">
        <v>46</v>
      </c>
      <c r="W1884" t="s">
        <v>29</v>
      </c>
      <c r="X1884" t="s">
        <v>30</v>
      </c>
    </row>
    <row r="1885" spans="1:24" x14ac:dyDescent="0.3">
      <c r="A1885">
        <v>15744327</v>
      </c>
      <c r="B1885" t="s">
        <v>1179</v>
      </c>
      <c r="C1885">
        <v>564</v>
      </c>
      <c r="D1885" t="s">
        <v>42</v>
      </c>
      <c r="E1885" t="s">
        <v>24</v>
      </c>
      <c r="F1885">
        <v>40</v>
      </c>
      <c r="G1885">
        <v>4</v>
      </c>
      <c r="H1885">
        <v>0</v>
      </c>
      <c r="I1885">
        <v>1</v>
      </c>
      <c r="J1885">
        <v>1</v>
      </c>
      <c r="K1885">
        <v>0</v>
      </c>
      <c r="L1885">
        <v>85456</v>
      </c>
      <c r="M1885">
        <v>1</v>
      </c>
      <c r="N1885" t="str">
        <f>IF(BANK[[#This Row],[EXITED]]=0,"No","Yes")</f>
        <v>Yes</v>
      </c>
      <c r="O1885">
        <v>1</v>
      </c>
      <c r="P1885" t="str">
        <f>IF(BANK[[#This Row],[COMPLAIN]]=0,"No","Yes")</f>
        <v>Yes</v>
      </c>
      <c r="Q1885">
        <v>2</v>
      </c>
      <c r="R1885" t="s">
        <v>25</v>
      </c>
      <c r="S1885">
        <v>344</v>
      </c>
      <c r="T1885" t="s">
        <v>33</v>
      </c>
      <c r="U1885" t="s">
        <v>39</v>
      </c>
      <c r="V1885" t="s">
        <v>46</v>
      </c>
      <c r="W1885" t="s">
        <v>47</v>
      </c>
      <c r="X1885" t="s">
        <v>30</v>
      </c>
    </row>
    <row r="1886" spans="1:24" x14ac:dyDescent="0.3">
      <c r="A1886">
        <v>15798666</v>
      </c>
      <c r="B1886" t="s">
        <v>290</v>
      </c>
      <c r="C1886">
        <v>814</v>
      </c>
      <c r="D1886" t="s">
        <v>42</v>
      </c>
      <c r="E1886" t="s">
        <v>45</v>
      </c>
      <c r="F1886">
        <v>36</v>
      </c>
      <c r="G1886">
        <v>6</v>
      </c>
      <c r="H1886">
        <v>0</v>
      </c>
      <c r="I1886">
        <v>2</v>
      </c>
      <c r="J1886">
        <v>1</v>
      </c>
      <c r="K1886">
        <v>1</v>
      </c>
      <c r="L1886">
        <v>98657</v>
      </c>
      <c r="M1886">
        <v>0</v>
      </c>
      <c r="N1886" t="str">
        <f>IF(BANK[[#This Row],[EXITED]]=0,"No","Yes")</f>
        <v>No</v>
      </c>
      <c r="O1886">
        <v>0</v>
      </c>
      <c r="P1886" t="str">
        <f>IF(BANK[[#This Row],[COMPLAIN]]=0,"No","Yes")</f>
        <v>No</v>
      </c>
      <c r="Q1886">
        <v>5</v>
      </c>
      <c r="R1886" t="s">
        <v>37</v>
      </c>
      <c r="S1886">
        <v>780</v>
      </c>
      <c r="T1886" t="s">
        <v>33</v>
      </c>
      <c r="U1886" t="s">
        <v>39</v>
      </c>
      <c r="V1886" t="s">
        <v>46</v>
      </c>
      <c r="W1886" t="s">
        <v>35</v>
      </c>
      <c r="X1886" t="s">
        <v>30</v>
      </c>
    </row>
    <row r="1887" spans="1:24" x14ac:dyDescent="0.3">
      <c r="A1887">
        <v>15759436</v>
      </c>
      <c r="B1887" t="s">
        <v>1180</v>
      </c>
      <c r="C1887">
        <v>758</v>
      </c>
      <c r="D1887" t="s">
        <v>42</v>
      </c>
      <c r="E1887" t="s">
        <v>45</v>
      </c>
      <c r="F1887">
        <v>50</v>
      </c>
      <c r="G1887">
        <v>2</v>
      </c>
      <c r="H1887">
        <v>95814</v>
      </c>
      <c r="I1887">
        <v>3</v>
      </c>
      <c r="J1887">
        <v>1</v>
      </c>
      <c r="K1887">
        <v>1</v>
      </c>
      <c r="L1887">
        <v>67944</v>
      </c>
      <c r="M1887">
        <v>1</v>
      </c>
      <c r="N1887" t="str">
        <f>IF(BANK[[#This Row],[EXITED]]=0,"No","Yes")</f>
        <v>Yes</v>
      </c>
      <c r="O1887">
        <v>1</v>
      </c>
      <c r="P1887" t="str">
        <f>IF(BANK[[#This Row],[COMPLAIN]]=0,"No","Yes")</f>
        <v>Yes</v>
      </c>
      <c r="Q1887">
        <v>2</v>
      </c>
      <c r="R1887" t="s">
        <v>43</v>
      </c>
      <c r="S1887">
        <v>525</v>
      </c>
      <c r="T1887" t="s">
        <v>33</v>
      </c>
      <c r="U1887" t="s">
        <v>34</v>
      </c>
      <c r="V1887" t="s">
        <v>52</v>
      </c>
      <c r="W1887" t="s">
        <v>47</v>
      </c>
      <c r="X1887" t="s">
        <v>30</v>
      </c>
    </row>
    <row r="1888" spans="1:24" x14ac:dyDescent="0.3">
      <c r="A1888">
        <v>15690231</v>
      </c>
      <c r="B1888" t="s">
        <v>181</v>
      </c>
      <c r="C1888">
        <v>612</v>
      </c>
      <c r="D1888" t="s">
        <v>23</v>
      </c>
      <c r="E1888" t="s">
        <v>45</v>
      </c>
      <c r="F1888">
        <v>62</v>
      </c>
      <c r="G1888">
        <v>0</v>
      </c>
      <c r="H1888">
        <v>167027</v>
      </c>
      <c r="I1888">
        <v>2</v>
      </c>
      <c r="J1888">
        <v>1</v>
      </c>
      <c r="K1888">
        <v>1</v>
      </c>
      <c r="L1888">
        <v>192892</v>
      </c>
      <c r="M1888">
        <v>0</v>
      </c>
      <c r="N1888" t="str">
        <f>IF(BANK[[#This Row],[EXITED]]=0,"No","Yes")</f>
        <v>No</v>
      </c>
      <c r="O1888">
        <v>0</v>
      </c>
      <c r="P1888" t="str">
        <f>IF(BANK[[#This Row],[COMPLAIN]]=0,"No","Yes")</f>
        <v>No</v>
      </c>
      <c r="Q1888">
        <v>1</v>
      </c>
      <c r="R1888" t="s">
        <v>43</v>
      </c>
      <c r="S1888">
        <v>739</v>
      </c>
      <c r="T1888" t="s">
        <v>51</v>
      </c>
      <c r="U1888" t="s">
        <v>27</v>
      </c>
      <c r="V1888" t="s">
        <v>52</v>
      </c>
      <c r="W1888" t="s">
        <v>29</v>
      </c>
      <c r="X1888" t="s">
        <v>30</v>
      </c>
    </row>
    <row r="1889" spans="1:24" x14ac:dyDescent="0.3">
      <c r="A1889">
        <v>15751561</v>
      </c>
      <c r="B1889" t="s">
        <v>1181</v>
      </c>
      <c r="C1889">
        <v>498</v>
      </c>
      <c r="D1889" t="s">
        <v>56</v>
      </c>
      <c r="E1889" t="s">
        <v>24</v>
      </c>
      <c r="F1889">
        <v>61</v>
      </c>
      <c r="G1889">
        <v>7</v>
      </c>
      <c r="H1889">
        <v>102453</v>
      </c>
      <c r="I1889">
        <v>1</v>
      </c>
      <c r="J1889">
        <v>1</v>
      </c>
      <c r="K1889">
        <v>0</v>
      </c>
      <c r="L1889">
        <v>187248</v>
      </c>
      <c r="M1889">
        <v>1</v>
      </c>
      <c r="N1889" t="str">
        <f>IF(BANK[[#This Row],[EXITED]]=0,"No","Yes")</f>
        <v>Yes</v>
      </c>
      <c r="O1889">
        <v>1</v>
      </c>
      <c r="P1889" t="str">
        <f>IF(BANK[[#This Row],[COMPLAIN]]=0,"No","Yes")</f>
        <v>Yes</v>
      </c>
      <c r="Q1889">
        <v>2</v>
      </c>
      <c r="R1889" t="s">
        <v>32</v>
      </c>
      <c r="S1889">
        <v>727</v>
      </c>
      <c r="T1889" t="s">
        <v>51</v>
      </c>
      <c r="U1889" t="s">
        <v>34</v>
      </c>
      <c r="V1889" t="s">
        <v>28</v>
      </c>
      <c r="W1889" t="s">
        <v>47</v>
      </c>
      <c r="X1889" t="s">
        <v>30</v>
      </c>
    </row>
    <row r="1890" spans="1:24" x14ac:dyDescent="0.3">
      <c r="A1890">
        <v>15739068</v>
      </c>
      <c r="B1890" t="s">
        <v>1182</v>
      </c>
      <c r="C1890">
        <v>638</v>
      </c>
      <c r="D1890" t="s">
        <v>56</v>
      </c>
      <c r="E1890" t="s">
        <v>24</v>
      </c>
      <c r="F1890">
        <v>25</v>
      </c>
      <c r="G1890">
        <v>4</v>
      </c>
      <c r="H1890">
        <v>148045</v>
      </c>
      <c r="I1890">
        <v>2</v>
      </c>
      <c r="J1890">
        <v>1</v>
      </c>
      <c r="K1890">
        <v>1</v>
      </c>
      <c r="L1890">
        <v>114722</v>
      </c>
      <c r="M1890">
        <v>0</v>
      </c>
      <c r="N1890" t="str">
        <f>IF(BANK[[#This Row],[EXITED]]=0,"No","Yes")</f>
        <v>No</v>
      </c>
      <c r="O1890">
        <v>0</v>
      </c>
      <c r="P1890" t="str">
        <f>IF(BANK[[#This Row],[COMPLAIN]]=0,"No","Yes")</f>
        <v>No</v>
      </c>
      <c r="Q1890">
        <v>2</v>
      </c>
      <c r="R1890" t="s">
        <v>37</v>
      </c>
      <c r="S1890">
        <v>537</v>
      </c>
      <c r="T1890" t="s">
        <v>38</v>
      </c>
      <c r="U1890" t="s">
        <v>27</v>
      </c>
      <c r="V1890" t="s">
        <v>46</v>
      </c>
      <c r="W1890" t="s">
        <v>47</v>
      </c>
      <c r="X1890" t="s">
        <v>30</v>
      </c>
    </row>
    <row r="1891" spans="1:24" x14ac:dyDescent="0.3">
      <c r="A1891">
        <v>15758056</v>
      </c>
      <c r="B1891" t="s">
        <v>68</v>
      </c>
      <c r="C1891">
        <v>558</v>
      </c>
      <c r="D1891" t="s">
        <v>42</v>
      </c>
      <c r="E1891" t="s">
        <v>24</v>
      </c>
      <c r="F1891">
        <v>35</v>
      </c>
      <c r="G1891">
        <v>1</v>
      </c>
      <c r="H1891">
        <v>0</v>
      </c>
      <c r="I1891">
        <v>2</v>
      </c>
      <c r="J1891">
        <v>0</v>
      </c>
      <c r="K1891">
        <v>0</v>
      </c>
      <c r="L1891">
        <v>111688</v>
      </c>
      <c r="M1891">
        <v>0</v>
      </c>
      <c r="N1891" t="str">
        <f>IF(BANK[[#This Row],[EXITED]]=0,"No","Yes")</f>
        <v>No</v>
      </c>
      <c r="O1891">
        <v>0</v>
      </c>
      <c r="P1891" t="str">
        <f>IF(BANK[[#This Row],[COMPLAIN]]=0,"No","Yes")</f>
        <v>No</v>
      </c>
      <c r="Q1891">
        <v>4</v>
      </c>
      <c r="R1891" t="s">
        <v>32</v>
      </c>
      <c r="S1891">
        <v>875</v>
      </c>
      <c r="T1891" t="s">
        <v>26</v>
      </c>
      <c r="U1891" t="s">
        <v>39</v>
      </c>
      <c r="V1891" t="s">
        <v>52</v>
      </c>
      <c r="W1891" t="s">
        <v>40</v>
      </c>
      <c r="X1891" t="s">
        <v>30</v>
      </c>
    </row>
    <row r="1892" spans="1:24" x14ac:dyDescent="0.3">
      <c r="A1892">
        <v>15726490</v>
      </c>
      <c r="B1892" t="s">
        <v>706</v>
      </c>
      <c r="C1892">
        <v>782</v>
      </c>
      <c r="D1892" t="s">
        <v>23</v>
      </c>
      <c r="E1892" t="s">
        <v>24</v>
      </c>
      <c r="F1892">
        <v>52</v>
      </c>
      <c r="G1892">
        <v>4</v>
      </c>
      <c r="H1892">
        <v>0</v>
      </c>
      <c r="I1892">
        <v>1</v>
      </c>
      <c r="J1892">
        <v>1</v>
      </c>
      <c r="K1892">
        <v>1</v>
      </c>
      <c r="L1892">
        <v>52760</v>
      </c>
      <c r="M1892">
        <v>1</v>
      </c>
      <c r="N1892" t="str">
        <f>IF(BANK[[#This Row],[EXITED]]=0,"No","Yes")</f>
        <v>Yes</v>
      </c>
      <c r="O1892">
        <v>1</v>
      </c>
      <c r="P1892" t="str">
        <f>IF(BANK[[#This Row],[COMPLAIN]]=0,"No","Yes")</f>
        <v>Yes</v>
      </c>
      <c r="Q1892">
        <v>4</v>
      </c>
      <c r="R1892" t="s">
        <v>25</v>
      </c>
      <c r="S1892">
        <v>741</v>
      </c>
      <c r="T1892" t="s">
        <v>51</v>
      </c>
      <c r="U1892" t="s">
        <v>39</v>
      </c>
      <c r="V1892" t="s">
        <v>46</v>
      </c>
      <c r="W1892" t="s">
        <v>40</v>
      </c>
      <c r="X1892" t="s">
        <v>30</v>
      </c>
    </row>
    <row r="1893" spans="1:24" x14ac:dyDescent="0.3">
      <c r="A1893">
        <v>15738411</v>
      </c>
      <c r="B1893" t="s">
        <v>107</v>
      </c>
      <c r="C1893">
        <v>505</v>
      </c>
      <c r="D1893" t="s">
        <v>42</v>
      </c>
      <c r="E1893" t="s">
        <v>24</v>
      </c>
      <c r="F1893">
        <v>34</v>
      </c>
      <c r="G1893">
        <v>10</v>
      </c>
      <c r="H1893">
        <v>104499</v>
      </c>
      <c r="I1893">
        <v>1</v>
      </c>
      <c r="J1893">
        <v>0</v>
      </c>
      <c r="K1893">
        <v>1</v>
      </c>
      <c r="L1893">
        <v>126451</v>
      </c>
      <c r="M1893">
        <v>0</v>
      </c>
      <c r="N1893" t="str">
        <f>IF(BANK[[#This Row],[EXITED]]=0,"No","Yes")</f>
        <v>No</v>
      </c>
      <c r="O1893">
        <v>0</v>
      </c>
      <c r="P1893" t="str">
        <f>IF(BANK[[#This Row],[COMPLAIN]]=0,"No","Yes")</f>
        <v>No</v>
      </c>
      <c r="Q1893">
        <v>3</v>
      </c>
      <c r="R1893" t="s">
        <v>32</v>
      </c>
      <c r="S1893">
        <v>244</v>
      </c>
      <c r="T1893" t="s">
        <v>26</v>
      </c>
      <c r="U1893" t="s">
        <v>34</v>
      </c>
      <c r="V1893" t="s">
        <v>28</v>
      </c>
      <c r="W1893" t="s">
        <v>54</v>
      </c>
      <c r="X1893" t="s">
        <v>30</v>
      </c>
    </row>
    <row r="1894" spans="1:24" x14ac:dyDescent="0.3">
      <c r="A1894">
        <v>15654106</v>
      </c>
      <c r="B1894" t="s">
        <v>1183</v>
      </c>
      <c r="C1894">
        <v>604</v>
      </c>
      <c r="D1894" t="s">
        <v>42</v>
      </c>
      <c r="E1894" t="s">
        <v>24</v>
      </c>
      <c r="F1894">
        <v>26</v>
      </c>
      <c r="G1894">
        <v>8</v>
      </c>
      <c r="H1894">
        <v>149543</v>
      </c>
      <c r="I1894">
        <v>2</v>
      </c>
      <c r="J1894">
        <v>0</v>
      </c>
      <c r="K1894">
        <v>1</v>
      </c>
      <c r="L1894">
        <v>197912</v>
      </c>
      <c r="M1894">
        <v>0</v>
      </c>
      <c r="N1894" t="str">
        <f>IF(BANK[[#This Row],[EXITED]]=0,"No","Yes")</f>
        <v>No</v>
      </c>
      <c r="O1894">
        <v>0</v>
      </c>
      <c r="P1894" t="str">
        <f>IF(BANK[[#This Row],[COMPLAIN]]=0,"No","Yes")</f>
        <v>No</v>
      </c>
      <c r="Q1894">
        <v>1</v>
      </c>
      <c r="R1894" t="s">
        <v>37</v>
      </c>
      <c r="S1894">
        <v>683</v>
      </c>
      <c r="T1894" t="s">
        <v>26</v>
      </c>
      <c r="U1894" t="s">
        <v>27</v>
      </c>
      <c r="V1894" t="s">
        <v>28</v>
      </c>
      <c r="W1894" t="s">
        <v>29</v>
      </c>
      <c r="X1894" t="s">
        <v>30</v>
      </c>
    </row>
    <row r="1895" spans="1:24" x14ac:dyDescent="0.3">
      <c r="A1895">
        <v>15598086</v>
      </c>
      <c r="B1895" t="s">
        <v>224</v>
      </c>
      <c r="C1895">
        <v>624</v>
      </c>
      <c r="D1895" t="s">
        <v>42</v>
      </c>
      <c r="E1895" t="s">
        <v>45</v>
      </c>
      <c r="F1895">
        <v>45</v>
      </c>
      <c r="G1895">
        <v>3</v>
      </c>
      <c r="H1895">
        <v>68640</v>
      </c>
      <c r="I1895">
        <v>1</v>
      </c>
      <c r="J1895">
        <v>1</v>
      </c>
      <c r="K1895">
        <v>0</v>
      </c>
      <c r="L1895">
        <v>168002</v>
      </c>
      <c r="M1895">
        <v>1</v>
      </c>
      <c r="N1895" t="str">
        <f>IF(BANK[[#This Row],[EXITED]]=0,"No","Yes")</f>
        <v>Yes</v>
      </c>
      <c r="O1895">
        <v>1</v>
      </c>
      <c r="P1895" t="str">
        <f>IF(BANK[[#This Row],[COMPLAIN]]=0,"No","Yes")</f>
        <v>Yes</v>
      </c>
      <c r="Q1895">
        <v>2</v>
      </c>
      <c r="R1895" t="s">
        <v>32</v>
      </c>
      <c r="S1895">
        <v>553</v>
      </c>
      <c r="T1895" t="s">
        <v>33</v>
      </c>
      <c r="U1895" t="s">
        <v>34</v>
      </c>
      <c r="V1895" t="s">
        <v>46</v>
      </c>
      <c r="W1895" t="s">
        <v>47</v>
      </c>
      <c r="X1895" t="s">
        <v>30</v>
      </c>
    </row>
    <row r="1896" spans="1:24" x14ac:dyDescent="0.3">
      <c r="A1896">
        <v>15752300</v>
      </c>
      <c r="B1896" t="s">
        <v>422</v>
      </c>
      <c r="C1896">
        <v>607</v>
      </c>
      <c r="D1896" t="s">
        <v>56</v>
      </c>
      <c r="E1896" t="s">
        <v>24</v>
      </c>
      <c r="F1896">
        <v>47</v>
      </c>
      <c r="G1896">
        <v>4</v>
      </c>
      <c r="H1896">
        <v>148826</v>
      </c>
      <c r="I1896">
        <v>1</v>
      </c>
      <c r="J1896">
        <v>1</v>
      </c>
      <c r="K1896">
        <v>1</v>
      </c>
      <c r="L1896">
        <v>79451</v>
      </c>
      <c r="M1896">
        <v>0</v>
      </c>
      <c r="N1896" t="str">
        <f>IF(BANK[[#This Row],[EXITED]]=0,"No","Yes")</f>
        <v>No</v>
      </c>
      <c r="O1896">
        <v>0</v>
      </c>
      <c r="P1896" t="str">
        <f>IF(BANK[[#This Row],[COMPLAIN]]=0,"No","Yes")</f>
        <v>No</v>
      </c>
      <c r="Q1896">
        <v>5</v>
      </c>
      <c r="R1896" t="s">
        <v>25</v>
      </c>
      <c r="S1896">
        <v>837</v>
      </c>
      <c r="T1896" t="s">
        <v>33</v>
      </c>
      <c r="U1896" t="s">
        <v>27</v>
      </c>
      <c r="V1896" t="s">
        <v>46</v>
      </c>
      <c r="W1896" t="s">
        <v>35</v>
      </c>
      <c r="X1896" t="s">
        <v>30</v>
      </c>
    </row>
    <row r="1897" spans="1:24" x14ac:dyDescent="0.3">
      <c r="A1897">
        <v>15658693</v>
      </c>
      <c r="B1897" t="s">
        <v>1184</v>
      </c>
      <c r="C1897">
        <v>827</v>
      </c>
      <c r="D1897" t="s">
        <v>42</v>
      </c>
      <c r="E1897" t="s">
        <v>45</v>
      </c>
      <c r="F1897">
        <v>60</v>
      </c>
      <c r="G1897">
        <v>2</v>
      </c>
      <c r="H1897">
        <v>0</v>
      </c>
      <c r="I1897">
        <v>2</v>
      </c>
      <c r="J1897">
        <v>0</v>
      </c>
      <c r="K1897">
        <v>1</v>
      </c>
      <c r="L1897">
        <v>60616</v>
      </c>
      <c r="M1897">
        <v>0</v>
      </c>
      <c r="N1897" t="str">
        <f>IF(BANK[[#This Row],[EXITED]]=0,"No","Yes")</f>
        <v>No</v>
      </c>
      <c r="O1897">
        <v>0</v>
      </c>
      <c r="P1897" t="str">
        <f>IF(BANK[[#This Row],[COMPLAIN]]=0,"No","Yes")</f>
        <v>No</v>
      </c>
      <c r="Q1897">
        <v>3</v>
      </c>
      <c r="R1897" t="s">
        <v>32</v>
      </c>
      <c r="S1897">
        <v>750</v>
      </c>
      <c r="T1897" t="s">
        <v>51</v>
      </c>
      <c r="U1897" t="s">
        <v>39</v>
      </c>
      <c r="V1897" t="s">
        <v>52</v>
      </c>
      <c r="W1897" t="s">
        <v>54</v>
      </c>
      <c r="X1897" t="s">
        <v>30</v>
      </c>
    </row>
    <row r="1898" spans="1:24" x14ac:dyDescent="0.3">
      <c r="A1898">
        <v>15631838</v>
      </c>
      <c r="B1898" t="s">
        <v>807</v>
      </c>
      <c r="C1898">
        <v>606</v>
      </c>
      <c r="D1898" t="s">
        <v>42</v>
      </c>
      <c r="E1898" t="s">
        <v>24</v>
      </c>
      <c r="F1898">
        <v>61</v>
      </c>
      <c r="G1898">
        <v>5</v>
      </c>
      <c r="H1898">
        <v>108166</v>
      </c>
      <c r="I1898">
        <v>2</v>
      </c>
      <c r="J1898">
        <v>0</v>
      </c>
      <c r="K1898">
        <v>1</v>
      </c>
      <c r="L1898">
        <v>8643</v>
      </c>
      <c r="M1898">
        <v>0</v>
      </c>
      <c r="N1898" t="str">
        <f>IF(BANK[[#This Row],[EXITED]]=0,"No","Yes")</f>
        <v>No</v>
      </c>
      <c r="O1898">
        <v>0</v>
      </c>
      <c r="P1898" t="str">
        <f>IF(BANK[[#This Row],[COMPLAIN]]=0,"No","Yes")</f>
        <v>No</v>
      </c>
      <c r="Q1898">
        <v>3</v>
      </c>
      <c r="R1898" t="s">
        <v>32</v>
      </c>
      <c r="S1898">
        <v>386</v>
      </c>
      <c r="T1898" t="s">
        <v>51</v>
      </c>
      <c r="U1898" t="s">
        <v>34</v>
      </c>
      <c r="V1898" t="s">
        <v>46</v>
      </c>
      <c r="W1898" t="s">
        <v>54</v>
      </c>
      <c r="X1898" t="s">
        <v>30</v>
      </c>
    </row>
    <row r="1899" spans="1:24" x14ac:dyDescent="0.3">
      <c r="A1899">
        <v>15803804</v>
      </c>
      <c r="B1899" t="s">
        <v>449</v>
      </c>
      <c r="C1899">
        <v>717</v>
      </c>
      <c r="D1899" t="s">
        <v>56</v>
      </c>
      <c r="E1899" t="s">
        <v>45</v>
      </c>
      <c r="F1899">
        <v>35</v>
      </c>
      <c r="G1899">
        <v>5</v>
      </c>
      <c r="H1899">
        <v>103215</v>
      </c>
      <c r="I1899">
        <v>1</v>
      </c>
      <c r="J1899">
        <v>1</v>
      </c>
      <c r="K1899">
        <v>0</v>
      </c>
      <c r="L1899">
        <v>172173</v>
      </c>
      <c r="M1899">
        <v>0</v>
      </c>
      <c r="N1899" t="str">
        <f>IF(BANK[[#This Row],[EXITED]]=0,"No","Yes")</f>
        <v>No</v>
      </c>
      <c r="O1899">
        <v>0</v>
      </c>
      <c r="P1899" t="str">
        <f>IF(BANK[[#This Row],[COMPLAIN]]=0,"No","Yes")</f>
        <v>No</v>
      </c>
      <c r="Q1899">
        <v>4</v>
      </c>
      <c r="R1899" t="s">
        <v>25</v>
      </c>
      <c r="S1899">
        <v>880</v>
      </c>
      <c r="T1899" t="s">
        <v>26</v>
      </c>
      <c r="U1899" t="s">
        <v>34</v>
      </c>
      <c r="V1899" t="s">
        <v>46</v>
      </c>
      <c r="W1899" t="s">
        <v>40</v>
      </c>
      <c r="X1899" t="s">
        <v>30</v>
      </c>
    </row>
    <row r="1900" spans="1:24" x14ac:dyDescent="0.3">
      <c r="A1900">
        <v>15578809</v>
      </c>
      <c r="B1900" t="s">
        <v>321</v>
      </c>
      <c r="C1900">
        <v>651</v>
      </c>
      <c r="D1900" t="s">
        <v>56</v>
      </c>
      <c r="E1900" t="s">
        <v>24</v>
      </c>
      <c r="F1900">
        <v>40</v>
      </c>
      <c r="G1900">
        <v>1</v>
      </c>
      <c r="H1900">
        <v>134760</v>
      </c>
      <c r="I1900">
        <v>2</v>
      </c>
      <c r="J1900">
        <v>0</v>
      </c>
      <c r="K1900">
        <v>0</v>
      </c>
      <c r="L1900">
        <v>174434</v>
      </c>
      <c r="M1900">
        <v>1</v>
      </c>
      <c r="N1900" t="str">
        <f>IF(BANK[[#This Row],[EXITED]]=0,"No","Yes")</f>
        <v>Yes</v>
      </c>
      <c r="O1900">
        <v>1</v>
      </c>
      <c r="P1900" t="str">
        <f>IF(BANK[[#This Row],[COMPLAIN]]=0,"No","Yes")</f>
        <v>Yes</v>
      </c>
      <c r="Q1900">
        <v>4</v>
      </c>
      <c r="R1900" t="s">
        <v>37</v>
      </c>
      <c r="S1900">
        <v>741</v>
      </c>
      <c r="T1900" t="s">
        <v>33</v>
      </c>
      <c r="U1900" t="s">
        <v>27</v>
      </c>
      <c r="V1900" t="s">
        <v>52</v>
      </c>
      <c r="W1900" t="s">
        <v>40</v>
      </c>
      <c r="X1900" t="s">
        <v>30</v>
      </c>
    </row>
    <row r="1901" spans="1:24" x14ac:dyDescent="0.3">
      <c r="A1901">
        <v>15723706</v>
      </c>
      <c r="B1901" t="s">
        <v>1185</v>
      </c>
      <c r="C1901">
        <v>573</v>
      </c>
      <c r="D1901" t="s">
        <v>42</v>
      </c>
      <c r="E1901" t="s">
        <v>45</v>
      </c>
      <c r="F1901">
        <v>33</v>
      </c>
      <c r="G1901">
        <v>0</v>
      </c>
      <c r="H1901">
        <v>90125</v>
      </c>
      <c r="I1901">
        <v>1</v>
      </c>
      <c r="J1901">
        <v>1</v>
      </c>
      <c r="K1901">
        <v>0</v>
      </c>
      <c r="L1901">
        <v>137477</v>
      </c>
      <c r="M1901">
        <v>0</v>
      </c>
      <c r="N1901" t="str">
        <f>IF(BANK[[#This Row],[EXITED]]=0,"No","Yes")</f>
        <v>No</v>
      </c>
      <c r="O1901">
        <v>0</v>
      </c>
      <c r="P1901" t="str">
        <f>IF(BANK[[#This Row],[COMPLAIN]]=0,"No","Yes")</f>
        <v>No</v>
      </c>
      <c r="Q1901">
        <v>5</v>
      </c>
      <c r="R1901" t="s">
        <v>32</v>
      </c>
      <c r="S1901">
        <v>574</v>
      </c>
      <c r="T1901" t="s">
        <v>26</v>
      </c>
      <c r="U1901" t="s">
        <v>34</v>
      </c>
      <c r="V1901" t="s">
        <v>52</v>
      </c>
      <c r="W1901" t="s">
        <v>35</v>
      </c>
      <c r="X1901" t="s">
        <v>30</v>
      </c>
    </row>
    <row r="1902" spans="1:24" x14ac:dyDescent="0.3">
      <c r="A1902">
        <v>15752838</v>
      </c>
      <c r="B1902" t="s">
        <v>145</v>
      </c>
      <c r="C1902">
        <v>723</v>
      </c>
      <c r="D1902" t="s">
        <v>23</v>
      </c>
      <c r="E1902" t="s">
        <v>24</v>
      </c>
      <c r="F1902">
        <v>38</v>
      </c>
      <c r="G1902">
        <v>6</v>
      </c>
      <c r="H1902">
        <v>0</v>
      </c>
      <c r="I1902">
        <v>2</v>
      </c>
      <c r="J1902">
        <v>1</v>
      </c>
      <c r="K1902">
        <v>1</v>
      </c>
      <c r="L1902">
        <v>94416</v>
      </c>
      <c r="M1902">
        <v>0</v>
      </c>
      <c r="N1902" t="str">
        <f>IF(BANK[[#This Row],[EXITED]]=0,"No","Yes")</f>
        <v>No</v>
      </c>
      <c r="O1902">
        <v>0</v>
      </c>
      <c r="P1902" t="str">
        <f>IF(BANK[[#This Row],[COMPLAIN]]=0,"No","Yes")</f>
        <v>No</v>
      </c>
      <c r="Q1902">
        <v>2</v>
      </c>
      <c r="R1902" t="s">
        <v>43</v>
      </c>
      <c r="S1902">
        <v>500</v>
      </c>
      <c r="T1902" t="s">
        <v>33</v>
      </c>
      <c r="U1902" t="s">
        <v>39</v>
      </c>
      <c r="V1902" t="s">
        <v>46</v>
      </c>
      <c r="W1902" t="s">
        <v>47</v>
      </c>
      <c r="X1902" t="s">
        <v>30</v>
      </c>
    </row>
    <row r="1903" spans="1:24" x14ac:dyDescent="0.3">
      <c r="A1903">
        <v>15569571</v>
      </c>
      <c r="B1903" t="s">
        <v>1186</v>
      </c>
      <c r="C1903">
        <v>584</v>
      </c>
      <c r="D1903" t="s">
        <v>56</v>
      </c>
      <c r="E1903" t="s">
        <v>45</v>
      </c>
      <c r="F1903">
        <v>46</v>
      </c>
      <c r="G1903">
        <v>6</v>
      </c>
      <c r="H1903">
        <v>87361</v>
      </c>
      <c r="I1903">
        <v>2</v>
      </c>
      <c r="J1903">
        <v>1</v>
      </c>
      <c r="K1903">
        <v>0</v>
      </c>
      <c r="L1903">
        <v>120377</v>
      </c>
      <c r="M1903">
        <v>1</v>
      </c>
      <c r="N1903" t="str">
        <f>IF(BANK[[#This Row],[EXITED]]=0,"No","Yes")</f>
        <v>Yes</v>
      </c>
      <c r="O1903">
        <v>1</v>
      </c>
      <c r="P1903" t="str">
        <f>IF(BANK[[#This Row],[COMPLAIN]]=0,"No","Yes")</f>
        <v>Yes</v>
      </c>
      <c r="Q1903">
        <v>4</v>
      </c>
      <c r="R1903" t="s">
        <v>43</v>
      </c>
      <c r="S1903">
        <v>400</v>
      </c>
      <c r="T1903" t="s">
        <v>33</v>
      </c>
      <c r="U1903" t="s">
        <v>34</v>
      </c>
      <c r="V1903" t="s">
        <v>46</v>
      </c>
      <c r="W1903" t="s">
        <v>40</v>
      </c>
      <c r="X1903" t="s">
        <v>30</v>
      </c>
    </row>
    <row r="1904" spans="1:24" x14ac:dyDescent="0.3">
      <c r="A1904">
        <v>15679770</v>
      </c>
      <c r="B1904" t="s">
        <v>150</v>
      </c>
      <c r="C1904">
        <v>611</v>
      </c>
      <c r="D1904" t="s">
        <v>42</v>
      </c>
      <c r="E1904" t="s">
        <v>45</v>
      </c>
      <c r="F1904">
        <v>61</v>
      </c>
      <c r="G1904">
        <v>3</v>
      </c>
      <c r="H1904">
        <v>131584</v>
      </c>
      <c r="I1904">
        <v>4</v>
      </c>
      <c r="J1904">
        <v>0</v>
      </c>
      <c r="K1904">
        <v>1</v>
      </c>
      <c r="L1904">
        <v>66238</v>
      </c>
      <c r="M1904">
        <v>1</v>
      </c>
      <c r="N1904" t="str">
        <f>IF(BANK[[#This Row],[EXITED]]=0,"No","Yes")</f>
        <v>Yes</v>
      </c>
      <c r="O1904">
        <v>1</v>
      </c>
      <c r="P1904" t="str">
        <f>IF(BANK[[#This Row],[COMPLAIN]]=0,"No","Yes")</f>
        <v>Yes</v>
      </c>
      <c r="Q1904">
        <v>3</v>
      </c>
      <c r="R1904" t="s">
        <v>43</v>
      </c>
      <c r="S1904">
        <v>755</v>
      </c>
      <c r="T1904" t="s">
        <v>51</v>
      </c>
      <c r="U1904" t="s">
        <v>27</v>
      </c>
      <c r="V1904" t="s">
        <v>46</v>
      </c>
      <c r="W1904" t="s">
        <v>54</v>
      </c>
      <c r="X1904" t="s">
        <v>30</v>
      </c>
    </row>
    <row r="1905" spans="1:24" x14ac:dyDescent="0.3">
      <c r="A1905">
        <v>15791102</v>
      </c>
      <c r="B1905" t="s">
        <v>390</v>
      </c>
      <c r="C1905">
        <v>549</v>
      </c>
      <c r="D1905" t="s">
        <v>56</v>
      </c>
      <c r="E1905" t="s">
        <v>24</v>
      </c>
      <c r="F1905">
        <v>41</v>
      </c>
      <c r="G1905">
        <v>9</v>
      </c>
      <c r="H1905">
        <v>95021</v>
      </c>
      <c r="I1905">
        <v>3</v>
      </c>
      <c r="J1905">
        <v>1</v>
      </c>
      <c r="K1905">
        <v>1</v>
      </c>
      <c r="L1905">
        <v>131711</v>
      </c>
      <c r="M1905">
        <v>1</v>
      </c>
      <c r="N1905" t="str">
        <f>IF(BANK[[#This Row],[EXITED]]=0,"No","Yes")</f>
        <v>Yes</v>
      </c>
      <c r="O1905">
        <v>1</v>
      </c>
      <c r="P1905" t="str">
        <f>IF(BANK[[#This Row],[COMPLAIN]]=0,"No","Yes")</f>
        <v>Yes</v>
      </c>
      <c r="Q1905">
        <v>5</v>
      </c>
      <c r="R1905" t="s">
        <v>32</v>
      </c>
      <c r="S1905">
        <v>793</v>
      </c>
      <c r="T1905" t="s">
        <v>33</v>
      </c>
      <c r="U1905" t="s">
        <v>34</v>
      </c>
      <c r="V1905" t="s">
        <v>28</v>
      </c>
      <c r="W1905" t="s">
        <v>35</v>
      </c>
      <c r="X1905" t="s">
        <v>30</v>
      </c>
    </row>
    <row r="1906" spans="1:24" x14ac:dyDescent="0.3">
      <c r="A1906">
        <v>15655192</v>
      </c>
      <c r="B1906" t="s">
        <v>1187</v>
      </c>
      <c r="C1906">
        <v>850</v>
      </c>
      <c r="D1906" t="s">
        <v>23</v>
      </c>
      <c r="E1906" t="s">
        <v>45</v>
      </c>
      <c r="F1906">
        <v>24</v>
      </c>
      <c r="G1906">
        <v>1</v>
      </c>
      <c r="H1906">
        <v>0</v>
      </c>
      <c r="I1906">
        <v>2</v>
      </c>
      <c r="J1906">
        <v>0</v>
      </c>
      <c r="K1906">
        <v>1</v>
      </c>
      <c r="L1906">
        <v>69053</v>
      </c>
      <c r="M1906">
        <v>0</v>
      </c>
      <c r="N1906" t="str">
        <f>IF(BANK[[#This Row],[EXITED]]=0,"No","Yes")</f>
        <v>No</v>
      </c>
      <c r="O1906">
        <v>0</v>
      </c>
      <c r="P1906" t="str">
        <f>IF(BANK[[#This Row],[COMPLAIN]]=0,"No","Yes")</f>
        <v>No</v>
      </c>
      <c r="Q1906">
        <v>3</v>
      </c>
      <c r="R1906" t="s">
        <v>37</v>
      </c>
      <c r="S1906">
        <v>888</v>
      </c>
      <c r="T1906" t="s">
        <v>38</v>
      </c>
      <c r="U1906" t="s">
        <v>39</v>
      </c>
      <c r="V1906" t="s">
        <v>52</v>
      </c>
      <c r="W1906" t="s">
        <v>54</v>
      </c>
      <c r="X1906" t="s">
        <v>30</v>
      </c>
    </row>
    <row r="1907" spans="1:24" x14ac:dyDescent="0.3">
      <c r="A1907">
        <v>15709487</v>
      </c>
      <c r="B1907" t="s">
        <v>147</v>
      </c>
      <c r="C1907">
        <v>668</v>
      </c>
      <c r="D1907" t="s">
        <v>56</v>
      </c>
      <c r="E1907" t="s">
        <v>24</v>
      </c>
      <c r="F1907">
        <v>34</v>
      </c>
      <c r="G1907">
        <v>5</v>
      </c>
      <c r="H1907">
        <v>80242</v>
      </c>
      <c r="I1907">
        <v>2</v>
      </c>
      <c r="J1907">
        <v>0</v>
      </c>
      <c r="K1907">
        <v>0</v>
      </c>
      <c r="L1907">
        <v>56781</v>
      </c>
      <c r="M1907">
        <v>0</v>
      </c>
      <c r="N1907" t="str">
        <f>IF(BANK[[#This Row],[EXITED]]=0,"No","Yes")</f>
        <v>No</v>
      </c>
      <c r="O1907">
        <v>0</v>
      </c>
      <c r="P1907" t="str">
        <f>IF(BANK[[#This Row],[COMPLAIN]]=0,"No","Yes")</f>
        <v>No</v>
      </c>
      <c r="Q1907">
        <v>3</v>
      </c>
      <c r="R1907" t="s">
        <v>25</v>
      </c>
      <c r="S1907">
        <v>872</v>
      </c>
      <c r="T1907" t="s">
        <v>26</v>
      </c>
      <c r="U1907" t="s">
        <v>34</v>
      </c>
      <c r="V1907" t="s">
        <v>46</v>
      </c>
      <c r="W1907" t="s">
        <v>54</v>
      </c>
      <c r="X1907" t="s">
        <v>30</v>
      </c>
    </row>
    <row r="1908" spans="1:24" x14ac:dyDescent="0.3">
      <c r="A1908">
        <v>15755178</v>
      </c>
      <c r="B1908" t="s">
        <v>1122</v>
      </c>
      <c r="C1908">
        <v>660</v>
      </c>
      <c r="D1908" t="s">
        <v>42</v>
      </c>
      <c r="E1908" t="s">
        <v>24</v>
      </c>
      <c r="F1908">
        <v>50</v>
      </c>
      <c r="G1908">
        <v>1</v>
      </c>
      <c r="H1908">
        <v>0</v>
      </c>
      <c r="I1908">
        <v>3</v>
      </c>
      <c r="J1908">
        <v>1</v>
      </c>
      <c r="K1908">
        <v>1</v>
      </c>
      <c r="L1908">
        <v>191849</v>
      </c>
      <c r="M1908">
        <v>1</v>
      </c>
      <c r="N1908" t="str">
        <f>IF(BANK[[#This Row],[EXITED]]=0,"No","Yes")</f>
        <v>Yes</v>
      </c>
      <c r="O1908">
        <v>1</v>
      </c>
      <c r="P1908" t="str">
        <f>IF(BANK[[#This Row],[COMPLAIN]]=0,"No","Yes")</f>
        <v>Yes</v>
      </c>
      <c r="Q1908">
        <v>5</v>
      </c>
      <c r="R1908" t="s">
        <v>37</v>
      </c>
      <c r="S1908">
        <v>967</v>
      </c>
      <c r="T1908" t="s">
        <v>33</v>
      </c>
      <c r="U1908" t="s">
        <v>39</v>
      </c>
      <c r="V1908" t="s">
        <v>52</v>
      </c>
      <c r="W1908" t="s">
        <v>35</v>
      </c>
      <c r="X1908" t="s">
        <v>30</v>
      </c>
    </row>
    <row r="1909" spans="1:24" x14ac:dyDescent="0.3">
      <c r="A1909">
        <v>15634772</v>
      </c>
      <c r="B1909" t="s">
        <v>1188</v>
      </c>
      <c r="C1909">
        <v>682</v>
      </c>
      <c r="D1909" t="s">
        <v>23</v>
      </c>
      <c r="E1909" t="s">
        <v>45</v>
      </c>
      <c r="F1909">
        <v>59</v>
      </c>
      <c r="G1909">
        <v>0</v>
      </c>
      <c r="H1909">
        <v>122661</v>
      </c>
      <c r="I1909">
        <v>1</v>
      </c>
      <c r="J1909">
        <v>0</v>
      </c>
      <c r="K1909">
        <v>1</v>
      </c>
      <c r="L1909">
        <v>84804</v>
      </c>
      <c r="M1909">
        <v>0</v>
      </c>
      <c r="N1909" t="str">
        <f>IF(BANK[[#This Row],[EXITED]]=0,"No","Yes")</f>
        <v>No</v>
      </c>
      <c r="O1909">
        <v>0</v>
      </c>
      <c r="P1909" t="str">
        <f>IF(BANK[[#This Row],[COMPLAIN]]=0,"No","Yes")</f>
        <v>No</v>
      </c>
      <c r="Q1909">
        <v>1</v>
      </c>
      <c r="R1909" t="s">
        <v>43</v>
      </c>
      <c r="S1909">
        <v>686</v>
      </c>
      <c r="T1909" t="s">
        <v>51</v>
      </c>
      <c r="U1909" t="s">
        <v>27</v>
      </c>
      <c r="V1909" t="s">
        <v>52</v>
      </c>
      <c r="W1909" t="s">
        <v>29</v>
      </c>
      <c r="X1909" t="s">
        <v>30</v>
      </c>
    </row>
    <row r="1910" spans="1:24" x14ac:dyDescent="0.3">
      <c r="A1910">
        <v>15617197</v>
      </c>
      <c r="B1910" t="s">
        <v>805</v>
      </c>
      <c r="C1910">
        <v>524</v>
      </c>
      <c r="D1910" t="s">
        <v>42</v>
      </c>
      <c r="E1910" t="s">
        <v>24</v>
      </c>
      <c r="F1910">
        <v>50</v>
      </c>
      <c r="G1910">
        <v>4</v>
      </c>
      <c r="H1910">
        <v>0</v>
      </c>
      <c r="I1910">
        <v>2</v>
      </c>
      <c r="J1910">
        <v>1</v>
      </c>
      <c r="K1910">
        <v>1</v>
      </c>
      <c r="L1910">
        <v>31841</v>
      </c>
      <c r="M1910">
        <v>1</v>
      </c>
      <c r="N1910" t="str">
        <f>IF(BANK[[#This Row],[EXITED]]=0,"No","Yes")</f>
        <v>Yes</v>
      </c>
      <c r="O1910">
        <v>1</v>
      </c>
      <c r="P1910" t="str">
        <f>IF(BANK[[#This Row],[COMPLAIN]]=0,"No","Yes")</f>
        <v>Yes</v>
      </c>
      <c r="Q1910">
        <v>2</v>
      </c>
      <c r="R1910" t="s">
        <v>37</v>
      </c>
      <c r="S1910">
        <v>292</v>
      </c>
      <c r="T1910" t="s">
        <v>33</v>
      </c>
      <c r="U1910" t="s">
        <v>39</v>
      </c>
      <c r="V1910" t="s">
        <v>46</v>
      </c>
      <c r="W1910" t="s">
        <v>47</v>
      </c>
      <c r="X1910" t="s">
        <v>30</v>
      </c>
    </row>
    <row r="1911" spans="1:24" x14ac:dyDescent="0.3">
      <c r="A1911">
        <v>15631240</v>
      </c>
      <c r="B1911" t="s">
        <v>1189</v>
      </c>
      <c r="C1911">
        <v>645</v>
      </c>
      <c r="D1911" t="s">
        <v>42</v>
      </c>
      <c r="E1911" t="s">
        <v>45</v>
      </c>
      <c r="F1911">
        <v>36</v>
      </c>
      <c r="G1911">
        <v>8</v>
      </c>
      <c r="H1911">
        <v>0</v>
      </c>
      <c r="I1911">
        <v>2</v>
      </c>
      <c r="J1911">
        <v>1</v>
      </c>
      <c r="K1911">
        <v>1</v>
      </c>
      <c r="L1911">
        <v>12097</v>
      </c>
      <c r="M1911">
        <v>1</v>
      </c>
      <c r="N1911" t="str">
        <f>IF(BANK[[#This Row],[EXITED]]=0,"No","Yes")</f>
        <v>Yes</v>
      </c>
      <c r="O1911">
        <v>1</v>
      </c>
      <c r="P1911" t="str">
        <f>IF(BANK[[#This Row],[COMPLAIN]]=0,"No","Yes")</f>
        <v>Yes</v>
      </c>
      <c r="Q1911">
        <v>2</v>
      </c>
      <c r="R1911" t="s">
        <v>43</v>
      </c>
      <c r="S1911">
        <v>608</v>
      </c>
      <c r="T1911" t="s">
        <v>33</v>
      </c>
      <c r="U1911" t="s">
        <v>39</v>
      </c>
      <c r="V1911" t="s">
        <v>28</v>
      </c>
      <c r="W1911" t="s">
        <v>47</v>
      </c>
      <c r="X1911" t="s">
        <v>30</v>
      </c>
    </row>
    <row r="1912" spans="1:24" x14ac:dyDescent="0.3">
      <c r="A1912">
        <v>15784301</v>
      </c>
      <c r="B1912" t="s">
        <v>980</v>
      </c>
      <c r="C1912">
        <v>850</v>
      </c>
      <c r="D1912" t="s">
        <v>42</v>
      </c>
      <c r="E1912" t="s">
        <v>24</v>
      </c>
      <c r="F1912">
        <v>42</v>
      </c>
      <c r="G1912">
        <v>0</v>
      </c>
      <c r="H1912">
        <v>0</v>
      </c>
      <c r="I1912">
        <v>2</v>
      </c>
      <c r="J1912">
        <v>1</v>
      </c>
      <c r="K1912">
        <v>0</v>
      </c>
      <c r="L1912">
        <v>44166</v>
      </c>
      <c r="M1912">
        <v>0</v>
      </c>
      <c r="N1912" t="str">
        <f>IF(BANK[[#This Row],[EXITED]]=0,"No","Yes")</f>
        <v>No</v>
      </c>
      <c r="O1912">
        <v>0</v>
      </c>
      <c r="P1912" t="str">
        <f>IF(BANK[[#This Row],[COMPLAIN]]=0,"No","Yes")</f>
        <v>No</v>
      </c>
      <c r="Q1912">
        <v>2</v>
      </c>
      <c r="R1912" t="s">
        <v>37</v>
      </c>
      <c r="S1912">
        <v>377</v>
      </c>
      <c r="T1912" t="s">
        <v>33</v>
      </c>
      <c r="U1912" t="s">
        <v>39</v>
      </c>
      <c r="V1912" t="s">
        <v>52</v>
      </c>
      <c r="W1912" t="s">
        <v>47</v>
      </c>
      <c r="X1912" t="s">
        <v>30</v>
      </c>
    </row>
    <row r="1913" spans="1:24" x14ac:dyDescent="0.3">
      <c r="A1913">
        <v>15631310</v>
      </c>
      <c r="B1913" t="s">
        <v>215</v>
      </c>
      <c r="C1913">
        <v>537</v>
      </c>
      <c r="D1913" t="s">
        <v>42</v>
      </c>
      <c r="E1913" t="s">
        <v>45</v>
      </c>
      <c r="F1913">
        <v>53</v>
      </c>
      <c r="G1913">
        <v>3</v>
      </c>
      <c r="H1913">
        <v>0</v>
      </c>
      <c r="I1913">
        <v>1</v>
      </c>
      <c r="J1913">
        <v>1</v>
      </c>
      <c r="K1913">
        <v>1</v>
      </c>
      <c r="L1913">
        <v>91407</v>
      </c>
      <c r="M1913">
        <v>0</v>
      </c>
      <c r="N1913" t="str">
        <f>IF(BANK[[#This Row],[EXITED]]=0,"No","Yes")</f>
        <v>No</v>
      </c>
      <c r="O1913">
        <v>0</v>
      </c>
      <c r="P1913" t="str">
        <f>IF(BANK[[#This Row],[COMPLAIN]]=0,"No","Yes")</f>
        <v>No</v>
      </c>
      <c r="Q1913">
        <v>4</v>
      </c>
      <c r="R1913" t="s">
        <v>43</v>
      </c>
      <c r="S1913">
        <v>238</v>
      </c>
      <c r="T1913" t="s">
        <v>51</v>
      </c>
      <c r="U1913" t="s">
        <v>39</v>
      </c>
      <c r="V1913" t="s">
        <v>46</v>
      </c>
      <c r="W1913" t="s">
        <v>40</v>
      </c>
      <c r="X1913" t="s">
        <v>30</v>
      </c>
    </row>
    <row r="1914" spans="1:24" x14ac:dyDescent="0.3">
      <c r="A1914">
        <v>15739357</v>
      </c>
      <c r="B1914" t="s">
        <v>396</v>
      </c>
      <c r="C1914">
        <v>756</v>
      </c>
      <c r="D1914" t="s">
        <v>23</v>
      </c>
      <c r="E1914" t="s">
        <v>24</v>
      </c>
      <c r="F1914">
        <v>30</v>
      </c>
      <c r="G1914">
        <v>2</v>
      </c>
      <c r="H1914">
        <v>145128</v>
      </c>
      <c r="I1914">
        <v>1</v>
      </c>
      <c r="J1914">
        <v>0</v>
      </c>
      <c r="K1914">
        <v>0</v>
      </c>
      <c r="L1914">
        <v>7555</v>
      </c>
      <c r="M1914">
        <v>0</v>
      </c>
      <c r="N1914" t="str">
        <f>IF(BANK[[#This Row],[EXITED]]=0,"No","Yes")</f>
        <v>No</v>
      </c>
      <c r="O1914">
        <v>0</v>
      </c>
      <c r="P1914" t="str">
        <f>IF(BANK[[#This Row],[COMPLAIN]]=0,"No","Yes")</f>
        <v>No</v>
      </c>
      <c r="Q1914">
        <v>2</v>
      </c>
      <c r="R1914" t="s">
        <v>37</v>
      </c>
      <c r="S1914">
        <v>774</v>
      </c>
      <c r="T1914" t="s">
        <v>26</v>
      </c>
      <c r="U1914" t="s">
        <v>27</v>
      </c>
      <c r="V1914" t="s">
        <v>52</v>
      </c>
      <c r="W1914" t="s">
        <v>47</v>
      </c>
      <c r="X1914" t="s">
        <v>30</v>
      </c>
    </row>
    <row r="1915" spans="1:24" x14ac:dyDescent="0.3">
      <c r="A1915">
        <v>15771540</v>
      </c>
      <c r="B1915" t="s">
        <v>1190</v>
      </c>
      <c r="C1915">
        <v>755</v>
      </c>
      <c r="D1915" t="s">
        <v>42</v>
      </c>
      <c r="E1915" t="s">
        <v>24</v>
      </c>
      <c r="F1915">
        <v>38</v>
      </c>
      <c r="G1915">
        <v>9</v>
      </c>
      <c r="H1915">
        <v>148912</v>
      </c>
      <c r="I1915">
        <v>1</v>
      </c>
      <c r="J1915">
        <v>1</v>
      </c>
      <c r="K1915">
        <v>0</v>
      </c>
      <c r="L1915">
        <v>80416</v>
      </c>
      <c r="M1915">
        <v>0</v>
      </c>
      <c r="N1915" t="str">
        <f>IF(BANK[[#This Row],[EXITED]]=0,"No","Yes")</f>
        <v>No</v>
      </c>
      <c r="O1915">
        <v>0</v>
      </c>
      <c r="P1915" t="str">
        <f>IF(BANK[[#This Row],[COMPLAIN]]=0,"No","Yes")</f>
        <v>No</v>
      </c>
      <c r="Q1915">
        <v>3</v>
      </c>
      <c r="R1915" t="s">
        <v>32</v>
      </c>
      <c r="S1915">
        <v>416</v>
      </c>
      <c r="T1915" t="s">
        <v>33</v>
      </c>
      <c r="U1915" t="s">
        <v>27</v>
      </c>
      <c r="V1915" t="s">
        <v>28</v>
      </c>
      <c r="W1915" t="s">
        <v>54</v>
      </c>
      <c r="X1915" t="s">
        <v>30</v>
      </c>
    </row>
    <row r="1916" spans="1:24" x14ac:dyDescent="0.3">
      <c r="A1916">
        <v>15567486</v>
      </c>
      <c r="B1916" t="s">
        <v>94</v>
      </c>
      <c r="C1916">
        <v>634</v>
      </c>
      <c r="D1916" t="s">
        <v>23</v>
      </c>
      <c r="E1916" t="s">
        <v>45</v>
      </c>
      <c r="F1916">
        <v>41</v>
      </c>
      <c r="G1916">
        <v>4</v>
      </c>
      <c r="H1916">
        <v>0</v>
      </c>
      <c r="I1916">
        <v>2</v>
      </c>
      <c r="J1916">
        <v>1</v>
      </c>
      <c r="K1916">
        <v>1</v>
      </c>
      <c r="L1916">
        <v>164550</v>
      </c>
      <c r="M1916">
        <v>0</v>
      </c>
      <c r="N1916" t="str">
        <f>IF(BANK[[#This Row],[EXITED]]=0,"No","Yes")</f>
        <v>No</v>
      </c>
      <c r="O1916">
        <v>0</v>
      </c>
      <c r="P1916" t="str">
        <f>IF(BANK[[#This Row],[COMPLAIN]]=0,"No","Yes")</f>
        <v>No</v>
      </c>
      <c r="Q1916">
        <v>4</v>
      </c>
      <c r="R1916" t="s">
        <v>32</v>
      </c>
      <c r="S1916">
        <v>311</v>
      </c>
      <c r="T1916" t="s">
        <v>33</v>
      </c>
      <c r="U1916" t="s">
        <v>39</v>
      </c>
      <c r="V1916" t="s">
        <v>46</v>
      </c>
      <c r="W1916" t="s">
        <v>40</v>
      </c>
      <c r="X1916" t="s">
        <v>30</v>
      </c>
    </row>
    <row r="1917" spans="1:24" x14ac:dyDescent="0.3">
      <c r="A1917">
        <v>15714634</v>
      </c>
      <c r="B1917" t="s">
        <v>325</v>
      </c>
      <c r="C1917">
        <v>837</v>
      </c>
      <c r="D1917" t="s">
        <v>42</v>
      </c>
      <c r="E1917" t="s">
        <v>24</v>
      </c>
      <c r="F1917">
        <v>26</v>
      </c>
      <c r="G1917">
        <v>4</v>
      </c>
      <c r="H1917">
        <v>89900</v>
      </c>
      <c r="I1917">
        <v>2</v>
      </c>
      <c r="J1917">
        <v>1</v>
      </c>
      <c r="K1917">
        <v>0</v>
      </c>
      <c r="L1917">
        <v>175477</v>
      </c>
      <c r="M1917">
        <v>0</v>
      </c>
      <c r="N1917" t="str">
        <f>IF(BANK[[#This Row],[EXITED]]=0,"No","Yes")</f>
        <v>No</v>
      </c>
      <c r="O1917">
        <v>0</v>
      </c>
      <c r="P1917" t="str">
        <f>IF(BANK[[#This Row],[COMPLAIN]]=0,"No","Yes")</f>
        <v>No</v>
      </c>
      <c r="Q1917">
        <v>2</v>
      </c>
      <c r="R1917" t="s">
        <v>32</v>
      </c>
      <c r="S1917">
        <v>265</v>
      </c>
      <c r="T1917" t="s">
        <v>26</v>
      </c>
      <c r="U1917" t="s">
        <v>34</v>
      </c>
      <c r="V1917" t="s">
        <v>46</v>
      </c>
      <c r="W1917" t="s">
        <v>47</v>
      </c>
      <c r="X1917" t="s">
        <v>30</v>
      </c>
    </row>
    <row r="1918" spans="1:24" x14ac:dyDescent="0.3">
      <c r="A1918">
        <v>15727021</v>
      </c>
      <c r="B1918" t="s">
        <v>373</v>
      </c>
      <c r="C1918">
        <v>727</v>
      </c>
      <c r="D1918" t="s">
        <v>56</v>
      </c>
      <c r="E1918" t="s">
        <v>45</v>
      </c>
      <c r="F1918">
        <v>30</v>
      </c>
      <c r="G1918">
        <v>8</v>
      </c>
      <c r="H1918">
        <v>119027</v>
      </c>
      <c r="I1918">
        <v>2</v>
      </c>
      <c r="J1918">
        <v>1</v>
      </c>
      <c r="K1918">
        <v>1</v>
      </c>
      <c r="L1918">
        <v>137904</v>
      </c>
      <c r="M1918">
        <v>0</v>
      </c>
      <c r="N1918" t="str">
        <f>IF(BANK[[#This Row],[EXITED]]=0,"No","Yes")</f>
        <v>No</v>
      </c>
      <c r="O1918">
        <v>0</v>
      </c>
      <c r="P1918" t="str">
        <f>IF(BANK[[#This Row],[COMPLAIN]]=0,"No","Yes")</f>
        <v>No</v>
      </c>
      <c r="Q1918">
        <v>5</v>
      </c>
      <c r="R1918" t="s">
        <v>25</v>
      </c>
      <c r="S1918">
        <v>515</v>
      </c>
      <c r="T1918" t="s">
        <v>26</v>
      </c>
      <c r="U1918" t="s">
        <v>34</v>
      </c>
      <c r="V1918" t="s">
        <v>28</v>
      </c>
      <c r="W1918" t="s">
        <v>35</v>
      </c>
      <c r="X1918" t="s">
        <v>30</v>
      </c>
    </row>
    <row r="1919" spans="1:24" x14ac:dyDescent="0.3">
      <c r="A1919">
        <v>15650670</v>
      </c>
      <c r="B1919" t="s">
        <v>927</v>
      </c>
      <c r="C1919">
        <v>567</v>
      </c>
      <c r="D1919" t="s">
        <v>56</v>
      </c>
      <c r="E1919" t="s">
        <v>45</v>
      </c>
      <c r="F1919">
        <v>40</v>
      </c>
      <c r="G1919">
        <v>2</v>
      </c>
      <c r="H1919">
        <v>105223</v>
      </c>
      <c r="I1919">
        <v>2</v>
      </c>
      <c r="J1919">
        <v>1</v>
      </c>
      <c r="K1919">
        <v>0</v>
      </c>
      <c r="L1919">
        <v>93796</v>
      </c>
      <c r="M1919">
        <v>0</v>
      </c>
      <c r="N1919" t="str">
        <f>IF(BANK[[#This Row],[EXITED]]=0,"No","Yes")</f>
        <v>No</v>
      </c>
      <c r="O1919">
        <v>0</v>
      </c>
      <c r="P1919" t="str">
        <f>IF(BANK[[#This Row],[COMPLAIN]]=0,"No","Yes")</f>
        <v>No</v>
      </c>
      <c r="Q1919">
        <v>1</v>
      </c>
      <c r="R1919" t="s">
        <v>37</v>
      </c>
      <c r="S1919">
        <v>975</v>
      </c>
      <c r="T1919" t="s">
        <v>33</v>
      </c>
      <c r="U1919" t="s">
        <v>34</v>
      </c>
      <c r="V1919" t="s">
        <v>52</v>
      </c>
      <c r="W1919" t="s">
        <v>29</v>
      </c>
      <c r="X1919" t="s">
        <v>30</v>
      </c>
    </row>
    <row r="1920" spans="1:24" x14ac:dyDescent="0.3">
      <c r="A1920">
        <v>15711834</v>
      </c>
      <c r="B1920" t="s">
        <v>1191</v>
      </c>
      <c r="C1920">
        <v>650</v>
      </c>
      <c r="D1920" t="s">
        <v>23</v>
      </c>
      <c r="E1920" t="s">
        <v>45</v>
      </c>
      <c r="F1920">
        <v>30</v>
      </c>
      <c r="G1920">
        <v>6</v>
      </c>
      <c r="H1920">
        <v>0</v>
      </c>
      <c r="I1920">
        <v>1</v>
      </c>
      <c r="J1920">
        <v>0</v>
      </c>
      <c r="K1920">
        <v>0</v>
      </c>
      <c r="L1920">
        <v>67997</v>
      </c>
      <c r="M1920">
        <v>1</v>
      </c>
      <c r="N1920" t="str">
        <f>IF(BANK[[#This Row],[EXITED]]=0,"No","Yes")</f>
        <v>Yes</v>
      </c>
      <c r="O1920">
        <v>1</v>
      </c>
      <c r="P1920" t="str">
        <f>IF(BANK[[#This Row],[COMPLAIN]]=0,"No","Yes")</f>
        <v>Yes</v>
      </c>
      <c r="Q1920">
        <v>4</v>
      </c>
      <c r="R1920" t="s">
        <v>25</v>
      </c>
      <c r="S1920">
        <v>963</v>
      </c>
      <c r="T1920" t="s">
        <v>26</v>
      </c>
      <c r="U1920" t="s">
        <v>39</v>
      </c>
      <c r="V1920" t="s">
        <v>46</v>
      </c>
      <c r="W1920" t="s">
        <v>40</v>
      </c>
      <c r="X1920" t="s">
        <v>30</v>
      </c>
    </row>
    <row r="1921" spans="1:24" x14ac:dyDescent="0.3">
      <c r="A1921">
        <v>15646566</v>
      </c>
      <c r="B1921" t="s">
        <v>410</v>
      </c>
      <c r="C1921">
        <v>763</v>
      </c>
      <c r="D1921" t="s">
        <v>42</v>
      </c>
      <c r="E1921" t="s">
        <v>45</v>
      </c>
      <c r="F1921">
        <v>58</v>
      </c>
      <c r="G1921">
        <v>9</v>
      </c>
      <c r="H1921">
        <v>187912</v>
      </c>
      <c r="I1921">
        <v>1</v>
      </c>
      <c r="J1921">
        <v>0</v>
      </c>
      <c r="K1921">
        <v>1</v>
      </c>
      <c r="L1921">
        <v>35825</v>
      </c>
      <c r="M1921">
        <v>0</v>
      </c>
      <c r="N1921" t="str">
        <f>IF(BANK[[#This Row],[EXITED]]=0,"No","Yes")</f>
        <v>No</v>
      </c>
      <c r="O1921">
        <v>0</v>
      </c>
      <c r="P1921" t="str">
        <f>IF(BANK[[#This Row],[COMPLAIN]]=0,"No","Yes")</f>
        <v>No</v>
      </c>
      <c r="Q1921">
        <v>5</v>
      </c>
      <c r="R1921" t="s">
        <v>43</v>
      </c>
      <c r="S1921">
        <v>871</v>
      </c>
      <c r="T1921" t="s">
        <v>51</v>
      </c>
      <c r="U1921" t="s">
        <v>27</v>
      </c>
      <c r="V1921" t="s">
        <v>28</v>
      </c>
      <c r="W1921" t="s">
        <v>35</v>
      </c>
      <c r="X1921" t="s">
        <v>30</v>
      </c>
    </row>
    <row r="1922" spans="1:24" x14ac:dyDescent="0.3">
      <c r="A1922">
        <v>15645463</v>
      </c>
      <c r="B1922" t="s">
        <v>713</v>
      </c>
      <c r="C1922">
        <v>843</v>
      </c>
      <c r="D1922" t="s">
        <v>42</v>
      </c>
      <c r="E1922" t="s">
        <v>45</v>
      </c>
      <c r="F1922">
        <v>27</v>
      </c>
      <c r="G1922">
        <v>5</v>
      </c>
      <c r="H1922">
        <v>0</v>
      </c>
      <c r="I1922">
        <v>2</v>
      </c>
      <c r="J1922">
        <v>1</v>
      </c>
      <c r="K1922">
        <v>1</v>
      </c>
      <c r="L1922">
        <v>67494</v>
      </c>
      <c r="M1922">
        <v>0</v>
      </c>
      <c r="N1922" t="str">
        <f>IF(BANK[[#This Row],[EXITED]]=0,"No","Yes")</f>
        <v>No</v>
      </c>
      <c r="O1922">
        <v>0</v>
      </c>
      <c r="P1922" t="str">
        <f>IF(BANK[[#This Row],[COMPLAIN]]=0,"No","Yes")</f>
        <v>No</v>
      </c>
      <c r="Q1922">
        <v>1</v>
      </c>
      <c r="R1922" t="s">
        <v>32</v>
      </c>
      <c r="S1922">
        <v>557</v>
      </c>
      <c r="T1922" t="s">
        <v>26</v>
      </c>
      <c r="U1922" t="s">
        <v>39</v>
      </c>
      <c r="V1922" t="s">
        <v>46</v>
      </c>
      <c r="W1922" t="s">
        <v>29</v>
      </c>
      <c r="X1922" t="s">
        <v>30</v>
      </c>
    </row>
    <row r="1923" spans="1:24" x14ac:dyDescent="0.3">
      <c r="A1923">
        <v>15672144</v>
      </c>
      <c r="B1923" t="s">
        <v>421</v>
      </c>
      <c r="C1923">
        <v>667</v>
      </c>
      <c r="D1923" t="s">
        <v>42</v>
      </c>
      <c r="E1923" t="s">
        <v>45</v>
      </c>
      <c r="F1923">
        <v>38</v>
      </c>
      <c r="G1923">
        <v>6</v>
      </c>
      <c r="H1923">
        <v>144432</v>
      </c>
      <c r="I1923">
        <v>1</v>
      </c>
      <c r="J1923">
        <v>1</v>
      </c>
      <c r="K1923">
        <v>1</v>
      </c>
      <c r="L1923">
        <v>73963</v>
      </c>
      <c r="M1923">
        <v>1</v>
      </c>
      <c r="N1923" t="str">
        <f>IF(BANK[[#This Row],[EXITED]]=0,"No","Yes")</f>
        <v>Yes</v>
      </c>
      <c r="O1923">
        <v>1</v>
      </c>
      <c r="P1923" t="str">
        <f>IF(BANK[[#This Row],[COMPLAIN]]=0,"No","Yes")</f>
        <v>Yes</v>
      </c>
      <c r="Q1923">
        <v>1</v>
      </c>
      <c r="R1923" t="s">
        <v>37</v>
      </c>
      <c r="S1923">
        <v>403</v>
      </c>
      <c r="T1923" t="s">
        <v>33</v>
      </c>
      <c r="U1923" t="s">
        <v>27</v>
      </c>
      <c r="V1923" t="s">
        <v>46</v>
      </c>
      <c r="W1923" t="s">
        <v>29</v>
      </c>
      <c r="X1923" t="s">
        <v>30</v>
      </c>
    </row>
    <row r="1924" spans="1:24" x14ac:dyDescent="0.3">
      <c r="A1924">
        <v>15635240</v>
      </c>
      <c r="B1924" t="s">
        <v>478</v>
      </c>
      <c r="C1924">
        <v>553</v>
      </c>
      <c r="D1924" t="s">
        <v>42</v>
      </c>
      <c r="E1924" t="s">
        <v>24</v>
      </c>
      <c r="F1924">
        <v>42</v>
      </c>
      <c r="G1924">
        <v>1</v>
      </c>
      <c r="H1924">
        <v>0</v>
      </c>
      <c r="I1924">
        <v>2</v>
      </c>
      <c r="J1924">
        <v>0</v>
      </c>
      <c r="K1924">
        <v>0</v>
      </c>
      <c r="L1924">
        <v>23822</v>
      </c>
      <c r="M1924">
        <v>0</v>
      </c>
      <c r="N1924" t="str">
        <f>IF(BANK[[#This Row],[EXITED]]=0,"No","Yes")</f>
        <v>No</v>
      </c>
      <c r="O1924">
        <v>0</v>
      </c>
      <c r="P1924" t="str">
        <f>IF(BANK[[#This Row],[COMPLAIN]]=0,"No","Yes")</f>
        <v>No</v>
      </c>
      <c r="Q1924">
        <v>3</v>
      </c>
      <c r="R1924" t="s">
        <v>43</v>
      </c>
      <c r="S1924">
        <v>425</v>
      </c>
      <c r="T1924" t="s">
        <v>33</v>
      </c>
      <c r="U1924" t="s">
        <v>39</v>
      </c>
      <c r="V1924" t="s">
        <v>52</v>
      </c>
      <c r="W1924" t="s">
        <v>54</v>
      </c>
      <c r="X1924" t="s">
        <v>30</v>
      </c>
    </row>
    <row r="1925" spans="1:24" x14ac:dyDescent="0.3">
      <c r="A1925">
        <v>15775905</v>
      </c>
      <c r="B1925" t="s">
        <v>555</v>
      </c>
      <c r="C1925">
        <v>612</v>
      </c>
      <c r="D1925" t="s">
        <v>56</v>
      </c>
      <c r="E1925" t="s">
        <v>45</v>
      </c>
      <c r="F1925">
        <v>47</v>
      </c>
      <c r="G1925">
        <v>6</v>
      </c>
      <c r="H1925">
        <v>130025</v>
      </c>
      <c r="I1925">
        <v>1</v>
      </c>
      <c r="J1925">
        <v>1</v>
      </c>
      <c r="K1925">
        <v>1</v>
      </c>
      <c r="L1925">
        <v>45750</v>
      </c>
      <c r="M1925">
        <v>1</v>
      </c>
      <c r="N1925" t="str">
        <f>IF(BANK[[#This Row],[EXITED]]=0,"No","Yes")</f>
        <v>Yes</v>
      </c>
      <c r="O1925">
        <v>1</v>
      </c>
      <c r="P1925" t="str">
        <f>IF(BANK[[#This Row],[COMPLAIN]]=0,"No","Yes")</f>
        <v>Yes</v>
      </c>
      <c r="Q1925">
        <v>4</v>
      </c>
      <c r="R1925" t="s">
        <v>43</v>
      </c>
      <c r="S1925">
        <v>705</v>
      </c>
      <c r="T1925" t="s">
        <v>33</v>
      </c>
      <c r="U1925" t="s">
        <v>27</v>
      </c>
      <c r="V1925" t="s">
        <v>46</v>
      </c>
      <c r="W1925" t="s">
        <v>40</v>
      </c>
      <c r="X1925" t="s">
        <v>30</v>
      </c>
    </row>
    <row r="1926" spans="1:24" x14ac:dyDescent="0.3">
      <c r="A1926">
        <v>15611905</v>
      </c>
      <c r="B1926" t="s">
        <v>1192</v>
      </c>
      <c r="C1926">
        <v>513</v>
      </c>
      <c r="D1926" t="s">
        <v>23</v>
      </c>
      <c r="E1926" t="s">
        <v>45</v>
      </c>
      <c r="F1926">
        <v>31</v>
      </c>
      <c r="G1926">
        <v>5</v>
      </c>
      <c r="H1926">
        <v>174853</v>
      </c>
      <c r="I1926">
        <v>1</v>
      </c>
      <c r="J1926">
        <v>1</v>
      </c>
      <c r="K1926">
        <v>0</v>
      </c>
      <c r="L1926">
        <v>84239</v>
      </c>
      <c r="M1926">
        <v>0</v>
      </c>
      <c r="N1926" t="str">
        <f>IF(BANK[[#This Row],[EXITED]]=0,"No","Yes")</f>
        <v>No</v>
      </c>
      <c r="O1926">
        <v>0</v>
      </c>
      <c r="P1926" t="str">
        <f>IF(BANK[[#This Row],[COMPLAIN]]=0,"No","Yes")</f>
        <v>No</v>
      </c>
      <c r="Q1926">
        <v>5</v>
      </c>
      <c r="R1926" t="s">
        <v>37</v>
      </c>
      <c r="S1926">
        <v>640</v>
      </c>
      <c r="T1926" t="s">
        <v>26</v>
      </c>
      <c r="U1926" t="s">
        <v>27</v>
      </c>
      <c r="V1926" t="s">
        <v>46</v>
      </c>
      <c r="W1926" t="s">
        <v>35</v>
      </c>
      <c r="X1926" t="s">
        <v>30</v>
      </c>
    </row>
    <row r="1927" spans="1:24" x14ac:dyDescent="0.3">
      <c r="A1927">
        <v>15652527</v>
      </c>
      <c r="B1927" t="s">
        <v>1193</v>
      </c>
      <c r="C1927">
        <v>680</v>
      </c>
      <c r="D1927" t="s">
        <v>42</v>
      </c>
      <c r="E1927" t="s">
        <v>24</v>
      </c>
      <c r="F1927">
        <v>44</v>
      </c>
      <c r="G1927">
        <v>7</v>
      </c>
      <c r="H1927">
        <v>108725</v>
      </c>
      <c r="I1927">
        <v>1</v>
      </c>
      <c r="J1927">
        <v>0</v>
      </c>
      <c r="K1927">
        <v>1</v>
      </c>
      <c r="L1927">
        <v>72330</v>
      </c>
      <c r="M1927">
        <v>0</v>
      </c>
      <c r="N1927" t="str">
        <f>IF(BANK[[#This Row],[EXITED]]=0,"No","Yes")</f>
        <v>No</v>
      </c>
      <c r="O1927">
        <v>0</v>
      </c>
      <c r="P1927" t="str">
        <f>IF(BANK[[#This Row],[COMPLAIN]]=0,"No","Yes")</f>
        <v>No</v>
      </c>
      <c r="Q1927">
        <v>4</v>
      </c>
      <c r="R1927" t="s">
        <v>25</v>
      </c>
      <c r="S1927">
        <v>973</v>
      </c>
      <c r="T1927" t="s">
        <v>33</v>
      </c>
      <c r="U1927" t="s">
        <v>34</v>
      </c>
      <c r="V1927" t="s">
        <v>28</v>
      </c>
      <c r="W1927" t="s">
        <v>40</v>
      </c>
      <c r="X1927" t="s">
        <v>30</v>
      </c>
    </row>
    <row r="1928" spans="1:24" x14ac:dyDescent="0.3">
      <c r="A1928">
        <v>15785865</v>
      </c>
      <c r="B1928" t="s">
        <v>213</v>
      </c>
      <c r="C1928">
        <v>711</v>
      </c>
      <c r="D1928" t="s">
        <v>42</v>
      </c>
      <c r="E1928" t="s">
        <v>24</v>
      </c>
      <c r="F1928">
        <v>58</v>
      </c>
      <c r="G1928">
        <v>9</v>
      </c>
      <c r="H1928">
        <v>91285</v>
      </c>
      <c r="I1928">
        <v>2</v>
      </c>
      <c r="J1928">
        <v>1</v>
      </c>
      <c r="K1928">
        <v>1</v>
      </c>
      <c r="L1928">
        <v>26768</v>
      </c>
      <c r="M1928">
        <v>0</v>
      </c>
      <c r="N1928" t="str">
        <f>IF(BANK[[#This Row],[EXITED]]=0,"No","Yes")</f>
        <v>No</v>
      </c>
      <c r="O1928">
        <v>0</v>
      </c>
      <c r="P1928" t="str">
        <f>IF(BANK[[#This Row],[COMPLAIN]]=0,"No","Yes")</f>
        <v>No</v>
      </c>
      <c r="Q1928">
        <v>3</v>
      </c>
      <c r="R1928" t="s">
        <v>32</v>
      </c>
      <c r="S1928">
        <v>949</v>
      </c>
      <c r="T1928" t="s">
        <v>51</v>
      </c>
      <c r="U1928" t="s">
        <v>34</v>
      </c>
      <c r="V1928" t="s">
        <v>28</v>
      </c>
      <c r="W1928" t="s">
        <v>54</v>
      </c>
      <c r="X1928" t="s">
        <v>30</v>
      </c>
    </row>
    <row r="1929" spans="1:24" x14ac:dyDescent="0.3">
      <c r="A1929">
        <v>15645942</v>
      </c>
      <c r="B1929" t="s">
        <v>717</v>
      </c>
      <c r="C1929">
        <v>689</v>
      </c>
      <c r="D1929" t="s">
        <v>23</v>
      </c>
      <c r="E1929" t="s">
        <v>24</v>
      </c>
      <c r="F1929">
        <v>40</v>
      </c>
      <c r="G1929">
        <v>2</v>
      </c>
      <c r="H1929">
        <v>0</v>
      </c>
      <c r="I1929">
        <v>2</v>
      </c>
      <c r="J1929">
        <v>1</v>
      </c>
      <c r="K1929">
        <v>1</v>
      </c>
      <c r="L1929">
        <v>164769</v>
      </c>
      <c r="M1929">
        <v>0</v>
      </c>
      <c r="N1929" t="str">
        <f>IF(BANK[[#This Row],[EXITED]]=0,"No","Yes")</f>
        <v>No</v>
      </c>
      <c r="O1929">
        <v>0</v>
      </c>
      <c r="P1929" t="str">
        <f>IF(BANK[[#This Row],[COMPLAIN]]=0,"No","Yes")</f>
        <v>No</v>
      </c>
      <c r="Q1929">
        <v>4</v>
      </c>
      <c r="R1929" t="s">
        <v>25</v>
      </c>
      <c r="S1929">
        <v>490</v>
      </c>
      <c r="T1929" t="s">
        <v>33</v>
      </c>
      <c r="U1929" t="s">
        <v>39</v>
      </c>
      <c r="V1929" t="s">
        <v>52</v>
      </c>
      <c r="W1929" t="s">
        <v>40</v>
      </c>
      <c r="X1929" t="s">
        <v>30</v>
      </c>
    </row>
    <row r="1930" spans="1:24" x14ac:dyDescent="0.3">
      <c r="A1930">
        <v>15688691</v>
      </c>
      <c r="B1930" t="s">
        <v>1158</v>
      </c>
      <c r="C1930">
        <v>665</v>
      </c>
      <c r="D1930" t="s">
        <v>56</v>
      </c>
      <c r="E1930" t="s">
        <v>45</v>
      </c>
      <c r="F1930">
        <v>51</v>
      </c>
      <c r="G1930">
        <v>9</v>
      </c>
      <c r="H1930">
        <v>110610</v>
      </c>
      <c r="I1930">
        <v>2</v>
      </c>
      <c r="J1930">
        <v>0</v>
      </c>
      <c r="K1930">
        <v>1</v>
      </c>
      <c r="L1930">
        <v>1113</v>
      </c>
      <c r="M1930">
        <v>1</v>
      </c>
      <c r="N1930" t="str">
        <f>IF(BANK[[#This Row],[EXITED]]=0,"No","Yes")</f>
        <v>Yes</v>
      </c>
      <c r="O1930">
        <v>1</v>
      </c>
      <c r="P1930" t="str">
        <f>IF(BANK[[#This Row],[COMPLAIN]]=0,"No","Yes")</f>
        <v>Yes</v>
      </c>
      <c r="Q1930">
        <v>2</v>
      </c>
      <c r="R1930" t="s">
        <v>25</v>
      </c>
      <c r="S1930">
        <v>843</v>
      </c>
      <c r="T1930" t="s">
        <v>51</v>
      </c>
      <c r="U1930" t="s">
        <v>34</v>
      </c>
      <c r="V1930" t="s">
        <v>28</v>
      </c>
      <c r="W1930" t="s">
        <v>47</v>
      </c>
      <c r="X1930" t="s">
        <v>30</v>
      </c>
    </row>
    <row r="1931" spans="1:24" x14ac:dyDescent="0.3">
      <c r="A1931">
        <v>15592736</v>
      </c>
      <c r="B1931" t="s">
        <v>1194</v>
      </c>
      <c r="C1931">
        <v>551</v>
      </c>
      <c r="D1931" t="s">
        <v>56</v>
      </c>
      <c r="E1931" t="s">
        <v>24</v>
      </c>
      <c r="F1931">
        <v>54</v>
      </c>
      <c r="G1931">
        <v>5</v>
      </c>
      <c r="H1931">
        <v>102994</v>
      </c>
      <c r="I1931">
        <v>1</v>
      </c>
      <c r="J1931">
        <v>1</v>
      </c>
      <c r="K1931">
        <v>0</v>
      </c>
      <c r="L1931">
        <v>176680</v>
      </c>
      <c r="M1931">
        <v>1</v>
      </c>
      <c r="N1931" t="str">
        <f>IF(BANK[[#This Row],[EXITED]]=0,"No","Yes")</f>
        <v>Yes</v>
      </c>
      <c r="O1931">
        <v>1</v>
      </c>
      <c r="P1931" t="str">
        <f>IF(BANK[[#This Row],[COMPLAIN]]=0,"No","Yes")</f>
        <v>Yes</v>
      </c>
      <c r="Q1931">
        <v>2</v>
      </c>
      <c r="R1931" t="s">
        <v>32</v>
      </c>
      <c r="S1931">
        <v>289</v>
      </c>
      <c r="T1931" t="s">
        <v>51</v>
      </c>
      <c r="U1931" t="s">
        <v>34</v>
      </c>
      <c r="V1931" t="s">
        <v>46</v>
      </c>
      <c r="W1931" t="s">
        <v>47</v>
      </c>
      <c r="X1931" t="s">
        <v>30</v>
      </c>
    </row>
    <row r="1932" spans="1:24" x14ac:dyDescent="0.3">
      <c r="A1932">
        <v>15673529</v>
      </c>
      <c r="B1932" t="s">
        <v>332</v>
      </c>
      <c r="C1932">
        <v>645</v>
      </c>
      <c r="D1932" t="s">
        <v>23</v>
      </c>
      <c r="E1932" t="s">
        <v>24</v>
      </c>
      <c r="F1932">
        <v>36</v>
      </c>
      <c r="G1932">
        <v>4</v>
      </c>
      <c r="H1932">
        <v>59894</v>
      </c>
      <c r="I1932">
        <v>2</v>
      </c>
      <c r="J1932">
        <v>1</v>
      </c>
      <c r="K1932">
        <v>0</v>
      </c>
      <c r="L1932">
        <v>44000</v>
      </c>
      <c r="M1932">
        <v>0</v>
      </c>
      <c r="N1932" t="str">
        <f>IF(BANK[[#This Row],[EXITED]]=0,"No","Yes")</f>
        <v>No</v>
      </c>
      <c r="O1932">
        <v>0</v>
      </c>
      <c r="P1932" t="str">
        <f>IF(BANK[[#This Row],[COMPLAIN]]=0,"No","Yes")</f>
        <v>No</v>
      </c>
      <c r="Q1932">
        <v>5</v>
      </c>
      <c r="R1932" t="s">
        <v>32</v>
      </c>
      <c r="S1932">
        <v>420</v>
      </c>
      <c r="T1932" t="s">
        <v>33</v>
      </c>
      <c r="U1932" t="s">
        <v>34</v>
      </c>
      <c r="V1932" t="s">
        <v>46</v>
      </c>
      <c r="W1932" t="s">
        <v>35</v>
      </c>
      <c r="X1932" t="s">
        <v>30</v>
      </c>
    </row>
    <row r="1933" spans="1:24" x14ac:dyDescent="0.3">
      <c r="A1933">
        <v>15597896</v>
      </c>
      <c r="B1933" t="s">
        <v>1195</v>
      </c>
      <c r="C1933">
        <v>365</v>
      </c>
      <c r="D1933" t="s">
        <v>56</v>
      </c>
      <c r="E1933" t="s">
        <v>24</v>
      </c>
      <c r="F1933">
        <v>30</v>
      </c>
      <c r="G1933">
        <v>0</v>
      </c>
      <c r="H1933">
        <v>127760</v>
      </c>
      <c r="I1933">
        <v>1</v>
      </c>
      <c r="J1933">
        <v>1</v>
      </c>
      <c r="K1933">
        <v>0</v>
      </c>
      <c r="L1933">
        <v>81538</v>
      </c>
      <c r="M1933">
        <v>1</v>
      </c>
      <c r="N1933" t="str">
        <f>IF(BANK[[#This Row],[EXITED]]=0,"No","Yes")</f>
        <v>Yes</v>
      </c>
      <c r="O1933">
        <v>1</v>
      </c>
      <c r="P1933" t="str">
        <f>IF(BANK[[#This Row],[COMPLAIN]]=0,"No","Yes")</f>
        <v>Yes</v>
      </c>
      <c r="Q1933">
        <v>4</v>
      </c>
      <c r="R1933" t="s">
        <v>32</v>
      </c>
      <c r="S1933">
        <v>342</v>
      </c>
      <c r="T1933" t="s">
        <v>26</v>
      </c>
      <c r="U1933" t="s">
        <v>27</v>
      </c>
      <c r="V1933" t="s">
        <v>52</v>
      </c>
      <c r="W1933" t="s">
        <v>40</v>
      </c>
      <c r="X1933" t="s">
        <v>30</v>
      </c>
    </row>
    <row r="1934" spans="1:24" x14ac:dyDescent="0.3">
      <c r="A1934">
        <v>15731790</v>
      </c>
      <c r="B1934" t="s">
        <v>282</v>
      </c>
      <c r="C1934">
        <v>697</v>
      </c>
      <c r="D1934" t="s">
        <v>56</v>
      </c>
      <c r="E1934" t="s">
        <v>45</v>
      </c>
      <c r="F1934">
        <v>38</v>
      </c>
      <c r="G1934">
        <v>6</v>
      </c>
      <c r="H1934">
        <v>132591</v>
      </c>
      <c r="I1934">
        <v>1</v>
      </c>
      <c r="J1934">
        <v>1</v>
      </c>
      <c r="K1934">
        <v>1</v>
      </c>
      <c r="L1934">
        <v>7388</v>
      </c>
      <c r="M1934">
        <v>1</v>
      </c>
      <c r="N1934" t="str">
        <f>IF(BANK[[#This Row],[EXITED]]=0,"No","Yes")</f>
        <v>Yes</v>
      </c>
      <c r="O1934">
        <v>1</v>
      </c>
      <c r="P1934" t="str">
        <f>IF(BANK[[#This Row],[COMPLAIN]]=0,"No","Yes")</f>
        <v>Yes</v>
      </c>
      <c r="Q1934">
        <v>3</v>
      </c>
      <c r="R1934" t="s">
        <v>32</v>
      </c>
      <c r="S1934">
        <v>322</v>
      </c>
      <c r="T1934" t="s">
        <v>33</v>
      </c>
      <c r="U1934" t="s">
        <v>27</v>
      </c>
      <c r="V1934" t="s">
        <v>46</v>
      </c>
      <c r="W1934" t="s">
        <v>54</v>
      </c>
      <c r="X1934" t="s">
        <v>30</v>
      </c>
    </row>
    <row r="1935" spans="1:24" x14ac:dyDescent="0.3">
      <c r="A1935">
        <v>15634719</v>
      </c>
      <c r="B1935" t="s">
        <v>564</v>
      </c>
      <c r="C1935">
        <v>704</v>
      </c>
      <c r="D1935" t="s">
        <v>42</v>
      </c>
      <c r="E1935" t="s">
        <v>24</v>
      </c>
      <c r="F1935">
        <v>31</v>
      </c>
      <c r="G1935">
        <v>0</v>
      </c>
      <c r="H1935">
        <v>0</v>
      </c>
      <c r="I1935">
        <v>2</v>
      </c>
      <c r="J1935">
        <v>1</v>
      </c>
      <c r="K1935">
        <v>0</v>
      </c>
      <c r="L1935">
        <v>183038</v>
      </c>
      <c r="M1935">
        <v>0</v>
      </c>
      <c r="N1935" t="str">
        <f>IF(BANK[[#This Row],[EXITED]]=0,"No","Yes")</f>
        <v>No</v>
      </c>
      <c r="O1935">
        <v>0</v>
      </c>
      <c r="P1935" t="str">
        <f>IF(BANK[[#This Row],[COMPLAIN]]=0,"No","Yes")</f>
        <v>No</v>
      </c>
      <c r="Q1935">
        <v>1</v>
      </c>
      <c r="R1935" t="s">
        <v>32</v>
      </c>
      <c r="S1935">
        <v>349</v>
      </c>
      <c r="T1935" t="s">
        <v>26</v>
      </c>
      <c r="U1935" t="s">
        <v>39</v>
      </c>
      <c r="V1935" t="s">
        <v>52</v>
      </c>
      <c r="W1935" t="s">
        <v>29</v>
      </c>
      <c r="X1935" t="s">
        <v>30</v>
      </c>
    </row>
    <row r="1936" spans="1:24" x14ac:dyDescent="0.3">
      <c r="A1936">
        <v>15703205</v>
      </c>
      <c r="B1936" t="s">
        <v>1196</v>
      </c>
      <c r="C1936">
        <v>656</v>
      </c>
      <c r="D1936" t="s">
        <v>42</v>
      </c>
      <c r="E1936" t="s">
        <v>45</v>
      </c>
      <c r="F1936">
        <v>46</v>
      </c>
      <c r="G1936">
        <v>5</v>
      </c>
      <c r="H1936">
        <v>113402</v>
      </c>
      <c r="I1936">
        <v>2</v>
      </c>
      <c r="J1936">
        <v>1</v>
      </c>
      <c r="K1936">
        <v>1</v>
      </c>
      <c r="L1936">
        <v>138849</v>
      </c>
      <c r="M1936">
        <v>0</v>
      </c>
      <c r="N1936" t="str">
        <f>IF(BANK[[#This Row],[EXITED]]=0,"No","Yes")</f>
        <v>No</v>
      </c>
      <c r="O1936">
        <v>0</v>
      </c>
      <c r="P1936" t="str">
        <f>IF(BANK[[#This Row],[COMPLAIN]]=0,"No","Yes")</f>
        <v>No</v>
      </c>
      <c r="Q1936">
        <v>4</v>
      </c>
      <c r="R1936" t="s">
        <v>37</v>
      </c>
      <c r="S1936">
        <v>605</v>
      </c>
      <c r="T1936" t="s">
        <v>33</v>
      </c>
      <c r="U1936" t="s">
        <v>34</v>
      </c>
      <c r="V1936" t="s">
        <v>46</v>
      </c>
      <c r="W1936" t="s">
        <v>40</v>
      </c>
      <c r="X1936" t="s">
        <v>30</v>
      </c>
    </row>
    <row r="1937" spans="1:24" x14ac:dyDescent="0.3">
      <c r="A1937">
        <v>15567333</v>
      </c>
      <c r="B1937" t="s">
        <v>1197</v>
      </c>
      <c r="C1937">
        <v>712</v>
      </c>
      <c r="D1937" t="s">
        <v>42</v>
      </c>
      <c r="E1937" t="s">
        <v>45</v>
      </c>
      <c r="F1937">
        <v>31</v>
      </c>
      <c r="G1937">
        <v>7</v>
      </c>
      <c r="H1937">
        <v>0</v>
      </c>
      <c r="I1937">
        <v>2</v>
      </c>
      <c r="J1937">
        <v>1</v>
      </c>
      <c r="K1937">
        <v>0</v>
      </c>
      <c r="L1937">
        <v>170333</v>
      </c>
      <c r="M1937">
        <v>0</v>
      </c>
      <c r="N1937" t="str">
        <f>IF(BANK[[#This Row],[EXITED]]=0,"No","Yes")</f>
        <v>No</v>
      </c>
      <c r="O1937">
        <v>0</v>
      </c>
      <c r="P1937" t="str">
        <f>IF(BANK[[#This Row],[COMPLAIN]]=0,"No","Yes")</f>
        <v>No</v>
      </c>
      <c r="Q1937">
        <v>4</v>
      </c>
      <c r="R1937" t="s">
        <v>37</v>
      </c>
      <c r="S1937">
        <v>754</v>
      </c>
      <c r="T1937" t="s">
        <v>26</v>
      </c>
      <c r="U1937" t="s">
        <v>39</v>
      </c>
      <c r="V1937" t="s">
        <v>28</v>
      </c>
      <c r="W1937" t="s">
        <v>40</v>
      </c>
      <c r="X1937" t="s">
        <v>30</v>
      </c>
    </row>
    <row r="1938" spans="1:24" x14ac:dyDescent="0.3">
      <c r="A1938">
        <v>15754537</v>
      </c>
      <c r="B1938" t="s">
        <v>62</v>
      </c>
      <c r="C1938">
        <v>748</v>
      </c>
      <c r="D1938" t="s">
        <v>42</v>
      </c>
      <c r="E1938" t="s">
        <v>24</v>
      </c>
      <c r="F1938">
        <v>40</v>
      </c>
      <c r="G1938">
        <v>0</v>
      </c>
      <c r="H1938">
        <v>0</v>
      </c>
      <c r="I1938">
        <v>1</v>
      </c>
      <c r="J1938">
        <v>0</v>
      </c>
      <c r="K1938">
        <v>0</v>
      </c>
      <c r="L1938">
        <v>60417</v>
      </c>
      <c r="M1938">
        <v>0</v>
      </c>
      <c r="N1938" t="str">
        <f>IF(BANK[[#This Row],[EXITED]]=0,"No","Yes")</f>
        <v>No</v>
      </c>
      <c r="O1938">
        <v>0</v>
      </c>
      <c r="P1938" t="str">
        <f>IF(BANK[[#This Row],[COMPLAIN]]=0,"No","Yes")</f>
        <v>No</v>
      </c>
      <c r="Q1938">
        <v>4</v>
      </c>
      <c r="R1938" t="s">
        <v>37</v>
      </c>
      <c r="S1938">
        <v>724</v>
      </c>
      <c r="T1938" t="s">
        <v>33</v>
      </c>
      <c r="U1938" t="s">
        <v>39</v>
      </c>
      <c r="V1938" t="s">
        <v>52</v>
      </c>
      <c r="W1938" t="s">
        <v>40</v>
      </c>
      <c r="X1938" t="s">
        <v>30</v>
      </c>
    </row>
    <row r="1939" spans="1:24" x14ac:dyDescent="0.3">
      <c r="A1939">
        <v>15612030</v>
      </c>
      <c r="B1939" t="s">
        <v>1198</v>
      </c>
      <c r="C1939">
        <v>724</v>
      </c>
      <c r="D1939" t="s">
        <v>42</v>
      </c>
      <c r="E1939" t="s">
        <v>24</v>
      </c>
      <c r="F1939">
        <v>28</v>
      </c>
      <c r="G1939">
        <v>9</v>
      </c>
      <c r="H1939">
        <v>0</v>
      </c>
      <c r="I1939">
        <v>2</v>
      </c>
      <c r="J1939">
        <v>1</v>
      </c>
      <c r="K1939">
        <v>1</v>
      </c>
      <c r="L1939">
        <v>100240</v>
      </c>
      <c r="M1939">
        <v>0</v>
      </c>
      <c r="N1939" t="str">
        <f>IF(BANK[[#This Row],[EXITED]]=0,"No","Yes")</f>
        <v>No</v>
      </c>
      <c r="O1939">
        <v>0</v>
      </c>
      <c r="P1939" t="str">
        <f>IF(BANK[[#This Row],[COMPLAIN]]=0,"No","Yes")</f>
        <v>No</v>
      </c>
      <c r="Q1939">
        <v>2</v>
      </c>
      <c r="R1939" t="s">
        <v>25</v>
      </c>
      <c r="S1939">
        <v>664</v>
      </c>
      <c r="T1939" t="s">
        <v>26</v>
      </c>
      <c r="U1939" t="s">
        <v>39</v>
      </c>
      <c r="V1939" t="s">
        <v>28</v>
      </c>
      <c r="W1939" t="s">
        <v>47</v>
      </c>
      <c r="X1939" t="s">
        <v>30</v>
      </c>
    </row>
    <row r="1940" spans="1:24" x14ac:dyDescent="0.3">
      <c r="A1940">
        <v>15601892</v>
      </c>
      <c r="B1940" t="s">
        <v>212</v>
      </c>
      <c r="C1940">
        <v>563</v>
      </c>
      <c r="D1940" t="s">
        <v>42</v>
      </c>
      <c r="E1940" t="s">
        <v>24</v>
      </c>
      <c r="F1940">
        <v>33</v>
      </c>
      <c r="G1940">
        <v>8</v>
      </c>
      <c r="H1940">
        <v>0</v>
      </c>
      <c r="I1940">
        <v>2</v>
      </c>
      <c r="J1940">
        <v>0</v>
      </c>
      <c r="K1940">
        <v>1</v>
      </c>
      <c r="L1940">
        <v>68815</v>
      </c>
      <c r="M1940">
        <v>0</v>
      </c>
      <c r="N1940" t="str">
        <f>IF(BANK[[#This Row],[EXITED]]=0,"No","Yes")</f>
        <v>No</v>
      </c>
      <c r="O1940">
        <v>0</v>
      </c>
      <c r="P1940" t="str">
        <f>IF(BANK[[#This Row],[COMPLAIN]]=0,"No","Yes")</f>
        <v>No</v>
      </c>
      <c r="Q1940">
        <v>5</v>
      </c>
      <c r="R1940" t="s">
        <v>43</v>
      </c>
      <c r="S1940">
        <v>983</v>
      </c>
      <c r="T1940" t="s">
        <v>26</v>
      </c>
      <c r="U1940" t="s">
        <v>39</v>
      </c>
      <c r="V1940" t="s">
        <v>28</v>
      </c>
      <c r="W1940" t="s">
        <v>35</v>
      </c>
      <c r="X1940" t="s">
        <v>30</v>
      </c>
    </row>
    <row r="1941" spans="1:24" x14ac:dyDescent="0.3">
      <c r="A1941">
        <v>15663885</v>
      </c>
      <c r="B1941" t="s">
        <v>1199</v>
      </c>
      <c r="C1941">
        <v>741</v>
      </c>
      <c r="D1941" t="s">
        <v>42</v>
      </c>
      <c r="E1941" t="s">
        <v>24</v>
      </c>
      <c r="F1941">
        <v>32</v>
      </c>
      <c r="G1941">
        <v>5</v>
      </c>
      <c r="H1941">
        <v>0</v>
      </c>
      <c r="I1941">
        <v>1</v>
      </c>
      <c r="J1941">
        <v>1</v>
      </c>
      <c r="K1941">
        <v>1</v>
      </c>
      <c r="L1941">
        <v>64839</v>
      </c>
      <c r="M1941">
        <v>0</v>
      </c>
      <c r="N1941" t="str">
        <f>IF(BANK[[#This Row],[EXITED]]=0,"No","Yes")</f>
        <v>No</v>
      </c>
      <c r="O1941">
        <v>0</v>
      </c>
      <c r="P1941" t="str">
        <f>IF(BANK[[#This Row],[COMPLAIN]]=0,"No","Yes")</f>
        <v>No</v>
      </c>
      <c r="Q1941">
        <v>3</v>
      </c>
      <c r="R1941" t="s">
        <v>37</v>
      </c>
      <c r="S1941">
        <v>485</v>
      </c>
      <c r="T1941" t="s">
        <v>26</v>
      </c>
      <c r="U1941" t="s">
        <v>39</v>
      </c>
      <c r="V1941" t="s">
        <v>46</v>
      </c>
      <c r="W1941" t="s">
        <v>54</v>
      </c>
      <c r="X1941" t="s">
        <v>30</v>
      </c>
    </row>
    <row r="1942" spans="1:24" x14ac:dyDescent="0.3">
      <c r="A1942">
        <v>15701096</v>
      </c>
      <c r="B1942" t="s">
        <v>1200</v>
      </c>
      <c r="C1942">
        <v>778</v>
      </c>
      <c r="D1942" t="s">
        <v>42</v>
      </c>
      <c r="E1942" t="s">
        <v>24</v>
      </c>
      <c r="F1942">
        <v>44</v>
      </c>
      <c r="G1942">
        <v>8</v>
      </c>
      <c r="H1942">
        <v>123864</v>
      </c>
      <c r="I1942">
        <v>1</v>
      </c>
      <c r="J1942">
        <v>1</v>
      </c>
      <c r="K1942">
        <v>0</v>
      </c>
      <c r="L1942">
        <v>144495</v>
      </c>
      <c r="M1942">
        <v>0</v>
      </c>
      <c r="N1942" t="str">
        <f>IF(BANK[[#This Row],[EXITED]]=0,"No","Yes")</f>
        <v>No</v>
      </c>
      <c r="O1942">
        <v>0</v>
      </c>
      <c r="P1942" t="str">
        <f>IF(BANK[[#This Row],[COMPLAIN]]=0,"No","Yes")</f>
        <v>No</v>
      </c>
      <c r="Q1942">
        <v>1</v>
      </c>
      <c r="R1942" t="s">
        <v>32</v>
      </c>
      <c r="S1942">
        <v>830</v>
      </c>
      <c r="T1942" t="s">
        <v>33</v>
      </c>
      <c r="U1942" t="s">
        <v>27</v>
      </c>
      <c r="V1942" t="s">
        <v>28</v>
      </c>
      <c r="W1942" t="s">
        <v>29</v>
      </c>
      <c r="X1942" t="s">
        <v>30</v>
      </c>
    </row>
    <row r="1943" spans="1:24" x14ac:dyDescent="0.3">
      <c r="A1943">
        <v>15790846</v>
      </c>
      <c r="B1943" t="s">
        <v>405</v>
      </c>
      <c r="C1943">
        <v>634</v>
      </c>
      <c r="D1943" t="s">
        <v>56</v>
      </c>
      <c r="E1943" t="s">
        <v>24</v>
      </c>
      <c r="F1943">
        <v>38</v>
      </c>
      <c r="G1943">
        <v>2</v>
      </c>
      <c r="H1943">
        <v>148431</v>
      </c>
      <c r="I1943">
        <v>1</v>
      </c>
      <c r="J1943">
        <v>1</v>
      </c>
      <c r="K1943">
        <v>1</v>
      </c>
      <c r="L1943">
        <v>56056</v>
      </c>
      <c r="M1943">
        <v>0</v>
      </c>
      <c r="N1943" t="str">
        <f>IF(BANK[[#This Row],[EXITED]]=0,"No","Yes")</f>
        <v>No</v>
      </c>
      <c r="O1943">
        <v>0</v>
      </c>
      <c r="P1943" t="str">
        <f>IF(BANK[[#This Row],[COMPLAIN]]=0,"No","Yes")</f>
        <v>No</v>
      </c>
      <c r="Q1943">
        <v>5</v>
      </c>
      <c r="R1943" t="s">
        <v>43</v>
      </c>
      <c r="S1943">
        <v>808</v>
      </c>
      <c r="T1943" t="s">
        <v>33</v>
      </c>
      <c r="U1943" t="s">
        <v>27</v>
      </c>
      <c r="V1943" t="s">
        <v>52</v>
      </c>
      <c r="W1943" t="s">
        <v>35</v>
      </c>
      <c r="X1943" t="s">
        <v>30</v>
      </c>
    </row>
    <row r="1944" spans="1:24" x14ac:dyDescent="0.3">
      <c r="A1944">
        <v>15658956</v>
      </c>
      <c r="B1944" t="s">
        <v>756</v>
      </c>
      <c r="C1944">
        <v>505</v>
      </c>
      <c r="D1944" t="s">
        <v>56</v>
      </c>
      <c r="E1944" t="s">
        <v>24</v>
      </c>
      <c r="F1944">
        <v>40</v>
      </c>
      <c r="G1944">
        <v>6</v>
      </c>
      <c r="H1944">
        <v>47870</v>
      </c>
      <c r="I1944">
        <v>2</v>
      </c>
      <c r="J1944">
        <v>1</v>
      </c>
      <c r="K1944">
        <v>1</v>
      </c>
      <c r="L1944">
        <v>155062</v>
      </c>
      <c r="M1944">
        <v>0</v>
      </c>
      <c r="N1944" t="str">
        <f>IF(BANK[[#This Row],[EXITED]]=0,"No","Yes")</f>
        <v>No</v>
      </c>
      <c r="O1944">
        <v>0</v>
      </c>
      <c r="P1944" t="str">
        <f>IF(BANK[[#This Row],[COMPLAIN]]=0,"No","Yes")</f>
        <v>No</v>
      </c>
      <c r="Q1944">
        <v>1</v>
      </c>
      <c r="R1944" t="s">
        <v>32</v>
      </c>
      <c r="S1944">
        <v>910</v>
      </c>
      <c r="T1944" t="s">
        <v>33</v>
      </c>
      <c r="U1944" t="s">
        <v>34</v>
      </c>
      <c r="V1944" t="s">
        <v>46</v>
      </c>
      <c r="W1944" t="s">
        <v>29</v>
      </c>
      <c r="X1944" t="s">
        <v>30</v>
      </c>
    </row>
    <row r="1945" spans="1:24" x14ac:dyDescent="0.3">
      <c r="A1945">
        <v>15787318</v>
      </c>
      <c r="B1945" t="s">
        <v>1201</v>
      </c>
      <c r="C1945">
        <v>537</v>
      </c>
      <c r="D1945" t="s">
        <v>56</v>
      </c>
      <c r="E1945" t="s">
        <v>45</v>
      </c>
      <c r="F1945">
        <v>47</v>
      </c>
      <c r="G1945">
        <v>6</v>
      </c>
      <c r="H1945">
        <v>103163</v>
      </c>
      <c r="I1945">
        <v>1</v>
      </c>
      <c r="J1945">
        <v>1</v>
      </c>
      <c r="K1945">
        <v>0</v>
      </c>
      <c r="L1945">
        <v>16260</v>
      </c>
      <c r="M1945">
        <v>1</v>
      </c>
      <c r="N1945" t="str">
        <f>IF(BANK[[#This Row],[EXITED]]=0,"No","Yes")</f>
        <v>Yes</v>
      </c>
      <c r="O1945">
        <v>1</v>
      </c>
      <c r="P1945" t="str">
        <f>IF(BANK[[#This Row],[COMPLAIN]]=0,"No","Yes")</f>
        <v>Yes</v>
      </c>
      <c r="Q1945">
        <v>3</v>
      </c>
      <c r="R1945" t="s">
        <v>37</v>
      </c>
      <c r="S1945">
        <v>367</v>
      </c>
      <c r="T1945" t="s">
        <v>33</v>
      </c>
      <c r="U1945" t="s">
        <v>34</v>
      </c>
      <c r="V1945" t="s">
        <v>46</v>
      </c>
      <c r="W1945" t="s">
        <v>54</v>
      </c>
      <c r="X1945" t="s">
        <v>30</v>
      </c>
    </row>
    <row r="1946" spans="1:24" x14ac:dyDescent="0.3">
      <c r="A1946">
        <v>15763665</v>
      </c>
      <c r="B1946" t="s">
        <v>1138</v>
      </c>
      <c r="C1946">
        <v>833</v>
      </c>
      <c r="D1946" t="s">
        <v>42</v>
      </c>
      <c r="E1946" t="s">
        <v>45</v>
      </c>
      <c r="F1946">
        <v>28</v>
      </c>
      <c r="G1946">
        <v>4</v>
      </c>
      <c r="H1946">
        <v>136675</v>
      </c>
      <c r="I1946">
        <v>2</v>
      </c>
      <c r="J1946">
        <v>0</v>
      </c>
      <c r="K1946">
        <v>0</v>
      </c>
      <c r="L1946">
        <v>5279</v>
      </c>
      <c r="M1946">
        <v>0</v>
      </c>
      <c r="N1946" t="str">
        <f>IF(BANK[[#This Row],[EXITED]]=0,"No","Yes")</f>
        <v>No</v>
      </c>
      <c r="O1946">
        <v>0</v>
      </c>
      <c r="P1946" t="str">
        <f>IF(BANK[[#This Row],[COMPLAIN]]=0,"No","Yes")</f>
        <v>No</v>
      </c>
      <c r="Q1946">
        <v>5</v>
      </c>
      <c r="R1946" t="s">
        <v>25</v>
      </c>
      <c r="S1946">
        <v>502</v>
      </c>
      <c r="T1946" t="s">
        <v>26</v>
      </c>
      <c r="U1946" t="s">
        <v>27</v>
      </c>
      <c r="V1946" t="s">
        <v>46</v>
      </c>
      <c r="W1946" t="s">
        <v>35</v>
      </c>
      <c r="X1946" t="s">
        <v>30</v>
      </c>
    </row>
    <row r="1947" spans="1:24" x14ac:dyDescent="0.3">
      <c r="A1947">
        <v>15668818</v>
      </c>
      <c r="B1947" t="s">
        <v>1202</v>
      </c>
      <c r="C1947">
        <v>592</v>
      </c>
      <c r="D1947" t="s">
        <v>23</v>
      </c>
      <c r="E1947" t="s">
        <v>45</v>
      </c>
      <c r="F1947">
        <v>40</v>
      </c>
      <c r="G1947">
        <v>2</v>
      </c>
      <c r="H1947">
        <v>200322</v>
      </c>
      <c r="I1947">
        <v>1</v>
      </c>
      <c r="J1947">
        <v>1</v>
      </c>
      <c r="K1947">
        <v>1</v>
      </c>
      <c r="L1947">
        <v>113245</v>
      </c>
      <c r="M1947">
        <v>0</v>
      </c>
      <c r="N1947" t="str">
        <f>IF(BANK[[#This Row],[EXITED]]=0,"No","Yes")</f>
        <v>No</v>
      </c>
      <c r="O1947">
        <v>0</v>
      </c>
      <c r="P1947" t="str">
        <f>IF(BANK[[#This Row],[COMPLAIN]]=0,"No","Yes")</f>
        <v>No</v>
      </c>
      <c r="Q1947">
        <v>5</v>
      </c>
      <c r="R1947" t="s">
        <v>43</v>
      </c>
      <c r="S1947">
        <v>482</v>
      </c>
      <c r="T1947" t="s">
        <v>33</v>
      </c>
      <c r="U1947" t="s">
        <v>27</v>
      </c>
      <c r="V1947" t="s">
        <v>52</v>
      </c>
      <c r="W1947" t="s">
        <v>35</v>
      </c>
      <c r="X1947" t="s">
        <v>80</v>
      </c>
    </row>
    <row r="1948" spans="1:24" x14ac:dyDescent="0.3">
      <c r="A1948">
        <v>15765812</v>
      </c>
      <c r="B1948" t="s">
        <v>340</v>
      </c>
      <c r="C1948">
        <v>587</v>
      </c>
      <c r="D1948" t="s">
        <v>23</v>
      </c>
      <c r="E1948" t="s">
        <v>24</v>
      </c>
      <c r="F1948">
        <v>48</v>
      </c>
      <c r="G1948">
        <v>1</v>
      </c>
      <c r="H1948">
        <v>0</v>
      </c>
      <c r="I1948">
        <v>2</v>
      </c>
      <c r="J1948">
        <v>1</v>
      </c>
      <c r="K1948">
        <v>1</v>
      </c>
      <c r="L1948">
        <v>8908</v>
      </c>
      <c r="M1948">
        <v>0</v>
      </c>
      <c r="N1948" t="str">
        <f>IF(BANK[[#This Row],[EXITED]]=0,"No","Yes")</f>
        <v>No</v>
      </c>
      <c r="O1948">
        <v>0</v>
      </c>
      <c r="P1948" t="str">
        <f>IF(BANK[[#This Row],[COMPLAIN]]=0,"No","Yes")</f>
        <v>No</v>
      </c>
      <c r="Q1948">
        <v>5</v>
      </c>
      <c r="R1948" t="s">
        <v>32</v>
      </c>
      <c r="S1948">
        <v>660</v>
      </c>
      <c r="T1948" t="s">
        <v>33</v>
      </c>
      <c r="U1948" t="s">
        <v>39</v>
      </c>
      <c r="V1948" t="s">
        <v>52</v>
      </c>
      <c r="W1948" t="s">
        <v>35</v>
      </c>
      <c r="X1948" t="s">
        <v>30</v>
      </c>
    </row>
    <row r="1949" spans="1:24" x14ac:dyDescent="0.3">
      <c r="A1949">
        <v>15704844</v>
      </c>
      <c r="B1949" t="s">
        <v>273</v>
      </c>
      <c r="C1949">
        <v>550</v>
      </c>
      <c r="D1949" t="s">
        <v>23</v>
      </c>
      <c r="E1949" t="s">
        <v>24</v>
      </c>
      <c r="F1949">
        <v>62</v>
      </c>
      <c r="G1949">
        <v>7</v>
      </c>
      <c r="H1949">
        <v>80928</v>
      </c>
      <c r="I1949">
        <v>1</v>
      </c>
      <c r="J1949">
        <v>0</v>
      </c>
      <c r="K1949">
        <v>1</v>
      </c>
      <c r="L1949">
        <v>64491</v>
      </c>
      <c r="M1949">
        <v>0</v>
      </c>
      <c r="N1949" t="str">
        <f>IF(BANK[[#This Row],[EXITED]]=0,"No","Yes")</f>
        <v>No</v>
      </c>
      <c r="O1949">
        <v>0</v>
      </c>
      <c r="P1949" t="str">
        <f>IF(BANK[[#This Row],[COMPLAIN]]=0,"No","Yes")</f>
        <v>No</v>
      </c>
      <c r="Q1949">
        <v>5</v>
      </c>
      <c r="R1949" t="s">
        <v>25</v>
      </c>
      <c r="S1949">
        <v>679</v>
      </c>
      <c r="T1949" t="s">
        <v>51</v>
      </c>
      <c r="U1949" t="s">
        <v>34</v>
      </c>
      <c r="V1949" t="s">
        <v>28</v>
      </c>
      <c r="W1949" t="s">
        <v>35</v>
      </c>
      <c r="X1949" t="s">
        <v>30</v>
      </c>
    </row>
    <row r="1950" spans="1:24" x14ac:dyDescent="0.3">
      <c r="A1950">
        <v>15744582</v>
      </c>
      <c r="B1950" t="s">
        <v>1203</v>
      </c>
      <c r="C1950">
        <v>680</v>
      </c>
      <c r="D1950" t="s">
        <v>42</v>
      </c>
      <c r="E1950" t="s">
        <v>45</v>
      </c>
      <c r="F1950">
        <v>24</v>
      </c>
      <c r="G1950">
        <v>10</v>
      </c>
      <c r="H1950">
        <v>0</v>
      </c>
      <c r="I1950">
        <v>3</v>
      </c>
      <c r="J1950">
        <v>1</v>
      </c>
      <c r="K1950">
        <v>0</v>
      </c>
      <c r="L1950">
        <v>154972</v>
      </c>
      <c r="M1950">
        <v>1</v>
      </c>
      <c r="N1950" t="str">
        <f>IF(BANK[[#This Row],[EXITED]]=0,"No","Yes")</f>
        <v>Yes</v>
      </c>
      <c r="O1950">
        <v>1</v>
      </c>
      <c r="P1950" t="str">
        <f>IF(BANK[[#This Row],[COMPLAIN]]=0,"No","Yes")</f>
        <v>Yes</v>
      </c>
      <c r="Q1950">
        <v>3</v>
      </c>
      <c r="R1950" t="s">
        <v>37</v>
      </c>
      <c r="S1950">
        <v>434</v>
      </c>
      <c r="T1950" t="s">
        <v>38</v>
      </c>
      <c r="U1950" t="s">
        <v>39</v>
      </c>
      <c r="V1950" t="s">
        <v>28</v>
      </c>
      <c r="W1950" t="s">
        <v>54</v>
      </c>
      <c r="X1950" t="s">
        <v>30</v>
      </c>
    </row>
    <row r="1951" spans="1:24" x14ac:dyDescent="0.3">
      <c r="A1951">
        <v>15616700</v>
      </c>
      <c r="B1951" t="s">
        <v>1204</v>
      </c>
      <c r="C1951">
        <v>622</v>
      </c>
      <c r="D1951" t="s">
        <v>23</v>
      </c>
      <c r="E1951" t="s">
        <v>45</v>
      </c>
      <c r="F1951">
        <v>41</v>
      </c>
      <c r="G1951">
        <v>9</v>
      </c>
      <c r="H1951">
        <v>0</v>
      </c>
      <c r="I1951">
        <v>2</v>
      </c>
      <c r="J1951">
        <v>1</v>
      </c>
      <c r="K1951">
        <v>1</v>
      </c>
      <c r="L1951">
        <v>155786</v>
      </c>
      <c r="M1951">
        <v>0</v>
      </c>
      <c r="N1951" t="str">
        <f>IF(BANK[[#This Row],[EXITED]]=0,"No","Yes")</f>
        <v>No</v>
      </c>
      <c r="O1951">
        <v>0</v>
      </c>
      <c r="P1951" t="str">
        <f>IF(BANK[[#This Row],[COMPLAIN]]=0,"No","Yes")</f>
        <v>No</v>
      </c>
      <c r="Q1951">
        <v>3</v>
      </c>
      <c r="R1951" t="s">
        <v>43</v>
      </c>
      <c r="S1951">
        <v>292</v>
      </c>
      <c r="T1951" t="s">
        <v>33</v>
      </c>
      <c r="U1951" t="s">
        <v>39</v>
      </c>
      <c r="V1951" t="s">
        <v>28</v>
      </c>
      <c r="W1951" t="s">
        <v>54</v>
      </c>
      <c r="X1951" t="s">
        <v>30</v>
      </c>
    </row>
    <row r="1952" spans="1:24" x14ac:dyDescent="0.3">
      <c r="A1952">
        <v>15683521</v>
      </c>
      <c r="B1952" t="s">
        <v>960</v>
      </c>
      <c r="C1952">
        <v>594</v>
      </c>
      <c r="D1952" t="s">
        <v>56</v>
      </c>
      <c r="E1952" t="s">
        <v>24</v>
      </c>
      <c r="F1952">
        <v>28</v>
      </c>
      <c r="G1952">
        <v>0</v>
      </c>
      <c r="H1952">
        <v>142575</v>
      </c>
      <c r="I1952">
        <v>2</v>
      </c>
      <c r="J1952">
        <v>1</v>
      </c>
      <c r="K1952">
        <v>0</v>
      </c>
      <c r="L1952">
        <v>129085</v>
      </c>
      <c r="M1952">
        <v>0</v>
      </c>
      <c r="N1952" t="str">
        <f>IF(BANK[[#This Row],[EXITED]]=0,"No","Yes")</f>
        <v>No</v>
      </c>
      <c r="O1952">
        <v>0</v>
      </c>
      <c r="P1952" t="str">
        <f>IF(BANK[[#This Row],[COMPLAIN]]=0,"No","Yes")</f>
        <v>No</v>
      </c>
      <c r="Q1952">
        <v>5</v>
      </c>
      <c r="R1952" t="s">
        <v>25</v>
      </c>
      <c r="S1952">
        <v>689</v>
      </c>
      <c r="T1952" t="s">
        <v>26</v>
      </c>
      <c r="U1952" t="s">
        <v>27</v>
      </c>
      <c r="V1952" t="s">
        <v>52</v>
      </c>
      <c r="W1952" t="s">
        <v>35</v>
      </c>
      <c r="X1952" t="s">
        <v>30</v>
      </c>
    </row>
    <row r="1953" spans="1:24" x14ac:dyDescent="0.3">
      <c r="A1953">
        <v>15715707</v>
      </c>
      <c r="B1953" t="s">
        <v>1205</v>
      </c>
      <c r="C1953">
        <v>657</v>
      </c>
      <c r="D1953" t="s">
        <v>42</v>
      </c>
      <c r="E1953" t="s">
        <v>24</v>
      </c>
      <c r="F1953">
        <v>32</v>
      </c>
      <c r="G1953">
        <v>3</v>
      </c>
      <c r="H1953">
        <v>118829</v>
      </c>
      <c r="I1953">
        <v>2</v>
      </c>
      <c r="J1953">
        <v>1</v>
      </c>
      <c r="K1953">
        <v>1</v>
      </c>
      <c r="L1953">
        <v>73128</v>
      </c>
      <c r="M1953">
        <v>0</v>
      </c>
      <c r="N1953" t="str">
        <f>IF(BANK[[#This Row],[EXITED]]=0,"No","Yes")</f>
        <v>No</v>
      </c>
      <c r="O1953">
        <v>0</v>
      </c>
      <c r="P1953" t="str">
        <f>IF(BANK[[#This Row],[COMPLAIN]]=0,"No","Yes")</f>
        <v>No</v>
      </c>
      <c r="Q1953">
        <v>2</v>
      </c>
      <c r="R1953" t="s">
        <v>32</v>
      </c>
      <c r="S1953">
        <v>343</v>
      </c>
      <c r="T1953" t="s">
        <v>26</v>
      </c>
      <c r="U1953" t="s">
        <v>34</v>
      </c>
      <c r="V1953" t="s">
        <v>46</v>
      </c>
      <c r="W1953" t="s">
        <v>47</v>
      </c>
      <c r="X1953" t="s">
        <v>30</v>
      </c>
    </row>
    <row r="1954" spans="1:24" x14ac:dyDescent="0.3">
      <c r="A1954">
        <v>15814209</v>
      </c>
      <c r="B1954" t="s">
        <v>365</v>
      </c>
      <c r="C1954">
        <v>814</v>
      </c>
      <c r="D1954" t="s">
        <v>42</v>
      </c>
      <c r="E1954" t="s">
        <v>24</v>
      </c>
      <c r="F1954">
        <v>31</v>
      </c>
      <c r="G1954">
        <v>1</v>
      </c>
      <c r="H1954">
        <v>118871</v>
      </c>
      <c r="I1954">
        <v>1</v>
      </c>
      <c r="J1954">
        <v>1</v>
      </c>
      <c r="K1954">
        <v>0</v>
      </c>
      <c r="L1954">
        <v>101704</v>
      </c>
      <c r="M1954">
        <v>0</v>
      </c>
      <c r="N1954" t="str">
        <f>IF(BANK[[#This Row],[EXITED]]=0,"No","Yes")</f>
        <v>No</v>
      </c>
      <c r="O1954">
        <v>0</v>
      </c>
      <c r="P1954" t="str">
        <f>IF(BANK[[#This Row],[COMPLAIN]]=0,"No","Yes")</f>
        <v>No</v>
      </c>
      <c r="Q1954">
        <v>3</v>
      </c>
      <c r="R1954" t="s">
        <v>32</v>
      </c>
      <c r="S1954">
        <v>400</v>
      </c>
      <c r="T1954" t="s">
        <v>26</v>
      </c>
      <c r="U1954" t="s">
        <v>34</v>
      </c>
      <c r="V1954" t="s">
        <v>52</v>
      </c>
      <c r="W1954" t="s">
        <v>54</v>
      </c>
      <c r="X1954" t="s">
        <v>30</v>
      </c>
    </row>
    <row r="1955" spans="1:24" x14ac:dyDescent="0.3">
      <c r="A1955">
        <v>15733768</v>
      </c>
      <c r="B1955" t="s">
        <v>502</v>
      </c>
      <c r="C1955">
        <v>600</v>
      </c>
      <c r="D1955" t="s">
        <v>42</v>
      </c>
      <c r="E1955" t="s">
        <v>24</v>
      </c>
      <c r="F1955">
        <v>32</v>
      </c>
      <c r="G1955">
        <v>1</v>
      </c>
      <c r="H1955">
        <v>0</v>
      </c>
      <c r="I1955">
        <v>1</v>
      </c>
      <c r="J1955">
        <v>1</v>
      </c>
      <c r="K1955">
        <v>1</v>
      </c>
      <c r="L1955">
        <v>101986</v>
      </c>
      <c r="M1955">
        <v>0</v>
      </c>
      <c r="N1955" t="str">
        <f>IF(BANK[[#This Row],[EXITED]]=0,"No","Yes")</f>
        <v>No</v>
      </c>
      <c r="O1955">
        <v>0</v>
      </c>
      <c r="P1955" t="str">
        <f>IF(BANK[[#This Row],[COMPLAIN]]=0,"No","Yes")</f>
        <v>No</v>
      </c>
      <c r="Q1955">
        <v>4</v>
      </c>
      <c r="R1955" t="s">
        <v>37</v>
      </c>
      <c r="S1955">
        <v>324</v>
      </c>
      <c r="T1955" t="s">
        <v>26</v>
      </c>
      <c r="U1955" t="s">
        <v>39</v>
      </c>
      <c r="V1955" t="s">
        <v>52</v>
      </c>
      <c r="W1955" t="s">
        <v>40</v>
      </c>
      <c r="X1955" t="s">
        <v>30</v>
      </c>
    </row>
    <row r="1956" spans="1:24" x14ac:dyDescent="0.3">
      <c r="A1956">
        <v>15729412</v>
      </c>
      <c r="B1956" t="s">
        <v>1206</v>
      </c>
      <c r="C1956">
        <v>682</v>
      </c>
      <c r="D1956" t="s">
        <v>42</v>
      </c>
      <c r="E1956" t="s">
        <v>24</v>
      </c>
      <c r="F1956">
        <v>38</v>
      </c>
      <c r="G1956">
        <v>4</v>
      </c>
      <c r="H1956">
        <v>107192</v>
      </c>
      <c r="I1956">
        <v>1</v>
      </c>
      <c r="J1956">
        <v>1</v>
      </c>
      <c r="K1956">
        <v>1</v>
      </c>
      <c r="L1956">
        <v>15669</v>
      </c>
      <c r="M1956">
        <v>0</v>
      </c>
      <c r="N1956" t="str">
        <f>IF(BANK[[#This Row],[EXITED]]=0,"No","Yes")</f>
        <v>No</v>
      </c>
      <c r="O1956">
        <v>0</v>
      </c>
      <c r="P1956" t="str">
        <f>IF(BANK[[#This Row],[COMPLAIN]]=0,"No","Yes")</f>
        <v>No</v>
      </c>
      <c r="Q1956">
        <v>3</v>
      </c>
      <c r="R1956" t="s">
        <v>43</v>
      </c>
      <c r="S1956">
        <v>459</v>
      </c>
      <c r="T1956" t="s">
        <v>33</v>
      </c>
      <c r="U1956" t="s">
        <v>34</v>
      </c>
      <c r="V1956" t="s">
        <v>46</v>
      </c>
      <c r="W1956" t="s">
        <v>54</v>
      </c>
      <c r="X1956" t="s">
        <v>30</v>
      </c>
    </row>
    <row r="1957" spans="1:24" x14ac:dyDescent="0.3">
      <c r="A1957">
        <v>15746564</v>
      </c>
      <c r="B1957" t="s">
        <v>144</v>
      </c>
      <c r="C1957">
        <v>566</v>
      </c>
      <c r="D1957" t="s">
        <v>42</v>
      </c>
      <c r="E1957" t="s">
        <v>24</v>
      </c>
      <c r="F1957">
        <v>42</v>
      </c>
      <c r="G1957">
        <v>3</v>
      </c>
      <c r="H1957">
        <v>108011</v>
      </c>
      <c r="I1957">
        <v>1</v>
      </c>
      <c r="J1957">
        <v>1</v>
      </c>
      <c r="K1957">
        <v>1</v>
      </c>
      <c r="L1957">
        <v>157486</v>
      </c>
      <c r="M1957">
        <v>0</v>
      </c>
      <c r="N1957" t="str">
        <f>IF(BANK[[#This Row],[EXITED]]=0,"No","Yes")</f>
        <v>No</v>
      </c>
      <c r="O1957">
        <v>0</v>
      </c>
      <c r="P1957" t="str">
        <f>IF(BANK[[#This Row],[COMPLAIN]]=0,"No","Yes")</f>
        <v>No</v>
      </c>
      <c r="Q1957">
        <v>3</v>
      </c>
      <c r="R1957" t="s">
        <v>25</v>
      </c>
      <c r="S1957">
        <v>509</v>
      </c>
      <c r="T1957" t="s">
        <v>33</v>
      </c>
      <c r="U1957" t="s">
        <v>34</v>
      </c>
      <c r="V1957" t="s">
        <v>46</v>
      </c>
      <c r="W1957" t="s">
        <v>54</v>
      </c>
      <c r="X1957" t="s">
        <v>30</v>
      </c>
    </row>
    <row r="1958" spans="1:24" x14ac:dyDescent="0.3">
      <c r="A1958">
        <v>15588446</v>
      </c>
      <c r="B1958" t="s">
        <v>951</v>
      </c>
      <c r="C1958">
        <v>550</v>
      </c>
      <c r="D1958" t="s">
        <v>23</v>
      </c>
      <c r="E1958" t="s">
        <v>24</v>
      </c>
      <c r="F1958">
        <v>34</v>
      </c>
      <c r="G1958">
        <v>3</v>
      </c>
      <c r="H1958">
        <v>0</v>
      </c>
      <c r="I1958">
        <v>2</v>
      </c>
      <c r="J1958">
        <v>0</v>
      </c>
      <c r="K1958">
        <v>0</v>
      </c>
      <c r="L1958">
        <v>131281</v>
      </c>
      <c r="M1958">
        <v>0</v>
      </c>
      <c r="N1958" t="str">
        <f>IF(BANK[[#This Row],[EXITED]]=0,"No","Yes")</f>
        <v>No</v>
      </c>
      <c r="O1958">
        <v>0</v>
      </c>
      <c r="P1958" t="str">
        <f>IF(BANK[[#This Row],[COMPLAIN]]=0,"No","Yes")</f>
        <v>No</v>
      </c>
      <c r="Q1958">
        <v>5</v>
      </c>
      <c r="R1958" t="s">
        <v>37</v>
      </c>
      <c r="S1958">
        <v>806</v>
      </c>
      <c r="T1958" t="s">
        <v>26</v>
      </c>
      <c r="U1958" t="s">
        <v>39</v>
      </c>
      <c r="V1958" t="s">
        <v>46</v>
      </c>
      <c r="W1958" t="s">
        <v>35</v>
      </c>
      <c r="X1958" t="s">
        <v>30</v>
      </c>
    </row>
    <row r="1959" spans="1:24" x14ac:dyDescent="0.3">
      <c r="A1959">
        <v>15665221</v>
      </c>
      <c r="B1959" t="s">
        <v>1207</v>
      </c>
      <c r="C1959">
        <v>630</v>
      </c>
      <c r="D1959" t="s">
        <v>42</v>
      </c>
      <c r="E1959" t="s">
        <v>24</v>
      </c>
      <c r="F1959">
        <v>26</v>
      </c>
      <c r="G1959">
        <v>7</v>
      </c>
      <c r="H1959">
        <v>129838</v>
      </c>
      <c r="I1959">
        <v>2</v>
      </c>
      <c r="J1959">
        <v>0</v>
      </c>
      <c r="K1959">
        <v>1</v>
      </c>
      <c r="L1959">
        <v>197001</v>
      </c>
      <c r="M1959">
        <v>0</v>
      </c>
      <c r="N1959" t="str">
        <f>IF(BANK[[#This Row],[EXITED]]=0,"No","Yes")</f>
        <v>No</v>
      </c>
      <c r="O1959">
        <v>0</v>
      </c>
      <c r="P1959" t="str">
        <f>IF(BANK[[#This Row],[COMPLAIN]]=0,"No","Yes")</f>
        <v>No</v>
      </c>
      <c r="Q1959">
        <v>1</v>
      </c>
      <c r="R1959" t="s">
        <v>32</v>
      </c>
      <c r="S1959">
        <v>716</v>
      </c>
      <c r="T1959" t="s">
        <v>26</v>
      </c>
      <c r="U1959" t="s">
        <v>27</v>
      </c>
      <c r="V1959" t="s">
        <v>28</v>
      </c>
      <c r="W1959" t="s">
        <v>29</v>
      </c>
      <c r="X1959" t="s">
        <v>30</v>
      </c>
    </row>
    <row r="1960" spans="1:24" x14ac:dyDescent="0.3">
      <c r="A1960">
        <v>15700209</v>
      </c>
      <c r="B1960" t="s">
        <v>449</v>
      </c>
      <c r="C1960">
        <v>486</v>
      </c>
      <c r="D1960" t="s">
        <v>42</v>
      </c>
      <c r="E1960" t="s">
        <v>24</v>
      </c>
      <c r="F1960">
        <v>63</v>
      </c>
      <c r="G1960">
        <v>9</v>
      </c>
      <c r="H1960">
        <v>97009</v>
      </c>
      <c r="I1960">
        <v>1</v>
      </c>
      <c r="J1960">
        <v>1</v>
      </c>
      <c r="K1960">
        <v>1</v>
      </c>
      <c r="L1960">
        <v>85101</v>
      </c>
      <c r="M1960">
        <v>0</v>
      </c>
      <c r="N1960" t="str">
        <f>IF(BANK[[#This Row],[EXITED]]=0,"No","Yes")</f>
        <v>No</v>
      </c>
      <c r="O1960">
        <v>0</v>
      </c>
      <c r="P1960" t="str">
        <f>IF(BANK[[#This Row],[COMPLAIN]]=0,"No","Yes")</f>
        <v>No</v>
      </c>
      <c r="Q1960">
        <v>1</v>
      </c>
      <c r="R1960" t="s">
        <v>25</v>
      </c>
      <c r="S1960">
        <v>575</v>
      </c>
      <c r="T1960" t="s">
        <v>51</v>
      </c>
      <c r="U1960" t="s">
        <v>34</v>
      </c>
      <c r="V1960" t="s">
        <v>28</v>
      </c>
      <c r="W1960" t="s">
        <v>29</v>
      </c>
      <c r="X1960" t="s">
        <v>30</v>
      </c>
    </row>
    <row r="1961" spans="1:24" x14ac:dyDescent="0.3">
      <c r="A1961">
        <v>15658360</v>
      </c>
      <c r="B1961" t="s">
        <v>244</v>
      </c>
      <c r="C1961">
        <v>762</v>
      </c>
      <c r="D1961" t="s">
        <v>23</v>
      </c>
      <c r="E1961" t="s">
        <v>24</v>
      </c>
      <c r="F1961">
        <v>35</v>
      </c>
      <c r="G1961">
        <v>9</v>
      </c>
      <c r="H1961">
        <v>122929</v>
      </c>
      <c r="I1961">
        <v>2</v>
      </c>
      <c r="J1961">
        <v>0</v>
      </c>
      <c r="K1961">
        <v>0</v>
      </c>
      <c r="L1961">
        <v>149822</v>
      </c>
      <c r="M1961">
        <v>0</v>
      </c>
      <c r="N1961" t="str">
        <f>IF(BANK[[#This Row],[EXITED]]=0,"No","Yes")</f>
        <v>No</v>
      </c>
      <c r="O1961">
        <v>0</v>
      </c>
      <c r="P1961" t="str">
        <f>IF(BANK[[#This Row],[COMPLAIN]]=0,"No","Yes")</f>
        <v>No</v>
      </c>
      <c r="Q1961">
        <v>3</v>
      </c>
      <c r="R1961" t="s">
        <v>37</v>
      </c>
      <c r="S1961">
        <v>504</v>
      </c>
      <c r="T1961" t="s">
        <v>26</v>
      </c>
      <c r="U1961" t="s">
        <v>27</v>
      </c>
      <c r="V1961" t="s">
        <v>28</v>
      </c>
      <c r="W1961" t="s">
        <v>54</v>
      </c>
      <c r="X1961" t="s">
        <v>30</v>
      </c>
    </row>
    <row r="1962" spans="1:24" x14ac:dyDescent="0.3">
      <c r="A1962">
        <v>15724834</v>
      </c>
      <c r="B1962" t="s">
        <v>1038</v>
      </c>
      <c r="C1962">
        <v>498</v>
      </c>
      <c r="D1962" t="s">
        <v>42</v>
      </c>
      <c r="E1962" t="s">
        <v>45</v>
      </c>
      <c r="F1962">
        <v>30</v>
      </c>
      <c r="G1962">
        <v>1</v>
      </c>
      <c r="H1962">
        <v>0</v>
      </c>
      <c r="I1962">
        <v>2</v>
      </c>
      <c r="J1962">
        <v>0</v>
      </c>
      <c r="K1962">
        <v>0</v>
      </c>
      <c r="L1962">
        <v>135796</v>
      </c>
      <c r="M1962">
        <v>0</v>
      </c>
      <c r="N1962" t="str">
        <f>IF(BANK[[#This Row],[EXITED]]=0,"No","Yes")</f>
        <v>No</v>
      </c>
      <c r="O1962">
        <v>0</v>
      </c>
      <c r="P1962" t="str">
        <f>IF(BANK[[#This Row],[COMPLAIN]]=0,"No","Yes")</f>
        <v>No</v>
      </c>
      <c r="Q1962">
        <v>5</v>
      </c>
      <c r="R1962" t="s">
        <v>25</v>
      </c>
      <c r="S1962">
        <v>371</v>
      </c>
      <c r="T1962" t="s">
        <v>26</v>
      </c>
      <c r="U1962" t="s">
        <v>39</v>
      </c>
      <c r="V1962" t="s">
        <v>52</v>
      </c>
      <c r="W1962" t="s">
        <v>35</v>
      </c>
      <c r="X1962" t="s">
        <v>30</v>
      </c>
    </row>
    <row r="1963" spans="1:24" x14ac:dyDescent="0.3">
      <c r="A1963">
        <v>15800062</v>
      </c>
      <c r="B1963" t="s">
        <v>1208</v>
      </c>
      <c r="C1963">
        <v>850</v>
      </c>
      <c r="D1963" t="s">
        <v>23</v>
      </c>
      <c r="E1963" t="s">
        <v>24</v>
      </c>
      <c r="F1963">
        <v>49</v>
      </c>
      <c r="G1963">
        <v>8</v>
      </c>
      <c r="H1963">
        <v>0</v>
      </c>
      <c r="I1963">
        <v>1</v>
      </c>
      <c r="J1963">
        <v>0</v>
      </c>
      <c r="K1963">
        <v>0</v>
      </c>
      <c r="L1963">
        <v>25868</v>
      </c>
      <c r="M1963">
        <v>1</v>
      </c>
      <c r="N1963" t="str">
        <f>IF(BANK[[#This Row],[EXITED]]=0,"No","Yes")</f>
        <v>Yes</v>
      </c>
      <c r="O1963">
        <v>1</v>
      </c>
      <c r="P1963" t="str">
        <f>IF(BANK[[#This Row],[COMPLAIN]]=0,"No","Yes")</f>
        <v>Yes</v>
      </c>
      <c r="Q1963">
        <v>2</v>
      </c>
      <c r="R1963" t="s">
        <v>43</v>
      </c>
      <c r="S1963">
        <v>240</v>
      </c>
      <c r="T1963" t="s">
        <v>33</v>
      </c>
      <c r="U1963" t="s">
        <v>39</v>
      </c>
      <c r="V1963" t="s">
        <v>28</v>
      </c>
      <c r="W1963" t="s">
        <v>47</v>
      </c>
      <c r="X1963" t="s">
        <v>30</v>
      </c>
    </row>
    <row r="1964" spans="1:24" x14ac:dyDescent="0.3">
      <c r="A1964">
        <v>15760102</v>
      </c>
      <c r="B1964" t="s">
        <v>576</v>
      </c>
      <c r="C1964">
        <v>551</v>
      </c>
      <c r="D1964" t="s">
        <v>42</v>
      </c>
      <c r="E1964" t="s">
        <v>45</v>
      </c>
      <c r="F1964">
        <v>36</v>
      </c>
      <c r="G1964">
        <v>5</v>
      </c>
      <c r="H1964">
        <v>0</v>
      </c>
      <c r="I1964">
        <v>1</v>
      </c>
      <c r="J1964">
        <v>1</v>
      </c>
      <c r="K1964">
        <v>0</v>
      </c>
      <c r="L1964">
        <v>183479</v>
      </c>
      <c r="M1964">
        <v>0</v>
      </c>
      <c r="N1964" t="str">
        <f>IF(BANK[[#This Row],[EXITED]]=0,"No","Yes")</f>
        <v>No</v>
      </c>
      <c r="O1964">
        <v>0</v>
      </c>
      <c r="P1964" t="str">
        <f>IF(BANK[[#This Row],[COMPLAIN]]=0,"No","Yes")</f>
        <v>No</v>
      </c>
      <c r="Q1964">
        <v>4</v>
      </c>
      <c r="R1964" t="s">
        <v>43</v>
      </c>
      <c r="S1964">
        <v>960</v>
      </c>
      <c r="T1964" t="s">
        <v>33</v>
      </c>
      <c r="U1964" t="s">
        <v>39</v>
      </c>
      <c r="V1964" t="s">
        <v>46</v>
      </c>
      <c r="W1964" t="s">
        <v>40</v>
      </c>
      <c r="X1964" t="s">
        <v>30</v>
      </c>
    </row>
    <row r="1965" spans="1:24" x14ac:dyDescent="0.3">
      <c r="A1965">
        <v>15787026</v>
      </c>
      <c r="B1965" t="s">
        <v>197</v>
      </c>
      <c r="C1965">
        <v>627</v>
      </c>
      <c r="D1965" t="s">
        <v>56</v>
      </c>
      <c r="E1965" t="s">
        <v>24</v>
      </c>
      <c r="F1965">
        <v>27</v>
      </c>
      <c r="G1965">
        <v>0</v>
      </c>
      <c r="H1965">
        <v>185267</v>
      </c>
      <c r="I1965">
        <v>2</v>
      </c>
      <c r="J1965">
        <v>1</v>
      </c>
      <c r="K1965">
        <v>1</v>
      </c>
      <c r="L1965">
        <v>77027</v>
      </c>
      <c r="M1965">
        <v>0</v>
      </c>
      <c r="N1965" t="str">
        <f>IF(BANK[[#This Row],[EXITED]]=0,"No","Yes")</f>
        <v>No</v>
      </c>
      <c r="O1965">
        <v>0</v>
      </c>
      <c r="P1965" t="str">
        <f>IF(BANK[[#This Row],[COMPLAIN]]=0,"No","Yes")</f>
        <v>No</v>
      </c>
      <c r="Q1965">
        <v>4</v>
      </c>
      <c r="R1965" t="s">
        <v>37</v>
      </c>
      <c r="S1965">
        <v>606</v>
      </c>
      <c r="T1965" t="s">
        <v>26</v>
      </c>
      <c r="U1965" t="s">
        <v>27</v>
      </c>
      <c r="V1965" t="s">
        <v>52</v>
      </c>
      <c r="W1965" t="s">
        <v>40</v>
      </c>
      <c r="X1965" t="s">
        <v>30</v>
      </c>
    </row>
    <row r="1966" spans="1:24" x14ac:dyDescent="0.3">
      <c r="A1966">
        <v>15653696</v>
      </c>
      <c r="B1966" t="s">
        <v>1209</v>
      </c>
      <c r="C1966">
        <v>515</v>
      </c>
      <c r="D1966" t="s">
        <v>42</v>
      </c>
      <c r="E1966" t="s">
        <v>45</v>
      </c>
      <c r="F1966">
        <v>28</v>
      </c>
      <c r="G1966">
        <v>9</v>
      </c>
      <c r="H1966">
        <v>0</v>
      </c>
      <c r="I1966">
        <v>2</v>
      </c>
      <c r="J1966">
        <v>0</v>
      </c>
      <c r="K1966">
        <v>0</v>
      </c>
      <c r="L1966">
        <v>94142</v>
      </c>
      <c r="M1966">
        <v>0</v>
      </c>
      <c r="N1966" t="str">
        <f>IF(BANK[[#This Row],[EXITED]]=0,"No","Yes")</f>
        <v>No</v>
      </c>
      <c r="O1966">
        <v>0</v>
      </c>
      <c r="P1966" t="str">
        <f>IF(BANK[[#This Row],[COMPLAIN]]=0,"No","Yes")</f>
        <v>No</v>
      </c>
      <c r="Q1966">
        <v>3</v>
      </c>
      <c r="R1966" t="s">
        <v>43</v>
      </c>
      <c r="S1966">
        <v>772</v>
      </c>
      <c r="T1966" t="s">
        <v>26</v>
      </c>
      <c r="U1966" t="s">
        <v>39</v>
      </c>
      <c r="V1966" t="s">
        <v>28</v>
      </c>
      <c r="W1966" t="s">
        <v>54</v>
      </c>
      <c r="X1966" t="s">
        <v>30</v>
      </c>
    </row>
    <row r="1967" spans="1:24" x14ac:dyDescent="0.3">
      <c r="A1967">
        <v>15600724</v>
      </c>
      <c r="B1967" t="s">
        <v>211</v>
      </c>
      <c r="C1967">
        <v>567</v>
      </c>
      <c r="D1967" t="s">
        <v>56</v>
      </c>
      <c r="E1967" t="s">
        <v>24</v>
      </c>
      <c r="F1967">
        <v>29</v>
      </c>
      <c r="G1967">
        <v>5</v>
      </c>
      <c r="H1967">
        <v>129751</v>
      </c>
      <c r="I1967">
        <v>1</v>
      </c>
      <c r="J1967">
        <v>1</v>
      </c>
      <c r="K1967">
        <v>0</v>
      </c>
      <c r="L1967">
        <v>109258</v>
      </c>
      <c r="M1967">
        <v>0</v>
      </c>
      <c r="N1967" t="str">
        <f>IF(BANK[[#This Row],[EXITED]]=0,"No","Yes")</f>
        <v>No</v>
      </c>
      <c r="O1967">
        <v>0</v>
      </c>
      <c r="P1967" t="str">
        <f>IF(BANK[[#This Row],[COMPLAIN]]=0,"No","Yes")</f>
        <v>No</v>
      </c>
      <c r="Q1967">
        <v>3</v>
      </c>
      <c r="R1967" t="s">
        <v>25</v>
      </c>
      <c r="S1967">
        <v>886</v>
      </c>
      <c r="T1967" t="s">
        <v>26</v>
      </c>
      <c r="U1967" t="s">
        <v>27</v>
      </c>
      <c r="V1967" t="s">
        <v>46</v>
      </c>
      <c r="W1967" t="s">
        <v>54</v>
      </c>
      <c r="X1967" t="s">
        <v>30</v>
      </c>
    </row>
    <row r="1968" spans="1:24" x14ac:dyDescent="0.3">
      <c r="A1968">
        <v>15574324</v>
      </c>
      <c r="B1968" t="s">
        <v>292</v>
      </c>
      <c r="C1968">
        <v>568</v>
      </c>
      <c r="D1968" t="s">
        <v>56</v>
      </c>
      <c r="E1968" t="s">
        <v>45</v>
      </c>
      <c r="F1968">
        <v>29</v>
      </c>
      <c r="G1968">
        <v>2</v>
      </c>
      <c r="H1968">
        <v>129177</v>
      </c>
      <c r="I1968">
        <v>2</v>
      </c>
      <c r="J1968">
        <v>0</v>
      </c>
      <c r="K1968">
        <v>1</v>
      </c>
      <c r="L1968">
        <v>104618</v>
      </c>
      <c r="M1968">
        <v>0</v>
      </c>
      <c r="N1968" t="str">
        <f>IF(BANK[[#This Row],[EXITED]]=0,"No","Yes")</f>
        <v>No</v>
      </c>
      <c r="O1968">
        <v>0</v>
      </c>
      <c r="P1968" t="str">
        <f>IF(BANK[[#This Row],[COMPLAIN]]=0,"No","Yes")</f>
        <v>No</v>
      </c>
      <c r="Q1968">
        <v>3</v>
      </c>
      <c r="R1968" t="s">
        <v>32</v>
      </c>
      <c r="S1968">
        <v>893</v>
      </c>
      <c r="T1968" t="s">
        <v>26</v>
      </c>
      <c r="U1968" t="s">
        <v>27</v>
      </c>
      <c r="V1968" t="s">
        <v>52</v>
      </c>
      <c r="W1968" t="s">
        <v>54</v>
      </c>
      <c r="X1968" t="s">
        <v>30</v>
      </c>
    </row>
    <row r="1969" spans="1:24" x14ac:dyDescent="0.3">
      <c r="A1969">
        <v>15625395</v>
      </c>
      <c r="B1969" t="s">
        <v>1210</v>
      </c>
      <c r="C1969">
        <v>585</v>
      </c>
      <c r="D1969" t="s">
        <v>42</v>
      </c>
      <c r="E1969" t="s">
        <v>45</v>
      </c>
      <c r="F1969">
        <v>28</v>
      </c>
      <c r="G1969">
        <v>6</v>
      </c>
      <c r="H1969">
        <v>105796</v>
      </c>
      <c r="I1969">
        <v>1</v>
      </c>
      <c r="J1969">
        <v>1</v>
      </c>
      <c r="K1969">
        <v>1</v>
      </c>
      <c r="L1969">
        <v>41219</v>
      </c>
      <c r="M1969">
        <v>0</v>
      </c>
      <c r="N1969" t="str">
        <f>IF(BANK[[#This Row],[EXITED]]=0,"No","Yes")</f>
        <v>No</v>
      </c>
      <c r="O1969">
        <v>0</v>
      </c>
      <c r="P1969" t="str">
        <f>IF(BANK[[#This Row],[COMPLAIN]]=0,"No","Yes")</f>
        <v>No</v>
      </c>
      <c r="Q1969">
        <v>2</v>
      </c>
      <c r="R1969" t="s">
        <v>43</v>
      </c>
      <c r="S1969">
        <v>446</v>
      </c>
      <c r="T1969" t="s">
        <v>26</v>
      </c>
      <c r="U1969" t="s">
        <v>34</v>
      </c>
      <c r="V1969" t="s">
        <v>46</v>
      </c>
      <c r="W1969" t="s">
        <v>47</v>
      </c>
      <c r="X1969" t="s">
        <v>30</v>
      </c>
    </row>
    <row r="1970" spans="1:24" x14ac:dyDescent="0.3">
      <c r="A1970">
        <v>15760570</v>
      </c>
      <c r="B1970" t="s">
        <v>779</v>
      </c>
      <c r="C1970">
        <v>590</v>
      </c>
      <c r="D1970" t="s">
        <v>42</v>
      </c>
      <c r="E1970" t="s">
        <v>24</v>
      </c>
      <c r="F1970">
        <v>32</v>
      </c>
      <c r="G1970">
        <v>5</v>
      </c>
      <c r="H1970">
        <v>0</v>
      </c>
      <c r="I1970">
        <v>2</v>
      </c>
      <c r="J1970">
        <v>1</v>
      </c>
      <c r="K1970">
        <v>0</v>
      </c>
      <c r="L1970">
        <v>59250</v>
      </c>
      <c r="M1970">
        <v>0</v>
      </c>
      <c r="N1970" t="str">
        <f>IF(BANK[[#This Row],[EXITED]]=0,"No","Yes")</f>
        <v>No</v>
      </c>
      <c r="O1970">
        <v>0</v>
      </c>
      <c r="P1970" t="str">
        <f>IF(BANK[[#This Row],[COMPLAIN]]=0,"No","Yes")</f>
        <v>No</v>
      </c>
      <c r="Q1970">
        <v>4</v>
      </c>
      <c r="R1970" t="s">
        <v>25</v>
      </c>
      <c r="S1970">
        <v>676</v>
      </c>
      <c r="T1970" t="s">
        <v>26</v>
      </c>
      <c r="U1970" t="s">
        <v>39</v>
      </c>
      <c r="V1970" t="s">
        <v>46</v>
      </c>
      <c r="W1970" t="s">
        <v>40</v>
      </c>
      <c r="X1970" t="s">
        <v>30</v>
      </c>
    </row>
    <row r="1971" spans="1:24" x14ac:dyDescent="0.3">
      <c r="A1971">
        <v>15725794</v>
      </c>
      <c r="B1971" t="s">
        <v>1211</v>
      </c>
      <c r="C1971">
        <v>659</v>
      </c>
      <c r="D1971" t="s">
        <v>42</v>
      </c>
      <c r="E1971" t="s">
        <v>45</v>
      </c>
      <c r="F1971">
        <v>49</v>
      </c>
      <c r="G1971">
        <v>1</v>
      </c>
      <c r="H1971">
        <v>0</v>
      </c>
      <c r="I1971">
        <v>1</v>
      </c>
      <c r="J1971">
        <v>1</v>
      </c>
      <c r="K1971">
        <v>0</v>
      </c>
      <c r="L1971">
        <v>116250</v>
      </c>
      <c r="M1971">
        <v>1</v>
      </c>
      <c r="N1971" t="str">
        <f>IF(BANK[[#This Row],[EXITED]]=0,"No","Yes")</f>
        <v>Yes</v>
      </c>
      <c r="O1971">
        <v>1</v>
      </c>
      <c r="P1971" t="str">
        <f>IF(BANK[[#This Row],[COMPLAIN]]=0,"No","Yes")</f>
        <v>Yes</v>
      </c>
      <c r="Q1971">
        <v>4</v>
      </c>
      <c r="R1971" t="s">
        <v>43</v>
      </c>
      <c r="S1971">
        <v>219</v>
      </c>
      <c r="T1971" t="s">
        <v>33</v>
      </c>
      <c r="U1971" t="s">
        <v>39</v>
      </c>
      <c r="V1971" t="s">
        <v>52</v>
      </c>
      <c r="W1971" t="s">
        <v>40</v>
      </c>
      <c r="X1971" t="s">
        <v>30</v>
      </c>
    </row>
    <row r="1972" spans="1:24" x14ac:dyDescent="0.3">
      <c r="A1972">
        <v>15673539</v>
      </c>
      <c r="B1972" t="s">
        <v>425</v>
      </c>
      <c r="C1972">
        <v>690</v>
      </c>
      <c r="D1972" t="s">
        <v>42</v>
      </c>
      <c r="E1972" t="s">
        <v>45</v>
      </c>
      <c r="F1972">
        <v>26</v>
      </c>
      <c r="G1972">
        <v>3</v>
      </c>
      <c r="H1972">
        <v>118098</v>
      </c>
      <c r="I1972">
        <v>1</v>
      </c>
      <c r="J1972">
        <v>1</v>
      </c>
      <c r="K1972">
        <v>0</v>
      </c>
      <c r="L1972">
        <v>61258</v>
      </c>
      <c r="M1972">
        <v>0</v>
      </c>
      <c r="N1972" t="str">
        <f>IF(BANK[[#This Row],[EXITED]]=0,"No","Yes")</f>
        <v>No</v>
      </c>
      <c r="O1972">
        <v>0</v>
      </c>
      <c r="P1972" t="str">
        <f>IF(BANK[[#This Row],[COMPLAIN]]=0,"No","Yes")</f>
        <v>No</v>
      </c>
      <c r="Q1972">
        <v>4</v>
      </c>
      <c r="R1972" t="s">
        <v>25</v>
      </c>
      <c r="S1972">
        <v>979</v>
      </c>
      <c r="T1972" t="s">
        <v>26</v>
      </c>
      <c r="U1972" t="s">
        <v>34</v>
      </c>
      <c r="V1972" t="s">
        <v>46</v>
      </c>
      <c r="W1972" t="s">
        <v>40</v>
      </c>
      <c r="X1972" t="s">
        <v>30</v>
      </c>
    </row>
    <row r="1973" spans="1:24" x14ac:dyDescent="0.3">
      <c r="A1973">
        <v>15675791</v>
      </c>
      <c r="B1973" t="s">
        <v>676</v>
      </c>
      <c r="C1973">
        <v>610</v>
      </c>
      <c r="D1973" t="s">
        <v>42</v>
      </c>
      <c r="E1973" t="s">
        <v>24</v>
      </c>
      <c r="F1973">
        <v>36</v>
      </c>
      <c r="G1973">
        <v>4</v>
      </c>
      <c r="H1973">
        <v>129440</v>
      </c>
      <c r="I1973">
        <v>2</v>
      </c>
      <c r="J1973">
        <v>1</v>
      </c>
      <c r="K1973">
        <v>0</v>
      </c>
      <c r="L1973">
        <v>102638</v>
      </c>
      <c r="M1973">
        <v>0</v>
      </c>
      <c r="N1973" t="str">
        <f>IF(BANK[[#This Row],[EXITED]]=0,"No","Yes")</f>
        <v>No</v>
      </c>
      <c r="O1973">
        <v>0</v>
      </c>
      <c r="P1973" t="str">
        <f>IF(BANK[[#This Row],[COMPLAIN]]=0,"No","Yes")</f>
        <v>No</v>
      </c>
      <c r="Q1973">
        <v>4</v>
      </c>
      <c r="R1973" t="s">
        <v>43</v>
      </c>
      <c r="S1973">
        <v>975</v>
      </c>
      <c r="T1973" t="s">
        <v>33</v>
      </c>
      <c r="U1973" t="s">
        <v>27</v>
      </c>
      <c r="V1973" t="s">
        <v>46</v>
      </c>
      <c r="W1973" t="s">
        <v>40</v>
      </c>
      <c r="X1973" t="s">
        <v>30</v>
      </c>
    </row>
    <row r="1974" spans="1:24" x14ac:dyDescent="0.3">
      <c r="A1974">
        <v>15747043</v>
      </c>
      <c r="B1974" t="s">
        <v>990</v>
      </c>
      <c r="C1974">
        <v>599</v>
      </c>
      <c r="D1974" t="s">
        <v>23</v>
      </c>
      <c r="E1974" t="s">
        <v>24</v>
      </c>
      <c r="F1974">
        <v>36</v>
      </c>
      <c r="G1974">
        <v>4</v>
      </c>
      <c r="H1974">
        <v>0</v>
      </c>
      <c r="I1974">
        <v>2</v>
      </c>
      <c r="J1974">
        <v>0</v>
      </c>
      <c r="K1974">
        <v>0</v>
      </c>
      <c r="L1974">
        <v>13211</v>
      </c>
      <c r="M1974">
        <v>0</v>
      </c>
      <c r="N1974" t="str">
        <f>IF(BANK[[#This Row],[EXITED]]=0,"No","Yes")</f>
        <v>No</v>
      </c>
      <c r="O1974">
        <v>0</v>
      </c>
      <c r="P1974" t="str">
        <f>IF(BANK[[#This Row],[COMPLAIN]]=0,"No","Yes")</f>
        <v>No</v>
      </c>
      <c r="Q1974">
        <v>3</v>
      </c>
      <c r="R1974" t="s">
        <v>32</v>
      </c>
      <c r="S1974">
        <v>928</v>
      </c>
      <c r="T1974" t="s">
        <v>33</v>
      </c>
      <c r="U1974" t="s">
        <v>39</v>
      </c>
      <c r="V1974" t="s">
        <v>46</v>
      </c>
      <c r="W1974" t="s">
        <v>54</v>
      </c>
      <c r="X1974" t="s">
        <v>30</v>
      </c>
    </row>
    <row r="1975" spans="1:24" x14ac:dyDescent="0.3">
      <c r="A1975">
        <v>15678201</v>
      </c>
      <c r="B1975" t="s">
        <v>1212</v>
      </c>
      <c r="C1975">
        <v>548</v>
      </c>
      <c r="D1975" t="s">
        <v>42</v>
      </c>
      <c r="E1975" t="s">
        <v>45</v>
      </c>
      <c r="F1975">
        <v>46</v>
      </c>
      <c r="G1975">
        <v>1</v>
      </c>
      <c r="H1975">
        <v>0</v>
      </c>
      <c r="I1975">
        <v>1</v>
      </c>
      <c r="J1975">
        <v>1</v>
      </c>
      <c r="K1975">
        <v>1</v>
      </c>
      <c r="L1975">
        <v>104469</v>
      </c>
      <c r="M1975">
        <v>1</v>
      </c>
      <c r="N1975" t="str">
        <f>IF(BANK[[#This Row],[EXITED]]=0,"No","Yes")</f>
        <v>Yes</v>
      </c>
      <c r="O1975">
        <v>1</v>
      </c>
      <c r="P1975" t="str">
        <f>IF(BANK[[#This Row],[COMPLAIN]]=0,"No","Yes")</f>
        <v>Yes</v>
      </c>
      <c r="Q1975">
        <v>4</v>
      </c>
      <c r="R1975" t="s">
        <v>37</v>
      </c>
      <c r="S1975">
        <v>842</v>
      </c>
      <c r="T1975" t="s">
        <v>33</v>
      </c>
      <c r="U1975" t="s">
        <v>39</v>
      </c>
      <c r="V1975" t="s">
        <v>52</v>
      </c>
      <c r="W1975" t="s">
        <v>40</v>
      </c>
      <c r="X1975" t="s">
        <v>30</v>
      </c>
    </row>
    <row r="1976" spans="1:24" x14ac:dyDescent="0.3">
      <c r="A1976">
        <v>15720745</v>
      </c>
      <c r="B1976" t="s">
        <v>680</v>
      </c>
      <c r="C1976">
        <v>635</v>
      </c>
      <c r="D1976" t="s">
        <v>23</v>
      </c>
      <c r="E1976" t="s">
        <v>24</v>
      </c>
      <c r="F1976">
        <v>24</v>
      </c>
      <c r="G1976">
        <v>4</v>
      </c>
      <c r="H1976">
        <v>140197</v>
      </c>
      <c r="I1976">
        <v>1</v>
      </c>
      <c r="J1976">
        <v>1</v>
      </c>
      <c r="K1976">
        <v>1</v>
      </c>
      <c r="L1976">
        <v>142936</v>
      </c>
      <c r="M1976">
        <v>0</v>
      </c>
      <c r="N1976" t="str">
        <f>IF(BANK[[#This Row],[EXITED]]=0,"No","Yes")</f>
        <v>No</v>
      </c>
      <c r="O1976">
        <v>0</v>
      </c>
      <c r="P1976" t="str">
        <f>IF(BANK[[#This Row],[COMPLAIN]]=0,"No","Yes")</f>
        <v>No</v>
      </c>
      <c r="Q1976">
        <v>4</v>
      </c>
      <c r="R1976" t="s">
        <v>37</v>
      </c>
      <c r="S1976">
        <v>907</v>
      </c>
      <c r="T1976" t="s">
        <v>38</v>
      </c>
      <c r="U1976" t="s">
        <v>27</v>
      </c>
      <c r="V1976" t="s">
        <v>46</v>
      </c>
      <c r="W1976" t="s">
        <v>40</v>
      </c>
      <c r="X1976" t="s">
        <v>30</v>
      </c>
    </row>
    <row r="1977" spans="1:24" x14ac:dyDescent="0.3">
      <c r="A1977">
        <v>15637593</v>
      </c>
      <c r="B1977" t="s">
        <v>253</v>
      </c>
      <c r="C1977">
        <v>722</v>
      </c>
      <c r="D1977" t="s">
        <v>42</v>
      </c>
      <c r="E1977" t="s">
        <v>24</v>
      </c>
      <c r="F1977">
        <v>20</v>
      </c>
      <c r="G1977">
        <v>6</v>
      </c>
      <c r="H1977">
        <v>0</v>
      </c>
      <c r="I1977">
        <v>2</v>
      </c>
      <c r="J1977">
        <v>1</v>
      </c>
      <c r="K1977">
        <v>0</v>
      </c>
      <c r="L1977">
        <v>195486</v>
      </c>
      <c r="M1977">
        <v>0</v>
      </c>
      <c r="N1977" t="str">
        <f>IF(BANK[[#This Row],[EXITED]]=0,"No","Yes")</f>
        <v>No</v>
      </c>
      <c r="O1977">
        <v>0</v>
      </c>
      <c r="P1977" t="str">
        <f>IF(BANK[[#This Row],[COMPLAIN]]=0,"No","Yes")</f>
        <v>No</v>
      </c>
      <c r="Q1977">
        <v>5</v>
      </c>
      <c r="R1977" t="s">
        <v>32</v>
      </c>
      <c r="S1977">
        <v>543</v>
      </c>
      <c r="T1977" t="s">
        <v>38</v>
      </c>
      <c r="U1977" t="s">
        <v>39</v>
      </c>
      <c r="V1977" t="s">
        <v>46</v>
      </c>
      <c r="W1977" t="s">
        <v>35</v>
      </c>
      <c r="X1977" t="s">
        <v>30</v>
      </c>
    </row>
    <row r="1978" spans="1:24" x14ac:dyDescent="0.3">
      <c r="A1978">
        <v>15787550</v>
      </c>
      <c r="B1978" t="s">
        <v>1213</v>
      </c>
      <c r="C1978">
        <v>719</v>
      </c>
      <c r="D1978" t="s">
        <v>42</v>
      </c>
      <c r="E1978" t="s">
        <v>24</v>
      </c>
      <c r="F1978">
        <v>69</v>
      </c>
      <c r="G1978">
        <v>3</v>
      </c>
      <c r="H1978">
        <v>0</v>
      </c>
      <c r="I1978">
        <v>2</v>
      </c>
      <c r="J1978">
        <v>1</v>
      </c>
      <c r="K1978">
        <v>1</v>
      </c>
      <c r="L1978">
        <v>58320</v>
      </c>
      <c r="M1978">
        <v>0</v>
      </c>
      <c r="N1978" t="str">
        <f>IF(BANK[[#This Row],[EXITED]]=0,"No","Yes")</f>
        <v>No</v>
      </c>
      <c r="O1978">
        <v>0</v>
      </c>
      <c r="P1978" t="str">
        <f>IF(BANK[[#This Row],[COMPLAIN]]=0,"No","Yes")</f>
        <v>No</v>
      </c>
      <c r="Q1978">
        <v>4</v>
      </c>
      <c r="R1978" t="s">
        <v>37</v>
      </c>
      <c r="S1978">
        <v>489</v>
      </c>
      <c r="T1978" t="s">
        <v>51</v>
      </c>
      <c r="U1978" t="s">
        <v>39</v>
      </c>
      <c r="V1978" t="s">
        <v>46</v>
      </c>
      <c r="W1978" t="s">
        <v>40</v>
      </c>
      <c r="X1978" t="s">
        <v>30</v>
      </c>
    </row>
    <row r="1979" spans="1:24" x14ac:dyDescent="0.3">
      <c r="A1979">
        <v>15603942</v>
      </c>
      <c r="B1979" t="s">
        <v>1214</v>
      </c>
      <c r="C1979">
        <v>547</v>
      </c>
      <c r="D1979" t="s">
        <v>56</v>
      </c>
      <c r="E1979" t="s">
        <v>24</v>
      </c>
      <c r="F1979">
        <v>50</v>
      </c>
      <c r="G1979">
        <v>3</v>
      </c>
      <c r="H1979">
        <v>81290</v>
      </c>
      <c r="I1979">
        <v>3</v>
      </c>
      <c r="J1979">
        <v>0</v>
      </c>
      <c r="K1979">
        <v>1</v>
      </c>
      <c r="L1979">
        <v>177747</v>
      </c>
      <c r="M1979">
        <v>1</v>
      </c>
      <c r="N1979" t="str">
        <f>IF(BANK[[#This Row],[EXITED]]=0,"No","Yes")</f>
        <v>Yes</v>
      </c>
      <c r="O1979">
        <v>1</v>
      </c>
      <c r="P1979" t="str">
        <f>IF(BANK[[#This Row],[COMPLAIN]]=0,"No","Yes")</f>
        <v>Yes</v>
      </c>
      <c r="Q1979">
        <v>4</v>
      </c>
      <c r="R1979" t="s">
        <v>32</v>
      </c>
      <c r="S1979">
        <v>899</v>
      </c>
      <c r="T1979" t="s">
        <v>33</v>
      </c>
      <c r="U1979" t="s">
        <v>34</v>
      </c>
      <c r="V1979" t="s">
        <v>46</v>
      </c>
      <c r="W1979" t="s">
        <v>40</v>
      </c>
      <c r="X1979" t="s">
        <v>30</v>
      </c>
    </row>
    <row r="1980" spans="1:24" x14ac:dyDescent="0.3">
      <c r="A1980">
        <v>15733973</v>
      </c>
      <c r="B1980" t="s">
        <v>1152</v>
      </c>
      <c r="C1980">
        <v>850</v>
      </c>
      <c r="D1980" t="s">
        <v>42</v>
      </c>
      <c r="E1980" t="s">
        <v>45</v>
      </c>
      <c r="F1980">
        <v>42</v>
      </c>
      <c r="G1980">
        <v>8</v>
      </c>
      <c r="H1980">
        <v>0</v>
      </c>
      <c r="I1980">
        <v>1</v>
      </c>
      <c r="J1980">
        <v>1</v>
      </c>
      <c r="K1980">
        <v>0</v>
      </c>
      <c r="L1980">
        <v>19633</v>
      </c>
      <c r="M1980">
        <v>1</v>
      </c>
      <c r="N1980" t="str">
        <f>IF(BANK[[#This Row],[EXITED]]=0,"No","Yes")</f>
        <v>Yes</v>
      </c>
      <c r="O1980">
        <v>1</v>
      </c>
      <c r="P1980" t="str">
        <f>IF(BANK[[#This Row],[COMPLAIN]]=0,"No","Yes")</f>
        <v>Yes</v>
      </c>
      <c r="Q1980">
        <v>5</v>
      </c>
      <c r="R1980" t="s">
        <v>32</v>
      </c>
      <c r="S1980">
        <v>366</v>
      </c>
      <c r="T1980" t="s">
        <v>33</v>
      </c>
      <c r="U1980" t="s">
        <v>39</v>
      </c>
      <c r="V1980" t="s">
        <v>28</v>
      </c>
      <c r="W1980" t="s">
        <v>35</v>
      </c>
      <c r="X1980" t="s">
        <v>30</v>
      </c>
    </row>
    <row r="1981" spans="1:24" x14ac:dyDescent="0.3">
      <c r="A1981">
        <v>15596761</v>
      </c>
      <c r="B1981" t="s">
        <v>1215</v>
      </c>
      <c r="C1981">
        <v>515</v>
      </c>
      <c r="D1981" t="s">
        <v>56</v>
      </c>
      <c r="E1981" t="s">
        <v>24</v>
      </c>
      <c r="F1981">
        <v>60</v>
      </c>
      <c r="G1981">
        <v>9</v>
      </c>
      <c r="H1981">
        <v>113715</v>
      </c>
      <c r="I1981">
        <v>1</v>
      </c>
      <c r="J1981">
        <v>1</v>
      </c>
      <c r="K1981">
        <v>0</v>
      </c>
      <c r="L1981">
        <v>18424</v>
      </c>
      <c r="M1981">
        <v>1</v>
      </c>
      <c r="N1981" t="str">
        <f>IF(BANK[[#This Row],[EXITED]]=0,"No","Yes")</f>
        <v>Yes</v>
      </c>
      <c r="O1981">
        <v>1</v>
      </c>
      <c r="P1981" t="str">
        <f>IF(BANK[[#This Row],[COMPLAIN]]=0,"No","Yes")</f>
        <v>Yes</v>
      </c>
      <c r="Q1981">
        <v>1</v>
      </c>
      <c r="R1981" t="s">
        <v>25</v>
      </c>
      <c r="S1981">
        <v>850</v>
      </c>
      <c r="T1981" t="s">
        <v>51</v>
      </c>
      <c r="U1981" t="s">
        <v>34</v>
      </c>
      <c r="V1981" t="s">
        <v>28</v>
      </c>
      <c r="W1981" t="s">
        <v>29</v>
      </c>
      <c r="X1981" t="s">
        <v>30</v>
      </c>
    </row>
    <row r="1982" spans="1:24" x14ac:dyDescent="0.3">
      <c r="A1982">
        <v>15652400</v>
      </c>
      <c r="B1982" t="s">
        <v>396</v>
      </c>
      <c r="C1982">
        <v>667</v>
      </c>
      <c r="D1982" t="s">
        <v>23</v>
      </c>
      <c r="E1982" t="s">
        <v>24</v>
      </c>
      <c r="F1982">
        <v>56</v>
      </c>
      <c r="G1982">
        <v>2</v>
      </c>
      <c r="H1982">
        <v>168883</v>
      </c>
      <c r="I1982">
        <v>1</v>
      </c>
      <c r="J1982">
        <v>0</v>
      </c>
      <c r="K1982">
        <v>1</v>
      </c>
      <c r="L1982">
        <v>18898</v>
      </c>
      <c r="M1982">
        <v>0</v>
      </c>
      <c r="N1982" t="str">
        <f>IF(BANK[[#This Row],[EXITED]]=0,"No","Yes")</f>
        <v>No</v>
      </c>
      <c r="O1982">
        <v>0</v>
      </c>
      <c r="P1982" t="str">
        <f>IF(BANK[[#This Row],[COMPLAIN]]=0,"No","Yes")</f>
        <v>No</v>
      </c>
      <c r="Q1982">
        <v>2</v>
      </c>
      <c r="R1982" t="s">
        <v>43</v>
      </c>
      <c r="S1982">
        <v>321</v>
      </c>
      <c r="T1982" t="s">
        <v>51</v>
      </c>
      <c r="U1982" t="s">
        <v>27</v>
      </c>
      <c r="V1982" t="s">
        <v>52</v>
      </c>
      <c r="W1982" t="s">
        <v>47</v>
      </c>
      <c r="X1982" t="s">
        <v>30</v>
      </c>
    </row>
    <row r="1983" spans="1:24" x14ac:dyDescent="0.3">
      <c r="A1983">
        <v>15622585</v>
      </c>
      <c r="B1983" t="s">
        <v>141</v>
      </c>
      <c r="C1983">
        <v>525</v>
      </c>
      <c r="D1983" t="s">
        <v>42</v>
      </c>
      <c r="E1983" t="s">
        <v>24</v>
      </c>
      <c r="F1983">
        <v>26</v>
      </c>
      <c r="G1983">
        <v>7</v>
      </c>
      <c r="H1983">
        <v>153644</v>
      </c>
      <c r="I1983">
        <v>1</v>
      </c>
      <c r="J1983">
        <v>1</v>
      </c>
      <c r="K1983">
        <v>1</v>
      </c>
      <c r="L1983">
        <v>63198</v>
      </c>
      <c r="M1983">
        <v>0</v>
      </c>
      <c r="N1983" t="str">
        <f>IF(BANK[[#This Row],[EXITED]]=0,"No","Yes")</f>
        <v>No</v>
      </c>
      <c r="O1983">
        <v>0</v>
      </c>
      <c r="P1983" t="str">
        <f>IF(BANK[[#This Row],[COMPLAIN]]=0,"No","Yes")</f>
        <v>No</v>
      </c>
      <c r="Q1983">
        <v>1</v>
      </c>
      <c r="R1983" t="s">
        <v>37</v>
      </c>
      <c r="S1983">
        <v>988</v>
      </c>
      <c r="T1983" t="s">
        <v>26</v>
      </c>
      <c r="U1983" t="s">
        <v>27</v>
      </c>
      <c r="V1983" t="s">
        <v>28</v>
      </c>
      <c r="W1983" t="s">
        <v>29</v>
      </c>
      <c r="X1983" t="s">
        <v>30</v>
      </c>
    </row>
    <row r="1984" spans="1:24" x14ac:dyDescent="0.3">
      <c r="A1984">
        <v>15753861</v>
      </c>
      <c r="B1984" t="s">
        <v>353</v>
      </c>
      <c r="C1984">
        <v>686</v>
      </c>
      <c r="D1984" t="s">
        <v>56</v>
      </c>
      <c r="E1984" t="s">
        <v>45</v>
      </c>
      <c r="F1984">
        <v>27</v>
      </c>
      <c r="G1984">
        <v>1</v>
      </c>
      <c r="H1984">
        <v>115096</v>
      </c>
      <c r="I1984">
        <v>2</v>
      </c>
      <c r="J1984">
        <v>0</v>
      </c>
      <c r="K1984">
        <v>0</v>
      </c>
      <c r="L1984">
        <v>78622</v>
      </c>
      <c r="M1984">
        <v>0</v>
      </c>
      <c r="N1984" t="str">
        <f>IF(BANK[[#This Row],[EXITED]]=0,"No","Yes")</f>
        <v>No</v>
      </c>
      <c r="O1984">
        <v>0</v>
      </c>
      <c r="P1984" t="str">
        <f>IF(BANK[[#This Row],[COMPLAIN]]=0,"No","Yes")</f>
        <v>No</v>
      </c>
      <c r="Q1984">
        <v>2</v>
      </c>
      <c r="R1984" t="s">
        <v>32</v>
      </c>
      <c r="S1984">
        <v>873</v>
      </c>
      <c r="T1984" t="s">
        <v>26</v>
      </c>
      <c r="U1984" t="s">
        <v>34</v>
      </c>
      <c r="V1984" t="s">
        <v>52</v>
      </c>
      <c r="W1984" t="s">
        <v>47</v>
      </c>
      <c r="X1984" t="s">
        <v>30</v>
      </c>
    </row>
    <row r="1985" spans="1:24" x14ac:dyDescent="0.3">
      <c r="A1985">
        <v>15747097</v>
      </c>
      <c r="B1985" t="s">
        <v>289</v>
      </c>
      <c r="C1985">
        <v>611</v>
      </c>
      <c r="D1985" t="s">
        <v>42</v>
      </c>
      <c r="E1985" t="s">
        <v>24</v>
      </c>
      <c r="F1985">
        <v>35</v>
      </c>
      <c r="G1985">
        <v>10</v>
      </c>
      <c r="H1985">
        <v>0</v>
      </c>
      <c r="I1985">
        <v>1</v>
      </c>
      <c r="J1985">
        <v>1</v>
      </c>
      <c r="K1985">
        <v>1</v>
      </c>
      <c r="L1985">
        <v>23598</v>
      </c>
      <c r="M1985">
        <v>1</v>
      </c>
      <c r="N1985" t="str">
        <f>IF(BANK[[#This Row],[EXITED]]=0,"No","Yes")</f>
        <v>Yes</v>
      </c>
      <c r="O1985">
        <v>1</v>
      </c>
      <c r="P1985" t="str">
        <f>IF(BANK[[#This Row],[COMPLAIN]]=0,"No","Yes")</f>
        <v>Yes</v>
      </c>
      <c r="Q1985">
        <v>5</v>
      </c>
      <c r="R1985" t="s">
        <v>37</v>
      </c>
      <c r="S1985">
        <v>927</v>
      </c>
      <c r="T1985" t="s">
        <v>26</v>
      </c>
      <c r="U1985" t="s">
        <v>39</v>
      </c>
      <c r="V1985" t="s">
        <v>28</v>
      </c>
      <c r="W1985" t="s">
        <v>35</v>
      </c>
      <c r="X1985" t="s">
        <v>30</v>
      </c>
    </row>
    <row r="1986" spans="1:24" x14ac:dyDescent="0.3">
      <c r="A1986">
        <v>15594762</v>
      </c>
      <c r="B1986" t="s">
        <v>285</v>
      </c>
      <c r="C1986">
        <v>827</v>
      </c>
      <c r="D1986" t="s">
        <v>23</v>
      </c>
      <c r="E1986" t="s">
        <v>24</v>
      </c>
      <c r="F1986">
        <v>46</v>
      </c>
      <c r="G1986">
        <v>1</v>
      </c>
      <c r="H1986">
        <v>183276</v>
      </c>
      <c r="I1986">
        <v>1</v>
      </c>
      <c r="J1986">
        <v>1</v>
      </c>
      <c r="K1986">
        <v>1</v>
      </c>
      <c r="L1986">
        <v>13460</v>
      </c>
      <c r="M1986">
        <v>0</v>
      </c>
      <c r="N1986" t="str">
        <f>IF(BANK[[#This Row],[EXITED]]=0,"No","Yes")</f>
        <v>No</v>
      </c>
      <c r="O1986">
        <v>0</v>
      </c>
      <c r="P1986" t="str">
        <f>IF(BANK[[#This Row],[COMPLAIN]]=0,"No","Yes")</f>
        <v>No</v>
      </c>
      <c r="Q1986">
        <v>4</v>
      </c>
      <c r="R1986" t="s">
        <v>32</v>
      </c>
      <c r="S1986">
        <v>511</v>
      </c>
      <c r="T1986" t="s">
        <v>33</v>
      </c>
      <c r="U1986" t="s">
        <v>27</v>
      </c>
      <c r="V1986" t="s">
        <v>52</v>
      </c>
      <c r="W1986" t="s">
        <v>40</v>
      </c>
      <c r="X1986" t="s">
        <v>30</v>
      </c>
    </row>
    <row r="1987" spans="1:24" x14ac:dyDescent="0.3">
      <c r="A1987">
        <v>15667417</v>
      </c>
      <c r="B1987" t="s">
        <v>1216</v>
      </c>
      <c r="C1987">
        <v>572</v>
      </c>
      <c r="D1987" t="s">
        <v>42</v>
      </c>
      <c r="E1987" t="s">
        <v>24</v>
      </c>
      <c r="F1987">
        <v>33</v>
      </c>
      <c r="G1987">
        <v>9</v>
      </c>
      <c r="H1987">
        <v>68194</v>
      </c>
      <c r="I1987">
        <v>1</v>
      </c>
      <c r="J1987">
        <v>1</v>
      </c>
      <c r="K1987">
        <v>0</v>
      </c>
      <c r="L1987">
        <v>19998</v>
      </c>
      <c r="M1987">
        <v>0</v>
      </c>
      <c r="N1987" t="str">
        <f>IF(BANK[[#This Row],[EXITED]]=0,"No","Yes")</f>
        <v>No</v>
      </c>
      <c r="O1987">
        <v>0</v>
      </c>
      <c r="P1987" t="str">
        <f>IF(BANK[[#This Row],[COMPLAIN]]=0,"No","Yes")</f>
        <v>No</v>
      </c>
      <c r="Q1987">
        <v>1</v>
      </c>
      <c r="R1987" t="s">
        <v>25</v>
      </c>
      <c r="S1987">
        <v>269</v>
      </c>
      <c r="T1987" t="s">
        <v>26</v>
      </c>
      <c r="U1987" t="s">
        <v>34</v>
      </c>
      <c r="V1987" t="s">
        <v>28</v>
      </c>
      <c r="W1987" t="s">
        <v>29</v>
      </c>
      <c r="X1987" t="s">
        <v>30</v>
      </c>
    </row>
    <row r="1988" spans="1:24" x14ac:dyDescent="0.3">
      <c r="A1988">
        <v>15684861</v>
      </c>
      <c r="B1988" t="s">
        <v>973</v>
      </c>
      <c r="C1988">
        <v>726</v>
      </c>
      <c r="D1988" t="s">
        <v>42</v>
      </c>
      <c r="E1988" t="s">
        <v>45</v>
      </c>
      <c r="F1988">
        <v>32</v>
      </c>
      <c r="G1988">
        <v>8</v>
      </c>
      <c r="H1988">
        <v>0</v>
      </c>
      <c r="I1988">
        <v>2</v>
      </c>
      <c r="J1988">
        <v>0</v>
      </c>
      <c r="K1988">
        <v>0</v>
      </c>
      <c r="L1988">
        <v>185076</v>
      </c>
      <c r="M1988">
        <v>0</v>
      </c>
      <c r="N1988" t="str">
        <f>IF(BANK[[#This Row],[EXITED]]=0,"No","Yes")</f>
        <v>No</v>
      </c>
      <c r="O1988">
        <v>0</v>
      </c>
      <c r="P1988" t="str">
        <f>IF(BANK[[#This Row],[COMPLAIN]]=0,"No","Yes")</f>
        <v>No</v>
      </c>
      <c r="Q1988">
        <v>2</v>
      </c>
      <c r="R1988" t="s">
        <v>37</v>
      </c>
      <c r="S1988">
        <v>233</v>
      </c>
      <c r="T1988" t="s">
        <v>26</v>
      </c>
      <c r="U1988" t="s">
        <v>39</v>
      </c>
      <c r="V1988" t="s">
        <v>28</v>
      </c>
      <c r="W1988" t="s">
        <v>47</v>
      </c>
      <c r="X1988" t="s">
        <v>30</v>
      </c>
    </row>
    <row r="1989" spans="1:24" x14ac:dyDescent="0.3">
      <c r="A1989">
        <v>15742204</v>
      </c>
      <c r="B1989" t="s">
        <v>574</v>
      </c>
      <c r="C1989">
        <v>579</v>
      </c>
      <c r="D1989" t="s">
        <v>56</v>
      </c>
      <c r="E1989" t="s">
        <v>24</v>
      </c>
      <c r="F1989">
        <v>31</v>
      </c>
      <c r="G1989">
        <v>6</v>
      </c>
      <c r="H1989">
        <v>139730</v>
      </c>
      <c r="I1989">
        <v>1</v>
      </c>
      <c r="J1989">
        <v>0</v>
      </c>
      <c r="K1989">
        <v>1</v>
      </c>
      <c r="L1989">
        <v>135815</v>
      </c>
      <c r="M1989">
        <v>0</v>
      </c>
      <c r="N1989" t="str">
        <f>IF(BANK[[#This Row],[EXITED]]=0,"No","Yes")</f>
        <v>No</v>
      </c>
      <c r="O1989">
        <v>0</v>
      </c>
      <c r="P1989" t="str">
        <f>IF(BANK[[#This Row],[COMPLAIN]]=0,"No","Yes")</f>
        <v>No</v>
      </c>
      <c r="Q1989">
        <v>4</v>
      </c>
      <c r="R1989" t="s">
        <v>37</v>
      </c>
      <c r="S1989">
        <v>664</v>
      </c>
      <c r="T1989" t="s">
        <v>26</v>
      </c>
      <c r="U1989" t="s">
        <v>27</v>
      </c>
      <c r="V1989" t="s">
        <v>46</v>
      </c>
      <c r="W1989" t="s">
        <v>40</v>
      </c>
      <c r="X1989" t="s">
        <v>30</v>
      </c>
    </row>
    <row r="1990" spans="1:24" x14ac:dyDescent="0.3">
      <c r="A1990">
        <v>15774872</v>
      </c>
      <c r="B1990" t="s">
        <v>1217</v>
      </c>
      <c r="C1990">
        <v>663</v>
      </c>
      <c r="D1990" t="s">
        <v>42</v>
      </c>
      <c r="E1990" t="s">
        <v>24</v>
      </c>
      <c r="F1990">
        <v>36</v>
      </c>
      <c r="G1990">
        <v>10</v>
      </c>
      <c r="H1990">
        <v>0</v>
      </c>
      <c r="I1990">
        <v>2</v>
      </c>
      <c r="J1990">
        <v>1</v>
      </c>
      <c r="K1990">
        <v>0</v>
      </c>
      <c r="L1990">
        <v>136350</v>
      </c>
      <c r="M1990">
        <v>0</v>
      </c>
      <c r="N1990" t="str">
        <f>IF(BANK[[#This Row],[EXITED]]=0,"No","Yes")</f>
        <v>No</v>
      </c>
      <c r="O1990">
        <v>0</v>
      </c>
      <c r="P1990" t="str">
        <f>IF(BANK[[#This Row],[COMPLAIN]]=0,"No","Yes")</f>
        <v>No</v>
      </c>
      <c r="Q1990">
        <v>5</v>
      </c>
      <c r="R1990" t="s">
        <v>43</v>
      </c>
      <c r="S1990">
        <v>839</v>
      </c>
      <c r="T1990" t="s">
        <v>33</v>
      </c>
      <c r="U1990" t="s">
        <v>39</v>
      </c>
      <c r="V1990" t="s">
        <v>28</v>
      </c>
      <c r="W1990" t="s">
        <v>35</v>
      </c>
      <c r="X1990" t="s">
        <v>30</v>
      </c>
    </row>
    <row r="1991" spans="1:24" x14ac:dyDescent="0.3">
      <c r="A1991">
        <v>15674331</v>
      </c>
      <c r="B1991" t="s">
        <v>1218</v>
      </c>
      <c r="C1991">
        <v>576</v>
      </c>
      <c r="D1991" t="s">
        <v>56</v>
      </c>
      <c r="E1991" t="s">
        <v>24</v>
      </c>
      <c r="F1991">
        <v>30</v>
      </c>
      <c r="G1991">
        <v>7</v>
      </c>
      <c r="H1991">
        <v>132174</v>
      </c>
      <c r="I1991">
        <v>2</v>
      </c>
      <c r="J1991">
        <v>0</v>
      </c>
      <c r="K1991">
        <v>0</v>
      </c>
      <c r="L1991">
        <v>93767</v>
      </c>
      <c r="M1991">
        <v>0</v>
      </c>
      <c r="N1991" t="str">
        <f>IF(BANK[[#This Row],[EXITED]]=0,"No","Yes")</f>
        <v>No</v>
      </c>
      <c r="O1991">
        <v>0</v>
      </c>
      <c r="P1991" t="str">
        <f>IF(BANK[[#This Row],[COMPLAIN]]=0,"No","Yes")</f>
        <v>No</v>
      </c>
      <c r="Q1991">
        <v>1</v>
      </c>
      <c r="R1991" t="s">
        <v>25</v>
      </c>
      <c r="S1991">
        <v>546</v>
      </c>
      <c r="T1991" t="s">
        <v>26</v>
      </c>
      <c r="U1991" t="s">
        <v>27</v>
      </c>
      <c r="V1991" t="s">
        <v>28</v>
      </c>
      <c r="W1991" t="s">
        <v>29</v>
      </c>
      <c r="X1991" t="s">
        <v>30</v>
      </c>
    </row>
    <row r="1992" spans="1:24" x14ac:dyDescent="0.3">
      <c r="A1992">
        <v>15619465</v>
      </c>
      <c r="B1992" t="s">
        <v>67</v>
      </c>
      <c r="C1992">
        <v>555</v>
      </c>
      <c r="D1992" t="s">
        <v>23</v>
      </c>
      <c r="E1992" t="s">
        <v>45</v>
      </c>
      <c r="F1992">
        <v>24</v>
      </c>
      <c r="G1992">
        <v>2</v>
      </c>
      <c r="H1992">
        <v>0</v>
      </c>
      <c r="I1992">
        <v>2</v>
      </c>
      <c r="J1992">
        <v>0</v>
      </c>
      <c r="K1992">
        <v>1</v>
      </c>
      <c r="L1992">
        <v>197867</v>
      </c>
      <c r="M1992">
        <v>0</v>
      </c>
      <c r="N1992" t="str">
        <f>IF(BANK[[#This Row],[EXITED]]=0,"No","Yes")</f>
        <v>No</v>
      </c>
      <c r="O1992">
        <v>0</v>
      </c>
      <c r="P1992" t="str">
        <f>IF(BANK[[#This Row],[COMPLAIN]]=0,"No","Yes")</f>
        <v>No</v>
      </c>
      <c r="Q1992">
        <v>4</v>
      </c>
      <c r="R1992" t="s">
        <v>25</v>
      </c>
      <c r="S1992">
        <v>347</v>
      </c>
      <c r="T1992" t="s">
        <v>38</v>
      </c>
      <c r="U1992" t="s">
        <v>39</v>
      </c>
      <c r="V1992" t="s">
        <v>52</v>
      </c>
      <c r="W1992" t="s">
        <v>40</v>
      </c>
      <c r="X1992" t="s">
        <v>30</v>
      </c>
    </row>
    <row r="1993" spans="1:24" x14ac:dyDescent="0.3">
      <c r="A1993">
        <v>15575247</v>
      </c>
      <c r="B1993" t="s">
        <v>491</v>
      </c>
      <c r="C1993">
        <v>524</v>
      </c>
      <c r="D1993" t="s">
        <v>42</v>
      </c>
      <c r="E1993" t="s">
        <v>24</v>
      </c>
      <c r="F1993">
        <v>30</v>
      </c>
      <c r="G1993">
        <v>1</v>
      </c>
      <c r="H1993">
        <v>0</v>
      </c>
      <c r="I1993">
        <v>2</v>
      </c>
      <c r="J1993">
        <v>1</v>
      </c>
      <c r="K1993">
        <v>0</v>
      </c>
      <c r="L1993">
        <v>126813</v>
      </c>
      <c r="M1993">
        <v>0</v>
      </c>
      <c r="N1993" t="str">
        <f>IF(BANK[[#This Row],[EXITED]]=0,"No","Yes")</f>
        <v>No</v>
      </c>
      <c r="O1993">
        <v>0</v>
      </c>
      <c r="P1993" t="str">
        <f>IF(BANK[[#This Row],[COMPLAIN]]=0,"No","Yes")</f>
        <v>No</v>
      </c>
      <c r="Q1993">
        <v>3</v>
      </c>
      <c r="R1993" t="s">
        <v>32</v>
      </c>
      <c r="S1993">
        <v>706</v>
      </c>
      <c r="T1993" t="s">
        <v>26</v>
      </c>
      <c r="U1993" t="s">
        <v>39</v>
      </c>
      <c r="V1993" t="s">
        <v>52</v>
      </c>
      <c r="W1993" t="s">
        <v>54</v>
      </c>
      <c r="X1993" t="s">
        <v>30</v>
      </c>
    </row>
    <row r="1994" spans="1:24" x14ac:dyDescent="0.3">
      <c r="A1994">
        <v>15695679</v>
      </c>
      <c r="B1994" t="s">
        <v>165</v>
      </c>
      <c r="C1994">
        <v>776</v>
      </c>
      <c r="D1994" t="s">
        <v>23</v>
      </c>
      <c r="E1994" t="s">
        <v>24</v>
      </c>
      <c r="F1994">
        <v>39</v>
      </c>
      <c r="G1994">
        <v>2</v>
      </c>
      <c r="H1994">
        <v>104349</v>
      </c>
      <c r="I1994">
        <v>1</v>
      </c>
      <c r="J1994">
        <v>0</v>
      </c>
      <c r="K1994">
        <v>0</v>
      </c>
      <c r="L1994">
        <v>79503</v>
      </c>
      <c r="M1994">
        <v>0</v>
      </c>
      <c r="N1994" t="str">
        <f>IF(BANK[[#This Row],[EXITED]]=0,"No","Yes")</f>
        <v>No</v>
      </c>
      <c r="O1994">
        <v>0</v>
      </c>
      <c r="P1994" t="str">
        <f>IF(BANK[[#This Row],[COMPLAIN]]=0,"No","Yes")</f>
        <v>No</v>
      </c>
      <c r="Q1994">
        <v>2</v>
      </c>
      <c r="R1994" t="s">
        <v>32</v>
      </c>
      <c r="S1994">
        <v>995</v>
      </c>
      <c r="T1994" t="s">
        <v>33</v>
      </c>
      <c r="U1994" t="s">
        <v>34</v>
      </c>
      <c r="V1994" t="s">
        <v>52</v>
      </c>
      <c r="W1994" t="s">
        <v>47</v>
      </c>
      <c r="X1994" t="s">
        <v>30</v>
      </c>
    </row>
    <row r="1995" spans="1:24" x14ac:dyDescent="0.3">
      <c r="A1995">
        <v>15713463</v>
      </c>
      <c r="B1995" t="s">
        <v>1219</v>
      </c>
      <c r="C1995">
        <v>645</v>
      </c>
      <c r="D1995" t="s">
        <v>56</v>
      </c>
      <c r="E1995" t="s">
        <v>45</v>
      </c>
      <c r="F1995">
        <v>41</v>
      </c>
      <c r="G1995">
        <v>2</v>
      </c>
      <c r="H1995">
        <v>138881</v>
      </c>
      <c r="I1995">
        <v>1</v>
      </c>
      <c r="J1995">
        <v>1</v>
      </c>
      <c r="K1995">
        <v>0</v>
      </c>
      <c r="L1995">
        <v>129937</v>
      </c>
      <c r="M1995">
        <v>1</v>
      </c>
      <c r="N1995" t="str">
        <f>IF(BANK[[#This Row],[EXITED]]=0,"No","Yes")</f>
        <v>Yes</v>
      </c>
      <c r="O1995">
        <v>1</v>
      </c>
      <c r="P1995" t="str">
        <f>IF(BANK[[#This Row],[COMPLAIN]]=0,"No","Yes")</f>
        <v>Yes</v>
      </c>
      <c r="Q1995">
        <v>2</v>
      </c>
      <c r="R1995" t="s">
        <v>25</v>
      </c>
      <c r="S1995">
        <v>936</v>
      </c>
      <c r="T1995" t="s">
        <v>33</v>
      </c>
      <c r="U1995" t="s">
        <v>27</v>
      </c>
      <c r="V1995" t="s">
        <v>52</v>
      </c>
      <c r="W1995" t="s">
        <v>47</v>
      </c>
      <c r="X1995" t="s">
        <v>30</v>
      </c>
    </row>
    <row r="1996" spans="1:24" x14ac:dyDescent="0.3">
      <c r="A1996">
        <v>15785170</v>
      </c>
      <c r="B1996" t="s">
        <v>1220</v>
      </c>
      <c r="C1996">
        <v>850</v>
      </c>
      <c r="D1996" t="s">
        <v>56</v>
      </c>
      <c r="E1996" t="s">
        <v>45</v>
      </c>
      <c r="F1996">
        <v>32</v>
      </c>
      <c r="G1996">
        <v>0</v>
      </c>
      <c r="H1996">
        <v>116969</v>
      </c>
      <c r="I1996">
        <v>1</v>
      </c>
      <c r="J1996">
        <v>0</v>
      </c>
      <c r="K1996">
        <v>0</v>
      </c>
      <c r="L1996">
        <v>175095</v>
      </c>
      <c r="M1996">
        <v>0</v>
      </c>
      <c r="N1996" t="str">
        <f>IF(BANK[[#This Row],[EXITED]]=0,"No","Yes")</f>
        <v>No</v>
      </c>
      <c r="O1996">
        <v>0</v>
      </c>
      <c r="P1996" t="str">
        <f>IF(BANK[[#This Row],[COMPLAIN]]=0,"No","Yes")</f>
        <v>No</v>
      </c>
      <c r="Q1996">
        <v>2</v>
      </c>
      <c r="R1996" t="s">
        <v>43</v>
      </c>
      <c r="S1996">
        <v>442</v>
      </c>
      <c r="T1996" t="s">
        <v>26</v>
      </c>
      <c r="U1996" t="s">
        <v>34</v>
      </c>
      <c r="V1996" t="s">
        <v>52</v>
      </c>
      <c r="W1996" t="s">
        <v>47</v>
      </c>
      <c r="X1996" t="s">
        <v>30</v>
      </c>
    </row>
    <row r="1997" spans="1:24" x14ac:dyDescent="0.3">
      <c r="A1997">
        <v>15639576</v>
      </c>
      <c r="B1997" t="s">
        <v>694</v>
      </c>
      <c r="C1997">
        <v>691</v>
      </c>
      <c r="D1997" t="s">
        <v>42</v>
      </c>
      <c r="E1997" t="s">
        <v>24</v>
      </c>
      <c r="F1997">
        <v>26</v>
      </c>
      <c r="G1997">
        <v>9</v>
      </c>
      <c r="H1997">
        <v>136623</v>
      </c>
      <c r="I1997">
        <v>1</v>
      </c>
      <c r="J1997">
        <v>1</v>
      </c>
      <c r="K1997">
        <v>0</v>
      </c>
      <c r="L1997">
        <v>153228</v>
      </c>
      <c r="M1997">
        <v>0</v>
      </c>
      <c r="N1997" t="str">
        <f>IF(BANK[[#This Row],[EXITED]]=0,"No","Yes")</f>
        <v>No</v>
      </c>
      <c r="O1997">
        <v>0</v>
      </c>
      <c r="P1997" t="str">
        <f>IF(BANK[[#This Row],[COMPLAIN]]=0,"No","Yes")</f>
        <v>No</v>
      </c>
      <c r="Q1997">
        <v>3</v>
      </c>
      <c r="R1997" t="s">
        <v>25</v>
      </c>
      <c r="S1997">
        <v>550</v>
      </c>
      <c r="T1997" t="s">
        <v>26</v>
      </c>
      <c r="U1997" t="s">
        <v>27</v>
      </c>
      <c r="V1997" t="s">
        <v>28</v>
      </c>
      <c r="W1997" t="s">
        <v>54</v>
      </c>
      <c r="X1997" t="s">
        <v>30</v>
      </c>
    </row>
    <row r="1998" spans="1:24" x14ac:dyDescent="0.3">
      <c r="A1998">
        <v>15693264</v>
      </c>
      <c r="B1998" t="s">
        <v>381</v>
      </c>
      <c r="C1998">
        <v>583</v>
      </c>
      <c r="D1998" t="s">
        <v>42</v>
      </c>
      <c r="E1998" t="s">
        <v>45</v>
      </c>
      <c r="F1998">
        <v>29</v>
      </c>
      <c r="G1998">
        <v>10</v>
      </c>
      <c r="H1998">
        <v>0</v>
      </c>
      <c r="I1998">
        <v>2</v>
      </c>
      <c r="J1998">
        <v>1</v>
      </c>
      <c r="K1998">
        <v>1</v>
      </c>
      <c r="L1998">
        <v>111286</v>
      </c>
      <c r="M1998">
        <v>0</v>
      </c>
      <c r="N1998" t="str">
        <f>IF(BANK[[#This Row],[EXITED]]=0,"No","Yes")</f>
        <v>No</v>
      </c>
      <c r="O1998">
        <v>0</v>
      </c>
      <c r="P1998" t="str">
        <f>IF(BANK[[#This Row],[COMPLAIN]]=0,"No","Yes")</f>
        <v>No</v>
      </c>
      <c r="Q1998">
        <v>4</v>
      </c>
      <c r="R1998" t="s">
        <v>37</v>
      </c>
      <c r="S1998">
        <v>574</v>
      </c>
      <c r="T1998" t="s">
        <v>26</v>
      </c>
      <c r="U1998" t="s">
        <v>39</v>
      </c>
      <c r="V1998" t="s">
        <v>28</v>
      </c>
      <c r="W1998" t="s">
        <v>40</v>
      </c>
      <c r="X1998" t="s">
        <v>30</v>
      </c>
    </row>
    <row r="1999" spans="1:24" x14ac:dyDescent="0.3">
      <c r="A1999">
        <v>15589715</v>
      </c>
      <c r="B1999" t="s">
        <v>1221</v>
      </c>
      <c r="C1999">
        <v>584</v>
      </c>
      <c r="D1999" t="s">
        <v>42</v>
      </c>
      <c r="E1999" t="s">
        <v>45</v>
      </c>
      <c r="F1999">
        <v>66</v>
      </c>
      <c r="G1999">
        <v>5</v>
      </c>
      <c r="H1999">
        <v>0</v>
      </c>
      <c r="I1999">
        <v>1</v>
      </c>
      <c r="J1999">
        <v>1</v>
      </c>
      <c r="K1999">
        <v>0</v>
      </c>
      <c r="L1999">
        <v>49553</v>
      </c>
      <c r="M1999">
        <v>1</v>
      </c>
      <c r="N1999" t="str">
        <f>IF(BANK[[#This Row],[EXITED]]=0,"No","Yes")</f>
        <v>Yes</v>
      </c>
      <c r="O1999">
        <v>1</v>
      </c>
      <c r="P1999" t="str">
        <f>IF(BANK[[#This Row],[COMPLAIN]]=0,"No","Yes")</f>
        <v>Yes</v>
      </c>
      <c r="Q1999">
        <v>4</v>
      </c>
      <c r="R1999" t="s">
        <v>25</v>
      </c>
      <c r="S1999">
        <v>770</v>
      </c>
      <c r="T1999" t="s">
        <v>51</v>
      </c>
      <c r="U1999" t="s">
        <v>39</v>
      </c>
      <c r="V1999" t="s">
        <v>46</v>
      </c>
      <c r="W1999" t="s">
        <v>40</v>
      </c>
      <c r="X1999" t="s">
        <v>30</v>
      </c>
    </row>
    <row r="2000" spans="1:24" x14ac:dyDescent="0.3">
      <c r="A2000">
        <v>15769902</v>
      </c>
      <c r="B2000" t="s">
        <v>1222</v>
      </c>
      <c r="C2000">
        <v>679</v>
      </c>
      <c r="D2000" t="s">
        <v>42</v>
      </c>
      <c r="E2000" t="s">
        <v>45</v>
      </c>
      <c r="F2000">
        <v>33</v>
      </c>
      <c r="G2000">
        <v>6</v>
      </c>
      <c r="H2000">
        <v>0</v>
      </c>
      <c r="I2000">
        <v>2</v>
      </c>
      <c r="J2000">
        <v>1</v>
      </c>
      <c r="K2000">
        <v>1</v>
      </c>
      <c r="L2000">
        <v>98016</v>
      </c>
      <c r="M2000">
        <v>0</v>
      </c>
      <c r="N2000" t="str">
        <f>IF(BANK[[#This Row],[EXITED]]=0,"No","Yes")</f>
        <v>No</v>
      </c>
      <c r="O2000">
        <v>0</v>
      </c>
      <c r="P2000" t="str">
        <f>IF(BANK[[#This Row],[COMPLAIN]]=0,"No","Yes")</f>
        <v>No</v>
      </c>
      <c r="Q2000">
        <v>5</v>
      </c>
      <c r="R2000" t="s">
        <v>43</v>
      </c>
      <c r="S2000">
        <v>521</v>
      </c>
      <c r="T2000" t="s">
        <v>26</v>
      </c>
      <c r="U2000" t="s">
        <v>39</v>
      </c>
      <c r="V2000" t="s">
        <v>46</v>
      </c>
      <c r="W2000" t="s">
        <v>35</v>
      </c>
      <c r="X2000" t="s">
        <v>30</v>
      </c>
    </row>
    <row r="2001" spans="1:24" x14ac:dyDescent="0.3">
      <c r="A2001">
        <v>15587177</v>
      </c>
      <c r="B2001" t="s">
        <v>1223</v>
      </c>
      <c r="C2001">
        <v>646</v>
      </c>
      <c r="D2001" t="s">
        <v>42</v>
      </c>
      <c r="E2001" t="s">
        <v>24</v>
      </c>
      <c r="F2001">
        <v>36</v>
      </c>
      <c r="G2001">
        <v>6</v>
      </c>
      <c r="H2001">
        <v>124446</v>
      </c>
      <c r="I2001">
        <v>1</v>
      </c>
      <c r="J2001">
        <v>1</v>
      </c>
      <c r="K2001">
        <v>0</v>
      </c>
      <c r="L2001">
        <v>88481</v>
      </c>
      <c r="M2001">
        <v>0</v>
      </c>
      <c r="N2001" t="str">
        <f>IF(BANK[[#This Row],[EXITED]]=0,"No","Yes")</f>
        <v>No</v>
      </c>
      <c r="O2001">
        <v>0</v>
      </c>
      <c r="P2001" t="str">
        <f>IF(BANK[[#This Row],[COMPLAIN]]=0,"No","Yes")</f>
        <v>No</v>
      </c>
      <c r="Q2001">
        <v>2</v>
      </c>
      <c r="R2001" t="s">
        <v>37</v>
      </c>
      <c r="S2001">
        <v>621</v>
      </c>
      <c r="T2001" t="s">
        <v>33</v>
      </c>
      <c r="U2001" t="s">
        <v>27</v>
      </c>
      <c r="V2001" t="s">
        <v>46</v>
      </c>
      <c r="W2001" t="s">
        <v>47</v>
      </c>
      <c r="X2001" t="s">
        <v>30</v>
      </c>
    </row>
    <row r="2002" spans="1:24" x14ac:dyDescent="0.3">
      <c r="A2002">
        <v>15814553</v>
      </c>
      <c r="B2002" t="s">
        <v>556</v>
      </c>
      <c r="C2002">
        <v>559</v>
      </c>
      <c r="D2002" t="s">
        <v>42</v>
      </c>
      <c r="E2002" t="s">
        <v>45</v>
      </c>
      <c r="F2002">
        <v>34</v>
      </c>
      <c r="G2002">
        <v>5</v>
      </c>
      <c r="H2002">
        <v>69000</v>
      </c>
      <c r="I2002">
        <v>2</v>
      </c>
      <c r="J2002">
        <v>1</v>
      </c>
      <c r="K2002">
        <v>1</v>
      </c>
      <c r="L2002">
        <v>66879</v>
      </c>
      <c r="M2002">
        <v>0</v>
      </c>
      <c r="N2002" t="str">
        <f>IF(BANK[[#This Row],[EXITED]]=0,"No","Yes")</f>
        <v>No</v>
      </c>
      <c r="O2002">
        <v>0</v>
      </c>
      <c r="P2002" t="str">
        <f>IF(BANK[[#This Row],[COMPLAIN]]=0,"No","Yes")</f>
        <v>No</v>
      </c>
      <c r="Q2002">
        <v>2</v>
      </c>
      <c r="R2002" t="s">
        <v>43</v>
      </c>
      <c r="S2002">
        <v>840</v>
      </c>
      <c r="T2002" t="s">
        <v>26</v>
      </c>
      <c r="U2002" t="s">
        <v>34</v>
      </c>
      <c r="V2002" t="s">
        <v>46</v>
      </c>
      <c r="W2002" t="s">
        <v>47</v>
      </c>
      <c r="X2002" t="s">
        <v>30</v>
      </c>
    </row>
    <row r="2003" spans="1:24" x14ac:dyDescent="0.3">
      <c r="A2003">
        <v>15601550</v>
      </c>
      <c r="B2003" t="s">
        <v>776</v>
      </c>
      <c r="C2003">
        <v>595</v>
      </c>
      <c r="D2003" t="s">
        <v>23</v>
      </c>
      <c r="E2003" t="s">
        <v>24</v>
      </c>
      <c r="F2003">
        <v>36</v>
      </c>
      <c r="G2003">
        <v>6</v>
      </c>
      <c r="H2003">
        <v>85768</v>
      </c>
      <c r="I2003">
        <v>1</v>
      </c>
      <c r="J2003">
        <v>1</v>
      </c>
      <c r="K2003">
        <v>1</v>
      </c>
      <c r="L2003">
        <v>24803</v>
      </c>
      <c r="M2003">
        <v>0</v>
      </c>
      <c r="N2003" t="str">
        <f>IF(BANK[[#This Row],[EXITED]]=0,"No","Yes")</f>
        <v>No</v>
      </c>
      <c r="O2003">
        <v>0</v>
      </c>
      <c r="P2003" t="str">
        <f>IF(BANK[[#This Row],[COMPLAIN]]=0,"No","Yes")</f>
        <v>No</v>
      </c>
      <c r="Q2003">
        <v>5</v>
      </c>
      <c r="R2003" t="s">
        <v>32</v>
      </c>
      <c r="S2003">
        <v>301</v>
      </c>
      <c r="T2003" t="s">
        <v>33</v>
      </c>
      <c r="U2003" t="s">
        <v>34</v>
      </c>
      <c r="V2003" t="s">
        <v>46</v>
      </c>
      <c r="W2003" t="s">
        <v>35</v>
      </c>
      <c r="X2003" t="s">
        <v>30</v>
      </c>
    </row>
    <row r="2004" spans="1:24" x14ac:dyDescent="0.3">
      <c r="A2004">
        <v>15665760</v>
      </c>
      <c r="B2004" t="s">
        <v>1224</v>
      </c>
      <c r="C2004">
        <v>802</v>
      </c>
      <c r="D2004" t="s">
        <v>23</v>
      </c>
      <c r="E2004" t="s">
        <v>24</v>
      </c>
      <c r="F2004">
        <v>38</v>
      </c>
      <c r="G2004">
        <v>7</v>
      </c>
      <c r="H2004">
        <v>0</v>
      </c>
      <c r="I2004">
        <v>2</v>
      </c>
      <c r="J2004">
        <v>0</v>
      </c>
      <c r="K2004">
        <v>1</v>
      </c>
      <c r="L2004">
        <v>57765</v>
      </c>
      <c r="M2004">
        <v>0</v>
      </c>
      <c r="N2004" t="str">
        <f>IF(BANK[[#This Row],[EXITED]]=0,"No","Yes")</f>
        <v>No</v>
      </c>
      <c r="O2004">
        <v>0</v>
      </c>
      <c r="P2004" t="str">
        <f>IF(BANK[[#This Row],[COMPLAIN]]=0,"No","Yes")</f>
        <v>No</v>
      </c>
      <c r="Q2004">
        <v>5</v>
      </c>
      <c r="R2004" t="s">
        <v>25</v>
      </c>
      <c r="S2004">
        <v>476</v>
      </c>
      <c r="T2004" t="s">
        <v>33</v>
      </c>
      <c r="U2004" t="s">
        <v>39</v>
      </c>
      <c r="V2004" t="s">
        <v>28</v>
      </c>
      <c r="W2004" t="s">
        <v>35</v>
      </c>
      <c r="X2004" t="s">
        <v>30</v>
      </c>
    </row>
    <row r="2005" spans="1:24" x14ac:dyDescent="0.3">
      <c r="A2005">
        <v>15588080</v>
      </c>
      <c r="B2005" t="s">
        <v>990</v>
      </c>
      <c r="C2005">
        <v>675</v>
      </c>
      <c r="D2005" t="s">
        <v>42</v>
      </c>
      <c r="E2005" t="s">
        <v>24</v>
      </c>
      <c r="F2005">
        <v>54</v>
      </c>
      <c r="G2005">
        <v>6</v>
      </c>
      <c r="H2005">
        <v>0</v>
      </c>
      <c r="I2005">
        <v>1</v>
      </c>
      <c r="J2005">
        <v>1</v>
      </c>
      <c r="K2005">
        <v>0</v>
      </c>
      <c r="L2005">
        <v>110274</v>
      </c>
      <c r="M2005">
        <v>1</v>
      </c>
      <c r="N2005" t="str">
        <f>IF(BANK[[#This Row],[EXITED]]=0,"No","Yes")</f>
        <v>Yes</v>
      </c>
      <c r="O2005">
        <v>1</v>
      </c>
      <c r="P2005" t="str">
        <f>IF(BANK[[#This Row],[COMPLAIN]]=0,"No","Yes")</f>
        <v>Yes</v>
      </c>
      <c r="Q2005">
        <v>2</v>
      </c>
      <c r="R2005" t="s">
        <v>37</v>
      </c>
      <c r="S2005">
        <v>420</v>
      </c>
      <c r="T2005" t="s">
        <v>51</v>
      </c>
      <c r="U2005" t="s">
        <v>39</v>
      </c>
      <c r="V2005" t="s">
        <v>46</v>
      </c>
      <c r="W2005" t="s">
        <v>47</v>
      </c>
      <c r="X2005" t="s">
        <v>30</v>
      </c>
    </row>
    <row r="2006" spans="1:24" x14ac:dyDescent="0.3">
      <c r="A2006">
        <v>15776844</v>
      </c>
      <c r="B2006" t="s">
        <v>321</v>
      </c>
      <c r="C2006">
        <v>762</v>
      </c>
      <c r="D2006" t="s">
        <v>23</v>
      </c>
      <c r="E2006" t="s">
        <v>45</v>
      </c>
      <c r="F2006">
        <v>19</v>
      </c>
      <c r="G2006">
        <v>6</v>
      </c>
      <c r="H2006">
        <v>0</v>
      </c>
      <c r="I2006">
        <v>2</v>
      </c>
      <c r="J2006">
        <v>1</v>
      </c>
      <c r="K2006">
        <v>0</v>
      </c>
      <c r="L2006">
        <v>55500</v>
      </c>
      <c r="M2006">
        <v>0</v>
      </c>
      <c r="N2006" t="str">
        <f>IF(BANK[[#This Row],[EXITED]]=0,"No","Yes")</f>
        <v>No</v>
      </c>
      <c r="O2006">
        <v>0</v>
      </c>
      <c r="P2006" t="str">
        <f>IF(BANK[[#This Row],[COMPLAIN]]=0,"No","Yes")</f>
        <v>No</v>
      </c>
      <c r="Q2006">
        <v>1</v>
      </c>
      <c r="R2006" t="s">
        <v>32</v>
      </c>
      <c r="S2006">
        <v>931</v>
      </c>
      <c r="T2006" t="s">
        <v>38</v>
      </c>
      <c r="U2006" t="s">
        <v>39</v>
      </c>
      <c r="V2006" t="s">
        <v>46</v>
      </c>
      <c r="W2006" t="s">
        <v>29</v>
      </c>
      <c r="X2006" t="s">
        <v>30</v>
      </c>
    </row>
    <row r="2007" spans="1:24" x14ac:dyDescent="0.3">
      <c r="A2007">
        <v>15717560</v>
      </c>
      <c r="B2007" t="s">
        <v>338</v>
      </c>
      <c r="C2007">
        <v>580</v>
      </c>
      <c r="D2007" t="s">
        <v>42</v>
      </c>
      <c r="E2007" t="s">
        <v>24</v>
      </c>
      <c r="F2007">
        <v>50</v>
      </c>
      <c r="G2007">
        <v>0</v>
      </c>
      <c r="H2007">
        <v>125647</v>
      </c>
      <c r="I2007">
        <v>1</v>
      </c>
      <c r="J2007">
        <v>1</v>
      </c>
      <c r="K2007">
        <v>0</v>
      </c>
      <c r="L2007">
        <v>57541</v>
      </c>
      <c r="M2007">
        <v>1</v>
      </c>
      <c r="N2007" t="str">
        <f>IF(BANK[[#This Row],[EXITED]]=0,"No","Yes")</f>
        <v>Yes</v>
      </c>
      <c r="O2007">
        <v>1</v>
      </c>
      <c r="P2007" t="str">
        <f>IF(BANK[[#This Row],[COMPLAIN]]=0,"No","Yes")</f>
        <v>Yes</v>
      </c>
      <c r="Q2007">
        <v>3</v>
      </c>
      <c r="R2007" t="s">
        <v>43</v>
      </c>
      <c r="S2007">
        <v>548</v>
      </c>
      <c r="T2007" t="s">
        <v>33</v>
      </c>
      <c r="U2007" t="s">
        <v>27</v>
      </c>
      <c r="V2007" t="s">
        <v>52</v>
      </c>
      <c r="W2007" t="s">
        <v>54</v>
      </c>
      <c r="X2007" t="s">
        <v>30</v>
      </c>
    </row>
    <row r="2008" spans="1:24" x14ac:dyDescent="0.3">
      <c r="A2008">
        <v>15629739</v>
      </c>
      <c r="B2008" t="s">
        <v>193</v>
      </c>
      <c r="C2008">
        <v>621</v>
      </c>
      <c r="D2008" t="s">
        <v>56</v>
      </c>
      <c r="E2008" t="s">
        <v>45</v>
      </c>
      <c r="F2008">
        <v>31</v>
      </c>
      <c r="G2008">
        <v>8</v>
      </c>
      <c r="H2008">
        <v>100375</v>
      </c>
      <c r="I2008">
        <v>1</v>
      </c>
      <c r="J2008">
        <v>1</v>
      </c>
      <c r="K2008">
        <v>1</v>
      </c>
      <c r="L2008">
        <v>90384</v>
      </c>
      <c r="M2008">
        <v>0</v>
      </c>
      <c r="N2008" t="str">
        <f>IF(BANK[[#This Row],[EXITED]]=0,"No","Yes")</f>
        <v>No</v>
      </c>
      <c r="O2008">
        <v>0</v>
      </c>
      <c r="P2008" t="str">
        <f>IF(BANK[[#This Row],[COMPLAIN]]=0,"No","Yes")</f>
        <v>No</v>
      </c>
      <c r="Q2008">
        <v>5</v>
      </c>
      <c r="R2008" t="s">
        <v>32</v>
      </c>
      <c r="S2008">
        <v>467</v>
      </c>
      <c r="T2008" t="s">
        <v>26</v>
      </c>
      <c r="U2008" t="s">
        <v>34</v>
      </c>
      <c r="V2008" t="s">
        <v>28</v>
      </c>
      <c r="W2008" t="s">
        <v>35</v>
      </c>
      <c r="X2008" t="s">
        <v>30</v>
      </c>
    </row>
    <row r="2009" spans="1:24" x14ac:dyDescent="0.3">
      <c r="A2009">
        <v>15716781</v>
      </c>
      <c r="B2009" t="s">
        <v>1225</v>
      </c>
      <c r="C2009">
        <v>815</v>
      </c>
      <c r="D2009" t="s">
        <v>42</v>
      </c>
      <c r="E2009" t="s">
        <v>24</v>
      </c>
      <c r="F2009">
        <v>24</v>
      </c>
      <c r="G2009">
        <v>7</v>
      </c>
      <c r="H2009">
        <v>171923</v>
      </c>
      <c r="I2009">
        <v>1</v>
      </c>
      <c r="J2009">
        <v>0</v>
      </c>
      <c r="K2009">
        <v>1</v>
      </c>
      <c r="L2009">
        <v>178029</v>
      </c>
      <c r="M2009">
        <v>0</v>
      </c>
      <c r="N2009" t="str">
        <f>IF(BANK[[#This Row],[EXITED]]=0,"No","Yes")</f>
        <v>No</v>
      </c>
      <c r="O2009">
        <v>0</v>
      </c>
      <c r="P2009" t="str">
        <f>IF(BANK[[#This Row],[COMPLAIN]]=0,"No","Yes")</f>
        <v>No</v>
      </c>
      <c r="Q2009">
        <v>2</v>
      </c>
      <c r="R2009" t="s">
        <v>32</v>
      </c>
      <c r="S2009">
        <v>458</v>
      </c>
      <c r="T2009" t="s">
        <v>38</v>
      </c>
      <c r="U2009" t="s">
        <v>27</v>
      </c>
      <c r="V2009" t="s">
        <v>28</v>
      </c>
      <c r="W2009" t="s">
        <v>47</v>
      </c>
      <c r="X2009" t="s">
        <v>30</v>
      </c>
    </row>
    <row r="2010" spans="1:24" x14ac:dyDescent="0.3">
      <c r="A2010">
        <v>15768151</v>
      </c>
      <c r="B2010" t="s">
        <v>934</v>
      </c>
      <c r="C2010">
        <v>514</v>
      </c>
      <c r="D2010" t="s">
        <v>56</v>
      </c>
      <c r="E2010" t="s">
        <v>45</v>
      </c>
      <c r="F2010">
        <v>45</v>
      </c>
      <c r="G2010">
        <v>3</v>
      </c>
      <c r="H2010">
        <v>109032</v>
      </c>
      <c r="I2010">
        <v>1</v>
      </c>
      <c r="J2010">
        <v>0</v>
      </c>
      <c r="K2010">
        <v>1</v>
      </c>
      <c r="L2010">
        <v>155407</v>
      </c>
      <c r="M2010">
        <v>1</v>
      </c>
      <c r="N2010" t="str">
        <f>IF(BANK[[#This Row],[EXITED]]=0,"No","Yes")</f>
        <v>Yes</v>
      </c>
      <c r="O2010">
        <v>1</v>
      </c>
      <c r="P2010" t="str">
        <f>IF(BANK[[#This Row],[COMPLAIN]]=0,"No","Yes")</f>
        <v>Yes</v>
      </c>
      <c r="Q2010">
        <v>2</v>
      </c>
      <c r="R2010" t="s">
        <v>32</v>
      </c>
      <c r="S2010">
        <v>764</v>
      </c>
      <c r="T2010" t="s">
        <v>33</v>
      </c>
      <c r="U2010" t="s">
        <v>34</v>
      </c>
      <c r="V2010" t="s">
        <v>46</v>
      </c>
      <c r="W2010" t="s">
        <v>47</v>
      </c>
      <c r="X2010" t="s">
        <v>30</v>
      </c>
    </row>
    <row r="2011" spans="1:24" x14ac:dyDescent="0.3">
      <c r="A2011">
        <v>15579212</v>
      </c>
      <c r="B2011" t="s">
        <v>752</v>
      </c>
      <c r="C2011">
        <v>638</v>
      </c>
      <c r="D2011" t="s">
        <v>42</v>
      </c>
      <c r="E2011" t="s">
        <v>24</v>
      </c>
      <c r="F2011">
        <v>57</v>
      </c>
      <c r="G2011">
        <v>6</v>
      </c>
      <c r="H2011">
        <v>0</v>
      </c>
      <c r="I2011">
        <v>1</v>
      </c>
      <c r="J2011">
        <v>1</v>
      </c>
      <c r="K2011">
        <v>0</v>
      </c>
      <c r="L2011">
        <v>33676</v>
      </c>
      <c r="M2011">
        <v>1</v>
      </c>
      <c r="N2011" t="str">
        <f>IF(BANK[[#This Row],[EXITED]]=0,"No","Yes")</f>
        <v>Yes</v>
      </c>
      <c r="O2011">
        <v>1</v>
      </c>
      <c r="P2011" t="str">
        <f>IF(BANK[[#This Row],[COMPLAIN]]=0,"No","Yes")</f>
        <v>Yes</v>
      </c>
      <c r="Q2011">
        <v>4</v>
      </c>
      <c r="R2011" t="s">
        <v>25</v>
      </c>
      <c r="S2011">
        <v>523</v>
      </c>
      <c r="T2011" t="s">
        <v>51</v>
      </c>
      <c r="U2011" t="s">
        <v>39</v>
      </c>
      <c r="V2011" t="s">
        <v>46</v>
      </c>
      <c r="W2011" t="s">
        <v>40</v>
      </c>
      <c r="X2011" t="s">
        <v>30</v>
      </c>
    </row>
    <row r="2012" spans="1:24" x14ac:dyDescent="0.3">
      <c r="A2012">
        <v>15800515</v>
      </c>
      <c r="B2012" t="s">
        <v>1226</v>
      </c>
      <c r="C2012">
        <v>516</v>
      </c>
      <c r="D2012" t="s">
        <v>42</v>
      </c>
      <c r="E2012" t="s">
        <v>24</v>
      </c>
      <c r="F2012">
        <v>35</v>
      </c>
      <c r="G2012">
        <v>5</v>
      </c>
      <c r="H2012">
        <v>128654</v>
      </c>
      <c r="I2012">
        <v>1</v>
      </c>
      <c r="J2012">
        <v>1</v>
      </c>
      <c r="K2012">
        <v>0</v>
      </c>
      <c r="L2012">
        <v>127558</v>
      </c>
      <c r="M2012">
        <v>0</v>
      </c>
      <c r="N2012" t="str">
        <f>IF(BANK[[#This Row],[EXITED]]=0,"No","Yes")</f>
        <v>No</v>
      </c>
      <c r="O2012">
        <v>0</v>
      </c>
      <c r="P2012" t="str">
        <f>IF(BANK[[#This Row],[COMPLAIN]]=0,"No","Yes")</f>
        <v>No</v>
      </c>
      <c r="Q2012">
        <v>5</v>
      </c>
      <c r="R2012" t="s">
        <v>32</v>
      </c>
      <c r="S2012">
        <v>595</v>
      </c>
      <c r="T2012" t="s">
        <v>26</v>
      </c>
      <c r="U2012" t="s">
        <v>27</v>
      </c>
      <c r="V2012" t="s">
        <v>46</v>
      </c>
      <c r="W2012" t="s">
        <v>35</v>
      </c>
      <c r="X2012" t="s">
        <v>30</v>
      </c>
    </row>
    <row r="2013" spans="1:24" x14ac:dyDescent="0.3">
      <c r="A2013">
        <v>15591279</v>
      </c>
      <c r="B2013" t="s">
        <v>1227</v>
      </c>
      <c r="C2013">
        <v>734</v>
      </c>
      <c r="D2013" t="s">
        <v>42</v>
      </c>
      <c r="E2013" t="s">
        <v>24</v>
      </c>
      <c r="F2013">
        <v>37</v>
      </c>
      <c r="G2013">
        <v>3</v>
      </c>
      <c r="H2013">
        <v>80388</v>
      </c>
      <c r="I2013">
        <v>1</v>
      </c>
      <c r="J2013">
        <v>0</v>
      </c>
      <c r="K2013">
        <v>1</v>
      </c>
      <c r="L2013">
        <v>77273</v>
      </c>
      <c r="M2013">
        <v>0</v>
      </c>
      <c r="N2013" t="str">
        <f>IF(BANK[[#This Row],[EXITED]]=0,"No","Yes")</f>
        <v>No</v>
      </c>
      <c r="O2013">
        <v>0</v>
      </c>
      <c r="P2013" t="str">
        <f>IF(BANK[[#This Row],[COMPLAIN]]=0,"No","Yes")</f>
        <v>No</v>
      </c>
      <c r="Q2013">
        <v>5</v>
      </c>
      <c r="R2013" t="s">
        <v>37</v>
      </c>
      <c r="S2013">
        <v>350</v>
      </c>
      <c r="T2013" t="s">
        <v>33</v>
      </c>
      <c r="U2013" t="s">
        <v>34</v>
      </c>
      <c r="V2013" t="s">
        <v>46</v>
      </c>
      <c r="W2013" t="s">
        <v>35</v>
      </c>
      <c r="X2013" t="s">
        <v>30</v>
      </c>
    </row>
    <row r="2014" spans="1:24" x14ac:dyDescent="0.3">
      <c r="A2014">
        <v>15587419</v>
      </c>
      <c r="B2014" t="s">
        <v>1228</v>
      </c>
      <c r="C2014">
        <v>611</v>
      </c>
      <c r="D2014" t="s">
        <v>42</v>
      </c>
      <c r="E2014" t="s">
        <v>24</v>
      </c>
      <c r="F2014">
        <v>58</v>
      </c>
      <c r="G2014">
        <v>8</v>
      </c>
      <c r="H2014">
        <v>0</v>
      </c>
      <c r="I2014">
        <v>2</v>
      </c>
      <c r="J2014">
        <v>0</v>
      </c>
      <c r="K2014">
        <v>1</v>
      </c>
      <c r="L2014">
        <v>107666</v>
      </c>
      <c r="M2014">
        <v>1</v>
      </c>
      <c r="N2014" t="str">
        <f>IF(BANK[[#This Row],[EXITED]]=0,"No","Yes")</f>
        <v>Yes</v>
      </c>
      <c r="O2014">
        <v>1</v>
      </c>
      <c r="P2014" t="str">
        <f>IF(BANK[[#This Row],[COMPLAIN]]=0,"No","Yes")</f>
        <v>Yes</v>
      </c>
      <c r="Q2014">
        <v>5</v>
      </c>
      <c r="R2014" t="s">
        <v>43</v>
      </c>
      <c r="S2014">
        <v>294</v>
      </c>
      <c r="T2014" t="s">
        <v>51</v>
      </c>
      <c r="U2014" t="s">
        <v>39</v>
      </c>
      <c r="V2014" t="s">
        <v>28</v>
      </c>
      <c r="W2014" t="s">
        <v>35</v>
      </c>
      <c r="X2014" t="s">
        <v>30</v>
      </c>
    </row>
    <row r="2015" spans="1:24" x14ac:dyDescent="0.3">
      <c r="A2015">
        <v>15699619</v>
      </c>
      <c r="B2015" t="s">
        <v>1229</v>
      </c>
      <c r="C2015">
        <v>641</v>
      </c>
      <c r="D2015" t="s">
        <v>42</v>
      </c>
      <c r="E2015" t="s">
        <v>24</v>
      </c>
      <c r="F2015">
        <v>31</v>
      </c>
      <c r="G2015">
        <v>10</v>
      </c>
      <c r="H2015">
        <v>155978</v>
      </c>
      <c r="I2015">
        <v>1</v>
      </c>
      <c r="J2015">
        <v>1</v>
      </c>
      <c r="K2015">
        <v>0</v>
      </c>
      <c r="L2015">
        <v>91511</v>
      </c>
      <c r="M2015">
        <v>0</v>
      </c>
      <c r="N2015" t="str">
        <f>IF(BANK[[#This Row],[EXITED]]=0,"No","Yes")</f>
        <v>No</v>
      </c>
      <c r="O2015">
        <v>0</v>
      </c>
      <c r="P2015" t="str">
        <f>IF(BANK[[#This Row],[COMPLAIN]]=0,"No","Yes")</f>
        <v>No</v>
      </c>
      <c r="Q2015">
        <v>4</v>
      </c>
      <c r="R2015" t="s">
        <v>37</v>
      </c>
      <c r="S2015">
        <v>990</v>
      </c>
      <c r="T2015" t="s">
        <v>26</v>
      </c>
      <c r="U2015" t="s">
        <v>27</v>
      </c>
      <c r="V2015" t="s">
        <v>28</v>
      </c>
      <c r="W2015" t="s">
        <v>40</v>
      </c>
      <c r="X2015" t="s">
        <v>30</v>
      </c>
    </row>
    <row r="2016" spans="1:24" x14ac:dyDescent="0.3">
      <c r="A2016">
        <v>15606472</v>
      </c>
      <c r="B2016" t="s">
        <v>682</v>
      </c>
      <c r="C2016">
        <v>585</v>
      </c>
      <c r="D2016" t="s">
        <v>42</v>
      </c>
      <c r="E2016" t="s">
        <v>45</v>
      </c>
      <c r="F2016">
        <v>38</v>
      </c>
      <c r="G2016">
        <v>5</v>
      </c>
      <c r="H2016">
        <v>0</v>
      </c>
      <c r="I2016">
        <v>1</v>
      </c>
      <c r="J2016">
        <v>1</v>
      </c>
      <c r="K2016">
        <v>1</v>
      </c>
      <c r="L2016">
        <v>87364</v>
      </c>
      <c r="M2016">
        <v>0</v>
      </c>
      <c r="N2016" t="str">
        <f>IF(BANK[[#This Row],[EXITED]]=0,"No","Yes")</f>
        <v>No</v>
      </c>
      <c r="O2016">
        <v>0</v>
      </c>
      <c r="P2016" t="str">
        <f>IF(BANK[[#This Row],[COMPLAIN]]=0,"No","Yes")</f>
        <v>No</v>
      </c>
      <c r="Q2016">
        <v>1</v>
      </c>
      <c r="R2016" t="s">
        <v>25</v>
      </c>
      <c r="S2016">
        <v>822</v>
      </c>
      <c r="T2016" t="s">
        <v>33</v>
      </c>
      <c r="U2016" t="s">
        <v>39</v>
      </c>
      <c r="V2016" t="s">
        <v>46</v>
      </c>
      <c r="W2016" t="s">
        <v>29</v>
      </c>
      <c r="X2016" t="s">
        <v>30</v>
      </c>
    </row>
    <row r="2017" spans="1:24" x14ac:dyDescent="0.3">
      <c r="A2017">
        <v>15778368</v>
      </c>
      <c r="B2017" t="s">
        <v>1230</v>
      </c>
      <c r="C2017">
        <v>552</v>
      </c>
      <c r="D2017" t="s">
        <v>56</v>
      </c>
      <c r="E2017" t="s">
        <v>24</v>
      </c>
      <c r="F2017">
        <v>50</v>
      </c>
      <c r="G2017">
        <v>4</v>
      </c>
      <c r="H2017">
        <v>121176</v>
      </c>
      <c r="I2017">
        <v>1</v>
      </c>
      <c r="J2017">
        <v>1</v>
      </c>
      <c r="K2017">
        <v>0</v>
      </c>
      <c r="L2017">
        <v>117505</v>
      </c>
      <c r="M2017">
        <v>1</v>
      </c>
      <c r="N2017" t="str">
        <f>IF(BANK[[#This Row],[EXITED]]=0,"No","Yes")</f>
        <v>Yes</v>
      </c>
      <c r="O2017">
        <v>1</v>
      </c>
      <c r="P2017" t="str">
        <f>IF(BANK[[#This Row],[COMPLAIN]]=0,"No","Yes")</f>
        <v>Yes</v>
      </c>
      <c r="Q2017">
        <v>1</v>
      </c>
      <c r="R2017" t="s">
        <v>32</v>
      </c>
      <c r="S2017">
        <v>662</v>
      </c>
      <c r="T2017" t="s">
        <v>33</v>
      </c>
      <c r="U2017" t="s">
        <v>27</v>
      </c>
      <c r="V2017" t="s">
        <v>46</v>
      </c>
      <c r="W2017" t="s">
        <v>29</v>
      </c>
      <c r="X2017" t="s">
        <v>30</v>
      </c>
    </row>
    <row r="2018" spans="1:24" x14ac:dyDescent="0.3">
      <c r="A2018">
        <v>15671387</v>
      </c>
      <c r="B2018" t="s">
        <v>1231</v>
      </c>
      <c r="C2018">
        <v>507</v>
      </c>
      <c r="D2018" t="s">
        <v>42</v>
      </c>
      <c r="E2018" t="s">
        <v>45</v>
      </c>
      <c r="F2018">
        <v>29</v>
      </c>
      <c r="G2018">
        <v>4</v>
      </c>
      <c r="H2018">
        <v>89349</v>
      </c>
      <c r="I2018">
        <v>2</v>
      </c>
      <c r="J2018">
        <v>0</v>
      </c>
      <c r="K2018">
        <v>0</v>
      </c>
      <c r="L2018">
        <v>180627</v>
      </c>
      <c r="M2018">
        <v>0</v>
      </c>
      <c r="N2018" t="str">
        <f>IF(BANK[[#This Row],[EXITED]]=0,"No","Yes")</f>
        <v>No</v>
      </c>
      <c r="O2018">
        <v>0</v>
      </c>
      <c r="P2018" t="str">
        <f>IF(BANK[[#This Row],[COMPLAIN]]=0,"No","Yes")</f>
        <v>No</v>
      </c>
      <c r="Q2018">
        <v>3</v>
      </c>
      <c r="R2018" t="s">
        <v>25</v>
      </c>
      <c r="S2018">
        <v>889</v>
      </c>
      <c r="T2018" t="s">
        <v>26</v>
      </c>
      <c r="U2018" t="s">
        <v>34</v>
      </c>
      <c r="V2018" t="s">
        <v>46</v>
      </c>
      <c r="W2018" t="s">
        <v>54</v>
      </c>
      <c r="X2018" t="s">
        <v>30</v>
      </c>
    </row>
    <row r="2019" spans="1:24" x14ac:dyDescent="0.3">
      <c r="A2019">
        <v>15573926</v>
      </c>
      <c r="B2019" t="s">
        <v>682</v>
      </c>
      <c r="C2019">
        <v>735</v>
      </c>
      <c r="D2019" t="s">
        <v>23</v>
      </c>
      <c r="E2019" t="s">
        <v>24</v>
      </c>
      <c r="F2019">
        <v>38</v>
      </c>
      <c r="G2019">
        <v>7</v>
      </c>
      <c r="H2019">
        <v>86132</v>
      </c>
      <c r="I2019">
        <v>2</v>
      </c>
      <c r="J2019">
        <v>0</v>
      </c>
      <c r="K2019">
        <v>0</v>
      </c>
      <c r="L2019">
        <v>93479</v>
      </c>
      <c r="M2019">
        <v>0</v>
      </c>
      <c r="N2019" t="str">
        <f>IF(BANK[[#This Row],[EXITED]]=0,"No","Yes")</f>
        <v>No</v>
      </c>
      <c r="O2019">
        <v>0</v>
      </c>
      <c r="P2019" t="str">
        <f>IF(BANK[[#This Row],[COMPLAIN]]=0,"No","Yes")</f>
        <v>No</v>
      </c>
      <c r="Q2019">
        <v>5</v>
      </c>
      <c r="R2019" t="s">
        <v>43</v>
      </c>
      <c r="S2019">
        <v>692</v>
      </c>
      <c r="T2019" t="s">
        <v>33</v>
      </c>
      <c r="U2019" t="s">
        <v>34</v>
      </c>
      <c r="V2019" t="s">
        <v>28</v>
      </c>
      <c r="W2019" t="s">
        <v>35</v>
      </c>
      <c r="X2019" t="s">
        <v>30</v>
      </c>
    </row>
    <row r="2020" spans="1:24" x14ac:dyDescent="0.3">
      <c r="A2020">
        <v>15709183</v>
      </c>
      <c r="B2020" t="s">
        <v>186</v>
      </c>
      <c r="C2020">
        <v>707</v>
      </c>
      <c r="D2020" t="s">
        <v>42</v>
      </c>
      <c r="E2020" t="s">
        <v>45</v>
      </c>
      <c r="F2020">
        <v>58</v>
      </c>
      <c r="G2020">
        <v>3</v>
      </c>
      <c r="H2020">
        <v>102347</v>
      </c>
      <c r="I2020">
        <v>1</v>
      </c>
      <c r="J2020">
        <v>1</v>
      </c>
      <c r="K2020">
        <v>1</v>
      </c>
      <c r="L2020">
        <v>114673</v>
      </c>
      <c r="M2020">
        <v>0</v>
      </c>
      <c r="N2020" t="str">
        <f>IF(BANK[[#This Row],[EXITED]]=0,"No","Yes")</f>
        <v>No</v>
      </c>
      <c r="O2020">
        <v>0</v>
      </c>
      <c r="P2020" t="str">
        <f>IF(BANK[[#This Row],[COMPLAIN]]=0,"No","Yes")</f>
        <v>No</v>
      </c>
      <c r="Q2020">
        <v>5</v>
      </c>
      <c r="R2020" t="s">
        <v>43</v>
      </c>
      <c r="S2020">
        <v>887</v>
      </c>
      <c r="T2020" t="s">
        <v>51</v>
      </c>
      <c r="U2020" t="s">
        <v>34</v>
      </c>
      <c r="V2020" t="s">
        <v>46</v>
      </c>
      <c r="W2020" t="s">
        <v>35</v>
      </c>
      <c r="X2020" t="s">
        <v>30</v>
      </c>
    </row>
    <row r="2021" spans="1:24" x14ac:dyDescent="0.3">
      <c r="A2021">
        <v>15577514</v>
      </c>
      <c r="B2021" t="s">
        <v>390</v>
      </c>
      <c r="C2021">
        <v>698</v>
      </c>
      <c r="D2021" t="s">
        <v>56</v>
      </c>
      <c r="E2021" t="s">
        <v>45</v>
      </c>
      <c r="F2021">
        <v>36</v>
      </c>
      <c r="G2021">
        <v>7</v>
      </c>
      <c r="H2021">
        <v>121264</v>
      </c>
      <c r="I2021">
        <v>1</v>
      </c>
      <c r="J2021">
        <v>1</v>
      </c>
      <c r="K2021">
        <v>1</v>
      </c>
      <c r="L2021">
        <v>13388</v>
      </c>
      <c r="M2021">
        <v>0</v>
      </c>
      <c r="N2021" t="str">
        <f>IF(BANK[[#This Row],[EXITED]]=0,"No","Yes")</f>
        <v>No</v>
      </c>
      <c r="O2021">
        <v>0</v>
      </c>
      <c r="P2021" t="str">
        <f>IF(BANK[[#This Row],[COMPLAIN]]=0,"No","Yes")</f>
        <v>No</v>
      </c>
      <c r="Q2021">
        <v>3</v>
      </c>
      <c r="R2021" t="s">
        <v>32</v>
      </c>
      <c r="S2021">
        <v>233</v>
      </c>
      <c r="T2021" t="s">
        <v>33</v>
      </c>
      <c r="U2021" t="s">
        <v>27</v>
      </c>
      <c r="V2021" t="s">
        <v>28</v>
      </c>
      <c r="W2021" t="s">
        <v>54</v>
      </c>
      <c r="X2021" t="s">
        <v>30</v>
      </c>
    </row>
    <row r="2022" spans="1:24" x14ac:dyDescent="0.3">
      <c r="A2022">
        <v>15654456</v>
      </c>
      <c r="B2022" t="s">
        <v>447</v>
      </c>
      <c r="C2022">
        <v>511</v>
      </c>
      <c r="D2022" t="s">
        <v>56</v>
      </c>
      <c r="E2022" t="s">
        <v>24</v>
      </c>
      <c r="F2022">
        <v>48</v>
      </c>
      <c r="G2022">
        <v>6</v>
      </c>
      <c r="H2022">
        <v>149726</v>
      </c>
      <c r="I2022">
        <v>1</v>
      </c>
      <c r="J2022">
        <v>0</v>
      </c>
      <c r="K2022">
        <v>0</v>
      </c>
      <c r="L2022">
        <v>88308</v>
      </c>
      <c r="M2022">
        <v>1</v>
      </c>
      <c r="N2022" t="str">
        <f>IF(BANK[[#This Row],[EXITED]]=0,"No","Yes")</f>
        <v>Yes</v>
      </c>
      <c r="O2022">
        <v>1</v>
      </c>
      <c r="P2022" t="str">
        <f>IF(BANK[[#This Row],[COMPLAIN]]=0,"No","Yes")</f>
        <v>Yes</v>
      </c>
      <c r="Q2022">
        <v>2</v>
      </c>
      <c r="R2022" t="s">
        <v>25</v>
      </c>
      <c r="S2022">
        <v>527</v>
      </c>
      <c r="T2022" t="s">
        <v>33</v>
      </c>
      <c r="U2022" t="s">
        <v>27</v>
      </c>
      <c r="V2022" t="s">
        <v>46</v>
      </c>
      <c r="W2022" t="s">
        <v>47</v>
      </c>
      <c r="X2022" t="s">
        <v>30</v>
      </c>
    </row>
    <row r="2023" spans="1:24" x14ac:dyDescent="0.3">
      <c r="A2023">
        <v>15807525</v>
      </c>
      <c r="B2023" t="s">
        <v>771</v>
      </c>
      <c r="C2023">
        <v>447</v>
      </c>
      <c r="D2023" t="s">
        <v>42</v>
      </c>
      <c r="E2023" t="s">
        <v>24</v>
      </c>
      <c r="F2023">
        <v>43</v>
      </c>
      <c r="G2023">
        <v>2</v>
      </c>
      <c r="H2023">
        <v>0</v>
      </c>
      <c r="I2023">
        <v>2</v>
      </c>
      <c r="J2023">
        <v>1</v>
      </c>
      <c r="K2023">
        <v>0</v>
      </c>
      <c r="L2023">
        <v>33879</v>
      </c>
      <c r="M2023">
        <v>1</v>
      </c>
      <c r="N2023" t="str">
        <f>IF(BANK[[#This Row],[EXITED]]=0,"No","Yes")</f>
        <v>Yes</v>
      </c>
      <c r="O2023">
        <v>1</v>
      </c>
      <c r="P2023" t="str">
        <f>IF(BANK[[#This Row],[COMPLAIN]]=0,"No","Yes")</f>
        <v>Yes</v>
      </c>
      <c r="Q2023">
        <v>5</v>
      </c>
      <c r="R2023" t="s">
        <v>25</v>
      </c>
      <c r="S2023">
        <v>348</v>
      </c>
      <c r="T2023" t="s">
        <v>33</v>
      </c>
      <c r="U2023" t="s">
        <v>39</v>
      </c>
      <c r="V2023" t="s">
        <v>52</v>
      </c>
      <c r="W2023" t="s">
        <v>35</v>
      </c>
      <c r="X2023" t="s">
        <v>30</v>
      </c>
    </row>
    <row r="2024" spans="1:24" x14ac:dyDescent="0.3">
      <c r="A2024">
        <v>15574372</v>
      </c>
      <c r="B2024" t="s">
        <v>1232</v>
      </c>
      <c r="C2024">
        <v>738</v>
      </c>
      <c r="D2024" t="s">
        <v>42</v>
      </c>
      <c r="E2024" t="s">
        <v>24</v>
      </c>
      <c r="F2024">
        <v>35</v>
      </c>
      <c r="G2024">
        <v>5</v>
      </c>
      <c r="H2024">
        <v>161274</v>
      </c>
      <c r="I2024">
        <v>2</v>
      </c>
      <c r="J2024">
        <v>1</v>
      </c>
      <c r="K2024">
        <v>0</v>
      </c>
      <c r="L2024">
        <v>181430</v>
      </c>
      <c r="M2024">
        <v>0</v>
      </c>
      <c r="N2024" t="str">
        <f>IF(BANK[[#This Row],[EXITED]]=0,"No","Yes")</f>
        <v>No</v>
      </c>
      <c r="O2024">
        <v>0</v>
      </c>
      <c r="P2024" t="str">
        <f>IF(BANK[[#This Row],[COMPLAIN]]=0,"No","Yes")</f>
        <v>No</v>
      </c>
      <c r="Q2024">
        <v>5</v>
      </c>
      <c r="R2024" t="s">
        <v>37</v>
      </c>
      <c r="S2024">
        <v>566</v>
      </c>
      <c r="T2024" t="s">
        <v>26</v>
      </c>
      <c r="U2024" t="s">
        <v>27</v>
      </c>
      <c r="V2024" t="s">
        <v>46</v>
      </c>
      <c r="W2024" t="s">
        <v>35</v>
      </c>
      <c r="X2024" t="s">
        <v>30</v>
      </c>
    </row>
    <row r="2025" spans="1:24" x14ac:dyDescent="0.3">
      <c r="A2025">
        <v>15671249</v>
      </c>
      <c r="B2025" t="s">
        <v>456</v>
      </c>
      <c r="C2025">
        <v>422</v>
      </c>
      <c r="D2025" t="s">
        <v>42</v>
      </c>
      <c r="E2025" t="s">
        <v>45</v>
      </c>
      <c r="F2025">
        <v>33</v>
      </c>
      <c r="G2025">
        <v>2</v>
      </c>
      <c r="H2025">
        <v>0</v>
      </c>
      <c r="I2025">
        <v>2</v>
      </c>
      <c r="J2025">
        <v>1</v>
      </c>
      <c r="K2025">
        <v>0</v>
      </c>
      <c r="L2025">
        <v>102655</v>
      </c>
      <c r="M2025">
        <v>0</v>
      </c>
      <c r="N2025" t="str">
        <f>IF(BANK[[#This Row],[EXITED]]=0,"No","Yes")</f>
        <v>No</v>
      </c>
      <c r="O2025">
        <v>0</v>
      </c>
      <c r="P2025" t="str">
        <f>IF(BANK[[#This Row],[COMPLAIN]]=0,"No","Yes")</f>
        <v>No</v>
      </c>
      <c r="Q2025">
        <v>4</v>
      </c>
      <c r="R2025" t="s">
        <v>37</v>
      </c>
      <c r="S2025">
        <v>332</v>
      </c>
      <c r="T2025" t="s">
        <v>26</v>
      </c>
      <c r="U2025" t="s">
        <v>39</v>
      </c>
      <c r="V2025" t="s">
        <v>52</v>
      </c>
      <c r="W2025" t="s">
        <v>40</v>
      </c>
      <c r="X2025" t="s">
        <v>30</v>
      </c>
    </row>
    <row r="2026" spans="1:24" x14ac:dyDescent="0.3">
      <c r="A2026">
        <v>15779744</v>
      </c>
      <c r="B2026" t="s">
        <v>93</v>
      </c>
      <c r="C2026">
        <v>537</v>
      </c>
      <c r="D2026" t="s">
        <v>23</v>
      </c>
      <c r="E2026" t="s">
        <v>24</v>
      </c>
      <c r="F2026">
        <v>30</v>
      </c>
      <c r="G2026">
        <v>1</v>
      </c>
      <c r="H2026">
        <v>103138</v>
      </c>
      <c r="I2026">
        <v>1</v>
      </c>
      <c r="J2026">
        <v>1</v>
      </c>
      <c r="K2026">
        <v>1</v>
      </c>
      <c r="L2026">
        <v>96555</v>
      </c>
      <c r="M2026">
        <v>0</v>
      </c>
      <c r="N2026" t="str">
        <f>IF(BANK[[#This Row],[EXITED]]=0,"No","Yes")</f>
        <v>No</v>
      </c>
      <c r="O2026">
        <v>0</v>
      </c>
      <c r="P2026" t="str">
        <f>IF(BANK[[#This Row],[COMPLAIN]]=0,"No","Yes")</f>
        <v>No</v>
      </c>
      <c r="Q2026">
        <v>4</v>
      </c>
      <c r="R2026" t="s">
        <v>37</v>
      </c>
      <c r="S2026">
        <v>498</v>
      </c>
      <c r="T2026" t="s">
        <v>26</v>
      </c>
      <c r="U2026" t="s">
        <v>34</v>
      </c>
      <c r="V2026" t="s">
        <v>52</v>
      </c>
      <c r="W2026" t="s">
        <v>40</v>
      </c>
      <c r="X2026" t="s">
        <v>30</v>
      </c>
    </row>
    <row r="2027" spans="1:24" x14ac:dyDescent="0.3">
      <c r="A2027">
        <v>15611430</v>
      </c>
      <c r="B2027" t="s">
        <v>1233</v>
      </c>
      <c r="C2027">
        <v>690</v>
      </c>
      <c r="D2027" t="s">
        <v>42</v>
      </c>
      <c r="E2027" t="s">
        <v>24</v>
      </c>
      <c r="F2027">
        <v>54</v>
      </c>
      <c r="G2027">
        <v>5</v>
      </c>
      <c r="H2027">
        <v>0</v>
      </c>
      <c r="I2027">
        <v>1</v>
      </c>
      <c r="J2027">
        <v>1</v>
      </c>
      <c r="K2027">
        <v>0</v>
      </c>
      <c r="L2027">
        <v>12848</v>
      </c>
      <c r="M2027">
        <v>1</v>
      </c>
      <c r="N2027" t="str">
        <f>IF(BANK[[#This Row],[EXITED]]=0,"No","Yes")</f>
        <v>Yes</v>
      </c>
      <c r="O2027">
        <v>1</v>
      </c>
      <c r="P2027" t="str">
        <f>IF(BANK[[#This Row],[COMPLAIN]]=0,"No","Yes")</f>
        <v>Yes</v>
      </c>
      <c r="Q2027">
        <v>5</v>
      </c>
      <c r="R2027" t="s">
        <v>25</v>
      </c>
      <c r="S2027">
        <v>439</v>
      </c>
      <c r="T2027" t="s">
        <v>51</v>
      </c>
      <c r="U2027" t="s">
        <v>39</v>
      </c>
      <c r="V2027" t="s">
        <v>46</v>
      </c>
      <c r="W2027" t="s">
        <v>35</v>
      </c>
      <c r="X2027" t="s">
        <v>30</v>
      </c>
    </row>
    <row r="2028" spans="1:24" x14ac:dyDescent="0.3">
      <c r="A2028">
        <v>15774744</v>
      </c>
      <c r="B2028" t="s">
        <v>1234</v>
      </c>
      <c r="C2028">
        <v>664</v>
      </c>
      <c r="D2028" t="s">
        <v>56</v>
      </c>
      <c r="E2028" t="s">
        <v>24</v>
      </c>
      <c r="F2028">
        <v>33</v>
      </c>
      <c r="G2028">
        <v>7</v>
      </c>
      <c r="H2028">
        <v>97286</v>
      </c>
      <c r="I2028">
        <v>2</v>
      </c>
      <c r="J2028">
        <v>1</v>
      </c>
      <c r="K2028">
        <v>0</v>
      </c>
      <c r="L2028">
        <v>143433</v>
      </c>
      <c r="M2028">
        <v>0</v>
      </c>
      <c r="N2028" t="str">
        <f>IF(BANK[[#This Row],[EXITED]]=0,"No","Yes")</f>
        <v>No</v>
      </c>
      <c r="O2028">
        <v>0</v>
      </c>
      <c r="P2028" t="str">
        <f>IF(BANK[[#This Row],[COMPLAIN]]=0,"No","Yes")</f>
        <v>No</v>
      </c>
      <c r="Q2028">
        <v>5</v>
      </c>
      <c r="R2028" t="s">
        <v>25</v>
      </c>
      <c r="S2028">
        <v>334</v>
      </c>
      <c r="T2028" t="s">
        <v>26</v>
      </c>
      <c r="U2028" t="s">
        <v>34</v>
      </c>
      <c r="V2028" t="s">
        <v>28</v>
      </c>
      <c r="W2028" t="s">
        <v>35</v>
      </c>
      <c r="X2028" t="s">
        <v>30</v>
      </c>
    </row>
    <row r="2029" spans="1:24" x14ac:dyDescent="0.3">
      <c r="A2029">
        <v>15629885</v>
      </c>
      <c r="B2029" t="s">
        <v>1038</v>
      </c>
      <c r="C2029">
        <v>850</v>
      </c>
      <c r="D2029" t="s">
        <v>42</v>
      </c>
      <c r="E2029" t="s">
        <v>45</v>
      </c>
      <c r="F2029">
        <v>33</v>
      </c>
      <c r="G2029">
        <v>7</v>
      </c>
      <c r="H2029">
        <v>118004</v>
      </c>
      <c r="I2029">
        <v>1</v>
      </c>
      <c r="J2029">
        <v>1</v>
      </c>
      <c r="K2029">
        <v>0</v>
      </c>
      <c r="L2029">
        <v>183984</v>
      </c>
      <c r="M2029">
        <v>0</v>
      </c>
      <c r="N2029" t="str">
        <f>IF(BANK[[#This Row],[EXITED]]=0,"No","Yes")</f>
        <v>No</v>
      </c>
      <c r="O2029">
        <v>0</v>
      </c>
      <c r="P2029" t="str">
        <f>IF(BANK[[#This Row],[COMPLAIN]]=0,"No","Yes")</f>
        <v>No</v>
      </c>
      <c r="Q2029">
        <v>5</v>
      </c>
      <c r="R2029" t="s">
        <v>37</v>
      </c>
      <c r="S2029">
        <v>782</v>
      </c>
      <c r="T2029" t="s">
        <v>26</v>
      </c>
      <c r="U2029" t="s">
        <v>34</v>
      </c>
      <c r="V2029" t="s">
        <v>28</v>
      </c>
      <c r="W2029" t="s">
        <v>35</v>
      </c>
      <c r="X2029" t="s">
        <v>30</v>
      </c>
    </row>
    <row r="2030" spans="1:24" x14ac:dyDescent="0.3">
      <c r="A2030">
        <v>15708791</v>
      </c>
      <c r="B2030" t="s">
        <v>1235</v>
      </c>
      <c r="C2030">
        <v>584</v>
      </c>
      <c r="D2030" t="s">
        <v>23</v>
      </c>
      <c r="E2030" t="s">
        <v>24</v>
      </c>
      <c r="F2030">
        <v>32</v>
      </c>
      <c r="G2030">
        <v>9</v>
      </c>
      <c r="H2030">
        <v>85535</v>
      </c>
      <c r="I2030">
        <v>1</v>
      </c>
      <c r="J2030">
        <v>0</v>
      </c>
      <c r="K2030">
        <v>0</v>
      </c>
      <c r="L2030">
        <v>169137</v>
      </c>
      <c r="M2030">
        <v>0</v>
      </c>
      <c r="N2030" t="str">
        <f>IF(BANK[[#This Row],[EXITED]]=0,"No","Yes")</f>
        <v>No</v>
      </c>
      <c r="O2030">
        <v>0</v>
      </c>
      <c r="P2030" t="str">
        <f>IF(BANK[[#This Row],[COMPLAIN]]=0,"No","Yes")</f>
        <v>No</v>
      </c>
      <c r="Q2030">
        <v>5</v>
      </c>
      <c r="R2030" t="s">
        <v>43</v>
      </c>
      <c r="S2030">
        <v>226</v>
      </c>
      <c r="T2030" t="s">
        <v>26</v>
      </c>
      <c r="U2030" t="s">
        <v>34</v>
      </c>
      <c r="V2030" t="s">
        <v>28</v>
      </c>
      <c r="W2030" t="s">
        <v>35</v>
      </c>
      <c r="X2030" t="s">
        <v>30</v>
      </c>
    </row>
    <row r="2031" spans="1:24" x14ac:dyDescent="0.3">
      <c r="A2031">
        <v>15793890</v>
      </c>
      <c r="B2031" t="s">
        <v>1236</v>
      </c>
      <c r="C2031">
        <v>728</v>
      </c>
      <c r="D2031" t="s">
        <v>42</v>
      </c>
      <c r="E2031" t="s">
        <v>45</v>
      </c>
      <c r="F2031">
        <v>59</v>
      </c>
      <c r="G2031">
        <v>4</v>
      </c>
      <c r="H2031">
        <v>0</v>
      </c>
      <c r="I2031">
        <v>1</v>
      </c>
      <c r="J2031">
        <v>1</v>
      </c>
      <c r="K2031">
        <v>1</v>
      </c>
      <c r="L2031">
        <v>163366</v>
      </c>
      <c r="M2031">
        <v>1</v>
      </c>
      <c r="N2031" t="str">
        <f>IF(BANK[[#This Row],[EXITED]]=0,"No","Yes")</f>
        <v>Yes</v>
      </c>
      <c r="O2031">
        <v>1</v>
      </c>
      <c r="P2031" t="str">
        <f>IF(BANK[[#This Row],[COMPLAIN]]=0,"No","Yes")</f>
        <v>Yes</v>
      </c>
      <c r="Q2031">
        <v>5</v>
      </c>
      <c r="R2031" t="s">
        <v>25</v>
      </c>
      <c r="S2031">
        <v>296</v>
      </c>
      <c r="T2031" t="s">
        <v>51</v>
      </c>
      <c r="U2031" t="s">
        <v>39</v>
      </c>
      <c r="V2031" t="s">
        <v>46</v>
      </c>
      <c r="W2031" t="s">
        <v>35</v>
      </c>
      <c r="X2031" t="s">
        <v>30</v>
      </c>
    </row>
    <row r="2032" spans="1:24" x14ac:dyDescent="0.3">
      <c r="A2032">
        <v>15596984</v>
      </c>
      <c r="B2032" t="s">
        <v>102</v>
      </c>
      <c r="C2032">
        <v>629</v>
      </c>
      <c r="D2032" t="s">
        <v>42</v>
      </c>
      <c r="E2032" t="s">
        <v>45</v>
      </c>
      <c r="F2032">
        <v>31</v>
      </c>
      <c r="G2032">
        <v>6</v>
      </c>
      <c r="H2032">
        <v>0</v>
      </c>
      <c r="I2032">
        <v>1</v>
      </c>
      <c r="J2032">
        <v>1</v>
      </c>
      <c r="K2032">
        <v>1</v>
      </c>
      <c r="L2032">
        <v>16448</v>
      </c>
      <c r="M2032">
        <v>1</v>
      </c>
      <c r="N2032" t="str">
        <f>IF(BANK[[#This Row],[EXITED]]=0,"No","Yes")</f>
        <v>Yes</v>
      </c>
      <c r="O2032">
        <v>1</v>
      </c>
      <c r="P2032" t="str">
        <f>IF(BANK[[#This Row],[COMPLAIN]]=0,"No","Yes")</f>
        <v>Yes</v>
      </c>
      <c r="Q2032">
        <v>3</v>
      </c>
      <c r="R2032" t="s">
        <v>43</v>
      </c>
      <c r="S2032">
        <v>427</v>
      </c>
      <c r="T2032" t="s">
        <v>26</v>
      </c>
      <c r="U2032" t="s">
        <v>39</v>
      </c>
      <c r="V2032" t="s">
        <v>46</v>
      </c>
      <c r="W2032" t="s">
        <v>54</v>
      </c>
      <c r="X2032" t="s">
        <v>30</v>
      </c>
    </row>
    <row r="2033" spans="1:24" x14ac:dyDescent="0.3">
      <c r="A2033">
        <v>15577806</v>
      </c>
      <c r="B2033" t="s">
        <v>195</v>
      </c>
      <c r="C2033">
        <v>794</v>
      </c>
      <c r="D2033" t="s">
        <v>56</v>
      </c>
      <c r="E2033" t="s">
        <v>45</v>
      </c>
      <c r="F2033">
        <v>54</v>
      </c>
      <c r="G2033">
        <v>1</v>
      </c>
      <c r="H2033">
        <v>75901</v>
      </c>
      <c r="I2033">
        <v>1</v>
      </c>
      <c r="J2033">
        <v>1</v>
      </c>
      <c r="K2033">
        <v>1</v>
      </c>
      <c r="L2033">
        <v>192155</v>
      </c>
      <c r="M2033">
        <v>0</v>
      </c>
      <c r="N2033" t="str">
        <f>IF(BANK[[#This Row],[EXITED]]=0,"No","Yes")</f>
        <v>No</v>
      </c>
      <c r="O2033">
        <v>0</v>
      </c>
      <c r="P2033" t="str">
        <f>IF(BANK[[#This Row],[COMPLAIN]]=0,"No","Yes")</f>
        <v>No</v>
      </c>
      <c r="Q2033">
        <v>4</v>
      </c>
      <c r="R2033" t="s">
        <v>25</v>
      </c>
      <c r="S2033">
        <v>322</v>
      </c>
      <c r="T2033" t="s">
        <v>51</v>
      </c>
      <c r="U2033" t="s">
        <v>34</v>
      </c>
      <c r="V2033" t="s">
        <v>52</v>
      </c>
      <c r="W2033" t="s">
        <v>40</v>
      </c>
      <c r="X2033" t="s">
        <v>30</v>
      </c>
    </row>
    <row r="2034" spans="1:24" x14ac:dyDescent="0.3">
      <c r="A2034">
        <v>15670615</v>
      </c>
      <c r="B2034" t="s">
        <v>1037</v>
      </c>
      <c r="C2034">
        <v>652</v>
      </c>
      <c r="D2034" t="s">
        <v>23</v>
      </c>
      <c r="E2034" t="s">
        <v>24</v>
      </c>
      <c r="F2034">
        <v>37</v>
      </c>
      <c r="G2034">
        <v>7</v>
      </c>
      <c r="H2034">
        <v>0</v>
      </c>
      <c r="I2034">
        <v>2</v>
      </c>
      <c r="J2034">
        <v>1</v>
      </c>
      <c r="K2034">
        <v>0</v>
      </c>
      <c r="L2034">
        <v>68790</v>
      </c>
      <c r="M2034">
        <v>0</v>
      </c>
      <c r="N2034" t="str">
        <f>IF(BANK[[#This Row],[EXITED]]=0,"No","Yes")</f>
        <v>No</v>
      </c>
      <c r="O2034">
        <v>0</v>
      </c>
      <c r="P2034" t="str">
        <f>IF(BANK[[#This Row],[COMPLAIN]]=0,"No","Yes")</f>
        <v>No</v>
      </c>
      <c r="Q2034">
        <v>4</v>
      </c>
      <c r="R2034" t="s">
        <v>25</v>
      </c>
      <c r="S2034">
        <v>932</v>
      </c>
      <c r="T2034" t="s">
        <v>33</v>
      </c>
      <c r="U2034" t="s">
        <v>39</v>
      </c>
      <c r="V2034" t="s">
        <v>28</v>
      </c>
      <c r="W2034" t="s">
        <v>40</v>
      </c>
      <c r="X2034" t="s">
        <v>30</v>
      </c>
    </row>
    <row r="2035" spans="1:24" x14ac:dyDescent="0.3">
      <c r="A2035">
        <v>15715622</v>
      </c>
      <c r="B2035" t="s">
        <v>1237</v>
      </c>
      <c r="C2035">
        <v>583</v>
      </c>
      <c r="D2035" t="s">
        <v>42</v>
      </c>
      <c r="E2035" t="s">
        <v>45</v>
      </c>
      <c r="F2035">
        <v>57</v>
      </c>
      <c r="G2035">
        <v>3</v>
      </c>
      <c r="H2035">
        <v>238388</v>
      </c>
      <c r="I2035">
        <v>1</v>
      </c>
      <c r="J2035">
        <v>0</v>
      </c>
      <c r="K2035">
        <v>1</v>
      </c>
      <c r="L2035">
        <v>147965</v>
      </c>
      <c r="M2035">
        <v>1</v>
      </c>
      <c r="N2035" t="str">
        <f>IF(BANK[[#This Row],[EXITED]]=0,"No","Yes")</f>
        <v>Yes</v>
      </c>
      <c r="O2035">
        <v>1</v>
      </c>
      <c r="P2035" t="str">
        <f>IF(BANK[[#This Row],[COMPLAIN]]=0,"No","Yes")</f>
        <v>Yes</v>
      </c>
      <c r="Q2035">
        <v>5</v>
      </c>
      <c r="R2035" t="s">
        <v>25</v>
      </c>
      <c r="S2035">
        <v>552</v>
      </c>
      <c r="T2035" t="s">
        <v>51</v>
      </c>
      <c r="U2035" t="s">
        <v>27</v>
      </c>
      <c r="V2035" t="s">
        <v>46</v>
      </c>
      <c r="W2035" t="s">
        <v>35</v>
      </c>
      <c r="X2035" t="s">
        <v>80</v>
      </c>
    </row>
    <row r="2036" spans="1:24" x14ac:dyDescent="0.3">
      <c r="A2036">
        <v>15707634</v>
      </c>
      <c r="B2036" t="s">
        <v>1072</v>
      </c>
      <c r="C2036">
        <v>775</v>
      </c>
      <c r="D2036" t="s">
        <v>42</v>
      </c>
      <c r="E2036" t="s">
        <v>45</v>
      </c>
      <c r="F2036">
        <v>32</v>
      </c>
      <c r="G2036">
        <v>2</v>
      </c>
      <c r="H2036">
        <v>108699</v>
      </c>
      <c r="I2036">
        <v>2</v>
      </c>
      <c r="J2036">
        <v>1</v>
      </c>
      <c r="K2036">
        <v>1</v>
      </c>
      <c r="L2036">
        <v>161070</v>
      </c>
      <c r="M2036">
        <v>0</v>
      </c>
      <c r="N2036" t="str">
        <f>IF(BANK[[#This Row],[EXITED]]=0,"No","Yes")</f>
        <v>No</v>
      </c>
      <c r="O2036">
        <v>0</v>
      </c>
      <c r="P2036" t="str">
        <f>IF(BANK[[#This Row],[COMPLAIN]]=0,"No","Yes")</f>
        <v>No</v>
      </c>
      <c r="Q2036">
        <v>4</v>
      </c>
      <c r="R2036" t="s">
        <v>43</v>
      </c>
      <c r="S2036">
        <v>236</v>
      </c>
      <c r="T2036" t="s">
        <v>26</v>
      </c>
      <c r="U2036" t="s">
        <v>34</v>
      </c>
      <c r="V2036" t="s">
        <v>52</v>
      </c>
      <c r="W2036" t="s">
        <v>40</v>
      </c>
      <c r="X2036" t="s">
        <v>30</v>
      </c>
    </row>
    <row r="2037" spans="1:24" x14ac:dyDescent="0.3">
      <c r="A2037">
        <v>15806901</v>
      </c>
      <c r="B2037" t="s">
        <v>319</v>
      </c>
      <c r="C2037">
        <v>584</v>
      </c>
      <c r="D2037" t="s">
        <v>42</v>
      </c>
      <c r="E2037" t="s">
        <v>45</v>
      </c>
      <c r="F2037">
        <v>39</v>
      </c>
      <c r="G2037">
        <v>2</v>
      </c>
      <c r="H2037">
        <v>112688</v>
      </c>
      <c r="I2037">
        <v>1</v>
      </c>
      <c r="J2037">
        <v>1</v>
      </c>
      <c r="K2037">
        <v>1</v>
      </c>
      <c r="L2037">
        <v>127750</v>
      </c>
      <c r="M2037">
        <v>0</v>
      </c>
      <c r="N2037" t="str">
        <f>IF(BANK[[#This Row],[EXITED]]=0,"No","Yes")</f>
        <v>No</v>
      </c>
      <c r="O2037">
        <v>0</v>
      </c>
      <c r="P2037" t="str">
        <f>IF(BANK[[#This Row],[COMPLAIN]]=0,"No","Yes")</f>
        <v>No</v>
      </c>
      <c r="Q2037">
        <v>4</v>
      </c>
      <c r="R2037" t="s">
        <v>43</v>
      </c>
      <c r="S2037">
        <v>857</v>
      </c>
      <c r="T2037" t="s">
        <v>33</v>
      </c>
      <c r="U2037" t="s">
        <v>34</v>
      </c>
      <c r="V2037" t="s">
        <v>52</v>
      </c>
      <c r="W2037" t="s">
        <v>40</v>
      </c>
      <c r="X2037" t="s">
        <v>30</v>
      </c>
    </row>
    <row r="2038" spans="1:24" x14ac:dyDescent="0.3">
      <c r="A2038">
        <v>15775335</v>
      </c>
      <c r="B2038" t="s">
        <v>1238</v>
      </c>
      <c r="C2038">
        <v>635</v>
      </c>
      <c r="D2038" t="s">
        <v>56</v>
      </c>
      <c r="E2038" t="s">
        <v>45</v>
      </c>
      <c r="F2038">
        <v>48</v>
      </c>
      <c r="G2038">
        <v>4</v>
      </c>
      <c r="H2038">
        <v>81557</v>
      </c>
      <c r="I2038">
        <v>2</v>
      </c>
      <c r="J2038">
        <v>1</v>
      </c>
      <c r="K2038">
        <v>0</v>
      </c>
      <c r="L2038">
        <v>191914</v>
      </c>
      <c r="M2038">
        <v>0</v>
      </c>
      <c r="N2038" t="str">
        <f>IF(BANK[[#This Row],[EXITED]]=0,"No","Yes")</f>
        <v>No</v>
      </c>
      <c r="O2038">
        <v>0</v>
      </c>
      <c r="P2038" t="str">
        <f>IF(BANK[[#This Row],[COMPLAIN]]=0,"No","Yes")</f>
        <v>No</v>
      </c>
      <c r="Q2038">
        <v>2</v>
      </c>
      <c r="R2038" t="s">
        <v>32</v>
      </c>
      <c r="S2038">
        <v>488</v>
      </c>
      <c r="T2038" t="s">
        <v>33</v>
      </c>
      <c r="U2038" t="s">
        <v>34</v>
      </c>
      <c r="V2038" t="s">
        <v>46</v>
      </c>
      <c r="W2038" t="s">
        <v>47</v>
      </c>
      <c r="X2038" t="s">
        <v>30</v>
      </c>
    </row>
    <row r="2039" spans="1:24" x14ac:dyDescent="0.3">
      <c r="A2039">
        <v>15775891</v>
      </c>
      <c r="B2039" t="s">
        <v>1239</v>
      </c>
      <c r="C2039">
        <v>634</v>
      </c>
      <c r="D2039" t="s">
        <v>56</v>
      </c>
      <c r="E2039" t="s">
        <v>24</v>
      </c>
      <c r="F2039">
        <v>48</v>
      </c>
      <c r="G2039">
        <v>2</v>
      </c>
      <c r="H2039">
        <v>107248</v>
      </c>
      <c r="I2039">
        <v>1</v>
      </c>
      <c r="J2039">
        <v>1</v>
      </c>
      <c r="K2039">
        <v>1</v>
      </c>
      <c r="L2039">
        <v>103712</v>
      </c>
      <c r="M2039">
        <v>1</v>
      </c>
      <c r="N2039" t="str">
        <f>IF(BANK[[#This Row],[EXITED]]=0,"No","Yes")</f>
        <v>Yes</v>
      </c>
      <c r="O2039">
        <v>1</v>
      </c>
      <c r="P2039" t="str">
        <f>IF(BANK[[#This Row],[COMPLAIN]]=0,"No","Yes")</f>
        <v>Yes</v>
      </c>
      <c r="Q2039">
        <v>5</v>
      </c>
      <c r="R2039" t="s">
        <v>25</v>
      </c>
      <c r="S2039">
        <v>674</v>
      </c>
      <c r="T2039" t="s">
        <v>33</v>
      </c>
      <c r="U2039" t="s">
        <v>34</v>
      </c>
      <c r="V2039" t="s">
        <v>52</v>
      </c>
      <c r="W2039" t="s">
        <v>35</v>
      </c>
      <c r="X2039" t="s">
        <v>30</v>
      </c>
    </row>
    <row r="2040" spans="1:24" x14ac:dyDescent="0.3">
      <c r="A2040">
        <v>15711789</v>
      </c>
      <c r="B2040" t="s">
        <v>1240</v>
      </c>
      <c r="C2040">
        <v>768</v>
      </c>
      <c r="D2040" t="s">
        <v>23</v>
      </c>
      <c r="E2040" t="s">
        <v>45</v>
      </c>
      <c r="F2040">
        <v>42</v>
      </c>
      <c r="G2040">
        <v>3</v>
      </c>
      <c r="H2040">
        <v>0</v>
      </c>
      <c r="I2040">
        <v>1</v>
      </c>
      <c r="J2040">
        <v>0</v>
      </c>
      <c r="K2040">
        <v>0</v>
      </c>
      <c r="L2040">
        <v>161243</v>
      </c>
      <c r="M2040">
        <v>1</v>
      </c>
      <c r="N2040" t="str">
        <f>IF(BANK[[#This Row],[EXITED]]=0,"No","Yes")</f>
        <v>Yes</v>
      </c>
      <c r="O2040">
        <v>1</v>
      </c>
      <c r="P2040" t="str">
        <f>IF(BANK[[#This Row],[COMPLAIN]]=0,"No","Yes")</f>
        <v>Yes</v>
      </c>
      <c r="Q2040">
        <v>1</v>
      </c>
      <c r="R2040" t="s">
        <v>37</v>
      </c>
      <c r="S2040">
        <v>651</v>
      </c>
      <c r="T2040" t="s">
        <v>33</v>
      </c>
      <c r="U2040" t="s">
        <v>39</v>
      </c>
      <c r="V2040" t="s">
        <v>46</v>
      </c>
      <c r="W2040" t="s">
        <v>29</v>
      </c>
      <c r="X2040" t="s">
        <v>30</v>
      </c>
    </row>
    <row r="2041" spans="1:24" x14ac:dyDescent="0.3">
      <c r="A2041">
        <v>15716000</v>
      </c>
      <c r="B2041" t="s">
        <v>1241</v>
      </c>
      <c r="C2041">
        <v>638</v>
      </c>
      <c r="D2041" t="s">
        <v>23</v>
      </c>
      <c r="E2041" t="s">
        <v>24</v>
      </c>
      <c r="F2041">
        <v>48</v>
      </c>
      <c r="G2041">
        <v>2</v>
      </c>
      <c r="H2041">
        <v>0</v>
      </c>
      <c r="I2041">
        <v>2</v>
      </c>
      <c r="J2041">
        <v>1</v>
      </c>
      <c r="K2041">
        <v>1</v>
      </c>
      <c r="L2041">
        <v>7919</v>
      </c>
      <c r="M2041">
        <v>0</v>
      </c>
      <c r="N2041" t="str">
        <f>IF(BANK[[#This Row],[EXITED]]=0,"No","Yes")</f>
        <v>No</v>
      </c>
      <c r="O2041">
        <v>0</v>
      </c>
      <c r="P2041" t="str">
        <f>IF(BANK[[#This Row],[COMPLAIN]]=0,"No","Yes")</f>
        <v>No</v>
      </c>
      <c r="Q2041">
        <v>1</v>
      </c>
      <c r="R2041" t="s">
        <v>32</v>
      </c>
      <c r="S2041">
        <v>674</v>
      </c>
      <c r="T2041" t="s">
        <v>33</v>
      </c>
      <c r="U2041" t="s">
        <v>39</v>
      </c>
      <c r="V2041" t="s">
        <v>52</v>
      </c>
      <c r="W2041" t="s">
        <v>29</v>
      </c>
      <c r="X2041" t="s">
        <v>30</v>
      </c>
    </row>
    <row r="2042" spans="1:24" x14ac:dyDescent="0.3">
      <c r="A2042">
        <v>15766776</v>
      </c>
      <c r="B2042" t="s">
        <v>301</v>
      </c>
      <c r="C2042">
        <v>576</v>
      </c>
      <c r="D2042" t="s">
        <v>42</v>
      </c>
      <c r="E2042" t="s">
        <v>24</v>
      </c>
      <c r="F2042">
        <v>41</v>
      </c>
      <c r="G2042">
        <v>1</v>
      </c>
      <c r="H2042">
        <v>0</v>
      </c>
      <c r="I2042">
        <v>1</v>
      </c>
      <c r="J2042">
        <v>1</v>
      </c>
      <c r="K2042">
        <v>1</v>
      </c>
      <c r="L2042">
        <v>188275</v>
      </c>
      <c r="M2042">
        <v>0</v>
      </c>
      <c r="N2042" t="str">
        <f>IF(BANK[[#This Row],[EXITED]]=0,"No","Yes")</f>
        <v>No</v>
      </c>
      <c r="O2042">
        <v>0</v>
      </c>
      <c r="P2042" t="str">
        <f>IF(BANK[[#This Row],[COMPLAIN]]=0,"No","Yes")</f>
        <v>No</v>
      </c>
      <c r="Q2042">
        <v>3</v>
      </c>
      <c r="R2042" t="s">
        <v>32</v>
      </c>
      <c r="S2042">
        <v>999</v>
      </c>
      <c r="T2042" t="s">
        <v>33</v>
      </c>
      <c r="U2042" t="s">
        <v>39</v>
      </c>
      <c r="V2042" t="s">
        <v>52</v>
      </c>
      <c r="W2042" t="s">
        <v>54</v>
      </c>
      <c r="X2042" t="s">
        <v>30</v>
      </c>
    </row>
    <row r="2043" spans="1:24" x14ac:dyDescent="0.3">
      <c r="A2043">
        <v>15680278</v>
      </c>
      <c r="B2043" t="s">
        <v>405</v>
      </c>
      <c r="C2043">
        <v>661</v>
      </c>
      <c r="D2043" t="s">
        <v>23</v>
      </c>
      <c r="E2043" t="s">
        <v>45</v>
      </c>
      <c r="F2043">
        <v>42</v>
      </c>
      <c r="G2043">
        <v>9</v>
      </c>
      <c r="H2043">
        <v>75361</v>
      </c>
      <c r="I2043">
        <v>1</v>
      </c>
      <c r="J2043">
        <v>1</v>
      </c>
      <c r="K2043">
        <v>0</v>
      </c>
      <c r="L2043">
        <v>27608</v>
      </c>
      <c r="M2043">
        <v>1</v>
      </c>
      <c r="N2043" t="str">
        <f>IF(BANK[[#This Row],[EXITED]]=0,"No","Yes")</f>
        <v>Yes</v>
      </c>
      <c r="O2043">
        <v>1</v>
      </c>
      <c r="P2043" t="str">
        <f>IF(BANK[[#This Row],[COMPLAIN]]=0,"No","Yes")</f>
        <v>Yes</v>
      </c>
      <c r="Q2043">
        <v>2</v>
      </c>
      <c r="R2043" t="s">
        <v>43</v>
      </c>
      <c r="S2043">
        <v>828</v>
      </c>
      <c r="T2043" t="s">
        <v>33</v>
      </c>
      <c r="U2043" t="s">
        <v>34</v>
      </c>
      <c r="V2043" t="s">
        <v>28</v>
      </c>
      <c r="W2043" t="s">
        <v>47</v>
      </c>
      <c r="X2043" t="s">
        <v>30</v>
      </c>
    </row>
    <row r="2044" spans="1:24" x14ac:dyDescent="0.3">
      <c r="A2044">
        <v>15591179</v>
      </c>
      <c r="B2044" t="s">
        <v>925</v>
      </c>
      <c r="C2044">
        <v>702</v>
      </c>
      <c r="D2044" t="s">
        <v>23</v>
      </c>
      <c r="E2044" t="s">
        <v>24</v>
      </c>
      <c r="F2044">
        <v>30</v>
      </c>
      <c r="G2044">
        <v>2</v>
      </c>
      <c r="H2044">
        <v>0</v>
      </c>
      <c r="I2044">
        <v>2</v>
      </c>
      <c r="J2044">
        <v>1</v>
      </c>
      <c r="K2044">
        <v>1</v>
      </c>
      <c r="L2044">
        <v>145537</v>
      </c>
      <c r="M2044">
        <v>0</v>
      </c>
      <c r="N2044" t="str">
        <f>IF(BANK[[#This Row],[EXITED]]=0,"No","Yes")</f>
        <v>No</v>
      </c>
      <c r="O2044">
        <v>0</v>
      </c>
      <c r="P2044" t="str">
        <f>IF(BANK[[#This Row],[COMPLAIN]]=0,"No","Yes")</f>
        <v>No</v>
      </c>
      <c r="Q2044">
        <v>3</v>
      </c>
      <c r="R2044" t="s">
        <v>25</v>
      </c>
      <c r="S2044">
        <v>786</v>
      </c>
      <c r="T2044" t="s">
        <v>26</v>
      </c>
      <c r="U2044" t="s">
        <v>39</v>
      </c>
      <c r="V2044" t="s">
        <v>52</v>
      </c>
      <c r="W2044" t="s">
        <v>54</v>
      </c>
      <c r="X2044" t="s">
        <v>30</v>
      </c>
    </row>
    <row r="2045" spans="1:24" x14ac:dyDescent="0.3">
      <c r="A2045">
        <v>15677435</v>
      </c>
      <c r="B2045" t="s">
        <v>1242</v>
      </c>
      <c r="C2045">
        <v>647</v>
      </c>
      <c r="D2045" t="s">
        <v>42</v>
      </c>
      <c r="E2045" t="s">
        <v>45</v>
      </c>
      <c r="F2045">
        <v>29</v>
      </c>
      <c r="G2045">
        <v>0</v>
      </c>
      <c r="H2045">
        <v>98263</v>
      </c>
      <c r="I2045">
        <v>2</v>
      </c>
      <c r="J2045">
        <v>1</v>
      </c>
      <c r="K2045">
        <v>0</v>
      </c>
      <c r="L2045">
        <v>164718</v>
      </c>
      <c r="M2045">
        <v>0</v>
      </c>
      <c r="N2045" t="str">
        <f>IF(BANK[[#This Row],[EXITED]]=0,"No","Yes")</f>
        <v>No</v>
      </c>
      <c r="O2045">
        <v>0</v>
      </c>
      <c r="P2045" t="str">
        <f>IF(BANK[[#This Row],[COMPLAIN]]=0,"No","Yes")</f>
        <v>No</v>
      </c>
      <c r="Q2045">
        <v>2</v>
      </c>
      <c r="R2045" t="s">
        <v>25</v>
      </c>
      <c r="S2045">
        <v>621</v>
      </c>
      <c r="T2045" t="s">
        <v>26</v>
      </c>
      <c r="U2045" t="s">
        <v>34</v>
      </c>
      <c r="V2045" t="s">
        <v>52</v>
      </c>
      <c r="W2045" t="s">
        <v>47</v>
      </c>
      <c r="X2045" t="s">
        <v>30</v>
      </c>
    </row>
    <row r="2046" spans="1:24" x14ac:dyDescent="0.3">
      <c r="A2046">
        <v>15698619</v>
      </c>
      <c r="B2046" t="s">
        <v>1243</v>
      </c>
      <c r="C2046">
        <v>593</v>
      </c>
      <c r="D2046" t="s">
        <v>42</v>
      </c>
      <c r="E2046" t="s">
        <v>24</v>
      </c>
      <c r="F2046">
        <v>43</v>
      </c>
      <c r="G2046">
        <v>9</v>
      </c>
      <c r="H2046">
        <v>0</v>
      </c>
      <c r="I2046">
        <v>2</v>
      </c>
      <c r="J2046">
        <v>1</v>
      </c>
      <c r="K2046">
        <v>1</v>
      </c>
      <c r="L2046">
        <v>76357</v>
      </c>
      <c r="M2046">
        <v>0</v>
      </c>
      <c r="N2046" t="str">
        <f>IF(BANK[[#This Row],[EXITED]]=0,"No","Yes")</f>
        <v>No</v>
      </c>
      <c r="O2046">
        <v>0</v>
      </c>
      <c r="P2046" t="str">
        <f>IF(BANK[[#This Row],[COMPLAIN]]=0,"No","Yes")</f>
        <v>No</v>
      </c>
      <c r="Q2046">
        <v>1</v>
      </c>
      <c r="R2046" t="s">
        <v>32</v>
      </c>
      <c r="S2046">
        <v>931</v>
      </c>
      <c r="T2046" t="s">
        <v>33</v>
      </c>
      <c r="U2046" t="s">
        <v>39</v>
      </c>
      <c r="V2046" t="s">
        <v>28</v>
      </c>
      <c r="W2046" t="s">
        <v>29</v>
      </c>
      <c r="X2046" t="s">
        <v>30</v>
      </c>
    </row>
    <row r="2047" spans="1:24" x14ac:dyDescent="0.3">
      <c r="A2047">
        <v>15581036</v>
      </c>
      <c r="B2047" t="s">
        <v>1244</v>
      </c>
      <c r="C2047">
        <v>712</v>
      </c>
      <c r="D2047" t="s">
        <v>56</v>
      </c>
      <c r="E2047" t="s">
        <v>45</v>
      </c>
      <c r="F2047">
        <v>40</v>
      </c>
      <c r="G2047">
        <v>3</v>
      </c>
      <c r="H2047">
        <v>109309</v>
      </c>
      <c r="I2047">
        <v>2</v>
      </c>
      <c r="J2047">
        <v>1</v>
      </c>
      <c r="K2047">
        <v>0</v>
      </c>
      <c r="L2047">
        <v>120159</v>
      </c>
      <c r="M2047">
        <v>1</v>
      </c>
      <c r="N2047" t="str">
        <f>IF(BANK[[#This Row],[EXITED]]=0,"No","Yes")</f>
        <v>Yes</v>
      </c>
      <c r="O2047">
        <v>1</v>
      </c>
      <c r="P2047" t="str">
        <f>IF(BANK[[#This Row],[COMPLAIN]]=0,"No","Yes")</f>
        <v>Yes</v>
      </c>
      <c r="Q2047">
        <v>1</v>
      </c>
      <c r="R2047" t="s">
        <v>25</v>
      </c>
      <c r="S2047">
        <v>778</v>
      </c>
      <c r="T2047" t="s">
        <v>33</v>
      </c>
      <c r="U2047" t="s">
        <v>34</v>
      </c>
      <c r="V2047" t="s">
        <v>46</v>
      </c>
      <c r="W2047" t="s">
        <v>29</v>
      </c>
      <c r="X2047" t="s">
        <v>30</v>
      </c>
    </row>
    <row r="2048" spans="1:24" x14ac:dyDescent="0.3">
      <c r="A2048">
        <v>15622117</v>
      </c>
      <c r="B2048" t="s">
        <v>1245</v>
      </c>
      <c r="C2048">
        <v>625</v>
      </c>
      <c r="D2048" t="s">
        <v>23</v>
      </c>
      <c r="E2048" t="s">
        <v>45</v>
      </c>
      <c r="F2048">
        <v>31</v>
      </c>
      <c r="G2048">
        <v>8</v>
      </c>
      <c r="H2048">
        <v>0</v>
      </c>
      <c r="I2048">
        <v>2</v>
      </c>
      <c r="J2048">
        <v>1</v>
      </c>
      <c r="K2048">
        <v>0</v>
      </c>
      <c r="L2048">
        <v>151844</v>
      </c>
      <c r="M2048">
        <v>0</v>
      </c>
      <c r="N2048" t="str">
        <f>IF(BANK[[#This Row],[EXITED]]=0,"No","Yes")</f>
        <v>No</v>
      </c>
      <c r="O2048">
        <v>0</v>
      </c>
      <c r="P2048" t="str">
        <f>IF(BANK[[#This Row],[COMPLAIN]]=0,"No","Yes")</f>
        <v>No</v>
      </c>
      <c r="Q2048">
        <v>2</v>
      </c>
      <c r="R2048" t="s">
        <v>37</v>
      </c>
      <c r="S2048">
        <v>617</v>
      </c>
      <c r="T2048" t="s">
        <v>26</v>
      </c>
      <c r="U2048" t="s">
        <v>39</v>
      </c>
      <c r="V2048" t="s">
        <v>28</v>
      </c>
      <c r="W2048" t="s">
        <v>47</v>
      </c>
      <c r="X2048" t="s">
        <v>30</v>
      </c>
    </row>
    <row r="2049" spans="1:24" x14ac:dyDescent="0.3">
      <c r="A2049">
        <v>15599301</v>
      </c>
      <c r="B2049" t="s">
        <v>1216</v>
      </c>
      <c r="C2049">
        <v>538</v>
      </c>
      <c r="D2049" t="s">
        <v>56</v>
      </c>
      <c r="E2049" t="s">
        <v>45</v>
      </c>
      <c r="F2049">
        <v>28</v>
      </c>
      <c r="G2049">
        <v>6</v>
      </c>
      <c r="H2049">
        <v>164365</v>
      </c>
      <c r="I2049">
        <v>1</v>
      </c>
      <c r="J2049">
        <v>0</v>
      </c>
      <c r="K2049">
        <v>1</v>
      </c>
      <c r="L2049">
        <v>5699</v>
      </c>
      <c r="M2049">
        <v>0</v>
      </c>
      <c r="N2049" t="str">
        <f>IF(BANK[[#This Row],[EXITED]]=0,"No","Yes")</f>
        <v>No</v>
      </c>
      <c r="O2049">
        <v>0</v>
      </c>
      <c r="P2049" t="str">
        <f>IF(BANK[[#This Row],[COMPLAIN]]=0,"No","Yes")</f>
        <v>No</v>
      </c>
      <c r="Q2049">
        <v>4</v>
      </c>
      <c r="R2049" t="s">
        <v>32</v>
      </c>
      <c r="S2049">
        <v>659</v>
      </c>
      <c r="T2049" t="s">
        <v>26</v>
      </c>
      <c r="U2049" t="s">
        <v>27</v>
      </c>
      <c r="V2049" t="s">
        <v>46</v>
      </c>
      <c r="W2049" t="s">
        <v>40</v>
      </c>
      <c r="X2049" t="s">
        <v>30</v>
      </c>
    </row>
    <row r="2050" spans="1:24" x14ac:dyDescent="0.3">
      <c r="A2050">
        <v>15586870</v>
      </c>
      <c r="B2050" t="s">
        <v>516</v>
      </c>
      <c r="C2050">
        <v>632</v>
      </c>
      <c r="D2050" t="s">
        <v>42</v>
      </c>
      <c r="E2050" t="s">
        <v>24</v>
      </c>
      <c r="F2050">
        <v>27</v>
      </c>
      <c r="G2050">
        <v>4</v>
      </c>
      <c r="H2050">
        <v>193126</v>
      </c>
      <c r="I2050">
        <v>1</v>
      </c>
      <c r="J2050">
        <v>1</v>
      </c>
      <c r="K2050">
        <v>1</v>
      </c>
      <c r="L2050">
        <v>152666</v>
      </c>
      <c r="M2050">
        <v>0</v>
      </c>
      <c r="N2050" t="str">
        <f>IF(BANK[[#This Row],[EXITED]]=0,"No","Yes")</f>
        <v>No</v>
      </c>
      <c r="O2050">
        <v>0</v>
      </c>
      <c r="P2050" t="str">
        <f>IF(BANK[[#This Row],[COMPLAIN]]=0,"No","Yes")</f>
        <v>No</v>
      </c>
      <c r="Q2050">
        <v>4</v>
      </c>
      <c r="R2050" t="s">
        <v>25</v>
      </c>
      <c r="S2050">
        <v>262</v>
      </c>
      <c r="T2050" t="s">
        <v>26</v>
      </c>
      <c r="U2050" t="s">
        <v>27</v>
      </c>
      <c r="V2050" t="s">
        <v>46</v>
      </c>
      <c r="W2050" t="s">
        <v>40</v>
      </c>
      <c r="X2050" t="s">
        <v>30</v>
      </c>
    </row>
    <row r="2051" spans="1:24" x14ac:dyDescent="0.3">
      <c r="A2051">
        <v>15765322</v>
      </c>
      <c r="B2051" t="s">
        <v>1246</v>
      </c>
      <c r="C2051">
        <v>755</v>
      </c>
      <c r="D2051" t="s">
        <v>42</v>
      </c>
      <c r="E2051" t="s">
        <v>24</v>
      </c>
      <c r="F2051">
        <v>23</v>
      </c>
      <c r="G2051">
        <v>5</v>
      </c>
      <c r="H2051">
        <v>84284</v>
      </c>
      <c r="I2051">
        <v>2</v>
      </c>
      <c r="J2051">
        <v>1</v>
      </c>
      <c r="K2051">
        <v>1</v>
      </c>
      <c r="L2051">
        <v>62852</v>
      </c>
      <c r="M2051">
        <v>0</v>
      </c>
      <c r="N2051" t="str">
        <f>IF(BANK[[#This Row],[EXITED]]=0,"No","Yes")</f>
        <v>No</v>
      </c>
      <c r="O2051">
        <v>0</v>
      </c>
      <c r="P2051" t="str">
        <f>IF(BANK[[#This Row],[COMPLAIN]]=0,"No","Yes")</f>
        <v>No</v>
      </c>
      <c r="Q2051">
        <v>5</v>
      </c>
      <c r="R2051" t="s">
        <v>32</v>
      </c>
      <c r="S2051">
        <v>453</v>
      </c>
      <c r="T2051" t="s">
        <v>38</v>
      </c>
      <c r="U2051" t="s">
        <v>34</v>
      </c>
      <c r="V2051" t="s">
        <v>46</v>
      </c>
      <c r="W2051" t="s">
        <v>35</v>
      </c>
      <c r="X2051" t="s">
        <v>30</v>
      </c>
    </row>
    <row r="2052" spans="1:24" x14ac:dyDescent="0.3">
      <c r="A2052">
        <v>15582944</v>
      </c>
      <c r="B2052" t="s">
        <v>1087</v>
      </c>
      <c r="C2052">
        <v>425</v>
      </c>
      <c r="D2052" t="s">
        <v>23</v>
      </c>
      <c r="E2052" t="s">
        <v>45</v>
      </c>
      <c r="F2052">
        <v>39</v>
      </c>
      <c r="G2052">
        <v>5</v>
      </c>
      <c r="H2052">
        <v>0</v>
      </c>
      <c r="I2052">
        <v>2</v>
      </c>
      <c r="J2052">
        <v>1</v>
      </c>
      <c r="K2052">
        <v>0</v>
      </c>
      <c r="L2052">
        <v>140941</v>
      </c>
      <c r="M2052">
        <v>0</v>
      </c>
      <c r="N2052" t="str">
        <f>IF(BANK[[#This Row],[EXITED]]=0,"No","Yes")</f>
        <v>No</v>
      </c>
      <c r="O2052">
        <v>0</v>
      </c>
      <c r="P2052" t="str">
        <f>IF(BANK[[#This Row],[COMPLAIN]]=0,"No","Yes")</f>
        <v>No</v>
      </c>
      <c r="Q2052">
        <v>1</v>
      </c>
      <c r="R2052" t="s">
        <v>32</v>
      </c>
      <c r="S2052">
        <v>426</v>
      </c>
      <c r="T2052" t="s">
        <v>33</v>
      </c>
      <c r="U2052" t="s">
        <v>39</v>
      </c>
      <c r="V2052" t="s">
        <v>46</v>
      </c>
      <c r="W2052" t="s">
        <v>29</v>
      </c>
      <c r="X2052" t="s">
        <v>30</v>
      </c>
    </row>
    <row r="2053" spans="1:24" x14ac:dyDescent="0.3">
      <c r="A2053">
        <v>15687162</v>
      </c>
      <c r="B2053" t="s">
        <v>95</v>
      </c>
      <c r="C2053">
        <v>461</v>
      </c>
      <c r="D2053" t="s">
        <v>42</v>
      </c>
      <c r="E2053" t="s">
        <v>24</v>
      </c>
      <c r="F2053">
        <v>51</v>
      </c>
      <c r="G2053">
        <v>9</v>
      </c>
      <c r="H2053">
        <v>119890</v>
      </c>
      <c r="I2053">
        <v>1</v>
      </c>
      <c r="J2053">
        <v>0</v>
      </c>
      <c r="K2053">
        <v>0</v>
      </c>
      <c r="L2053">
        <v>56768</v>
      </c>
      <c r="M2053">
        <v>1</v>
      </c>
      <c r="N2053" t="str">
        <f>IF(BANK[[#This Row],[EXITED]]=0,"No","Yes")</f>
        <v>Yes</v>
      </c>
      <c r="O2053">
        <v>1</v>
      </c>
      <c r="P2053" t="str">
        <f>IF(BANK[[#This Row],[COMPLAIN]]=0,"No","Yes")</f>
        <v>Yes</v>
      </c>
      <c r="Q2053">
        <v>1</v>
      </c>
      <c r="R2053" t="s">
        <v>25</v>
      </c>
      <c r="S2053">
        <v>933</v>
      </c>
      <c r="T2053" t="s">
        <v>51</v>
      </c>
      <c r="U2053" t="s">
        <v>34</v>
      </c>
      <c r="V2053" t="s">
        <v>28</v>
      </c>
      <c r="W2053" t="s">
        <v>29</v>
      </c>
      <c r="X2053" t="s">
        <v>30</v>
      </c>
    </row>
    <row r="2054" spans="1:24" x14ac:dyDescent="0.3">
      <c r="A2054">
        <v>15644962</v>
      </c>
      <c r="B2054" t="s">
        <v>1247</v>
      </c>
      <c r="C2054">
        <v>745</v>
      </c>
      <c r="D2054" t="s">
        <v>42</v>
      </c>
      <c r="E2054" t="s">
        <v>24</v>
      </c>
      <c r="F2054">
        <v>21</v>
      </c>
      <c r="G2054">
        <v>4</v>
      </c>
      <c r="H2054">
        <v>137910</v>
      </c>
      <c r="I2054">
        <v>1</v>
      </c>
      <c r="J2054">
        <v>1</v>
      </c>
      <c r="K2054">
        <v>1</v>
      </c>
      <c r="L2054">
        <v>177235</v>
      </c>
      <c r="M2054">
        <v>0</v>
      </c>
      <c r="N2054" t="str">
        <f>IF(BANK[[#This Row],[EXITED]]=0,"No","Yes")</f>
        <v>No</v>
      </c>
      <c r="O2054">
        <v>0</v>
      </c>
      <c r="P2054" t="str">
        <f>IF(BANK[[#This Row],[COMPLAIN]]=0,"No","Yes")</f>
        <v>No</v>
      </c>
      <c r="Q2054">
        <v>3</v>
      </c>
      <c r="R2054" t="s">
        <v>43</v>
      </c>
      <c r="S2054">
        <v>923</v>
      </c>
      <c r="T2054" t="s">
        <v>38</v>
      </c>
      <c r="U2054" t="s">
        <v>27</v>
      </c>
      <c r="V2054" t="s">
        <v>46</v>
      </c>
      <c r="W2054" t="s">
        <v>54</v>
      </c>
      <c r="X2054" t="s">
        <v>30</v>
      </c>
    </row>
    <row r="2055" spans="1:24" x14ac:dyDescent="0.3">
      <c r="A2055">
        <v>15612615</v>
      </c>
      <c r="B2055" t="s">
        <v>31</v>
      </c>
      <c r="C2055">
        <v>616</v>
      </c>
      <c r="D2055" t="s">
        <v>42</v>
      </c>
      <c r="E2055" t="s">
        <v>45</v>
      </c>
      <c r="F2055">
        <v>37</v>
      </c>
      <c r="G2055">
        <v>6</v>
      </c>
      <c r="H2055">
        <v>0</v>
      </c>
      <c r="I2055">
        <v>2</v>
      </c>
      <c r="J2055">
        <v>1</v>
      </c>
      <c r="K2055">
        <v>0</v>
      </c>
      <c r="L2055">
        <v>86242</v>
      </c>
      <c r="M2055">
        <v>0</v>
      </c>
      <c r="N2055" t="str">
        <f>IF(BANK[[#This Row],[EXITED]]=0,"No","Yes")</f>
        <v>No</v>
      </c>
      <c r="O2055">
        <v>0</v>
      </c>
      <c r="P2055" t="str">
        <f>IF(BANK[[#This Row],[COMPLAIN]]=0,"No","Yes")</f>
        <v>No</v>
      </c>
      <c r="Q2055">
        <v>2</v>
      </c>
      <c r="R2055" t="s">
        <v>43</v>
      </c>
      <c r="S2055">
        <v>850</v>
      </c>
      <c r="T2055" t="s">
        <v>33</v>
      </c>
      <c r="U2055" t="s">
        <v>39</v>
      </c>
      <c r="V2055" t="s">
        <v>46</v>
      </c>
      <c r="W2055" t="s">
        <v>47</v>
      </c>
      <c r="X2055" t="s">
        <v>30</v>
      </c>
    </row>
    <row r="2056" spans="1:24" x14ac:dyDescent="0.3">
      <c r="A2056">
        <v>15813439</v>
      </c>
      <c r="B2056" t="s">
        <v>930</v>
      </c>
      <c r="C2056">
        <v>587</v>
      </c>
      <c r="D2056" t="s">
        <v>42</v>
      </c>
      <c r="E2056" t="s">
        <v>24</v>
      </c>
      <c r="F2056">
        <v>33</v>
      </c>
      <c r="G2056">
        <v>5</v>
      </c>
      <c r="H2056">
        <v>100117</v>
      </c>
      <c r="I2056">
        <v>1</v>
      </c>
      <c r="J2056">
        <v>1</v>
      </c>
      <c r="K2056">
        <v>0</v>
      </c>
      <c r="L2056">
        <v>34216</v>
      </c>
      <c r="M2056">
        <v>0</v>
      </c>
      <c r="N2056" t="str">
        <f>IF(BANK[[#This Row],[EXITED]]=0,"No","Yes")</f>
        <v>No</v>
      </c>
      <c r="O2056">
        <v>0</v>
      </c>
      <c r="P2056" t="str">
        <f>IF(BANK[[#This Row],[COMPLAIN]]=0,"No","Yes")</f>
        <v>No</v>
      </c>
      <c r="Q2056">
        <v>5</v>
      </c>
      <c r="R2056" t="s">
        <v>37</v>
      </c>
      <c r="S2056">
        <v>492</v>
      </c>
      <c r="T2056" t="s">
        <v>26</v>
      </c>
      <c r="U2056" t="s">
        <v>34</v>
      </c>
      <c r="V2056" t="s">
        <v>46</v>
      </c>
      <c r="W2056" t="s">
        <v>35</v>
      </c>
      <c r="X2056" t="s">
        <v>30</v>
      </c>
    </row>
    <row r="2057" spans="1:24" x14ac:dyDescent="0.3">
      <c r="A2057">
        <v>15761348</v>
      </c>
      <c r="B2057" t="s">
        <v>518</v>
      </c>
      <c r="C2057">
        <v>601</v>
      </c>
      <c r="D2057" t="s">
        <v>42</v>
      </c>
      <c r="E2057" t="s">
        <v>45</v>
      </c>
      <c r="F2057">
        <v>38</v>
      </c>
      <c r="G2057">
        <v>0</v>
      </c>
      <c r="H2057">
        <v>0</v>
      </c>
      <c r="I2057">
        <v>2</v>
      </c>
      <c r="J2057">
        <v>1</v>
      </c>
      <c r="K2057">
        <v>0</v>
      </c>
      <c r="L2057">
        <v>165197</v>
      </c>
      <c r="M2057">
        <v>0</v>
      </c>
      <c r="N2057" t="str">
        <f>IF(BANK[[#This Row],[EXITED]]=0,"No","Yes")</f>
        <v>No</v>
      </c>
      <c r="O2057">
        <v>0</v>
      </c>
      <c r="P2057" t="str">
        <f>IF(BANK[[#This Row],[COMPLAIN]]=0,"No","Yes")</f>
        <v>No</v>
      </c>
      <c r="Q2057">
        <v>4</v>
      </c>
      <c r="R2057" t="s">
        <v>43</v>
      </c>
      <c r="S2057">
        <v>657</v>
      </c>
      <c r="T2057" t="s">
        <v>33</v>
      </c>
      <c r="U2057" t="s">
        <v>39</v>
      </c>
      <c r="V2057" t="s">
        <v>52</v>
      </c>
      <c r="W2057" t="s">
        <v>40</v>
      </c>
      <c r="X2057" t="s">
        <v>30</v>
      </c>
    </row>
    <row r="2058" spans="1:24" x14ac:dyDescent="0.3">
      <c r="A2058">
        <v>15785078</v>
      </c>
      <c r="B2058" t="s">
        <v>1248</v>
      </c>
      <c r="C2058">
        <v>730</v>
      </c>
      <c r="D2058" t="s">
        <v>23</v>
      </c>
      <c r="E2058" t="s">
        <v>24</v>
      </c>
      <c r="F2058">
        <v>26</v>
      </c>
      <c r="G2058">
        <v>3</v>
      </c>
      <c r="H2058">
        <v>0</v>
      </c>
      <c r="I2058">
        <v>1</v>
      </c>
      <c r="J2058">
        <v>1</v>
      </c>
      <c r="K2058">
        <v>0</v>
      </c>
      <c r="L2058">
        <v>34542</v>
      </c>
      <c r="M2058">
        <v>0</v>
      </c>
      <c r="N2058" t="str">
        <f>IF(BANK[[#This Row],[EXITED]]=0,"No","Yes")</f>
        <v>No</v>
      </c>
      <c r="O2058">
        <v>0</v>
      </c>
      <c r="P2058" t="str">
        <f>IF(BANK[[#This Row],[COMPLAIN]]=0,"No","Yes")</f>
        <v>No</v>
      </c>
      <c r="Q2058">
        <v>3</v>
      </c>
      <c r="R2058" t="s">
        <v>25</v>
      </c>
      <c r="S2058">
        <v>805</v>
      </c>
      <c r="T2058" t="s">
        <v>26</v>
      </c>
      <c r="U2058" t="s">
        <v>39</v>
      </c>
      <c r="V2058" t="s">
        <v>46</v>
      </c>
      <c r="W2058" t="s">
        <v>54</v>
      </c>
      <c r="X2058" t="s">
        <v>30</v>
      </c>
    </row>
    <row r="2059" spans="1:24" x14ac:dyDescent="0.3">
      <c r="A2059">
        <v>15759874</v>
      </c>
      <c r="B2059" t="s">
        <v>1249</v>
      </c>
      <c r="C2059">
        <v>532</v>
      </c>
      <c r="D2059" t="s">
        <v>42</v>
      </c>
      <c r="E2059" t="s">
        <v>24</v>
      </c>
      <c r="F2059">
        <v>44</v>
      </c>
      <c r="G2059">
        <v>3</v>
      </c>
      <c r="H2059">
        <v>148596</v>
      </c>
      <c r="I2059">
        <v>1</v>
      </c>
      <c r="J2059">
        <v>1</v>
      </c>
      <c r="K2059">
        <v>0</v>
      </c>
      <c r="L2059">
        <v>74839</v>
      </c>
      <c r="M2059">
        <v>1</v>
      </c>
      <c r="N2059" t="str">
        <f>IF(BANK[[#This Row],[EXITED]]=0,"No","Yes")</f>
        <v>Yes</v>
      </c>
      <c r="O2059">
        <v>1</v>
      </c>
      <c r="P2059" t="str">
        <f>IF(BANK[[#This Row],[COMPLAIN]]=0,"No","Yes")</f>
        <v>Yes</v>
      </c>
      <c r="Q2059">
        <v>1</v>
      </c>
      <c r="R2059" t="s">
        <v>43</v>
      </c>
      <c r="S2059">
        <v>955</v>
      </c>
      <c r="T2059" t="s">
        <v>33</v>
      </c>
      <c r="U2059" t="s">
        <v>27</v>
      </c>
      <c r="V2059" t="s">
        <v>46</v>
      </c>
      <c r="W2059" t="s">
        <v>29</v>
      </c>
      <c r="X2059" t="s">
        <v>30</v>
      </c>
    </row>
    <row r="2060" spans="1:24" x14ac:dyDescent="0.3">
      <c r="A2060">
        <v>15643658</v>
      </c>
      <c r="B2060" t="s">
        <v>1250</v>
      </c>
      <c r="C2060">
        <v>850</v>
      </c>
      <c r="D2060" t="s">
        <v>56</v>
      </c>
      <c r="E2060" t="s">
        <v>24</v>
      </c>
      <c r="F2060">
        <v>53</v>
      </c>
      <c r="G2060">
        <v>2</v>
      </c>
      <c r="H2060">
        <v>94079</v>
      </c>
      <c r="I2060">
        <v>2</v>
      </c>
      <c r="J2060">
        <v>1</v>
      </c>
      <c r="K2060">
        <v>0</v>
      </c>
      <c r="L2060">
        <v>36981</v>
      </c>
      <c r="M2060">
        <v>0</v>
      </c>
      <c r="N2060" t="str">
        <f>IF(BANK[[#This Row],[EXITED]]=0,"No","Yes")</f>
        <v>No</v>
      </c>
      <c r="O2060">
        <v>0</v>
      </c>
      <c r="P2060" t="str">
        <f>IF(BANK[[#This Row],[COMPLAIN]]=0,"No","Yes")</f>
        <v>No</v>
      </c>
      <c r="Q2060">
        <v>4</v>
      </c>
      <c r="R2060" t="s">
        <v>25</v>
      </c>
      <c r="S2060">
        <v>325</v>
      </c>
      <c r="T2060" t="s">
        <v>51</v>
      </c>
      <c r="U2060" t="s">
        <v>34</v>
      </c>
      <c r="V2060" t="s">
        <v>52</v>
      </c>
      <c r="W2060" t="s">
        <v>40</v>
      </c>
      <c r="X2060" t="s">
        <v>30</v>
      </c>
    </row>
    <row r="2061" spans="1:24" x14ac:dyDescent="0.3">
      <c r="A2061">
        <v>15713267</v>
      </c>
      <c r="B2061" t="s">
        <v>1251</v>
      </c>
      <c r="C2061">
        <v>779</v>
      </c>
      <c r="D2061" t="s">
        <v>23</v>
      </c>
      <c r="E2061" t="s">
        <v>45</v>
      </c>
      <c r="F2061">
        <v>34</v>
      </c>
      <c r="G2061">
        <v>5</v>
      </c>
      <c r="H2061">
        <v>0</v>
      </c>
      <c r="I2061">
        <v>2</v>
      </c>
      <c r="J2061">
        <v>0</v>
      </c>
      <c r="K2061">
        <v>1</v>
      </c>
      <c r="L2061">
        <v>111677</v>
      </c>
      <c r="M2061">
        <v>0</v>
      </c>
      <c r="N2061" t="str">
        <f>IF(BANK[[#This Row],[EXITED]]=0,"No","Yes")</f>
        <v>No</v>
      </c>
      <c r="O2061">
        <v>0</v>
      </c>
      <c r="P2061" t="str">
        <f>IF(BANK[[#This Row],[COMPLAIN]]=0,"No","Yes")</f>
        <v>No</v>
      </c>
      <c r="Q2061">
        <v>1</v>
      </c>
      <c r="R2061" t="s">
        <v>37</v>
      </c>
      <c r="S2061">
        <v>945</v>
      </c>
      <c r="T2061" t="s">
        <v>26</v>
      </c>
      <c r="U2061" t="s">
        <v>39</v>
      </c>
      <c r="V2061" t="s">
        <v>46</v>
      </c>
      <c r="W2061" t="s">
        <v>29</v>
      </c>
      <c r="X2061" t="s">
        <v>30</v>
      </c>
    </row>
    <row r="2062" spans="1:24" x14ac:dyDescent="0.3">
      <c r="A2062">
        <v>15815490</v>
      </c>
      <c r="B2062" t="s">
        <v>113</v>
      </c>
      <c r="C2062">
        <v>670</v>
      </c>
      <c r="D2062" t="s">
        <v>56</v>
      </c>
      <c r="E2062" t="s">
        <v>24</v>
      </c>
      <c r="F2062">
        <v>40</v>
      </c>
      <c r="G2062">
        <v>2</v>
      </c>
      <c r="H2062">
        <v>164949</v>
      </c>
      <c r="I2062">
        <v>3</v>
      </c>
      <c r="J2062">
        <v>0</v>
      </c>
      <c r="K2062">
        <v>0</v>
      </c>
      <c r="L2062">
        <v>177028</v>
      </c>
      <c r="M2062">
        <v>1</v>
      </c>
      <c r="N2062" t="str">
        <f>IF(BANK[[#This Row],[EXITED]]=0,"No","Yes")</f>
        <v>Yes</v>
      </c>
      <c r="O2062">
        <v>1</v>
      </c>
      <c r="P2062" t="str">
        <f>IF(BANK[[#This Row],[COMPLAIN]]=0,"No","Yes")</f>
        <v>Yes</v>
      </c>
      <c r="Q2062">
        <v>3</v>
      </c>
      <c r="R2062" t="s">
        <v>37</v>
      </c>
      <c r="S2062">
        <v>955</v>
      </c>
      <c r="T2062" t="s">
        <v>33</v>
      </c>
      <c r="U2062" t="s">
        <v>27</v>
      </c>
      <c r="V2062" t="s">
        <v>52</v>
      </c>
      <c r="W2062" t="s">
        <v>54</v>
      </c>
      <c r="X2062" t="s">
        <v>30</v>
      </c>
    </row>
    <row r="2063" spans="1:24" x14ac:dyDescent="0.3">
      <c r="A2063">
        <v>15679410</v>
      </c>
      <c r="B2063" t="s">
        <v>1252</v>
      </c>
      <c r="C2063">
        <v>729</v>
      </c>
      <c r="D2063" t="s">
        <v>42</v>
      </c>
      <c r="E2063" t="s">
        <v>45</v>
      </c>
      <c r="F2063">
        <v>62</v>
      </c>
      <c r="G2063">
        <v>4</v>
      </c>
      <c r="H2063">
        <v>140549</v>
      </c>
      <c r="I2063">
        <v>1</v>
      </c>
      <c r="J2063">
        <v>1</v>
      </c>
      <c r="K2063">
        <v>0</v>
      </c>
      <c r="L2063">
        <v>30990</v>
      </c>
      <c r="M2063">
        <v>1</v>
      </c>
      <c r="N2063" t="str">
        <f>IF(BANK[[#This Row],[EXITED]]=0,"No","Yes")</f>
        <v>Yes</v>
      </c>
      <c r="O2063">
        <v>1</v>
      </c>
      <c r="P2063" t="str">
        <f>IF(BANK[[#This Row],[COMPLAIN]]=0,"No","Yes")</f>
        <v>Yes</v>
      </c>
      <c r="Q2063">
        <v>3</v>
      </c>
      <c r="R2063" t="s">
        <v>25</v>
      </c>
      <c r="S2063">
        <v>726</v>
      </c>
      <c r="T2063" t="s">
        <v>51</v>
      </c>
      <c r="U2063" t="s">
        <v>27</v>
      </c>
      <c r="V2063" t="s">
        <v>46</v>
      </c>
      <c r="W2063" t="s">
        <v>54</v>
      </c>
      <c r="X2063" t="s">
        <v>30</v>
      </c>
    </row>
    <row r="2064" spans="1:24" x14ac:dyDescent="0.3">
      <c r="A2064">
        <v>15688409</v>
      </c>
      <c r="B2064" t="s">
        <v>413</v>
      </c>
      <c r="C2064">
        <v>742</v>
      </c>
      <c r="D2064" t="s">
        <v>42</v>
      </c>
      <c r="E2064" t="s">
        <v>45</v>
      </c>
      <c r="F2064">
        <v>28</v>
      </c>
      <c r="G2064">
        <v>2</v>
      </c>
      <c r="H2064">
        <v>191865</v>
      </c>
      <c r="I2064">
        <v>1</v>
      </c>
      <c r="J2064">
        <v>1</v>
      </c>
      <c r="K2064">
        <v>0</v>
      </c>
      <c r="L2064">
        <v>108458</v>
      </c>
      <c r="M2064">
        <v>1</v>
      </c>
      <c r="N2064" t="str">
        <f>IF(BANK[[#This Row],[EXITED]]=0,"No","Yes")</f>
        <v>Yes</v>
      </c>
      <c r="O2064">
        <v>1</v>
      </c>
      <c r="P2064" t="str">
        <f>IF(BANK[[#This Row],[COMPLAIN]]=0,"No","Yes")</f>
        <v>Yes</v>
      </c>
      <c r="Q2064">
        <v>5</v>
      </c>
      <c r="R2064" t="s">
        <v>37</v>
      </c>
      <c r="S2064">
        <v>489</v>
      </c>
      <c r="T2064" t="s">
        <v>26</v>
      </c>
      <c r="U2064" t="s">
        <v>27</v>
      </c>
      <c r="V2064" t="s">
        <v>52</v>
      </c>
      <c r="W2064" t="s">
        <v>35</v>
      </c>
      <c r="X2064" t="s">
        <v>30</v>
      </c>
    </row>
    <row r="2065" spans="1:24" x14ac:dyDescent="0.3">
      <c r="A2065">
        <v>15742272</v>
      </c>
      <c r="B2065" t="s">
        <v>1253</v>
      </c>
      <c r="C2065">
        <v>669</v>
      </c>
      <c r="D2065" t="s">
        <v>42</v>
      </c>
      <c r="E2065" t="s">
        <v>45</v>
      </c>
      <c r="F2065">
        <v>44</v>
      </c>
      <c r="G2065">
        <v>8</v>
      </c>
      <c r="H2065">
        <v>96418</v>
      </c>
      <c r="I2065">
        <v>1</v>
      </c>
      <c r="J2065">
        <v>0</v>
      </c>
      <c r="K2065">
        <v>0</v>
      </c>
      <c r="L2065">
        <v>131609</v>
      </c>
      <c r="M2065">
        <v>1</v>
      </c>
      <c r="N2065" t="str">
        <f>IF(BANK[[#This Row],[EXITED]]=0,"No","Yes")</f>
        <v>Yes</v>
      </c>
      <c r="O2065">
        <v>1</v>
      </c>
      <c r="P2065" t="str">
        <f>IF(BANK[[#This Row],[COMPLAIN]]=0,"No","Yes")</f>
        <v>Yes</v>
      </c>
      <c r="Q2065">
        <v>3</v>
      </c>
      <c r="R2065" t="s">
        <v>37</v>
      </c>
      <c r="S2065">
        <v>915</v>
      </c>
      <c r="T2065" t="s">
        <v>33</v>
      </c>
      <c r="U2065" t="s">
        <v>34</v>
      </c>
      <c r="V2065" t="s">
        <v>28</v>
      </c>
      <c r="W2065" t="s">
        <v>54</v>
      </c>
      <c r="X2065" t="s">
        <v>30</v>
      </c>
    </row>
    <row r="2066" spans="1:24" x14ac:dyDescent="0.3">
      <c r="A2066">
        <v>15717898</v>
      </c>
      <c r="B2066" t="s">
        <v>736</v>
      </c>
      <c r="C2066">
        <v>542</v>
      </c>
      <c r="D2066" t="s">
        <v>23</v>
      </c>
      <c r="E2066" t="s">
        <v>24</v>
      </c>
      <c r="F2066">
        <v>32</v>
      </c>
      <c r="G2066">
        <v>2</v>
      </c>
      <c r="H2066">
        <v>131946</v>
      </c>
      <c r="I2066">
        <v>1</v>
      </c>
      <c r="J2066">
        <v>0</v>
      </c>
      <c r="K2066">
        <v>1</v>
      </c>
      <c r="L2066">
        <v>159738</v>
      </c>
      <c r="M2066">
        <v>0</v>
      </c>
      <c r="N2066" t="str">
        <f>IF(BANK[[#This Row],[EXITED]]=0,"No","Yes")</f>
        <v>No</v>
      </c>
      <c r="O2066">
        <v>0</v>
      </c>
      <c r="P2066" t="str">
        <f>IF(BANK[[#This Row],[COMPLAIN]]=0,"No","Yes")</f>
        <v>No</v>
      </c>
      <c r="Q2066">
        <v>3</v>
      </c>
      <c r="R2066" t="s">
        <v>37</v>
      </c>
      <c r="S2066">
        <v>406</v>
      </c>
      <c r="T2066" t="s">
        <v>26</v>
      </c>
      <c r="U2066" t="s">
        <v>27</v>
      </c>
      <c r="V2066" t="s">
        <v>52</v>
      </c>
      <c r="W2066" t="s">
        <v>54</v>
      </c>
      <c r="X2066" t="s">
        <v>30</v>
      </c>
    </row>
    <row r="2067" spans="1:24" x14ac:dyDescent="0.3">
      <c r="A2067">
        <v>15769582</v>
      </c>
      <c r="B2067" t="s">
        <v>185</v>
      </c>
      <c r="C2067">
        <v>586</v>
      </c>
      <c r="D2067" t="s">
        <v>42</v>
      </c>
      <c r="E2067" t="s">
        <v>24</v>
      </c>
      <c r="F2067">
        <v>29</v>
      </c>
      <c r="G2067">
        <v>3</v>
      </c>
      <c r="H2067">
        <v>0</v>
      </c>
      <c r="I2067">
        <v>2</v>
      </c>
      <c r="J2067">
        <v>1</v>
      </c>
      <c r="K2067">
        <v>1</v>
      </c>
      <c r="L2067">
        <v>142239</v>
      </c>
      <c r="M2067">
        <v>0</v>
      </c>
      <c r="N2067" t="str">
        <f>IF(BANK[[#This Row],[EXITED]]=0,"No","Yes")</f>
        <v>No</v>
      </c>
      <c r="O2067">
        <v>0</v>
      </c>
      <c r="P2067" t="str">
        <f>IF(BANK[[#This Row],[COMPLAIN]]=0,"No","Yes")</f>
        <v>No</v>
      </c>
      <c r="Q2067">
        <v>2</v>
      </c>
      <c r="R2067" t="s">
        <v>25</v>
      </c>
      <c r="S2067">
        <v>1000</v>
      </c>
      <c r="T2067" t="s">
        <v>26</v>
      </c>
      <c r="U2067" t="s">
        <v>39</v>
      </c>
      <c r="V2067" t="s">
        <v>46</v>
      </c>
      <c r="W2067" t="s">
        <v>47</v>
      </c>
      <c r="X2067" t="s">
        <v>30</v>
      </c>
    </row>
    <row r="2068" spans="1:24" x14ac:dyDescent="0.3">
      <c r="A2068">
        <v>15635660</v>
      </c>
      <c r="B2068" t="s">
        <v>170</v>
      </c>
      <c r="C2068">
        <v>612</v>
      </c>
      <c r="D2068" t="s">
        <v>56</v>
      </c>
      <c r="E2068" t="s">
        <v>24</v>
      </c>
      <c r="F2068">
        <v>30</v>
      </c>
      <c r="G2068">
        <v>9</v>
      </c>
      <c r="H2068">
        <v>142910</v>
      </c>
      <c r="I2068">
        <v>1</v>
      </c>
      <c r="J2068">
        <v>1</v>
      </c>
      <c r="K2068">
        <v>0</v>
      </c>
      <c r="L2068">
        <v>105891</v>
      </c>
      <c r="M2068">
        <v>1</v>
      </c>
      <c r="N2068" t="str">
        <f>IF(BANK[[#This Row],[EXITED]]=0,"No","Yes")</f>
        <v>Yes</v>
      </c>
      <c r="O2068">
        <v>1</v>
      </c>
      <c r="P2068" t="str">
        <f>IF(BANK[[#This Row],[COMPLAIN]]=0,"No","Yes")</f>
        <v>Yes</v>
      </c>
      <c r="Q2068">
        <v>5</v>
      </c>
      <c r="R2068" t="s">
        <v>25</v>
      </c>
      <c r="S2068">
        <v>763</v>
      </c>
      <c r="T2068" t="s">
        <v>26</v>
      </c>
      <c r="U2068" t="s">
        <v>27</v>
      </c>
      <c r="V2068" t="s">
        <v>28</v>
      </c>
      <c r="W2068" t="s">
        <v>35</v>
      </c>
      <c r="X2068" t="s">
        <v>30</v>
      </c>
    </row>
    <row r="2069" spans="1:24" x14ac:dyDescent="0.3">
      <c r="A2069">
        <v>15576723</v>
      </c>
      <c r="B2069" t="s">
        <v>405</v>
      </c>
      <c r="C2069">
        <v>740</v>
      </c>
      <c r="D2069" t="s">
        <v>42</v>
      </c>
      <c r="E2069" t="s">
        <v>45</v>
      </c>
      <c r="F2069">
        <v>37</v>
      </c>
      <c r="G2069">
        <v>7</v>
      </c>
      <c r="H2069">
        <v>0</v>
      </c>
      <c r="I2069">
        <v>2</v>
      </c>
      <c r="J2069">
        <v>1</v>
      </c>
      <c r="K2069">
        <v>1</v>
      </c>
      <c r="L2069">
        <v>194271</v>
      </c>
      <c r="M2069">
        <v>0</v>
      </c>
      <c r="N2069" t="str">
        <f>IF(BANK[[#This Row],[EXITED]]=0,"No","Yes")</f>
        <v>No</v>
      </c>
      <c r="O2069">
        <v>0</v>
      </c>
      <c r="P2069" t="str">
        <f>IF(BANK[[#This Row],[COMPLAIN]]=0,"No","Yes")</f>
        <v>No</v>
      </c>
      <c r="Q2069">
        <v>1</v>
      </c>
      <c r="R2069" t="s">
        <v>32</v>
      </c>
      <c r="S2069">
        <v>741</v>
      </c>
      <c r="T2069" t="s">
        <v>33</v>
      </c>
      <c r="U2069" t="s">
        <v>39</v>
      </c>
      <c r="V2069" t="s">
        <v>28</v>
      </c>
      <c r="W2069" t="s">
        <v>29</v>
      </c>
      <c r="X2069" t="s">
        <v>30</v>
      </c>
    </row>
    <row r="2070" spans="1:24" x14ac:dyDescent="0.3">
      <c r="A2070">
        <v>15582325</v>
      </c>
      <c r="B2070" t="s">
        <v>754</v>
      </c>
      <c r="C2070">
        <v>524</v>
      </c>
      <c r="D2070" t="s">
        <v>42</v>
      </c>
      <c r="E2070" t="s">
        <v>24</v>
      </c>
      <c r="F2070">
        <v>52</v>
      </c>
      <c r="G2070">
        <v>2</v>
      </c>
      <c r="H2070">
        <v>87894</v>
      </c>
      <c r="I2070">
        <v>1</v>
      </c>
      <c r="J2070">
        <v>1</v>
      </c>
      <c r="K2070">
        <v>0</v>
      </c>
      <c r="L2070">
        <v>173899</v>
      </c>
      <c r="M2070">
        <v>1</v>
      </c>
      <c r="N2070" t="str">
        <f>IF(BANK[[#This Row],[EXITED]]=0,"No","Yes")</f>
        <v>Yes</v>
      </c>
      <c r="O2070">
        <v>1</v>
      </c>
      <c r="P2070" t="str">
        <f>IF(BANK[[#This Row],[COMPLAIN]]=0,"No","Yes")</f>
        <v>Yes</v>
      </c>
      <c r="Q2070">
        <v>4</v>
      </c>
      <c r="R2070" t="s">
        <v>37</v>
      </c>
      <c r="S2070">
        <v>771</v>
      </c>
      <c r="T2070" t="s">
        <v>51</v>
      </c>
      <c r="U2070" t="s">
        <v>34</v>
      </c>
      <c r="V2070" t="s">
        <v>52</v>
      </c>
      <c r="W2070" t="s">
        <v>40</v>
      </c>
      <c r="X2070" t="s">
        <v>30</v>
      </c>
    </row>
    <row r="2071" spans="1:24" x14ac:dyDescent="0.3">
      <c r="A2071">
        <v>15693947</v>
      </c>
      <c r="B2071" t="s">
        <v>1254</v>
      </c>
      <c r="C2071">
        <v>614</v>
      </c>
      <c r="D2071" t="s">
        <v>42</v>
      </c>
      <c r="E2071" t="s">
        <v>45</v>
      </c>
      <c r="F2071">
        <v>19</v>
      </c>
      <c r="G2071">
        <v>5</v>
      </c>
      <c r="H2071">
        <v>97445</v>
      </c>
      <c r="I2071">
        <v>2</v>
      </c>
      <c r="J2071">
        <v>1</v>
      </c>
      <c r="K2071">
        <v>0</v>
      </c>
      <c r="L2071">
        <v>122823</v>
      </c>
      <c r="M2071">
        <v>0</v>
      </c>
      <c r="N2071" t="str">
        <f>IF(BANK[[#This Row],[EXITED]]=0,"No","Yes")</f>
        <v>No</v>
      </c>
      <c r="O2071">
        <v>0</v>
      </c>
      <c r="P2071" t="str">
        <f>IF(BANK[[#This Row],[COMPLAIN]]=0,"No","Yes")</f>
        <v>No</v>
      </c>
      <c r="Q2071">
        <v>5</v>
      </c>
      <c r="R2071" t="s">
        <v>43</v>
      </c>
      <c r="S2071">
        <v>596</v>
      </c>
      <c r="T2071" t="s">
        <v>38</v>
      </c>
      <c r="U2071" t="s">
        <v>34</v>
      </c>
      <c r="V2071" t="s">
        <v>46</v>
      </c>
      <c r="W2071" t="s">
        <v>35</v>
      </c>
      <c r="X2071" t="s">
        <v>30</v>
      </c>
    </row>
    <row r="2072" spans="1:24" x14ac:dyDescent="0.3">
      <c r="A2072">
        <v>15611105</v>
      </c>
      <c r="B2072" t="s">
        <v>1255</v>
      </c>
      <c r="C2072">
        <v>799</v>
      </c>
      <c r="D2072" t="s">
        <v>23</v>
      </c>
      <c r="E2072" t="s">
        <v>24</v>
      </c>
      <c r="F2072">
        <v>35</v>
      </c>
      <c r="G2072">
        <v>7</v>
      </c>
      <c r="H2072">
        <v>0</v>
      </c>
      <c r="I2072">
        <v>2</v>
      </c>
      <c r="J2072">
        <v>0</v>
      </c>
      <c r="K2072">
        <v>1</v>
      </c>
      <c r="L2072">
        <v>140781</v>
      </c>
      <c r="M2072">
        <v>0</v>
      </c>
      <c r="N2072" t="str">
        <f>IF(BANK[[#This Row],[EXITED]]=0,"No","Yes")</f>
        <v>No</v>
      </c>
      <c r="O2072">
        <v>0</v>
      </c>
      <c r="P2072" t="str">
        <f>IF(BANK[[#This Row],[COMPLAIN]]=0,"No","Yes")</f>
        <v>No</v>
      </c>
      <c r="Q2072">
        <v>4</v>
      </c>
      <c r="R2072" t="s">
        <v>43</v>
      </c>
      <c r="S2072">
        <v>695</v>
      </c>
      <c r="T2072" t="s">
        <v>26</v>
      </c>
      <c r="U2072" t="s">
        <v>39</v>
      </c>
      <c r="V2072" t="s">
        <v>28</v>
      </c>
      <c r="W2072" t="s">
        <v>40</v>
      </c>
      <c r="X2072" t="s">
        <v>30</v>
      </c>
    </row>
    <row r="2073" spans="1:24" x14ac:dyDescent="0.3">
      <c r="A2073">
        <v>15574910</v>
      </c>
      <c r="B2073" t="s">
        <v>957</v>
      </c>
      <c r="C2073">
        <v>601</v>
      </c>
      <c r="D2073" t="s">
        <v>42</v>
      </c>
      <c r="E2073" t="s">
        <v>24</v>
      </c>
      <c r="F2073">
        <v>50</v>
      </c>
      <c r="G2073">
        <v>2</v>
      </c>
      <c r="H2073">
        <v>115625</v>
      </c>
      <c r="I2073">
        <v>1</v>
      </c>
      <c r="J2073">
        <v>1</v>
      </c>
      <c r="K2073">
        <v>0</v>
      </c>
      <c r="L2073">
        <v>185855</v>
      </c>
      <c r="M2073">
        <v>0</v>
      </c>
      <c r="N2073" t="str">
        <f>IF(BANK[[#This Row],[EXITED]]=0,"No","Yes")</f>
        <v>No</v>
      </c>
      <c r="O2073">
        <v>0</v>
      </c>
      <c r="P2073" t="str">
        <f>IF(BANK[[#This Row],[COMPLAIN]]=0,"No","Yes")</f>
        <v>No</v>
      </c>
      <c r="Q2073">
        <v>5</v>
      </c>
      <c r="R2073" t="s">
        <v>32</v>
      </c>
      <c r="S2073">
        <v>666</v>
      </c>
      <c r="T2073" t="s">
        <v>33</v>
      </c>
      <c r="U2073" t="s">
        <v>34</v>
      </c>
      <c r="V2073" t="s">
        <v>52</v>
      </c>
      <c r="W2073" t="s">
        <v>35</v>
      </c>
      <c r="X2073" t="s">
        <v>30</v>
      </c>
    </row>
    <row r="2074" spans="1:24" x14ac:dyDescent="0.3">
      <c r="A2074">
        <v>15756472</v>
      </c>
      <c r="B2074" t="s">
        <v>329</v>
      </c>
      <c r="C2074">
        <v>804</v>
      </c>
      <c r="D2074" t="s">
        <v>42</v>
      </c>
      <c r="E2074" t="s">
        <v>24</v>
      </c>
      <c r="F2074">
        <v>25</v>
      </c>
      <c r="G2074">
        <v>7</v>
      </c>
      <c r="H2074">
        <v>108397</v>
      </c>
      <c r="I2074">
        <v>1</v>
      </c>
      <c r="J2074">
        <v>1</v>
      </c>
      <c r="K2074">
        <v>0</v>
      </c>
      <c r="L2074">
        <v>128277</v>
      </c>
      <c r="M2074">
        <v>0</v>
      </c>
      <c r="N2074" t="str">
        <f>IF(BANK[[#This Row],[EXITED]]=0,"No","Yes")</f>
        <v>No</v>
      </c>
      <c r="O2074">
        <v>0</v>
      </c>
      <c r="P2074" t="str">
        <f>IF(BANK[[#This Row],[COMPLAIN]]=0,"No","Yes")</f>
        <v>No</v>
      </c>
      <c r="Q2074">
        <v>1</v>
      </c>
      <c r="R2074" t="s">
        <v>32</v>
      </c>
      <c r="S2074">
        <v>399</v>
      </c>
      <c r="T2074" t="s">
        <v>38</v>
      </c>
      <c r="U2074" t="s">
        <v>34</v>
      </c>
      <c r="V2074" t="s">
        <v>28</v>
      </c>
      <c r="W2074" t="s">
        <v>29</v>
      </c>
      <c r="X2074" t="s">
        <v>30</v>
      </c>
    </row>
    <row r="2075" spans="1:24" x14ac:dyDescent="0.3">
      <c r="A2075">
        <v>15682890</v>
      </c>
      <c r="B2075" t="s">
        <v>1256</v>
      </c>
      <c r="C2075">
        <v>745</v>
      </c>
      <c r="D2075" t="s">
        <v>56</v>
      </c>
      <c r="E2075" t="s">
        <v>24</v>
      </c>
      <c r="F2075">
        <v>38</v>
      </c>
      <c r="G2075">
        <v>5</v>
      </c>
      <c r="H2075">
        <v>65095</v>
      </c>
      <c r="I2075">
        <v>2</v>
      </c>
      <c r="J2075">
        <v>1</v>
      </c>
      <c r="K2075">
        <v>1</v>
      </c>
      <c r="L2075">
        <v>140197</v>
      </c>
      <c r="M2075">
        <v>0</v>
      </c>
      <c r="N2075" t="str">
        <f>IF(BANK[[#This Row],[EXITED]]=0,"No","Yes")</f>
        <v>No</v>
      </c>
      <c r="O2075">
        <v>0</v>
      </c>
      <c r="P2075" t="str">
        <f>IF(BANK[[#This Row],[COMPLAIN]]=0,"No","Yes")</f>
        <v>No</v>
      </c>
      <c r="Q2075">
        <v>3</v>
      </c>
      <c r="R2075" t="s">
        <v>43</v>
      </c>
      <c r="S2075">
        <v>603</v>
      </c>
      <c r="T2075" t="s">
        <v>33</v>
      </c>
      <c r="U2075" t="s">
        <v>34</v>
      </c>
      <c r="V2075" t="s">
        <v>46</v>
      </c>
      <c r="W2075" t="s">
        <v>54</v>
      </c>
      <c r="X2075" t="s">
        <v>30</v>
      </c>
    </row>
    <row r="2076" spans="1:24" x14ac:dyDescent="0.3">
      <c r="A2076">
        <v>15767793</v>
      </c>
      <c r="B2076" t="s">
        <v>574</v>
      </c>
      <c r="C2076">
        <v>819</v>
      </c>
      <c r="D2076" t="s">
        <v>42</v>
      </c>
      <c r="E2076" t="s">
        <v>45</v>
      </c>
      <c r="F2076">
        <v>38</v>
      </c>
      <c r="G2076">
        <v>10</v>
      </c>
      <c r="H2076">
        <v>0</v>
      </c>
      <c r="I2076">
        <v>2</v>
      </c>
      <c r="J2076">
        <v>1</v>
      </c>
      <c r="K2076">
        <v>0</v>
      </c>
      <c r="L2076">
        <v>30499</v>
      </c>
      <c r="M2076">
        <v>0</v>
      </c>
      <c r="N2076" t="str">
        <f>IF(BANK[[#This Row],[EXITED]]=0,"No","Yes")</f>
        <v>No</v>
      </c>
      <c r="O2076">
        <v>0</v>
      </c>
      <c r="P2076" t="str">
        <f>IF(BANK[[#This Row],[COMPLAIN]]=0,"No","Yes")</f>
        <v>No</v>
      </c>
      <c r="Q2076">
        <v>3</v>
      </c>
      <c r="R2076" t="s">
        <v>37</v>
      </c>
      <c r="S2076">
        <v>380</v>
      </c>
      <c r="T2076" t="s">
        <v>33</v>
      </c>
      <c r="U2076" t="s">
        <v>39</v>
      </c>
      <c r="V2076" t="s">
        <v>28</v>
      </c>
      <c r="W2076" t="s">
        <v>54</v>
      </c>
      <c r="X2076" t="s">
        <v>30</v>
      </c>
    </row>
    <row r="2077" spans="1:24" x14ac:dyDescent="0.3">
      <c r="A2077">
        <v>15725698</v>
      </c>
      <c r="B2077" t="s">
        <v>1064</v>
      </c>
      <c r="C2077">
        <v>520</v>
      </c>
      <c r="D2077" t="s">
        <v>23</v>
      </c>
      <c r="E2077" t="s">
        <v>45</v>
      </c>
      <c r="F2077">
        <v>35</v>
      </c>
      <c r="G2077">
        <v>4</v>
      </c>
      <c r="H2077">
        <v>115681</v>
      </c>
      <c r="I2077">
        <v>1</v>
      </c>
      <c r="J2077">
        <v>1</v>
      </c>
      <c r="K2077">
        <v>1</v>
      </c>
      <c r="L2077">
        <v>90281</v>
      </c>
      <c r="M2077">
        <v>0</v>
      </c>
      <c r="N2077" t="str">
        <f>IF(BANK[[#This Row],[EXITED]]=0,"No","Yes")</f>
        <v>No</v>
      </c>
      <c r="O2077">
        <v>0</v>
      </c>
      <c r="P2077" t="str">
        <f>IF(BANK[[#This Row],[COMPLAIN]]=0,"No","Yes")</f>
        <v>No</v>
      </c>
      <c r="Q2077">
        <v>5</v>
      </c>
      <c r="R2077" t="s">
        <v>43</v>
      </c>
      <c r="S2077">
        <v>275</v>
      </c>
      <c r="T2077" t="s">
        <v>26</v>
      </c>
      <c r="U2077" t="s">
        <v>34</v>
      </c>
      <c r="V2077" t="s">
        <v>46</v>
      </c>
      <c r="W2077" t="s">
        <v>35</v>
      </c>
      <c r="X2077" t="s">
        <v>30</v>
      </c>
    </row>
    <row r="2078" spans="1:24" x14ac:dyDescent="0.3">
      <c r="A2078">
        <v>15813532</v>
      </c>
      <c r="B2078" t="s">
        <v>694</v>
      </c>
      <c r="C2078">
        <v>625</v>
      </c>
      <c r="D2078" t="s">
        <v>42</v>
      </c>
      <c r="E2078" t="s">
        <v>45</v>
      </c>
      <c r="F2078">
        <v>39</v>
      </c>
      <c r="G2078">
        <v>5</v>
      </c>
      <c r="H2078">
        <v>0</v>
      </c>
      <c r="I2078">
        <v>2</v>
      </c>
      <c r="J2078">
        <v>1</v>
      </c>
      <c r="K2078">
        <v>0</v>
      </c>
      <c r="L2078">
        <v>32615</v>
      </c>
      <c r="M2078">
        <v>0</v>
      </c>
      <c r="N2078" t="str">
        <f>IF(BANK[[#This Row],[EXITED]]=0,"No","Yes")</f>
        <v>No</v>
      </c>
      <c r="O2078">
        <v>0</v>
      </c>
      <c r="P2078" t="str">
        <f>IF(BANK[[#This Row],[COMPLAIN]]=0,"No","Yes")</f>
        <v>No</v>
      </c>
      <c r="Q2078">
        <v>2</v>
      </c>
      <c r="R2078" t="s">
        <v>37</v>
      </c>
      <c r="S2078">
        <v>269</v>
      </c>
      <c r="T2078" t="s">
        <v>33</v>
      </c>
      <c r="U2078" t="s">
        <v>39</v>
      </c>
      <c r="V2078" t="s">
        <v>46</v>
      </c>
      <c r="W2078" t="s">
        <v>47</v>
      </c>
      <c r="X2078" t="s">
        <v>30</v>
      </c>
    </row>
    <row r="2079" spans="1:24" x14ac:dyDescent="0.3">
      <c r="A2079">
        <v>15576760</v>
      </c>
      <c r="B2079" t="s">
        <v>1257</v>
      </c>
      <c r="C2079">
        <v>673</v>
      </c>
      <c r="D2079" t="s">
        <v>56</v>
      </c>
      <c r="E2079" t="s">
        <v>24</v>
      </c>
      <c r="F2079">
        <v>36</v>
      </c>
      <c r="G2079">
        <v>5</v>
      </c>
      <c r="H2079">
        <v>73088</v>
      </c>
      <c r="I2079">
        <v>2</v>
      </c>
      <c r="J2079">
        <v>0</v>
      </c>
      <c r="K2079">
        <v>0</v>
      </c>
      <c r="L2079">
        <v>196142</v>
      </c>
      <c r="M2079">
        <v>0</v>
      </c>
      <c r="N2079" t="str">
        <f>IF(BANK[[#This Row],[EXITED]]=0,"No","Yes")</f>
        <v>No</v>
      </c>
      <c r="O2079">
        <v>0</v>
      </c>
      <c r="P2079" t="str">
        <f>IF(BANK[[#This Row],[COMPLAIN]]=0,"No","Yes")</f>
        <v>No</v>
      </c>
      <c r="Q2079">
        <v>3</v>
      </c>
      <c r="R2079" t="s">
        <v>25</v>
      </c>
      <c r="S2079">
        <v>328</v>
      </c>
      <c r="T2079" t="s">
        <v>33</v>
      </c>
      <c r="U2079" t="s">
        <v>34</v>
      </c>
      <c r="V2079" t="s">
        <v>46</v>
      </c>
      <c r="W2079" t="s">
        <v>54</v>
      </c>
      <c r="X2079" t="s">
        <v>30</v>
      </c>
    </row>
    <row r="2080" spans="1:24" x14ac:dyDescent="0.3">
      <c r="A2080">
        <v>15732102</v>
      </c>
      <c r="B2080" t="s">
        <v>1258</v>
      </c>
      <c r="C2080">
        <v>656</v>
      </c>
      <c r="D2080" t="s">
        <v>56</v>
      </c>
      <c r="E2080" t="s">
        <v>45</v>
      </c>
      <c r="F2080">
        <v>27</v>
      </c>
      <c r="G2080">
        <v>3</v>
      </c>
      <c r="H2080">
        <v>150905</v>
      </c>
      <c r="I2080">
        <v>2</v>
      </c>
      <c r="J2080">
        <v>1</v>
      </c>
      <c r="K2080">
        <v>0</v>
      </c>
      <c r="L2080">
        <v>16999</v>
      </c>
      <c r="M2080">
        <v>0</v>
      </c>
      <c r="N2080" t="str">
        <f>IF(BANK[[#This Row],[EXITED]]=0,"No","Yes")</f>
        <v>No</v>
      </c>
      <c r="O2080">
        <v>0</v>
      </c>
      <c r="P2080" t="str">
        <f>IF(BANK[[#This Row],[COMPLAIN]]=0,"No","Yes")</f>
        <v>No</v>
      </c>
      <c r="Q2080">
        <v>4</v>
      </c>
      <c r="R2080" t="s">
        <v>25</v>
      </c>
      <c r="S2080">
        <v>839</v>
      </c>
      <c r="T2080" t="s">
        <v>26</v>
      </c>
      <c r="U2080" t="s">
        <v>27</v>
      </c>
      <c r="V2080" t="s">
        <v>46</v>
      </c>
      <c r="W2080" t="s">
        <v>40</v>
      </c>
      <c r="X2080" t="s">
        <v>30</v>
      </c>
    </row>
    <row r="2081" spans="1:24" x14ac:dyDescent="0.3">
      <c r="A2081">
        <v>15739046</v>
      </c>
      <c r="B2081" t="s">
        <v>1259</v>
      </c>
      <c r="C2081">
        <v>850</v>
      </c>
      <c r="D2081" t="s">
        <v>23</v>
      </c>
      <c r="E2081" t="s">
        <v>45</v>
      </c>
      <c r="F2081">
        <v>23</v>
      </c>
      <c r="G2081">
        <v>9</v>
      </c>
      <c r="H2081">
        <v>143055</v>
      </c>
      <c r="I2081">
        <v>1</v>
      </c>
      <c r="J2081">
        <v>0</v>
      </c>
      <c r="K2081">
        <v>1</v>
      </c>
      <c r="L2081">
        <v>62981</v>
      </c>
      <c r="M2081">
        <v>0</v>
      </c>
      <c r="N2081" t="str">
        <f>IF(BANK[[#This Row],[EXITED]]=0,"No","Yes")</f>
        <v>No</v>
      </c>
      <c r="O2081">
        <v>0</v>
      </c>
      <c r="P2081" t="str">
        <f>IF(BANK[[#This Row],[COMPLAIN]]=0,"No","Yes")</f>
        <v>No</v>
      </c>
      <c r="Q2081">
        <v>3</v>
      </c>
      <c r="R2081" t="s">
        <v>43</v>
      </c>
      <c r="S2081">
        <v>930</v>
      </c>
      <c r="T2081" t="s">
        <v>38</v>
      </c>
      <c r="U2081" t="s">
        <v>27</v>
      </c>
      <c r="V2081" t="s">
        <v>28</v>
      </c>
      <c r="W2081" t="s">
        <v>54</v>
      </c>
      <c r="X2081" t="s">
        <v>30</v>
      </c>
    </row>
    <row r="2082" spans="1:24" x14ac:dyDescent="0.3">
      <c r="A2082">
        <v>15672115</v>
      </c>
      <c r="B2082" t="s">
        <v>304</v>
      </c>
      <c r="C2082">
        <v>679</v>
      </c>
      <c r="D2082" t="s">
        <v>42</v>
      </c>
      <c r="E2082" t="s">
        <v>24</v>
      </c>
      <c r="F2082">
        <v>60</v>
      </c>
      <c r="G2082">
        <v>6</v>
      </c>
      <c r="H2082">
        <v>0</v>
      </c>
      <c r="I2082">
        <v>2</v>
      </c>
      <c r="J2082">
        <v>1</v>
      </c>
      <c r="K2082">
        <v>1</v>
      </c>
      <c r="L2082">
        <v>77332</v>
      </c>
      <c r="M2082">
        <v>0</v>
      </c>
      <c r="N2082" t="str">
        <f>IF(BANK[[#This Row],[EXITED]]=0,"No","Yes")</f>
        <v>No</v>
      </c>
      <c r="O2082">
        <v>0</v>
      </c>
      <c r="P2082" t="str">
        <f>IF(BANK[[#This Row],[COMPLAIN]]=0,"No","Yes")</f>
        <v>No</v>
      </c>
      <c r="Q2082">
        <v>4</v>
      </c>
      <c r="R2082" t="s">
        <v>32</v>
      </c>
      <c r="S2082">
        <v>421</v>
      </c>
      <c r="T2082" t="s">
        <v>51</v>
      </c>
      <c r="U2082" t="s">
        <v>39</v>
      </c>
      <c r="V2082" t="s">
        <v>46</v>
      </c>
      <c r="W2082" t="s">
        <v>40</v>
      </c>
      <c r="X2082" t="s">
        <v>30</v>
      </c>
    </row>
    <row r="2083" spans="1:24" x14ac:dyDescent="0.3">
      <c r="A2083">
        <v>15618765</v>
      </c>
      <c r="B2083" t="s">
        <v>1260</v>
      </c>
      <c r="C2083">
        <v>530</v>
      </c>
      <c r="D2083" t="s">
        <v>56</v>
      </c>
      <c r="E2083" t="s">
        <v>45</v>
      </c>
      <c r="F2083">
        <v>42</v>
      </c>
      <c r="G2083">
        <v>0</v>
      </c>
      <c r="H2083">
        <v>99948</v>
      </c>
      <c r="I2083">
        <v>1</v>
      </c>
      <c r="J2083">
        <v>0</v>
      </c>
      <c r="K2083">
        <v>1</v>
      </c>
      <c r="L2083">
        <v>97339</v>
      </c>
      <c r="M2083">
        <v>0</v>
      </c>
      <c r="N2083" t="str">
        <f>IF(BANK[[#This Row],[EXITED]]=0,"No","Yes")</f>
        <v>No</v>
      </c>
      <c r="O2083">
        <v>0</v>
      </c>
      <c r="P2083" t="str">
        <f>IF(BANK[[#This Row],[COMPLAIN]]=0,"No","Yes")</f>
        <v>No</v>
      </c>
      <c r="Q2083">
        <v>4</v>
      </c>
      <c r="R2083" t="s">
        <v>32</v>
      </c>
      <c r="S2083">
        <v>478</v>
      </c>
      <c r="T2083" t="s">
        <v>33</v>
      </c>
      <c r="U2083" t="s">
        <v>34</v>
      </c>
      <c r="V2083" t="s">
        <v>52</v>
      </c>
      <c r="W2083" t="s">
        <v>40</v>
      </c>
      <c r="X2083" t="s">
        <v>30</v>
      </c>
    </row>
    <row r="2084" spans="1:24" x14ac:dyDescent="0.3">
      <c r="A2084">
        <v>15728474</v>
      </c>
      <c r="B2084" t="s">
        <v>886</v>
      </c>
      <c r="C2084">
        <v>558</v>
      </c>
      <c r="D2084" t="s">
        <v>56</v>
      </c>
      <c r="E2084" t="s">
        <v>24</v>
      </c>
      <c r="F2084">
        <v>32</v>
      </c>
      <c r="G2084">
        <v>4</v>
      </c>
      <c r="H2084">
        <v>108236</v>
      </c>
      <c r="I2084">
        <v>1</v>
      </c>
      <c r="J2084">
        <v>1</v>
      </c>
      <c r="K2084">
        <v>1</v>
      </c>
      <c r="L2084">
        <v>143783</v>
      </c>
      <c r="M2084">
        <v>0</v>
      </c>
      <c r="N2084" t="str">
        <f>IF(BANK[[#This Row],[EXITED]]=0,"No","Yes")</f>
        <v>No</v>
      </c>
      <c r="O2084">
        <v>0</v>
      </c>
      <c r="P2084" t="str">
        <f>IF(BANK[[#This Row],[COMPLAIN]]=0,"No","Yes")</f>
        <v>No</v>
      </c>
      <c r="Q2084">
        <v>4</v>
      </c>
      <c r="R2084" t="s">
        <v>32</v>
      </c>
      <c r="S2084">
        <v>801</v>
      </c>
      <c r="T2084" t="s">
        <v>26</v>
      </c>
      <c r="U2084" t="s">
        <v>34</v>
      </c>
      <c r="V2084" t="s">
        <v>46</v>
      </c>
      <c r="W2084" t="s">
        <v>40</v>
      </c>
      <c r="X2084" t="s">
        <v>30</v>
      </c>
    </row>
    <row r="2085" spans="1:24" x14ac:dyDescent="0.3">
      <c r="A2085">
        <v>15636999</v>
      </c>
      <c r="B2085" t="s">
        <v>421</v>
      </c>
      <c r="C2085">
        <v>414</v>
      </c>
      <c r="D2085" t="s">
        <v>42</v>
      </c>
      <c r="E2085" t="s">
        <v>24</v>
      </c>
      <c r="F2085">
        <v>38</v>
      </c>
      <c r="G2085">
        <v>8</v>
      </c>
      <c r="H2085">
        <v>0</v>
      </c>
      <c r="I2085">
        <v>1</v>
      </c>
      <c r="J2085">
        <v>0</v>
      </c>
      <c r="K2085">
        <v>1</v>
      </c>
      <c r="L2085">
        <v>77661</v>
      </c>
      <c r="M2085">
        <v>1</v>
      </c>
      <c r="N2085" t="str">
        <f>IF(BANK[[#This Row],[EXITED]]=0,"No","Yes")</f>
        <v>Yes</v>
      </c>
      <c r="O2085">
        <v>1</v>
      </c>
      <c r="P2085" t="str">
        <f>IF(BANK[[#This Row],[COMPLAIN]]=0,"No","Yes")</f>
        <v>Yes</v>
      </c>
      <c r="Q2085">
        <v>4</v>
      </c>
      <c r="R2085" t="s">
        <v>32</v>
      </c>
      <c r="S2085">
        <v>258</v>
      </c>
      <c r="T2085" t="s">
        <v>33</v>
      </c>
      <c r="U2085" t="s">
        <v>39</v>
      </c>
      <c r="V2085" t="s">
        <v>28</v>
      </c>
      <c r="W2085" t="s">
        <v>40</v>
      </c>
      <c r="X2085" t="s">
        <v>30</v>
      </c>
    </row>
    <row r="2086" spans="1:24" x14ac:dyDescent="0.3">
      <c r="A2086">
        <v>15754261</v>
      </c>
      <c r="B2086" t="s">
        <v>107</v>
      </c>
      <c r="C2086">
        <v>648</v>
      </c>
      <c r="D2086" t="s">
        <v>23</v>
      </c>
      <c r="E2086" t="s">
        <v>24</v>
      </c>
      <c r="F2086">
        <v>42</v>
      </c>
      <c r="G2086">
        <v>2</v>
      </c>
      <c r="H2086">
        <v>98796</v>
      </c>
      <c r="I2086">
        <v>2</v>
      </c>
      <c r="J2086">
        <v>1</v>
      </c>
      <c r="K2086">
        <v>0</v>
      </c>
      <c r="L2086">
        <v>89124</v>
      </c>
      <c r="M2086">
        <v>0</v>
      </c>
      <c r="N2086" t="str">
        <f>IF(BANK[[#This Row],[EXITED]]=0,"No","Yes")</f>
        <v>No</v>
      </c>
      <c r="O2086">
        <v>0</v>
      </c>
      <c r="P2086" t="str">
        <f>IF(BANK[[#This Row],[COMPLAIN]]=0,"No","Yes")</f>
        <v>No</v>
      </c>
      <c r="Q2086">
        <v>5</v>
      </c>
      <c r="R2086" t="s">
        <v>25</v>
      </c>
      <c r="S2086">
        <v>365</v>
      </c>
      <c r="T2086" t="s">
        <v>33</v>
      </c>
      <c r="U2086" t="s">
        <v>34</v>
      </c>
      <c r="V2086" t="s">
        <v>52</v>
      </c>
      <c r="W2086" t="s">
        <v>35</v>
      </c>
      <c r="X2086" t="s">
        <v>30</v>
      </c>
    </row>
    <row r="2087" spans="1:24" x14ac:dyDescent="0.3">
      <c r="A2087">
        <v>15629150</v>
      </c>
      <c r="B2087" t="s">
        <v>1194</v>
      </c>
      <c r="C2087">
        <v>721</v>
      </c>
      <c r="D2087" t="s">
        <v>42</v>
      </c>
      <c r="E2087" t="s">
        <v>45</v>
      </c>
      <c r="F2087">
        <v>37</v>
      </c>
      <c r="G2087">
        <v>1</v>
      </c>
      <c r="H2087">
        <v>0</v>
      </c>
      <c r="I2087">
        <v>2</v>
      </c>
      <c r="J2087">
        <v>1</v>
      </c>
      <c r="K2087">
        <v>0</v>
      </c>
      <c r="L2087">
        <v>70811</v>
      </c>
      <c r="M2087">
        <v>0</v>
      </c>
      <c r="N2087" t="str">
        <f>IF(BANK[[#This Row],[EXITED]]=0,"No","Yes")</f>
        <v>No</v>
      </c>
      <c r="O2087">
        <v>0</v>
      </c>
      <c r="P2087" t="str">
        <f>IF(BANK[[#This Row],[COMPLAIN]]=0,"No","Yes")</f>
        <v>No</v>
      </c>
      <c r="Q2087">
        <v>5</v>
      </c>
      <c r="R2087" t="s">
        <v>32</v>
      </c>
      <c r="S2087">
        <v>420</v>
      </c>
      <c r="T2087" t="s">
        <v>33</v>
      </c>
      <c r="U2087" t="s">
        <v>39</v>
      </c>
      <c r="V2087" t="s">
        <v>52</v>
      </c>
      <c r="W2087" t="s">
        <v>35</v>
      </c>
      <c r="X2087" t="s">
        <v>30</v>
      </c>
    </row>
    <row r="2088" spans="1:24" x14ac:dyDescent="0.3">
      <c r="A2088">
        <v>15736274</v>
      </c>
      <c r="B2088" t="s">
        <v>1261</v>
      </c>
      <c r="C2088">
        <v>751</v>
      </c>
      <c r="D2088" t="s">
        <v>42</v>
      </c>
      <c r="E2088" t="s">
        <v>24</v>
      </c>
      <c r="F2088">
        <v>31</v>
      </c>
      <c r="G2088">
        <v>8</v>
      </c>
      <c r="H2088">
        <v>0</v>
      </c>
      <c r="I2088">
        <v>2</v>
      </c>
      <c r="J2088">
        <v>0</v>
      </c>
      <c r="K2088">
        <v>0</v>
      </c>
      <c r="L2088">
        <v>17550</v>
      </c>
      <c r="M2088">
        <v>0</v>
      </c>
      <c r="N2088" t="str">
        <f>IF(BANK[[#This Row],[EXITED]]=0,"No","Yes")</f>
        <v>No</v>
      </c>
      <c r="O2088">
        <v>0</v>
      </c>
      <c r="P2088" t="str">
        <f>IF(BANK[[#This Row],[COMPLAIN]]=0,"No","Yes")</f>
        <v>No</v>
      </c>
      <c r="Q2088">
        <v>3</v>
      </c>
      <c r="R2088" t="s">
        <v>37</v>
      </c>
      <c r="S2088">
        <v>341</v>
      </c>
      <c r="T2088" t="s">
        <v>26</v>
      </c>
      <c r="U2088" t="s">
        <v>39</v>
      </c>
      <c r="V2088" t="s">
        <v>28</v>
      </c>
      <c r="W2088" t="s">
        <v>54</v>
      </c>
      <c r="X2088" t="s">
        <v>30</v>
      </c>
    </row>
    <row r="2089" spans="1:24" x14ac:dyDescent="0.3">
      <c r="A2089">
        <v>15627697</v>
      </c>
      <c r="B2089" t="s">
        <v>1262</v>
      </c>
      <c r="C2089">
        <v>662</v>
      </c>
      <c r="D2089" t="s">
        <v>42</v>
      </c>
      <c r="E2089" t="s">
        <v>24</v>
      </c>
      <c r="F2089">
        <v>34</v>
      </c>
      <c r="G2089">
        <v>2</v>
      </c>
      <c r="H2089">
        <v>0</v>
      </c>
      <c r="I2089">
        <v>2</v>
      </c>
      <c r="J2089">
        <v>0</v>
      </c>
      <c r="K2089">
        <v>1</v>
      </c>
      <c r="L2089">
        <v>21497</v>
      </c>
      <c r="M2089">
        <v>0</v>
      </c>
      <c r="N2089" t="str">
        <f>IF(BANK[[#This Row],[EXITED]]=0,"No","Yes")</f>
        <v>No</v>
      </c>
      <c r="O2089">
        <v>0</v>
      </c>
      <c r="P2089" t="str">
        <f>IF(BANK[[#This Row],[COMPLAIN]]=0,"No","Yes")</f>
        <v>No</v>
      </c>
      <c r="Q2089">
        <v>4</v>
      </c>
      <c r="R2089" t="s">
        <v>25</v>
      </c>
      <c r="S2089">
        <v>892</v>
      </c>
      <c r="T2089" t="s">
        <v>26</v>
      </c>
      <c r="U2089" t="s">
        <v>39</v>
      </c>
      <c r="V2089" t="s">
        <v>52</v>
      </c>
      <c r="W2089" t="s">
        <v>40</v>
      </c>
      <c r="X2089" t="s">
        <v>30</v>
      </c>
    </row>
    <row r="2090" spans="1:24" x14ac:dyDescent="0.3">
      <c r="A2090">
        <v>15792176</v>
      </c>
      <c r="B2090" t="s">
        <v>1263</v>
      </c>
      <c r="C2090">
        <v>698</v>
      </c>
      <c r="D2090" t="s">
        <v>23</v>
      </c>
      <c r="E2090" t="s">
        <v>45</v>
      </c>
      <c r="F2090">
        <v>40</v>
      </c>
      <c r="G2090">
        <v>0</v>
      </c>
      <c r="H2090">
        <v>92053</v>
      </c>
      <c r="I2090">
        <v>1</v>
      </c>
      <c r="J2090">
        <v>1</v>
      </c>
      <c r="K2090">
        <v>1</v>
      </c>
      <c r="L2090">
        <v>143682</v>
      </c>
      <c r="M2090">
        <v>0</v>
      </c>
      <c r="N2090" t="str">
        <f>IF(BANK[[#This Row],[EXITED]]=0,"No","Yes")</f>
        <v>No</v>
      </c>
      <c r="O2090">
        <v>0</v>
      </c>
      <c r="P2090" t="str">
        <f>IF(BANK[[#This Row],[COMPLAIN]]=0,"No","Yes")</f>
        <v>No</v>
      </c>
      <c r="Q2090">
        <v>4</v>
      </c>
      <c r="R2090" t="s">
        <v>32</v>
      </c>
      <c r="S2090">
        <v>970</v>
      </c>
      <c r="T2090" t="s">
        <v>33</v>
      </c>
      <c r="U2090" t="s">
        <v>34</v>
      </c>
      <c r="V2090" t="s">
        <v>52</v>
      </c>
      <c r="W2090" t="s">
        <v>40</v>
      </c>
      <c r="X2090" t="s">
        <v>30</v>
      </c>
    </row>
    <row r="2091" spans="1:24" x14ac:dyDescent="0.3">
      <c r="A2091">
        <v>15729954</v>
      </c>
      <c r="B2091" t="s">
        <v>1264</v>
      </c>
      <c r="C2091">
        <v>586</v>
      </c>
      <c r="D2091" t="s">
        <v>42</v>
      </c>
      <c r="E2091" t="s">
        <v>45</v>
      </c>
      <c r="F2091">
        <v>28</v>
      </c>
      <c r="G2091">
        <v>5</v>
      </c>
      <c r="H2091">
        <v>0</v>
      </c>
      <c r="I2091">
        <v>3</v>
      </c>
      <c r="J2091">
        <v>1</v>
      </c>
      <c r="K2091">
        <v>0</v>
      </c>
      <c r="L2091">
        <v>170487</v>
      </c>
      <c r="M2091">
        <v>1</v>
      </c>
      <c r="N2091" t="str">
        <f>IF(BANK[[#This Row],[EXITED]]=0,"No","Yes")</f>
        <v>Yes</v>
      </c>
      <c r="O2091">
        <v>1</v>
      </c>
      <c r="P2091" t="str">
        <f>IF(BANK[[#This Row],[COMPLAIN]]=0,"No","Yes")</f>
        <v>Yes</v>
      </c>
      <c r="Q2091">
        <v>2</v>
      </c>
      <c r="R2091" t="s">
        <v>43</v>
      </c>
      <c r="S2091">
        <v>471</v>
      </c>
      <c r="T2091" t="s">
        <v>26</v>
      </c>
      <c r="U2091" t="s">
        <v>39</v>
      </c>
      <c r="V2091" t="s">
        <v>46</v>
      </c>
      <c r="W2091" t="s">
        <v>47</v>
      </c>
      <c r="X2091" t="s">
        <v>30</v>
      </c>
    </row>
    <row r="2092" spans="1:24" x14ac:dyDescent="0.3">
      <c r="A2092">
        <v>15600103</v>
      </c>
      <c r="B2092" t="s">
        <v>1113</v>
      </c>
      <c r="C2092">
        <v>633</v>
      </c>
      <c r="D2092" t="s">
        <v>56</v>
      </c>
      <c r="E2092" t="s">
        <v>45</v>
      </c>
      <c r="F2092">
        <v>29</v>
      </c>
      <c r="G2092">
        <v>8</v>
      </c>
      <c r="H2092">
        <v>104944</v>
      </c>
      <c r="I2092">
        <v>1</v>
      </c>
      <c r="J2092">
        <v>1</v>
      </c>
      <c r="K2092">
        <v>1</v>
      </c>
      <c r="L2092">
        <v>97684</v>
      </c>
      <c r="M2092">
        <v>0</v>
      </c>
      <c r="N2092" t="str">
        <f>IF(BANK[[#This Row],[EXITED]]=0,"No","Yes")</f>
        <v>No</v>
      </c>
      <c r="O2092">
        <v>0</v>
      </c>
      <c r="P2092" t="str">
        <f>IF(BANK[[#This Row],[COMPLAIN]]=0,"No","Yes")</f>
        <v>No</v>
      </c>
      <c r="Q2092">
        <v>4</v>
      </c>
      <c r="R2092" t="s">
        <v>32</v>
      </c>
      <c r="S2092">
        <v>769</v>
      </c>
      <c r="T2092" t="s">
        <v>26</v>
      </c>
      <c r="U2092" t="s">
        <v>34</v>
      </c>
      <c r="V2092" t="s">
        <v>28</v>
      </c>
      <c r="W2092" t="s">
        <v>40</v>
      </c>
      <c r="X2092" t="s">
        <v>30</v>
      </c>
    </row>
    <row r="2093" spans="1:24" x14ac:dyDescent="0.3">
      <c r="A2093">
        <v>15786200</v>
      </c>
      <c r="B2093" t="s">
        <v>1265</v>
      </c>
      <c r="C2093">
        <v>564</v>
      </c>
      <c r="D2093" t="s">
        <v>42</v>
      </c>
      <c r="E2093" t="s">
        <v>24</v>
      </c>
      <c r="F2093">
        <v>31</v>
      </c>
      <c r="G2093">
        <v>4</v>
      </c>
      <c r="H2093">
        <v>0</v>
      </c>
      <c r="I2093">
        <v>2</v>
      </c>
      <c r="J2093">
        <v>1</v>
      </c>
      <c r="K2093">
        <v>0</v>
      </c>
      <c r="L2093">
        <v>53520</v>
      </c>
      <c r="M2093">
        <v>0</v>
      </c>
      <c r="N2093" t="str">
        <f>IF(BANK[[#This Row],[EXITED]]=0,"No","Yes")</f>
        <v>No</v>
      </c>
      <c r="O2093">
        <v>0</v>
      </c>
      <c r="P2093" t="str">
        <f>IF(BANK[[#This Row],[COMPLAIN]]=0,"No","Yes")</f>
        <v>No</v>
      </c>
      <c r="Q2093">
        <v>4</v>
      </c>
      <c r="R2093" t="s">
        <v>43</v>
      </c>
      <c r="S2093">
        <v>363</v>
      </c>
      <c r="T2093" t="s">
        <v>26</v>
      </c>
      <c r="U2093" t="s">
        <v>39</v>
      </c>
      <c r="V2093" t="s">
        <v>46</v>
      </c>
      <c r="W2093" t="s">
        <v>40</v>
      </c>
      <c r="X2093" t="s">
        <v>30</v>
      </c>
    </row>
    <row r="2094" spans="1:24" x14ac:dyDescent="0.3">
      <c r="A2094">
        <v>15797010</v>
      </c>
      <c r="B2094" t="s">
        <v>494</v>
      </c>
      <c r="C2094">
        <v>649</v>
      </c>
      <c r="D2094" t="s">
        <v>42</v>
      </c>
      <c r="E2094" t="s">
        <v>45</v>
      </c>
      <c r="F2094">
        <v>31</v>
      </c>
      <c r="G2094">
        <v>2</v>
      </c>
      <c r="H2094">
        <v>0</v>
      </c>
      <c r="I2094">
        <v>2</v>
      </c>
      <c r="J2094">
        <v>1</v>
      </c>
      <c r="K2094">
        <v>0</v>
      </c>
      <c r="L2094">
        <v>15201</v>
      </c>
      <c r="M2094">
        <v>0</v>
      </c>
      <c r="N2094" t="str">
        <f>IF(BANK[[#This Row],[EXITED]]=0,"No","Yes")</f>
        <v>No</v>
      </c>
      <c r="O2094">
        <v>0</v>
      </c>
      <c r="P2094" t="str">
        <f>IF(BANK[[#This Row],[COMPLAIN]]=0,"No","Yes")</f>
        <v>No</v>
      </c>
      <c r="Q2094">
        <v>5</v>
      </c>
      <c r="R2094" t="s">
        <v>32</v>
      </c>
      <c r="S2094">
        <v>993</v>
      </c>
      <c r="T2094" t="s">
        <v>26</v>
      </c>
      <c r="U2094" t="s">
        <v>39</v>
      </c>
      <c r="V2094" t="s">
        <v>52</v>
      </c>
      <c r="W2094" t="s">
        <v>35</v>
      </c>
      <c r="X2094" t="s">
        <v>30</v>
      </c>
    </row>
    <row r="2095" spans="1:24" x14ac:dyDescent="0.3">
      <c r="A2095">
        <v>15670172</v>
      </c>
      <c r="B2095" t="s">
        <v>594</v>
      </c>
      <c r="C2095">
        <v>622</v>
      </c>
      <c r="D2095" t="s">
        <v>42</v>
      </c>
      <c r="E2095" t="s">
        <v>45</v>
      </c>
      <c r="F2095">
        <v>30</v>
      </c>
      <c r="G2095">
        <v>4</v>
      </c>
      <c r="H2095">
        <v>107879</v>
      </c>
      <c r="I2095">
        <v>1</v>
      </c>
      <c r="J2095">
        <v>0</v>
      </c>
      <c r="K2095">
        <v>1</v>
      </c>
      <c r="L2095">
        <v>196895</v>
      </c>
      <c r="M2095">
        <v>0</v>
      </c>
      <c r="N2095" t="str">
        <f>IF(BANK[[#This Row],[EXITED]]=0,"No","Yes")</f>
        <v>No</v>
      </c>
      <c r="O2095">
        <v>0</v>
      </c>
      <c r="P2095" t="str">
        <f>IF(BANK[[#This Row],[COMPLAIN]]=0,"No","Yes")</f>
        <v>No</v>
      </c>
      <c r="Q2095">
        <v>5</v>
      </c>
      <c r="R2095" t="s">
        <v>25</v>
      </c>
      <c r="S2095">
        <v>623</v>
      </c>
      <c r="T2095" t="s">
        <v>26</v>
      </c>
      <c r="U2095" t="s">
        <v>34</v>
      </c>
      <c r="V2095" t="s">
        <v>46</v>
      </c>
      <c r="W2095" t="s">
        <v>35</v>
      </c>
      <c r="X2095" t="s">
        <v>30</v>
      </c>
    </row>
    <row r="2096" spans="1:24" x14ac:dyDescent="0.3">
      <c r="A2096">
        <v>15627352</v>
      </c>
      <c r="B2096" t="s">
        <v>1266</v>
      </c>
      <c r="C2096">
        <v>459</v>
      </c>
      <c r="D2096" t="s">
        <v>56</v>
      </c>
      <c r="E2096" t="s">
        <v>24</v>
      </c>
      <c r="F2096">
        <v>46</v>
      </c>
      <c r="G2096">
        <v>7</v>
      </c>
      <c r="H2096">
        <v>110356</v>
      </c>
      <c r="I2096">
        <v>1</v>
      </c>
      <c r="J2096">
        <v>1</v>
      </c>
      <c r="K2096">
        <v>0</v>
      </c>
      <c r="L2096">
        <v>4969</v>
      </c>
      <c r="M2096">
        <v>1</v>
      </c>
      <c r="N2096" t="str">
        <f>IF(BANK[[#This Row],[EXITED]]=0,"No","Yes")</f>
        <v>Yes</v>
      </c>
      <c r="O2096">
        <v>1</v>
      </c>
      <c r="P2096" t="str">
        <f>IF(BANK[[#This Row],[COMPLAIN]]=0,"No","Yes")</f>
        <v>Yes</v>
      </c>
      <c r="Q2096">
        <v>1</v>
      </c>
      <c r="R2096" t="s">
        <v>43</v>
      </c>
      <c r="S2096">
        <v>997</v>
      </c>
      <c r="T2096" t="s">
        <v>33</v>
      </c>
      <c r="U2096" t="s">
        <v>34</v>
      </c>
      <c r="V2096" t="s">
        <v>28</v>
      </c>
      <c r="W2096" t="s">
        <v>29</v>
      </c>
      <c r="X2096" t="s">
        <v>30</v>
      </c>
    </row>
    <row r="2097" spans="1:24" x14ac:dyDescent="0.3">
      <c r="A2097">
        <v>15585835</v>
      </c>
      <c r="B2097" t="s">
        <v>1234</v>
      </c>
      <c r="C2097">
        <v>655</v>
      </c>
      <c r="D2097" t="s">
        <v>23</v>
      </c>
      <c r="E2097" t="s">
        <v>45</v>
      </c>
      <c r="F2097">
        <v>34</v>
      </c>
      <c r="G2097">
        <v>4</v>
      </c>
      <c r="H2097">
        <v>109784</v>
      </c>
      <c r="I2097">
        <v>2</v>
      </c>
      <c r="J2097">
        <v>1</v>
      </c>
      <c r="K2097">
        <v>0</v>
      </c>
      <c r="L2097">
        <v>134034</v>
      </c>
      <c r="M2097">
        <v>0</v>
      </c>
      <c r="N2097" t="str">
        <f>IF(BANK[[#This Row],[EXITED]]=0,"No","Yes")</f>
        <v>No</v>
      </c>
      <c r="O2097">
        <v>0</v>
      </c>
      <c r="P2097" t="str">
        <f>IF(BANK[[#This Row],[COMPLAIN]]=0,"No","Yes")</f>
        <v>No</v>
      </c>
      <c r="Q2097">
        <v>1</v>
      </c>
      <c r="R2097" t="s">
        <v>43</v>
      </c>
      <c r="S2097">
        <v>985</v>
      </c>
      <c r="T2097" t="s">
        <v>26</v>
      </c>
      <c r="U2097" t="s">
        <v>34</v>
      </c>
      <c r="V2097" t="s">
        <v>46</v>
      </c>
      <c r="W2097" t="s">
        <v>29</v>
      </c>
      <c r="X2097" t="s">
        <v>30</v>
      </c>
    </row>
    <row r="2098" spans="1:24" x14ac:dyDescent="0.3">
      <c r="A2098">
        <v>15595071</v>
      </c>
      <c r="B2098" t="s">
        <v>1122</v>
      </c>
      <c r="C2098">
        <v>696</v>
      </c>
      <c r="D2098" t="s">
        <v>42</v>
      </c>
      <c r="E2098" t="s">
        <v>24</v>
      </c>
      <c r="F2098">
        <v>22</v>
      </c>
      <c r="G2098">
        <v>9</v>
      </c>
      <c r="H2098">
        <v>149777</v>
      </c>
      <c r="I2098">
        <v>1</v>
      </c>
      <c r="J2098">
        <v>1</v>
      </c>
      <c r="K2098">
        <v>1</v>
      </c>
      <c r="L2098">
        <v>198033</v>
      </c>
      <c r="M2098">
        <v>0</v>
      </c>
      <c r="N2098" t="str">
        <f>IF(BANK[[#This Row],[EXITED]]=0,"No","Yes")</f>
        <v>No</v>
      </c>
      <c r="O2098">
        <v>0</v>
      </c>
      <c r="P2098" t="str">
        <f>IF(BANK[[#This Row],[COMPLAIN]]=0,"No","Yes")</f>
        <v>No</v>
      </c>
      <c r="Q2098">
        <v>3</v>
      </c>
      <c r="R2098" t="s">
        <v>43</v>
      </c>
      <c r="S2098">
        <v>873</v>
      </c>
      <c r="T2098" t="s">
        <v>38</v>
      </c>
      <c r="U2098" t="s">
        <v>27</v>
      </c>
      <c r="V2098" t="s">
        <v>28</v>
      </c>
      <c r="W2098" t="s">
        <v>54</v>
      </c>
      <c r="X2098" t="s">
        <v>30</v>
      </c>
    </row>
    <row r="2099" spans="1:24" x14ac:dyDescent="0.3">
      <c r="A2099">
        <v>15628203</v>
      </c>
      <c r="B2099" t="s">
        <v>401</v>
      </c>
      <c r="C2099">
        <v>637</v>
      </c>
      <c r="D2099" t="s">
        <v>42</v>
      </c>
      <c r="E2099" t="s">
        <v>45</v>
      </c>
      <c r="F2099">
        <v>38</v>
      </c>
      <c r="G2099">
        <v>3</v>
      </c>
      <c r="H2099">
        <v>104340</v>
      </c>
      <c r="I2099">
        <v>1</v>
      </c>
      <c r="J2099">
        <v>0</v>
      </c>
      <c r="K2099">
        <v>0</v>
      </c>
      <c r="L2099">
        <v>119883</v>
      </c>
      <c r="M2099">
        <v>0</v>
      </c>
      <c r="N2099" t="str">
        <f>IF(BANK[[#This Row],[EXITED]]=0,"No","Yes")</f>
        <v>No</v>
      </c>
      <c r="O2099">
        <v>0</v>
      </c>
      <c r="P2099" t="str">
        <f>IF(BANK[[#This Row],[COMPLAIN]]=0,"No","Yes")</f>
        <v>No</v>
      </c>
      <c r="Q2099">
        <v>5</v>
      </c>
      <c r="R2099" t="s">
        <v>43</v>
      </c>
      <c r="S2099">
        <v>361</v>
      </c>
      <c r="T2099" t="s">
        <v>33</v>
      </c>
      <c r="U2099" t="s">
        <v>34</v>
      </c>
      <c r="V2099" t="s">
        <v>46</v>
      </c>
      <c r="W2099" t="s">
        <v>35</v>
      </c>
      <c r="X2099" t="s">
        <v>30</v>
      </c>
    </row>
    <row r="2100" spans="1:24" x14ac:dyDescent="0.3">
      <c r="A2100">
        <v>15667190</v>
      </c>
      <c r="B2100" t="s">
        <v>208</v>
      </c>
      <c r="C2100">
        <v>630</v>
      </c>
      <c r="D2100" t="s">
        <v>23</v>
      </c>
      <c r="E2100" t="s">
        <v>45</v>
      </c>
      <c r="F2100">
        <v>21</v>
      </c>
      <c r="G2100">
        <v>1</v>
      </c>
      <c r="H2100">
        <v>85818</v>
      </c>
      <c r="I2100">
        <v>1</v>
      </c>
      <c r="J2100">
        <v>1</v>
      </c>
      <c r="K2100">
        <v>1</v>
      </c>
      <c r="L2100">
        <v>133102</v>
      </c>
      <c r="M2100">
        <v>0</v>
      </c>
      <c r="N2100" t="str">
        <f>IF(BANK[[#This Row],[EXITED]]=0,"No","Yes")</f>
        <v>No</v>
      </c>
      <c r="O2100">
        <v>0</v>
      </c>
      <c r="P2100" t="str">
        <f>IF(BANK[[#This Row],[COMPLAIN]]=0,"No","Yes")</f>
        <v>No</v>
      </c>
      <c r="Q2100">
        <v>2</v>
      </c>
      <c r="R2100" t="s">
        <v>32</v>
      </c>
      <c r="S2100">
        <v>374</v>
      </c>
      <c r="T2100" t="s">
        <v>38</v>
      </c>
      <c r="U2100" t="s">
        <v>34</v>
      </c>
      <c r="V2100" t="s">
        <v>52</v>
      </c>
      <c r="W2100" t="s">
        <v>47</v>
      </c>
      <c r="X2100" t="s">
        <v>30</v>
      </c>
    </row>
    <row r="2101" spans="1:24" x14ac:dyDescent="0.3">
      <c r="A2101">
        <v>15780212</v>
      </c>
      <c r="B2101" t="s">
        <v>421</v>
      </c>
      <c r="C2101">
        <v>592</v>
      </c>
      <c r="D2101" t="s">
        <v>42</v>
      </c>
      <c r="E2101" t="s">
        <v>24</v>
      </c>
      <c r="F2101">
        <v>37</v>
      </c>
      <c r="G2101">
        <v>4</v>
      </c>
      <c r="H2101">
        <v>212693</v>
      </c>
      <c r="I2101">
        <v>1</v>
      </c>
      <c r="J2101">
        <v>0</v>
      </c>
      <c r="K2101">
        <v>0</v>
      </c>
      <c r="L2101">
        <v>176395</v>
      </c>
      <c r="M2101">
        <v>0</v>
      </c>
      <c r="N2101" t="str">
        <f>IF(BANK[[#This Row],[EXITED]]=0,"No","Yes")</f>
        <v>No</v>
      </c>
      <c r="O2101">
        <v>0</v>
      </c>
      <c r="P2101" t="str">
        <f>IF(BANK[[#This Row],[COMPLAIN]]=0,"No","Yes")</f>
        <v>No</v>
      </c>
      <c r="Q2101">
        <v>1</v>
      </c>
      <c r="R2101" t="s">
        <v>25</v>
      </c>
      <c r="S2101">
        <v>232</v>
      </c>
      <c r="T2101" t="s">
        <v>33</v>
      </c>
      <c r="U2101" t="s">
        <v>27</v>
      </c>
      <c r="V2101" t="s">
        <v>46</v>
      </c>
      <c r="W2101" t="s">
        <v>29</v>
      </c>
      <c r="X2101" t="s">
        <v>80</v>
      </c>
    </row>
    <row r="2102" spans="1:24" x14ac:dyDescent="0.3">
      <c r="A2102">
        <v>15628170</v>
      </c>
      <c r="B2102" t="s">
        <v>224</v>
      </c>
      <c r="C2102">
        <v>565</v>
      </c>
      <c r="D2102" t="s">
        <v>56</v>
      </c>
      <c r="E2102" t="s">
        <v>45</v>
      </c>
      <c r="F2102">
        <v>32</v>
      </c>
      <c r="G2102">
        <v>9</v>
      </c>
      <c r="H2102">
        <v>68067</v>
      </c>
      <c r="I2102">
        <v>1</v>
      </c>
      <c r="J2102">
        <v>1</v>
      </c>
      <c r="K2102">
        <v>0</v>
      </c>
      <c r="L2102">
        <v>143288</v>
      </c>
      <c r="M2102">
        <v>0</v>
      </c>
      <c r="N2102" t="str">
        <f>IF(BANK[[#This Row],[EXITED]]=0,"No","Yes")</f>
        <v>No</v>
      </c>
      <c r="O2102">
        <v>0</v>
      </c>
      <c r="P2102" t="str">
        <f>IF(BANK[[#This Row],[COMPLAIN]]=0,"No","Yes")</f>
        <v>No</v>
      </c>
      <c r="Q2102">
        <v>3</v>
      </c>
      <c r="R2102" t="s">
        <v>37</v>
      </c>
      <c r="S2102">
        <v>504</v>
      </c>
      <c r="T2102" t="s">
        <v>26</v>
      </c>
      <c r="U2102" t="s">
        <v>34</v>
      </c>
      <c r="V2102" t="s">
        <v>28</v>
      </c>
      <c r="W2102" t="s">
        <v>54</v>
      </c>
      <c r="X2102" t="s">
        <v>30</v>
      </c>
    </row>
    <row r="2103" spans="1:24" x14ac:dyDescent="0.3">
      <c r="A2103">
        <v>15710928</v>
      </c>
      <c r="B2103" t="s">
        <v>1267</v>
      </c>
      <c r="C2103">
        <v>665</v>
      </c>
      <c r="D2103" t="s">
        <v>42</v>
      </c>
      <c r="E2103" t="s">
        <v>45</v>
      </c>
      <c r="F2103">
        <v>55</v>
      </c>
      <c r="G2103">
        <v>8</v>
      </c>
      <c r="H2103">
        <v>136354</v>
      </c>
      <c r="I2103">
        <v>1</v>
      </c>
      <c r="J2103">
        <v>1</v>
      </c>
      <c r="K2103">
        <v>1</v>
      </c>
      <c r="L2103">
        <v>93770</v>
      </c>
      <c r="M2103">
        <v>0</v>
      </c>
      <c r="N2103" t="str">
        <f>IF(BANK[[#This Row],[EXITED]]=0,"No","Yes")</f>
        <v>No</v>
      </c>
      <c r="O2103">
        <v>0</v>
      </c>
      <c r="P2103" t="str">
        <f>IF(BANK[[#This Row],[COMPLAIN]]=0,"No","Yes")</f>
        <v>No</v>
      </c>
      <c r="Q2103">
        <v>4</v>
      </c>
      <c r="R2103" t="s">
        <v>25</v>
      </c>
      <c r="S2103">
        <v>940</v>
      </c>
      <c r="T2103" t="s">
        <v>51</v>
      </c>
      <c r="U2103" t="s">
        <v>27</v>
      </c>
      <c r="V2103" t="s">
        <v>28</v>
      </c>
      <c r="W2103" t="s">
        <v>40</v>
      </c>
      <c r="X2103" t="s">
        <v>30</v>
      </c>
    </row>
    <row r="2104" spans="1:24" x14ac:dyDescent="0.3">
      <c r="A2104">
        <v>15682547</v>
      </c>
      <c r="B2104" t="s">
        <v>1194</v>
      </c>
      <c r="C2104">
        <v>649</v>
      </c>
      <c r="D2104" t="s">
        <v>42</v>
      </c>
      <c r="E2104" t="s">
        <v>24</v>
      </c>
      <c r="F2104">
        <v>38</v>
      </c>
      <c r="G2104">
        <v>1</v>
      </c>
      <c r="H2104">
        <v>122214</v>
      </c>
      <c r="I2104">
        <v>1</v>
      </c>
      <c r="J2104">
        <v>0</v>
      </c>
      <c r="K2104">
        <v>1</v>
      </c>
      <c r="L2104">
        <v>88965</v>
      </c>
      <c r="M2104">
        <v>0</v>
      </c>
      <c r="N2104" t="str">
        <f>IF(BANK[[#This Row],[EXITED]]=0,"No","Yes")</f>
        <v>No</v>
      </c>
      <c r="O2104">
        <v>0</v>
      </c>
      <c r="P2104" t="str">
        <f>IF(BANK[[#This Row],[COMPLAIN]]=0,"No","Yes")</f>
        <v>No</v>
      </c>
      <c r="Q2104">
        <v>3</v>
      </c>
      <c r="R2104" t="s">
        <v>32</v>
      </c>
      <c r="S2104">
        <v>591</v>
      </c>
      <c r="T2104" t="s">
        <v>33</v>
      </c>
      <c r="U2104" t="s">
        <v>27</v>
      </c>
      <c r="V2104" t="s">
        <v>52</v>
      </c>
      <c r="W2104" t="s">
        <v>54</v>
      </c>
      <c r="X2104" t="s">
        <v>30</v>
      </c>
    </row>
    <row r="2105" spans="1:24" x14ac:dyDescent="0.3">
      <c r="A2105">
        <v>15631170</v>
      </c>
      <c r="B2105" t="s">
        <v>331</v>
      </c>
      <c r="C2105">
        <v>695</v>
      </c>
      <c r="D2105" t="s">
        <v>42</v>
      </c>
      <c r="E2105" t="s">
        <v>24</v>
      </c>
      <c r="F2105">
        <v>45</v>
      </c>
      <c r="G2105">
        <v>3</v>
      </c>
      <c r="H2105">
        <v>0</v>
      </c>
      <c r="I2105">
        <v>2</v>
      </c>
      <c r="J2105">
        <v>1</v>
      </c>
      <c r="K2105">
        <v>1</v>
      </c>
      <c r="L2105">
        <v>30794</v>
      </c>
      <c r="M2105">
        <v>0</v>
      </c>
      <c r="N2105" t="str">
        <f>IF(BANK[[#This Row],[EXITED]]=0,"No","Yes")</f>
        <v>No</v>
      </c>
      <c r="O2105">
        <v>0</v>
      </c>
      <c r="P2105" t="str">
        <f>IF(BANK[[#This Row],[COMPLAIN]]=0,"No","Yes")</f>
        <v>No</v>
      </c>
      <c r="Q2105">
        <v>1</v>
      </c>
      <c r="R2105" t="s">
        <v>43</v>
      </c>
      <c r="S2105">
        <v>364</v>
      </c>
      <c r="T2105" t="s">
        <v>33</v>
      </c>
      <c r="U2105" t="s">
        <v>39</v>
      </c>
      <c r="V2105" t="s">
        <v>46</v>
      </c>
      <c r="W2105" t="s">
        <v>29</v>
      </c>
      <c r="X2105" t="s">
        <v>30</v>
      </c>
    </row>
    <row r="2106" spans="1:24" x14ac:dyDescent="0.3">
      <c r="A2106">
        <v>15783444</v>
      </c>
      <c r="B2106" t="s">
        <v>343</v>
      </c>
      <c r="C2106">
        <v>788</v>
      </c>
      <c r="D2106" t="s">
        <v>42</v>
      </c>
      <c r="E2106" t="s">
        <v>45</v>
      </c>
      <c r="F2106">
        <v>39</v>
      </c>
      <c r="G2106">
        <v>3</v>
      </c>
      <c r="H2106">
        <v>135139</v>
      </c>
      <c r="I2106">
        <v>1</v>
      </c>
      <c r="J2106">
        <v>0</v>
      </c>
      <c r="K2106">
        <v>1</v>
      </c>
      <c r="L2106">
        <v>113086</v>
      </c>
      <c r="M2106">
        <v>0</v>
      </c>
      <c r="N2106" t="str">
        <f>IF(BANK[[#This Row],[EXITED]]=0,"No","Yes")</f>
        <v>No</v>
      </c>
      <c r="O2106">
        <v>0</v>
      </c>
      <c r="P2106" t="str">
        <f>IF(BANK[[#This Row],[COMPLAIN]]=0,"No","Yes")</f>
        <v>No</v>
      </c>
      <c r="Q2106">
        <v>1</v>
      </c>
      <c r="R2106" t="s">
        <v>37</v>
      </c>
      <c r="S2106">
        <v>444</v>
      </c>
      <c r="T2106" t="s">
        <v>33</v>
      </c>
      <c r="U2106" t="s">
        <v>27</v>
      </c>
      <c r="V2106" t="s">
        <v>46</v>
      </c>
      <c r="W2106" t="s">
        <v>29</v>
      </c>
      <c r="X2106" t="s">
        <v>30</v>
      </c>
    </row>
    <row r="2107" spans="1:24" x14ac:dyDescent="0.3">
      <c r="A2107">
        <v>15809178</v>
      </c>
      <c r="B2107" t="s">
        <v>597</v>
      </c>
      <c r="C2107">
        <v>569</v>
      </c>
      <c r="D2107" t="s">
        <v>56</v>
      </c>
      <c r="E2107" t="s">
        <v>45</v>
      </c>
      <c r="F2107">
        <v>42</v>
      </c>
      <c r="G2107">
        <v>9</v>
      </c>
      <c r="H2107">
        <v>146101</v>
      </c>
      <c r="I2107">
        <v>1</v>
      </c>
      <c r="J2107">
        <v>1</v>
      </c>
      <c r="K2107">
        <v>0</v>
      </c>
      <c r="L2107">
        <v>32574</v>
      </c>
      <c r="M2107">
        <v>1</v>
      </c>
      <c r="N2107" t="str">
        <f>IF(BANK[[#This Row],[EXITED]]=0,"No","Yes")</f>
        <v>Yes</v>
      </c>
      <c r="O2107">
        <v>1</v>
      </c>
      <c r="P2107" t="str">
        <f>IF(BANK[[#This Row],[COMPLAIN]]=0,"No","Yes")</f>
        <v>Yes</v>
      </c>
      <c r="Q2107">
        <v>2</v>
      </c>
      <c r="R2107" t="s">
        <v>43</v>
      </c>
      <c r="S2107">
        <v>812</v>
      </c>
      <c r="T2107" t="s">
        <v>33</v>
      </c>
      <c r="U2107" t="s">
        <v>27</v>
      </c>
      <c r="V2107" t="s">
        <v>28</v>
      </c>
      <c r="W2107" t="s">
        <v>47</v>
      </c>
      <c r="X2107" t="s">
        <v>30</v>
      </c>
    </row>
    <row r="2108" spans="1:24" x14ac:dyDescent="0.3">
      <c r="A2108">
        <v>15806688</v>
      </c>
      <c r="B2108" t="s">
        <v>602</v>
      </c>
      <c r="C2108">
        <v>726</v>
      </c>
      <c r="D2108" t="s">
        <v>23</v>
      </c>
      <c r="E2108" t="s">
        <v>45</v>
      </c>
      <c r="F2108">
        <v>56</v>
      </c>
      <c r="G2108">
        <v>8</v>
      </c>
      <c r="H2108">
        <v>123111</v>
      </c>
      <c r="I2108">
        <v>3</v>
      </c>
      <c r="J2108">
        <v>0</v>
      </c>
      <c r="K2108">
        <v>1</v>
      </c>
      <c r="L2108">
        <v>130114</v>
      </c>
      <c r="M2108">
        <v>1</v>
      </c>
      <c r="N2108" t="str">
        <f>IF(BANK[[#This Row],[EXITED]]=0,"No","Yes")</f>
        <v>Yes</v>
      </c>
      <c r="O2108">
        <v>1</v>
      </c>
      <c r="P2108" t="str">
        <f>IF(BANK[[#This Row],[COMPLAIN]]=0,"No","Yes")</f>
        <v>Yes</v>
      </c>
      <c r="Q2108">
        <v>4</v>
      </c>
      <c r="R2108" t="s">
        <v>32</v>
      </c>
      <c r="S2108">
        <v>873</v>
      </c>
      <c r="T2108" t="s">
        <v>51</v>
      </c>
      <c r="U2108" t="s">
        <v>27</v>
      </c>
      <c r="V2108" t="s">
        <v>28</v>
      </c>
      <c r="W2108" t="s">
        <v>40</v>
      </c>
      <c r="X2108" t="s">
        <v>30</v>
      </c>
    </row>
    <row r="2109" spans="1:24" x14ac:dyDescent="0.3">
      <c r="A2109">
        <v>15576824</v>
      </c>
      <c r="B2109" t="s">
        <v>217</v>
      </c>
      <c r="C2109">
        <v>564</v>
      </c>
      <c r="D2109" t="s">
        <v>56</v>
      </c>
      <c r="E2109" t="s">
        <v>45</v>
      </c>
      <c r="F2109">
        <v>44</v>
      </c>
      <c r="G2109">
        <v>3</v>
      </c>
      <c r="H2109">
        <v>111760</v>
      </c>
      <c r="I2109">
        <v>3</v>
      </c>
      <c r="J2109">
        <v>1</v>
      </c>
      <c r="K2109">
        <v>1</v>
      </c>
      <c r="L2109">
        <v>104722</v>
      </c>
      <c r="M2109">
        <v>1</v>
      </c>
      <c r="N2109" t="str">
        <f>IF(BANK[[#This Row],[EXITED]]=0,"No","Yes")</f>
        <v>Yes</v>
      </c>
      <c r="O2109">
        <v>1</v>
      </c>
      <c r="P2109" t="str">
        <f>IF(BANK[[#This Row],[COMPLAIN]]=0,"No","Yes")</f>
        <v>Yes</v>
      </c>
      <c r="Q2109">
        <v>3</v>
      </c>
      <c r="R2109" t="s">
        <v>32</v>
      </c>
      <c r="S2109">
        <v>785</v>
      </c>
      <c r="T2109" t="s">
        <v>33</v>
      </c>
      <c r="U2109" t="s">
        <v>34</v>
      </c>
      <c r="V2109" t="s">
        <v>46</v>
      </c>
      <c r="W2109" t="s">
        <v>54</v>
      </c>
      <c r="X2109" t="s">
        <v>30</v>
      </c>
    </row>
    <row r="2110" spans="1:24" x14ac:dyDescent="0.3">
      <c r="A2110">
        <v>15681550</v>
      </c>
      <c r="B2110" t="s">
        <v>1268</v>
      </c>
      <c r="C2110">
        <v>614</v>
      </c>
      <c r="D2110" t="s">
        <v>42</v>
      </c>
      <c r="E2110" t="s">
        <v>45</v>
      </c>
      <c r="F2110">
        <v>41</v>
      </c>
      <c r="G2110">
        <v>8</v>
      </c>
      <c r="H2110">
        <v>121558</v>
      </c>
      <c r="I2110">
        <v>1</v>
      </c>
      <c r="J2110">
        <v>1</v>
      </c>
      <c r="K2110">
        <v>1</v>
      </c>
      <c r="L2110">
        <v>599</v>
      </c>
      <c r="M2110">
        <v>0</v>
      </c>
      <c r="N2110" t="str">
        <f>IF(BANK[[#This Row],[EXITED]]=0,"No","Yes")</f>
        <v>No</v>
      </c>
      <c r="O2110">
        <v>0</v>
      </c>
      <c r="P2110" t="str">
        <f>IF(BANK[[#This Row],[COMPLAIN]]=0,"No","Yes")</f>
        <v>No</v>
      </c>
      <c r="Q2110">
        <v>5</v>
      </c>
      <c r="R2110" t="s">
        <v>37</v>
      </c>
      <c r="S2110">
        <v>698</v>
      </c>
      <c r="T2110" t="s">
        <v>33</v>
      </c>
      <c r="U2110" t="s">
        <v>27</v>
      </c>
      <c r="V2110" t="s">
        <v>28</v>
      </c>
      <c r="W2110" t="s">
        <v>35</v>
      </c>
      <c r="X2110" t="s">
        <v>30</v>
      </c>
    </row>
    <row r="2111" spans="1:24" x14ac:dyDescent="0.3">
      <c r="A2111">
        <v>15812628</v>
      </c>
      <c r="B2111" t="s">
        <v>1269</v>
      </c>
      <c r="C2111">
        <v>453</v>
      </c>
      <c r="D2111" t="s">
        <v>56</v>
      </c>
      <c r="E2111" t="s">
        <v>45</v>
      </c>
      <c r="F2111">
        <v>38</v>
      </c>
      <c r="G2111">
        <v>8</v>
      </c>
      <c r="H2111">
        <v>120623</v>
      </c>
      <c r="I2111">
        <v>1</v>
      </c>
      <c r="J2111">
        <v>1</v>
      </c>
      <c r="K2111">
        <v>0</v>
      </c>
      <c r="L2111">
        <v>129698</v>
      </c>
      <c r="M2111">
        <v>0</v>
      </c>
      <c r="N2111" t="str">
        <f>IF(BANK[[#This Row],[EXITED]]=0,"No","Yes")</f>
        <v>No</v>
      </c>
      <c r="O2111">
        <v>0</v>
      </c>
      <c r="P2111" t="str">
        <f>IF(BANK[[#This Row],[COMPLAIN]]=0,"No","Yes")</f>
        <v>No</v>
      </c>
      <c r="Q2111">
        <v>5</v>
      </c>
      <c r="R2111" t="s">
        <v>25</v>
      </c>
      <c r="S2111">
        <v>364</v>
      </c>
      <c r="T2111" t="s">
        <v>33</v>
      </c>
      <c r="U2111" t="s">
        <v>27</v>
      </c>
      <c r="V2111" t="s">
        <v>28</v>
      </c>
      <c r="W2111" t="s">
        <v>35</v>
      </c>
      <c r="X2111" t="s">
        <v>30</v>
      </c>
    </row>
    <row r="2112" spans="1:24" x14ac:dyDescent="0.3">
      <c r="A2112">
        <v>15597951</v>
      </c>
      <c r="B2112" t="s">
        <v>697</v>
      </c>
      <c r="C2112">
        <v>471</v>
      </c>
      <c r="D2112" t="s">
        <v>42</v>
      </c>
      <c r="E2112" t="s">
        <v>45</v>
      </c>
      <c r="F2112">
        <v>58</v>
      </c>
      <c r="G2112">
        <v>4</v>
      </c>
      <c r="H2112">
        <v>114714</v>
      </c>
      <c r="I2112">
        <v>1</v>
      </c>
      <c r="J2112">
        <v>1</v>
      </c>
      <c r="K2112">
        <v>1</v>
      </c>
      <c r="L2112">
        <v>36315</v>
      </c>
      <c r="M2112">
        <v>0</v>
      </c>
      <c r="N2112" t="str">
        <f>IF(BANK[[#This Row],[EXITED]]=0,"No","Yes")</f>
        <v>No</v>
      </c>
      <c r="O2112">
        <v>0</v>
      </c>
      <c r="P2112" t="str">
        <f>IF(BANK[[#This Row],[COMPLAIN]]=0,"No","Yes")</f>
        <v>No</v>
      </c>
      <c r="Q2112">
        <v>1</v>
      </c>
      <c r="R2112" t="s">
        <v>43</v>
      </c>
      <c r="S2112">
        <v>904</v>
      </c>
      <c r="T2112" t="s">
        <v>51</v>
      </c>
      <c r="U2112" t="s">
        <v>34</v>
      </c>
      <c r="V2112" t="s">
        <v>46</v>
      </c>
      <c r="W2112" t="s">
        <v>29</v>
      </c>
      <c r="X2112" t="s">
        <v>30</v>
      </c>
    </row>
    <row r="2113" spans="1:24" x14ac:dyDescent="0.3">
      <c r="A2113">
        <v>15807045</v>
      </c>
      <c r="B2113" t="s">
        <v>691</v>
      </c>
      <c r="C2113">
        <v>829</v>
      </c>
      <c r="D2113" t="s">
        <v>56</v>
      </c>
      <c r="E2113" t="s">
        <v>45</v>
      </c>
      <c r="F2113">
        <v>37</v>
      </c>
      <c r="G2113">
        <v>3</v>
      </c>
      <c r="H2113">
        <v>103458</v>
      </c>
      <c r="I2113">
        <v>1</v>
      </c>
      <c r="J2113">
        <v>0</v>
      </c>
      <c r="K2113">
        <v>0</v>
      </c>
      <c r="L2113">
        <v>1114</v>
      </c>
      <c r="M2113">
        <v>0</v>
      </c>
      <c r="N2113" t="str">
        <f>IF(BANK[[#This Row],[EXITED]]=0,"No","Yes")</f>
        <v>No</v>
      </c>
      <c r="O2113">
        <v>0</v>
      </c>
      <c r="P2113" t="str">
        <f>IF(BANK[[#This Row],[COMPLAIN]]=0,"No","Yes")</f>
        <v>No</v>
      </c>
      <c r="Q2113">
        <v>3</v>
      </c>
      <c r="R2113" t="s">
        <v>43</v>
      </c>
      <c r="S2113">
        <v>287</v>
      </c>
      <c r="T2113" t="s">
        <v>33</v>
      </c>
      <c r="U2113" t="s">
        <v>34</v>
      </c>
      <c r="V2113" t="s">
        <v>46</v>
      </c>
      <c r="W2113" t="s">
        <v>54</v>
      </c>
      <c r="X2113" t="s">
        <v>30</v>
      </c>
    </row>
    <row r="2114" spans="1:24" x14ac:dyDescent="0.3">
      <c r="A2114">
        <v>15581748</v>
      </c>
      <c r="B2114" t="s">
        <v>494</v>
      </c>
      <c r="C2114">
        <v>754</v>
      </c>
      <c r="D2114" t="s">
        <v>56</v>
      </c>
      <c r="E2114" t="s">
        <v>24</v>
      </c>
      <c r="F2114">
        <v>57</v>
      </c>
      <c r="G2114">
        <v>2</v>
      </c>
      <c r="H2114">
        <v>101135</v>
      </c>
      <c r="I2114">
        <v>2</v>
      </c>
      <c r="J2114">
        <v>1</v>
      </c>
      <c r="K2114">
        <v>1</v>
      </c>
      <c r="L2114">
        <v>70954</v>
      </c>
      <c r="M2114">
        <v>0</v>
      </c>
      <c r="N2114" t="str">
        <f>IF(BANK[[#This Row],[EXITED]]=0,"No","Yes")</f>
        <v>No</v>
      </c>
      <c r="O2114">
        <v>0</v>
      </c>
      <c r="P2114" t="str">
        <f>IF(BANK[[#This Row],[COMPLAIN]]=0,"No","Yes")</f>
        <v>No</v>
      </c>
      <c r="Q2114">
        <v>5</v>
      </c>
      <c r="R2114" t="s">
        <v>25</v>
      </c>
      <c r="S2114">
        <v>898</v>
      </c>
      <c r="T2114" t="s">
        <v>51</v>
      </c>
      <c r="U2114" t="s">
        <v>34</v>
      </c>
      <c r="V2114" t="s">
        <v>52</v>
      </c>
      <c r="W2114" t="s">
        <v>35</v>
      </c>
      <c r="X2114" t="s">
        <v>30</v>
      </c>
    </row>
    <row r="2115" spans="1:24" x14ac:dyDescent="0.3">
      <c r="A2115">
        <v>15608230</v>
      </c>
      <c r="B2115" t="s">
        <v>1270</v>
      </c>
      <c r="C2115">
        <v>667</v>
      </c>
      <c r="D2115" t="s">
        <v>42</v>
      </c>
      <c r="E2115" t="s">
        <v>24</v>
      </c>
      <c r="F2115">
        <v>23</v>
      </c>
      <c r="G2115">
        <v>1</v>
      </c>
      <c r="H2115">
        <v>0</v>
      </c>
      <c r="I2115">
        <v>2</v>
      </c>
      <c r="J2115">
        <v>1</v>
      </c>
      <c r="K2115">
        <v>0</v>
      </c>
      <c r="L2115">
        <v>91573</v>
      </c>
      <c r="M2115">
        <v>0</v>
      </c>
      <c r="N2115" t="str">
        <f>IF(BANK[[#This Row],[EXITED]]=0,"No","Yes")</f>
        <v>No</v>
      </c>
      <c r="O2115">
        <v>0</v>
      </c>
      <c r="P2115" t="str">
        <f>IF(BANK[[#This Row],[COMPLAIN]]=0,"No","Yes")</f>
        <v>No</v>
      </c>
      <c r="Q2115">
        <v>3</v>
      </c>
      <c r="R2115" t="s">
        <v>37</v>
      </c>
      <c r="S2115">
        <v>474</v>
      </c>
      <c r="T2115" t="s">
        <v>38</v>
      </c>
      <c r="U2115" t="s">
        <v>39</v>
      </c>
      <c r="V2115" t="s">
        <v>52</v>
      </c>
      <c r="W2115" t="s">
        <v>54</v>
      </c>
      <c r="X2115" t="s">
        <v>30</v>
      </c>
    </row>
    <row r="2116" spans="1:24" x14ac:dyDescent="0.3">
      <c r="A2116">
        <v>15730339</v>
      </c>
      <c r="B2116" t="s">
        <v>410</v>
      </c>
      <c r="C2116">
        <v>670</v>
      </c>
      <c r="D2116" t="s">
        <v>23</v>
      </c>
      <c r="E2116" t="s">
        <v>24</v>
      </c>
      <c r="F2116">
        <v>30</v>
      </c>
      <c r="G2116">
        <v>3</v>
      </c>
      <c r="H2116">
        <v>133446</v>
      </c>
      <c r="I2116">
        <v>1</v>
      </c>
      <c r="J2116">
        <v>0</v>
      </c>
      <c r="K2116">
        <v>0</v>
      </c>
      <c r="L2116">
        <v>3155</v>
      </c>
      <c r="M2116">
        <v>0</v>
      </c>
      <c r="N2116" t="str">
        <f>IF(BANK[[#This Row],[EXITED]]=0,"No","Yes")</f>
        <v>No</v>
      </c>
      <c r="O2116">
        <v>0</v>
      </c>
      <c r="P2116" t="str">
        <f>IF(BANK[[#This Row],[COMPLAIN]]=0,"No","Yes")</f>
        <v>No</v>
      </c>
      <c r="Q2116">
        <v>5</v>
      </c>
      <c r="R2116" t="s">
        <v>25</v>
      </c>
      <c r="S2116">
        <v>317</v>
      </c>
      <c r="T2116" t="s">
        <v>26</v>
      </c>
      <c r="U2116" t="s">
        <v>27</v>
      </c>
      <c r="V2116" t="s">
        <v>46</v>
      </c>
      <c r="W2116" t="s">
        <v>35</v>
      </c>
      <c r="X2116" t="s">
        <v>30</v>
      </c>
    </row>
    <row r="2117" spans="1:24" x14ac:dyDescent="0.3">
      <c r="A2117">
        <v>15592816</v>
      </c>
      <c r="B2117" t="s">
        <v>1271</v>
      </c>
      <c r="C2117">
        <v>623</v>
      </c>
      <c r="D2117" t="s">
        <v>56</v>
      </c>
      <c r="E2117" t="s">
        <v>45</v>
      </c>
      <c r="F2117">
        <v>48</v>
      </c>
      <c r="G2117">
        <v>1</v>
      </c>
      <c r="H2117">
        <v>108076</v>
      </c>
      <c r="I2117">
        <v>1</v>
      </c>
      <c r="J2117">
        <v>1</v>
      </c>
      <c r="K2117">
        <v>0</v>
      </c>
      <c r="L2117">
        <v>118855</v>
      </c>
      <c r="M2117">
        <v>1</v>
      </c>
      <c r="N2117" t="str">
        <f>IF(BANK[[#This Row],[EXITED]]=0,"No","Yes")</f>
        <v>Yes</v>
      </c>
      <c r="O2117">
        <v>1</v>
      </c>
      <c r="P2117" t="str">
        <f>IF(BANK[[#This Row],[COMPLAIN]]=0,"No","Yes")</f>
        <v>Yes</v>
      </c>
      <c r="Q2117">
        <v>3</v>
      </c>
      <c r="R2117" t="s">
        <v>43</v>
      </c>
      <c r="S2117">
        <v>223</v>
      </c>
      <c r="T2117" t="s">
        <v>33</v>
      </c>
      <c r="U2117" t="s">
        <v>34</v>
      </c>
      <c r="V2117" t="s">
        <v>52</v>
      </c>
      <c r="W2117" t="s">
        <v>54</v>
      </c>
      <c r="X2117" t="s">
        <v>30</v>
      </c>
    </row>
    <row r="2118" spans="1:24" x14ac:dyDescent="0.3">
      <c r="A2118">
        <v>15641480</v>
      </c>
      <c r="B2118" t="s">
        <v>1272</v>
      </c>
      <c r="C2118">
        <v>571</v>
      </c>
      <c r="D2118" t="s">
        <v>42</v>
      </c>
      <c r="E2118" t="s">
        <v>24</v>
      </c>
      <c r="F2118">
        <v>32</v>
      </c>
      <c r="G2118">
        <v>5</v>
      </c>
      <c r="H2118">
        <v>131354</v>
      </c>
      <c r="I2118">
        <v>1</v>
      </c>
      <c r="J2118">
        <v>1</v>
      </c>
      <c r="K2118">
        <v>0</v>
      </c>
      <c r="L2118">
        <v>125257</v>
      </c>
      <c r="M2118">
        <v>0</v>
      </c>
      <c r="N2118" t="str">
        <f>IF(BANK[[#This Row],[EXITED]]=0,"No","Yes")</f>
        <v>No</v>
      </c>
      <c r="O2118">
        <v>0</v>
      </c>
      <c r="P2118" t="str">
        <f>IF(BANK[[#This Row],[COMPLAIN]]=0,"No","Yes")</f>
        <v>No</v>
      </c>
      <c r="Q2118">
        <v>1</v>
      </c>
      <c r="R2118" t="s">
        <v>43</v>
      </c>
      <c r="S2118">
        <v>607</v>
      </c>
      <c r="T2118" t="s">
        <v>26</v>
      </c>
      <c r="U2118" t="s">
        <v>27</v>
      </c>
      <c r="V2118" t="s">
        <v>46</v>
      </c>
      <c r="W2118" t="s">
        <v>29</v>
      </c>
      <c r="X2118" t="s">
        <v>30</v>
      </c>
    </row>
    <row r="2119" spans="1:24" x14ac:dyDescent="0.3">
      <c r="A2119">
        <v>15708505</v>
      </c>
      <c r="B2119" t="s">
        <v>1028</v>
      </c>
      <c r="C2119">
        <v>641</v>
      </c>
      <c r="D2119" t="s">
        <v>56</v>
      </c>
      <c r="E2119" t="s">
        <v>45</v>
      </c>
      <c r="F2119">
        <v>37</v>
      </c>
      <c r="G2119">
        <v>7</v>
      </c>
      <c r="H2119">
        <v>62975</v>
      </c>
      <c r="I2119">
        <v>2</v>
      </c>
      <c r="J2119">
        <v>0</v>
      </c>
      <c r="K2119">
        <v>1</v>
      </c>
      <c r="L2119">
        <v>39016</v>
      </c>
      <c r="M2119">
        <v>0</v>
      </c>
      <c r="N2119" t="str">
        <f>IF(BANK[[#This Row],[EXITED]]=0,"No","Yes")</f>
        <v>No</v>
      </c>
      <c r="O2119">
        <v>0</v>
      </c>
      <c r="P2119" t="str">
        <f>IF(BANK[[#This Row],[COMPLAIN]]=0,"No","Yes")</f>
        <v>No</v>
      </c>
      <c r="Q2119">
        <v>1</v>
      </c>
      <c r="R2119" t="s">
        <v>25</v>
      </c>
      <c r="S2119">
        <v>513</v>
      </c>
      <c r="T2119" t="s">
        <v>33</v>
      </c>
      <c r="U2119" t="s">
        <v>34</v>
      </c>
      <c r="V2119" t="s">
        <v>28</v>
      </c>
      <c r="W2119" t="s">
        <v>29</v>
      </c>
      <c r="X2119" t="s">
        <v>30</v>
      </c>
    </row>
    <row r="2120" spans="1:24" x14ac:dyDescent="0.3">
      <c r="A2120">
        <v>15791131</v>
      </c>
      <c r="B2120" t="s">
        <v>1273</v>
      </c>
      <c r="C2120">
        <v>551</v>
      </c>
      <c r="D2120" t="s">
        <v>56</v>
      </c>
      <c r="E2120" t="s">
        <v>45</v>
      </c>
      <c r="F2120">
        <v>30</v>
      </c>
      <c r="G2120">
        <v>2</v>
      </c>
      <c r="H2120">
        <v>143340</v>
      </c>
      <c r="I2120">
        <v>1</v>
      </c>
      <c r="J2120">
        <v>1</v>
      </c>
      <c r="K2120">
        <v>0</v>
      </c>
      <c r="L2120">
        <v>145796</v>
      </c>
      <c r="M2120">
        <v>0</v>
      </c>
      <c r="N2120" t="str">
        <f>IF(BANK[[#This Row],[EXITED]]=0,"No","Yes")</f>
        <v>No</v>
      </c>
      <c r="O2120">
        <v>0</v>
      </c>
      <c r="P2120" t="str">
        <f>IF(BANK[[#This Row],[COMPLAIN]]=0,"No","Yes")</f>
        <v>No</v>
      </c>
      <c r="Q2120">
        <v>2</v>
      </c>
      <c r="R2120" t="s">
        <v>32</v>
      </c>
      <c r="S2120">
        <v>911</v>
      </c>
      <c r="T2120" t="s">
        <v>26</v>
      </c>
      <c r="U2120" t="s">
        <v>27</v>
      </c>
      <c r="V2120" t="s">
        <v>52</v>
      </c>
      <c r="W2120" t="s">
        <v>47</v>
      </c>
      <c r="X2120" t="s">
        <v>30</v>
      </c>
    </row>
    <row r="2121" spans="1:24" x14ac:dyDescent="0.3">
      <c r="A2121">
        <v>15618225</v>
      </c>
      <c r="B2121" t="s">
        <v>1274</v>
      </c>
      <c r="C2121">
        <v>741</v>
      </c>
      <c r="D2121" t="s">
        <v>56</v>
      </c>
      <c r="E2121" t="s">
        <v>24</v>
      </c>
      <c r="F2121">
        <v>36</v>
      </c>
      <c r="G2121">
        <v>8</v>
      </c>
      <c r="H2121">
        <v>116993</v>
      </c>
      <c r="I2121">
        <v>2</v>
      </c>
      <c r="J2121">
        <v>1</v>
      </c>
      <c r="K2121">
        <v>0</v>
      </c>
      <c r="L2121">
        <v>168816</v>
      </c>
      <c r="M2121">
        <v>0</v>
      </c>
      <c r="N2121" t="str">
        <f>IF(BANK[[#This Row],[EXITED]]=0,"No","Yes")</f>
        <v>No</v>
      </c>
      <c r="O2121">
        <v>0</v>
      </c>
      <c r="P2121" t="str">
        <f>IF(BANK[[#This Row],[COMPLAIN]]=0,"No","Yes")</f>
        <v>No</v>
      </c>
      <c r="Q2121">
        <v>3</v>
      </c>
      <c r="R2121" t="s">
        <v>37</v>
      </c>
      <c r="S2121">
        <v>612</v>
      </c>
      <c r="T2121" t="s">
        <v>33</v>
      </c>
      <c r="U2121" t="s">
        <v>34</v>
      </c>
      <c r="V2121" t="s">
        <v>28</v>
      </c>
      <c r="W2121" t="s">
        <v>54</v>
      </c>
      <c r="X2121" t="s">
        <v>30</v>
      </c>
    </row>
    <row r="2122" spans="1:24" x14ac:dyDescent="0.3">
      <c r="A2122">
        <v>15644724</v>
      </c>
      <c r="B2122" t="s">
        <v>917</v>
      </c>
      <c r="C2122">
        <v>472</v>
      </c>
      <c r="D2122" t="s">
        <v>42</v>
      </c>
      <c r="E2122" t="s">
        <v>24</v>
      </c>
      <c r="F2122">
        <v>31</v>
      </c>
      <c r="G2122">
        <v>4</v>
      </c>
      <c r="H2122">
        <v>58663</v>
      </c>
      <c r="I2122">
        <v>2</v>
      </c>
      <c r="J2122">
        <v>0</v>
      </c>
      <c r="K2122">
        <v>1</v>
      </c>
      <c r="L2122">
        <v>73322</v>
      </c>
      <c r="M2122">
        <v>0</v>
      </c>
      <c r="N2122" t="str">
        <f>IF(BANK[[#This Row],[EXITED]]=0,"No","Yes")</f>
        <v>No</v>
      </c>
      <c r="O2122">
        <v>0</v>
      </c>
      <c r="P2122" t="str">
        <f>IF(BANK[[#This Row],[COMPLAIN]]=0,"No","Yes")</f>
        <v>No</v>
      </c>
      <c r="Q2122">
        <v>1</v>
      </c>
      <c r="R2122" t="s">
        <v>25</v>
      </c>
      <c r="S2122">
        <v>437</v>
      </c>
      <c r="T2122" t="s">
        <v>26</v>
      </c>
      <c r="U2122" t="s">
        <v>34</v>
      </c>
      <c r="V2122" t="s">
        <v>46</v>
      </c>
      <c r="W2122" t="s">
        <v>29</v>
      </c>
      <c r="X2122" t="s">
        <v>30</v>
      </c>
    </row>
    <row r="2123" spans="1:24" x14ac:dyDescent="0.3">
      <c r="A2123">
        <v>15723894</v>
      </c>
      <c r="B2123" t="s">
        <v>1275</v>
      </c>
      <c r="C2123">
        <v>625</v>
      </c>
      <c r="D2123" t="s">
        <v>42</v>
      </c>
      <c r="E2123" t="s">
        <v>24</v>
      </c>
      <c r="F2123">
        <v>45</v>
      </c>
      <c r="G2123">
        <v>7</v>
      </c>
      <c r="H2123">
        <v>137555</v>
      </c>
      <c r="I2123">
        <v>1</v>
      </c>
      <c r="J2123">
        <v>0</v>
      </c>
      <c r="K2123">
        <v>0</v>
      </c>
      <c r="L2123">
        <v>124608</v>
      </c>
      <c r="M2123">
        <v>0</v>
      </c>
      <c r="N2123" t="str">
        <f>IF(BANK[[#This Row],[EXITED]]=0,"No","Yes")</f>
        <v>No</v>
      </c>
      <c r="O2123">
        <v>0</v>
      </c>
      <c r="P2123" t="str">
        <f>IF(BANK[[#This Row],[COMPLAIN]]=0,"No","Yes")</f>
        <v>No</v>
      </c>
      <c r="Q2123">
        <v>3</v>
      </c>
      <c r="R2123" t="s">
        <v>37</v>
      </c>
      <c r="S2123">
        <v>622</v>
      </c>
      <c r="T2123" t="s">
        <v>33</v>
      </c>
      <c r="U2123" t="s">
        <v>27</v>
      </c>
      <c r="V2123" t="s">
        <v>28</v>
      </c>
      <c r="W2123" t="s">
        <v>54</v>
      </c>
      <c r="X2123" t="s">
        <v>30</v>
      </c>
    </row>
    <row r="2124" spans="1:24" x14ac:dyDescent="0.3">
      <c r="A2124">
        <v>15787699</v>
      </c>
      <c r="B2124" t="s">
        <v>392</v>
      </c>
      <c r="C2124">
        <v>650</v>
      </c>
      <c r="D2124" t="s">
        <v>56</v>
      </c>
      <c r="E2124" t="s">
        <v>24</v>
      </c>
      <c r="F2124">
        <v>34</v>
      </c>
      <c r="G2124">
        <v>4</v>
      </c>
      <c r="H2124">
        <v>142393</v>
      </c>
      <c r="I2124">
        <v>1</v>
      </c>
      <c r="J2124">
        <v>1</v>
      </c>
      <c r="K2124">
        <v>1</v>
      </c>
      <c r="L2124">
        <v>11276</v>
      </c>
      <c r="M2124">
        <v>0</v>
      </c>
      <c r="N2124" t="str">
        <f>IF(BANK[[#This Row],[EXITED]]=0,"No","Yes")</f>
        <v>No</v>
      </c>
      <c r="O2124">
        <v>0</v>
      </c>
      <c r="P2124" t="str">
        <f>IF(BANK[[#This Row],[COMPLAIN]]=0,"No","Yes")</f>
        <v>No</v>
      </c>
      <c r="Q2124">
        <v>3</v>
      </c>
      <c r="R2124" t="s">
        <v>32</v>
      </c>
      <c r="S2124">
        <v>981</v>
      </c>
      <c r="T2124" t="s">
        <v>26</v>
      </c>
      <c r="U2124" t="s">
        <v>27</v>
      </c>
      <c r="V2124" t="s">
        <v>46</v>
      </c>
      <c r="W2124" t="s">
        <v>54</v>
      </c>
      <c r="X2124" t="s">
        <v>30</v>
      </c>
    </row>
    <row r="2125" spans="1:24" x14ac:dyDescent="0.3">
      <c r="A2125">
        <v>15576126</v>
      </c>
      <c r="B2125" t="s">
        <v>219</v>
      </c>
      <c r="C2125">
        <v>649</v>
      </c>
      <c r="D2125" t="s">
        <v>42</v>
      </c>
      <c r="E2125" t="s">
        <v>45</v>
      </c>
      <c r="F2125">
        <v>41</v>
      </c>
      <c r="G2125">
        <v>2</v>
      </c>
      <c r="H2125">
        <v>125785</v>
      </c>
      <c r="I2125">
        <v>1</v>
      </c>
      <c r="J2125">
        <v>1</v>
      </c>
      <c r="K2125">
        <v>1</v>
      </c>
      <c r="L2125">
        <v>70524</v>
      </c>
      <c r="M2125">
        <v>0</v>
      </c>
      <c r="N2125" t="str">
        <f>IF(BANK[[#This Row],[EXITED]]=0,"No","Yes")</f>
        <v>No</v>
      </c>
      <c r="O2125">
        <v>0</v>
      </c>
      <c r="P2125" t="str">
        <f>IF(BANK[[#This Row],[COMPLAIN]]=0,"No","Yes")</f>
        <v>No</v>
      </c>
      <c r="Q2125">
        <v>4</v>
      </c>
      <c r="R2125" t="s">
        <v>43</v>
      </c>
      <c r="S2125">
        <v>880</v>
      </c>
      <c r="T2125" t="s">
        <v>33</v>
      </c>
      <c r="U2125" t="s">
        <v>27</v>
      </c>
      <c r="V2125" t="s">
        <v>52</v>
      </c>
      <c r="W2125" t="s">
        <v>40</v>
      </c>
      <c r="X2125" t="s">
        <v>30</v>
      </c>
    </row>
    <row r="2126" spans="1:24" x14ac:dyDescent="0.3">
      <c r="A2126">
        <v>15658889</v>
      </c>
      <c r="B2126" t="s">
        <v>135</v>
      </c>
      <c r="C2126">
        <v>689</v>
      </c>
      <c r="D2126" t="s">
        <v>42</v>
      </c>
      <c r="E2126" t="s">
        <v>24</v>
      </c>
      <c r="F2126">
        <v>22</v>
      </c>
      <c r="G2126">
        <v>4</v>
      </c>
      <c r="H2126">
        <v>136444</v>
      </c>
      <c r="I2126">
        <v>1</v>
      </c>
      <c r="J2126">
        <v>1</v>
      </c>
      <c r="K2126">
        <v>0</v>
      </c>
      <c r="L2126">
        <v>51980</v>
      </c>
      <c r="M2126">
        <v>1</v>
      </c>
      <c r="N2126" t="str">
        <f>IF(BANK[[#This Row],[EXITED]]=0,"No","Yes")</f>
        <v>Yes</v>
      </c>
      <c r="O2126">
        <v>1</v>
      </c>
      <c r="P2126" t="str">
        <f>IF(BANK[[#This Row],[COMPLAIN]]=0,"No","Yes")</f>
        <v>Yes</v>
      </c>
      <c r="Q2126">
        <v>1</v>
      </c>
      <c r="R2126" t="s">
        <v>32</v>
      </c>
      <c r="S2126">
        <v>919</v>
      </c>
      <c r="T2126" t="s">
        <v>38</v>
      </c>
      <c r="U2126" t="s">
        <v>27</v>
      </c>
      <c r="V2126" t="s">
        <v>46</v>
      </c>
      <c r="W2126" t="s">
        <v>29</v>
      </c>
      <c r="X2126" t="s">
        <v>30</v>
      </c>
    </row>
    <row r="2127" spans="1:24" x14ac:dyDescent="0.3">
      <c r="A2127">
        <v>15667046</v>
      </c>
      <c r="B2127" t="s">
        <v>1142</v>
      </c>
      <c r="C2127">
        <v>694</v>
      </c>
      <c r="D2127" t="s">
        <v>23</v>
      </c>
      <c r="E2127" t="s">
        <v>24</v>
      </c>
      <c r="F2127">
        <v>38</v>
      </c>
      <c r="G2127">
        <v>7</v>
      </c>
      <c r="H2127">
        <v>121527</v>
      </c>
      <c r="I2127">
        <v>1</v>
      </c>
      <c r="J2127">
        <v>1</v>
      </c>
      <c r="K2127">
        <v>0</v>
      </c>
      <c r="L2127">
        <v>113481</v>
      </c>
      <c r="M2127">
        <v>0</v>
      </c>
      <c r="N2127" t="str">
        <f>IF(BANK[[#This Row],[EXITED]]=0,"No","Yes")</f>
        <v>No</v>
      </c>
      <c r="O2127">
        <v>0</v>
      </c>
      <c r="P2127" t="str">
        <f>IF(BANK[[#This Row],[COMPLAIN]]=0,"No","Yes")</f>
        <v>No</v>
      </c>
      <c r="Q2127">
        <v>4</v>
      </c>
      <c r="R2127" t="s">
        <v>43</v>
      </c>
      <c r="S2127">
        <v>582</v>
      </c>
      <c r="T2127" t="s">
        <v>33</v>
      </c>
      <c r="U2127" t="s">
        <v>27</v>
      </c>
      <c r="V2127" t="s">
        <v>28</v>
      </c>
      <c r="W2127" t="s">
        <v>40</v>
      </c>
      <c r="X2127" t="s">
        <v>30</v>
      </c>
    </row>
    <row r="2128" spans="1:24" x14ac:dyDescent="0.3">
      <c r="A2128">
        <v>15669957</v>
      </c>
      <c r="B2128" t="s">
        <v>1276</v>
      </c>
      <c r="C2128">
        <v>655</v>
      </c>
      <c r="D2128" t="s">
        <v>56</v>
      </c>
      <c r="E2128" t="s">
        <v>24</v>
      </c>
      <c r="F2128">
        <v>52</v>
      </c>
      <c r="G2128">
        <v>9</v>
      </c>
      <c r="H2128">
        <v>144697</v>
      </c>
      <c r="I2128">
        <v>1</v>
      </c>
      <c r="J2128">
        <v>1</v>
      </c>
      <c r="K2128">
        <v>1</v>
      </c>
      <c r="L2128">
        <v>49026</v>
      </c>
      <c r="M2128">
        <v>0</v>
      </c>
      <c r="N2128" t="str">
        <f>IF(BANK[[#This Row],[EXITED]]=0,"No","Yes")</f>
        <v>No</v>
      </c>
      <c r="O2128">
        <v>0</v>
      </c>
      <c r="P2128" t="str">
        <f>IF(BANK[[#This Row],[COMPLAIN]]=0,"No","Yes")</f>
        <v>No</v>
      </c>
      <c r="Q2128">
        <v>2</v>
      </c>
      <c r="R2128" t="s">
        <v>32</v>
      </c>
      <c r="S2128">
        <v>691</v>
      </c>
      <c r="T2128" t="s">
        <v>51</v>
      </c>
      <c r="U2128" t="s">
        <v>27</v>
      </c>
      <c r="V2128" t="s">
        <v>28</v>
      </c>
      <c r="W2128" t="s">
        <v>47</v>
      </c>
      <c r="X2128" t="s">
        <v>30</v>
      </c>
    </row>
    <row r="2129" spans="1:24" x14ac:dyDescent="0.3">
      <c r="A2129">
        <v>15655794</v>
      </c>
      <c r="B2129" t="s">
        <v>1277</v>
      </c>
      <c r="C2129">
        <v>620</v>
      </c>
      <c r="D2129" t="s">
        <v>42</v>
      </c>
      <c r="E2129" t="s">
        <v>24</v>
      </c>
      <c r="F2129">
        <v>36</v>
      </c>
      <c r="G2129">
        <v>8</v>
      </c>
      <c r="H2129">
        <v>0</v>
      </c>
      <c r="I2129">
        <v>2</v>
      </c>
      <c r="J2129">
        <v>1</v>
      </c>
      <c r="K2129">
        <v>1</v>
      </c>
      <c r="L2129">
        <v>145938</v>
      </c>
      <c r="M2129">
        <v>0</v>
      </c>
      <c r="N2129" t="str">
        <f>IF(BANK[[#This Row],[EXITED]]=0,"No","Yes")</f>
        <v>No</v>
      </c>
      <c r="O2129">
        <v>0</v>
      </c>
      <c r="P2129" t="str">
        <f>IF(BANK[[#This Row],[COMPLAIN]]=0,"No","Yes")</f>
        <v>No</v>
      </c>
      <c r="Q2129">
        <v>5</v>
      </c>
      <c r="R2129" t="s">
        <v>43</v>
      </c>
      <c r="S2129">
        <v>675</v>
      </c>
      <c r="T2129" t="s">
        <v>33</v>
      </c>
      <c r="U2129" t="s">
        <v>39</v>
      </c>
      <c r="V2129" t="s">
        <v>28</v>
      </c>
      <c r="W2129" t="s">
        <v>35</v>
      </c>
      <c r="X2129" t="s">
        <v>30</v>
      </c>
    </row>
    <row r="2130" spans="1:24" x14ac:dyDescent="0.3">
      <c r="A2130">
        <v>15671124</v>
      </c>
      <c r="B2130" t="s">
        <v>484</v>
      </c>
      <c r="C2130">
        <v>599</v>
      </c>
      <c r="D2130" t="s">
        <v>42</v>
      </c>
      <c r="E2130" t="s">
        <v>24</v>
      </c>
      <c r="F2130">
        <v>25</v>
      </c>
      <c r="G2130">
        <v>6</v>
      </c>
      <c r="H2130">
        <v>120383</v>
      </c>
      <c r="I2130">
        <v>1</v>
      </c>
      <c r="J2130">
        <v>1</v>
      </c>
      <c r="K2130">
        <v>1</v>
      </c>
      <c r="L2130">
        <v>24903</v>
      </c>
      <c r="M2130">
        <v>0</v>
      </c>
      <c r="N2130" t="str">
        <f>IF(BANK[[#This Row],[EXITED]]=0,"No","Yes")</f>
        <v>No</v>
      </c>
      <c r="O2130">
        <v>0</v>
      </c>
      <c r="P2130" t="str">
        <f>IF(BANK[[#This Row],[COMPLAIN]]=0,"No","Yes")</f>
        <v>No</v>
      </c>
      <c r="Q2130">
        <v>5</v>
      </c>
      <c r="R2130" t="s">
        <v>32</v>
      </c>
      <c r="S2130">
        <v>648</v>
      </c>
      <c r="T2130" t="s">
        <v>38</v>
      </c>
      <c r="U2130" t="s">
        <v>27</v>
      </c>
      <c r="V2130" t="s">
        <v>46</v>
      </c>
      <c r="W2130" t="s">
        <v>35</v>
      </c>
      <c r="X2130" t="s">
        <v>30</v>
      </c>
    </row>
    <row r="2131" spans="1:24" x14ac:dyDescent="0.3">
      <c r="A2131">
        <v>15767474</v>
      </c>
      <c r="B2131" t="s">
        <v>569</v>
      </c>
      <c r="C2131">
        <v>481</v>
      </c>
      <c r="D2131" t="s">
        <v>42</v>
      </c>
      <c r="E2131" t="s">
        <v>45</v>
      </c>
      <c r="F2131">
        <v>57</v>
      </c>
      <c r="G2131">
        <v>9</v>
      </c>
      <c r="H2131">
        <v>0</v>
      </c>
      <c r="I2131">
        <v>3</v>
      </c>
      <c r="J2131">
        <v>1</v>
      </c>
      <c r="K2131">
        <v>1</v>
      </c>
      <c r="L2131">
        <v>169719</v>
      </c>
      <c r="M2131">
        <v>1</v>
      </c>
      <c r="N2131" t="str">
        <f>IF(BANK[[#This Row],[EXITED]]=0,"No","Yes")</f>
        <v>Yes</v>
      </c>
      <c r="O2131">
        <v>1</v>
      </c>
      <c r="P2131" t="str">
        <f>IF(BANK[[#This Row],[COMPLAIN]]=0,"No","Yes")</f>
        <v>Yes</v>
      </c>
      <c r="Q2131">
        <v>3</v>
      </c>
      <c r="R2131" t="s">
        <v>37</v>
      </c>
      <c r="S2131">
        <v>259</v>
      </c>
      <c r="T2131" t="s">
        <v>51</v>
      </c>
      <c r="U2131" t="s">
        <v>39</v>
      </c>
      <c r="V2131" t="s">
        <v>28</v>
      </c>
      <c r="W2131" t="s">
        <v>54</v>
      </c>
      <c r="X2131" t="s">
        <v>30</v>
      </c>
    </row>
    <row r="2132" spans="1:24" x14ac:dyDescent="0.3">
      <c r="A2132">
        <v>15626787</v>
      </c>
      <c r="B2132" t="s">
        <v>98</v>
      </c>
      <c r="C2132">
        <v>698</v>
      </c>
      <c r="D2132" t="s">
        <v>23</v>
      </c>
      <c r="E2132" t="s">
        <v>45</v>
      </c>
      <c r="F2132">
        <v>31</v>
      </c>
      <c r="G2132">
        <v>8</v>
      </c>
      <c r="H2132">
        <v>185078</v>
      </c>
      <c r="I2132">
        <v>1</v>
      </c>
      <c r="J2132">
        <v>0</v>
      </c>
      <c r="K2132">
        <v>0</v>
      </c>
      <c r="L2132">
        <v>115338</v>
      </c>
      <c r="M2132">
        <v>1</v>
      </c>
      <c r="N2132" t="str">
        <f>IF(BANK[[#This Row],[EXITED]]=0,"No","Yes")</f>
        <v>Yes</v>
      </c>
      <c r="O2132">
        <v>1</v>
      </c>
      <c r="P2132" t="str">
        <f>IF(BANK[[#This Row],[COMPLAIN]]=0,"No","Yes")</f>
        <v>Yes</v>
      </c>
      <c r="Q2132">
        <v>5</v>
      </c>
      <c r="R2132" t="s">
        <v>25</v>
      </c>
      <c r="S2132">
        <v>921</v>
      </c>
      <c r="T2132" t="s">
        <v>26</v>
      </c>
      <c r="U2132" t="s">
        <v>27</v>
      </c>
      <c r="V2132" t="s">
        <v>28</v>
      </c>
      <c r="W2132" t="s">
        <v>35</v>
      </c>
      <c r="X2132" t="s">
        <v>30</v>
      </c>
    </row>
    <row r="2133" spans="1:24" x14ac:dyDescent="0.3">
      <c r="A2133">
        <v>15774491</v>
      </c>
      <c r="B2133" t="s">
        <v>293</v>
      </c>
      <c r="C2133">
        <v>480</v>
      </c>
      <c r="D2133" t="s">
        <v>42</v>
      </c>
      <c r="E2133" t="s">
        <v>45</v>
      </c>
      <c r="F2133">
        <v>28</v>
      </c>
      <c r="G2133">
        <v>6</v>
      </c>
      <c r="H2133">
        <v>0</v>
      </c>
      <c r="I2133">
        <v>2</v>
      </c>
      <c r="J2133">
        <v>0</v>
      </c>
      <c r="K2133">
        <v>0</v>
      </c>
      <c r="L2133">
        <v>48132</v>
      </c>
      <c r="M2133">
        <v>0</v>
      </c>
      <c r="N2133" t="str">
        <f>IF(BANK[[#This Row],[EXITED]]=0,"No","Yes")</f>
        <v>No</v>
      </c>
      <c r="O2133">
        <v>0</v>
      </c>
      <c r="P2133" t="str">
        <f>IF(BANK[[#This Row],[COMPLAIN]]=0,"No","Yes")</f>
        <v>No</v>
      </c>
      <c r="Q2133">
        <v>3</v>
      </c>
      <c r="R2133" t="s">
        <v>37</v>
      </c>
      <c r="S2133">
        <v>921</v>
      </c>
      <c r="T2133" t="s">
        <v>26</v>
      </c>
      <c r="U2133" t="s">
        <v>39</v>
      </c>
      <c r="V2133" t="s">
        <v>46</v>
      </c>
      <c r="W2133" t="s">
        <v>54</v>
      </c>
      <c r="X2133" t="s">
        <v>30</v>
      </c>
    </row>
    <row r="2134" spans="1:24" x14ac:dyDescent="0.3">
      <c r="A2134">
        <v>15579647</v>
      </c>
      <c r="B2134" t="s">
        <v>560</v>
      </c>
      <c r="C2134">
        <v>682</v>
      </c>
      <c r="D2134" t="s">
        <v>42</v>
      </c>
      <c r="E2134" t="s">
        <v>24</v>
      </c>
      <c r="F2134">
        <v>42</v>
      </c>
      <c r="G2134">
        <v>0</v>
      </c>
      <c r="H2134">
        <v>0</v>
      </c>
      <c r="I2134">
        <v>1</v>
      </c>
      <c r="J2134">
        <v>1</v>
      </c>
      <c r="K2134">
        <v>1</v>
      </c>
      <c r="L2134">
        <v>160829</v>
      </c>
      <c r="M2134">
        <v>0</v>
      </c>
      <c r="N2134" t="str">
        <f>IF(BANK[[#This Row],[EXITED]]=0,"No","Yes")</f>
        <v>No</v>
      </c>
      <c r="O2134">
        <v>0</v>
      </c>
      <c r="P2134" t="str">
        <f>IF(BANK[[#This Row],[COMPLAIN]]=0,"No","Yes")</f>
        <v>No</v>
      </c>
      <c r="Q2134">
        <v>5</v>
      </c>
      <c r="R2134" t="s">
        <v>37</v>
      </c>
      <c r="S2134">
        <v>262</v>
      </c>
      <c r="T2134" t="s">
        <v>33</v>
      </c>
      <c r="U2134" t="s">
        <v>39</v>
      </c>
      <c r="V2134" t="s">
        <v>52</v>
      </c>
      <c r="W2134" t="s">
        <v>35</v>
      </c>
      <c r="X2134" t="s">
        <v>30</v>
      </c>
    </row>
    <row r="2135" spans="1:24" x14ac:dyDescent="0.3">
      <c r="A2135">
        <v>15625522</v>
      </c>
      <c r="B2135" t="s">
        <v>449</v>
      </c>
      <c r="C2135">
        <v>700</v>
      </c>
      <c r="D2135" t="s">
        <v>23</v>
      </c>
      <c r="E2135" t="s">
        <v>24</v>
      </c>
      <c r="F2135">
        <v>31</v>
      </c>
      <c r="G2135">
        <v>7</v>
      </c>
      <c r="H2135">
        <v>0</v>
      </c>
      <c r="I2135">
        <v>2</v>
      </c>
      <c r="J2135">
        <v>0</v>
      </c>
      <c r="K2135">
        <v>1</v>
      </c>
      <c r="L2135">
        <v>145152</v>
      </c>
      <c r="M2135">
        <v>0</v>
      </c>
      <c r="N2135" t="str">
        <f>IF(BANK[[#This Row],[EXITED]]=0,"No","Yes")</f>
        <v>No</v>
      </c>
      <c r="O2135">
        <v>0</v>
      </c>
      <c r="P2135" t="str">
        <f>IF(BANK[[#This Row],[COMPLAIN]]=0,"No","Yes")</f>
        <v>No</v>
      </c>
      <c r="Q2135">
        <v>1</v>
      </c>
      <c r="R2135" t="s">
        <v>25</v>
      </c>
      <c r="S2135">
        <v>676</v>
      </c>
      <c r="T2135" t="s">
        <v>26</v>
      </c>
      <c r="U2135" t="s">
        <v>39</v>
      </c>
      <c r="V2135" t="s">
        <v>28</v>
      </c>
      <c r="W2135" t="s">
        <v>29</v>
      </c>
      <c r="X2135" t="s">
        <v>30</v>
      </c>
    </row>
    <row r="2136" spans="1:24" x14ac:dyDescent="0.3">
      <c r="A2136">
        <v>15765806</v>
      </c>
      <c r="B2136" t="s">
        <v>65</v>
      </c>
      <c r="C2136">
        <v>492</v>
      </c>
      <c r="D2136" t="s">
        <v>42</v>
      </c>
      <c r="E2136" t="s">
        <v>24</v>
      </c>
      <c r="F2136">
        <v>29</v>
      </c>
      <c r="G2136">
        <v>1</v>
      </c>
      <c r="H2136">
        <v>144592</v>
      </c>
      <c r="I2136">
        <v>1</v>
      </c>
      <c r="J2136">
        <v>1</v>
      </c>
      <c r="K2136">
        <v>1</v>
      </c>
      <c r="L2136">
        <v>196294</v>
      </c>
      <c r="M2136">
        <v>0</v>
      </c>
      <c r="N2136" t="str">
        <f>IF(BANK[[#This Row],[EXITED]]=0,"No","Yes")</f>
        <v>No</v>
      </c>
      <c r="O2136">
        <v>0</v>
      </c>
      <c r="P2136" t="str">
        <f>IF(BANK[[#This Row],[COMPLAIN]]=0,"No","Yes")</f>
        <v>No</v>
      </c>
      <c r="Q2136">
        <v>3</v>
      </c>
      <c r="R2136" t="s">
        <v>37</v>
      </c>
      <c r="S2136">
        <v>251</v>
      </c>
      <c r="T2136" t="s">
        <v>26</v>
      </c>
      <c r="U2136" t="s">
        <v>27</v>
      </c>
      <c r="V2136" t="s">
        <v>52</v>
      </c>
      <c r="W2136" t="s">
        <v>54</v>
      </c>
      <c r="X2136" t="s">
        <v>30</v>
      </c>
    </row>
    <row r="2137" spans="1:24" x14ac:dyDescent="0.3">
      <c r="A2137">
        <v>15566708</v>
      </c>
      <c r="B2137" t="s">
        <v>1278</v>
      </c>
      <c r="C2137">
        <v>444</v>
      </c>
      <c r="D2137" t="s">
        <v>42</v>
      </c>
      <c r="E2137" t="s">
        <v>45</v>
      </c>
      <c r="F2137">
        <v>45</v>
      </c>
      <c r="G2137">
        <v>4</v>
      </c>
      <c r="H2137">
        <v>0</v>
      </c>
      <c r="I2137">
        <v>2</v>
      </c>
      <c r="J2137">
        <v>1</v>
      </c>
      <c r="K2137">
        <v>0</v>
      </c>
      <c r="L2137">
        <v>161654</v>
      </c>
      <c r="M2137">
        <v>1</v>
      </c>
      <c r="N2137" t="str">
        <f>IF(BANK[[#This Row],[EXITED]]=0,"No","Yes")</f>
        <v>Yes</v>
      </c>
      <c r="O2137">
        <v>1</v>
      </c>
      <c r="P2137" t="str">
        <f>IF(BANK[[#This Row],[COMPLAIN]]=0,"No","Yes")</f>
        <v>Yes</v>
      </c>
      <c r="Q2137">
        <v>3</v>
      </c>
      <c r="R2137" t="s">
        <v>32</v>
      </c>
      <c r="S2137">
        <v>482</v>
      </c>
      <c r="T2137" t="s">
        <v>33</v>
      </c>
      <c r="U2137" t="s">
        <v>39</v>
      </c>
      <c r="V2137" t="s">
        <v>46</v>
      </c>
      <c r="W2137" t="s">
        <v>54</v>
      </c>
      <c r="X2137" t="s">
        <v>30</v>
      </c>
    </row>
    <row r="2138" spans="1:24" x14ac:dyDescent="0.3">
      <c r="A2138">
        <v>15575214</v>
      </c>
      <c r="B2138" t="s">
        <v>300</v>
      </c>
      <c r="C2138">
        <v>709</v>
      </c>
      <c r="D2138" t="s">
        <v>42</v>
      </c>
      <c r="E2138" t="s">
        <v>24</v>
      </c>
      <c r="F2138">
        <v>37</v>
      </c>
      <c r="G2138">
        <v>7</v>
      </c>
      <c r="H2138">
        <v>0</v>
      </c>
      <c r="I2138">
        <v>1</v>
      </c>
      <c r="J2138">
        <v>1</v>
      </c>
      <c r="K2138">
        <v>0</v>
      </c>
      <c r="L2138">
        <v>159487</v>
      </c>
      <c r="M2138">
        <v>0</v>
      </c>
      <c r="N2138" t="str">
        <f>IF(BANK[[#This Row],[EXITED]]=0,"No","Yes")</f>
        <v>No</v>
      </c>
      <c r="O2138">
        <v>0</v>
      </c>
      <c r="P2138" t="str">
        <f>IF(BANK[[#This Row],[COMPLAIN]]=0,"No","Yes")</f>
        <v>No</v>
      </c>
      <c r="Q2138">
        <v>5</v>
      </c>
      <c r="R2138" t="s">
        <v>37</v>
      </c>
      <c r="S2138">
        <v>981</v>
      </c>
      <c r="T2138" t="s">
        <v>33</v>
      </c>
      <c r="U2138" t="s">
        <v>39</v>
      </c>
      <c r="V2138" t="s">
        <v>28</v>
      </c>
      <c r="W2138" t="s">
        <v>35</v>
      </c>
      <c r="X2138" t="s">
        <v>30</v>
      </c>
    </row>
    <row r="2139" spans="1:24" x14ac:dyDescent="0.3">
      <c r="A2139">
        <v>15591123</v>
      </c>
      <c r="B2139" t="s">
        <v>1279</v>
      </c>
      <c r="C2139">
        <v>557</v>
      </c>
      <c r="D2139" t="s">
        <v>56</v>
      </c>
      <c r="E2139" t="s">
        <v>24</v>
      </c>
      <c r="F2139">
        <v>68</v>
      </c>
      <c r="G2139">
        <v>2</v>
      </c>
      <c r="H2139">
        <v>100194</v>
      </c>
      <c r="I2139">
        <v>1</v>
      </c>
      <c r="J2139">
        <v>1</v>
      </c>
      <c r="K2139">
        <v>1</v>
      </c>
      <c r="L2139">
        <v>38596</v>
      </c>
      <c r="M2139">
        <v>0</v>
      </c>
      <c r="N2139" t="str">
        <f>IF(BANK[[#This Row],[EXITED]]=0,"No","Yes")</f>
        <v>No</v>
      </c>
      <c r="O2139">
        <v>0</v>
      </c>
      <c r="P2139" t="str">
        <f>IF(BANK[[#This Row],[COMPLAIN]]=0,"No","Yes")</f>
        <v>No</v>
      </c>
      <c r="Q2139">
        <v>1</v>
      </c>
      <c r="R2139" t="s">
        <v>25</v>
      </c>
      <c r="S2139">
        <v>888</v>
      </c>
      <c r="T2139" t="s">
        <v>51</v>
      </c>
      <c r="U2139" t="s">
        <v>34</v>
      </c>
      <c r="V2139" t="s">
        <v>52</v>
      </c>
      <c r="W2139" t="s">
        <v>29</v>
      </c>
      <c r="X2139" t="s">
        <v>30</v>
      </c>
    </row>
    <row r="2140" spans="1:24" x14ac:dyDescent="0.3">
      <c r="A2140">
        <v>15573280</v>
      </c>
      <c r="B2140" t="s">
        <v>519</v>
      </c>
      <c r="C2140">
        <v>646</v>
      </c>
      <c r="D2140" t="s">
        <v>56</v>
      </c>
      <c r="E2140" t="s">
        <v>24</v>
      </c>
      <c r="F2140">
        <v>50</v>
      </c>
      <c r="G2140">
        <v>6</v>
      </c>
      <c r="H2140">
        <v>145295</v>
      </c>
      <c r="I2140">
        <v>2</v>
      </c>
      <c r="J2140">
        <v>1</v>
      </c>
      <c r="K2140">
        <v>1</v>
      </c>
      <c r="L2140">
        <v>27815</v>
      </c>
      <c r="M2140">
        <v>0</v>
      </c>
      <c r="N2140" t="str">
        <f>IF(BANK[[#This Row],[EXITED]]=0,"No","Yes")</f>
        <v>No</v>
      </c>
      <c r="O2140">
        <v>0</v>
      </c>
      <c r="P2140" t="str">
        <f>IF(BANK[[#This Row],[COMPLAIN]]=0,"No","Yes")</f>
        <v>No</v>
      </c>
      <c r="Q2140">
        <v>3</v>
      </c>
      <c r="R2140" t="s">
        <v>25</v>
      </c>
      <c r="S2140">
        <v>561</v>
      </c>
      <c r="T2140" t="s">
        <v>33</v>
      </c>
      <c r="U2140" t="s">
        <v>27</v>
      </c>
      <c r="V2140" t="s">
        <v>46</v>
      </c>
      <c r="W2140" t="s">
        <v>54</v>
      </c>
      <c r="X2140" t="s">
        <v>30</v>
      </c>
    </row>
    <row r="2141" spans="1:24" x14ac:dyDescent="0.3">
      <c r="A2141">
        <v>15589018</v>
      </c>
      <c r="B2141" t="s">
        <v>1280</v>
      </c>
      <c r="C2141">
        <v>719</v>
      </c>
      <c r="D2141" t="s">
        <v>56</v>
      </c>
      <c r="E2141" t="s">
        <v>24</v>
      </c>
      <c r="F2141">
        <v>28</v>
      </c>
      <c r="G2141">
        <v>3</v>
      </c>
      <c r="H2141">
        <v>106070</v>
      </c>
      <c r="I2141">
        <v>2</v>
      </c>
      <c r="J2141">
        <v>1</v>
      </c>
      <c r="K2141">
        <v>1</v>
      </c>
      <c r="L2141">
        <v>183893</v>
      </c>
      <c r="M2141">
        <v>0</v>
      </c>
      <c r="N2141" t="str">
        <f>IF(BANK[[#This Row],[EXITED]]=0,"No","Yes")</f>
        <v>No</v>
      </c>
      <c r="O2141">
        <v>0</v>
      </c>
      <c r="P2141" t="str">
        <f>IF(BANK[[#This Row],[COMPLAIN]]=0,"No","Yes")</f>
        <v>No</v>
      </c>
      <c r="Q2141">
        <v>3</v>
      </c>
      <c r="R2141" t="s">
        <v>25</v>
      </c>
      <c r="S2141">
        <v>802</v>
      </c>
      <c r="T2141" t="s">
        <v>26</v>
      </c>
      <c r="U2141" t="s">
        <v>34</v>
      </c>
      <c r="V2141" t="s">
        <v>46</v>
      </c>
      <c r="W2141" t="s">
        <v>54</v>
      </c>
      <c r="X2141" t="s">
        <v>30</v>
      </c>
    </row>
    <row r="2142" spans="1:24" x14ac:dyDescent="0.3">
      <c r="A2142">
        <v>15654495</v>
      </c>
      <c r="B2142" t="s">
        <v>938</v>
      </c>
      <c r="C2142">
        <v>706</v>
      </c>
      <c r="D2142" t="s">
        <v>56</v>
      </c>
      <c r="E2142" t="s">
        <v>45</v>
      </c>
      <c r="F2142">
        <v>47</v>
      </c>
      <c r="G2142">
        <v>6</v>
      </c>
      <c r="H2142">
        <v>120622</v>
      </c>
      <c r="I2142">
        <v>1</v>
      </c>
      <c r="J2142">
        <v>1</v>
      </c>
      <c r="K2142">
        <v>1</v>
      </c>
      <c r="L2142">
        <v>140804</v>
      </c>
      <c r="M2142">
        <v>0</v>
      </c>
      <c r="N2142" t="str">
        <f>IF(BANK[[#This Row],[EXITED]]=0,"No","Yes")</f>
        <v>No</v>
      </c>
      <c r="O2142">
        <v>0</v>
      </c>
      <c r="P2142" t="str">
        <f>IF(BANK[[#This Row],[COMPLAIN]]=0,"No","Yes")</f>
        <v>No</v>
      </c>
      <c r="Q2142">
        <v>5</v>
      </c>
      <c r="R2142" t="s">
        <v>32</v>
      </c>
      <c r="S2142">
        <v>870</v>
      </c>
      <c r="T2142" t="s">
        <v>33</v>
      </c>
      <c r="U2142" t="s">
        <v>27</v>
      </c>
      <c r="V2142" t="s">
        <v>46</v>
      </c>
      <c r="W2142" t="s">
        <v>35</v>
      </c>
      <c r="X2142" t="s">
        <v>30</v>
      </c>
    </row>
    <row r="2143" spans="1:24" x14ac:dyDescent="0.3">
      <c r="A2143">
        <v>15597265</v>
      </c>
      <c r="B2143" t="s">
        <v>421</v>
      </c>
      <c r="C2143">
        <v>660</v>
      </c>
      <c r="D2143" t="s">
        <v>42</v>
      </c>
      <c r="E2143" t="s">
        <v>24</v>
      </c>
      <c r="F2143">
        <v>38</v>
      </c>
      <c r="G2143">
        <v>7</v>
      </c>
      <c r="H2143">
        <v>0</v>
      </c>
      <c r="I2143">
        <v>2</v>
      </c>
      <c r="J2143">
        <v>0</v>
      </c>
      <c r="K2143">
        <v>1</v>
      </c>
      <c r="L2143">
        <v>146586</v>
      </c>
      <c r="M2143">
        <v>0</v>
      </c>
      <c r="N2143" t="str">
        <f>IF(BANK[[#This Row],[EXITED]]=0,"No","Yes")</f>
        <v>No</v>
      </c>
      <c r="O2143">
        <v>0</v>
      </c>
      <c r="P2143" t="str">
        <f>IF(BANK[[#This Row],[COMPLAIN]]=0,"No","Yes")</f>
        <v>No</v>
      </c>
      <c r="Q2143">
        <v>2</v>
      </c>
      <c r="R2143" t="s">
        <v>25</v>
      </c>
      <c r="S2143">
        <v>780</v>
      </c>
      <c r="T2143" t="s">
        <v>33</v>
      </c>
      <c r="U2143" t="s">
        <v>39</v>
      </c>
      <c r="V2143" t="s">
        <v>28</v>
      </c>
      <c r="W2143" t="s">
        <v>47</v>
      </c>
      <c r="X2143" t="s">
        <v>30</v>
      </c>
    </row>
    <row r="2144" spans="1:24" x14ac:dyDescent="0.3">
      <c r="A2144">
        <v>15747265</v>
      </c>
      <c r="B2144" t="s">
        <v>521</v>
      </c>
      <c r="C2144">
        <v>598</v>
      </c>
      <c r="D2144" t="s">
        <v>56</v>
      </c>
      <c r="E2144" t="s">
        <v>45</v>
      </c>
      <c r="F2144">
        <v>27</v>
      </c>
      <c r="G2144">
        <v>10</v>
      </c>
      <c r="H2144">
        <v>171284</v>
      </c>
      <c r="I2144">
        <v>1</v>
      </c>
      <c r="J2144">
        <v>1</v>
      </c>
      <c r="K2144">
        <v>1</v>
      </c>
      <c r="L2144">
        <v>84136</v>
      </c>
      <c r="M2144">
        <v>0</v>
      </c>
      <c r="N2144" t="str">
        <f>IF(BANK[[#This Row],[EXITED]]=0,"No","Yes")</f>
        <v>No</v>
      </c>
      <c r="O2144">
        <v>0</v>
      </c>
      <c r="P2144" t="str">
        <f>IF(BANK[[#This Row],[COMPLAIN]]=0,"No","Yes")</f>
        <v>No</v>
      </c>
      <c r="Q2144">
        <v>5</v>
      </c>
      <c r="R2144" t="s">
        <v>25</v>
      </c>
      <c r="S2144">
        <v>508</v>
      </c>
      <c r="T2144" t="s">
        <v>26</v>
      </c>
      <c r="U2144" t="s">
        <v>27</v>
      </c>
      <c r="V2144" t="s">
        <v>28</v>
      </c>
      <c r="W2144" t="s">
        <v>35</v>
      </c>
      <c r="X2144" t="s">
        <v>30</v>
      </c>
    </row>
    <row r="2145" spans="1:24" x14ac:dyDescent="0.3">
      <c r="A2145">
        <v>15713379</v>
      </c>
      <c r="B2145" t="s">
        <v>480</v>
      </c>
      <c r="C2145">
        <v>669</v>
      </c>
      <c r="D2145" t="s">
        <v>42</v>
      </c>
      <c r="E2145" t="s">
        <v>24</v>
      </c>
      <c r="F2145">
        <v>26</v>
      </c>
      <c r="G2145">
        <v>4</v>
      </c>
      <c r="H2145">
        <v>0</v>
      </c>
      <c r="I2145">
        <v>2</v>
      </c>
      <c r="J2145">
        <v>1</v>
      </c>
      <c r="K2145">
        <v>1</v>
      </c>
      <c r="L2145">
        <v>197594</v>
      </c>
      <c r="M2145">
        <v>0</v>
      </c>
      <c r="N2145" t="str">
        <f>IF(BANK[[#This Row],[EXITED]]=0,"No","Yes")</f>
        <v>No</v>
      </c>
      <c r="O2145">
        <v>0</v>
      </c>
      <c r="P2145" t="str">
        <f>IF(BANK[[#This Row],[COMPLAIN]]=0,"No","Yes")</f>
        <v>No</v>
      </c>
      <c r="Q2145">
        <v>2</v>
      </c>
      <c r="R2145" t="s">
        <v>25</v>
      </c>
      <c r="S2145">
        <v>829</v>
      </c>
      <c r="T2145" t="s">
        <v>26</v>
      </c>
      <c r="U2145" t="s">
        <v>39</v>
      </c>
      <c r="V2145" t="s">
        <v>46</v>
      </c>
      <c r="W2145" t="s">
        <v>47</v>
      </c>
      <c r="X2145" t="s">
        <v>30</v>
      </c>
    </row>
    <row r="2146" spans="1:24" x14ac:dyDescent="0.3">
      <c r="A2146">
        <v>15730433</v>
      </c>
      <c r="B2146" t="s">
        <v>1281</v>
      </c>
      <c r="C2146">
        <v>580</v>
      </c>
      <c r="D2146" t="s">
        <v>56</v>
      </c>
      <c r="E2146" t="s">
        <v>45</v>
      </c>
      <c r="F2146">
        <v>38</v>
      </c>
      <c r="G2146">
        <v>1</v>
      </c>
      <c r="H2146">
        <v>128218</v>
      </c>
      <c r="I2146">
        <v>1</v>
      </c>
      <c r="J2146">
        <v>1</v>
      </c>
      <c r="K2146">
        <v>0</v>
      </c>
      <c r="L2146">
        <v>125954</v>
      </c>
      <c r="M2146">
        <v>1</v>
      </c>
      <c r="N2146" t="str">
        <f>IF(BANK[[#This Row],[EXITED]]=0,"No","Yes")</f>
        <v>Yes</v>
      </c>
      <c r="O2146">
        <v>1</v>
      </c>
      <c r="P2146" t="str">
        <f>IF(BANK[[#This Row],[COMPLAIN]]=0,"No","Yes")</f>
        <v>Yes</v>
      </c>
      <c r="Q2146">
        <v>5</v>
      </c>
      <c r="R2146" t="s">
        <v>43</v>
      </c>
      <c r="S2146">
        <v>951</v>
      </c>
      <c r="T2146" t="s">
        <v>33</v>
      </c>
      <c r="U2146" t="s">
        <v>27</v>
      </c>
      <c r="V2146" t="s">
        <v>52</v>
      </c>
      <c r="W2146" t="s">
        <v>35</v>
      </c>
      <c r="X2146" t="s">
        <v>30</v>
      </c>
    </row>
    <row r="2147" spans="1:24" x14ac:dyDescent="0.3">
      <c r="A2147">
        <v>15693347</v>
      </c>
      <c r="B2147" t="s">
        <v>1282</v>
      </c>
      <c r="C2147">
        <v>676</v>
      </c>
      <c r="D2147" t="s">
        <v>42</v>
      </c>
      <c r="E2147" t="s">
        <v>45</v>
      </c>
      <c r="F2147">
        <v>32</v>
      </c>
      <c r="G2147">
        <v>5</v>
      </c>
      <c r="H2147">
        <v>0</v>
      </c>
      <c r="I2147">
        <v>2</v>
      </c>
      <c r="J2147">
        <v>1</v>
      </c>
      <c r="K2147">
        <v>1</v>
      </c>
      <c r="L2147">
        <v>75465</v>
      </c>
      <c r="M2147">
        <v>0</v>
      </c>
      <c r="N2147" t="str">
        <f>IF(BANK[[#This Row],[EXITED]]=0,"No","Yes")</f>
        <v>No</v>
      </c>
      <c r="O2147">
        <v>0</v>
      </c>
      <c r="P2147" t="str">
        <f>IF(BANK[[#This Row],[COMPLAIN]]=0,"No","Yes")</f>
        <v>No</v>
      </c>
      <c r="Q2147">
        <v>5</v>
      </c>
      <c r="R2147" t="s">
        <v>32</v>
      </c>
      <c r="S2147">
        <v>862</v>
      </c>
      <c r="T2147" t="s">
        <v>26</v>
      </c>
      <c r="U2147" t="s">
        <v>39</v>
      </c>
      <c r="V2147" t="s">
        <v>46</v>
      </c>
      <c r="W2147" t="s">
        <v>35</v>
      </c>
      <c r="X2147" t="s">
        <v>30</v>
      </c>
    </row>
    <row r="2148" spans="1:24" x14ac:dyDescent="0.3">
      <c r="A2148">
        <v>15715465</v>
      </c>
      <c r="B2148" t="s">
        <v>1283</v>
      </c>
      <c r="C2148">
        <v>714</v>
      </c>
      <c r="D2148" t="s">
        <v>56</v>
      </c>
      <c r="E2148" t="s">
        <v>24</v>
      </c>
      <c r="F2148">
        <v>28</v>
      </c>
      <c r="G2148">
        <v>7</v>
      </c>
      <c r="H2148">
        <v>77776</v>
      </c>
      <c r="I2148">
        <v>1</v>
      </c>
      <c r="J2148">
        <v>1</v>
      </c>
      <c r="K2148">
        <v>0</v>
      </c>
      <c r="L2148">
        <v>177737</v>
      </c>
      <c r="M2148">
        <v>0</v>
      </c>
      <c r="N2148" t="str">
        <f>IF(BANK[[#This Row],[EXITED]]=0,"No","Yes")</f>
        <v>No</v>
      </c>
      <c r="O2148">
        <v>0</v>
      </c>
      <c r="P2148" t="str">
        <f>IF(BANK[[#This Row],[COMPLAIN]]=0,"No","Yes")</f>
        <v>No</v>
      </c>
      <c r="Q2148">
        <v>3</v>
      </c>
      <c r="R2148" t="s">
        <v>32</v>
      </c>
      <c r="S2148">
        <v>264</v>
      </c>
      <c r="T2148" t="s">
        <v>26</v>
      </c>
      <c r="U2148" t="s">
        <v>34</v>
      </c>
      <c r="V2148" t="s">
        <v>28</v>
      </c>
      <c r="W2148" t="s">
        <v>54</v>
      </c>
      <c r="X2148" t="s">
        <v>30</v>
      </c>
    </row>
    <row r="2149" spans="1:24" x14ac:dyDescent="0.3">
      <c r="A2149">
        <v>15680736</v>
      </c>
      <c r="B2149" t="s">
        <v>92</v>
      </c>
      <c r="C2149">
        <v>597</v>
      </c>
      <c r="D2149" t="s">
        <v>56</v>
      </c>
      <c r="E2149" t="s">
        <v>45</v>
      </c>
      <c r="F2149">
        <v>72</v>
      </c>
      <c r="G2149">
        <v>6</v>
      </c>
      <c r="H2149">
        <v>124978</v>
      </c>
      <c r="I2149">
        <v>2</v>
      </c>
      <c r="J2149">
        <v>1</v>
      </c>
      <c r="K2149">
        <v>1</v>
      </c>
      <c r="L2149">
        <v>7144</v>
      </c>
      <c r="M2149">
        <v>0</v>
      </c>
      <c r="N2149" t="str">
        <f>IF(BANK[[#This Row],[EXITED]]=0,"No","Yes")</f>
        <v>No</v>
      </c>
      <c r="O2149">
        <v>0</v>
      </c>
      <c r="P2149" t="str">
        <f>IF(BANK[[#This Row],[COMPLAIN]]=0,"No","Yes")</f>
        <v>No</v>
      </c>
      <c r="Q2149">
        <v>2</v>
      </c>
      <c r="R2149" t="s">
        <v>43</v>
      </c>
      <c r="S2149">
        <v>374</v>
      </c>
      <c r="T2149" t="s">
        <v>51</v>
      </c>
      <c r="U2149" t="s">
        <v>27</v>
      </c>
      <c r="V2149" t="s">
        <v>46</v>
      </c>
      <c r="W2149" t="s">
        <v>47</v>
      </c>
      <c r="X2149" t="s">
        <v>30</v>
      </c>
    </row>
    <row r="2150" spans="1:24" x14ac:dyDescent="0.3">
      <c r="A2150">
        <v>15650034</v>
      </c>
      <c r="B2150" t="s">
        <v>1284</v>
      </c>
      <c r="C2150">
        <v>564</v>
      </c>
      <c r="D2150" t="s">
        <v>42</v>
      </c>
      <c r="E2150" t="s">
        <v>45</v>
      </c>
      <c r="F2150">
        <v>28</v>
      </c>
      <c r="G2150">
        <v>1</v>
      </c>
      <c r="H2150">
        <v>0</v>
      </c>
      <c r="I2150">
        <v>1</v>
      </c>
      <c r="J2150">
        <v>1</v>
      </c>
      <c r="K2150">
        <v>1</v>
      </c>
      <c r="L2150">
        <v>162428</v>
      </c>
      <c r="M2150">
        <v>0</v>
      </c>
      <c r="N2150" t="str">
        <f>IF(BANK[[#This Row],[EXITED]]=0,"No","Yes")</f>
        <v>No</v>
      </c>
      <c r="O2150">
        <v>0</v>
      </c>
      <c r="P2150" t="str">
        <f>IF(BANK[[#This Row],[COMPLAIN]]=0,"No","Yes")</f>
        <v>No</v>
      </c>
      <c r="Q2150">
        <v>3</v>
      </c>
      <c r="R2150" t="s">
        <v>43</v>
      </c>
      <c r="S2150">
        <v>434</v>
      </c>
      <c r="T2150" t="s">
        <v>26</v>
      </c>
      <c r="U2150" t="s">
        <v>39</v>
      </c>
      <c r="V2150" t="s">
        <v>52</v>
      </c>
      <c r="W2150" t="s">
        <v>54</v>
      </c>
      <c r="X2150" t="s">
        <v>30</v>
      </c>
    </row>
    <row r="2151" spans="1:24" x14ac:dyDescent="0.3">
      <c r="A2151">
        <v>15782468</v>
      </c>
      <c r="B2151" t="s">
        <v>1285</v>
      </c>
      <c r="C2151">
        <v>850</v>
      </c>
      <c r="D2151" t="s">
        <v>23</v>
      </c>
      <c r="E2151" t="s">
        <v>24</v>
      </c>
      <c r="F2151">
        <v>51</v>
      </c>
      <c r="G2151">
        <v>3</v>
      </c>
      <c r="H2151">
        <v>109800</v>
      </c>
      <c r="I2151">
        <v>2</v>
      </c>
      <c r="J2151">
        <v>1</v>
      </c>
      <c r="K2151">
        <v>1</v>
      </c>
      <c r="L2151">
        <v>12458</v>
      </c>
      <c r="M2151">
        <v>1</v>
      </c>
      <c r="N2151" t="str">
        <f>IF(BANK[[#This Row],[EXITED]]=0,"No","Yes")</f>
        <v>Yes</v>
      </c>
      <c r="O2151">
        <v>1</v>
      </c>
      <c r="P2151" t="str">
        <f>IF(BANK[[#This Row],[COMPLAIN]]=0,"No","Yes")</f>
        <v>Yes</v>
      </c>
      <c r="Q2151">
        <v>3</v>
      </c>
      <c r="R2151" t="s">
        <v>43</v>
      </c>
      <c r="S2151">
        <v>974</v>
      </c>
      <c r="T2151" t="s">
        <v>51</v>
      </c>
      <c r="U2151" t="s">
        <v>34</v>
      </c>
      <c r="V2151" t="s">
        <v>46</v>
      </c>
      <c r="W2151" t="s">
        <v>54</v>
      </c>
      <c r="X2151" t="s">
        <v>30</v>
      </c>
    </row>
    <row r="2152" spans="1:24" x14ac:dyDescent="0.3">
      <c r="A2152">
        <v>15685109</v>
      </c>
      <c r="B2152" t="s">
        <v>368</v>
      </c>
      <c r="C2152">
        <v>689</v>
      </c>
      <c r="D2152" t="s">
        <v>42</v>
      </c>
      <c r="E2152" t="s">
        <v>24</v>
      </c>
      <c r="F2152">
        <v>39</v>
      </c>
      <c r="G2152">
        <v>7</v>
      </c>
      <c r="H2152">
        <v>0</v>
      </c>
      <c r="I2152">
        <v>2</v>
      </c>
      <c r="J2152">
        <v>0</v>
      </c>
      <c r="K2152">
        <v>0</v>
      </c>
      <c r="L2152">
        <v>14917</v>
      </c>
      <c r="M2152">
        <v>0</v>
      </c>
      <c r="N2152" t="str">
        <f>IF(BANK[[#This Row],[EXITED]]=0,"No","Yes")</f>
        <v>No</v>
      </c>
      <c r="O2152">
        <v>0</v>
      </c>
      <c r="P2152" t="str">
        <f>IF(BANK[[#This Row],[COMPLAIN]]=0,"No","Yes")</f>
        <v>No</v>
      </c>
      <c r="Q2152">
        <v>2</v>
      </c>
      <c r="R2152" t="s">
        <v>43</v>
      </c>
      <c r="S2152">
        <v>680</v>
      </c>
      <c r="T2152" t="s">
        <v>33</v>
      </c>
      <c r="U2152" t="s">
        <v>39</v>
      </c>
      <c r="V2152" t="s">
        <v>28</v>
      </c>
      <c r="W2152" t="s">
        <v>47</v>
      </c>
      <c r="X2152" t="s">
        <v>30</v>
      </c>
    </row>
    <row r="2153" spans="1:24" x14ac:dyDescent="0.3">
      <c r="A2153">
        <v>15761141</v>
      </c>
      <c r="B2153" t="s">
        <v>1028</v>
      </c>
      <c r="C2153">
        <v>604</v>
      </c>
      <c r="D2153" t="s">
        <v>23</v>
      </c>
      <c r="E2153" t="s">
        <v>45</v>
      </c>
      <c r="F2153">
        <v>71</v>
      </c>
      <c r="G2153">
        <v>10</v>
      </c>
      <c r="H2153">
        <v>0</v>
      </c>
      <c r="I2153">
        <v>2</v>
      </c>
      <c r="J2153">
        <v>1</v>
      </c>
      <c r="K2153">
        <v>1</v>
      </c>
      <c r="L2153">
        <v>129984</v>
      </c>
      <c r="M2153">
        <v>0</v>
      </c>
      <c r="N2153" t="str">
        <f>IF(BANK[[#This Row],[EXITED]]=0,"No","Yes")</f>
        <v>No</v>
      </c>
      <c r="O2153">
        <v>0</v>
      </c>
      <c r="P2153" t="str">
        <f>IF(BANK[[#This Row],[COMPLAIN]]=0,"No","Yes")</f>
        <v>No</v>
      </c>
      <c r="Q2153">
        <v>1</v>
      </c>
      <c r="R2153" t="s">
        <v>25</v>
      </c>
      <c r="S2153">
        <v>750</v>
      </c>
      <c r="T2153" t="s">
        <v>51</v>
      </c>
      <c r="U2153" t="s">
        <v>39</v>
      </c>
      <c r="V2153" t="s">
        <v>28</v>
      </c>
      <c r="W2153" t="s">
        <v>29</v>
      </c>
      <c r="X2153" t="s">
        <v>30</v>
      </c>
    </row>
    <row r="2154" spans="1:24" x14ac:dyDescent="0.3">
      <c r="A2154">
        <v>15781702</v>
      </c>
      <c r="B2154" t="s">
        <v>308</v>
      </c>
      <c r="C2154">
        <v>733</v>
      </c>
      <c r="D2154" t="s">
        <v>56</v>
      </c>
      <c r="E2154" t="s">
        <v>24</v>
      </c>
      <c r="F2154">
        <v>38</v>
      </c>
      <c r="G2154">
        <v>9</v>
      </c>
      <c r="H2154">
        <v>111347</v>
      </c>
      <c r="I2154">
        <v>2</v>
      </c>
      <c r="J2154">
        <v>0</v>
      </c>
      <c r="K2154">
        <v>1</v>
      </c>
      <c r="L2154">
        <v>194873</v>
      </c>
      <c r="M2154">
        <v>0</v>
      </c>
      <c r="N2154" t="str">
        <f>IF(BANK[[#This Row],[EXITED]]=0,"No","Yes")</f>
        <v>No</v>
      </c>
      <c r="O2154">
        <v>0</v>
      </c>
      <c r="P2154" t="str">
        <f>IF(BANK[[#This Row],[COMPLAIN]]=0,"No","Yes")</f>
        <v>No</v>
      </c>
      <c r="Q2154">
        <v>2</v>
      </c>
      <c r="R2154" t="s">
        <v>25</v>
      </c>
      <c r="S2154">
        <v>260</v>
      </c>
      <c r="T2154" t="s">
        <v>33</v>
      </c>
      <c r="U2154" t="s">
        <v>34</v>
      </c>
      <c r="V2154" t="s">
        <v>28</v>
      </c>
      <c r="W2154" t="s">
        <v>47</v>
      </c>
      <c r="X2154" t="s">
        <v>30</v>
      </c>
    </row>
    <row r="2155" spans="1:24" x14ac:dyDescent="0.3">
      <c r="A2155">
        <v>15790235</v>
      </c>
      <c r="B2155" t="s">
        <v>892</v>
      </c>
      <c r="C2155">
        <v>778</v>
      </c>
      <c r="D2155" t="s">
        <v>23</v>
      </c>
      <c r="E2155" t="s">
        <v>24</v>
      </c>
      <c r="F2155">
        <v>40</v>
      </c>
      <c r="G2155">
        <v>8</v>
      </c>
      <c r="H2155">
        <v>104291</v>
      </c>
      <c r="I2155">
        <v>2</v>
      </c>
      <c r="J2155">
        <v>1</v>
      </c>
      <c r="K2155">
        <v>1</v>
      </c>
      <c r="L2155">
        <v>117507</v>
      </c>
      <c r="M2155">
        <v>0</v>
      </c>
      <c r="N2155" t="str">
        <f>IF(BANK[[#This Row],[EXITED]]=0,"No","Yes")</f>
        <v>No</v>
      </c>
      <c r="O2155">
        <v>0</v>
      </c>
      <c r="P2155" t="str">
        <f>IF(BANK[[#This Row],[COMPLAIN]]=0,"No","Yes")</f>
        <v>No</v>
      </c>
      <c r="Q2155">
        <v>5</v>
      </c>
      <c r="R2155" t="s">
        <v>25</v>
      </c>
      <c r="S2155">
        <v>998</v>
      </c>
      <c r="T2155" t="s">
        <v>33</v>
      </c>
      <c r="U2155" t="s">
        <v>34</v>
      </c>
      <c r="V2155" t="s">
        <v>28</v>
      </c>
      <c r="W2155" t="s">
        <v>35</v>
      </c>
      <c r="X2155" t="s">
        <v>30</v>
      </c>
    </row>
    <row r="2156" spans="1:24" x14ac:dyDescent="0.3">
      <c r="A2156">
        <v>15641416</v>
      </c>
      <c r="B2156" t="s">
        <v>1286</v>
      </c>
      <c r="C2156">
        <v>732</v>
      </c>
      <c r="D2156" t="s">
        <v>56</v>
      </c>
      <c r="E2156" t="s">
        <v>45</v>
      </c>
      <c r="F2156">
        <v>61</v>
      </c>
      <c r="G2156">
        <v>9</v>
      </c>
      <c r="H2156">
        <v>94867</v>
      </c>
      <c r="I2156">
        <v>2</v>
      </c>
      <c r="J2156">
        <v>1</v>
      </c>
      <c r="K2156">
        <v>1</v>
      </c>
      <c r="L2156">
        <v>157528</v>
      </c>
      <c r="M2156">
        <v>1</v>
      </c>
      <c r="N2156" t="str">
        <f>IF(BANK[[#This Row],[EXITED]]=0,"No","Yes")</f>
        <v>Yes</v>
      </c>
      <c r="O2156">
        <v>1</v>
      </c>
      <c r="P2156" t="str">
        <f>IF(BANK[[#This Row],[COMPLAIN]]=0,"No","Yes")</f>
        <v>Yes</v>
      </c>
      <c r="Q2156">
        <v>3</v>
      </c>
      <c r="R2156" t="s">
        <v>25</v>
      </c>
      <c r="S2156">
        <v>507</v>
      </c>
      <c r="T2156" t="s">
        <v>51</v>
      </c>
      <c r="U2156" t="s">
        <v>34</v>
      </c>
      <c r="V2156" t="s">
        <v>28</v>
      </c>
      <c r="W2156" t="s">
        <v>54</v>
      </c>
      <c r="X2156" t="s">
        <v>30</v>
      </c>
    </row>
    <row r="2157" spans="1:24" x14ac:dyDescent="0.3">
      <c r="A2157">
        <v>15642202</v>
      </c>
      <c r="B2157" t="s">
        <v>1287</v>
      </c>
      <c r="C2157">
        <v>821</v>
      </c>
      <c r="D2157" t="s">
        <v>56</v>
      </c>
      <c r="E2157" t="s">
        <v>45</v>
      </c>
      <c r="F2157">
        <v>37</v>
      </c>
      <c r="G2157">
        <v>5</v>
      </c>
      <c r="H2157">
        <v>106454</v>
      </c>
      <c r="I2157">
        <v>2</v>
      </c>
      <c r="J2157">
        <v>0</v>
      </c>
      <c r="K2157">
        <v>1</v>
      </c>
      <c r="L2157">
        <v>127413</v>
      </c>
      <c r="M2157">
        <v>0</v>
      </c>
      <c r="N2157" t="str">
        <f>IF(BANK[[#This Row],[EXITED]]=0,"No","Yes")</f>
        <v>No</v>
      </c>
      <c r="O2157">
        <v>0</v>
      </c>
      <c r="P2157" t="str">
        <f>IF(BANK[[#This Row],[COMPLAIN]]=0,"No","Yes")</f>
        <v>No</v>
      </c>
      <c r="Q2157">
        <v>5</v>
      </c>
      <c r="R2157" t="s">
        <v>25</v>
      </c>
      <c r="S2157">
        <v>798</v>
      </c>
      <c r="T2157" t="s">
        <v>33</v>
      </c>
      <c r="U2157" t="s">
        <v>34</v>
      </c>
      <c r="V2157" t="s">
        <v>46</v>
      </c>
      <c r="W2157" t="s">
        <v>35</v>
      </c>
      <c r="X2157" t="s">
        <v>30</v>
      </c>
    </row>
    <row r="2158" spans="1:24" x14ac:dyDescent="0.3">
      <c r="A2158">
        <v>15771417</v>
      </c>
      <c r="B2158" t="s">
        <v>683</v>
      </c>
      <c r="C2158">
        <v>640</v>
      </c>
      <c r="D2158" t="s">
        <v>42</v>
      </c>
      <c r="E2158" t="s">
        <v>24</v>
      </c>
      <c r="F2158">
        <v>43</v>
      </c>
      <c r="G2158">
        <v>7</v>
      </c>
      <c r="H2158">
        <v>132412</v>
      </c>
      <c r="I2158">
        <v>1</v>
      </c>
      <c r="J2158">
        <v>0</v>
      </c>
      <c r="K2158">
        <v>0</v>
      </c>
      <c r="L2158">
        <v>69584</v>
      </c>
      <c r="M2158">
        <v>1</v>
      </c>
      <c r="N2158" t="str">
        <f>IF(BANK[[#This Row],[EXITED]]=0,"No","Yes")</f>
        <v>Yes</v>
      </c>
      <c r="O2158">
        <v>1</v>
      </c>
      <c r="P2158" t="str">
        <f>IF(BANK[[#This Row],[COMPLAIN]]=0,"No","Yes")</f>
        <v>Yes</v>
      </c>
      <c r="Q2158">
        <v>5</v>
      </c>
      <c r="R2158" t="s">
        <v>37</v>
      </c>
      <c r="S2158">
        <v>320</v>
      </c>
      <c r="T2158" t="s">
        <v>33</v>
      </c>
      <c r="U2158" t="s">
        <v>27</v>
      </c>
      <c r="V2158" t="s">
        <v>28</v>
      </c>
      <c r="W2158" t="s">
        <v>35</v>
      </c>
      <c r="X2158" t="s">
        <v>30</v>
      </c>
    </row>
    <row r="2159" spans="1:24" x14ac:dyDescent="0.3">
      <c r="A2159">
        <v>15585100</v>
      </c>
      <c r="B2159" t="s">
        <v>1288</v>
      </c>
      <c r="C2159">
        <v>511</v>
      </c>
      <c r="D2159" t="s">
        <v>56</v>
      </c>
      <c r="E2159" t="s">
        <v>45</v>
      </c>
      <c r="F2159">
        <v>40</v>
      </c>
      <c r="G2159">
        <v>9</v>
      </c>
      <c r="H2159">
        <v>124402</v>
      </c>
      <c r="I2159">
        <v>1</v>
      </c>
      <c r="J2159">
        <v>1</v>
      </c>
      <c r="K2159">
        <v>0</v>
      </c>
      <c r="L2159">
        <v>198814</v>
      </c>
      <c r="M2159">
        <v>1</v>
      </c>
      <c r="N2159" t="str">
        <f>IF(BANK[[#This Row],[EXITED]]=0,"No","Yes")</f>
        <v>Yes</v>
      </c>
      <c r="O2159">
        <v>1</v>
      </c>
      <c r="P2159" t="str">
        <f>IF(BANK[[#This Row],[COMPLAIN]]=0,"No","Yes")</f>
        <v>Yes</v>
      </c>
      <c r="Q2159">
        <v>1</v>
      </c>
      <c r="R2159" t="s">
        <v>32</v>
      </c>
      <c r="S2159">
        <v>946</v>
      </c>
      <c r="T2159" t="s">
        <v>33</v>
      </c>
      <c r="U2159" t="s">
        <v>27</v>
      </c>
      <c r="V2159" t="s">
        <v>28</v>
      </c>
      <c r="W2159" t="s">
        <v>29</v>
      </c>
      <c r="X2159" t="s">
        <v>30</v>
      </c>
    </row>
    <row r="2160" spans="1:24" x14ac:dyDescent="0.3">
      <c r="A2160">
        <v>15700487</v>
      </c>
      <c r="B2160" t="s">
        <v>803</v>
      </c>
      <c r="C2160">
        <v>805</v>
      </c>
      <c r="D2160" t="s">
        <v>42</v>
      </c>
      <c r="E2160" t="s">
        <v>24</v>
      </c>
      <c r="F2160">
        <v>46</v>
      </c>
      <c r="G2160">
        <v>6</v>
      </c>
      <c r="H2160">
        <v>118022</v>
      </c>
      <c r="I2160">
        <v>3</v>
      </c>
      <c r="J2160">
        <v>1</v>
      </c>
      <c r="K2160">
        <v>0</v>
      </c>
      <c r="L2160">
        <v>162643</v>
      </c>
      <c r="M2160">
        <v>1</v>
      </c>
      <c r="N2160" t="str">
        <f>IF(BANK[[#This Row],[EXITED]]=0,"No","Yes")</f>
        <v>Yes</v>
      </c>
      <c r="O2160">
        <v>1</v>
      </c>
      <c r="P2160" t="str">
        <f>IF(BANK[[#This Row],[COMPLAIN]]=0,"No","Yes")</f>
        <v>Yes</v>
      </c>
      <c r="Q2160">
        <v>4</v>
      </c>
      <c r="R2160" t="s">
        <v>25</v>
      </c>
      <c r="S2160">
        <v>719</v>
      </c>
      <c r="T2160" t="s">
        <v>33</v>
      </c>
      <c r="U2160" t="s">
        <v>34</v>
      </c>
      <c r="V2160" t="s">
        <v>46</v>
      </c>
      <c r="W2160" t="s">
        <v>40</v>
      </c>
      <c r="X2160" t="s">
        <v>30</v>
      </c>
    </row>
    <row r="2161" spans="1:24" x14ac:dyDescent="0.3">
      <c r="A2161">
        <v>15726589</v>
      </c>
      <c r="B2161" t="s">
        <v>1289</v>
      </c>
      <c r="C2161">
        <v>540</v>
      </c>
      <c r="D2161" t="s">
        <v>56</v>
      </c>
      <c r="E2161" t="s">
        <v>24</v>
      </c>
      <c r="F2161">
        <v>39</v>
      </c>
      <c r="G2161">
        <v>1</v>
      </c>
      <c r="H2161">
        <v>82531</v>
      </c>
      <c r="I2161">
        <v>1</v>
      </c>
      <c r="J2161">
        <v>1</v>
      </c>
      <c r="K2161">
        <v>0</v>
      </c>
      <c r="L2161">
        <v>114093</v>
      </c>
      <c r="M2161">
        <v>0</v>
      </c>
      <c r="N2161" t="str">
        <f>IF(BANK[[#This Row],[EXITED]]=0,"No","Yes")</f>
        <v>No</v>
      </c>
      <c r="O2161">
        <v>0</v>
      </c>
      <c r="P2161" t="str">
        <f>IF(BANK[[#This Row],[COMPLAIN]]=0,"No","Yes")</f>
        <v>No</v>
      </c>
      <c r="Q2161">
        <v>3</v>
      </c>
      <c r="R2161" t="s">
        <v>25</v>
      </c>
      <c r="S2161">
        <v>361</v>
      </c>
      <c r="T2161" t="s">
        <v>33</v>
      </c>
      <c r="U2161" t="s">
        <v>34</v>
      </c>
      <c r="V2161" t="s">
        <v>52</v>
      </c>
      <c r="W2161" t="s">
        <v>54</v>
      </c>
      <c r="X2161" t="s">
        <v>30</v>
      </c>
    </row>
    <row r="2162" spans="1:24" x14ac:dyDescent="0.3">
      <c r="A2162">
        <v>15747503</v>
      </c>
      <c r="B2162" t="s">
        <v>741</v>
      </c>
      <c r="C2162">
        <v>705</v>
      </c>
      <c r="D2162" t="s">
        <v>23</v>
      </c>
      <c r="E2162" t="s">
        <v>24</v>
      </c>
      <c r="F2162">
        <v>44</v>
      </c>
      <c r="G2162">
        <v>0</v>
      </c>
      <c r="H2162">
        <v>184552</v>
      </c>
      <c r="I2162">
        <v>1</v>
      </c>
      <c r="J2162">
        <v>1</v>
      </c>
      <c r="K2162">
        <v>0</v>
      </c>
      <c r="L2162">
        <v>68860</v>
      </c>
      <c r="M2162">
        <v>1</v>
      </c>
      <c r="N2162" t="str">
        <f>IF(BANK[[#This Row],[EXITED]]=0,"No","Yes")</f>
        <v>Yes</v>
      </c>
      <c r="O2162">
        <v>1</v>
      </c>
      <c r="P2162" t="str">
        <f>IF(BANK[[#This Row],[COMPLAIN]]=0,"No","Yes")</f>
        <v>Yes</v>
      </c>
      <c r="Q2162">
        <v>3</v>
      </c>
      <c r="R2162" t="s">
        <v>32</v>
      </c>
      <c r="S2162">
        <v>295</v>
      </c>
      <c r="T2162" t="s">
        <v>33</v>
      </c>
      <c r="U2162" t="s">
        <v>27</v>
      </c>
      <c r="V2162" t="s">
        <v>52</v>
      </c>
      <c r="W2162" t="s">
        <v>54</v>
      </c>
      <c r="X2162" t="s">
        <v>30</v>
      </c>
    </row>
    <row r="2163" spans="1:24" x14ac:dyDescent="0.3">
      <c r="A2163">
        <v>15624793</v>
      </c>
      <c r="B2163" t="s">
        <v>1290</v>
      </c>
      <c r="C2163">
        <v>627</v>
      </c>
      <c r="D2163" t="s">
        <v>56</v>
      </c>
      <c r="E2163" t="s">
        <v>24</v>
      </c>
      <c r="F2163">
        <v>23</v>
      </c>
      <c r="G2163">
        <v>5</v>
      </c>
      <c r="H2163">
        <v>184245</v>
      </c>
      <c r="I2163">
        <v>1</v>
      </c>
      <c r="J2163">
        <v>1</v>
      </c>
      <c r="K2163">
        <v>0</v>
      </c>
      <c r="L2163">
        <v>103099</v>
      </c>
      <c r="M2163">
        <v>0</v>
      </c>
      <c r="N2163" t="str">
        <f>IF(BANK[[#This Row],[EXITED]]=0,"No","Yes")</f>
        <v>No</v>
      </c>
      <c r="O2163">
        <v>0</v>
      </c>
      <c r="P2163" t="str">
        <f>IF(BANK[[#This Row],[COMPLAIN]]=0,"No","Yes")</f>
        <v>No</v>
      </c>
      <c r="Q2163">
        <v>2</v>
      </c>
      <c r="R2163" t="s">
        <v>37</v>
      </c>
      <c r="S2163">
        <v>971</v>
      </c>
      <c r="T2163" t="s">
        <v>38</v>
      </c>
      <c r="U2163" t="s">
        <v>27</v>
      </c>
      <c r="V2163" t="s">
        <v>46</v>
      </c>
      <c r="W2163" t="s">
        <v>47</v>
      </c>
      <c r="X2163" t="s">
        <v>30</v>
      </c>
    </row>
    <row r="2164" spans="1:24" x14ac:dyDescent="0.3">
      <c r="A2164">
        <v>15597930</v>
      </c>
      <c r="B2164" t="s">
        <v>1038</v>
      </c>
      <c r="C2164">
        <v>646</v>
      </c>
      <c r="D2164" t="s">
        <v>42</v>
      </c>
      <c r="E2164" t="s">
        <v>24</v>
      </c>
      <c r="F2164">
        <v>52</v>
      </c>
      <c r="G2164">
        <v>8</v>
      </c>
      <c r="H2164">
        <v>59669</v>
      </c>
      <c r="I2164">
        <v>1</v>
      </c>
      <c r="J2164">
        <v>0</v>
      </c>
      <c r="K2164">
        <v>0</v>
      </c>
      <c r="L2164">
        <v>172496</v>
      </c>
      <c r="M2164">
        <v>1</v>
      </c>
      <c r="N2164" t="str">
        <f>IF(BANK[[#This Row],[EXITED]]=0,"No","Yes")</f>
        <v>Yes</v>
      </c>
      <c r="O2164">
        <v>1</v>
      </c>
      <c r="P2164" t="str">
        <f>IF(BANK[[#This Row],[COMPLAIN]]=0,"No","Yes")</f>
        <v>Yes</v>
      </c>
      <c r="Q2164">
        <v>3</v>
      </c>
      <c r="R2164" t="s">
        <v>37</v>
      </c>
      <c r="S2164">
        <v>374</v>
      </c>
      <c r="T2164" t="s">
        <v>51</v>
      </c>
      <c r="U2164" t="s">
        <v>34</v>
      </c>
      <c r="V2164" t="s">
        <v>28</v>
      </c>
      <c r="W2164" t="s">
        <v>54</v>
      </c>
      <c r="X2164" t="s">
        <v>30</v>
      </c>
    </row>
    <row r="2165" spans="1:24" x14ac:dyDescent="0.3">
      <c r="A2165">
        <v>15665110</v>
      </c>
      <c r="B2165" t="s">
        <v>1291</v>
      </c>
      <c r="C2165">
        <v>515</v>
      </c>
      <c r="D2165" t="s">
        <v>42</v>
      </c>
      <c r="E2165" t="s">
        <v>45</v>
      </c>
      <c r="F2165">
        <v>25</v>
      </c>
      <c r="G2165">
        <v>7</v>
      </c>
      <c r="H2165">
        <v>79544</v>
      </c>
      <c r="I2165">
        <v>1</v>
      </c>
      <c r="J2165">
        <v>0</v>
      </c>
      <c r="K2165">
        <v>1</v>
      </c>
      <c r="L2165">
        <v>38773</v>
      </c>
      <c r="M2165">
        <v>0</v>
      </c>
      <c r="N2165" t="str">
        <f>IF(BANK[[#This Row],[EXITED]]=0,"No","Yes")</f>
        <v>No</v>
      </c>
      <c r="O2165">
        <v>0</v>
      </c>
      <c r="P2165" t="str">
        <f>IF(BANK[[#This Row],[COMPLAIN]]=0,"No","Yes")</f>
        <v>No</v>
      </c>
      <c r="Q2165">
        <v>2</v>
      </c>
      <c r="R2165" t="s">
        <v>32</v>
      </c>
      <c r="S2165">
        <v>509</v>
      </c>
      <c r="T2165" t="s">
        <v>38</v>
      </c>
      <c r="U2165" t="s">
        <v>34</v>
      </c>
      <c r="V2165" t="s">
        <v>28</v>
      </c>
      <c r="W2165" t="s">
        <v>47</v>
      </c>
      <c r="X2165" t="s">
        <v>30</v>
      </c>
    </row>
    <row r="2166" spans="1:24" x14ac:dyDescent="0.3">
      <c r="A2166">
        <v>15770719</v>
      </c>
      <c r="B2166" t="s">
        <v>64</v>
      </c>
      <c r="C2166">
        <v>697</v>
      </c>
      <c r="D2166" t="s">
        <v>42</v>
      </c>
      <c r="E2166" t="s">
        <v>45</v>
      </c>
      <c r="F2166">
        <v>39</v>
      </c>
      <c r="G2166">
        <v>6</v>
      </c>
      <c r="H2166">
        <v>151553</v>
      </c>
      <c r="I2166">
        <v>1</v>
      </c>
      <c r="J2166">
        <v>1</v>
      </c>
      <c r="K2166">
        <v>1</v>
      </c>
      <c r="L2166">
        <v>44946</v>
      </c>
      <c r="M2166">
        <v>0</v>
      </c>
      <c r="N2166" t="str">
        <f>IF(BANK[[#This Row],[EXITED]]=0,"No","Yes")</f>
        <v>No</v>
      </c>
      <c r="O2166">
        <v>0</v>
      </c>
      <c r="P2166" t="str">
        <f>IF(BANK[[#This Row],[COMPLAIN]]=0,"No","Yes")</f>
        <v>No</v>
      </c>
      <c r="Q2166">
        <v>4</v>
      </c>
      <c r="R2166" t="s">
        <v>37</v>
      </c>
      <c r="S2166">
        <v>221</v>
      </c>
      <c r="T2166" t="s">
        <v>33</v>
      </c>
      <c r="U2166" t="s">
        <v>27</v>
      </c>
      <c r="V2166" t="s">
        <v>46</v>
      </c>
      <c r="W2166" t="s">
        <v>40</v>
      </c>
      <c r="X2166" t="s">
        <v>30</v>
      </c>
    </row>
    <row r="2167" spans="1:24" x14ac:dyDescent="0.3">
      <c r="A2167">
        <v>15576044</v>
      </c>
      <c r="B2167" t="s">
        <v>1292</v>
      </c>
      <c r="C2167">
        <v>579</v>
      </c>
      <c r="D2167" t="s">
        <v>56</v>
      </c>
      <c r="E2167" t="s">
        <v>24</v>
      </c>
      <c r="F2167">
        <v>28</v>
      </c>
      <c r="G2167">
        <v>6</v>
      </c>
      <c r="H2167">
        <v>150329</v>
      </c>
      <c r="I2167">
        <v>1</v>
      </c>
      <c r="J2167">
        <v>1</v>
      </c>
      <c r="K2167">
        <v>0</v>
      </c>
      <c r="L2167">
        <v>145558</v>
      </c>
      <c r="M2167">
        <v>0</v>
      </c>
      <c r="N2167" t="str">
        <f>IF(BANK[[#This Row],[EXITED]]=0,"No","Yes")</f>
        <v>No</v>
      </c>
      <c r="O2167">
        <v>0</v>
      </c>
      <c r="P2167" t="str">
        <f>IF(BANK[[#This Row],[COMPLAIN]]=0,"No","Yes")</f>
        <v>No</v>
      </c>
      <c r="Q2167">
        <v>2</v>
      </c>
      <c r="R2167" t="s">
        <v>43</v>
      </c>
      <c r="S2167">
        <v>588</v>
      </c>
      <c r="T2167" t="s">
        <v>26</v>
      </c>
      <c r="U2167" t="s">
        <v>27</v>
      </c>
      <c r="V2167" t="s">
        <v>46</v>
      </c>
      <c r="W2167" t="s">
        <v>47</v>
      </c>
      <c r="X2167" t="s">
        <v>30</v>
      </c>
    </row>
    <row r="2168" spans="1:24" x14ac:dyDescent="0.3">
      <c r="A2168">
        <v>15775662</v>
      </c>
      <c r="B2168" t="s">
        <v>618</v>
      </c>
      <c r="C2168">
        <v>760</v>
      </c>
      <c r="D2168" t="s">
        <v>42</v>
      </c>
      <c r="E2168" t="s">
        <v>24</v>
      </c>
      <c r="F2168">
        <v>43</v>
      </c>
      <c r="G2168">
        <v>8</v>
      </c>
      <c r="H2168">
        <v>121912</v>
      </c>
      <c r="I2168">
        <v>1</v>
      </c>
      <c r="J2168">
        <v>1</v>
      </c>
      <c r="K2168">
        <v>0</v>
      </c>
      <c r="L2168">
        <v>193312</v>
      </c>
      <c r="M2168">
        <v>0</v>
      </c>
      <c r="N2168" t="str">
        <f>IF(BANK[[#This Row],[EXITED]]=0,"No","Yes")</f>
        <v>No</v>
      </c>
      <c r="O2168">
        <v>0</v>
      </c>
      <c r="P2168" t="str">
        <f>IF(BANK[[#This Row],[COMPLAIN]]=0,"No","Yes")</f>
        <v>No</v>
      </c>
      <c r="Q2168">
        <v>3</v>
      </c>
      <c r="R2168" t="s">
        <v>37</v>
      </c>
      <c r="S2168">
        <v>224</v>
      </c>
      <c r="T2168" t="s">
        <v>33</v>
      </c>
      <c r="U2168" t="s">
        <v>27</v>
      </c>
      <c r="V2168" t="s">
        <v>28</v>
      </c>
      <c r="W2168" t="s">
        <v>54</v>
      </c>
      <c r="X2168" t="s">
        <v>30</v>
      </c>
    </row>
    <row r="2169" spans="1:24" x14ac:dyDescent="0.3">
      <c r="A2169">
        <v>15646817</v>
      </c>
      <c r="B2169" t="s">
        <v>1293</v>
      </c>
      <c r="C2169">
        <v>769</v>
      </c>
      <c r="D2169" t="s">
        <v>42</v>
      </c>
      <c r="E2169" t="s">
        <v>24</v>
      </c>
      <c r="F2169">
        <v>51</v>
      </c>
      <c r="G2169">
        <v>9</v>
      </c>
      <c r="H2169">
        <v>156774</v>
      </c>
      <c r="I2169">
        <v>2</v>
      </c>
      <c r="J2169">
        <v>1</v>
      </c>
      <c r="K2169">
        <v>0</v>
      </c>
      <c r="L2169">
        <v>40258</v>
      </c>
      <c r="M2169">
        <v>0</v>
      </c>
      <c r="N2169" t="str">
        <f>IF(BANK[[#This Row],[EXITED]]=0,"No","Yes")</f>
        <v>No</v>
      </c>
      <c r="O2169">
        <v>0</v>
      </c>
      <c r="P2169" t="str">
        <f>IF(BANK[[#This Row],[COMPLAIN]]=0,"No","Yes")</f>
        <v>No</v>
      </c>
      <c r="Q2169">
        <v>4</v>
      </c>
      <c r="R2169" t="s">
        <v>43</v>
      </c>
      <c r="S2169">
        <v>401</v>
      </c>
      <c r="T2169" t="s">
        <v>51</v>
      </c>
      <c r="U2169" t="s">
        <v>27</v>
      </c>
      <c r="V2169" t="s">
        <v>28</v>
      </c>
      <c r="W2169" t="s">
        <v>40</v>
      </c>
      <c r="X2169" t="s">
        <v>30</v>
      </c>
    </row>
    <row r="2170" spans="1:24" x14ac:dyDescent="0.3">
      <c r="A2170">
        <v>15723299</v>
      </c>
      <c r="B2170" t="s">
        <v>1294</v>
      </c>
      <c r="C2170">
        <v>774</v>
      </c>
      <c r="D2170" t="s">
        <v>42</v>
      </c>
      <c r="E2170" t="s">
        <v>24</v>
      </c>
      <c r="F2170">
        <v>53</v>
      </c>
      <c r="G2170">
        <v>4</v>
      </c>
      <c r="H2170">
        <v>113709</v>
      </c>
      <c r="I2170">
        <v>1</v>
      </c>
      <c r="J2170">
        <v>1</v>
      </c>
      <c r="K2170">
        <v>1</v>
      </c>
      <c r="L2170">
        <v>153888</v>
      </c>
      <c r="M2170">
        <v>1</v>
      </c>
      <c r="N2170" t="str">
        <f>IF(BANK[[#This Row],[EXITED]]=0,"No","Yes")</f>
        <v>Yes</v>
      </c>
      <c r="O2170">
        <v>1</v>
      </c>
      <c r="P2170" t="str">
        <f>IF(BANK[[#This Row],[COMPLAIN]]=0,"No","Yes")</f>
        <v>Yes</v>
      </c>
      <c r="Q2170">
        <v>3</v>
      </c>
      <c r="R2170" t="s">
        <v>43</v>
      </c>
      <c r="S2170">
        <v>616</v>
      </c>
      <c r="T2170" t="s">
        <v>51</v>
      </c>
      <c r="U2170" t="s">
        <v>34</v>
      </c>
      <c r="V2170" t="s">
        <v>46</v>
      </c>
      <c r="W2170" t="s">
        <v>54</v>
      </c>
      <c r="X2170" t="s">
        <v>30</v>
      </c>
    </row>
    <row r="2171" spans="1:24" x14ac:dyDescent="0.3">
      <c r="A2171">
        <v>15751175</v>
      </c>
      <c r="B2171" t="s">
        <v>1295</v>
      </c>
      <c r="C2171">
        <v>648</v>
      </c>
      <c r="D2171" t="s">
        <v>42</v>
      </c>
      <c r="E2171" t="s">
        <v>45</v>
      </c>
      <c r="F2171">
        <v>44</v>
      </c>
      <c r="G2171">
        <v>2</v>
      </c>
      <c r="H2171">
        <v>0</v>
      </c>
      <c r="I2171">
        <v>2</v>
      </c>
      <c r="J2171">
        <v>1</v>
      </c>
      <c r="K2171">
        <v>1</v>
      </c>
      <c r="L2171">
        <v>58652</v>
      </c>
      <c r="M2171">
        <v>0</v>
      </c>
      <c r="N2171" t="str">
        <f>IF(BANK[[#This Row],[EXITED]]=0,"No","Yes")</f>
        <v>No</v>
      </c>
      <c r="O2171">
        <v>0</v>
      </c>
      <c r="P2171" t="str">
        <f>IF(BANK[[#This Row],[COMPLAIN]]=0,"No","Yes")</f>
        <v>No</v>
      </c>
      <c r="Q2171">
        <v>5</v>
      </c>
      <c r="R2171" t="s">
        <v>32</v>
      </c>
      <c r="S2171">
        <v>708</v>
      </c>
      <c r="T2171" t="s">
        <v>33</v>
      </c>
      <c r="U2171" t="s">
        <v>39</v>
      </c>
      <c r="V2171" t="s">
        <v>52</v>
      </c>
      <c r="W2171" t="s">
        <v>35</v>
      </c>
      <c r="X2171" t="s">
        <v>30</v>
      </c>
    </row>
    <row r="2172" spans="1:24" x14ac:dyDescent="0.3">
      <c r="A2172">
        <v>15618936</v>
      </c>
      <c r="B2172" t="s">
        <v>626</v>
      </c>
      <c r="C2172">
        <v>688</v>
      </c>
      <c r="D2172" t="s">
        <v>42</v>
      </c>
      <c r="E2172" t="s">
        <v>45</v>
      </c>
      <c r="F2172">
        <v>51</v>
      </c>
      <c r="G2172">
        <v>5</v>
      </c>
      <c r="H2172">
        <v>0</v>
      </c>
      <c r="I2172">
        <v>1</v>
      </c>
      <c r="J2172">
        <v>1</v>
      </c>
      <c r="K2172">
        <v>0</v>
      </c>
      <c r="L2172">
        <v>91624</v>
      </c>
      <c r="M2172">
        <v>1</v>
      </c>
      <c r="N2172" t="str">
        <f>IF(BANK[[#This Row],[EXITED]]=0,"No","Yes")</f>
        <v>Yes</v>
      </c>
      <c r="O2172">
        <v>1</v>
      </c>
      <c r="P2172" t="str">
        <f>IF(BANK[[#This Row],[COMPLAIN]]=0,"No","Yes")</f>
        <v>Yes</v>
      </c>
      <c r="Q2172">
        <v>4</v>
      </c>
      <c r="R2172" t="s">
        <v>43</v>
      </c>
      <c r="S2172">
        <v>320</v>
      </c>
      <c r="T2172" t="s">
        <v>51</v>
      </c>
      <c r="U2172" t="s">
        <v>39</v>
      </c>
      <c r="V2172" t="s">
        <v>46</v>
      </c>
      <c r="W2172" t="s">
        <v>40</v>
      </c>
      <c r="X2172" t="s">
        <v>30</v>
      </c>
    </row>
    <row r="2173" spans="1:24" x14ac:dyDescent="0.3">
      <c r="A2173">
        <v>15787529</v>
      </c>
      <c r="B2173" t="s">
        <v>374</v>
      </c>
      <c r="C2173">
        <v>592</v>
      </c>
      <c r="D2173" t="s">
        <v>23</v>
      </c>
      <c r="E2173" t="s">
        <v>24</v>
      </c>
      <c r="F2173">
        <v>38</v>
      </c>
      <c r="G2173">
        <v>0</v>
      </c>
      <c r="H2173">
        <v>0</v>
      </c>
      <c r="I2173">
        <v>1</v>
      </c>
      <c r="J2173">
        <v>1</v>
      </c>
      <c r="K2173">
        <v>0</v>
      </c>
      <c r="L2173">
        <v>65986</v>
      </c>
      <c r="M2173">
        <v>1</v>
      </c>
      <c r="N2173" t="str">
        <f>IF(BANK[[#This Row],[EXITED]]=0,"No","Yes")</f>
        <v>Yes</v>
      </c>
      <c r="O2173">
        <v>1</v>
      </c>
      <c r="P2173" t="str">
        <f>IF(BANK[[#This Row],[COMPLAIN]]=0,"No","Yes")</f>
        <v>Yes</v>
      </c>
      <c r="Q2173">
        <v>1</v>
      </c>
      <c r="R2173" t="s">
        <v>25</v>
      </c>
      <c r="S2173">
        <v>354</v>
      </c>
      <c r="T2173" t="s">
        <v>33</v>
      </c>
      <c r="U2173" t="s">
        <v>39</v>
      </c>
      <c r="V2173" t="s">
        <v>52</v>
      </c>
      <c r="W2173" t="s">
        <v>29</v>
      </c>
      <c r="X2173" t="s">
        <v>30</v>
      </c>
    </row>
    <row r="2174" spans="1:24" x14ac:dyDescent="0.3">
      <c r="A2174">
        <v>15780128</v>
      </c>
      <c r="B2174" t="s">
        <v>111</v>
      </c>
      <c r="C2174">
        <v>705</v>
      </c>
      <c r="D2174" t="s">
        <v>42</v>
      </c>
      <c r="E2174" t="s">
        <v>24</v>
      </c>
      <c r="F2174">
        <v>33</v>
      </c>
      <c r="G2174">
        <v>3</v>
      </c>
      <c r="H2174">
        <v>144428</v>
      </c>
      <c r="I2174">
        <v>2</v>
      </c>
      <c r="J2174">
        <v>1</v>
      </c>
      <c r="K2174">
        <v>0</v>
      </c>
      <c r="L2174">
        <v>113845</v>
      </c>
      <c r="M2174">
        <v>0</v>
      </c>
      <c r="N2174" t="str">
        <f>IF(BANK[[#This Row],[EXITED]]=0,"No","Yes")</f>
        <v>No</v>
      </c>
      <c r="O2174">
        <v>0</v>
      </c>
      <c r="P2174" t="str">
        <f>IF(BANK[[#This Row],[COMPLAIN]]=0,"No","Yes")</f>
        <v>No</v>
      </c>
      <c r="Q2174">
        <v>4</v>
      </c>
      <c r="R2174" t="s">
        <v>43</v>
      </c>
      <c r="S2174">
        <v>357</v>
      </c>
      <c r="T2174" t="s">
        <v>26</v>
      </c>
      <c r="U2174" t="s">
        <v>27</v>
      </c>
      <c r="V2174" t="s">
        <v>46</v>
      </c>
      <c r="W2174" t="s">
        <v>40</v>
      </c>
      <c r="X2174" t="s">
        <v>30</v>
      </c>
    </row>
    <row r="2175" spans="1:24" x14ac:dyDescent="0.3">
      <c r="A2175">
        <v>15615991</v>
      </c>
      <c r="B2175" t="s">
        <v>1198</v>
      </c>
      <c r="C2175">
        <v>654</v>
      </c>
      <c r="D2175" t="s">
        <v>42</v>
      </c>
      <c r="E2175" t="s">
        <v>24</v>
      </c>
      <c r="F2175">
        <v>42</v>
      </c>
      <c r="G2175">
        <v>7</v>
      </c>
      <c r="H2175">
        <v>99263</v>
      </c>
      <c r="I2175">
        <v>1</v>
      </c>
      <c r="J2175">
        <v>1</v>
      </c>
      <c r="K2175">
        <v>1</v>
      </c>
      <c r="L2175">
        <v>67608</v>
      </c>
      <c r="M2175">
        <v>0</v>
      </c>
      <c r="N2175" t="str">
        <f>IF(BANK[[#This Row],[EXITED]]=0,"No","Yes")</f>
        <v>No</v>
      </c>
      <c r="O2175">
        <v>0</v>
      </c>
      <c r="P2175" t="str">
        <f>IF(BANK[[#This Row],[COMPLAIN]]=0,"No","Yes")</f>
        <v>No</v>
      </c>
      <c r="Q2175">
        <v>3</v>
      </c>
      <c r="R2175" t="s">
        <v>37</v>
      </c>
      <c r="S2175">
        <v>911</v>
      </c>
      <c r="T2175" t="s">
        <v>33</v>
      </c>
      <c r="U2175" t="s">
        <v>34</v>
      </c>
      <c r="V2175" t="s">
        <v>28</v>
      </c>
      <c r="W2175" t="s">
        <v>54</v>
      </c>
      <c r="X2175" t="s">
        <v>30</v>
      </c>
    </row>
    <row r="2176" spans="1:24" x14ac:dyDescent="0.3">
      <c r="A2176">
        <v>15757001</v>
      </c>
      <c r="B2176" t="s">
        <v>390</v>
      </c>
      <c r="C2176">
        <v>624</v>
      </c>
      <c r="D2176" t="s">
        <v>42</v>
      </c>
      <c r="E2176" t="s">
        <v>45</v>
      </c>
      <c r="F2176">
        <v>32</v>
      </c>
      <c r="G2176">
        <v>2</v>
      </c>
      <c r="H2176">
        <v>79369</v>
      </c>
      <c r="I2176">
        <v>2</v>
      </c>
      <c r="J2176">
        <v>1</v>
      </c>
      <c r="K2176">
        <v>1</v>
      </c>
      <c r="L2176">
        <v>145472</v>
      </c>
      <c r="M2176">
        <v>0</v>
      </c>
      <c r="N2176" t="str">
        <f>IF(BANK[[#This Row],[EXITED]]=0,"No","Yes")</f>
        <v>No</v>
      </c>
      <c r="O2176">
        <v>0</v>
      </c>
      <c r="P2176" t="str">
        <f>IF(BANK[[#This Row],[COMPLAIN]]=0,"No","Yes")</f>
        <v>No</v>
      </c>
      <c r="Q2176">
        <v>1</v>
      </c>
      <c r="R2176" t="s">
        <v>37</v>
      </c>
      <c r="S2176">
        <v>994</v>
      </c>
      <c r="T2176" t="s">
        <v>26</v>
      </c>
      <c r="U2176" t="s">
        <v>34</v>
      </c>
      <c r="V2176" t="s">
        <v>52</v>
      </c>
      <c r="W2176" t="s">
        <v>29</v>
      </c>
      <c r="X2176" t="s">
        <v>30</v>
      </c>
    </row>
    <row r="2177" spans="1:24" x14ac:dyDescent="0.3">
      <c r="A2177">
        <v>15581620</v>
      </c>
      <c r="B2177" t="s">
        <v>267</v>
      </c>
      <c r="C2177">
        <v>597</v>
      </c>
      <c r="D2177" t="s">
        <v>42</v>
      </c>
      <c r="E2177" t="s">
        <v>24</v>
      </c>
      <c r="F2177">
        <v>28</v>
      </c>
      <c r="G2177">
        <v>2</v>
      </c>
      <c r="H2177">
        <v>0</v>
      </c>
      <c r="I2177">
        <v>3</v>
      </c>
      <c r="J2177">
        <v>1</v>
      </c>
      <c r="K2177">
        <v>1</v>
      </c>
      <c r="L2177">
        <v>78708</v>
      </c>
      <c r="M2177">
        <v>0</v>
      </c>
      <c r="N2177" t="str">
        <f>IF(BANK[[#This Row],[EXITED]]=0,"No","Yes")</f>
        <v>No</v>
      </c>
      <c r="O2177">
        <v>0</v>
      </c>
      <c r="P2177" t="str">
        <f>IF(BANK[[#This Row],[COMPLAIN]]=0,"No","Yes")</f>
        <v>No</v>
      </c>
      <c r="Q2177">
        <v>3</v>
      </c>
      <c r="R2177" t="s">
        <v>37</v>
      </c>
      <c r="S2177">
        <v>793</v>
      </c>
      <c r="T2177" t="s">
        <v>26</v>
      </c>
      <c r="U2177" t="s">
        <v>39</v>
      </c>
      <c r="V2177" t="s">
        <v>52</v>
      </c>
      <c r="W2177" t="s">
        <v>54</v>
      </c>
      <c r="X2177" t="s">
        <v>30</v>
      </c>
    </row>
    <row r="2178" spans="1:24" x14ac:dyDescent="0.3">
      <c r="A2178">
        <v>15600934</v>
      </c>
      <c r="B2178" t="s">
        <v>1296</v>
      </c>
      <c r="C2178">
        <v>758</v>
      </c>
      <c r="D2178" t="s">
        <v>42</v>
      </c>
      <c r="E2178" t="s">
        <v>45</v>
      </c>
      <c r="F2178">
        <v>52</v>
      </c>
      <c r="G2178">
        <v>7</v>
      </c>
      <c r="H2178">
        <v>125096</v>
      </c>
      <c r="I2178">
        <v>1</v>
      </c>
      <c r="J2178">
        <v>1</v>
      </c>
      <c r="K2178">
        <v>0</v>
      </c>
      <c r="L2178">
        <v>171190</v>
      </c>
      <c r="M2178">
        <v>1</v>
      </c>
      <c r="N2178" t="str">
        <f>IF(BANK[[#This Row],[EXITED]]=0,"No","Yes")</f>
        <v>Yes</v>
      </c>
      <c r="O2178">
        <v>1</v>
      </c>
      <c r="P2178" t="str">
        <f>IF(BANK[[#This Row],[COMPLAIN]]=0,"No","Yes")</f>
        <v>Yes</v>
      </c>
      <c r="Q2178">
        <v>2</v>
      </c>
      <c r="R2178" t="s">
        <v>43</v>
      </c>
      <c r="S2178">
        <v>747</v>
      </c>
      <c r="T2178" t="s">
        <v>51</v>
      </c>
      <c r="U2178" t="s">
        <v>27</v>
      </c>
      <c r="V2178" t="s">
        <v>28</v>
      </c>
      <c r="W2178" t="s">
        <v>47</v>
      </c>
      <c r="X2178" t="s">
        <v>30</v>
      </c>
    </row>
    <row r="2179" spans="1:24" x14ac:dyDescent="0.3">
      <c r="A2179">
        <v>15721307</v>
      </c>
      <c r="B2179" t="s">
        <v>1107</v>
      </c>
      <c r="C2179">
        <v>694</v>
      </c>
      <c r="D2179" t="s">
        <v>56</v>
      </c>
      <c r="E2179" t="s">
        <v>24</v>
      </c>
      <c r="F2179">
        <v>37</v>
      </c>
      <c r="G2179">
        <v>1</v>
      </c>
      <c r="H2179">
        <v>95669</v>
      </c>
      <c r="I2179">
        <v>2</v>
      </c>
      <c r="J2179">
        <v>1</v>
      </c>
      <c r="K2179">
        <v>0</v>
      </c>
      <c r="L2179">
        <v>100336</v>
      </c>
      <c r="M2179">
        <v>0</v>
      </c>
      <c r="N2179" t="str">
        <f>IF(BANK[[#This Row],[EXITED]]=0,"No","Yes")</f>
        <v>No</v>
      </c>
      <c r="O2179">
        <v>0</v>
      </c>
      <c r="P2179" t="str">
        <f>IF(BANK[[#This Row],[COMPLAIN]]=0,"No","Yes")</f>
        <v>No</v>
      </c>
      <c r="Q2179">
        <v>4</v>
      </c>
      <c r="R2179" t="s">
        <v>25</v>
      </c>
      <c r="S2179">
        <v>468</v>
      </c>
      <c r="T2179" t="s">
        <v>33</v>
      </c>
      <c r="U2179" t="s">
        <v>34</v>
      </c>
      <c r="V2179" t="s">
        <v>52</v>
      </c>
      <c r="W2179" t="s">
        <v>40</v>
      </c>
      <c r="X2179" t="s">
        <v>30</v>
      </c>
    </row>
    <row r="2180" spans="1:24" x14ac:dyDescent="0.3">
      <c r="A2180">
        <v>15619280</v>
      </c>
      <c r="B2180" t="s">
        <v>296</v>
      </c>
      <c r="C2180">
        <v>683</v>
      </c>
      <c r="D2180" t="s">
        <v>42</v>
      </c>
      <c r="E2180" t="s">
        <v>24</v>
      </c>
      <c r="F2180">
        <v>25</v>
      </c>
      <c r="G2180">
        <v>4</v>
      </c>
      <c r="H2180">
        <v>0</v>
      </c>
      <c r="I2180">
        <v>2</v>
      </c>
      <c r="J2180">
        <v>1</v>
      </c>
      <c r="K2180">
        <v>0</v>
      </c>
      <c r="L2180">
        <v>152698</v>
      </c>
      <c r="M2180">
        <v>0</v>
      </c>
      <c r="N2180" t="str">
        <f>IF(BANK[[#This Row],[EXITED]]=0,"No","Yes")</f>
        <v>No</v>
      </c>
      <c r="O2180">
        <v>0</v>
      </c>
      <c r="P2180" t="str">
        <f>IF(BANK[[#This Row],[COMPLAIN]]=0,"No","Yes")</f>
        <v>No</v>
      </c>
      <c r="Q2180">
        <v>3</v>
      </c>
      <c r="R2180" t="s">
        <v>43</v>
      </c>
      <c r="S2180">
        <v>637</v>
      </c>
      <c r="T2180" t="s">
        <v>38</v>
      </c>
      <c r="U2180" t="s">
        <v>39</v>
      </c>
      <c r="V2180" t="s">
        <v>46</v>
      </c>
      <c r="W2180" t="s">
        <v>54</v>
      </c>
      <c r="X2180" t="s">
        <v>30</v>
      </c>
    </row>
    <row r="2181" spans="1:24" x14ac:dyDescent="0.3">
      <c r="A2181">
        <v>15806837</v>
      </c>
      <c r="B2181" t="s">
        <v>1061</v>
      </c>
      <c r="C2181">
        <v>669</v>
      </c>
      <c r="D2181" t="s">
        <v>42</v>
      </c>
      <c r="E2181" t="s">
        <v>24</v>
      </c>
      <c r="F2181">
        <v>37</v>
      </c>
      <c r="G2181">
        <v>4</v>
      </c>
      <c r="H2181">
        <v>0</v>
      </c>
      <c r="I2181">
        <v>1</v>
      </c>
      <c r="J2181">
        <v>1</v>
      </c>
      <c r="K2181">
        <v>0</v>
      </c>
      <c r="L2181">
        <v>132540</v>
      </c>
      <c r="M2181">
        <v>0</v>
      </c>
      <c r="N2181" t="str">
        <f>IF(BANK[[#This Row],[EXITED]]=0,"No","Yes")</f>
        <v>No</v>
      </c>
      <c r="O2181">
        <v>0</v>
      </c>
      <c r="P2181" t="str">
        <f>IF(BANK[[#This Row],[COMPLAIN]]=0,"No","Yes")</f>
        <v>No</v>
      </c>
      <c r="Q2181">
        <v>5</v>
      </c>
      <c r="R2181" t="s">
        <v>43</v>
      </c>
      <c r="S2181">
        <v>968</v>
      </c>
      <c r="T2181" t="s">
        <v>33</v>
      </c>
      <c r="U2181" t="s">
        <v>39</v>
      </c>
      <c r="V2181" t="s">
        <v>46</v>
      </c>
      <c r="W2181" t="s">
        <v>35</v>
      </c>
      <c r="X2181" t="s">
        <v>30</v>
      </c>
    </row>
    <row r="2182" spans="1:24" x14ac:dyDescent="0.3">
      <c r="A2182">
        <v>15643496</v>
      </c>
      <c r="B2182" t="s">
        <v>1297</v>
      </c>
      <c r="C2182">
        <v>730</v>
      </c>
      <c r="D2182" t="s">
        <v>42</v>
      </c>
      <c r="E2182" t="s">
        <v>45</v>
      </c>
      <c r="F2182">
        <v>34</v>
      </c>
      <c r="G2182">
        <v>5</v>
      </c>
      <c r="H2182">
        <v>74197</v>
      </c>
      <c r="I2182">
        <v>2</v>
      </c>
      <c r="J2182">
        <v>1</v>
      </c>
      <c r="K2182">
        <v>0</v>
      </c>
      <c r="L2182">
        <v>96876</v>
      </c>
      <c r="M2182">
        <v>0</v>
      </c>
      <c r="N2182" t="str">
        <f>IF(BANK[[#This Row],[EXITED]]=0,"No","Yes")</f>
        <v>No</v>
      </c>
      <c r="O2182">
        <v>0</v>
      </c>
      <c r="P2182" t="str">
        <f>IF(BANK[[#This Row],[COMPLAIN]]=0,"No","Yes")</f>
        <v>No</v>
      </c>
      <c r="Q2182">
        <v>4</v>
      </c>
      <c r="R2182" t="s">
        <v>43</v>
      </c>
      <c r="S2182">
        <v>402</v>
      </c>
      <c r="T2182" t="s">
        <v>26</v>
      </c>
      <c r="U2182" t="s">
        <v>34</v>
      </c>
      <c r="V2182" t="s">
        <v>46</v>
      </c>
      <c r="W2182" t="s">
        <v>40</v>
      </c>
      <c r="X2182" t="s">
        <v>30</v>
      </c>
    </row>
    <row r="2183" spans="1:24" x14ac:dyDescent="0.3">
      <c r="A2183">
        <v>15813916</v>
      </c>
      <c r="B2183" t="s">
        <v>1284</v>
      </c>
      <c r="C2183">
        <v>622</v>
      </c>
      <c r="D2183" t="s">
        <v>42</v>
      </c>
      <c r="E2183" t="s">
        <v>45</v>
      </c>
      <c r="F2183">
        <v>31</v>
      </c>
      <c r="G2183">
        <v>1</v>
      </c>
      <c r="H2183">
        <v>89689</v>
      </c>
      <c r="I2183">
        <v>1</v>
      </c>
      <c r="J2183">
        <v>1</v>
      </c>
      <c r="K2183">
        <v>1</v>
      </c>
      <c r="L2183">
        <v>152305</v>
      </c>
      <c r="M2183">
        <v>0</v>
      </c>
      <c r="N2183" t="str">
        <f>IF(BANK[[#This Row],[EXITED]]=0,"No","Yes")</f>
        <v>No</v>
      </c>
      <c r="O2183">
        <v>0</v>
      </c>
      <c r="P2183" t="str">
        <f>IF(BANK[[#This Row],[COMPLAIN]]=0,"No","Yes")</f>
        <v>No</v>
      </c>
      <c r="Q2183">
        <v>2</v>
      </c>
      <c r="R2183" t="s">
        <v>25</v>
      </c>
      <c r="S2183">
        <v>588</v>
      </c>
      <c r="T2183" t="s">
        <v>26</v>
      </c>
      <c r="U2183" t="s">
        <v>34</v>
      </c>
      <c r="V2183" t="s">
        <v>52</v>
      </c>
      <c r="W2183" t="s">
        <v>47</v>
      </c>
      <c r="X2183" t="s">
        <v>30</v>
      </c>
    </row>
    <row r="2184" spans="1:24" x14ac:dyDescent="0.3">
      <c r="A2184">
        <v>15626385</v>
      </c>
      <c r="B2184" t="s">
        <v>704</v>
      </c>
      <c r="C2184">
        <v>714</v>
      </c>
      <c r="D2184" t="s">
        <v>23</v>
      </c>
      <c r="E2184" t="s">
        <v>45</v>
      </c>
      <c r="F2184">
        <v>33</v>
      </c>
      <c r="G2184">
        <v>10</v>
      </c>
      <c r="H2184">
        <v>103121</v>
      </c>
      <c r="I2184">
        <v>2</v>
      </c>
      <c r="J2184">
        <v>1</v>
      </c>
      <c r="K2184">
        <v>1</v>
      </c>
      <c r="L2184">
        <v>49672</v>
      </c>
      <c r="M2184">
        <v>0</v>
      </c>
      <c r="N2184" t="str">
        <f>IF(BANK[[#This Row],[EXITED]]=0,"No","Yes")</f>
        <v>No</v>
      </c>
      <c r="O2184">
        <v>0</v>
      </c>
      <c r="P2184" t="str">
        <f>IF(BANK[[#This Row],[COMPLAIN]]=0,"No","Yes")</f>
        <v>No</v>
      </c>
      <c r="Q2184">
        <v>4</v>
      </c>
      <c r="R2184" t="s">
        <v>43</v>
      </c>
      <c r="S2184">
        <v>830</v>
      </c>
      <c r="T2184" t="s">
        <v>26</v>
      </c>
      <c r="U2184" t="s">
        <v>34</v>
      </c>
      <c r="V2184" t="s">
        <v>28</v>
      </c>
      <c r="W2184" t="s">
        <v>40</v>
      </c>
      <c r="X2184" t="s">
        <v>30</v>
      </c>
    </row>
    <row r="2185" spans="1:24" x14ac:dyDescent="0.3">
      <c r="A2185">
        <v>15603582</v>
      </c>
      <c r="B2185" t="s">
        <v>1212</v>
      </c>
      <c r="C2185">
        <v>569</v>
      </c>
      <c r="D2185" t="s">
        <v>23</v>
      </c>
      <c r="E2185" t="s">
        <v>45</v>
      </c>
      <c r="F2185">
        <v>34</v>
      </c>
      <c r="G2185">
        <v>3</v>
      </c>
      <c r="H2185">
        <v>0</v>
      </c>
      <c r="I2185">
        <v>1</v>
      </c>
      <c r="J2185">
        <v>1</v>
      </c>
      <c r="K2185">
        <v>0</v>
      </c>
      <c r="L2185">
        <v>133998</v>
      </c>
      <c r="M2185">
        <v>0</v>
      </c>
      <c r="N2185" t="str">
        <f>IF(BANK[[#This Row],[EXITED]]=0,"No","Yes")</f>
        <v>No</v>
      </c>
      <c r="O2185">
        <v>0</v>
      </c>
      <c r="P2185" t="str">
        <f>IF(BANK[[#This Row],[COMPLAIN]]=0,"No","Yes")</f>
        <v>No</v>
      </c>
      <c r="Q2185">
        <v>1</v>
      </c>
      <c r="R2185" t="s">
        <v>43</v>
      </c>
      <c r="S2185">
        <v>824</v>
      </c>
      <c r="T2185" t="s">
        <v>26</v>
      </c>
      <c r="U2185" t="s">
        <v>39</v>
      </c>
      <c r="V2185" t="s">
        <v>46</v>
      </c>
      <c r="W2185" t="s">
        <v>29</v>
      </c>
      <c r="X2185" t="s">
        <v>30</v>
      </c>
    </row>
    <row r="2186" spans="1:24" x14ac:dyDescent="0.3">
      <c r="A2186">
        <v>15764351</v>
      </c>
      <c r="B2186" t="s">
        <v>1165</v>
      </c>
      <c r="C2186">
        <v>668</v>
      </c>
      <c r="D2186" t="s">
        <v>56</v>
      </c>
      <c r="E2186" t="s">
        <v>45</v>
      </c>
      <c r="F2186">
        <v>59</v>
      </c>
      <c r="G2186">
        <v>5</v>
      </c>
      <c r="H2186">
        <v>120170</v>
      </c>
      <c r="I2186">
        <v>1</v>
      </c>
      <c r="J2186">
        <v>0</v>
      </c>
      <c r="K2186">
        <v>1</v>
      </c>
      <c r="L2186">
        <v>50455</v>
      </c>
      <c r="M2186">
        <v>0</v>
      </c>
      <c r="N2186" t="str">
        <f>IF(BANK[[#This Row],[EXITED]]=0,"No","Yes")</f>
        <v>No</v>
      </c>
      <c r="O2186">
        <v>0</v>
      </c>
      <c r="P2186" t="str">
        <f>IF(BANK[[#This Row],[COMPLAIN]]=0,"No","Yes")</f>
        <v>No</v>
      </c>
      <c r="Q2186">
        <v>3</v>
      </c>
      <c r="R2186" t="s">
        <v>32</v>
      </c>
      <c r="S2186">
        <v>442</v>
      </c>
      <c r="T2186" t="s">
        <v>51</v>
      </c>
      <c r="U2186" t="s">
        <v>27</v>
      </c>
      <c r="V2186" t="s">
        <v>46</v>
      </c>
      <c r="W2186" t="s">
        <v>54</v>
      </c>
      <c r="X2186" t="s">
        <v>30</v>
      </c>
    </row>
    <row r="2187" spans="1:24" x14ac:dyDescent="0.3">
      <c r="A2187">
        <v>15576360</v>
      </c>
      <c r="B2187" t="s">
        <v>403</v>
      </c>
      <c r="C2187">
        <v>600</v>
      </c>
      <c r="D2187" t="s">
        <v>42</v>
      </c>
      <c r="E2187" t="s">
        <v>24</v>
      </c>
      <c r="F2187">
        <v>40</v>
      </c>
      <c r="G2187">
        <v>1</v>
      </c>
      <c r="H2187">
        <v>141137</v>
      </c>
      <c r="I2187">
        <v>1</v>
      </c>
      <c r="J2187">
        <v>1</v>
      </c>
      <c r="K2187">
        <v>1</v>
      </c>
      <c r="L2187">
        <v>67804</v>
      </c>
      <c r="M2187">
        <v>0</v>
      </c>
      <c r="N2187" t="str">
        <f>IF(BANK[[#This Row],[EXITED]]=0,"No","Yes")</f>
        <v>No</v>
      </c>
      <c r="O2187">
        <v>0</v>
      </c>
      <c r="P2187" t="str">
        <f>IF(BANK[[#This Row],[COMPLAIN]]=0,"No","Yes")</f>
        <v>No</v>
      </c>
      <c r="Q2187">
        <v>5</v>
      </c>
      <c r="R2187" t="s">
        <v>37</v>
      </c>
      <c r="S2187">
        <v>851</v>
      </c>
      <c r="T2187" t="s">
        <v>33</v>
      </c>
      <c r="U2187" t="s">
        <v>27</v>
      </c>
      <c r="V2187" t="s">
        <v>52</v>
      </c>
      <c r="W2187" t="s">
        <v>35</v>
      </c>
      <c r="X2187" t="s">
        <v>30</v>
      </c>
    </row>
    <row r="2188" spans="1:24" x14ac:dyDescent="0.3">
      <c r="A2188">
        <v>15628813</v>
      </c>
      <c r="B2188" t="s">
        <v>715</v>
      </c>
      <c r="C2188">
        <v>693</v>
      </c>
      <c r="D2188" t="s">
        <v>42</v>
      </c>
      <c r="E2188" t="s">
        <v>45</v>
      </c>
      <c r="F2188">
        <v>43</v>
      </c>
      <c r="G2188">
        <v>4</v>
      </c>
      <c r="H2188">
        <v>152342</v>
      </c>
      <c r="I2188">
        <v>1</v>
      </c>
      <c r="J2188">
        <v>1</v>
      </c>
      <c r="K2188">
        <v>0</v>
      </c>
      <c r="L2188">
        <v>9242</v>
      </c>
      <c r="M2188">
        <v>0</v>
      </c>
      <c r="N2188" t="str">
        <f>IF(BANK[[#This Row],[EXITED]]=0,"No","Yes")</f>
        <v>No</v>
      </c>
      <c r="O2188">
        <v>0</v>
      </c>
      <c r="P2188" t="str">
        <f>IF(BANK[[#This Row],[COMPLAIN]]=0,"No","Yes")</f>
        <v>No</v>
      </c>
      <c r="Q2188">
        <v>5</v>
      </c>
      <c r="R2188" t="s">
        <v>37</v>
      </c>
      <c r="S2188">
        <v>299</v>
      </c>
      <c r="T2188" t="s">
        <v>33</v>
      </c>
      <c r="U2188" t="s">
        <v>27</v>
      </c>
      <c r="V2188" t="s">
        <v>46</v>
      </c>
      <c r="W2188" t="s">
        <v>35</v>
      </c>
      <c r="X2188" t="s">
        <v>30</v>
      </c>
    </row>
    <row r="2189" spans="1:24" x14ac:dyDescent="0.3">
      <c r="A2189">
        <v>15584190</v>
      </c>
      <c r="B2189" t="s">
        <v>526</v>
      </c>
      <c r="C2189">
        <v>704</v>
      </c>
      <c r="D2189" t="s">
        <v>42</v>
      </c>
      <c r="E2189" t="s">
        <v>24</v>
      </c>
      <c r="F2189">
        <v>36</v>
      </c>
      <c r="G2189">
        <v>7</v>
      </c>
      <c r="H2189">
        <v>120027</v>
      </c>
      <c r="I2189">
        <v>2</v>
      </c>
      <c r="J2189">
        <v>0</v>
      </c>
      <c r="K2189">
        <v>1</v>
      </c>
      <c r="L2189">
        <v>100602</v>
      </c>
      <c r="M2189">
        <v>0</v>
      </c>
      <c r="N2189" t="str">
        <f>IF(BANK[[#This Row],[EXITED]]=0,"No","Yes")</f>
        <v>No</v>
      </c>
      <c r="O2189">
        <v>0</v>
      </c>
      <c r="P2189" t="str">
        <f>IF(BANK[[#This Row],[COMPLAIN]]=0,"No","Yes")</f>
        <v>No</v>
      </c>
      <c r="Q2189">
        <v>1</v>
      </c>
      <c r="R2189" t="s">
        <v>25</v>
      </c>
      <c r="S2189">
        <v>348</v>
      </c>
      <c r="T2189" t="s">
        <v>33</v>
      </c>
      <c r="U2189" t="s">
        <v>27</v>
      </c>
      <c r="V2189" t="s">
        <v>28</v>
      </c>
      <c r="W2189" t="s">
        <v>29</v>
      </c>
      <c r="X2189" t="s">
        <v>30</v>
      </c>
    </row>
    <row r="2190" spans="1:24" x14ac:dyDescent="0.3">
      <c r="A2190">
        <v>15716449</v>
      </c>
      <c r="B2190" t="s">
        <v>509</v>
      </c>
      <c r="C2190">
        <v>527</v>
      </c>
      <c r="D2190" t="s">
        <v>23</v>
      </c>
      <c r="E2190" t="s">
        <v>24</v>
      </c>
      <c r="F2190">
        <v>33</v>
      </c>
      <c r="G2190">
        <v>9</v>
      </c>
      <c r="H2190">
        <v>132168</v>
      </c>
      <c r="I2190">
        <v>1</v>
      </c>
      <c r="J2190">
        <v>0</v>
      </c>
      <c r="K2190">
        <v>0</v>
      </c>
      <c r="L2190">
        <v>98734</v>
      </c>
      <c r="M2190">
        <v>0</v>
      </c>
      <c r="N2190" t="str">
        <f>IF(BANK[[#This Row],[EXITED]]=0,"No","Yes")</f>
        <v>No</v>
      </c>
      <c r="O2190">
        <v>0</v>
      </c>
      <c r="P2190" t="str">
        <f>IF(BANK[[#This Row],[COMPLAIN]]=0,"No","Yes")</f>
        <v>No</v>
      </c>
      <c r="Q2190">
        <v>3</v>
      </c>
      <c r="R2190" t="s">
        <v>25</v>
      </c>
      <c r="S2190">
        <v>399</v>
      </c>
      <c r="T2190" t="s">
        <v>26</v>
      </c>
      <c r="U2190" t="s">
        <v>27</v>
      </c>
      <c r="V2190" t="s">
        <v>28</v>
      </c>
      <c r="W2190" t="s">
        <v>54</v>
      </c>
      <c r="X2190" t="s">
        <v>30</v>
      </c>
    </row>
    <row r="2191" spans="1:24" x14ac:dyDescent="0.3">
      <c r="A2191">
        <v>15701555</v>
      </c>
      <c r="B2191" t="s">
        <v>460</v>
      </c>
      <c r="C2191">
        <v>575</v>
      </c>
      <c r="D2191" t="s">
        <v>23</v>
      </c>
      <c r="E2191" t="s">
        <v>24</v>
      </c>
      <c r="F2191">
        <v>53</v>
      </c>
      <c r="G2191">
        <v>1</v>
      </c>
      <c r="H2191">
        <v>84903</v>
      </c>
      <c r="I2191">
        <v>2</v>
      </c>
      <c r="J2191">
        <v>0</v>
      </c>
      <c r="K2191">
        <v>1</v>
      </c>
      <c r="L2191">
        <v>26016</v>
      </c>
      <c r="M2191">
        <v>0</v>
      </c>
      <c r="N2191" t="str">
        <f>IF(BANK[[#This Row],[EXITED]]=0,"No","Yes")</f>
        <v>No</v>
      </c>
      <c r="O2191">
        <v>0</v>
      </c>
      <c r="P2191" t="str">
        <f>IF(BANK[[#This Row],[COMPLAIN]]=0,"No","Yes")</f>
        <v>No</v>
      </c>
      <c r="Q2191">
        <v>3</v>
      </c>
      <c r="R2191" t="s">
        <v>25</v>
      </c>
      <c r="S2191">
        <v>899</v>
      </c>
      <c r="T2191" t="s">
        <v>51</v>
      </c>
      <c r="U2191" t="s">
        <v>34</v>
      </c>
      <c r="V2191" t="s">
        <v>52</v>
      </c>
      <c r="W2191" t="s">
        <v>54</v>
      </c>
      <c r="X2191" t="s">
        <v>30</v>
      </c>
    </row>
    <row r="2192" spans="1:24" x14ac:dyDescent="0.3">
      <c r="A2192">
        <v>15758482</v>
      </c>
      <c r="B2192" t="s">
        <v>1298</v>
      </c>
      <c r="C2192">
        <v>626</v>
      </c>
      <c r="D2192" t="s">
        <v>42</v>
      </c>
      <c r="E2192" t="s">
        <v>45</v>
      </c>
      <c r="F2192">
        <v>32</v>
      </c>
      <c r="G2192">
        <v>0</v>
      </c>
      <c r="H2192">
        <v>0</v>
      </c>
      <c r="I2192">
        <v>2</v>
      </c>
      <c r="J2192">
        <v>0</v>
      </c>
      <c r="K2192">
        <v>0</v>
      </c>
      <c r="L2192">
        <v>187173</v>
      </c>
      <c r="M2192">
        <v>0</v>
      </c>
      <c r="N2192" t="str">
        <f>IF(BANK[[#This Row],[EXITED]]=0,"No","Yes")</f>
        <v>No</v>
      </c>
      <c r="O2192">
        <v>0</v>
      </c>
      <c r="P2192" t="str">
        <f>IF(BANK[[#This Row],[COMPLAIN]]=0,"No","Yes")</f>
        <v>No</v>
      </c>
      <c r="Q2192">
        <v>4</v>
      </c>
      <c r="R2192" t="s">
        <v>25</v>
      </c>
      <c r="S2192">
        <v>479</v>
      </c>
      <c r="T2192" t="s">
        <v>26</v>
      </c>
      <c r="U2192" t="s">
        <v>39</v>
      </c>
      <c r="V2192" t="s">
        <v>52</v>
      </c>
      <c r="W2192" t="s">
        <v>40</v>
      </c>
      <c r="X2192" t="s">
        <v>30</v>
      </c>
    </row>
    <row r="2193" spans="1:24" x14ac:dyDescent="0.3">
      <c r="A2193">
        <v>15758171</v>
      </c>
      <c r="B2193" t="s">
        <v>83</v>
      </c>
      <c r="C2193">
        <v>582</v>
      </c>
      <c r="D2193" t="s">
        <v>42</v>
      </c>
      <c r="E2193" t="s">
        <v>24</v>
      </c>
      <c r="F2193">
        <v>20</v>
      </c>
      <c r="G2193">
        <v>4</v>
      </c>
      <c r="H2193">
        <v>0</v>
      </c>
      <c r="I2193">
        <v>1</v>
      </c>
      <c r="J2193">
        <v>1</v>
      </c>
      <c r="K2193">
        <v>1</v>
      </c>
      <c r="L2193">
        <v>55764</v>
      </c>
      <c r="M2193">
        <v>0</v>
      </c>
      <c r="N2193" t="str">
        <f>IF(BANK[[#This Row],[EXITED]]=0,"No","Yes")</f>
        <v>No</v>
      </c>
      <c r="O2193">
        <v>0</v>
      </c>
      <c r="P2193" t="str">
        <f>IF(BANK[[#This Row],[COMPLAIN]]=0,"No","Yes")</f>
        <v>No</v>
      </c>
      <c r="Q2193">
        <v>5</v>
      </c>
      <c r="R2193" t="s">
        <v>37</v>
      </c>
      <c r="S2193">
        <v>249</v>
      </c>
      <c r="T2193" t="s">
        <v>38</v>
      </c>
      <c r="U2193" t="s">
        <v>39</v>
      </c>
      <c r="V2193" t="s">
        <v>46</v>
      </c>
      <c r="W2193" t="s">
        <v>35</v>
      </c>
      <c r="X2193" t="s">
        <v>30</v>
      </c>
    </row>
    <row r="2194" spans="1:24" x14ac:dyDescent="0.3">
      <c r="A2194">
        <v>15649124</v>
      </c>
      <c r="B2194" t="s">
        <v>743</v>
      </c>
      <c r="C2194">
        <v>850</v>
      </c>
      <c r="D2194" t="s">
        <v>42</v>
      </c>
      <c r="E2194" t="s">
        <v>24</v>
      </c>
      <c r="F2194">
        <v>30</v>
      </c>
      <c r="G2194">
        <v>9</v>
      </c>
      <c r="H2194">
        <v>121535</v>
      </c>
      <c r="I2194">
        <v>1</v>
      </c>
      <c r="J2194">
        <v>0</v>
      </c>
      <c r="K2194">
        <v>0</v>
      </c>
      <c r="L2194">
        <v>40313</v>
      </c>
      <c r="M2194">
        <v>0</v>
      </c>
      <c r="N2194" t="str">
        <f>IF(BANK[[#This Row],[EXITED]]=0,"No","Yes")</f>
        <v>No</v>
      </c>
      <c r="O2194">
        <v>0</v>
      </c>
      <c r="P2194" t="str">
        <f>IF(BANK[[#This Row],[COMPLAIN]]=0,"No","Yes")</f>
        <v>No</v>
      </c>
      <c r="Q2194">
        <v>1</v>
      </c>
      <c r="R2194" t="s">
        <v>25</v>
      </c>
      <c r="S2194">
        <v>531</v>
      </c>
      <c r="T2194" t="s">
        <v>26</v>
      </c>
      <c r="U2194" t="s">
        <v>27</v>
      </c>
      <c r="V2194" t="s">
        <v>28</v>
      </c>
      <c r="W2194" t="s">
        <v>29</v>
      </c>
      <c r="X2194" t="s">
        <v>30</v>
      </c>
    </row>
    <row r="2195" spans="1:24" x14ac:dyDescent="0.3">
      <c r="A2195">
        <v>15812917</v>
      </c>
      <c r="B2195" t="s">
        <v>1299</v>
      </c>
      <c r="C2195">
        <v>653</v>
      </c>
      <c r="D2195" t="s">
        <v>23</v>
      </c>
      <c r="E2195" t="s">
        <v>24</v>
      </c>
      <c r="F2195">
        <v>35</v>
      </c>
      <c r="G2195">
        <v>6</v>
      </c>
      <c r="H2195">
        <v>116663</v>
      </c>
      <c r="I2195">
        <v>2</v>
      </c>
      <c r="J2195">
        <v>1</v>
      </c>
      <c r="K2195">
        <v>1</v>
      </c>
      <c r="L2195">
        <v>23864</v>
      </c>
      <c r="M2195">
        <v>0</v>
      </c>
      <c r="N2195" t="str">
        <f>IF(BANK[[#This Row],[EXITED]]=0,"No","Yes")</f>
        <v>No</v>
      </c>
      <c r="O2195">
        <v>0</v>
      </c>
      <c r="P2195" t="str">
        <f>IF(BANK[[#This Row],[COMPLAIN]]=0,"No","Yes")</f>
        <v>No</v>
      </c>
      <c r="Q2195">
        <v>2</v>
      </c>
      <c r="R2195" t="s">
        <v>32</v>
      </c>
      <c r="S2195">
        <v>262</v>
      </c>
      <c r="T2195" t="s">
        <v>26</v>
      </c>
      <c r="U2195" t="s">
        <v>34</v>
      </c>
      <c r="V2195" t="s">
        <v>46</v>
      </c>
      <c r="W2195" t="s">
        <v>47</v>
      </c>
      <c r="X2195" t="s">
        <v>30</v>
      </c>
    </row>
    <row r="2196" spans="1:24" x14ac:dyDescent="0.3">
      <c r="A2196">
        <v>15768455</v>
      </c>
      <c r="B2196" t="s">
        <v>219</v>
      </c>
      <c r="C2196">
        <v>679</v>
      </c>
      <c r="D2196" t="s">
        <v>42</v>
      </c>
      <c r="E2196" t="s">
        <v>24</v>
      </c>
      <c r="F2196">
        <v>60</v>
      </c>
      <c r="G2196">
        <v>8</v>
      </c>
      <c r="H2196">
        <v>0</v>
      </c>
      <c r="I2196">
        <v>2</v>
      </c>
      <c r="J2196">
        <v>1</v>
      </c>
      <c r="K2196">
        <v>1</v>
      </c>
      <c r="L2196">
        <v>51381</v>
      </c>
      <c r="M2196">
        <v>0</v>
      </c>
      <c r="N2196" t="str">
        <f>IF(BANK[[#This Row],[EXITED]]=0,"No","Yes")</f>
        <v>No</v>
      </c>
      <c r="O2196">
        <v>0</v>
      </c>
      <c r="P2196" t="str">
        <f>IF(BANK[[#This Row],[COMPLAIN]]=0,"No","Yes")</f>
        <v>No</v>
      </c>
      <c r="Q2196">
        <v>4</v>
      </c>
      <c r="R2196" t="s">
        <v>37</v>
      </c>
      <c r="S2196">
        <v>797</v>
      </c>
      <c r="T2196" t="s">
        <v>51</v>
      </c>
      <c r="U2196" t="s">
        <v>39</v>
      </c>
      <c r="V2196" t="s">
        <v>28</v>
      </c>
      <c r="W2196" t="s">
        <v>40</v>
      </c>
      <c r="X2196" t="s">
        <v>30</v>
      </c>
    </row>
    <row r="2197" spans="1:24" x14ac:dyDescent="0.3">
      <c r="A2197">
        <v>15703059</v>
      </c>
      <c r="B2197" t="s">
        <v>211</v>
      </c>
      <c r="C2197">
        <v>549</v>
      </c>
      <c r="D2197" t="s">
        <v>56</v>
      </c>
      <c r="E2197" t="s">
        <v>45</v>
      </c>
      <c r="F2197">
        <v>49</v>
      </c>
      <c r="G2197">
        <v>6</v>
      </c>
      <c r="H2197">
        <v>124829</v>
      </c>
      <c r="I2197">
        <v>1</v>
      </c>
      <c r="J2197">
        <v>0</v>
      </c>
      <c r="K2197">
        <v>1</v>
      </c>
      <c r="L2197">
        <v>93551</v>
      </c>
      <c r="M2197">
        <v>0</v>
      </c>
      <c r="N2197" t="str">
        <f>IF(BANK[[#This Row],[EXITED]]=0,"No","Yes")</f>
        <v>No</v>
      </c>
      <c r="O2197">
        <v>0</v>
      </c>
      <c r="P2197" t="str">
        <f>IF(BANK[[#This Row],[COMPLAIN]]=0,"No","Yes")</f>
        <v>No</v>
      </c>
      <c r="Q2197">
        <v>3</v>
      </c>
      <c r="R2197" t="s">
        <v>32</v>
      </c>
      <c r="S2197">
        <v>411</v>
      </c>
      <c r="T2197" t="s">
        <v>33</v>
      </c>
      <c r="U2197" t="s">
        <v>27</v>
      </c>
      <c r="V2197" t="s">
        <v>46</v>
      </c>
      <c r="W2197" t="s">
        <v>54</v>
      </c>
      <c r="X2197" t="s">
        <v>30</v>
      </c>
    </row>
    <row r="2198" spans="1:24" x14ac:dyDescent="0.3">
      <c r="A2198">
        <v>15646196</v>
      </c>
      <c r="B2198" t="s">
        <v>576</v>
      </c>
      <c r="C2198">
        <v>850</v>
      </c>
      <c r="D2198" t="s">
        <v>23</v>
      </c>
      <c r="E2198" t="s">
        <v>45</v>
      </c>
      <c r="F2198">
        <v>36</v>
      </c>
      <c r="G2198">
        <v>2</v>
      </c>
      <c r="H2198">
        <v>155181</v>
      </c>
      <c r="I2198">
        <v>2</v>
      </c>
      <c r="J2198">
        <v>0</v>
      </c>
      <c r="K2198">
        <v>0</v>
      </c>
      <c r="L2198">
        <v>169416</v>
      </c>
      <c r="M2198">
        <v>0</v>
      </c>
      <c r="N2198" t="str">
        <f>IF(BANK[[#This Row],[EXITED]]=0,"No","Yes")</f>
        <v>No</v>
      </c>
      <c r="O2198">
        <v>0</v>
      </c>
      <c r="P2198" t="str">
        <f>IF(BANK[[#This Row],[COMPLAIN]]=0,"No","Yes")</f>
        <v>No</v>
      </c>
      <c r="Q2198">
        <v>2</v>
      </c>
      <c r="R2198" t="s">
        <v>32</v>
      </c>
      <c r="S2198">
        <v>419</v>
      </c>
      <c r="T2198" t="s">
        <v>33</v>
      </c>
      <c r="U2198" t="s">
        <v>27</v>
      </c>
      <c r="V2198" t="s">
        <v>52</v>
      </c>
      <c r="W2198" t="s">
        <v>47</v>
      </c>
      <c r="X2198" t="s">
        <v>30</v>
      </c>
    </row>
    <row r="2199" spans="1:24" x14ac:dyDescent="0.3">
      <c r="A2199">
        <v>15585451</v>
      </c>
      <c r="B2199" t="s">
        <v>1300</v>
      </c>
      <c r="C2199">
        <v>558</v>
      </c>
      <c r="D2199" t="s">
        <v>56</v>
      </c>
      <c r="E2199" t="s">
        <v>45</v>
      </c>
      <c r="F2199">
        <v>32</v>
      </c>
      <c r="G2199">
        <v>1</v>
      </c>
      <c r="H2199">
        <v>108263</v>
      </c>
      <c r="I2199">
        <v>1</v>
      </c>
      <c r="J2199">
        <v>1</v>
      </c>
      <c r="K2199">
        <v>1</v>
      </c>
      <c r="L2199">
        <v>6935</v>
      </c>
      <c r="M2199">
        <v>0</v>
      </c>
      <c r="N2199" t="str">
        <f>IF(BANK[[#This Row],[EXITED]]=0,"No","Yes")</f>
        <v>No</v>
      </c>
      <c r="O2199">
        <v>0</v>
      </c>
      <c r="P2199" t="str">
        <f>IF(BANK[[#This Row],[COMPLAIN]]=0,"No","Yes")</f>
        <v>No</v>
      </c>
      <c r="Q2199">
        <v>3</v>
      </c>
      <c r="R2199" t="s">
        <v>43</v>
      </c>
      <c r="S2199">
        <v>259</v>
      </c>
      <c r="T2199" t="s">
        <v>26</v>
      </c>
      <c r="U2199" t="s">
        <v>34</v>
      </c>
      <c r="V2199" t="s">
        <v>52</v>
      </c>
      <c r="W2199" t="s">
        <v>54</v>
      </c>
      <c r="X2199" t="s">
        <v>30</v>
      </c>
    </row>
    <row r="2200" spans="1:24" x14ac:dyDescent="0.3">
      <c r="A2200">
        <v>15714057</v>
      </c>
      <c r="B2200" t="s">
        <v>1301</v>
      </c>
      <c r="C2200">
        <v>528</v>
      </c>
      <c r="D2200" t="s">
        <v>23</v>
      </c>
      <c r="E2200" t="s">
        <v>24</v>
      </c>
      <c r="F2200">
        <v>40</v>
      </c>
      <c r="G2200">
        <v>4</v>
      </c>
      <c r="H2200">
        <v>0</v>
      </c>
      <c r="I2200">
        <v>2</v>
      </c>
      <c r="J2200">
        <v>1</v>
      </c>
      <c r="K2200">
        <v>0</v>
      </c>
      <c r="L2200">
        <v>25400</v>
      </c>
      <c r="M2200">
        <v>0</v>
      </c>
      <c r="N2200" t="str">
        <f>IF(BANK[[#This Row],[EXITED]]=0,"No","Yes")</f>
        <v>No</v>
      </c>
      <c r="O2200">
        <v>0</v>
      </c>
      <c r="P2200" t="str">
        <f>IF(BANK[[#This Row],[COMPLAIN]]=0,"No","Yes")</f>
        <v>No</v>
      </c>
      <c r="Q2200">
        <v>3</v>
      </c>
      <c r="R2200" t="s">
        <v>25</v>
      </c>
      <c r="S2200">
        <v>345</v>
      </c>
      <c r="T2200" t="s">
        <v>33</v>
      </c>
      <c r="U2200" t="s">
        <v>39</v>
      </c>
      <c r="V2200" t="s">
        <v>46</v>
      </c>
      <c r="W2200" t="s">
        <v>54</v>
      </c>
      <c r="X2200" t="s">
        <v>30</v>
      </c>
    </row>
    <row r="2201" spans="1:24" x14ac:dyDescent="0.3">
      <c r="A2201">
        <v>15785782</v>
      </c>
      <c r="B2201" t="s">
        <v>695</v>
      </c>
      <c r="C2201">
        <v>513</v>
      </c>
      <c r="D2201" t="s">
        <v>23</v>
      </c>
      <c r="E2201" t="s">
        <v>24</v>
      </c>
      <c r="F2201">
        <v>48</v>
      </c>
      <c r="G2201">
        <v>2</v>
      </c>
      <c r="H2201">
        <v>0</v>
      </c>
      <c r="I2201">
        <v>1</v>
      </c>
      <c r="J2201">
        <v>1</v>
      </c>
      <c r="K2201">
        <v>1</v>
      </c>
      <c r="L2201">
        <v>114709</v>
      </c>
      <c r="M2201">
        <v>1</v>
      </c>
      <c r="N2201" t="str">
        <f>IF(BANK[[#This Row],[EXITED]]=0,"No","Yes")</f>
        <v>Yes</v>
      </c>
      <c r="O2201">
        <v>1</v>
      </c>
      <c r="P2201" t="str">
        <f>IF(BANK[[#This Row],[COMPLAIN]]=0,"No","Yes")</f>
        <v>Yes</v>
      </c>
      <c r="Q2201">
        <v>3</v>
      </c>
      <c r="R2201" t="s">
        <v>37</v>
      </c>
      <c r="S2201">
        <v>497</v>
      </c>
      <c r="T2201" t="s">
        <v>33</v>
      </c>
      <c r="U2201" t="s">
        <v>39</v>
      </c>
      <c r="V2201" t="s">
        <v>52</v>
      </c>
      <c r="W2201" t="s">
        <v>54</v>
      </c>
      <c r="X2201" t="s">
        <v>30</v>
      </c>
    </row>
    <row r="2202" spans="1:24" x14ac:dyDescent="0.3">
      <c r="A2202">
        <v>15757521</v>
      </c>
      <c r="B2202" t="s">
        <v>233</v>
      </c>
      <c r="C2202">
        <v>606</v>
      </c>
      <c r="D2202" t="s">
        <v>42</v>
      </c>
      <c r="E2202" t="s">
        <v>24</v>
      </c>
      <c r="F2202">
        <v>35</v>
      </c>
      <c r="G2202">
        <v>2</v>
      </c>
      <c r="H2202">
        <v>132164</v>
      </c>
      <c r="I2202">
        <v>1</v>
      </c>
      <c r="J2202">
        <v>0</v>
      </c>
      <c r="K2202">
        <v>1</v>
      </c>
      <c r="L2202">
        <v>164816</v>
      </c>
      <c r="M2202">
        <v>0</v>
      </c>
      <c r="N2202" t="str">
        <f>IF(BANK[[#This Row],[EXITED]]=0,"No","Yes")</f>
        <v>No</v>
      </c>
      <c r="O2202">
        <v>0</v>
      </c>
      <c r="P2202" t="str">
        <f>IF(BANK[[#This Row],[COMPLAIN]]=0,"No","Yes")</f>
        <v>No</v>
      </c>
      <c r="Q2202">
        <v>3</v>
      </c>
      <c r="R2202" t="s">
        <v>25</v>
      </c>
      <c r="S2202">
        <v>331</v>
      </c>
      <c r="T2202" t="s">
        <v>26</v>
      </c>
      <c r="U2202" t="s">
        <v>27</v>
      </c>
      <c r="V2202" t="s">
        <v>52</v>
      </c>
      <c r="W2202" t="s">
        <v>54</v>
      </c>
      <c r="X2202" t="s">
        <v>30</v>
      </c>
    </row>
    <row r="2203" spans="1:24" x14ac:dyDescent="0.3">
      <c r="A2203">
        <v>15812513</v>
      </c>
      <c r="B2203" t="s">
        <v>1061</v>
      </c>
      <c r="C2203">
        <v>599</v>
      </c>
      <c r="D2203" t="s">
        <v>56</v>
      </c>
      <c r="E2203" t="s">
        <v>24</v>
      </c>
      <c r="F2203">
        <v>45</v>
      </c>
      <c r="G2203">
        <v>10</v>
      </c>
      <c r="H2203">
        <v>103583</v>
      </c>
      <c r="I2203">
        <v>1</v>
      </c>
      <c r="J2203">
        <v>1</v>
      </c>
      <c r="K2203">
        <v>0</v>
      </c>
      <c r="L2203">
        <v>132128</v>
      </c>
      <c r="M2203">
        <v>1</v>
      </c>
      <c r="N2203" t="str">
        <f>IF(BANK[[#This Row],[EXITED]]=0,"No","Yes")</f>
        <v>Yes</v>
      </c>
      <c r="O2203">
        <v>1</v>
      </c>
      <c r="P2203" t="str">
        <f>IF(BANK[[#This Row],[COMPLAIN]]=0,"No","Yes")</f>
        <v>Yes</v>
      </c>
      <c r="Q2203">
        <v>2</v>
      </c>
      <c r="R2203" t="s">
        <v>37</v>
      </c>
      <c r="S2203">
        <v>376</v>
      </c>
      <c r="T2203" t="s">
        <v>33</v>
      </c>
      <c r="U2203" t="s">
        <v>34</v>
      </c>
      <c r="V2203" t="s">
        <v>28</v>
      </c>
      <c r="W2203" t="s">
        <v>47</v>
      </c>
      <c r="X2203" t="s">
        <v>30</v>
      </c>
    </row>
    <row r="2204" spans="1:24" x14ac:dyDescent="0.3">
      <c r="A2204">
        <v>15674950</v>
      </c>
      <c r="B2204" t="s">
        <v>1302</v>
      </c>
      <c r="C2204">
        <v>544</v>
      </c>
      <c r="D2204" t="s">
        <v>56</v>
      </c>
      <c r="E2204" t="s">
        <v>24</v>
      </c>
      <c r="F2204">
        <v>39</v>
      </c>
      <c r="G2204">
        <v>4</v>
      </c>
      <c r="H2204">
        <v>142406</v>
      </c>
      <c r="I2204">
        <v>2</v>
      </c>
      <c r="J2204">
        <v>1</v>
      </c>
      <c r="K2204">
        <v>0</v>
      </c>
      <c r="L2204">
        <v>146637</v>
      </c>
      <c r="M2204">
        <v>0</v>
      </c>
      <c r="N2204" t="str">
        <f>IF(BANK[[#This Row],[EXITED]]=0,"No","Yes")</f>
        <v>No</v>
      </c>
      <c r="O2204">
        <v>0</v>
      </c>
      <c r="P2204" t="str">
        <f>IF(BANK[[#This Row],[COMPLAIN]]=0,"No","Yes")</f>
        <v>No</v>
      </c>
      <c r="Q2204">
        <v>1</v>
      </c>
      <c r="R2204" t="s">
        <v>43</v>
      </c>
      <c r="S2204">
        <v>581</v>
      </c>
      <c r="T2204" t="s">
        <v>33</v>
      </c>
      <c r="U2204" t="s">
        <v>27</v>
      </c>
      <c r="V2204" t="s">
        <v>46</v>
      </c>
      <c r="W2204" t="s">
        <v>29</v>
      </c>
      <c r="X2204" t="s">
        <v>30</v>
      </c>
    </row>
    <row r="2205" spans="1:24" x14ac:dyDescent="0.3">
      <c r="A2205">
        <v>15713608</v>
      </c>
      <c r="B2205" t="s">
        <v>756</v>
      </c>
      <c r="C2205">
        <v>850</v>
      </c>
      <c r="D2205" t="s">
        <v>42</v>
      </c>
      <c r="E2205" t="s">
        <v>45</v>
      </c>
      <c r="F2205">
        <v>41</v>
      </c>
      <c r="G2205">
        <v>5</v>
      </c>
      <c r="H2205">
        <v>0</v>
      </c>
      <c r="I2205">
        <v>2</v>
      </c>
      <c r="J2205">
        <v>1</v>
      </c>
      <c r="K2205">
        <v>1</v>
      </c>
      <c r="L2205">
        <v>34827</v>
      </c>
      <c r="M2205">
        <v>0</v>
      </c>
      <c r="N2205" t="str">
        <f>IF(BANK[[#This Row],[EXITED]]=0,"No","Yes")</f>
        <v>No</v>
      </c>
      <c r="O2205">
        <v>0</v>
      </c>
      <c r="P2205" t="str">
        <f>IF(BANK[[#This Row],[COMPLAIN]]=0,"No","Yes")</f>
        <v>No</v>
      </c>
      <c r="Q2205">
        <v>2</v>
      </c>
      <c r="R2205" t="s">
        <v>25</v>
      </c>
      <c r="S2205">
        <v>914</v>
      </c>
      <c r="T2205" t="s">
        <v>33</v>
      </c>
      <c r="U2205" t="s">
        <v>39</v>
      </c>
      <c r="V2205" t="s">
        <v>46</v>
      </c>
      <c r="W2205" t="s">
        <v>47</v>
      </c>
      <c r="X2205" t="s">
        <v>30</v>
      </c>
    </row>
    <row r="2206" spans="1:24" x14ac:dyDescent="0.3">
      <c r="A2206">
        <v>15610426</v>
      </c>
      <c r="B2206" t="s">
        <v>83</v>
      </c>
      <c r="C2206">
        <v>764</v>
      </c>
      <c r="D2206" t="s">
        <v>42</v>
      </c>
      <c r="E2206" t="s">
        <v>45</v>
      </c>
      <c r="F2206">
        <v>39</v>
      </c>
      <c r="G2206">
        <v>5</v>
      </c>
      <c r="H2206">
        <v>81042</v>
      </c>
      <c r="I2206">
        <v>1</v>
      </c>
      <c r="J2206">
        <v>0</v>
      </c>
      <c r="K2206">
        <v>1</v>
      </c>
      <c r="L2206">
        <v>109805</v>
      </c>
      <c r="M2206">
        <v>0</v>
      </c>
      <c r="N2206" t="str">
        <f>IF(BANK[[#This Row],[EXITED]]=0,"No","Yes")</f>
        <v>No</v>
      </c>
      <c r="O2206">
        <v>0</v>
      </c>
      <c r="P2206" t="str">
        <f>IF(BANK[[#This Row],[COMPLAIN]]=0,"No","Yes")</f>
        <v>No</v>
      </c>
      <c r="Q2206">
        <v>4</v>
      </c>
      <c r="R2206" t="s">
        <v>32</v>
      </c>
      <c r="S2206">
        <v>225</v>
      </c>
      <c r="T2206" t="s">
        <v>33</v>
      </c>
      <c r="U2206" t="s">
        <v>34</v>
      </c>
      <c r="V2206" t="s">
        <v>46</v>
      </c>
      <c r="W2206" t="s">
        <v>40</v>
      </c>
      <c r="X2206" t="s">
        <v>30</v>
      </c>
    </row>
    <row r="2207" spans="1:24" x14ac:dyDescent="0.3">
      <c r="A2207">
        <v>15776454</v>
      </c>
      <c r="B2207" t="s">
        <v>622</v>
      </c>
      <c r="C2207">
        <v>603</v>
      </c>
      <c r="D2207" t="s">
        <v>42</v>
      </c>
      <c r="E2207" t="s">
        <v>45</v>
      </c>
      <c r="F2207">
        <v>48</v>
      </c>
      <c r="G2207">
        <v>5</v>
      </c>
      <c r="H2207">
        <v>0</v>
      </c>
      <c r="I2207">
        <v>1</v>
      </c>
      <c r="J2207">
        <v>1</v>
      </c>
      <c r="K2207">
        <v>0</v>
      </c>
      <c r="L2207">
        <v>100479</v>
      </c>
      <c r="M2207">
        <v>1</v>
      </c>
      <c r="N2207" t="str">
        <f>IF(BANK[[#This Row],[EXITED]]=0,"No","Yes")</f>
        <v>Yes</v>
      </c>
      <c r="O2207">
        <v>1</v>
      </c>
      <c r="P2207" t="str">
        <f>IF(BANK[[#This Row],[COMPLAIN]]=0,"No","Yes")</f>
        <v>Yes</v>
      </c>
      <c r="Q2207">
        <v>2</v>
      </c>
      <c r="R2207" t="s">
        <v>43</v>
      </c>
      <c r="S2207">
        <v>709</v>
      </c>
      <c r="T2207" t="s">
        <v>33</v>
      </c>
      <c r="U2207" t="s">
        <v>39</v>
      </c>
      <c r="V2207" t="s">
        <v>46</v>
      </c>
      <c r="W2207" t="s">
        <v>47</v>
      </c>
      <c r="X2207" t="s">
        <v>30</v>
      </c>
    </row>
    <row r="2208" spans="1:24" x14ac:dyDescent="0.3">
      <c r="A2208">
        <v>15771483</v>
      </c>
      <c r="B2208" t="s">
        <v>1303</v>
      </c>
      <c r="C2208">
        <v>609</v>
      </c>
      <c r="D2208" t="s">
        <v>42</v>
      </c>
      <c r="E2208" t="s">
        <v>24</v>
      </c>
      <c r="F2208">
        <v>40</v>
      </c>
      <c r="G2208">
        <v>6</v>
      </c>
      <c r="H2208">
        <v>0</v>
      </c>
      <c r="I2208">
        <v>2</v>
      </c>
      <c r="J2208">
        <v>1</v>
      </c>
      <c r="K2208">
        <v>1</v>
      </c>
      <c r="L2208">
        <v>97416</v>
      </c>
      <c r="M2208">
        <v>0</v>
      </c>
      <c r="N2208" t="str">
        <f>IF(BANK[[#This Row],[EXITED]]=0,"No","Yes")</f>
        <v>No</v>
      </c>
      <c r="O2208">
        <v>0</v>
      </c>
      <c r="P2208" t="str">
        <f>IF(BANK[[#This Row],[COMPLAIN]]=0,"No","Yes")</f>
        <v>No</v>
      </c>
      <c r="Q2208">
        <v>1</v>
      </c>
      <c r="R2208" t="s">
        <v>32</v>
      </c>
      <c r="S2208">
        <v>717</v>
      </c>
      <c r="T2208" t="s">
        <v>33</v>
      </c>
      <c r="U2208" t="s">
        <v>39</v>
      </c>
      <c r="V2208" t="s">
        <v>46</v>
      </c>
      <c r="W2208" t="s">
        <v>29</v>
      </c>
      <c r="X2208" t="s">
        <v>30</v>
      </c>
    </row>
    <row r="2209" spans="1:24" x14ac:dyDescent="0.3">
      <c r="A2209">
        <v>15648489</v>
      </c>
      <c r="B2209" t="s">
        <v>105</v>
      </c>
      <c r="C2209">
        <v>487</v>
      </c>
      <c r="D2209" t="s">
        <v>42</v>
      </c>
      <c r="E2209" t="s">
        <v>24</v>
      </c>
      <c r="F2209">
        <v>53</v>
      </c>
      <c r="G2209">
        <v>4</v>
      </c>
      <c r="H2209">
        <v>199689</v>
      </c>
      <c r="I2209">
        <v>1</v>
      </c>
      <c r="J2209">
        <v>1</v>
      </c>
      <c r="K2209">
        <v>1</v>
      </c>
      <c r="L2209">
        <v>24208</v>
      </c>
      <c r="M2209">
        <v>1</v>
      </c>
      <c r="N2209" t="str">
        <f>IF(BANK[[#This Row],[EXITED]]=0,"No","Yes")</f>
        <v>Yes</v>
      </c>
      <c r="O2209">
        <v>1</v>
      </c>
      <c r="P2209" t="str">
        <f>IF(BANK[[#This Row],[COMPLAIN]]=0,"No","Yes")</f>
        <v>Yes</v>
      </c>
      <c r="Q2209">
        <v>1</v>
      </c>
      <c r="R2209" t="s">
        <v>37</v>
      </c>
      <c r="S2209">
        <v>726</v>
      </c>
      <c r="T2209" t="s">
        <v>51</v>
      </c>
      <c r="U2209" t="s">
        <v>27</v>
      </c>
      <c r="V2209" t="s">
        <v>46</v>
      </c>
      <c r="W2209" t="s">
        <v>29</v>
      </c>
      <c r="X2209" t="s">
        <v>30</v>
      </c>
    </row>
    <row r="2210" spans="1:24" x14ac:dyDescent="0.3">
      <c r="A2210">
        <v>15646609</v>
      </c>
      <c r="B2210" t="s">
        <v>1213</v>
      </c>
      <c r="C2210">
        <v>748</v>
      </c>
      <c r="D2210" t="s">
        <v>42</v>
      </c>
      <c r="E2210" t="s">
        <v>24</v>
      </c>
      <c r="F2210">
        <v>33</v>
      </c>
      <c r="G2210">
        <v>1</v>
      </c>
      <c r="H2210">
        <v>142645</v>
      </c>
      <c r="I2210">
        <v>1</v>
      </c>
      <c r="J2210">
        <v>0</v>
      </c>
      <c r="K2210">
        <v>0</v>
      </c>
      <c r="L2210">
        <v>69133</v>
      </c>
      <c r="M2210">
        <v>0</v>
      </c>
      <c r="N2210" t="str">
        <f>IF(BANK[[#This Row],[EXITED]]=0,"No","Yes")</f>
        <v>No</v>
      </c>
      <c r="O2210">
        <v>0</v>
      </c>
      <c r="P2210" t="str">
        <f>IF(BANK[[#This Row],[COMPLAIN]]=0,"No","Yes")</f>
        <v>No</v>
      </c>
      <c r="Q2210">
        <v>5</v>
      </c>
      <c r="R2210" t="s">
        <v>25</v>
      </c>
      <c r="S2210">
        <v>848</v>
      </c>
      <c r="T2210" t="s">
        <v>26</v>
      </c>
      <c r="U2210" t="s">
        <v>27</v>
      </c>
      <c r="V2210" t="s">
        <v>52</v>
      </c>
      <c r="W2210" t="s">
        <v>35</v>
      </c>
      <c r="X2210" t="s">
        <v>30</v>
      </c>
    </row>
    <row r="2211" spans="1:24" x14ac:dyDescent="0.3">
      <c r="A2211">
        <v>15693203</v>
      </c>
      <c r="B2211" t="s">
        <v>1304</v>
      </c>
      <c r="C2211">
        <v>710</v>
      </c>
      <c r="D2211" t="s">
        <v>23</v>
      </c>
      <c r="E2211" t="s">
        <v>45</v>
      </c>
      <c r="F2211">
        <v>75</v>
      </c>
      <c r="G2211">
        <v>5</v>
      </c>
      <c r="H2211">
        <v>0</v>
      </c>
      <c r="I2211">
        <v>2</v>
      </c>
      <c r="J2211">
        <v>1</v>
      </c>
      <c r="K2211">
        <v>1</v>
      </c>
      <c r="L2211">
        <v>9377</v>
      </c>
      <c r="M2211">
        <v>0</v>
      </c>
      <c r="N2211" t="str">
        <f>IF(BANK[[#This Row],[EXITED]]=0,"No","Yes")</f>
        <v>No</v>
      </c>
      <c r="O2211">
        <v>0</v>
      </c>
      <c r="P2211" t="str">
        <f>IF(BANK[[#This Row],[COMPLAIN]]=0,"No","Yes")</f>
        <v>No</v>
      </c>
      <c r="Q2211">
        <v>1</v>
      </c>
      <c r="R2211" t="s">
        <v>25</v>
      </c>
      <c r="S2211">
        <v>857</v>
      </c>
      <c r="T2211" t="s">
        <v>51</v>
      </c>
      <c r="U2211" t="s">
        <v>39</v>
      </c>
      <c r="V2211" t="s">
        <v>46</v>
      </c>
      <c r="W2211" t="s">
        <v>29</v>
      </c>
      <c r="X2211" t="s">
        <v>30</v>
      </c>
    </row>
    <row r="2212" spans="1:24" x14ac:dyDescent="0.3">
      <c r="A2212">
        <v>15662434</v>
      </c>
      <c r="B2212" t="s">
        <v>1305</v>
      </c>
      <c r="C2212">
        <v>607</v>
      </c>
      <c r="D2212" t="s">
        <v>42</v>
      </c>
      <c r="E2212" t="s">
        <v>24</v>
      </c>
      <c r="F2212">
        <v>25</v>
      </c>
      <c r="G2212">
        <v>3</v>
      </c>
      <c r="H2212">
        <v>0</v>
      </c>
      <c r="I2212">
        <v>2</v>
      </c>
      <c r="J2212">
        <v>0</v>
      </c>
      <c r="K2212">
        <v>0</v>
      </c>
      <c r="L2212">
        <v>187049</v>
      </c>
      <c r="M2212">
        <v>0</v>
      </c>
      <c r="N2212" t="str">
        <f>IF(BANK[[#This Row],[EXITED]]=0,"No","Yes")</f>
        <v>No</v>
      </c>
      <c r="O2212">
        <v>0</v>
      </c>
      <c r="P2212" t="str">
        <f>IF(BANK[[#This Row],[COMPLAIN]]=0,"No","Yes")</f>
        <v>No</v>
      </c>
      <c r="Q2212">
        <v>3</v>
      </c>
      <c r="R2212" t="s">
        <v>32</v>
      </c>
      <c r="S2212">
        <v>624</v>
      </c>
      <c r="T2212" t="s">
        <v>38</v>
      </c>
      <c r="U2212" t="s">
        <v>39</v>
      </c>
      <c r="V2212" t="s">
        <v>46</v>
      </c>
      <c r="W2212" t="s">
        <v>54</v>
      </c>
      <c r="X2212" t="s">
        <v>30</v>
      </c>
    </row>
    <row r="2213" spans="1:24" x14ac:dyDescent="0.3">
      <c r="A2213">
        <v>15773503</v>
      </c>
      <c r="B2213" t="s">
        <v>116</v>
      </c>
      <c r="C2213">
        <v>551</v>
      </c>
      <c r="D2213" t="s">
        <v>23</v>
      </c>
      <c r="E2213" t="s">
        <v>24</v>
      </c>
      <c r="F2213">
        <v>32</v>
      </c>
      <c r="G2213">
        <v>4</v>
      </c>
      <c r="H2213">
        <v>0</v>
      </c>
      <c r="I2213">
        <v>2</v>
      </c>
      <c r="J2213">
        <v>1</v>
      </c>
      <c r="K2213">
        <v>0</v>
      </c>
      <c r="L2213">
        <v>53421</v>
      </c>
      <c r="M2213">
        <v>0</v>
      </c>
      <c r="N2213" t="str">
        <f>IF(BANK[[#This Row],[EXITED]]=0,"No","Yes")</f>
        <v>No</v>
      </c>
      <c r="O2213">
        <v>0</v>
      </c>
      <c r="P2213" t="str">
        <f>IF(BANK[[#This Row],[COMPLAIN]]=0,"No","Yes")</f>
        <v>No</v>
      </c>
      <c r="Q2213">
        <v>3</v>
      </c>
      <c r="R2213" t="s">
        <v>32</v>
      </c>
      <c r="S2213">
        <v>921</v>
      </c>
      <c r="T2213" t="s">
        <v>26</v>
      </c>
      <c r="U2213" t="s">
        <v>39</v>
      </c>
      <c r="V2213" t="s">
        <v>46</v>
      </c>
      <c r="W2213" t="s">
        <v>54</v>
      </c>
      <c r="X2213" t="s">
        <v>30</v>
      </c>
    </row>
    <row r="2214" spans="1:24" x14ac:dyDescent="0.3">
      <c r="A2214">
        <v>15705890</v>
      </c>
      <c r="B2214" t="s">
        <v>862</v>
      </c>
      <c r="C2214">
        <v>674</v>
      </c>
      <c r="D2214" t="s">
        <v>42</v>
      </c>
      <c r="E2214" t="s">
        <v>24</v>
      </c>
      <c r="F2214">
        <v>45</v>
      </c>
      <c r="G2214">
        <v>7</v>
      </c>
      <c r="H2214">
        <v>142072</v>
      </c>
      <c r="I2214">
        <v>1</v>
      </c>
      <c r="J2214">
        <v>1</v>
      </c>
      <c r="K2214">
        <v>0</v>
      </c>
      <c r="L2214">
        <v>37013</v>
      </c>
      <c r="M2214">
        <v>0</v>
      </c>
      <c r="N2214" t="str">
        <f>IF(BANK[[#This Row],[EXITED]]=0,"No","Yes")</f>
        <v>No</v>
      </c>
      <c r="O2214">
        <v>0</v>
      </c>
      <c r="P2214" t="str">
        <f>IF(BANK[[#This Row],[COMPLAIN]]=0,"No","Yes")</f>
        <v>No</v>
      </c>
      <c r="Q2214">
        <v>2</v>
      </c>
      <c r="R2214" t="s">
        <v>25</v>
      </c>
      <c r="S2214">
        <v>710</v>
      </c>
      <c r="T2214" t="s">
        <v>33</v>
      </c>
      <c r="U2214" t="s">
        <v>27</v>
      </c>
      <c r="V2214" t="s">
        <v>28</v>
      </c>
      <c r="W2214" t="s">
        <v>47</v>
      </c>
      <c r="X2214" t="s">
        <v>30</v>
      </c>
    </row>
    <row r="2215" spans="1:24" x14ac:dyDescent="0.3">
      <c r="A2215">
        <v>15711398</v>
      </c>
      <c r="B2215" t="s">
        <v>1231</v>
      </c>
      <c r="C2215">
        <v>525</v>
      </c>
      <c r="D2215" t="s">
        <v>42</v>
      </c>
      <c r="E2215" t="s">
        <v>45</v>
      </c>
      <c r="F2215">
        <v>25</v>
      </c>
      <c r="G2215">
        <v>6</v>
      </c>
      <c r="H2215">
        <v>0</v>
      </c>
      <c r="I2215">
        <v>2</v>
      </c>
      <c r="J2215">
        <v>1</v>
      </c>
      <c r="K2215">
        <v>0</v>
      </c>
      <c r="L2215">
        <v>89567</v>
      </c>
      <c r="M2215">
        <v>0</v>
      </c>
      <c r="N2215" t="str">
        <f>IF(BANK[[#This Row],[EXITED]]=0,"No","Yes")</f>
        <v>No</v>
      </c>
      <c r="O2215">
        <v>0</v>
      </c>
      <c r="P2215" t="str">
        <f>IF(BANK[[#This Row],[COMPLAIN]]=0,"No","Yes")</f>
        <v>No</v>
      </c>
      <c r="Q2215">
        <v>5</v>
      </c>
      <c r="R2215" t="s">
        <v>32</v>
      </c>
      <c r="S2215">
        <v>476</v>
      </c>
      <c r="T2215" t="s">
        <v>38</v>
      </c>
      <c r="U2215" t="s">
        <v>39</v>
      </c>
      <c r="V2215" t="s">
        <v>46</v>
      </c>
      <c r="W2215" t="s">
        <v>35</v>
      </c>
      <c r="X2215" t="s">
        <v>30</v>
      </c>
    </row>
    <row r="2216" spans="1:24" x14ac:dyDescent="0.3">
      <c r="A2216">
        <v>15752375</v>
      </c>
      <c r="B2216" t="s">
        <v>1306</v>
      </c>
      <c r="C2216">
        <v>645</v>
      </c>
      <c r="D2216" t="s">
        <v>56</v>
      </c>
      <c r="E2216" t="s">
        <v>24</v>
      </c>
      <c r="F2216">
        <v>33</v>
      </c>
      <c r="G2216">
        <v>8</v>
      </c>
      <c r="H2216">
        <v>149565</v>
      </c>
      <c r="I2216">
        <v>1</v>
      </c>
      <c r="J2216">
        <v>0</v>
      </c>
      <c r="K2216">
        <v>0</v>
      </c>
      <c r="L2216">
        <v>149914</v>
      </c>
      <c r="M2216">
        <v>0</v>
      </c>
      <c r="N2216" t="str">
        <f>IF(BANK[[#This Row],[EXITED]]=0,"No","Yes")</f>
        <v>No</v>
      </c>
      <c r="O2216">
        <v>0</v>
      </c>
      <c r="P2216" t="str">
        <f>IF(BANK[[#This Row],[COMPLAIN]]=0,"No","Yes")</f>
        <v>No</v>
      </c>
      <c r="Q2216">
        <v>1</v>
      </c>
      <c r="R2216" t="s">
        <v>43</v>
      </c>
      <c r="S2216">
        <v>256</v>
      </c>
      <c r="T2216" t="s">
        <v>26</v>
      </c>
      <c r="U2216" t="s">
        <v>27</v>
      </c>
      <c r="V2216" t="s">
        <v>28</v>
      </c>
      <c r="W2216" t="s">
        <v>29</v>
      </c>
      <c r="X2216" t="s">
        <v>30</v>
      </c>
    </row>
    <row r="2217" spans="1:24" x14ac:dyDescent="0.3">
      <c r="A2217">
        <v>15659175</v>
      </c>
      <c r="B2217" t="s">
        <v>1307</v>
      </c>
      <c r="C2217">
        <v>755</v>
      </c>
      <c r="D2217" t="s">
        <v>42</v>
      </c>
      <c r="E2217" t="s">
        <v>45</v>
      </c>
      <c r="F2217">
        <v>43</v>
      </c>
      <c r="G2217">
        <v>9</v>
      </c>
      <c r="H2217">
        <v>0</v>
      </c>
      <c r="I2217">
        <v>2</v>
      </c>
      <c r="J2217">
        <v>1</v>
      </c>
      <c r="K2217">
        <v>0</v>
      </c>
      <c r="L2217">
        <v>18067</v>
      </c>
      <c r="M2217">
        <v>0</v>
      </c>
      <c r="N2217" t="str">
        <f>IF(BANK[[#This Row],[EXITED]]=0,"No","Yes")</f>
        <v>No</v>
      </c>
      <c r="O2217">
        <v>0</v>
      </c>
      <c r="P2217" t="str">
        <f>IF(BANK[[#This Row],[COMPLAIN]]=0,"No","Yes")</f>
        <v>No</v>
      </c>
      <c r="Q2217">
        <v>3</v>
      </c>
      <c r="R2217" t="s">
        <v>32</v>
      </c>
      <c r="S2217">
        <v>690</v>
      </c>
      <c r="T2217" t="s">
        <v>33</v>
      </c>
      <c r="U2217" t="s">
        <v>39</v>
      </c>
      <c r="V2217" t="s">
        <v>28</v>
      </c>
      <c r="W2217" t="s">
        <v>54</v>
      </c>
      <c r="X2217" t="s">
        <v>30</v>
      </c>
    </row>
    <row r="2218" spans="1:24" x14ac:dyDescent="0.3">
      <c r="A2218">
        <v>15597033</v>
      </c>
      <c r="B2218" t="s">
        <v>1308</v>
      </c>
      <c r="C2218">
        <v>708</v>
      </c>
      <c r="D2218" t="s">
        <v>56</v>
      </c>
      <c r="E2218" t="s">
        <v>24</v>
      </c>
      <c r="F2218">
        <v>37</v>
      </c>
      <c r="G2218">
        <v>8</v>
      </c>
      <c r="H2218">
        <v>153366</v>
      </c>
      <c r="I2218">
        <v>1</v>
      </c>
      <c r="J2218">
        <v>1</v>
      </c>
      <c r="K2218">
        <v>1</v>
      </c>
      <c r="L2218">
        <v>26912</v>
      </c>
      <c r="M2218">
        <v>0</v>
      </c>
      <c r="N2218" t="str">
        <f>IF(BANK[[#This Row],[EXITED]]=0,"No","Yes")</f>
        <v>No</v>
      </c>
      <c r="O2218">
        <v>0</v>
      </c>
      <c r="P2218" t="str">
        <f>IF(BANK[[#This Row],[COMPLAIN]]=0,"No","Yes")</f>
        <v>No</v>
      </c>
      <c r="Q2218">
        <v>2</v>
      </c>
      <c r="R2218" t="s">
        <v>32</v>
      </c>
      <c r="S2218">
        <v>682</v>
      </c>
      <c r="T2218" t="s">
        <v>33</v>
      </c>
      <c r="U2218" t="s">
        <v>27</v>
      </c>
      <c r="V2218" t="s">
        <v>28</v>
      </c>
      <c r="W2218" t="s">
        <v>47</v>
      </c>
      <c r="X2218" t="s">
        <v>30</v>
      </c>
    </row>
    <row r="2219" spans="1:24" x14ac:dyDescent="0.3">
      <c r="A2219">
        <v>15654211</v>
      </c>
      <c r="B2219" t="s">
        <v>579</v>
      </c>
      <c r="C2219">
        <v>559</v>
      </c>
      <c r="D2219" t="s">
        <v>23</v>
      </c>
      <c r="E2219" t="s">
        <v>45</v>
      </c>
      <c r="F2219">
        <v>27</v>
      </c>
      <c r="G2219">
        <v>1</v>
      </c>
      <c r="H2219">
        <v>0</v>
      </c>
      <c r="I2219">
        <v>1</v>
      </c>
      <c r="J2219">
        <v>0</v>
      </c>
      <c r="K2219">
        <v>1</v>
      </c>
      <c r="L2219">
        <v>1050</v>
      </c>
      <c r="M2219">
        <v>0</v>
      </c>
      <c r="N2219" t="str">
        <f>IF(BANK[[#This Row],[EXITED]]=0,"No","Yes")</f>
        <v>No</v>
      </c>
      <c r="O2219">
        <v>0</v>
      </c>
      <c r="P2219" t="str">
        <f>IF(BANK[[#This Row],[COMPLAIN]]=0,"No","Yes")</f>
        <v>No</v>
      </c>
      <c r="Q2219">
        <v>5</v>
      </c>
      <c r="R2219" t="s">
        <v>32</v>
      </c>
      <c r="S2219">
        <v>658</v>
      </c>
      <c r="T2219" t="s">
        <v>26</v>
      </c>
      <c r="U2219" t="s">
        <v>39</v>
      </c>
      <c r="V2219" t="s">
        <v>52</v>
      </c>
      <c r="W2219" t="s">
        <v>35</v>
      </c>
      <c r="X2219" t="s">
        <v>30</v>
      </c>
    </row>
    <row r="2220" spans="1:24" x14ac:dyDescent="0.3">
      <c r="A2220">
        <v>15707968</v>
      </c>
      <c r="B2220" t="s">
        <v>624</v>
      </c>
      <c r="C2220">
        <v>545</v>
      </c>
      <c r="D2220" t="s">
        <v>23</v>
      </c>
      <c r="E2220" t="s">
        <v>24</v>
      </c>
      <c r="F2220">
        <v>36</v>
      </c>
      <c r="G2220">
        <v>8</v>
      </c>
      <c r="H2220">
        <v>73211</v>
      </c>
      <c r="I2220">
        <v>2</v>
      </c>
      <c r="J2220">
        <v>1</v>
      </c>
      <c r="K2220">
        <v>0</v>
      </c>
      <c r="L2220">
        <v>89587</v>
      </c>
      <c r="M2220">
        <v>1</v>
      </c>
      <c r="N2220" t="str">
        <f>IF(BANK[[#This Row],[EXITED]]=0,"No","Yes")</f>
        <v>Yes</v>
      </c>
      <c r="O2220">
        <v>1</v>
      </c>
      <c r="P2220" t="str">
        <f>IF(BANK[[#This Row],[COMPLAIN]]=0,"No","Yes")</f>
        <v>Yes</v>
      </c>
      <c r="Q2220">
        <v>3</v>
      </c>
      <c r="R2220" t="s">
        <v>43</v>
      </c>
      <c r="S2220">
        <v>472</v>
      </c>
      <c r="T2220" t="s">
        <v>33</v>
      </c>
      <c r="U2220" t="s">
        <v>34</v>
      </c>
      <c r="V2220" t="s">
        <v>28</v>
      </c>
      <c r="W2220" t="s">
        <v>54</v>
      </c>
      <c r="X2220" t="s">
        <v>30</v>
      </c>
    </row>
    <row r="2221" spans="1:24" x14ac:dyDescent="0.3">
      <c r="A2221">
        <v>15651093</v>
      </c>
      <c r="B2221" t="s">
        <v>805</v>
      </c>
      <c r="C2221">
        <v>707</v>
      </c>
      <c r="D2221" t="s">
        <v>42</v>
      </c>
      <c r="E2221" t="s">
        <v>45</v>
      </c>
      <c r="F2221">
        <v>55</v>
      </c>
      <c r="G2221">
        <v>1</v>
      </c>
      <c r="H2221">
        <v>0</v>
      </c>
      <c r="I2221">
        <v>2</v>
      </c>
      <c r="J2221">
        <v>0</v>
      </c>
      <c r="K2221">
        <v>1</v>
      </c>
      <c r="L2221">
        <v>54409</v>
      </c>
      <c r="M2221">
        <v>0</v>
      </c>
      <c r="N2221" t="str">
        <f>IF(BANK[[#This Row],[EXITED]]=0,"No","Yes")</f>
        <v>No</v>
      </c>
      <c r="O2221">
        <v>0</v>
      </c>
      <c r="P2221" t="str">
        <f>IF(BANK[[#This Row],[COMPLAIN]]=0,"No","Yes")</f>
        <v>No</v>
      </c>
      <c r="Q2221">
        <v>5</v>
      </c>
      <c r="R2221" t="s">
        <v>25</v>
      </c>
      <c r="S2221">
        <v>709</v>
      </c>
      <c r="T2221" t="s">
        <v>51</v>
      </c>
      <c r="U2221" t="s">
        <v>39</v>
      </c>
      <c r="V2221" t="s">
        <v>52</v>
      </c>
      <c r="W2221" t="s">
        <v>35</v>
      </c>
      <c r="X2221" t="s">
        <v>30</v>
      </c>
    </row>
    <row r="2222" spans="1:24" x14ac:dyDescent="0.3">
      <c r="A2222">
        <v>15798824</v>
      </c>
      <c r="B2222" t="s">
        <v>217</v>
      </c>
      <c r="C2222">
        <v>671</v>
      </c>
      <c r="D2222" t="s">
        <v>23</v>
      </c>
      <c r="E2222" t="s">
        <v>24</v>
      </c>
      <c r="F2222">
        <v>38</v>
      </c>
      <c r="G2222">
        <v>0</v>
      </c>
      <c r="H2222">
        <v>92675</v>
      </c>
      <c r="I2222">
        <v>2</v>
      </c>
      <c r="J2222">
        <v>1</v>
      </c>
      <c r="K2222">
        <v>0</v>
      </c>
      <c r="L2222">
        <v>3648</v>
      </c>
      <c r="M2222">
        <v>0</v>
      </c>
      <c r="N2222" t="str">
        <f>IF(BANK[[#This Row],[EXITED]]=0,"No","Yes")</f>
        <v>No</v>
      </c>
      <c r="O2222">
        <v>0</v>
      </c>
      <c r="P2222" t="str">
        <f>IF(BANK[[#This Row],[COMPLAIN]]=0,"No","Yes")</f>
        <v>No</v>
      </c>
      <c r="Q2222">
        <v>4</v>
      </c>
      <c r="R2222" t="s">
        <v>37</v>
      </c>
      <c r="S2222">
        <v>759</v>
      </c>
      <c r="T2222" t="s">
        <v>33</v>
      </c>
      <c r="U2222" t="s">
        <v>34</v>
      </c>
      <c r="V2222" t="s">
        <v>52</v>
      </c>
      <c r="W2222" t="s">
        <v>40</v>
      </c>
      <c r="X2222" t="s">
        <v>30</v>
      </c>
    </row>
    <row r="2223" spans="1:24" x14ac:dyDescent="0.3">
      <c r="A2223">
        <v>15671591</v>
      </c>
      <c r="B2223" t="s">
        <v>1037</v>
      </c>
      <c r="C2223">
        <v>439</v>
      </c>
      <c r="D2223" t="s">
        <v>23</v>
      </c>
      <c r="E2223" t="s">
        <v>24</v>
      </c>
      <c r="F2223">
        <v>52</v>
      </c>
      <c r="G2223">
        <v>3</v>
      </c>
      <c r="H2223">
        <v>96196</v>
      </c>
      <c r="I2223">
        <v>4</v>
      </c>
      <c r="J2223">
        <v>1</v>
      </c>
      <c r="K2223">
        <v>0</v>
      </c>
      <c r="L2223">
        <v>198875</v>
      </c>
      <c r="M2223">
        <v>1</v>
      </c>
      <c r="N2223" t="str">
        <f>IF(BANK[[#This Row],[EXITED]]=0,"No","Yes")</f>
        <v>Yes</v>
      </c>
      <c r="O2223">
        <v>1</v>
      </c>
      <c r="P2223" t="str">
        <f>IF(BANK[[#This Row],[COMPLAIN]]=0,"No","Yes")</f>
        <v>Yes</v>
      </c>
      <c r="Q2223">
        <v>1</v>
      </c>
      <c r="R2223" t="s">
        <v>25</v>
      </c>
      <c r="S2223">
        <v>397</v>
      </c>
      <c r="T2223" t="s">
        <v>51</v>
      </c>
      <c r="U2223" t="s">
        <v>34</v>
      </c>
      <c r="V2223" t="s">
        <v>46</v>
      </c>
      <c r="W2223" t="s">
        <v>29</v>
      </c>
      <c r="X2223" t="s">
        <v>30</v>
      </c>
    </row>
    <row r="2224" spans="1:24" x14ac:dyDescent="0.3">
      <c r="A2224">
        <v>15707189</v>
      </c>
      <c r="B2224" t="s">
        <v>611</v>
      </c>
      <c r="C2224">
        <v>667</v>
      </c>
      <c r="D2224" t="s">
        <v>56</v>
      </c>
      <c r="E2224" t="s">
        <v>45</v>
      </c>
      <c r="F2224">
        <v>36</v>
      </c>
      <c r="G2224">
        <v>1</v>
      </c>
      <c r="H2224">
        <v>114392</v>
      </c>
      <c r="I2224">
        <v>1</v>
      </c>
      <c r="J2224">
        <v>1</v>
      </c>
      <c r="K2224">
        <v>1</v>
      </c>
      <c r="L2224">
        <v>53413</v>
      </c>
      <c r="M2224">
        <v>0</v>
      </c>
      <c r="N2224" t="str">
        <f>IF(BANK[[#This Row],[EXITED]]=0,"No","Yes")</f>
        <v>No</v>
      </c>
      <c r="O2224">
        <v>0</v>
      </c>
      <c r="P2224" t="str">
        <f>IF(BANK[[#This Row],[COMPLAIN]]=0,"No","Yes")</f>
        <v>No</v>
      </c>
      <c r="Q2224">
        <v>5</v>
      </c>
      <c r="R2224" t="s">
        <v>37</v>
      </c>
      <c r="S2224">
        <v>874</v>
      </c>
      <c r="T2224" t="s">
        <v>33</v>
      </c>
      <c r="U2224" t="s">
        <v>34</v>
      </c>
      <c r="V2224" t="s">
        <v>52</v>
      </c>
      <c r="W2224" t="s">
        <v>35</v>
      </c>
      <c r="X2224" t="s">
        <v>30</v>
      </c>
    </row>
    <row r="2225" spans="1:24" x14ac:dyDescent="0.3">
      <c r="A2225">
        <v>15641640</v>
      </c>
      <c r="B2225" t="s">
        <v>1309</v>
      </c>
      <c r="C2225">
        <v>545</v>
      </c>
      <c r="D2225" t="s">
        <v>23</v>
      </c>
      <c r="E2225" t="s">
        <v>45</v>
      </c>
      <c r="F2225">
        <v>33</v>
      </c>
      <c r="G2225">
        <v>7</v>
      </c>
      <c r="H2225">
        <v>173332</v>
      </c>
      <c r="I2225">
        <v>1</v>
      </c>
      <c r="J2225">
        <v>1</v>
      </c>
      <c r="K2225">
        <v>0</v>
      </c>
      <c r="L2225">
        <v>150453</v>
      </c>
      <c r="M2225">
        <v>0</v>
      </c>
      <c r="N2225" t="str">
        <f>IF(BANK[[#This Row],[EXITED]]=0,"No","Yes")</f>
        <v>No</v>
      </c>
      <c r="O2225">
        <v>0</v>
      </c>
      <c r="P2225" t="str">
        <f>IF(BANK[[#This Row],[COMPLAIN]]=0,"No","Yes")</f>
        <v>No</v>
      </c>
      <c r="Q2225">
        <v>4</v>
      </c>
      <c r="R2225" t="s">
        <v>32</v>
      </c>
      <c r="S2225">
        <v>716</v>
      </c>
      <c r="T2225" t="s">
        <v>26</v>
      </c>
      <c r="U2225" t="s">
        <v>27</v>
      </c>
      <c r="V2225" t="s">
        <v>28</v>
      </c>
      <c r="W2225" t="s">
        <v>40</v>
      </c>
      <c r="X2225" t="s">
        <v>30</v>
      </c>
    </row>
    <row r="2226" spans="1:24" x14ac:dyDescent="0.3">
      <c r="A2226">
        <v>15585284</v>
      </c>
      <c r="B2226" t="s">
        <v>973</v>
      </c>
      <c r="C2226">
        <v>604</v>
      </c>
      <c r="D2226" t="s">
        <v>23</v>
      </c>
      <c r="E2226" t="s">
        <v>45</v>
      </c>
      <c r="F2226">
        <v>35</v>
      </c>
      <c r="G2226">
        <v>7</v>
      </c>
      <c r="H2226">
        <v>147286</v>
      </c>
      <c r="I2226">
        <v>1</v>
      </c>
      <c r="J2226">
        <v>1</v>
      </c>
      <c r="K2226">
        <v>1</v>
      </c>
      <c r="L2226">
        <v>57807</v>
      </c>
      <c r="M2226">
        <v>0</v>
      </c>
      <c r="N2226" t="str">
        <f>IF(BANK[[#This Row],[EXITED]]=0,"No","Yes")</f>
        <v>No</v>
      </c>
      <c r="O2226">
        <v>0</v>
      </c>
      <c r="P2226" t="str">
        <f>IF(BANK[[#This Row],[COMPLAIN]]=0,"No","Yes")</f>
        <v>No</v>
      </c>
      <c r="Q2226">
        <v>5</v>
      </c>
      <c r="R2226" t="s">
        <v>43</v>
      </c>
      <c r="S2226">
        <v>1000</v>
      </c>
      <c r="T2226" t="s">
        <v>26</v>
      </c>
      <c r="U2226" t="s">
        <v>27</v>
      </c>
      <c r="V2226" t="s">
        <v>28</v>
      </c>
      <c r="W2226" t="s">
        <v>35</v>
      </c>
      <c r="X2226" t="s">
        <v>30</v>
      </c>
    </row>
    <row r="2227" spans="1:24" x14ac:dyDescent="0.3">
      <c r="A2227">
        <v>15617866</v>
      </c>
      <c r="B2227" t="s">
        <v>194</v>
      </c>
      <c r="C2227">
        <v>657</v>
      </c>
      <c r="D2227" t="s">
        <v>23</v>
      </c>
      <c r="E2227" t="s">
        <v>24</v>
      </c>
      <c r="F2227">
        <v>67</v>
      </c>
      <c r="G2227">
        <v>5</v>
      </c>
      <c r="H2227">
        <v>119785</v>
      </c>
      <c r="I2227">
        <v>2</v>
      </c>
      <c r="J2227">
        <v>1</v>
      </c>
      <c r="K2227">
        <v>1</v>
      </c>
      <c r="L2227">
        <v>107534</v>
      </c>
      <c r="M2227">
        <v>0</v>
      </c>
      <c r="N2227" t="str">
        <f>IF(BANK[[#This Row],[EXITED]]=0,"No","Yes")</f>
        <v>No</v>
      </c>
      <c r="O2227">
        <v>0</v>
      </c>
      <c r="P2227" t="str">
        <f>IF(BANK[[#This Row],[COMPLAIN]]=0,"No","Yes")</f>
        <v>No</v>
      </c>
      <c r="Q2227">
        <v>1</v>
      </c>
      <c r="R2227" t="s">
        <v>43</v>
      </c>
      <c r="S2227">
        <v>876</v>
      </c>
      <c r="T2227" t="s">
        <v>51</v>
      </c>
      <c r="U2227" t="s">
        <v>34</v>
      </c>
      <c r="V2227" t="s">
        <v>46</v>
      </c>
      <c r="W2227" t="s">
        <v>29</v>
      </c>
      <c r="X2227" t="s">
        <v>30</v>
      </c>
    </row>
    <row r="2228" spans="1:24" x14ac:dyDescent="0.3">
      <c r="A2228">
        <v>15667751</v>
      </c>
      <c r="B2228" t="s">
        <v>551</v>
      </c>
      <c r="C2228">
        <v>487</v>
      </c>
      <c r="D2228" t="s">
        <v>23</v>
      </c>
      <c r="E2228" t="s">
        <v>45</v>
      </c>
      <c r="F2228">
        <v>36</v>
      </c>
      <c r="G2228">
        <v>1</v>
      </c>
      <c r="H2228">
        <v>140137</v>
      </c>
      <c r="I2228">
        <v>1</v>
      </c>
      <c r="J2228">
        <v>1</v>
      </c>
      <c r="K2228">
        <v>0</v>
      </c>
      <c r="L2228">
        <v>194073</v>
      </c>
      <c r="M2228">
        <v>0</v>
      </c>
      <c r="N2228" t="str">
        <f>IF(BANK[[#This Row],[EXITED]]=0,"No","Yes")</f>
        <v>No</v>
      </c>
      <c r="O2228">
        <v>0</v>
      </c>
      <c r="P2228" t="str">
        <f>IF(BANK[[#This Row],[COMPLAIN]]=0,"No","Yes")</f>
        <v>No</v>
      </c>
      <c r="Q2228">
        <v>2</v>
      </c>
      <c r="R2228" t="s">
        <v>32</v>
      </c>
      <c r="S2228">
        <v>677</v>
      </c>
      <c r="T2228" t="s">
        <v>33</v>
      </c>
      <c r="U2228" t="s">
        <v>27</v>
      </c>
      <c r="V2228" t="s">
        <v>52</v>
      </c>
      <c r="W2228" t="s">
        <v>47</v>
      </c>
      <c r="X2228" t="s">
        <v>30</v>
      </c>
    </row>
    <row r="2229" spans="1:24" x14ac:dyDescent="0.3">
      <c r="A2229">
        <v>15669411</v>
      </c>
      <c r="B2229" t="s">
        <v>1310</v>
      </c>
      <c r="C2229">
        <v>750</v>
      </c>
      <c r="D2229" t="s">
        <v>56</v>
      </c>
      <c r="E2229" t="s">
        <v>45</v>
      </c>
      <c r="F2229">
        <v>52</v>
      </c>
      <c r="G2229">
        <v>6</v>
      </c>
      <c r="H2229">
        <v>107468</v>
      </c>
      <c r="I2229">
        <v>1</v>
      </c>
      <c r="J2229">
        <v>1</v>
      </c>
      <c r="K2229">
        <v>0</v>
      </c>
      <c r="L2229">
        <v>126233</v>
      </c>
      <c r="M2229">
        <v>1</v>
      </c>
      <c r="N2229" t="str">
        <f>IF(BANK[[#This Row],[EXITED]]=0,"No","Yes")</f>
        <v>Yes</v>
      </c>
      <c r="O2229">
        <v>1</v>
      </c>
      <c r="P2229" t="str">
        <f>IF(BANK[[#This Row],[COMPLAIN]]=0,"No","Yes")</f>
        <v>Yes</v>
      </c>
      <c r="Q2229">
        <v>5</v>
      </c>
      <c r="R2229" t="s">
        <v>32</v>
      </c>
      <c r="S2229">
        <v>644</v>
      </c>
      <c r="T2229" t="s">
        <v>51</v>
      </c>
      <c r="U2229" t="s">
        <v>34</v>
      </c>
      <c r="V2229" t="s">
        <v>46</v>
      </c>
      <c r="W2229" t="s">
        <v>35</v>
      </c>
      <c r="X2229" t="s">
        <v>30</v>
      </c>
    </row>
    <row r="2230" spans="1:24" x14ac:dyDescent="0.3">
      <c r="A2230">
        <v>15789425</v>
      </c>
      <c r="B2230" t="s">
        <v>1311</v>
      </c>
      <c r="C2230">
        <v>694</v>
      </c>
      <c r="D2230" t="s">
        <v>56</v>
      </c>
      <c r="E2230" t="s">
        <v>45</v>
      </c>
      <c r="F2230">
        <v>37</v>
      </c>
      <c r="G2230">
        <v>8</v>
      </c>
      <c r="H2230">
        <v>98218</v>
      </c>
      <c r="I2230">
        <v>2</v>
      </c>
      <c r="J2230">
        <v>1</v>
      </c>
      <c r="K2230">
        <v>0</v>
      </c>
      <c r="L2230">
        <v>182354</v>
      </c>
      <c r="M2230">
        <v>1</v>
      </c>
      <c r="N2230" t="str">
        <f>IF(BANK[[#This Row],[EXITED]]=0,"No","Yes")</f>
        <v>Yes</v>
      </c>
      <c r="O2230">
        <v>1</v>
      </c>
      <c r="P2230" t="str">
        <f>IF(BANK[[#This Row],[COMPLAIN]]=0,"No","Yes")</f>
        <v>Yes</v>
      </c>
      <c r="Q2230">
        <v>3</v>
      </c>
      <c r="R2230" t="s">
        <v>25</v>
      </c>
      <c r="S2230">
        <v>964</v>
      </c>
      <c r="T2230" t="s">
        <v>33</v>
      </c>
      <c r="U2230" t="s">
        <v>34</v>
      </c>
      <c r="V2230" t="s">
        <v>28</v>
      </c>
      <c r="W2230" t="s">
        <v>54</v>
      </c>
      <c r="X2230" t="s">
        <v>30</v>
      </c>
    </row>
    <row r="2231" spans="1:24" x14ac:dyDescent="0.3">
      <c r="A2231">
        <v>15776047</v>
      </c>
      <c r="B2231" t="s">
        <v>460</v>
      </c>
      <c r="C2231">
        <v>620</v>
      </c>
      <c r="D2231" t="s">
        <v>42</v>
      </c>
      <c r="E2231" t="s">
        <v>45</v>
      </c>
      <c r="F2231">
        <v>29</v>
      </c>
      <c r="G2231">
        <v>3</v>
      </c>
      <c r="H2231">
        <v>0</v>
      </c>
      <c r="I2231">
        <v>2</v>
      </c>
      <c r="J2231">
        <v>0</v>
      </c>
      <c r="K2231">
        <v>1</v>
      </c>
      <c r="L2231">
        <v>153392</v>
      </c>
      <c r="M2231">
        <v>0</v>
      </c>
      <c r="N2231" t="str">
        <f>IF(BANK[[#This Row],[EXITED]]=0,"No","Yes")</f>
        <v>No</v>
      </c>
      <c r="O2231">
        <v>0</v>
      </c>
      <c r="P2231" t="str">
        <f>IF(BANK[[#This Row],[COMPLAIN]]=0,"No","Yes")</f>
        <v>No</v>
      </c>
      <c r="Q2231">
        <v>3</v>
      </c>
      <c r="R2231" t="s">
        <v>37</v>
      </c>
      <c r="S2231">
        <v>475</v>
      </c>
      <c r="T2231" t="s">
        <v>26</v>
      </c>
      <c r="U2231" t="s">
        <v>39</v>
      </c>
      <c r="V2231" t="s">
        <v>46</v>
      </c>
      <c r="W2231" t="s">
        <v>54</v>
      </c>
      <c r="X2231" t="s">
        <v>30</v>
      </c>
    </row>
    <row r="2232" spans="1:24" x14ac:dyDescent="0.3">
      <c r="A2232">
        <v>15716024</v>
      </c>
      <c r="B2232" t="s">
        <v>1312</v>
      </c>
      <c r="C2232">
        <v>660</v>
      </c>
      <c r="D2232" t="s">
        <v>23</v>
      </c>
      <c r="E2232" t="s">
        <v>24</v>
      </c>
      <c r="F2232">
        <v>42</v>
      </c>
      <c r="G2232">
        <v>5</v>
      </c>
      <c r="H2232">
        <v>0</v>
      </c>
      <c r="I2232">
        <v>2</v>
      </c>
      <c r="J2232">
        <v>1</v>
      </c>
      <c r="K2232">
        <v>0</v>
      </c>
      <c r="L2232">
        <v>115510</v>
      </c>
      <c r="M2232">
        <v>0</v>
      </c>
      <c r="N2232" t="str">
        <f>IF(BANK[[#This Row],[EXITED]]=0,"No","Yes")</f>
        <v>No</v>
      </c>
      <c r="O2232">
        <v>0</v>
      </c>
      <c r="P2232" t="str">
        <f>IF(BANK[[#This Row],[COMPLAIN]]=0,"No","Yes")</f>
        <v>No</v>
      </c>
      <c r="Q2232">
        <v>5</v>
      </c>
      <c r="R2232" t="s">
        <v>37</v>
      </c>
      <c r="S2232">
        <v>491</v>
      </c>
      <c r="T2232" t="s">
        <v>33</v>
      </c>
      <c r="U2232" t="s">
        <v>39</v>
      </c>
      <c r="V2232" t="s">
        <v>46</v>
      </c>
      <c r="W2232" t="s">
        <v>35</v>
      </c>
      <c r="X2232" t="s">
        <v>30</v>
      </c>
    </row>
    <row r="2233" spans="1:24" x14ac:dyDescent="0.3">
      <c r="A2233">
        <v>15675328</v>
      </c>
      <c r="B2233" t="s">
        <v>1313</v>
      </c>
      <c r="C2233">
        <v>449</v>
      </c>
      <c r="D2233" t="s">
        <v>42</v>
      </c>
      <c r="E2233" t="s">
        <v>45</v>
      </c>
      <c r="F2233">
        <v>37</v>
      </c>
      <c r="G2233">
        <v>6</v>
      </c>
      <c r="H2233">
        <v>0</v>
      </c>
      <c r="I2233">
        <v>2</v>
      </c>
      <c r="J2233">
        <v>1</v>
      </c>
      <c r="K2233">
        <v>0</v>
      </c>
      <c r="L2233">
        <v>82176</v>
      </c>
      <c r="M2233">
        <v>0</v>
      </c>
      <c r="N2233" t="str">
        <f>IF(BANK[[#This Row],[EXITED]]=0,"No","Yes")</f>
        <v>No</v>
      </c>
      <c r="O2233">
        <v>0</v>
      </c>
      <c r="P2233" t="str">
        <f>IF(BANK[[#This Row],[COMPLAIN]]=0,"No","Yes")</f>
        <v>No</v>
      </c>
      <c r="Q2233">
        <v>5</v>
      </c>
      <c r="R2233" t="s">
        <v>32</v>
      </c>
      <c r="S2233">
        <v>599</v>
      </c>
      <c r="T2233" t="s">
        <v>33</v>
      </c>
      <c r="U2233" t="s">
        <v>39</v>
      </c>
      <c r="V2233" t="s">
        <v>46</v>
      </c>
      <c r="W2233" t="s">
        <v>35</v>
      </c>
      <c r="X2233" t="s">
        <v>30</v>
      </c>
    </row>
    <row r="2234" spans="1:24" x14ac:dyDescent="0.3">
      <c r="A2234">
        <v>15604314</v>
      </c>
      <c r="B2234" t="s">
        <v>1314</v>
      </c>
      <c r="C2234">
        <v>703</v>
      </c>
      <c r="D2234" t="s">
        <v>56</v>
      </c>
      <c r="E2234" t="s">
        <v>45</v>
      </c>
      <c r="F2234">
        <v>26</v>
      </c>
      <c r="G2234">
        <v>1</v>
      </c>
      <c r="H2234">
        <v>97331</v>
      </c>
      <c r="I2234">
        <v>1</v>
      </c>
      <c r="J2234">
        <v>1</v>
      </c>
      <c r="K2234">
        <v>0</v>
      </c>
      <c r="L2234">
        <v>63717</v>
      </c>
      <c r="M2234">
        <v>0</v>
      </c>
      <c r="N2234" t="str">
        <f>IF(BANK[[#This Row],[EXITED]]=0,"No","Yes")</f>
        <v>No</v>
      </c>
      <c r="O2234">
        <v>0</v>
      </c>
      <c r="P2234" t="str">
        <f>IF(BANK[[#This Row],[COMPLAIN]]=0,"No","Yes")</f>
        <v>No</v>
      </c>
      <c r="Q2234">
        <v>5</v>
      </c>
      <c r="R2234" t="s">
        <v>32</v>
      </c>
      <c r="S2234">
        <v>425</v>
      </c>
      <c r="T2234" t="s">
        <v>26</v>
      </c>
      <c r="U2234" t="s">
        <v>34</v>
      </c>
      <c r="V2234" t="s">
        <v>52</v>
      </c>
      <c r="W2234" t="s">
        <v>35</v>
      </c>
      <c r="X2234" t="s">
        <v>30</v>
      </c>
    </row>
    <row r="2235" spans="1:24" x14ac:dyDescent="0.3">
      <c r="A2235">
        <v>15658339</v>
      </c>
      <c r="B2235" t="s">
        <v>1047</v>
      </c>
      <c r="C2235">
        <v>795</v>
      </c>
      <c r="D2235" t="s">
        <v>56</v>
      </c>
      <c r="E2235" t="s">
        <v>24</v>
      </c>
      <c r="F2235">
        <v>37</v>
      </c>
      <c r="G2235">
        <v>2</v>
      </c>
      <c r="H2235">
        <v>139266</v>
      </c>
      <c r="I2235">
        <v>2</v>
      </c>
      <c r="J2235">
        <v>1</v>
      </c>
      <c r="K2235">
        <v>1</v>
      </c>
      <c r="L2235">
        <v>198746</v>
      </c>
      <c r="M2235">
        <v>0</v>
      </c>
      <c r="N2235" t="str">
        <f>IF(BANK[[#This Row],[EXITED]]=0,"No","Yes")</f>
        <v>No</v>
      </c>
      <c r="O2235">
        <v>0</v>
      </c>
      <c r="P2235" t="str">
        <f>IF(BANK[[#This Row],[COMPLAIN]]=0,"No","Yes")</f>
        <v>No</v>
      </c>
      <c r="Q2235">
        <v>1</v>
      </c>
      <c r="R2235" t="s">
        <v>43</v>
      </c>
      <c r="S2235">
        <v>504</v>
      </c>
      <c r="T2235" t="s">
        <v>33</v>
      </c>
      <c r="U2235" t="s">
        <v>27</v>
      </c>
      <c r="V2235" t="s">
        <v>52</v>
      </c>
      <c r="W2235" t="s">
        <v>29</v>
      </c>
      <c r="X2235" t="s">
        <v>30</v>
      </c>
    </row>
    <row r="2236" spans="1:24" x14ac:dyDescent="0.3">
      <c r="A2236">
        <v>15630402</v>
      </c>
      <c r="B2236" t="s">
        <v>862</v>
      </c>
      <c r="C2236">
        <v>594</v>
      </c>
      <c r="D2236" t="s">
        <v>42</v>
      </c>
      <c r="E2236" t="s">
        <v>45</v>
      </c>
      <c r="F2236">
        <v>31</v>
      </c>
      <c r="G2236">
        <v>9</v>
      </c>
      <c r="H2236">
        <v>0</v>
      </c>
      <c r="I2236">
        <v>1</v>
      </c>
      <c r="J2236">
        <v>0</v>
      </c>
      <c r="K2236">
        <v>1</v>
      </c>
      <c r="L2236">
        <v>5719</v>
      </c>
      <c r="M2236">
        <v>0</v>
      </c>
      <c r="N2236" t="str">
        <f>IF(BANK[[#This Row],[EXITED]]=0,"No","Yes")</f>
        <v>No</v>
      </c>
      <c r="O2236">
        <v>0</v>
      </c>
      <c r="P2236" t="str">
        <f>IF(BANK[[#This Row],[COMPLAIN]]=0,"No","Yes")</f>
        <v>No</v>
      </c>
      <c r="Q2236">
        <v>5</v>
      </c>
      <c r="R2236" t="s">
        <v>25</v>
      </c>
      <c r="S2236">
        <v>365</v>
      </c>
      <c r="T2236" t="s">
        <v>26</v>
      </c>
      <c r="U2236" t="s">
        <v>39</v>
      </c>
      <c r="V2236" t="s">
        <v>28</v>
      </c>
      <c r="W2236" t="s">
        <v>35</v>
      </c>
      <c r="X2236" t="s">
        <v>30</v>
      </c>
    </row>
    <row r="2237" spans="1:24" x14ac:dyDescent="0.3">
      <c r="A2237">
        <v>15774224</v>
      </c>
      <c r="B2237" t="s">
        <v>1315</v>
      </c>
      <c r="C2237">
        <v>613</v>
      </c>
      <c r="D2237" t="s">
        <v>56</v>
      </c>
      <c r="E2237" t="s">
        <v>45</v>
      </c>
      <c r="F2237">
        <v>30</v>
      </c>
      <c r="G2237">
        <v>5</v>
      </c>
      <c r="H2237">
        <v>131564</v>
      </c>
      <c r="I2237">
        <v>2</v>
      </c>
      <c r="J2237">
        <v>1</v>
      </c>
      <c r="K2237">
        <v>0</v>
      </c>
      <c r="L2237">
        <v>170639</v>
      </c>
      <c r="M2237">
        <v>0</v>
      </c>
      <c r="N2237" t="str">
        <f>IF(BANK[[#This Row],[EXITED]]=0,"No","Yes")</f>
        <v>No</v>
      </c>
      <c r="O2237">
        <v>0</v>
      </c>
      <c r="P2237" t="str">
        <f>IF(BANK[[#This Row],[COMPLAIN]]=0,"No","Yes")</f>
        <v>No</v>
      </c>
      <c r="Q2237">
        <v>2</v>
      </c>
      <c r="R2237" t="s">
        <v>25</v>
      </c>
      <c r="S2237">
        <v>583</v>
      </c>
      <c r="T2237" t="s">
        <v>26</v>
      </c>
      <c r="U2237" t="s">
        <v>27</v>
      </c>
      <c r="V2237" t="s">
        <v>46</v>
      </c>
      <c r="W2237" t="s">
        <v>47</v>
      </c>
      <c r="X2237" t="s">
        <v>30</v>
      </c>
    </row>
    <row r="2238" spans="1:24" x14ac:dyDescent="0.3">
      <c r="A2238">
        <v>15719606</v>
      </c>
      <c r="B2238" t="s">
        <v>1316</v>
      </c>
      <c r="C2238">
        <v>657</v>
      </c>
      <c r="D2238" t="s">
        <v>42</v>
      </c>
      <c r="E2238" t="s">
        <v>24</v>
      </c>
      <c r="F2238">
        <v>50</v>
      </c>
      <c r="G2238">
        <v>9</v>
      </c>
      <c r="H2238">
        <v>0</v>
      </c>
      <c r="I2238">
        <v>2</v>
      </c>
      <c r="J2238">
        <v>0</v>
      </c>
      <c r="K2238">
        <v>0</v>
      </c>
      <c r="L2238">
        <v>37171</v>
      </c>
      <c r="M2238">
        <v>0</v>
      </c>
      <c r="N2238" t="str">
        <f>IF(BANK[[#This Row],[EXITED]]=0,"No","Yes")</f>
        <v>No</v>
      </c>
      <c r="O2238">
        <v>0</v>
      </c>
      <c r="P2238" t="str">
        <f>IF(BANK[[#This Row],[COMPLAIN]]=0,"No","Yes")</f>
        <v>No</v>
      </c>
      <c r="Q2238">
        <v>4</v>
      </c>
      <c r="R2238" t="s">
        <v>25</v>
      </c>
      <c r="S2238">
        <v>971</v>
      </c>
      <c r="T2238" t="s">
        <v>33</v>
      </c>
      <c r="U2238" t="s">
        <v>39</v>
      </c>
      <c r="V2238" t="s">
        <v>28</v>
      </c>
      <c r="W2238" t="s">
        <v>40</v>
      </c>
      <c r="X2238" t="s">
        <v>30</v>
      </c>
    </row>
    <row r="2239" spans="1:24" x14ac:dyDescent="0.3">
      <c r="A2239">
        <v>15644119</v>
      </c>
      <c r="B2239" t="s">
        <v>1317</v>
      </c>
      <c r="C2239">
        <v>531</v>
      </c>
      <c r="D2239" t="s">
        <v>42</v>
      </c>
      <c r="E2239" t="s">
        <v>24</v>
      </c>
      <c r="F2239">
        <v>31</v>
      </c>
      <c r="G2239">
        <v>3</v>
      </c>
      <c r="H2239">
        <v>0</v>
      </c>
      <c r="I2239">
        <v>1</v>
      </c>
      <c r="J2239">
        <v>1</v>
      </c>
      <c r="K2239">
        <v>1</v>
      </c>
      <c r="L2239">
        <v>42589</v>
      </c>
      <c r="M2239">
        <v>0</v>
      </c>
      <c r="N2239" t="str">
        <f>IF(BANK[[#This Row],[EXITED]]=0,"No","Yes")</f>
        <v>No</v>
      </c>
      <c r="O2239">
        <v>0</v>
      </c>
      <c r="P2239" t="str">
        <f>IF(BANK[[#This Row],[COMPLAIN]]=0,"No","Yes")</f>
        <v>No</v>
      </c>
      <c r="Q2239">
        <v>1</v>
      </c>
      <c r="R2239" t="s">
        <v>32</v>
      </c>
      <c r="S2239">
        <v>241</v>
      </c>
      <c r="T2239" t="s">
        <v>26</v>
      </c>
      <c r="U2239" t="s">
        <v>39</v>
      </c>
      <c r="V2239" t="s">
        <v>46</v>
      </c>
      <c r="W2239" t="s">
        <v>29</v>
      </c>
      <c r="X2239" t="s">
        <v>30</v>
      </c>
    </row>
    <row r="2240" spans="1:24" x14ac:dyDescent="0.3">
      <c r="A2240">
        <v>15646859</v>
      </c>
      <c r="B2240" t="s">
        <v>1318</v>
      </c>
      <c r="C2240">
        <v>621</v>
      </c>
      <c r="D2240" t="s">
        <v>56</v>
      </c>
      <c r="E2240" t="s">
        <v>24</v>
      </c>
      <c r="F2240">
        <v>47</v>
      </c>
      <c r="G2240">
        <v>7</v>
      </c>
      <c r="H2240">
        <v>107363</v>
      </c>
      <c r="I2240">
        <v>1</v>
      </c>
      <c r="J2240">
        <v>1</v>
      </c>
      <c r="K2240">
        <v>1</v>
      </c>
      <c r="L2240">
        <v>66799</v>
      </c>
      <c r="M2240">
        <v>0</v>
      </c>
      <c r="N2240" t="str">
        <f>IF(BANK[[#This Row],[EXITED]]=0,"No","Yes")</f>
        <v>No</v>
      </c>
      <c r="O2240">
        <v>0</v>
      </c>
      <c r="P2240" t="str">
        <f>IF(BANK[[#This Row],[COMPLAIN]]=0,"No","Yes")</f>
        <v>No</v>
      </c>
      <c r="Q2240">
        <v>5</v>
      </c>
      <c r="R2240" t="s">
        <v>32</v>
      </c>
      <c r="S2240">
        <v>801</v>
      </c>
      <c r="T2240" t="s">
        <v>33</v>
      </c>
      <c r="U2240" t="s">
        <v>34</v>
      </c>
      <c r="V2240" t="s">
        <v>28</v>
      </c>
      <c r="W2240" t="s">
        <v>35</v>
      </c>
      <c r="X2240" t="s">
        <v>30</v>
      </c>
    </row>
    <row r="2241" spans="1:24" x14ac:dyDescent="0.3">
      <c r="A2241">
        <v>15664150</v>
      </c>
      <c r="B2241" t="s">
        <v>1319</v>
      </c>
      <c r="C2241">
        <v>528</v>
      </c>
      <c r="D2241" t="s">
        <v>56</v>
      </c>
      <c r="E2241" t="s">
        <v>45</v>
      </c>
      <c r="F2241">
        <v>29</v>
      </c>
      <c r="G2241">
        <v>9</v>
      </c>
      <c r="H2241">
        <v>170214</v>
      </c>
      <c r="I2241">
        <v>2</v>
      </c>
      <c r="J2241">
        <v>1</v>
      </c>
      <c r="K2241">
        <v>0</v>
      </c>
      <c r="L2241">
        <v>49284</v>
      </c>
      <c r="M2241">
        <v>0</v>
      </c>
      <c r="N2241" t="str">
        <f>IF(BANK[[#This Row],[EXITED]]=0,"No","Yes")</f>
        <v>No</v>
      </c>
      <c r="O2241">
        <v>0</v>
      </c>
      <c r="P2241" t="str">
        <f>IF(BANK[[#This Row],[COMPLAIN]]=0,"No","Yes")</f>
        <v>No</v>
      </c>
      <c r="Q2241">
        <v>3</v>
      </c>
      <c r="R2241" t="s">
        <v>25</v>
      </c>
      <c r="S2241">
        <v>940</v>
      </c>
      <c r="T2241" t="s">
        <v>26</v>
      </c>
      <c r="U2241" t="s">
        <v>27</v>
      </c>
      <c r="V2241" t="s">
        <v>28</v>
      </c>
      <c r="W2241" t="s">
        <v>54</v>
      </c>
      <c r="X2241" t="s">
        <v>30</v>
      </c>
    </row>
    <row r="2242" spans="1:24" x14ac:dyDescent="0.3">
      <c r="A2242">
        <v>15668575</v>
      </c>
      <c r="B2242" t="s">
        <v>321</v>
      </c>
      <c r="C2242">
        <v>626</v>
      </c>
      <c r="D2242" t="s">
        <v>23</v>
      </c>
      <c r="E2242" t="s">
        <v>45</v>
      </c>
      <c r="F2242">
        <v>26</v>
      </c>
      <c r="G2242">
        <v>8</v>
      </c>
      <c r="H2242">
        <v>148610</v>
      </c>
      <c r="I2242">
        <v>3</v>
      </c>
      <c r="J2242">
        <v>0</v>
      </c>
      <c r="K2242">
        <v>1</v>
      </c>
      <c r="L2242">
        <v>104502</v>
      </c>
      <c r="M2242">
        <v>1</v>
      </c>
      <c r="N2242" t="str">
        <f>IF(BANK[[#This Row],[EXITED]]=0,"No","Yes")</f>
        <v>Yes</v>
      </c>
      <c r="O2242">
        <v>1</v>
      </c>
      <c r="P2242" t="str">
        <f>IF(BANK[[#This Row],[COMPLAIN]]=0,"No","Yes")</f>
        <v>Yes</v>
      </c>
      <c r="Q2242">
        <v>5</v>
      </c>
      <c r="R2242" t="s">
        <v>43</v>
      </c>
      <c r="S2242">
        <v>410</v>
      </c>
      <c r="T2242" t="s">
        <v>26</v>
      </c>
      <c r="U2242" t="s">
        <v>27</v>
      </c>
      <c r="V2242" t="s">
        <v>28</v>
      </c>
      <c r="W2242" t="s">
        <v>35</v>
      </c>
      <c r="X2242" t="s">
        <v>30</v>
      </c>
    </row>
    <row r="2243" spans="1:24" x14ac:dyDescent="0.3">
      <c r="A2243">
        <v>15603246</v>
      </c>
      <c r="B2243" t="s">
        <v>776</v>
      </c>
      <c r="C2243">
        <v>498</v>
      </c>
      <c r="D2243" t="s">
        <v>42</v>
      </c>
      <c r="E2243" t="s">
        <v>24</v>
      </c>
      <c r="F2243">
        <v>73</v>
      </c>
      <c r="G2243">
        <v>2</v>
      </c>
      <c r="H2243">
        <v>170242</v>
      </c>
      <c r="I2243">
        <v>2</v>
      </c>
      <c r="J2243">
        <v>1</v>
      </c>
      <c r="K2243">
        <v>1</v>
      </c>
      <c r="L2243">
        <v>165408</v>
      </c>
      <c r="M2243">
        <v>0</v>
      </c>
      <c r="N2243" t="str">
        <f>IF(BANK[[#This Row],[EXITED]]=0,"No","Yes")</f>
        <v>No</v>
      </c>
      <c r="O2243">
        <v>0</v>
      </c>
      <c r="P2243" t="str">
        <f>IF(BANK[[#This Row],[COMPLAIN]]=0,"No","Yes")</f>
        <v>No</v>
      </c>
      <c r="Q2243">
        <v>2</v>
      </c>
      <c r="R2243" t="s">
        <v>25</v>
      </c>
      <c r="S2243">
        <v>539</v>
      </c>
      <c r="T2243" t="s">
        <v>51</v>
      </c>
      <c r="U2243" t="s">
        <v>27</v>
      </c>
      <c r="V2243" t="s">
        <v>52</v>
      </c>
      <c r="W2243" t="s">
        <v>47</v>
      </c>
      <c r="X2243" t="s">
        <v>30</v>
      </c>
    </row>
    <row r="2244" spans="1:24" x14ac:dyDescent="0.3">
      <c r="A2244">
        <v>15804002</v>
      </c>
      <c r="B2244" t="s">
        <v>1172</v>
      </c>
      <c r="C2244">
        <v>691</v>
      </c>
      <c r="D2244" t="s">
        <v>42</v>
      </c>
      <c r="E2244" t="s">
        <v>45</v>
      </c>
      <c r="F2244">
        <v>33</v>
      </c>
      <c r="G2244">
        <v>1</v>
      </c>
      <c r="H2244">
        <v>128307</v>
      </c>
      <c r="I2244">
        <v>1</v>
      </c>
      <c r="J2244">
        <v>1</v>
      </c>
      <c r="K2244">
        <v>1</v>
      </c>
      <c r="L2244">
        <v>113581</v>
      </c>
      <c r="M2244">
        <v>0</v>
      </c>
      <c r="N2244" t="str">
        <f>IF(BANK[[#This Row],[EXITED]]=0,"No","Yes")</f>
        <v>No</v>
      </c>
      <c r="O2244">
        <v>0</v>
      </c>
      <c r="P2244" t="str">
        <f>IF(BANK[[#This Row],[COMPLAIN]]=0,"No","Yes")</f>
        <v>No</v>
      </c>
      <c r="Q2244">
        <v>2</v>
      </c>
      <c r="R2244" t="s">
        <v>43</v>
      </c>
      <c r="S2244">
        <v>459</v>
      </c>
      <c r="T2244" t="s">
        <v>26</v>
      </c>
      <c r="U2244" t="s">
        <v>27</v>
      </c>
      <c r="V2244" t="s">
        <v>52</v>
      </c>
      <c r="W2244" t="s">
        <v>47</v>
      </c>
      <c r="X2244" t="s">
        <v>30</v>
      </c>
    </row>
    <row r="2245" spans="1:24" x14ac:dyDescent="0.3">
      <c r="A2245">
        <v>15728773</v>
      </c>
      <c r="B2245" t="s">
        <v>215</v>
      </c>
      <c r="C2245">
        <v>568</v>
      </c>
      <c r="D2245" t="s">
        <v>42</v>
      </c>
      <c r="E2245" t="s">
        <v>45</v>
      </c>
      <c r="F2245">
        <v>47</v>
      </c>
      <c r="G2245">
        <v>7</v>
      </c>
      <c r="H2245">
        <v>0</v>
      </c>
      <c r="I2245">
        <v>2</v>
      </c>
      <c r="J2245">
        <v>1</v>
      </c>
      <c r="K2245">
        <v>1</v>
      </c>
      <c r="L2245">
        <v>45978</v>
      </c>
      <c r="M2245">
        <v>0</v>
      </c>
      <c r="N2245" t="str">
        <f>IF(BANK[[#This Row],[EXITED]]=0,"No","Yes")</f>
        <v>No</v>
      </c>
      <c r="O2245">
        <v>0</v>
      </c>
      <c r="P2245" t="str">
        <f>IF(BANK[[#This Row],[COMPLAIN]]=0,"No","Yes")</f>
        <v>No</v>
      </c>
      <c r="Q2245">
        <v>2</v>
      </c>
      <c r="R2245" t="s">
        <v>25</v>
      </c>
      <c r="S2245">
        <v>845</v>
      </c>
      <c r="T2245" t="s">
        <v>33</v>
      </c>
      <c r="U2245" t="s">
        <v>39</v>
      </c>
      <c r="V2245" t="s">
        <v>28</v>
      </c>
      <c r="W2245" t="s">
        <v>47</v>
      </c>
      <c r="X2245" t="s">
        <v>30</v>
      </c>
    </row>
    <row r="2246" spans="1:24" x14ac:dyDescent="0.3">
      <c r="A2246">
        <v>15598044</v>
      </c>
      <c r="B2246" t="s">
        <v>1320</v>
      </c>
      <c r="C2246">
        <v>715</v>
      </c>
      <c r="D2246" t="s">
        <v>42</v>
      </c>
      <c r="E2246" t="s">
        <v>45</v>
      </c>
      <c r="F2246">
        <v>35</v>
      </c>
      <c r="G2246">
        <v>3</v>
      </c>
      <c r="H2246">
        <v>0</v>
      </c>
      <c r="I2246">
        <v>1</v>
      </c>
      <c r="J2246">
        <v>1</v>
      </c>
      <c r="K2246">
        <v>1</v>
      </c>
      <c r="L2246">
        <v>152012</v>
      </c>
      <c r="M2246">
        <v>0</v>
      </c>
      <c r="N2246" t="str">
        <f>IF(BANK[[#This Row],[EXITED]]=0,"No","Yes")</f>
        <v>No</v>
      </c>
      <c r="O2246">
        <v>0</v>
      </c>
      <c r="P2246" t="str">
        <f>IF(BANK[[#This Row],[COMPLAIN]]=0,"No","Yes")</f>
        <v>No</v>
      </c>
      <c r="Q2246">
        <v>4</v>
      </c>
      <c r="R2246" t="s">
        <v>25</v>
      </c>
      <c r="S2246">
        <v>917</v>
      </c>
      <c r="T2246" t="s">
        <v>26</v>
      </c>
      <c r="U2246" t="s">
        <v>39</v>
      </c>
      <c r="V2246" t="s">
        <v>46</v>
      </c>
      <c r="W2246" t="s">
        <v>40</v>
      </c>
      <c r="X2246" t="s">
        <v>30</v>
      </c>
    </row>
    <row r="2247" spans="1:24" x14ac:dyDescent="0.3">
      <c r="A2247">
        <v>15694829</v>
      </c>
      <c r="B2247" t="s">
        <v>1321</v>
      </c>
      <c r="C2247">
        <v>680</v>
      </c>
      <c r="D2247" t="s">
        <v>56</v>
      </c>
      <c r="E2247" t="s">
        <v>24</v>
      </c>
      <c r="F2247">
        <v>32</v>
      </c>
      <c r="G2247">
        <v>7</v>
      </c>
      <c r="H2247">
        <v>175454</v>
      </c>
      <c r="I2247">
        <v>1</v>
      </c>
      <c r="J2247">
        <v>0</v>
      </c>
      <c r="K2247">
        <v>1</v>
      </c>
      <c r="L2247">
        <v>77350</v>
      </c>
      <c r="M2247">
        <v>0</v>
      </c>
      <c r="N2247" t="str">
        <f>IF(BANK[[#This Row],[EXITED]]=0,"No","Yes")</f>
        <v>No</v>
      </c>
      <c r="O2247">
        <v>0</v>
      </c>
      <c r="P2247" t="str">
        <f>IF(BANK[[#This Row],[COMPLAIN]]=0,"No","Yes")</f>
        <v>No</v>
      </c>
      <c r="Q2247">
        <v>2</v>
      </c>
      <c r="R2247" t="s">
        <v>43</v>
      </c>
      <c r="S2247">
        <v>772</v>
      </c>
      <c r="T2247" t="s">
        <v>26</v>
      </c>
      <c r="U2247" t="s">
        <v>27</v>
      </c>
      <c r="V2247" t="s">
        <v>28</v>
      </c>
      <c r="W2247" t="s">
        <v>47</v>
      </c>
      <c r="X2247" t="s">
        <v>30</v>
      </c>
    </row>
    <row r="2248" spans="1:24" x14ac:dyDescent="0.3">
      <c r="A2248">
        <v>15600575</v>
      </c>
      <c r="B2248" t="s">
        <v>507</v>
      </c>
      <c r="C2248">
        <v>802</v>
      </c>
      <c r="D2248" t="s">
        <v>23</v>
      </c>
      <c r="E2248" t="s">
        <v>24</v>
      </c>
      <c r="F2248">
        <v>41</v>
      </c>
      <c r="G2248">
        <v>6</v>
      </c>
      <c r="H2248">
        <v>0</v>
      </c>
      <c r="I2248">
        <v>2</v>
      </c>
      <c r="J2248">
        <v>1</v>
      </c>
      <c r="K2248">
        <v>0</v>
      </c>
      <c r="L2248">
        <v>47322</v>
      </c>
      <c r="M2248">
        <v>0</v>
      </c>
      <c r="N2248" t="str">
        <f>IF(BANK[[#This Row],[EXITED]]=0,"No","Yes")</f>
        <v>No</v>
      </c>
      <c r="O2248">
        <v>0</v>
      </c>
      <c r="P2248" t="str">
        <f>IF(BANK[[#This Row],[COMPLAIN]]=0,"No","Yes")</f>
        <v>No</v>
      </c>
      <c r="Q2248">
        <v>2</v>
      </c>
      <c r="R2248" t="s">
        <v>32</v>
      </c>
      <c r="S2248">
        <v>340</v>
      </c>
      <c r="T2248" t="s">
        <v>33</v>
      </c>
      <c r="U2248" t="s">
        <v>39</v>
      </c>
      <c r="V2248" t="s">
        <v>46</v>
      </c>
      <c r="W2248" t="s">
        <v>47</v>
      </c>
      <c r="X2248" t="s">
        <v>30</v>
      </c>
    </row>
    <row r="2249" spans="1:24" x14ac:dyDescent="0.3">
      <c r="A2249">
        <v>15606274</v>
      </c>
      <c r="B2249" t="s">
        <v>1322</v>
      </c>
      <c r="C2249">
        <v>594</v>
      </c>
      <c r="D2249" t="s">
        <v>56</v>
      </c>
      <c r="E2249" t="s">
        <v>24</v>
      </c>
      <c r="F2249">
        <v>38</v>
      </c>
      <c r="G2249">
        <v>6</v>
      </c>
      <c r="H2249">
        <v>63176</v>
      </c>
      <c r="I2249">
        <v>2</v>
      </c>
      <c r="J2249">
        <v>1</v>
      </c>
      <c r="K2249">
        <v>1</v>
      </c>
      <c r="L2249">
        <v>14466</v>
      </c>
      <c r="M2249">
        <v>0</v>
      </c>
      <c r="N2249" t="str">
        <f>IF(BANK[[#This Row],[EXITED]]=0,"No","Yes")</f>
        <v>No</v>
      </c>
      <c r="O2249">
        <v>0</v>
      </c>
      <c r="P2249" t="str">
        <f>IF(BANK[[#This Row],[COMPLAIN]]=0,"No","Yes")</f>
        <v>No</v>
      </c>
      <c r="Q2249">
        <v>4</v>
      </c>
      <c r="R2249" t="s">
        <v>25</v>
      </c>
      <c r="S2249">
        <v>890</v>
      </c>
      <c r="T2249" t="s">
        <v>33</v>
      </c>
      <c r="U2249" t="s">
        <v>34</v>
      </c>
      <c r="V2249" t="s">
        <v>46</v>
      </c>
      <c r="W2249" t="s">
        <v>40</v>
      </c>
      <c r="X2249" t="s">
        <v>30</v>
      </c>
    </row>
    <row r="2250" spans="1:24" x14ac:dyDescent="0.3">
      <c r="A2250">
        <v>15746139</v>
      </c>
      <c r="B2250" t="s">
        <v>1323</v>
      </c>
      <c r="C2250">
        <v>596</v>
      </c>
      <c r="D2250" t="s">
        <v>42</v>
      </c>
      <c r="E2250" t="s">
        <v>24</v>
      </c>
      <c r="F2250">
        <v>33</v>
      </c>
      <c r="G2250">
        <v>2</v>
      </c>
      <c r="H2250">
        <v>139452</v>
      </c>
      <c r="I2250">
        <v>1</v>
      </c>
      <c r="J2250">
        <v>0</v>
      </c>
      <c r="K2250">
        <v>0</v>
      </c>
      <c r="L2250">
        <v>63142</v>
      </c>
      <c r="M2250">
        <v>0</v>
      </c>
      <c r="N2250" t="str">
        <f>IF(BANK[[#This Row],[EXITED]]=0,"No","Yes")</f>
        <v>No</v>
      </c>
      <c r="O2250">
        <v>0</v>
      </c>
      <c r="P2250" t="str">
        <f>IF(BANK[[#This Row],[COMPLAIN]]=0,"No","Yes")</f>
        <v>No</v>
      </c>
      <c r="Q2250">
        <v>4</v>
      </c>
      <c r="R2250" t="s">
        <v>43</v>
      </c>
      <c r="S2250">
        <v>640</v>
      </c>
      <c r="T2250" t="s">
        <v>26</v>
      </c>
      <c r="U2250" t="s">
        <v>27</v>
      </c>
      <c r="V2250" t="s">
        <v>52</v>
      </c>
      <c r="W2250" t="s">
        <v>40</v>
      </c>
      <c r="X2250" t="s">
        <v>30</v>
      </c>
    </row>
    <row r="2251" spans="1:24" x14ac:dyDescent="0.3">
      <c r="A2251">
        <v>15628972</v>
      </c>
      <c r="B2251" t="s">
        <v>1324</v>
      </c>
      <c r="C2251">
        <v>699</v>
      </c>
      <c r="D2251" t="s">
        <v>56</v>
      </c>
      <c r="E2251" t="s">
        <v>24</v>
      </c>
      <c r="F2251">
        <v>32</v>
      </c>
      <c r="G2251">
        <v>1</v>
      </c>
      <c r="H2251">
        <v>123906</v>
      </c>
      <c r="I2251">
        <v>3</v>
      </c>
      <c r="J2251">
        <v>1</v>
      </c>
      <c r="K2251">
        <v>1</v>
      </c>
      <c r="L2251">
        <v>127444</v>
      </c>
      <c r="M2251">
        <v>1</v>
      </c>
      <c r="N2251" t="str">
        <f>IF(BANK[[#This Row],[EXITED]]=0,"No","Yes")</f>
        <v>Yes</v>
      </c>
      <c r="O2251">
        <v>1</v>
      </c>
      <c r="P2251" t="str">
        <f>IF(BANK[[#This Row],[COMPLAIN]]=0,"No","Yes")</f>
        <v>Yes</v>
      </c>
      <c r="Q2251">
        <v>1</v>
      </c>
      <c r="R2251" t="s">
        <v>37</v>
      </c>
      <c r="S2251">
        <v>896</v>
      </c>
      <c r="T2251" t="s">
        <v>26</v>
      </c>
      <c r="U2251" t="s">
        <v>27</v>
      </c>
      <c r="V2251" t="s">
        <v>52</v>
      </c>
      <c r="W2251" t="s">
        <v>29</v>
      </c>
      <c r="X2251" t="s">
        <v>30</v>
      </c>
    </row>
    <row r="2252" spans="1:24" x14ac:dyDescent="0.3">
      <c r="A2252">
        <v>15697686</v>
      </c>
      <c r="B2252" t="s">
        <v>905</v>
      </c>
      <c r="C2252">
        <v>787</v>
      </c>
      <c r="D2252" t="s">
        <v>42</v>
      </c>
      <c r="E2252" t="s">
        <v>45</v>
      </c>
      <c r="F2252">
        <v>40</v>
      </c>
      <c r="G2252">
        <v>6</v>
      </c>
      <c r="H2252">
        <v>0</v>
      </c>
      <c r="I2252">
        <v>2</v>
      </c>
      <c r="J2252">
        <v>1</v>
      </c>
      <c r="K2252">
        <v>1</v>
      </c>
      <c r="L2252">
        <v>84152</v>
      </c>
      <c r="M2252">
        <v>0</v>
      </c>
      <c r="N2252" t="str">
        <f>IF(BANK[[#This Row],[EXITED]]=0,"No","Yes")</f>
        <v>No</v>
      </c>
      <c r="O2252">
        <v>0</v>
      </c>
      <c r="P2252" t="str">
        <f>IF(BANK[[#This Row],[COMPLAIN]]=0,"No","Yes")</f>
        <v>No</v>
      </c>
      <c r="Q2252">
        <v>3</v>
      </c>
      <c r="R2252" t="s">
        <v>37</v>
      </c>
      <c r="S2252">
        <v>598</v>
      </c>
      <c r="T2252" t="s">
        <v>33</v>
      </c>
      <c r="U2252" t="s">
        <v>39</v>
      </c>
      <c r="V2252" t="s">
        <v>46</v>
      </c>
      <c r="W2252" t="s">
        <v>54</v>
      </c>
      <c r="X2252" t="s">
        <v>30</v>
      </c>
    </row>
    <row r="2253" spans="1:24" x14ac:dyDescent="0.3">
      <c r="A2253">
        <v>15733883</v>
      </c>
      <c r="B2253" t="s">
        <v>1058</v>
      </c>
      <c r="C2253">
        <v>604</v>
      </c>
      <c r="D2253" t="s">
        <v>42</v>
      </c>
      <c r="E2253" t="s">
        <v>24</v>
      </c>
      <c r="F2253">
        <v>28</v>
      </c>
      <c r="G2253">
        <v>7</v>
      </c>
      <c r="H2253">
        <v>0</v>
      </c>
      <c r="I2253">
        <v>2</v>
      </c>
      <c r="J2253">
        <v>0</v>
      </c>
      <c r="K2253">
        <v>0</v>
      </c>
      <c r="L2253">
        <v>58596</v>
      </c>
      <c r="M2253">
        <v>0</v>
      </c>
      <c r="N2253" t="str">
        <f>IF(BANK[[#This Row],[EXITED]]=0,"No","Yes")</f>
        <v>No</v>
      </c>
      <c r="O2253">
        <v>0</v>
      </c>
      <c r="P2253" t="str">
        <f>IF(BANK[[#This Row],[COMPLAIN]]=0,"No","Yes")</f>
        <v>No</v>
      </c>
      <c r="Q2253">
        <v>3</v>
      </c>
      <c r="R2253" t="s">
        <v>37</v>
      </c>
      <c r="S2253">
        <v>223</v>
      </c>
      <c r="T2253" t="s">
        <v>26</v>
      </c>
      <c r="U2253" t="s">
        <v>39</v>
      </c>
      <c r="V2253" t="s">
        <v>28</v>
      </c>
      <c r="W2253" t="s">
        <v>54</v>
      </c>
      <c r="X2253" t="s">
        <v>30</v>
      </c>
    </row>
    <row r="2254" spans="1:24" x14ac:dyDescent="0.3">
      <c r="A2254">
        <v>15617482</v>
      </c>
      <c r="B2254" t="s">
        <v>691</v>
      </c>
      <c r="C2254">
        <v>489</v>
      </c>
      <c r="D2254" t="s">
        <v>56</v>
      </c>
      <c r="E2254" t="s">
        <v>45</v>
      </c>
      <c r="F2254">
        <v>52</v>
      </c>
      <c r="G2254">
        <v>1</v>
      </c>
      <c r="H2254">
        <v>131442</v>
      </c>
      <c r="I2254">
        <v>1</v>
      </c>
      <c r="J2254">
        <v>1</v>
      </c>
      <c r="K2254">
        <v>0</v>
      </c>
      <c r="L2254">
        <v>37240</v>
      </c>
      <c r="M2254">
        <v>1</v>
      </c>
      <c r="N2254" t="str">
        <f>IF(BANK[[#This Row],[EXITED]]=0,"No","Yes")</f>
        <v>Yes</v>
      </c>
      <c r="O2254">
        <v>1</v>
      </c>
      <c r="P2254" t="str">
        <f>IF(BANK[[#This Row],[COMPLAIN]]=0,"No","Yes")</f>
        <v>Yes</v>
      </c>
      <c r="Q2254">
        <v>4</v>
      </c>
      <c r="R2254" t="s">
        <v>25</v>
      </c>
      <c r="S2254">
        <v>980</v>
      </c>
      <c r="T2254" t="s">
        <v>51</v>
      </c>
      <c r="U2254" t="s">
        <v>27</v>
      </c>
      <c r="V2254" t="s">
        <v>52</v>
      </c>
      <c r="W2254" t="s">
        <v>40</v>
      </c>
      <c r="X2254" t="s">
        <v>30</v>
      </c>
    </row>
    <row r="2255" spans="1:24" x14ac:dyDescent="0.3">
      <c r="A2255">
        <v>15704583</v>
      </c>
      <c r="B2255" t="s">
        <v>1325</v>
      </c>
      <c r="C2255">
        <v>651</v>
      </c>
      <c r="D2255" t="s">
        <v>42</v>
      </c>
      <c r="E2255" t="s">
        <v>24</v>
      </c>
      <c r="F2255">
        <v>56</v>
      </c>
      <c r="G2255">
        <v>2</v>
      </c>
      <c r="H2255">
        <v>0</v>
      </c>
      <c r="I2255">
        <v>1</v>
      </c>
      <c r="J2255">
        <v>1</v>
      </c>
      <c r="K2255">
        <v>0</v>
      </c>
      <c r="L2255">
        <v>114523</v>
      </c>
      <c r="M2255">
        <v>1</v>
      </c>
      <c r="N2255" t="str">
        <f>IF(BANK[[#This Row],[EXITED]]=0,"No","Yes")</f>
        <v>Yes</v>
      </c>
      <c r="O2255">
        <v>1</v>
      </c>
      <c r="P2255" t="str">
        <f>IF(BANK[[#This Row],[COMPLAIN]]=0,"No","Yes")</f>
        <v>Yes</v>
      </c>
      <c r="Q2255">
        <v>4</v>
      </c>
      <c r="R2255" t="s">
        <v>25</v>
      </c>
      <c r="S2255">
        <v>327</v>
      </c>
      <c r="T2255" t="s">
        <v>51</v>
      </c>
      <c r="U2255" t="s">
        <v>39</v>
      </c>
      <c r="V2255" t="s">
        <v>52</v>
      </c>
      <c r="W2255" t="s">
        <v>40</v>
      </c>
      <c r="X2255" t="s">
        <v>30</v>
      </c>
    </row>
    <row r="2256" spans="1:24" x14ac:dyDescent="0.3">
      <c r="A2256">
        <v>15621083</v>
      </c>
      <c r="B2256" t="s">
        <v>409</v>
      </c>
      <c r="C2256">
        <v>698</v>
      </c>
      <c r="D2256" t="s">
        <v>42</v>
      </c>
      <c r="E2256" t="s">
        <v>24</v>
      </c>
      <c r="F2256">
        <v>57</v>
      </c>
      <c r="G2256">
        <v>6</v>
      </c>
      <c r="H2256">
        <v>136325</v>
      </c>
      <c r="I2256">
        <v>2</v>
      </c>
      <c r="J2256">
        <v>1</v>
      </c>
      <c r="K2256">
        <v>1</v>
      </c>
      <c r="L2256">
        <v>72549</v>
      </c>
      <c r="M2256">
        <v>1</v>
      </c>
      <c r="N2256" t="str">
        <f>IF(BANK[[#This Row],[EXITED]]=0,"No","Yes")</f>
        <v>Yes</v>
      </c>
      <c r="O2256">
        <v>1</v>
      </c>
      <c r="P2256" t="str">
        <f>IF(BANK[[#This Row],[COMPLAIN]]=0,"No","Yes")</f>
        <v>Yes</v>
      </c>
      <c r="Q2256">
        <v>2</v>
      </c>
      <c r="R2256" t="s">
        <v>32</v>
      </c>
      <c r="S2256">
        <v>687</v>
      </c>
      <c r="T2256" t="s">
        <v>51</v>
      </c>
      <c r="U2256" t="s">
        <v>27</v>
      </c>
      <c r="V2256" t="s">
        <v>46</v>
      </c>
      <c r="W2256" t="s">
        <v>47</v>
      </c>
      <c r="X2256" t="s">
        <v>30</v>
      </c>
    </row>
    <row r="2257" spans="1:24" x14ac:dyDescent="0.3">
      <c r="A2257">
        <v>15736760</v>
      </c>
      <c r="B2257" t="s">
        <v>409</v>
      </c>
      <c r="C2257">
        <v>538</v>
      </c>
      <c r="D2257" t="s">
        <v>23</v>
      </c>
      <c r="E2257" t="s">
        <v>45</v>
      </c>
      <c r="F2257">
        <v>42</v>
      </c>
      <c r="G2257">
        <v>9</v>
      </c>
      <c r="H2257">
        <v>0</v>
      </c>
      <c r="I2257">
        <v>1</v>
      </c>
      <c r="J2257">
        <v>0</v>
      </c>
      <c r="K2257">
        <v>0</v>
      </c>
      <c r="L2257">
        <v>152856</v>
      </c>
      <c r="M2257">
        <v>0</v>
      </c>
      <c r="N2257" t="str">
        <f>IF(BANK[[#This Row],[EXITED]]=0,"No","Yes")</f>
        <v>No</v>
      </c>
      <c r="O2257">
        <v>0</v>
      </c>
      <c r="P2257" t="str">
        <f>IF(BANK[[#This Row],[COMPLAIN]]=0,"No","Yes")</f>
        <v>No</v>
      </c>
      <c r="Q2257">
        <v>4</v>
      </c>
      <c r="R2257" t="s">
        <v>37</v>
      </c>
      <c r="S2257">
        <v>641</v>
      </c>
      <c r="T2257" t="s">
        <v>33</v>
      </c>
      <c r="U2257" t="s">
        <v>39</v>
      </c>
      <c r="V2257" t="s">
        <v>28</v>
      </c>
      <c r="W2257" t="s">
        <v>40</v>
      </c>
      <c r="X2257" t="s">
        <v>30</v>
      </c>
    </row>
    <row r="2258" spans="1:24" x14ac:dyDescent="0.3">
      <c r="A2258">
        <v>15714658</v>
      </c>
      <c r="B2258" t="s">
        <v>1326</v>
      </c>
      <c r="C2258">
        <v>696</v>
      </c>
      <c r="D2258" t="s">
        <v>42</v>
      </c>
      <c r="E2258" t="s">
        <v>45</v>
      </c>
      <c r="F2258">
        <v>33</v>
      </c>
      <c r="G2258">
        <v>4</v>
      </c>
      <c r="H2258">
        <v>0</v>
      </c>
      <c r="I2258">
        <v>2</v>
      </c>
      <c r="J2258">
        <v>1</v>
      </c>
      <c r="K2258">
        <v>1</v>
      </c>
      <c r="L2258">
        <v>73372</v>
      </c>
      <c r="M2258">
        <v>0</v>
      </c>
      <c r="N2258" t="str">
        <f>IF(BANK[[#This Row],[EXITED]]=0,"No","Yes")</f>
        <v>No</v>
      </c>
      <c r="O2258">
        <v>0</v>
      </c>
      <c r="P2258" t="str">
        <f>IF(BANK[[#This Row],[COMPLAIN]]=0,"No","Yes")</f>
        <v>No</v>
      </c>
      <c r="Q2258">
        <v>3</v>
      </c>
      <c r="R2258" t="s">
        <v>43</v>
      </c>
      <c r="S2258">
        <v>348</v>
      </c>
      <c r="T2258" t="s">
        <v>26</v>
      </c>
      <c r="U2258" t="s">
        <v>39</v>
      </c>
      <c r="V2258" t="s">
        <v>46</v>
      </c>
      <c r="W2258" t="s">
        <v>54</v>
      </c>
      <c r="X2258" t="s">
        <v>30</v>
      </c>
    </row>
    <row r="2259" spans="1:24" x14ac:dyDescent="0.3">
      <c r="A2259">
        <v>15599081</v>
      </c>
      <c r="B2259" t="s">
        <v>1327</v>
      </c>
      <c r="C2259">
        <v>507</v>
      </c>
      <c r="D2259" t="s">
        <v>56</v>
      </c>
      <c r="E2259" t="s">
        <v>45</v>
      </c>
      <c r="F2259">
        <v>46</v>
      </c>
      <c r="G2259">
        <v>8</v>
      </c>
      <c r="H2259">
        <v>102785</v>
      </c>
      <c r="I2259">
        <v>1</v>
      </c>
      <c r="J2259">
        <v>1</v>
      </c>
      <c r="K2259">
        <v>1</v>
      </c>
      <c r="L2259">
        <v>70324</v>
      </c>
      <c r="M2259">
        <v>0</v>
      </c>
      <c r="N2259" t="str">
        <f>IF(BANK[[#This Row],[EXITED]]=0,"No","Yes")</f>
        <v>No</v>
      </c>
      <c r="O2259">
        <v>0</v>
      </c>
      <c r="P2259" t="str">
        <f>IF(BANK[[#This Row],[COMPLAIN]]=0,"No","Yes")</f>
        <v>No</v>
      </c>
      <c r="Q2259">
        <v>1</v>
      </c>
      <c r="R2259" t="s">
        <v>25</v>
      </c>
      <c r="S2259">
        <v>633</v>
      </c>
      <c r="T2259" t="s">
        <v>33</v>
      </c>
      <c r="U2259" t="s">
        <v>34</v>
      </c>
      <c r="V2259" t="s">
        <v>28</v>
      </c>
      <c r="W2259" t="s">
        <v>29</v>
      </c>
      <c r="X2259" t="s">
        <v>30</v>
      </c>
    </row>
    <row r="2260" spans="1:24" x14ac:dyDescent="0.3">
      <c r="A2260">
        <v>15705113</v>
      </c>
      <c r="B2260" t="s">
        <v>435</v>
      </c>
      <c r="C2260">
        <v>685</v>
      </c>
      <c r="D2260" t="s">
        <v>23</v>
      </c>
      <c r="E2260" t="s">
        <v>24</v>
      </c>
      <c r="F2260">
        <v>34</v>
      </c>
      <c r="G2260">
        <v>6</v>
      </c>
      <c r="H2260">
        <v>83264</v>
      </c>
      <c r="I2260">
        <v>1</v>
      </c>
      <c r="J2260">
        <v>0</v>
      </c>
      <c r="K2260">
        <v>0</v>
      </c>
      <c r="L2260">
        <v>9663</v>
      </c>
      <c r="M2260">
        <v>0</v>
      </c>
      <c r="N2260" t="str">
        <f>IF(BANK[[#This Row],[EXITED]]=0,"No","Yes")</f>
        <v>No</v>
      </c>
      <c r="O2260">
        <v>0</v>
      </c>
      <c r="P2260" t="str">
        <f>IF(BANK[[#This Row],[COMPLAIN]]=0,"No","Yes")</f>
        <v>No</v>
      </c>
      <c r="Q2260">
        <v>5</v>
      </c>
      <c r="R2260" t="s">
        <v>25</v>
      </c>
      <c r="S2260">
        <v>449</v>
      </c>
      <c r="T2260" t="s">
        <v>26</v>
      </c>
      <c r="U2260" t="s">
        <v>34</v>
      </c>
      <c r="V2260" t="s">
        <v>46</v>
      </c>
      <c r="W2260" t="s">
        <v>35</v>
      </c>
      <c r="X2260" t="s">
        <v>30</v>
      </c>
    </row>
    <row r="2261" spans="1:24" x14ac:dyDescent="0.3">
      <c r="A2261">
        <v>15792818</v>
      </c>
      <c r="B2261" t="s">
        <v>1328</v>
      </c>
      <c r="C2261">
        <v>499</v>
      </c>
      <c r="D2261" t="s">
        <v>56</v>
      </c>
      <c r="E2261" t="s">
        <v>45</v>
      </c>
      <c r="F2261">
        <v>29</v>
      </c>
      <c r="G2261">
        <v>6</v>
      </c>
      <c r="H2261">
        <v>148052</v>
      </c>
      <c r="I2261">
        <v>1</v>
      </c>
      <c r="J2261">
        <v>1</v>
      </c>
      <c r="K2261">
        <v>0</v>
      </c>
      <c r="L2261">
        <v>118624</v>
      </c>
      <c r="M2261">
        <v>0</v>
      </c>
      <c r="N2261" t="str">
        <f>IF(BANK[[#This Row],[EXITED]]=0,"No","Yes")</f>
        <v>No</v>
      </c>
      <c r="O2261">
        <v>0</v>
      </c>
      <c r="P2261" t="str">
        <f>IF(BANK[[#This Row],[COMPLAIN]]=0,"No","Yes")</f>
        <v>No</v>
      </c>
      <c r="Q2261">
        <v>4</v>
      </c>
      <c r="R2261" t="s">
        <v>43</v>
      </c>
      <c r="S2261">
        <v>662</v>
      </c>
      <c r="T2261" t="s">
        <v>26</v>
      </c>
      <c r="U2261" t="s">
        <v>27</v>
      </c>
      <c r="V2261" t="s">
        <v>46</v>
      </c>
      <c r="W2261" t="s">
        <v>40</v>
      </c>
      <c r="X2261" t="s">
        <v>30</v>
      </c>
    </row>
    <row r="2262" spans="1:24" x14ac:dyDescent="0.3">
      <c r="A2262">
        <v>15633531</v>
      </c>
      <c r="B2262" t="s">
        <v>1329</v>
      </c>
      <c r="C2262">
        <v>717</v>
      </c>
      <c r="D2262" t="s">
        <v>42</v>
      </c>
      <c r="E2262" t="s">
        <v>45</v>
      </c>
      <c r="F2262">
        <v>76</v>
      </c>
      <c r="G2262">
        <v>9</v>
      </c>
      <c r="H2262">
        <v>138490</v>
      </c>
      <c r="I2262">
        <v>1</v>
      </c>
      <c r="J2262">
        <v>1</v>
      </c>
      <c r="K2262">
        <v>1</v>
      </c>
      <c r="L2262">
        <v>68400</v>
      </c>
      <c r="M2262">
        <v>0</v>
      </c>
      <c r="N2262" t="str">
        <f>IF(BANK[[#This Row],[EXITED]]=0,"No","Yes")</f>
        <v>No</v>
      </c>
      <c r="O2262">
        <v>0</v>
      </c>
      <c r="P2262" t="str">
        <f>IF(BANK[[#This Row],[COMPLAIN]]=0,"No","Yes")</f>
        <v>No</v>
      </c>
      <c r="Q2262">
        <v>2</v>
      </c>
      <c r="R2262" t="s">
        <v>25</v>
      </c>
      <c r="S2262">
        <v>860</v>
      </c>
      <c r="T2262" t="s">
        <v>51</v>
      </c>
      <c r="U2262" t="s">
        <v>27</v>
      </c>
      <c r="V2262" t="s">
        <v>28</v>
      </c>
      <c r="W2262" t="s">
        <v>47</v>
      </c>
      <c r="X2262" t="s">
        <v>30</v>
      </c>
    </row>
    <row r="2263" spans="1:24" x14ac:dyDescent="0.3">
      <c r="A2263">
        <v>15744529</v>
      </c>
      <c r="B2263" t="s">
        <v>1293</v>
      </c>
      <c r="C2263">
        <v>510</v>
      </c>
      <c r="D2263" t="s">
        <v>42</v>
      </c>
      <c r="E2263" t="s">
        <v>24</v>
      </c>
      <c r="F2263">
        <v>63</v>
      </c>
      <c r="G2263">
        <v>8</v>
      </c>
      <c r="H2263">
        <v>0</v>
      </c>
      <c r="I2263">
        <v>2</v>
      </c>
      <c r="J2263">
        <v>1</v>
      </c>
      <c r="K2263">
        <v>1</v>
      </c>
      <c r="L2263">
        <v>115292</v>
      </c>
      <c r="M2263">
        <v>0</v>
      </c>
      <c r="N2263" t="str">
        <f>IF(BANK[[#This Row],[EXITED]]=0,"No","Yes")</f>
        <v>No</v>
      </c>
      <c r="O2263">
        <v>0</v>
      </c>
      <c r="P2263" t="str">
        <f>IF(BANK[[#This Row],[COMPLAIN]]=0,"No","Yes")</f>
        <v>No</v>
      </c>
      <c r="Q2263">
        <v>2</v>
      </c>
      <c r="R2263" t="s">
        <v>37</v>
      </c>
      <c r="S2263">
        <v>960</v>
      </c>
      <c r="T2263" t="s">
        <v>51</v>
      </c>
      <c r="U2263" t="s">
        <v>39</v>
      </c>
      <c r="V2263" t="s">
        <v>28</v>
      </c>
      <c r="W2263" t="s">
        <v>47</v>
      </c>
      <c r="X2263" t="s">
        <v>30</v>
      </c>
    </row>
    <row r="2264" spans="1:24" x14ac:dyDescent="0.3">
      <c r="A2264">
        <v>15581198</v>
      </c>
      <c r="B2264" t="s">
        <v>122</v>
      </c>
      <c r="C2264">
        <v>668</v>
      </c>
      <c r="D2264" t="s">
        <v>56</v>
      </c>
      <c r="E2264" t="s">
        <v>45</v>
      </c>
      <c r="F2264">
        <v>39</v>
      </c>
      <c r="G2264">
        <v>0</v>
      </c>
      <c r="H2264">
        <v>122105</v>
      </c>
      <c r="I2264">
        <v>1</v>
      </c>
      <c r="J2264">
        <v>1</v>
      </c>
      <c r="K2264">
        <v>0</v>
      </c>
      <c r="L2264">
        <v>112947</v>
      </c>
      <c r="M2264">
        <v>1</v>
      </c>
      <c r="N2264" t="str">
        <f>IF(BANK[[#This Row],[EXITED]]=0,"No","Yes")</f>
        <v>Yes</v>
      </c>
      <c r="O2264">
        <v>1</v>
      </c>
      <c r="P2264" t="str">
        <f>IF(BANK[[#This Row],[COMPLAIN]]=0,"No","Yes")</f>
        <v>Yes</v>
      </c>
      <c r="Q2264">
        <v>5</v>
      </c>
      <c r="R2264" t="s">
        <v>32</v>
      </c>
      <c r="S2264">
        <v>749</v>
      </c>
      <c r="T2264" t="s">
        <v>33</v>
      </c>
      <c r="U2264" t="s">
        <v>27</v>
      </c>
      <c r="V2264" t="s">
        <v>52</v>
      </c>
      <c r="W2264" t="s">
        <v>35</v>
      </c>
      <c r="X2264" t="s">
        <v>30</v>
      </c>
    </row>
    <row r="2265" spans="1:24" x14ac:dyDescent="0.3">
      <c r="A2265">
        <v>15729054</v>
      </c>
      <c r="B2265" t="s">
        <v>1330</v>
      </c>
      <c r="C2265">
        <v>744</v>
      </c>
      <c r="D2265" t="s">
        <v>56</v>
      </c>
      <c r="E2265" t="s">
        <v>24</v>
      </c>
      <c r="F2265">
        <v>32</v>
      </c>
      <c r="G2265">
        <v>4</v>
      </c>
      <c r="H2265">
        <v>96107</v>
      </c>
      <c r="I2265">
        <v>1</v>
      </c>
      <c r="J2265">
        <v>1</v>
      </c>
      <c r="K2265">
        <v>1</v>
      </c>
      <c r="L2265">
        <v>79813</v>
      </c>
      <c r="M2265">
        <v>0</v>
      </c>
      <c r="N2265" t="str">
        <f>IF(BANK[[#This Row],[EXITED]]=0,"No","Yes")</f>
        <v>No</v>
      </c>
      <c r="O2265">
        <v>0</v>
      </c>
      <c r="P2265" t="str">
        <f>IF(BANK[[#This Row],[COMPLAIN]]=0,"No","Yes")</f>
        <v>No</v>
      </c>
      <c r="Q2265">
        <v>5</v>
      </c>
      <c r="R2265" t="s">
        <v>32</v>
      </c>
      <c r="S2265">
        <v>520</v>
      </c>
      <c r="T2265" t="s">
        <v>26</v>
      </c>
      <c r="U2265" t="s">
        <v>34</v>
      </c>
      <c r="V2265" t="s">
        <v>46</v>
      </c>
      <c r="W2265" t="s">
        <v>35</v>
      </c>
      <c r="X2265" t="s">
        <v>30</v>
      </c>
    </row>
    <row r="2266" spans="1:24" x14ac:dyDescent="0.3">
      <c r="A2266">
        <v>15573452</v>
      </c>
      <c r="B2266" t="s">
        <v>1331</v>
      </c>
      <c r="C2266">
        <v>663</v>
      </c>
      <c r="D2266" t="s">
        <v>56</v>
      </c>
      <c r="E2266" t="s">
        <v>24</v>
      </c>
      <c r="F2266">
        <v>42</v>
      </c>
      <c r="G2266">
        <v>7</v>
      </c>
      <c r="H2266">
        <v>115931</v>
      </c>
      <c r="I2266">
        <v>1</v>
      </c>
      <c r="J2266">
        <v>1</v>
      </c>
      <c r="K2266">
        <v>0</v>
      </c>
      <c r="L2266">
        <v>19863</v>
      </c>
      <c r="M2266">
        <v>0</v>
      </c>
      <c r="N2266" t="str">
        <f>IF(BANK[[#This Row],[EXITED]]=0,"No","Yes")</f>
        <v>No</v>
      </c>
      <c r="O2266">
        <v>0</v>
      </c>
      <c r="P2266" t="str">
        <f>IF(BANK[[#This Row],[COMPLAIN]]=0,"No","Yes")</f>
        <v>No</v>
      </c>
      <c r="Q2266">
        <v>4</v>
      </c>
      <c r="R2266" t="s">
        <v>32</v>
      </c>
      <c r="S2266">
        <v>809</v>
      </c>
      <c r="T2266" t="s">
        <v>33</v>
      </c>
      <c r="U2266" t="s">
        <v>34</v>
      </c>
      <c r="V2266" t="s">
        <v>28</v>
      </c>
      <c r="W2266" t="s">
        <v>40</v>
      </c>
      <c r="X2266" t="s">
        <v>30</v>
      </c>
    </row>
    <row r="2267" spans="1:24" x14ac:dyDescent="0.3">
      <c r="A2267">
        <v>15776733</v>
      </c>
      <c r="B2267" t="s">
        <v>1038</v>
      </c>
      <c r="C2267">
        <v>638</v>
      </c>
      <c r="D2267" t="s">
        <v>56</v>
      </c>
      <c r="E2267" t="s">
        <v>45</v>
      </c>
      <c r="F2267">
        <v>37</v>
      </c>
      <c r="G2267">
        <v>7</v>
      </c>
      <c r="H2267">
        <v>124514</v>
      </c>
      <c r="I2267">
        <v>2</v>
      </c>
      <c r="J2267">
        <v>1</v>
      </c>
      <c r="K2267">
        <v>0</v>
      </c>
      <c r="L2267">
        <v>158611</v>
      </c>
      <c r="M2267">
        <v>0</v>
      </c>
      <c r="N2267" t="str">
        <f>IF(BANK[[#This Row],[EXITED]]=0,"No","Yes")</f>
        <v>No</v>
      </c>
      <c r="O2267">
        <v>0</v>
      </c>
      <c r="P2267" t="str">
        <f>IF(BANK[[#This Row],[COMPLAIN]]=0,"No","Yes")</f>
        <v>No</v>
      </c>
      <c r="Q2267">
        <v>4</v>
      </c>
      <c r="R2267" t="s">
        <v>43</v>
      </c>
      <c r="S2267">
        <v>705</v>
      </c>
      <c r="T2267" t="s">
        <v>33</v>
      </c>
      <c r="U2267" t="s">
        <v>27</v>
      </c>
      <c r="V2267" t="s">
        <v>28</v>
      </c>
      <c r="W2267" t="s">
        <v>40</v>
      </c>
      <c r="X2267" t="s">
        <v>30</v>
      </c>
    </row>
    <row r="2268" spans="1:24" x14ac:dyDescent="0.3">
      <c r="A2268">
        <v>15724858</v>
      </c>
      <c r="B2268" t="s">
        <v>380</v>
      </c>
      <c r="C2268">
        <v>688</v>
      </c>
      <c r="D2268" t="s">
        <v>42</v>
      </c>
      <c r="E2268" t="s">
        <v>45</v>
      </c>
      <c r="F2268">
        <v>54</v>
      </c>
      <c r="G2268">
        <v>9</v>
      </c>
      <c r="H2268">
        <v>0</v>
      </c>
      <c r="I2268">
        <v>1</v>
      </c>
      <c r="J2268">
        <v>1</v>
      </c>
      <c r="K2268">
        <v>0</v>
      </c>
      <c r="L2268">
        <v>191213</v>
      </c>
      <c r="M2268">
        <v>1</v>
      </c>
      <c r="N2268" t="str">
        <f>IF(BANK[[#This Row],[EXITED]]=0,"No","Yes")</f>
        <v>Yes</v>
      </c>
      <c r="O2268">
        <v>1</v>
      </c>
      <c r="P2268" t="str">
        <f>IF(BANK[[#This Row],[COMPLAIN]]=0,"No","Yes")</f>
        <v>Yes</v>
      </c>
      <c r="Q2268">
        <v>5</v>
      </c>
      <c r="R2268" t="s">
        <v>25</v>
      </c>
      <c r="S2268">
        <v>746</v>
      </c>
      <c r="T2268" t="s">
        <v>51</v>
      </c>
      <c r="U2268" t="s">
        <v>39</v>
      </c>
      <c r="V2268" t="s">
        <v>28</v>
      </c>
      <c r="W2268" t="s">
        <v>35</v>
      </c>
      <c r="X2268" t="s">
        <v>30</v>
      </c>
    </row>
    <row r="2269" spans="1:24" x14ac:dyDescent="0.3">
      <c r="A2269">
        <v>15690188</v>
      </c>
      <c r="B2269" t="s">
        <v>96</v>
      </c>
      <c r="C2269">
        <v>631</v>
      </c>
      <c r="D2269" t="s">
        <v>42</v>
      </c>
      <c r="E2269" t="s">
        <v>24</v>
      </c>
      <c r="F2269">
        <v>33</v>
      </c>
      <c r="G2269">
        <v>7</v>
      </c>
      <c r="H2269">
        <v>0</v>
      </c>
      <c r="I2269">
        <v>1</v>
      </c>
      <c r="J2269">
        <v>1</v>
      </c>
      <c r="K2269">
        <v>1</v>
      </c>
      <c r="L2269">
        <v>58043</v>
      </c>
      <c r="M2269">
        <v>1</v>
      </c>
      <c r="N2269" t="str">
        <f>IF(BANK[[#This Row],[EXITED]]=0,"No","Yes")</f>
        <v>Yes</v>
      </c>
      <c r="O2269">
        <v>1</v>
      </c>
      <c r="P2269" t="str">
        <f>IF(BANK[[#This Row],[COMPLAIN]]=0,"No","Yes")</f>
        <v>Yes</v>
      </c>
      <c r="Q2269">
        <v>2</v>
      </c>
      <c r="R2269" t="s">
        <v>37</v>
      </c>
      <c r="S2269">
        <v>715</v>
      </c>
      <c r="T2269" t="s">
        <v>26</v>
      </c>
      <c r="U2269" t="s">
        <v>39</v>
      </c>
      <c r="V2269" t="s">
        <v>28</v>
      </c>
      <c r="W2269" t="s">
        <v>47</v>
      </c>
      <c r="X2269" t="s">
        <v>30</v>
      </c>
    </row>
    <row r="2270" spans="1:24" x14ac:dyDescent="0.3">
      <c r="A2270">
        <v>15782806</v>
      </c>
      <c r="B2270" t="s">
        <v>135</v>
      </c>
      <c r="C2270">
        <v>718</v>
      </c>
      <c r="D2270" t="s">
        <v>23</v>
      </c>
      <c r="E2270" t="s">
        <v>24</v>
      </c>
      <c r="F2270">
        <v>28</v>
      </c>
      <c r="G2270">
        <v>6</v>
      </c>
      <c r="H2270">
        <v>0</v>
      </c>
      <c r="I2270">
        <v>2</v>
      </c>
      <c r="J2270">
        <v>1</v>
      </c>
      <c r="K2270">
        <v>0</v>
      </c>
      <c r="L2270">
        <v>146876</v>
      </c>
      <c r="M2270">
        <v>0</v>
      </c>
      <c r="N2270" t="str">
        <f>IF(BANK[[#This Row],[EXITED]]=0,"No","Yes")</f>
        <v>No</v>
      </c>
      <c r="O2270">
        <v>0</v>
      </c>
      <c r="P2270" t="str">
        <f>IF(BANK[[#This Row],[COMPLAIN]]=0,"No","Yes")</f>
        <v>No</v>
      </c>
      <c r="Q2270">
        <v>4</v>
      </c>
      <c r="R2270" t="s">
        <v>32</v>
      </c>
      <c r="S2270">
        <v>319</v>
      </c>
      <c r="T2270" t="s">
        <v>26</v>
      </c>
      <c r="U2270" t="s">
        <v>39</v>
      </c>
      <c r="V2270" t="s">
        <v>46</v>
      </c>
      <c r="W2270" t="s">
        <v>40</v>
      </c>
      <c r="X2270" t="s">
        <v>30</v>
      </c>
    </row>
    <row r="2271" spans="1:24" x14ac:dyDescent="0.3">
      <c r="A2271">
        <v>15764419</v>
      </c>
      <c r="B2271" t="s">
        <v>1332</v>
      </c>
      <c r="C2271">
        <v>730</v>
      </c>
      <c r="D2271" t="s">
        <v>42</v>
      </c>
      <c r="E2271" t="s">
        <v>24</v>
      </c>
      <c r="F2271">
        <v>27</v>
      </c>
      <c r="G2271">
        <v>5</v>
      </c>
      <c r="H2271">
        <v>0</v>
      </c>
      <c r="I2271">
        <v>2</v>
      </c>
      <c r="J2271">
        <v>1</v>
      </c>
      <c r="K2271">
        <v>1</v>
      </c>
      <c r="L2271">
        <v>116082</v>
      </c>
      <c r="M2271">
        <v>0</v>
      </c>
      <c r="N2271" t="str">
        <f>IF(BANK[[#This Row],[EXITED]]=0,"No","Yes")</f>
        <v>No</v>
      </c>
      <c r="O2271">
        <v>0</v>
      </c>
      <c r="P2271" t="str">
        <f>IF(BANK[[#This Row],[COMPLAIN]]=0,"No","Yes")</f>
        <v>No</v>
      </c>
      <c r="Q2271">
        <v>3</v>
      </c>
      <c r="R2271" t="s">
        <v>25</v>
      </c>
      <c r="S2271">
        <v>480</v>
      </c>
      <c r="T2271" t="s">
        <v>26</v>
      </c>
      <c r="U2271" t="s">
        <v>39</v>
      </c>
      <c r="V2271" t="s">
        <v>46</v>
      </c>
      <c r="W2271" t="s">
        <v>54</v>
      </c>
      <c r="X2271" t="s">
        <v>30</v>
      </c>
    </row>
    <row r="2272" spans="1:24" x14ac:dyDescent="0.3">
      <c r="A2272">
        <v>15591915</v>
      </c>
      <c r="B2272" t="s">
        <v>831</v>
      </c>
      <c r="C2272">
        <v>533</v>
      </c>
      <c r="D2272" t="s">
        <v>42</v>
      </c>
      <c r="E2272" t="s">
        <v>45</v>
      </c>
      <c r="F2272">
        <v>39</v>
      </c>
      <c r="G2272">
        <v>2</v>
      </c>
      <c r="H2272">
        <v>0</v>
      </c>
      <c r="I2272">
        <v>1</v>
      </c>
      <c r="J2272">
        <v>0</v>
      </c>
      <c r="K2272">
        <v>1</v>
      </c>
      <c r="L2272">
        <v>73670</v>
      </c>
      <c r="M2272">
        <v>1</v>
      </c>
      <c r="N2272" t="str">
        <f>IF(BANK[[#This Row],[EXITED]]=0,"No","Yes")</f>
        <v>Yes</v>
      </c>
      <c r="O2272">
        <v>1</v>
      </c>
      <c r="P2272" t="str">
        <f>IF(BANK[[#This Row],[COMPLAIN]]=0,"No","Yes")</f>
        <v>Yes</v>
      </c>
      <c r="Q2272">
        <v>2</v>
      </c>
      <c r="R2272" t="s">
        <v>25</v>
      </c>
      <c r="S2272">
        <v>285</v>
      </c>
      <c r="T2272" t="s">
        <v>33</v>
      </c>
      <c r="U2272" t="s">
        <v>39</v>
      </c>
      <c r="V2272" t="s">
        <v>52</v>
      </c>
      <c r="W2272" t="s">
        <v>47</v>
      </c>
      <c r="X2272" t="s">
        <v>30</v>
      </c>
    </row>
    <row r="2273" spans="1:24" x14ac:dyDescent="0.3">
      <c r="A2273">
        <v>15772798</v>
      </c>
      <c r="B2273" t="s">
        <v>1117</v>
      </c>
      <c r="C2273">
        <v>711</v>
      </c>
      <c r="D2273" t="s">
        <v>23</v>
      </c>
      <c r="E2273" t="s">
        <v>45</v>
      </c>
      <c r="F2273">
        <v>28</v>
      </c>
      <c r="G2273">
        <v>5</v>
      </c>
      <c r="H2273">
        <v>0</v>
      </c>
      <c r="I2273">
        <v>2</v>
      </c>
      <c r="J2273">
        <v>1</v>
      </c>
      <c r="K2273">
        <v>1</v>
      </c>
      <c r="L2273">
        <v>93960</v>
      </c>
      <c r="M2273">
        <v>0</v>
      </c>
      <c r="N2273" t="str">
        <f>IF(BANK[[#This Row],[EXITED]]=0,"No","Yes")</f>
        <v>No</v>
      </c>
      <c r="O2273">
        <v>0</v>
      </c>
      <c r="P2273" t="str">
        <f>IF(BANK[[#This Row],[COMPLAIN]]=0,"No","Yes")</f>
        <v>No</v>
      </c>
      <c r="Q2273">
        <v>3</v>
      </c>
      <c r="R2273" t="s">
        <v>32</v>
      </c>
      <c r="S2273">
        <v>979</v>
      </c>
      <c r="T2273" t="s">
        <v>26</v>
      </c>
      <c r="U2273" t="s">
        <v>39</v>
      </c>
      <c r="V2273" t="s">
        <v>46</v>
      </c>
      <c r="W2273" t="s">
        <v>54</v>
      </c>
      <c r="X2273" t="s">
        <v>30</v>
      </c>
    </row>
    <row r="2274" spans="1:24" x14ac:dyDescent="0.3">
      <c r="A2274">
        <v>15792008</v>
      </c>
      <c r="B2274" t="s">
        <v>69</v>
      </c>
      <c r="C2274">
        <v>555</v>
      </c>
      <c r="D2274" t="s">
        <v>23</v>
      </c>
      <c r="E2274" t="s">
        <v>45</v>
      </c>
      <c r="F2274">
        <v>26</v>
      </c>
      <c r="G2274">
        <v>9</v>
      </c>
      <c r="H2274">
        <v>0</v>
      </c>
      <c r="I2274">
        <v>2</v>
      </c>
      <c r="J2274">
        <v>0</v>
      </c>
      <c r="K2274">
        <v>1</v>
      </c>
      <c r="L2274">
        <v>158918</v>
      </c>
      <c r="M2274">
        <v>0</v>
      </c>
      <c r="N2274" t="str">
        <f>IF(BANK[[#This Row],[EXITED]]=0,"No","Yes")</f>
        <v>No</v>
      </c>
      <c r="O2274">
        <v>0</v>
      </c>
      <c r="P2274" t="str">
        <f>IF(BANK[[#This Row],[COMPLAIN]]=0,"No","Yes")</f>
        <v>No</v>
      </c>
      <c r="Q2274">
        <v>3</v>
      </c>
      <c r="R2274" t="s">
        <v>37</v>
      </c>
      <c r="S2274">
        <v>554</v>
      </c>
      <c r="T2274" t="s">
        <v>26</v>
      </c>
      <c r="U2274" t="s">
        <v>39</v>
      </c>
      <c r="V2274" t="s">
        <v>28</v>
      </c>
      <c r="W2274" t="s">
        <v>54</v>
      </c>
      <c r="X2274" t="s">
        <v>30</v>
      </c>
    </row>
    <row r="2275" spans="1:24" x14ac:dyDescent="0.3">
      <c r="A2275">
        <v>15715541</v>
      </c>
      <c r="B2275" t="s">
        <v>140</v>
      </c>
      <c r="C2275">
        <v>850</v>
      </c>
      <c r="D2275" t="s">
        <v>42</v>
      </c>
      <c r="E2275" t="s">
        <v>45</v>
      </c>
      <c r="F2275">
        <v>42</v>
      </c>
      <c r="G2275">
        <v>9</v>
      </c>
      <c r="H2275">
        <v>113311</v>
      </c>
      <c r="I2275">
        <v>1</v>
      </c>
      <c r="J2275">
        <v>1</v>
      </c>
      <c r="K2275">
        <v>1</v>
      </c>
      <c r="L2275">
        <v>198194</v>
      </c>
      <c r="M2275">
        <v>0</v>
      </c>
      <c r="N2275" t="str">
        <f>IF(BANK[[#This Row],[EXITED]]=0,"No","Yes")</f>
        <v>No</v>
      </c>
      <c r="O2275">
        <v>0</v>
      </c>
      <c r="P2275" t="str">
        <f>IF(BANK[[#This Row],[COMPLAIN]]=0,"No","Yes")</f>
        <v>No</v>
      </c>
      <c r="Q2275">
        <v>1</v>
      </c>
      <c r="R2275" t="s">
        <v>37</v>
      </c>
      <c r="S2275">
        <v>988</v>
      </c>
      <c r="T2275" t="s">
        <v>33</v>
      </c>
      <c r="U2275" t="s">
        <v>34</v>
      </c>
      <c r="V2275" t="s">
        <v>28</v>
      </c>
      <c r="W2275" t="s">
        <v>29</v>
      </c>
      <c r="X2275" t="s">
        <v>30</v>
      </c>
    </row>
    <row r="2276" spans="1:24" x14ac:dyDescent="0.3">
      <c r="A2276">
        <v>15798850</v>
      </c>
      <c r="B2276" t="s">
        <v>1333</v>
      </c>
      <c r="C2276">
        <v>576</v>
      </c>
      <c r="D2276" t="s">
        <v>42</v>
      </c>
      <c r="E2276" t="s">
        <v>24</v>
      </c>
      <c r="F2276">
        <v>32</v>
      </c>
      <c r="G2276">
        <v>7</v>
      </c>
      <c r="H2276">
        <v>0</v>
      </c>
      <c r="I2276">
        <v>2</v>
      </c>
      <c r="J2276">
        <v>1</v>
      </c>
      <c r="K2276">
        <v>0</v>
      </c>
      <c r="L2276">
        <v>4661</v>
      </c>
      <c r="M2276">
        <v>0</v>
      </c>
      <c r="N2276" t="str">
        <f>IF(BANK[[#This Row],[EXITED]]=0,"No","Yes")</f>
        <v>No</v>
      </c>
      <c r="O2276">
        <v>0</v>
      </c>
      <c r="P2276" t="str">
        <f>IF(BANK[[#This Row],[COMPLAIN]]=0,"No","Yes")</f>
        <v>No</v>
      </c>
      <c r="Q2276">
        <v>5</v>
      </c>
      <c r="R2276" t="s">
        <v>43</v>
      </c>
      <c r="S2276">
        <v>722</v>
      </c>
      <c r="T2276" t="s">
        <v>26</v>
      </c>
      <c r="U2276" t="s">
        <v>39</v>
      </c>
      <c r="V2276" t="s">
        <v>28</v>
      </c>
      <c r="W2276" t="s">
        <v>35</v>
      </c>
      <c r="X2276" t="s">
        <v>30</v>
      </c>
    </row>
    <row r="2277" spans="1:24" x14ac:dyDescent="0.3">
      <c r="A2277">
        <v>15727696</v>
      </c>
      <c r="B2277" t="s">
        <v>1334</v>
      </c>
      <c r="C2277">
        <v>592</v>
      </c>
      <c r="D2277" t="s">
        <v>42</v>
      </c>
      <c r="E2277" t="s">
        <v>24</v>
      </c>
      <c r="F2277">
        <v>42</v>
      </c>
      <c r="G2277">
        <v>1</v>
      </c>
      <c r="H2277">
        <v>147249</v>
      </c>
      <c r="I2277">
        <v>2</v>
      </c>
      <c r="J2277">
        <v>1</v>
      </c>
      <c r="K2277">
        <v>1</v>
      </c>
      <c r="L2277">
        <v>63023</v>
      </c>
      <c r="M2277">
        <v>0</v>
      </c>
      <c r="N2277" t="str">
        <f>IF(BANK[[#This Row],[EXITED]]=0,"No","Yes")</f>
        <v>No</v>
      </c>
      <c r="O2277">
        <v>0</v>
      </c>
      <c r="P2277" t="str">
        <f>IF(BANK[[#This Row],[COMPLAIN]]=0,"No","Yes")</f>
        <v>No</v>
      </c>
      <c r="Q2277">
        <v>2</v>
      </c>
      <c r="R2277" t="s">
        <v>25</v>
      </c>
      <c r="S2277">
        <v>638</v>
      </c>
      <c r="T2277" t="s">
        <v>33</v>
      </c>
      <c r="U2277" t="s">
        <v>27</v>
      </c>
      <c r="V2277" t="s">
        <v>52</v>
      </c>
      <c r="W2277" t="s">
        <v>47</v>
      </c>
      <c r="X2277" t="s">
        <v>30</v>
      </c>
    </row>
    <row r="2278" spans="1:24" x14ac:dyDescent="0.3">
      <c r="A2278">
        <v>15793813</v>
      </c>
      <c r="B2278" t="s">
        <v>1335</v>
      </c>
      <c r="C2278">
        <v>774</v>
      </c>
      <c r="D2278" t="s">
        <v>42</v>
      </c>
      <c r="E2278" t="s">
        <v>24</v>
      </c>
      <c r="F2278">
        <v>36</v>
      </c>
      <c r="G2278">
        <v>7</v>
      </c>
      <c r="H2278">
        <v>103688</v>
      </c>
      <c r="I2278">
        <v>1</v>
      </c>
      <c r="J2278">
        <v>0</v>
      </c>
      <c r="K2278">
        <v>1</v>
      </c>
      <c r="L2278">
        <v>118972</v>
      </c>
      <c r="M2278">
        <v>0</v>
      </c>
      <c r="N2278" t="str">
        <f>IF(BANK[[#This Row],[EXITED]]=0,"No","Yes")</f>
        <v>No</v>
      </c>
      <c r="O2278">
        <v>0</v>
      </c>
      <c r="P2278" t="str">
        <f>IF(BANK[[#This Row],[COMPLAIN]]=0,"No","Yes")</f>
        <v>No</v>
      </c>
      <c r="Q2278">
        <v>1</v>
      </c>
      <c r="R2278" t="s">
        <v>37</v>
      </c>
      <c r="S2278">
        <v>275</v>
      </c>
      <c r="T2278" t="s">
        <v>33</v>
      </c>
      <c r="U2278" t="s">
        <v>34</v>
      </c>
      <c r="V2278" t="s">
        <v>28</v>
      </c>
      <c r="W2278" t="s">
        <v>29</v>
      </c>
      <c r="X2278" t="s">
        <v>30</v>
      </c>
    </row>
    <row r="2279" spans="1:24" x14ac:dyDescent="0.3">
      <c r="A2279">
        <v>15694395</v>
      </c>
      <c r="B2279" t="s">
        <v>586</v>
      </c>
      <c r="C2279">
        <v>620</v>
      </c>
      <c r="D2279" t="s">
        <v>42</v>
      </c>
      <c r="E2279" t="s">
        <v>45</v>
      </c>
      <c r="F2279">
        <v>29</v>
      </c>
      <c r="G2279">
        <v>1</v>
      </c>
      <c r="H2279">
        <v>138740</v>
      </c>
      <c r="I2279">
        <v>2</v>
      </c>
      <c r="J2279">
        <v>0</v>
      </c>
      <c r="K2279">
        <v>0</v>
      </c>
      <c r="L2279">
        <v>154701</v>
      </c>
      <c r="M2279">
        <v>0</v>
      </c>
      <c r="N2279" t="str">
        <f>IF(BANK[[#This Row],[EXITED]]=0,"No","Yes")</f>
        <v>No</v>
      </c>
      <c r="O2279">
        <v>0</v>
      </c>
      <c r="P2279" t="str">
        <f>IF(BANK[[#This Row],[COMPLAIN]]=0,"No","Yes")</f>
        <v>No</v>
      </c>
      <c r="Q2279">
        <v>2</v>
      </c>
      <c r="R2279" t="s">
        <v>37</v>
      </c>
      <c r="S2279">
        <v>271</v>
      </c>
      <c r="T2279" t="s">
        <v>26</v>
      </c>
      <c r="U2279" t="s">
        <v>27</v>
      </c>
      <c r="V2279" t="s">
        <v>52</v>
      </c>
      <c r="W2279" t="s">
        <v>47</v>
      </c>
      <c r="X2279" t="s">
        <v>30</v>
      </c>
    </row>
    <row r="2280" spans="1:24" x14ac:dyDescent="0.3">
      <c r="A2280">
        <v>15764195</v>
      </c>
      <c r="B2280" t="s">
        <v>1336</v>
      </c>
      <c r="C2280">
        <v>519</v>
      </c>
      <c r="D2280" t="s">
        <v>23</v>
      </c>
      <c r="E2280" t="s">
        <v>24</v>
      </c>
      <c r="F2280">
        <v>39</v>
      </c>
      <c r="G2280">
        <v>4</v>
      </c>
      <c r="H2280">
        <v>111900</v>
      </c>
      <c r="I2280">
        <v>1</v>
      </c>
      <c r="J2280">
        <v>1</v>
      </c>
      <c r="K2280">
        <v>1</v>
      </c>
      <c r="L2280">
        <v>97577</v>
      </c>
      <c r="M2280">
        <v>0</v>
      </c>
      <c r="N2280" t="str">
        <f>IF(BANK[[#This Row],[EXITED]]=0,"No","Yes")</f>
        <v>No</v>
      </c>
      <c r="O2280">
        <v>0</v>
      </c>
      <c r="P2280" t="str">
        <f>IF(BANK[[#This Row],[COMPLAIN]]=0,"No","Yes")</f>
        <v>No</v>
      </c>
      <c r="Q2280">
        <v>2</v>
      </c>
      <c r="R2280" t="s">
        <v>43</v>
      </c>
      <c r="S2280">
        <v>377</v>
      </c>
      <c r="T2280" t="s">
        <v>33</v>
      </c>
      <c r="U2280" t="s">
        <v>34</v>
      </c>
      <c r="V2280" t="s">
        <v>46</v>
      </c>
      <c r="W2280" t="s">
        <v>47</v>
      </c>
      <c r="X2280" t="s">
        <v>30</v>
      </c>
    </row>
    <row r="2281" spans="1:24" x14ac:dyDescent="0.3">
      <c r="A2281">
        <v>15744919</v>
      </c>
      <c r="B2281" t="s">
        <v>292</v>
      </c>
      <c r="C2281">
        <v>734</v>
      </c>
      <c r="D2281" t="s">
        <v>23</v>
      </c>
      <c r="E2281" t="s">
        <v>45</v>
      </c>
      <c r="F2281">
        <v>37</v>
      </c>
      <c r="G2281">
        <v>0</v>
      </c>
      <c r="H2281">
        <v>152760</v>
      </c>
      <c r="I2281">
        <v>1</v>
      </c>
      <c r="J2281">
        <v>1</v>
      </c>
      <c r="K2281">
        <v>1</v>
      </c>
      <c r="L2281">
        <v>48991</v>
      </c>
      <c r="M2281">
        <v>0</v>
      </c>
      <c r="N2281" t="str">
        <f>IF(BANK[[#This Row],[EXITED]]=0,"No","Yes")</f>
        <v>No</v>
      </c>
      <c r="O2281">
        <v>0</v>
      </c>
      <c r="P2281" t="str">
        <f>IF(BANK[[#This Row],[COMPLAIN]]=0,"No","Yes")</f>
        <v>No</v>
      </c>
      <c r="Q2281">
        <v>4</v>
      </c>
      <c r="R2281" t="s">
        <v>32</v>
      </c>
      <c r="S2281">
        <v>763</v>
      </c>
      <c r="T2281" t="s">
        <v>33</v>
      </c>
      <c r="U2281" t="s">
        <v>27</v>
      </c>
      <c r="V2281" t="s">
        <v>52</v>
      </c>
      <c r="W2281" t="s">
        <v>40</v>
      </c>
      <c r="X2281" t="s">
        <v>30</v>
      </c>
    </row>
    <row r="2282" spans="1:24" x14ac:dyDescent="0.3">
      <c r="A2282">
        <v>15671655</v>
      </c>
      <c r="B2282" t="s">
        <v>60</v>
      </c>
      <c r="C2282">
        <v>763</v>
      </c>
      <c r="D2282" t="s">
        <v>56</v>
      </c>
      <c r="E2282" t="s">
        <v>24</v>
      </c>
      <c r="F2282">
        <v>31</v>
      </c>
      <c r="G2282">
        <v>7</v>
      </c>
      <c r="H2282">
        <v>143966</v>
      </c>
      <c r="I2282">
        <v>2</v>
      </c>
      <c r="J2282">
        <v>1</v>
      </c>
      <c r="K2282">
        <v>1</v>
      </c>
      <c r="L2282">
        <v>140263</v>
      </c>
      <c r="M2282">
        <v>1</v>
      </c>
      <c r="N2282" t="str">
        <f>IF(BANK[[#This Row],[EXITED]]=0,"No","Yes")</f>
        <v>Yes</v>
      </c>
      <c r="O2282">
        <v>1</v>
      </c>
      <c r="P2282" t="str">
        <f>IF(BANK[[#This Row],[COMPLAIN]]=0,"No","Yes")</f>
        <v>Yes</v>
      </c>
      <c r="Q2282">
        <v>4</v>
      </c>
      <c r="R2282" t="s">
        <v>32</v>
      </c>
      <c r="S2282">
        <v>647</v>
      </c>
      <c r="T2282" t="s">
        <v>26</v>
      </c>
      <c r="U2282" t="s">
        <v>27</v>
      </c>
      <c r="V2282" t="s">
        <v>28</v>
      </c>
      <c r="W2282" t="s">
        <v>40</v>
      </c>
      <c r="X2282" t="s">
        <v>30</v>
      </c>
    </row>
    <row r="2283" spans="1:24" x14ac:dyDescent="0.3">
      <c r="A2283">
        <v>15654901</v>
      </c>
      <c r="B2283" t="s">
        <v>977</v>
      </c>
      <c r="C2283">
        <v>733</v>
      </c>
      <c r="D2283" t="s">
        <v>42</v>
      </c>
      <c r="E2283" t="s">
        <v>24</v>
      </c>
      <c r="F2283">
        <v>51</v>
      </c>
      <c r="G2283">
        <v>10</v>
      </c>
      <c r="H2283">
        <v>141557</v>
      </c>
      <c r="I2283">
        <v>1</v>
      </c>
      <c r="J2283">
        <v>1</v>
      </c>
      <c r="K2283">
        <v>0</v>
      </c>
      <c r="L2283">
        <v>130190</v>
      </c>
      <c r="M2283">
        <v>0</v>
      </c>
      <c r="N2283" t="str">
        <f>IF(BANK[[#This Row],[EXITED]]=0,"No","Yes")</f>
        <v>No</v>
      </c>
      <c r="O2283">
        <v>0</v>
      </c>
      <c r="P2283" t="str">
        <f>IF(BANK[[#This Row],[COMPLAIN]]=0,"No","Yes")</f>
        <v>No</v>
      </c>
      <c r="Q2283">
        <v>3</v>
      </c>
      <c r="R2283" t="s">
        <v>37</v>
      </c>
      <c r="S2283">
        <v>800</v>
      </c>
      <c r="T2283" t="s">
        <v>51</v>
      </c>
      <c r="U2283" t="s">
        <v>27</v>
      </c>
      <c r="V2283" t="s">
        <v>28</v>
      </c>
      <c r="W2283" t="s">
        <v>54</v>
      </c>
      <c r="X2283" t="s">
        <v>30</v>
      </c>
    </row>
    <row r="2284" spans="1:24" x14ac:dyDescent="0.3">
      <c r="A2284">
        <v>15807481</v>
      </c>
      <c r="B2284" t="s">
        <v>1337</v>
      </c>
      <c r="C2284">
        <v>577</v>
      </c>
      <c r="D2284" t="s">
        <v>42</v>
      </c>
      <c r="E2284" t="s">
        <v>45</v>
      </c>
      <c r="F2284">
        <v>46</v>
      </c>
      <c r="G2284">
        <v>1</v>
      </c>
      <c r="H2284">
        <v>0</v>
      </c>
      <c r="I2284">
        <v>1</v>
      </c>
      <c r="J2284">
        <v>1</v>
      </c>
      <c r="K2284">
        <v>1</v>
      </c>
      <c r="L2284">
        <v>158751</v>
      </c>
      <c r="M2284">
        <v>0</v>
      </c>
      <c r="N2284" t="str">
        <f>IF(BANK[[#This Row],[EXITED]]=0,"No","Yes")</f>
        <v>No</v>
      </c>
      <c r="O2284">
        <v>0</v>
      </c>
      <c r="P2284" t="str">
        <f>IF(BANK[[#This Row],[COMPLAIN]]=0,"No","Yes")</f>
        <v>No</v>
      </c>
      <c r="Q2284">
        <v>4</v>
      </c>
      <c r="R2284" t="s">
        <v>37</v>
      </c>
      <c r="S2284">
        <v>800</v>
      </c>
      <c r="T2284" t="s">
        <v>33</v>
      </c>
      <c r="U2284" t="s">
        <v>39</v>
      </c>
      <c r="V2284" t="s">
        <v>52</v>
      </c>
      <c r="W2284" t="s">
        <v>40</v>
      </c>
      <c r="X2284" t="s">
        <v>30</v>
      </c>
    </row>
    <row r="2285" spans="1:24" x14ac:dyDescent="0.3">
      <c r="A2285">
        <v>15642885</v>
      </c>
      <c r="B2285" t="s">
        <v>374</v>
      </c>
      <c r="C2285">
        <v>792</v>
      </c>
      <c r="D2285" t="s">
        <v>42</v>
      </c>
      <c r="E2285" t="s">
        <v>24</v>
      </c>
      <c r="F2285">
        <v>30</v>
      </c>
      <c r="G2285">
        <v>8</v>
      </c>
      <c r="H2285">
        <v>0</v>
      </c>
      <c r="I2285">
        <v>2</v>
      </c>
      <c r="J2285">
        <v>1</v>
      </c>
      <c r="K2285">
        <v>0</v>
      </c>
      <c r="L2285">
        <v>199644</v>
      </c>
      <c r="M2285">
        <v>0</v>
      </c>
      <c r="N2285" t="str">
        <f>IF(BANK[[#This Row],[EXITED]]=0,"No","Yes")</f>
        <v>No</v>
      </c>
      <c r="O2285">
        <v>0</v>
      </c>
      <c r="P2285" t="str">
        <f>IF(BANK[[#This Row],[COMPLAIN]]=0,"No","Yes")</f>
        <v>No</v>
      </c>
      <c r="Q2285">
        <v>5</v>
      </c>
      <c r="R2285" t="s">
        <v>37</v>
      </c>
      <c r="S2285">
        <v>630</v>
      </c>
      <c r="T2285" t="s">
        <v>26</v>
      </c>
      <c r="U2285" t="s">
        <v>39</v>
      </c>
      <c r="V2285" t="s">
        <v>28</v>
      </c>
      <c r="W2285" t="s">
        <v>35</v>
      </c>
      <c r="X2285" t="s">
        <v>30</v>
      </c>
    </row>
    <row r="2286" spans="1:24" x14ac:dyDescent="0.3">
      <c r="A2286">
        <v>15789109</v>
      </c>
      <c r="B2286" t="s">
        <v>135</v>
      </c>
      <c r="C2286">
        <v>686</v>
      </c>
      <c r="D2286" t="s">
        <v>42</v>
      </c>
      <c r="E2286" t="s">
        <v>45</v>
      </c>
      <c r="F2286">
        <v>41</v>
      </c>
      <c r="G2286">
        <v>10</v>
      </c>
      <c r="H2286">
        <v>0</v>
      </c>
      <c r="I2286">
        <v>1</v>
      </c>
      <c r="J2286">
        <v>1</v>
      </c>
      <c r="K2286">
        <v>1</v>
      </c>
      <c r="L2286">
        <v>144273</v>
      </c>
      <c r="M2286">
        <v>1</v>
      </c>
      <c r="N2286" t="str">
        <f>IF(BANK[[#This Row],[EXITED]]=0,"No","Yes")</f>
        <v>Yes</v>
      </c>
      <c r="O2286">
        <v>1</v>
      </c>
      <c r="P2286" t="str">
        <f>IF(BANK[[#This Row],[COMPLAIN]]=0,"No","Yes")</f>
        <v>Yes</v>
      </c>
      <c r="Q2286">
        <v>5</v>
      </c>
      <c r="R2286" t="s">
        <v>25</v>
      </c>
      <c r="S2286">
        <v>875</v>
      </c>
      <c r="T2286" t="s">
        <v>33</v>
      </c>
      <c r="U2286" t="s">
        <v>39</v>
      </c>
      <c r="V2286" t="s">
        <v>28</v>
      </c>
      <c r="W2286" t="s">
        <v>35</v>
      </c>
      <c r="X2286" t="s">
        <v>30</v>
      </c>
    </row>
    <row r="2287" spans="1:24" x14ac:dyDescent="0.3">
      <c r="A2287">
        <v>15814004</v>
      </c>
      <c r="B2287" t="s">
        <v>1338</v>
      </c>
      <c r="C2287">
        <v>589</v>
      </c>
      <c r="D2287" t="s">
        <v>42</v>
      </c>
      <c r="E2287" t="s">
        <v>24</v>
      </c>
      <c r="F2287">
        <v>29</v>
      </c>
      <c r="G2287">
        <v>2</v>
      </c>
      <c r="H2287">
        <v>0</v>
      </c>
      <c r="I2287">
        <v>2</v>
      </c>
      <c r="J2287">
        <v>0</v>
      </c>
      <c r="K2287">
        <v>1</v>
      </c>
      <c r="L2287">
        <v>98320</v>
      </c>
      <c r="M2287">
        <v>0</v>
      </c>
      <c r="N2287" t="str">
        <f>IF(BANK[[#This Row],[EXITED]]=0,"No","Yes")</f>
        <v>No</v>
      </c>
      <c r="O2287">
        <v>0</v>
      </c>
      <c r="P2287" t="str">
        <f>IF(BANK[[#This Row],[COMPLAIN]]=0,"No","Yes")</f>
        <v>No</v>
      </c>
      <c r="Q2287">
        <v>5</v>
      </c>
      <c r="R2287" t="s">
        <v>32</v>
      </c>
      <c r="S2287">
        <v>885</v>
      </c>
      <c r="T2287" t="s">
        <v>26</v>
      </c>
      <c r="U2287" t="s">
        <v>39</v>
      </c>
      <c r="V2287" t="s">
        <v>52</v>
      </c>
      <c r="W2287" t="s">
        <v>35</v>
      </c>
      <c r="X2287" t="s">
        <v>30</v>
      </c>
    </row>
    <row r="2288" spans="1:24" x14ac:dyDescent="0.3">
      <c r="A2288">
        <v>15673619</v>
      </c>
      <c r="B2288" t="s">
        <v>1141</v>
      </c>
      <c r="C2288">
        <v>530</v>
      </c>
      <c r="D2288" t="s">
        <v>42</v>
      </c>
      <c r="E2288" t="s">
        <v>24</v>
      </c>
      <c r="F2288">
        <v>25</v>
      </c>
      <c r="G2288">
        <v>9</v>
      </c>
      <c r="H2288">
        <v>162560</v>
      </c>
      <c r="I2288">
        <v>1</v>
      </c>
      <c r="J2288">
        <v>1</v>
      </c>
      <c r="K2288">
        <v>0</v>
      </c>
      <c r="L2288">
        <v>64129</v>
      </c>
      <c r="M2288">
        <v>0</v>
      </c>
      <c r="N2288" t="str">
        <f>IF(BANK[[#This Row],[EXITED]]=0,"No","Yes")</f>
        <v>No</v>
      </c>
      <c r="O2288">
        <v>0</v>
      </c>
      <c r="P2288" t="str">
        <f>IF(BANK[[#This Row],[COMPLAIN]]=0,"No","Yes")</f>
        <v>No</v>
      </c>
      <c r="Q2288">
        <v>5</v>
      </c>
      <c r="R2288" t="s">
        <v>37</v>
      </c>
      <c r="S2288">
        <v>451</v>
      </c>
      <c r="T2288" t="s">
        <v>38</v>
      </c>
      <c r="U2288" t="s">
        <v>27</v>
      </c>
      <c r="V2288" t="s">
        <v>28</v>
      </c>
      <c r="W2288" t="s">
        <v>35</v>
      </c>
      <c r="X2288" t="s">
        <v>30</v>
      </c>
    </row>
    <row r="2289" spans="1:24" x14ac:dyDescent="0.3">
      <c r="A2289">
        <v>15583681</v>
      </c>
      <c r="B2289" t="s">
        <v>1339</v>
      </c>
      <c r="C2289">
        <v>616</v>
      </c>
      <c r="D2289" t="s">
        <v>23</v>
      </c>
      <c r="E2289" t="s">
        <v>24</v>
      </c>
      <c r="F2289">
        <v>31</v>
      </c>
      <c r="G2289">
        <v>7</v>
      </c>
      <c r="H2289">
        <v>76666</v>
      </c>
      <c r="I2289">
        <v>2</v>
      </c>
      <c r="J2289">
        <v>1</v>
      </c>
      <c r="K2289">
        <v>1</v>
      </c>
      <c r="L2289">
        <v>163809</v>
      </c>
      <c r="M2289">
        <v>0</v>
      </c>
      <c r="N2289" t="str">
        <f>IF(BANK[[#This Row],[EXITED]]=0,"No","Yes")</f>
        <v>No</v>
      </c>
      <c r="O2289">
        <v>0</v>
      </c>
      <c r="P2289" t="str">
        <f>IF(BANK[[#This Row],[COMPLAIN]]=0,"No","Yes")</f>
        <v>No</v>
      </c>
      <c r="Q2289">
        <v>3</v>
      </c>
      <c r="R2289" t="s">
        <v>25</v>
      </c>
      <c r="S2289">
        <v>468</v>
      </c>
      <c r="T2289" t="s">
        <v>26</v>
      </c>
      <c r="U2289" t="s">
        <v>34</v>
      </c>
      <c r="V2289" t="s">
        <v>28</v>
      </c>
      <c r="W2289" t="s">
        <v>54</v>
      </c>
      <c r="X2289" t="s">
        <v>30</v>
      </c>
    </row>
    <row r="2290" spans="1:24" x14ac:dyDescent="0.3">
      <c r="A2290">
        <v>15718071</v>
      </c>
      <c r="B2290" t="s">
        <v>756</v>
      </c>
      <c r="C2290">
        <v>655</v>
      </c>
      <c r="D2290" t="s">
        <v>42</v>
      </c>
      <c r="E2290" t="s">
        <v>45</v>
      </c>
      <c r="F2290">
        <v>51</v>
      </c>
      <c r="G2290">
        <v>3</v>
      </c>
      <c r="H2290">
        <v>0</v>
      </c>
      <c r="I2290">
        <v>2</v>
      </c>
      <c r="J2290">
        <v>0</v>
      </c>
      <c r="K2290">
        <v>1</v>
      </c>
      <c r="L2290">
        <v>15801</v>
      </c>
      <c r="M2290">
        <v>0</v>
      </c>
      <c r="N2290" t="str">
        <f>IF(BANK[[#This Row],[EXITED]]=0,"No","Yes")</f>
        <v>No</v>
      </c>
      <c r="O2290">
        <v>0</v>
      </c>
      <c r="P2290" t="str">
        <f>IF(BANK[[#This Row],[COMPLAIN]]=0,"No","Yes")</f>
        <v>No</v>
      </c>
      <c r="Q2290">
        <v>1</v>
      </c>
      <c r="R2290" t="s">
        <v>37</v>
      </c>
      <c r="S2290">
        <v>629</v>
      </c>
      <c r="T2290" t="s">
        <v>51</v>
      </c>
      <c r="U2290" t="s">
        <v>39</v>
      </c>
      <c r="V2290" t="s">
        <v>46</v>
      </c>
      <c r="W2290" t="s">
        <v>29</v>
      </c>
      <c r="X2290" t="s">
        <v>30</v>
      </c>
    </row>
    <row r="2291" spans="1:24" x14ac:dyDescent="0.3">
      <c r="A2291">
        <v>15679760</v>
      </c>
      <c r="B2291" t="s">
        <v>1340</v>
      </c>
      <c r="C2291">
        <v>721</v>
      </c>
      <c r="D2291" t="s">
        <v>42</v>
      </c>
      <c r="E2291" t="s">
        <v>24</v>
      </c>
      <c r="F2291">
        <v>46</v>
      </c>
      <c r="G2291">
        <v>1</v>
      </c>
      <c r="H2291">
        <v>115764</v>
      </c>
      <c r="I2291">
        <v>2</v>
      </c>
      <c r="J2291">
        <v>0</v>
      </c>
      <c r="K2291">
        <v>0</v>
      </c>
      <c r="L2291">
        <v>102951</v>
      </c>
      <c r="M2291">
        <v>0</v>
      </c>
      <c r="N2291" t="str">
        <f>IF(BANK[[#This Row],[EXITED]]=0,"No","Yes")</f>
        <v>No</v>
      </c>
      <c r="O2291">
        <v>0</v>
      </c>
      <c r="P2291" t="str">
        <f>IF(BANK[[#This Row],[COMPLAIN]]=0,"No","Yes")</f>
        <v>No</v>
      </c>
      <c r="Q2291">
        <v>3</v>
      </c>
      <c r="R2291" t="s">
        <v>32</v>
      </c>
      <c r="S2291">
        <v>804</v>
      </c>
      <c r="T2291" t="s">
        <v>33</v>
      </c>
      <c r="U2291" t="s">
        <v>34</v>
      </c>
      <c r="V2291" t="s">
        <v>52</v>
      </c>
      <c r="W2291" t="s">
        <v>54</v>
      </c>
      <c r="X2291" t="s">
        <v>30</v>
      </c>
    </row>
    <row r="2292" spans="1:24" x14ac:dyDescent="0.3">
      <c r="A2292">
        <v>15654574</v>
      </c>
      <c r="B2292" t="s">
        <v>1100</v>
      </c>
      <c r="C2292">
        <v>499</v>
      </c>
      <c r="D2292" t="s">
        <v>56</v>
      </c>
      <c r="E2292" t="s">
        <v>24</v>
      </c>
      <c r="F2292">
        <v>36</v>
      </c>
      <c r="G2292">
        <v>5</v>
      </c>
      <c r="H2292">
        <v>131143</v>
      </c>
      <c r="I2292">
        <v>2</v>
      </c>
      <c r="J2292">
        <v>1</v>
      </c>
      <c r="K2292">
        <v>0</v>
      </c>
      <c r="L2292">
        <v>174918</v>
      </c>
      <c r="M2292">
        <v>0</v>
      </c>
      <c r="N2292" t="str">
        <f>IF(BANK[[#This Row],[EXITED]]=0,"No","Yes")</f>
        <v>No</v>
      </c>
      <c r="O2292">
        <v>0</v>
      </c>
      <c r="P2292" t="str">
        <f>IF(BANK[[#This Row],[COMPLAIN]]=0,"No","Yes")</f>
        <v>No</v>
      </c>
      <c r="Q2292">
        <v>5</v>
      </c>
      <c r="R2292" t="s">
        <v>43</v>
      </c>
      <c r="S2292">
        <v>941</v>
      </c>
      <c r="T2292" t="s">
        <v>33</v>
      </c>
      <c r="U2292" t="s">
        <v>27</v>
      </c>
      <c r="V2292" t="s">
        <v>46</v>
      </c>
      <c r="W2292" t="s">
        <v>35</v>
      </c>
      <c r="X2292" t="s">
        <v>30</v>
      </c>
    </row>
    <row r="2293" spans="1:24" x14ac:dyDescent="0.3">
      <c r="A2293">
        <v>15577178</v>
      </c>
      <c r="B2293" t="s">
        <v>292</v>
      </c>
      <c r="C2293">
        <v>511</v>
      </c>
      <c r="D2293" t="s">
        <v>42</v>
      </c>
      <c r="E2293" t="s">
        <v>24</v>
      </c>
      <c r="F2293">
        <v>45</v>
      </c>
      <c r="G2293">
        <v>5</v>
      </c>
      <c r="H2293">
        <v>68375</v>
      </c>
      <c r="I2293">
        <v>1</v>
      </c>
      <c r="J2293">
        <v>1</v>
      </c>
      <c r="K2293">
        <v>0</v>
      </c>
      <c r="L2293">
        <v>193160</v>
      </c>
      <c r="M2293">
        <v>1</v>
      </c>
      <c r="N2293" t="str">
        <f>IF(BANK[[#This Row],[EXITED]]=0,"No","Yes")</f>
        <v>Yes</v>
      </c>
      <c r="O2293">
        <v>1</v>
      </c>
      <c r="P2293" t="str">
        <f>IF(BANK[[#This Row],[COMPLAIN]]=0,"No","Yes")</f>
        <v>Yes</v>
      </c>
      <c r="Q2293">
        <v>1</v>
      </c>
      <c r="R2293" t="s">
        <v>32</v>
      </c>
      <c r="S2293">
        <v>351</v>
      </c>
      <c r="T2293" t="s">
        <v>33</v>
      </c>
      <c r="U2293" t="s">
        <v>34</v>
      </c>
      <c r="V2293" t="s">
        <v>46</v>
      </c>
      <c r="W2293" t="s">
        <v>29</v>
      </c>
      <c r="X2293" t="s">
        <v>30</v>
      </c>
    </row>
    <row r="2294" spans="1:24" x14ac:dyDescent="0.3">
      <c r="A2294">
        <v>15756932</v>
      </c>
      <c r="B2294" t="s">
        <v>1252</v>
      </c>
      <c r="C2294">
        <v>696</v>
      </c>
      <c r="D2294" t="s">
        <v>23</v>
      </c>
      <c r="E2294" t="s">
        <v>45</v>
      </c>
      <c r="F2294">
        <v>36</v>
      </c>
      <c r="G2294">
        <v>7</v>
      </c>
      <c r="H2294">
        <v>0</v>
      </c>
      <c r="I2294">
        <v>2</v>
      </c>
      <c r="J2294">
        <v>1</v>
      </c>
      <c r="K2294">
        <v>1</v>
      </c>
      <c r="L2294">
        <v>82299</v>
      </c>
      <c r="M2294">
        <v>0</v>
      </c>
      <c r="N2294" t="str">
        <f>IF(BANK[[#This Row],[EXITED]]=0,"No","Yes")</f>
        <v>No</v>
      </c>
      <c r="O2294">
        <v>0</v>
      </c>
      <c r="P2294" t="str">
        <f>IF(BANK[[#This Row],[COMPLAIN]]=0,"No","Yes")</f>
        <v>No</v>
      </c>
      <c r="Q2294">
        <v>3</v>
      </c>
      <c r="R2294" t="s">
        <v>43</v>
      </c>
      <c r="S2294">
        <v>291</v>
      </c>
      <c r="T2294" t="s">
        <v>33</v>
      </c>
      <c r="U2294" t="s">
        <v>39</v>
      </c>
      <c r="V2294" t="s">
        <v>28</v>
      </c>
      <c r="W2294" t="s">
        <v>54</v>
      </c>
      <c r="X2294" t="s">
        <v>30</v>
      </c>
    </row>
    <row r="2295" spans="1:24" x14ac:dyDescent="0.3">
      <c r="A2295">
        <v>15726358</v>
      </c>
      <c r="B2295" t="s">
        <v>1341</v>
      </c>
      <c r="C2295">
        <v>681</v>
      </c>
      <c r="D2295" t="s">
        <v>42</v>
      </c>
      <c r="E2295" t="s">
        <v>24</v>
      </c>
      <c r="F2295">
        <v>34</v>
      </c>
      <c r="G2295">
        <v>7</v>
      </c>
      <c r="H2295">
        <v>0</v>
      </c>
      <c r="I2295">
        <v>2</v>
      </c>
      <c r="J2295">
        <v>0</v>
      </c>
      <c r="K2295">
        <v>0</v>
      </c>
      <c r="L2295">
        <v>130687</v>
      </c>
      <c r="M2295">
        <v>0</v>
      </c>
      <c r="N2295" t="str">
        <f>IF(BANK[[#This Row],[EXITED]]=0,"No","Yes")</f>
        <v>No</v>
      </c>
      <c r="O2295">
        <v>0</v>
      </c>
      <c r="P2295" t="str">
        <f>IF(BANK[[#This Row],[COMPLAIN]]=0,"No","Yes")</f>
        <v>No</v>
      </c>
      <c r="Q2295">
        <v>4</v>
      </c>
      <c r="R2295" t="s">
        <v>32</v>
      </c>
      <c r="S2295">
        <v>742</v>
      </c>
      <c r="T2295" t="s">
        <v>26</v>
      </c>
      <c r="U2295" t="s">
        <v>39</v>
      </c>
      <c r="V2295" t="s">
        <v>28</v>
      </c>
      <c r="W2295" t="s">
        <v>40</v>
      </c>
      <c r="X2295" t="s">
        <v>30</v>
      </c>
    </row>
    <row r="2296" spans="1:24" x14ac:dyDescent="0.3">
      <c r="A2296">
        <v>15595228</v>
      </c>
      <c r="B2296" t="s">
        <v>1342</v>
      </c>
      <c r="C2296">
        <v>815</v>
      </c>
      <c r="D2296" t="s">
        <v>42</v>
      </c>
      <c r="E2296" t="s">
        <v>24</v>
      </c>
      <c r="F2296">
        <v>45</v>
      </c>
      <c r="G2296">
        <v>7</v>
      </c>
      <c r="H2296">
        <v>0</v>
      </c>
      <c r="I2296">
        <v>1</v>
      </c>
      <c r="J2296">
        <v>0</v>
      </c>
      <c r="K2296">
        <v>1</v>
      </c>
      <c r="L2296">
        <v>52885</v>
      </c>
      <c r="M2296">
        <v>1</v>
      </c>
      <c r="N2296" t="str">
        <f>IF(BANK[[#This Row],[EXITED]]=0,"No","Yes")</f>
        <v>Yes</v>
      </c>
      <c r="O2296">
        <v>1</v>
      </c>
      <c r="P2296" t="str">
        <f>IF(BANK[[#This Row],[COMPLAIN]]=0,"No","Yes")</f>
        <v>Yes</v>
      </c>
      <c r="Q2296">
        <v>5</v>
      </c>
      <c r="R2296" t="s">
        <v>37</v>
      </c>
      <c r="S2296">
        <v>666</v>
      </c>
      <c r="T2296" t="s">
        <v>33</v>
      </c>
      <c r="U2296" t="s">
        <v>39</v>
      </c>
      <c r="V2296" t="s">
        <v>28</v>
      </c>
      <c r="W2296" t="s">
        <v>35</v>
      </c>
      <c r="X2296" t="s">
        <v>30</v>
      </c>
    </row>
    <row r="2297" spans="1:24" x14ac:dyDescent="0.3">
      <c r="A2297">
        <v>15592877</v>
      </c>
      <c r="B2297" t="s">
        <v>595</v>
      </c>
      <c r="C2297">
        <v>641</v>
      </c>
      <c r="D2297" t="s">
        <v>23</v>
      </c>
      <c r="E2297" t="s">
        <v>24</v>
      </c>
      <c r="F2297">
        <v>42</v>
      </c>
      <c r="G2297">
        <v>9</v>
      </c>
      <c r="H2297">
        <v>132658</v>
      </c>
      <c r="I2297">
        <v>1</v>
      </c>
      <c r="J2297">
        <v>1</v>
      </c>
      <c r="K2297">
        <v>0</v>
      </c>
      <c r="L2297">
        <v>35367</v>
      </c>
      <c r="M2297">
        <v>0</v>
      </c>
      <c r="N2297" t="str">
        <f>IF(BANK[[#This Row],[EXITED]]=0,"No","Yes")</f>
        <v>No</v>
      </c>
      <c r="O2297">
        <v>0</v>
      </c>
      <c r="P2297" t="str">
        <f>IF(BANK[[#This Row],[COMPLAIN]]=0,"No","Yes")</f>
        <v>No</v>
      </c>
      <c r="Q2297">
        <v>3</v>
      </c>
      <c r="R2297" t="s">
        <v>25</v>
      </c>
      <c r="S2297">
        <v>351</v>
      </c>
      <c r="T2297" t="s">
        <v>33</v>
      </c>
      <c r="U2297" t="s">
        <v>27</v>
      </c>
      <c r="V2297" t="s">
        <v>28</v>
      </c>
      <c r="W2297" t="s">
        <v>54</v>
      </c>
      <c r="X2297" t="s">
        <v>30</v>
      </c>
    </row>
    <row r="2298" spans="1:24" x14ac:dyDescent="0.3">
      <c r="A2298">
        <v>15651983</v>
      </c>
      <c r="B2298" t="s">
        <v>743</v>
      </c>
      <c r="C2298">
        <v>591</v>
      </c>
      <c r="D2298" t="s">
        <v>42</v>
      </c>
      <c r="E2298" t="s">
        <v>45</v>
      </c>
      <c r="F2298">
        <v>56</v>
      </c>
      <c r="G2298">
        <v>9</v>
      </c>
      <c r="H2298">
        <v>128882</v>
      </c>
      <c r="I2298">
        <v>1</v>
      </c>
      <c r="J2298">
        <v>1</v>
      </c>
      <c r="K2298">
        <v>1</v>
      </c>
      <c r="L2298">
        <v>196242</v>
      </c>
      <c r="M2298">
        <v>1</v>
      </c>
      <c r="N2298" t="str">
        <f>IF(BANK[[#This Row],[EXITED]]=0,"No","Yes")</f>
        <v>Yes</v>
      </c>
      <c r="O2298">
        <v>1</v>
      </c>
      <c r="P2298" t="str">
        <f>IF(BANK[[#This Row],[COMPLAIN]]=0,"No","Yes")</f>
        <v>Yes</v>
      </c>
      <c r="Q2298">
        <v>2</v>
      </c>
      <c r="R2298" t="s">
        <v>32</v>
      </c>
      <c r="S2298">
        <v>658</v>
      </c>
      <c r="T2298" t="s">
        <v>51</v>
      </c>
      <c r="U2298" t="s">
        <v>27</v>
      </c>
      <c r="V2298" t="s">
        <v>28</v>
      </c>
      <c r="W2298" t="s">
        <v>47</v>
      </c>
      <c r="X2298" t="s">
        <v>30</v>
      </c>
    </row>
    <row r="2299" spans="1:24" x14ac:dyDescent="0.3">
      <c r="A2299">
        <v>15746737</v>
      </c>
      <c r="B2299" t="s">
        <v>1343</v>
      </c>
      <c r="C2299">
        <v>565</v>
      </c>
      <c r="D2299" t="s">
        <v>56</v>
      </c>
      <c r="E2299" t="s">
        <v>24</v>
      </c>
      <c r="F2299">
        <v>59</v>
      </c>
      <c r="G2299">
        <v>9</v>
      </c>
      <c r="H2299">
        <v>69130</v>
      </c>
      <c r="I2299">
        <v>1</v>
      </c>
      <c r="J2299">
        <v>1</v>
      </c>
      <c r="K2299">
        <v>1</v>
      </c>
      <c r="L2299">
        <v>170706</v>
      </c>
      <c r="M2299">
        <v>0</v>
      </c>
      <c r="N2299" t="str">
        <f>IF(BANK[[#This Row],[EXITED]]=0,"No","Yes")</f>
        <v>No</v>
      </c>
      <c r="O2299">
        <v>0</v>
      </c>
      <c r="P2299" t="str">
        <f>IF(BANK[[#This Row],[COMPLAIN]]=0,"No","Yes")</f>
        <v>No</v>
      </c>
      <c r="Q2299">
        <v>5</v>
      </c>
      <c r="R2299" t="s">
        <v>43</v>
      </c>
      <c r="S2299">
        <v>558</v>
      </c>
      <c r="T2299" t="s">
        <v>51</v>
      </c>
      <c r="U2299" t="s">
        <v>34</v>
      </c>
      <c r="V2299" t="s">
        <v>28</v>
      </c>
      <c r="W2299" t="s">
        <v>35</v>
      </c>
      <c r="X2299" t="s">
        <v>30</v>
      </c>
    </row>
    <row r="2300" spans="1:24" x14ac:dyDescent="0.3">
      <c r="A2300">
        <v>15774179</v>
      </c>
      <c r="B2300" t="s">
        <v>241</v>
      </c>
      <c r="C2300">
        <v>487</v>
      </c>
      <c r="D2300" t="s">
        <v>42</v>
      </c>
      <c r="E2300" t="s">
        <v>24</v>
      </c>
      <c r="F2300">
        <v>37</v>
      </c>
      <c r="G2300">
        <v>6</v>
      </c>
      <c r="H2300">
        <v>0</v>
      </c>
      <c r="I2300">
        <v>2</v>
      </c>
      <c r="J2300">
        <v>1</v>
      </c>
      <c r="K2300">
        <v>1</v>
      </c>
      <c r="L2300">
        <v>126477</v>
      </c>
      <c r="M2300">
        <v>0</v>
      </c>
      <c r="N2300" t="str">
        <f>IF(BANK[[#This Row],[EXITED]]=0,"No","Yes")</f>
        <v>No</v>
      </c>
      <c r="O2300">
        <v>0</v>
      </c>
      <c r="P2300" t="str">
        <f>IF(BANK[[#This Row],[COMPLAIN]]=0,"No","Yes")</f>
        <v>No</v>
      </c>
      <c r="Q2300">
        <v>2</v>
      </c>
      <c r="R2300" t="s">
        <v>37</v>
      </c>
      <c r="S2300">
        <v>701</v>
      </c>
      <c r="T2300" t="s">
        <v>33</v>
      </c>
      <c r="U2300" t="s">
        <v>39</v>
      </c>
      <c r="V2300" t="s">
        <v>46</v>
      </c>
      <c r="W2300" t="s">
        <v>47</v>
      </c>
      <c r="X2300" t="s">
        <v>30</v>
      </c>
    </row>
    <row r="2301" spans="1:24" x14ac:dyDescent="0.3">
      <c r="A2301">
        <v>15655123</v>
      </c>
      <c r="B2301" t="s">
        <v>797</v>
      </c>
      <c r="C2301">
        <v>505</v>
      </c>
      <c r="D2301" t="s">
        <v>23</v>
      </c>
      <c r="E2301" t="s">
        <v>45</v>
      </c>
      <c r="F2301">
        <v>45</v>
      </c>
      <c r="G2301">
        <v>9</v>
      </c>
      <c r="H2301">
        <v>131355</v>
      </c>
      <c r="I2301">
        <v>3</v>
      </c>
      <c r="J2301">
        <v>1</v>
      </c>
      <c r="K2301">
        <v>0</v>
      </c>
      <c r="L2301">
        <v>195395</v>
      </c>
      <c r="M2301">
        <v>1</v>
      </c>
      <c r="N2301" t="str">
        <f>IF(BANK[[#This Row],[EXITED]]=0,"No","Yes")</f>
        <v>Yes</v>
      </c>
      <c r="O2301">
        <v>1</v>
      </c>
      <c r="P2301" t="str">
        <f>IF(BANK[[#This Row],[COMPLAIN]]=0,"No","Yes")</f>
        <v>Yes</v>
      </c>
      <c r="Q2301">
        <v>2</v>
      </c>
      <c r="R2301" t="s">
        <v>43</v>
      </c>
      <c r="S2301">
        <v>661</v>
      </c>
      <c r="T2301" t="s">
        <v>33</v>
      </c>
      <c r="U2301" t="s">
        <v>27</v>
      </c>
      <c r="V2301" t="s">
        <v>28</v>
      </c>
      <c r="W2301" t="s">
        <v>47</v>
      </c>
      <c r="X2301" t="s">
        <v>30</v>
      </c>
    </row>
    <row r="2302" spans="1:24" x14ac:dyDescent="0.3">
      <c r="A2302">
        <v>15668385</v>
      </c>
      <c r="B2302" t="s">
        <v>322</v>
      </c>
      <c r="C2302">
        <v>642</v>
      </c>
      <c r="D2302" t="s">
        <v>42</v>
      </c>
      <c r="E2302" t="s">
        <v>24</v>
      </c>
      <c r="F2302">
        <v>40</v>
      </c>
      <c r="G2302">
        <v>1</v>
      </c>
      <c r="H2302">
        <v>154863</v>
      </c>
      <c r="I2302">
        <v>1</v>
      </c>
      <c r="J2302">
        <v>1</v>
      </c>
      <c r="K2302">
        <v>1</v>
      </c>
      <c r="L2302">
        <v>138053</v>
      </c>
      <c r="M2302">
        <v>0</v>
      </c>
      <c r="N2302" t="str">
        <f>IF(BANK[[#This Row],[EXITED]]=0,"No","Yes")</f>
        <v>No</v>
      </c>
      <c r="O2302">
        <v>0</v>
      </c>
      <c r="P2302" t="str">
        <f>IF(BANK[[#This Row],[COMPLAIN]]=0,"No","Yes")</f>
        <v>No</v>
      </c>
      <c r="Q2302">
        <v>4</v>
      </c>
      <c r="R2302" t="s">
        <v>37</v>
      </c>
      <c r="S2302">
        <v>716</v>
      </c>
      <c r="T2302" t="s">
        <v>33</v>
      </c>
      <c r="U2302" t="s">
        <v>27</v>
      </c>
      <c r="V2302" t="s">
        <v>52</v>
      </c>
      <c r="W2302" t="s">
        <v>40</v>
      </c>
      <c r="X2302" t="s">
        <v>30</v>
      </c>
    </row>
    <row r="2303" spans="1:24" x14ac:dyDescent="0.3">
      <c r="A2303">
        <v>15711218</v>
      </c>
      <c r="B2303" t="s">
        <v>1344</v>
      </c>
      <c r="C2303">
        <v>616</v>
      </c>
      <c r="D2303" t="s">
        <v>56</v>
      </c>
      <c r="E2303" t="s">
        <v>24</v>
      </c>
      <c r="F2303">
        <v>39</v>
      </c>
      <c r="G2303">
        <v>2</v>
      </c>
      <c r="H2303">
        <v>121704</v>
      </c>
      <c r="I2303">
        <v>2</v>
      </c>
      <c r="J2303">
        <v>1</v>
      </c>
      <c r="K2303">
        <v>0</v>
      </c>
      <c r="L2303">
        <v>55556</v>
      </c>
      <c r="M2303">
        <v>0</v>
      </c>
      <c r="N2303" t="str">
        <f>IF(BANK[[#This Row],[EXITED]]=0,"No","Yes")</f>
        <v>No</v>
      </c>
      <c r="O2303">
        <v>0</v>
      </c>
      <c r="P2303" t="str">
        <f>IF(BANK[[#This Row],[COMPLAIN]]=0,"No","Yes")</f>
        <v>No</v>
      </c>
      <c r="Q2303">
        <v>4</v>
      </c>
      <c r="R2303" t="s">
        <v>43</v>
      </c>
      <c r="S2303">
        <v>346</v>
      </c>
      <c r="T2303" t="s">
        <v>33</v>
      </c>
      <c r="U2303" t="s">
        <v>27</v>
      </c>
      <c r="V2303" t="s">
        <v>52</v>
      </c>
      <c r="W2303" t="s">
        <v>40</v>
      </c>
      <c r="X2303" t="s">
        <v>30</v>
      </c>
    </row>
    <row r="2304" spans="1:24" x14ac:dyDescent="0.3">
      <c r="A2304">
        <v>15663939</v>
      </c>
      <c r="B2304" t="s">
        <v>1345</v>
      </c>
      <c r="C2304">
        <v>523</v>
      </c>
      <c r="D2304" t="s">
        <v>56</v>
      </c>
      <c r="E2304" t="s">
        <v>24</v>
      </c>
      <c r="F2304">
        <v>35</v>
      </c>
      <c r="G2304">
        <v>8</v>
      </c>
      <c r="H2304">
        <v>138783</v>
      </c>
      <c r="I2304">
        <v>1</v>
      </c>
      <c r="J2304">
        <v>1</v>
      </c>
      <c r="K2304">
        <v>1</v>
      </c>
      <c r="L2304">
        <v>186119</v>
      </c>
      <c r="M2304">
        <v>0</v>
      </c>
      <c r="N2304" t="str">
        <f>IF(BANK[[#This Row],[EXITED]]=0,"No","Yes")</f>
        <v>No</v>
      </c>
      <c r="O2304">
        <v>0</v>
      </c>
      <c r="P2304" t="str">
        <f>IF(BANK[[#This Row],[COMPLAIN]]=0,"No","Yes")</f>
        <v>No</v>
      </c>
      <c r="Q2304">
        <v>4</v>
      </c>
      <c r="R2304" t="s">
        <v>32</v>
      </c>
      <c r="S2304">
        <v>249</v>
      </c>
      <c r="T2304" t="s">
        <v>26</v>
      </c>
      <c r="U2304" t="s">
        <v>27</v>
      </c>
      <c r="V2304" t="s">
        <v>28</v>
      </c>
      <c r="W2304" t="s">
        <v>40</v>
      </c>
      <c r="X2304" t="s">
        <v>30</v>
      </c>
    </row>
    <row r="2305" spans="1:24" x14ac:dyDescent="0.3">
      <c r="A2305">
        <v>15694946</v>
      </c>
      <c r="B2305" t="s">
        <v>1091</v>
      </c>
      <c r="C2305">
        <v>663</v>
      </c>
      <c r="D2305" t="s">
        <v>42</v>
      </c>
      <c r="E2305" t="s">
        <v>24</v>
      </c>
      <c r="F2305">
        <v>35</v>
      </c>
      <c r="G2305">
        <v>9</v>
      </c>
      <c r="H2305">
        <v>0</v>
      </c>
      <c r="I2305">
        <v>2</v>
      </c>
      <c r="J2305">
        <v>1</v>
      </c>
      <c r="K2305">
        <v>1</v>
      </c>
      <c r="L2305">
        <v>195580</v>
      </c>
      <c r="M2305">
        <v>0</v>
      </c>
      <c r="N2305" t="str">
        <f>IF(BANK[[#This Row],[EXITED]]=0,"No","Yes")</f>
        <v>No</v>
      </c>
      <c r="O2305">
        <v>0</v>
      </c>
      <c r="P2305" t="str">
        <f>IF(BANK[[#This Row],[COMPLAIN]]=0,"No","Yes")</f>
        <v>No</v>
      </c>
      <c r="Q2305">
        <v>2</v>
      </c>
      <c r="R2305" t="s">
        <v>32</v>
      </c>
      <c r="S2305">
        <v>569</v>
      </c>
      <c r="T2305" t="s">
        <v>26</v>
      </c>
      <c r="U2305" t="s">
        <v>39</v>
      </c>
      <c r="V2305" t="s">
        <v>28</v>
      </c>
      <c r="W2305" t="s">
        <v>47</v>
      </c>
      <c r="X2305" t="s">
        <v>30</v>
      </c>
    </row>
    <row r="2306" spans="1:24" x14ac:dyDescent="0.3">
      <c r="A2306">
        <v>15631912</v>
      </c>
      <c r="B2306" t="s">
        <v>769</v>
      </c>
      <c r="C2306">
        <v>840</v>
      </c>
      <c r="D2306" t="s">
        <v>42</v>
      </c>
      <c r="E2306" t="s">
        <v>24</v>
      </c>
      <c r="F2306">
        <v>30</v>
      </c>
      <c r="G2306">
        <v>8</v>
      </c>
      <c r="H2306">
        <v>136292</v>
      </c>
      <c r="I2306">
        <v>1</v>
      </c>
      <c r="J2306">
        <v>1</v>
      </c>
      <c r="K2306">
        <v>0</v>
      </c>
      <c r="L2306">
        <v>54113</v>
      </c>
      <c r="M2306">
        <v>0</v>
      </c>
      <c r="N2306" t="str">
        <f>IF(BANK[[#This Row],[EXITED]]=0,"No","Yes")</f>
        <v>No</v>
      </c>
      <c r="O2306">
        <v>0</v>
      </c>
      <c r="P2306" t="str">
        <f>IF(BANK[[#This Row],[COMPLAIN]]=0,"No","Yes")</f>
        <v>No</v>
      </c>
      <c r="Q2306">
        <v>3</v>
      </c>
      <c r="R2306" t="s">
        <v>43</v>
      </c>
      <c r="S2306">
        <v>938</v>
      </c>
      <c r="T2306" t="s">
        <v>26</v>
      </c>
      <c r="U2306" t="s">
        <v>27</v>
      </c>
      <c r="V2306" t="s">
        <v>28</v>
      </c>
      <c r="W2306" t="s">
        <v>54</v>
      </c>
      <c r="X2306" t="s">
        <v>30</v>
      </c>
    </row>
    <row r="2307" spans="1:24" x14ac:dyDescent="0.3">
      <c r="A2307">
        <v>15768816</v>
      </c>
      <c r="B2307" t="s">
        <v>494</v>
      </c>
      <c r="C2307">
        <v>570</v>
      </c>
      <c r="D2307" t="s">
        <v>56</v>
      </c>
      <c r="E2307" t="s">
        <v>24</v>
      </c>
      <c r="F2307">
        <v>42</v>
      </c>
      <c r="G2307">
        <v>0</v>
      </c>
      <c r="H2307">
        <v>107857</v>
      </c>
      <c r="I2307">
        <v>2</v>
      </c>
      <c r="J2307">
        <v>1</v>
      </c>
      <c r="K2307">
        <v>0</v>
      </c>
      <c r="L2307">
        <v>127529</v>
      </c>
      <c r="M2307">
        <v>0</v>
      </c>
      <c r="N2307" t="str">
        <f>IF(BANK[[#This Row],[EXITED]]=0,"No","Yes")</f>
        <v>No</v>
      </c>
      <c r="O2307">
        <v>0</v>
      </c>
      <c r="P2307" t="str">
        <f>IF(BANK[[#This Row],[COMPLAIN]]=0,"No","Yes")</f>
        <v>No</v>
      </c>
      <c r="Q2307">
        <v>3</v>
      </c>
      <c r="R2307" t="s">
        <v>43</v>
      </c>
      <c r="S2307">
        <v>628</v>
      </c>
      <c r="T2307" t="s">
        <v>33</v>
      </c>
      <c r="U2307" t="s">
        <v>34</v>
      </c>
      <c r="V2307" t="s">
        <v>52</v>
      </c>
      <c r="W2307" t="s">
        <v>54</v>
      </c>
      <c r="X2307" t="s">
        <v>30</v>
      </c>
    </row>
    <row r="2308" spans="1:24" x14ac:dyDescent="0.3">
      <c r="A2308">
        <v>15682268</v>
      </c>
      <c r="B2308" t="s">
        <v>1346</v>
      </c>
      <c r="C2308">
        <v>676</v>
      </c>
      <c r="D2308" t="s">
        <v>56</v>
      </c>
      <c r="E2308" t="s">
        <v>45</v>
      </c>
      <c r="F2308">
        <v>26</v>
      </c>
      <c r="G2308">
        <v>1</v>
      </c>
      <c r="H2308">
        <v>108349</v>
      </c>
      <c r="I2308">
        <v>1</v>
      </c>
      <c r="J2308">
        <v>0</v>
      </c>
      <c r="K2308">
        <v>0</v>
      </c>
      <c r="L2308">
        <v>60232</v>
      </c>
      <c r="M2308">
        <v>1</v>
      </c>
      <c r="N2308" t="str">
        <f>IF(BANK[[#This Row],[EXITED]]=0,"No","Yes")</f>
        <v>Yes</v>
      </c>
      <c r="O2308">
        <v>1</v>
      </c>
      <c r="P2308" t="str">
        <f>IF(BANK[[#This Row],[COMPLAIN]]=0,"No","Yes")</f>
        <v>Yes</v>
      </c>
      <c r="Q2308">
        <v>4</v>
      </c>
      <c r="R2308" t="s">
        <v>37</v>
      </c>
      <c r="S2308">
        <v>244</v>
      </c>
      <c r="T2308" t="s">
        <v>26</v>
      </c>
      <c r="U2308" t="s">
        <v>34</v>
      </c>
      <c r="V2308" t="s">
        <v>52</v>
      </c>
      <c r="W2308" t="s">
        <v>40</v>
      </c>
      <c r="X2308" t="s">
        <v>30</v>
      </c>
    </row>
    <row r="2309" spans="1:24" x14ac:dyDescent="0.3">
      <c r="A2309">
        <v>15684801</v>
      </c>
      <c r="B2309" t="s">
        <v>1185</v>
      </c>
      <c r="C2309">
        <v>689</v>
      </c>
      <c r="D2309" t="s">
        <v>42</v>
      </c>
      <c r="E2309" t="s">
        <v>24</v>
      </c>
      <c r="F2309">
        <v>47</v>
      </c>
      <c r="G2309">
        <v>1</v>
      </c>
      <c r="H2309">
        <v>93872</v>
      </c>
      <c r="I2309">
        <v>3</v>
      </c>
      <c r="J2309">
        <v>1</v>
      </c>
      <c r="K2309">
        <v>0</v>
      </c>
      <c r="L2309">
        <v>156878</v>
      </c>
      <c r="M2309">
        <v>1</v>
      </c>
      <c r="N2309" t="str">
        <f>IF(BANK[[#This Row],[EXITED]]=0,"No","Yes")</f>
        <v>Yes</v>
      </c>
      <c r="O2309">
        <v>1</v>
      </c>
      <c r="P2309" t="str">
        <f>IF(BANK[[#This Row],[COMPLAIN]]=0,"No","Yes")</f>
        <v>Yes</v>
      </c>
      <c r="Q2309">
        <v>4</v>
      </c>
      <c r="R2309" t="s">
        <v>32</v>
      </c>
      <c r="S2309">
        <v>334</v>
      </c>
      <c r="T2309" t="s">
        <v>33</v>
      </c>
      <c r="U2309" t="s">
        <v>34</v>
      </c>
      <c r="V2309" t="s">
        <v>52</v>
      </c>
      <c r="W2309" t="s">
        <v>40</v>
      </c>
      <c r="X2309" t="s">
        <v>30</v>
      </c>
    </row>
    <row r="2310" spans="1:24" x14ac:dyDescent="0.3">
      <c r="A2310">
        <v>15699284</v>
      </c>
      <c r="B2310" t="s">
        <v>655</v>
      </c>
      <c r="C2310">
        <v>584</v>
      </c>
      <c r="D2310" t="s">
        <v>42</v>
      </c>
      <c r="E2310" t="s">
        <v>24</v>
      </c>
      <c r="F2310">
        <v>49</v>
      </c>
      <c r="G2310">
        <v>8</v>
      </c>
      <c r="H2310">
        <v>172713</v>
      </c>
      <c r="I2310">
        <v>1</v>
      </c>
      <c r="J2310">
        <v>1</v>
      </c>
      <c r="K2310">
        <v>0</v>
      </c>
      <c r="L2310">
        <v>113861</v>
      </c>
      <c r="M2310">
        <v>0</v>
      </c>
      <c r="N2310" t="str">
        <f>IF(BANK[[#This Row],[EXITED]]=0,"No","Yes")</f>
        <v>No</v>
      </c>
      <c r="O2310">
        <v>0</v>
      </c>
      <c r="P2310" t="str">
        <f>IF(BANK[[#This Row],[COMPLAIN]]=0,"No","Yes")</f>
        <v>No</v>
      </c>
      <c r="Q2310">
        <v>2</v>
      </c>
      <c r="R2310" t="s">
        <v>32</v>
      </c>
      <c r="S2310">
        <v>475</v>
      </c>
      <c r="T2310" t="s">
        <v>33</v>
      </c>
      <c r="U2310" t="s">
        <v>27</v>
      </c>
      <c r="V2310" t="s">
        <v>28</v>
      </c>
      <c r="W2310" t="s">
        <v>47</v>
      </c>
      <c r="X2310" t="s">
        <v>30</v>
      </c>
    </row>
    <row r="2311" spans="1:24" x14ac:dyDescent="0.3">
      <c r="A2311">
        <v>15709441</v>
      </c>
      <c r="B2311" t="s">
        <v>113</v>
      </c>
      <c r="C2311">
        <v>745</v>
      </c>
      <c r="D2311" t="s">
        <v>23</v>
      </c>
      <c r="E2311" t="s">
        <v>45</v>
      </c>
      <c r="F2311">
        <v>59</v>
      </c>
      <c r="G2311">
        <v>8</v>
      </c>
      <c r="H2311">
        <v>0</v>
      </c>
      <c r="I2311">
        <v>1</v>
      </c>
      <c r="J2311">
        <v>1</v>
      </c>
      <c r="K2311">
        <v>1</v>
      </c>
      <c r="L2311">
        <v>36125</v>
      </c>
      <c r="M2311">
        <v>0</v>
      </c>
      <c r="N2311" t="str">
        <f>IF(BANK[[#This Row],[EXITED]]=0,"No","Yes")</f>
        <v>No</v>
      </c>
      <c r="O2311">
        <v>0</v>
      </c>
      <c r="P2311" t="str">
        <f>IF(BANK[[#This Row],[COMPLAIN]]=0,"No","Yes")</f>
        <v>No</v>
      </c>
      <c r="Q2311">
        <v>2</v>
      </c>
      <c r="R2311" t="s">
        <v>32</v>
      </c>
      <c r="S2311">
        <v>949</v>
      </c>
      <c r="T2311" t="s">
        <v>51</v>
      </c>
      <c r="U2311" t="s">
        <v>39</v>
      </c>
      <c r="V2311" t="s">
        <v>28</v>
      </c>
      <c r="W2311" t="s">
        <v>47</v>
      </c>
      <c r="X2311" t="s">
        <v>30</v>
      </c>
    </row>
    <row r="2312" spans="1:24" x14ac:dyDescent="0.3">
      <c r="A2312">
        <v>15710257</v>
      </c>
      <c r="B2312" t="s">
        <v>163</v>
      </c>
      <c r="C2312">
        <v>625</v>
      </c>
      <c r="D2312" t="s">
        <v>42</v>
      </c>
      <c r="E2312" t="s">
        <v>45</v>
      </c>
      <c r="F2312">
        <v>39</v>
      </c>
      <c r="G2312">
        <v>3</v>
      </c>
      <c r="H2312">
        <v>130787</v>
      </c>
      <c r="I2312">
        <v>1</v>
      </c>
      <c r="J2312">
        <v>0</v>
      </c>
      <c r="K2312">
        <v>1</v>
      </c>
      <c r="L2312">
        <v>121316</v>
      </c>
      <c r="M2312">
        <v>0</v>
      </c>
      <c r="N2312" t="str">
        <f>IF(BANK[[#This Row],[EXITED]]=0,"No","Yes")</f>
        <v>No</v>
      </c>
      <c r="O2312">
        <v>0</v>
      </c>
      <c r="P2312" t="str">
        <f>IF(BANK[[#This Row],[COMPLAIN]]=0,"No","Yes")</f>
        <v>No</v>
      </c>
      <c r="Q2312">
        <v>2</v>
      </c>
      <c r="R2312" t="s">
        <v>32</v>
      </c>
      <c r="S2312">
        <v>650</v>
      </c>
      <c r="T2312" t="s">
        <v>33</v>
      </c>
      <c r="U2312" t="s">
        <v>27</v>
      </c>
      <c r="V2312" t="s">
        <v>46</v>
      </c>
      <c r="W2312" t="s">
        <v>47</v>
      </c>
      <c r="X2312" t="s">
        <v>30</v>
      </c>
    </row>
    <row r="2313" spans="1:24" x14ac:dyDescent="0.3">
      <c r="A2313">
        <v>15582492</v>
      </c>
      <c r="B2313" t="s">
        <v>555</v>
      </c>
      <c r="C2313">
        <v>535</v>
      </c>
      <c r="D2313" t="s">
        <v>42</v>
      </c>
      <c r="E2313" t="s">
        <v>45</v>
      </c>
      <c r="F2313">
        <v>29</v>
      </c>
      <c r="G2313">
        <v>2</v>
      </c>
      <c r="H2313">
        <v>112367</v>
      </c>
      <c r="I2313">
        <v>1</v>
      </c>
      <c r="J2313">
        <v>1</v>
      </c>
      <c r="K2313">
        <v>0</v>
      </c>
      <c r="L2313">
        <v>185631</v>
      </c>
      <c r="M2313">
        <v>0</v>
      </c>
      <c r="N2313" t="str">
        <f>IF(BANK[[#This Row],[EXITED]]=0,"No","Yes")</f>
        <v>No</v>
      </c>
      <c r="O2313">
        <v>0</v>
      </c>
      <c r="P2313" t="str">
        <f>IF(BANK[[#This Row],[COMPLAIN]]=0,"No","Yes")</f>
        <v>No</v>
      </c>
      <c r="Q2313">
        <v>2</v>
      </c>
      <c r="R2313" t="s">
        <v>43</v>
      </c>
      <c r="S2313">
        <v>989</v>
      </c>
      <c r="T2313" t="s">
        <v>26</v>
      </c>
      <c r="U2313" t="s">
        <v>34</v>
      </c>
      <c r="V2313" t="s">
        <v>52</v>
      </c>
      <c r="W2313" t="s">
        <v>47</v>
      </c>
      <c r="X2313" t="s">
        <v>30</v>
      </c>
    </row>
    <row r="2314" spans="1:24" x14ac:dyDescent="0.3">
      <c r="A2314">
        <v>15575694</v>
      </c>
      <c r="B2314" t="s">
        <v>1106</v>
      </c>
      <c r="C2314">
        <v>729</v>
      </c>
      <c r="D2314" t="s">
        <v>23</v>
      </c>
      <c r="E2314" t="s">
        <v>45</v>
      </c>
      <c r="F2314">
        <v>45</v>
      </c>
      <c r="G2314">
        <v>7</v>
      </c>
      <c r="H2314">
        <v>91091</v>
      </c>
      <c r="I2314">
        <v>2</v>
      </c>
      <c r="J2314">
        <v>1</v>
      </c>
      <c r="K2314">
        <v>0</v>
      </c>
      <c r="L2314">
        <v>71133</v>
      </c>
      <c r="M2314">
        <v>0</v>
      </c>
      <c r="N2314" t="str">
        <f>IF(BANK[[#This Row],[EXITED]]=0,"No","Yes")</f>
        <v>No</v>
      </c>
      <c r="O2314">
        <v>0</v>
      </c>
      <c r="P2314" t="str">
        <f>IF(BANK[[#This Row],[COMPLAIN]]=0,"No","Yes")</f>
        <v>No</v>
      </c>
      <c r="Q2314">
        <v>1</v>
      </c>
      <c r="R2314" t="s">
        <v>43</v>
      </c>
      <c r="S2314">
        <v>632</v>
      </c>
      <c r="T2314" t="s">
        <v>33</v>
      </c>
      <c r="U2314" t="s">
        <v>34</v>
      </c>
      <c r="V2314" t="s">
        <v>28</v>
      </c>
      <c r="W2314" t="s">
        <v>29</v>
      </c>
      <c r="X2314" t="s">
        <v>30</v>
      </c>
    </row>
    <row r="2315" spans="1:24" x14ac:dyDescent="0.3">
      <c r="A2315">
        <v>15756820</v>
      </c>
      <c r="B2315" t="s">
        <v>423</v>
      </c>
      <c r="C2315">
        <v>655</v>
      </c>
      <c r="D2315" t="s">
        <v>42</v>
      </c>
      <c r="E2315" t="s">
        <v>45</v>
      </c>
      <c r="F2315">
        <v>26</v>
      </c>
      <c r="G2315">
        <v>7</v>
      </c>
      <c r="H2315">
        <v>106199</v>
      </c>
      <c r="I2315">
        <v>1</v>
      </c>
      <c r="J2315">
        <v>0</v>
      </c>
      <c r="K2315">
        <v>1</v>
      </c>
      <c r="L2315">
        <v>32020</v>
      </c>
      <c r="M2315">
        <v>0</v>
      </c>
      <c r="N2315" t="str">
        <f>IF(BANK[[#This Row],[EXITED]]=0,"No","Yes")</f>
        <v>No</v>
      </c>
      <c r="O2315">
        <v>0</v>
      </c>
      <c r="P2315" t="str">
        <f>IF(BANK[[#This Row],[COMPLAIN]]=0,"No","Yes")</f>
        <v>No</v>
      </c>
      <c r="Q2315">
        <v>3</v>
      </c>
      <c r="R2315" t="s">
        <v>32</v>
      </c>
      <c r="S2315">
        <v>961</v>
      </c>
      <c r="T2315" t="s">
        <v>26</v>
      </c>
      <c r="U2315" t="s">
        <v>34</v>
      </c>
      <c r="V2315" t="s">
        <v>28</v>
      </c>
      <c r="W2315" t="s">
        <v>54</v>
      </c>
      <c r="X2315" t="s">
        <v>30</v>
      </c>
    </row>
    <row r="2316" spans="1:24" x14ac:dyDescent="0.3">
      <c r="A2316">
        <v>15766289</v>
      </c>
      <c r="B2316" t="s">
        <v>1347</v>
      </c>
      <c r="C2316">
        <v>751</v>
      </c>
      <c r="D2316" t="s">
        <v>42</v>
      </c>
      <c r="E2316" t="s">
        <v>24</v>
      </c>
      <c r="F2316">
        <v>47</v>
      </c>
      <c r="G2316">
        <v>5</v>
      </c>
      <c r="H2316">
        <v>142670</v>
      </c>
      <c r="I2316">
        <v>2</v>
      </c>
      <c r="J2316">
        <v>1</v>
      </c>
      <c r="K2316">
        <v>0</v>
      </c>
      <c r="L2316">
        <v>162761</v>
      </c>
      <c r="M2316">
        <v>0</v>
      </c>
      <c r="N2316" t="str">
        <f>IF(BANK[[#This Row],[EXITED]]=0,"No","Yes")</f>
        <v>No</v>
      </c>
      <c r="O2316">
        <v>0</v>
      </c>
      <c r="P2316" t="str">
        <f>IF(BANK[[#This Row],[COMPLAIN]]=0,"No","Yes")</f>
        <v>No</v>
      </c>
      <c r="Q2316">
        <v>3</v>
      </c>
      <c r="R2316" t="s">
        <v>43</v>
      </c>
      <c r="S2316">
        <v>627</v>
      </c>
      <c r="T2316" t="s">
        <v>33</v>
      </c>
      <c r="U2316" t="s">
        <v>27</v>
      </c>
      <c r="V2316" t="s">
        <v>46</v>
      </c>
      <c r="W2316" t="s">
        <v>54</v>
      </c>
      <c r="X2316" t="s">
        <v>30</v>
      </c>
    </row>
    <row r="2317" spans="1:24" x14ac:dyDescent="0.3">
      <c r="A2317">
        <v>15584545</v>
      </c>
      <c r="B2317" t="s">
        <v>1180</v>
      </c>
      <c r="C2317">
        <v>532</v>
      </c>
      <c r="D2317" t="s">
        <v>42</v>
      </c>
      <c r="E2317" t="s">
        <v>45</v>
      </c>
      <c r="F2317">
        <v>40</v>
      </c>
      <c r="G2317">
        <v>5</v>
      </c>
      <c r="H2317">
        <v>0</v>
      </c>
      <c r="I2317">
        <v>2</v>
      </c>
      <c r="J2317">
        <v>0</v>
      </c>
      <c r="K2317">
        <v>1</v>
      </c>
      <c r="L2317">
        <v>177100</v>
      </c>
      <c r="M2317">
        <v>0</v>
      </c>
      <c r="N2317" t="str">
        <f>IF(BANK[[#This Row],[EXITED]]=0,"No","Yes")</f>
        <v>No</v>
      </c>
      <c r="O2317">
        <v>0</v>
      </c>
      <c r="P2317" t="str">
        <f>IF(BANK[[#This Row],[COMPLAIN]]=0,"No","Yes")</f>
        <v>No</v>
      </c>
      <c r="Q2317">
        <v>4</v>
      </c>
      <c r="R2317" t="s">
        <v>32</v>
      </c>
      <c r="S2317">
        <v>712</v>
      </c>
      <c r="T2317" t="s">
        <v>33</v>
      </c>
      <c r="U2317" t="s">
        <v>39</v>
      </c>
      <c r="V2317" t="s">
        <v>46</v>
      </c>
      <c r="W2317" t="s">
        <v>40</v>
      </c>
      <c r="X2317" t="s">
        <v>30</v>
      </c>
    </row>
    <row r="2318" spans="1:24" x14ac:dyDescent="0.3">
      <c r="A2318">
        <v>15675949</v>
      </c>
      <c r="B2318" t="s">
        <v>423</v>
      </c>
      <c r="C2318">
        <v>696</v>
      </c>
      <c r="D2318" t="s">
        <v>23</v>
      </c>
      <c r="E2318" t="s">
        <v>45</v>
      </c>
      <c r="F2318">
        <v>43</v>
      </c>
      <c r="G2318">
        <v>4</v>
      </c>
      <c r="H2318">
        <v>0</v>
      </c>
      <c r="I2318">
        <v>2</v>
      </c>
      <c r="J2318">
        <v>1</v>
      </c>
      <c r="K2318">
        <v>1</v>
      </c>
      <c r="L2318">
        <v>66406</v>
      </c>
      <c r="M2318">
        <v>0</v>
      </c>
      <c r="N2318" t="str">
        <f>IF(BANK[[#This Row],[EXITED]]=0,"No","Yes")</f>
        <v>No</v>
      </c>
      <c r="O2318">
        <v>0</v>
      </c>
      <c r="P2318" t="str">
        <f>IF(BANK[[#This Row],[COMPLAIN]]=0,"No","Yes")</f>
        <v>No</v>
      </c>
      <c r="Q2318">
        <v>4</v>
      </c>
      <c r="R2318" t="s">
        <v>32</v>
      </c>
      <c r="S2318">
        <v>678</v>
      </c>
      <c r="T2318" t="s">
        <v>33</v>
      </c>
      <c r="U2318" t="s">
        <v>39</v>
      </c>
      <c r="V2318" t="s">
        <v>46</v>
      </c>
      <c r="W2318" t="s">
        <v>40</v>
      </c>
      <c r="X2318" t="s">
        <v>30</v>
      </c>
    </row>
    <row r="2319" spans="1:24" x14ac:dyDescent="0.3">
      <c r="A2319">
        <v>15801658</v>
      </c>
      <c r="B2319" t="s">
        <v>504</v>
      </c>
      <c r="C2319">
        <v>580</v>
      </c>
      <c r="D2319" t="s">
        <v>42</v>
      </c>
      <c r="E2319" t="s">
        <v>24</v>
      </c>
      <c r="F2319">
        <v>55</v>
      </c>
      <c r="G2319">
        <v>6</v>
      </c>
      <c r="H2319">
        <v>104306</v>
      </c>
      <c r="I2319">
        <v>1</v>
      </c>
      <c r="J2319">
        <v>0</v>
      </c>
      <c r="K2319">
        <v>1</v>
      </c>
      <c r="L2319">
        <v>175750</v>
      </c>
      <c r="M2319">
        <v>0</v>
      </c>
      <c r="N2319" t="str">
        <f>IF(BANK[[#This Row],[EXITED]]=0,"No","Yes")</f>
        <v>No</v>
      </c>
      <c r="O2319">
        <v>0</v>
      </c>
      <c r="P2319" t="str">
        <f>IF(BANK[[#This Row],[COMPLAIN]]=0,"No","Yes")</f>
        <v>No</v>
      </c>
      <c r="Q2319">
        <v>5</v>
      </c>
      <c r="R2319" t="s">
        <v>25</v>
      </c>
      <c r="S2319">
        <v>432</v>
      </c>
      <c r="T2319" t="s">
        <v>51</v>
      </c>
      <c r="U2319" t="s">
        <v>34</v>
      </c>
      <c r="V2319" t="s">
        <v>46</v>
      </c>
      <c r="W2319" t="s">
        <v>35</v>
      </c>
      <c r="X2319" t="s">
        <v>30</v>
      </c>
    </row>
    <row r="2320" spans="1:24" x14ac:dyDescent="0.3">
      <c r="A2320">
        <v>15706185</v>
      </c>
      <c r="B2320" t="s">
        <v>331</v>
      </c>
      <c r="C2320">
        <v>596</v>
      </c>
      <c r="D2320" t="s">
        <v>56</v>
      </c>
      <c r="E2320" t="s">
        <v>24</v>
      </c>
      <c r="F2320">
        <v>47</v>
      </c>
      <c r="G2320">
        <v>5</v>
      </c>
      <c r="H2320">
        <v>140187</v>
      </c>
      <c r="I2320">
        <v>2</v>
      </c>
      <c r="J2320">
        <v>1</v>
      </c>
      <c r="K2320">
        <v>1</v>
      </c>
      <c r="L2320">
        <v>174311</v>
      </c>
      <c r="M2320">
        <v>0</v>
      </c>
      <c r="N2320" t="str">
        <f>IF(BANK[[#This Row],[EXITED]]=0,"No","Yes")</f>
        <v>No</v>
      </c>
      <c r="O2320">
        <v>0</v>
      </c>
      <c r="P2320" t="str">
        <f>IF(BANK[[#This Row],[COMPLAIN]]=0,"No","Yes")</f>
        <v>No</v>
      </c>
      <c r="Q2320">
        <v>1</v>
      </c>
      <c r="R2320" t="s">
        <v>43</v>
      </c>
      <c r="S2320">
        <v>281</v>
      </c>
      <c r="T2320" t="s">
        <v>33</v>
      </c>
      <c r="U2320" t="s">
        <v>27</v>
      </c>
      <c r="V2320" t="s">
        <v>46</v>
      </c>
      <c r="W2320" t="s">
        <v>29</v>
      </c>
      <c r="X2320" t="s">
        <v>30</v>
      </c>
    </row>
    <row r="2321" spans="1:24" x14ac:dyDescent="0.3">
      <c r="A2321">
        <v>15789863</v>
      </c>
      <c r="B2321" t="s">
        <v>1348</v>
      </c>
      <c r="C2321">
        <v>683</v>
      </c>
      <c r="D2321" t="s">
        <v>42</v>
      </c>
      <c r="E2321" t="s">
        <v>24</v>
      </c>
      <c r="F2321">
        <v>39</v>
      </c>
      <c r="G2321">
        <v>4</v>
      </c>
      <c r="H2321">
        <v>0</v>
      </c>
      <c r="I2321">
        <v>2</v>
      </c>
      <c r="J2321">
        <v>1</v>
      </c>
      <c r="K2321">
        <v>0</v>
      </c>
      <c r="L2321">
        <v>171717</v>
      </c>
      <c r="M2321">
        <v>0</v>
      </c>
      <c r="N2321" t="str">
        <f>IF(BANK[[#This Row],[EXITED]]=0,"No","Yes")</f>
        <v>No</v>
      </c>
      <c r="O2321">
        <v>0</v>
      </c>
      <c r="P2321" t="str">
        <f>IF(BANK[[#This Row],[COMPLAIN]]=0,"No","Yes")</f>
        <v>No</v>
      </c>
      <c r="Q2321">
        <v>2</v>
      </c>
      <c r="R2321" t="s">
        <v>25</v>
      </c>
      <c r="S2321">
        <v>913</v>
      </c>
      <c r="T2321" t="s">
        <v>33</v>
      </c>
      <c r="U2321" t="s">
        <v>39</v>
      </c>
      <c r="V2321" t="s">
        <v>46</v>
      </c>
      <c r="W2321" t="s">
        <v>47</v>
      </c>
      <c r="X2321" t="s">
        <v>30</v>
      </c>
    </row>
    <row r="2322" spans="1:24" x14ac:dyDescent="0.3">
      <c r="A2322">
        <v>15720943</v>
      </c>
      <c r="B2322" t="s">
        <v>839</v>
      </c>
      <c r="C2322">
        <v>747</v>
      </c>
      <c r="D2322" t="s">
        <v>42</v>
      </c>
      <c r="E2322" t="s">
        <v>45</v>
      </c>
      <c r="F2322">
        <v>45</v>
      </c>
      <c r="G2322">
        <v>1</v>
      </c>
      <c r="H2322">
        <v>114959</v>
      </c>
      <c r="I2322">
        <v>1</v>
      </c>
      <c r="J2322">
        <v>1</v>
      </c>
      <c r="K2322">
        <v>0</v>
      </c>
      <c r="L2322">
        <v>189362</v>
      </c>
      <c r="M2322">
        <v>1</v>
      </c>
      <c r="N2322" t="str">
        <f>IF(BANK[[#This Row],[EXITED]]=0,"No","Yes")</f>
        <v>Yes</v>
      </c>
      <c r="O2322">
        <v>1</v>
      </c>
      <c r="P2322" t="str">
        <f>IF(BANK[[#This Row],[COMPLAIN]]=0,"No","Yes")</f>
        <v>Yes</v>
      </c>
      <c r="Q2322">
        <v>1</v>
      </c>
      <c r="R2322" t="s">
        <v>32</v>
      </c>
      <c r="S2322">
        <v>727</v>
      </c>
      <c r="T2322" t="s">
        <v>33</v>
      </c>
      <c r="U2322" t="s">
        <v>34</v>
      </c>
      <c r="V2322" t="s">
        <v>52</v>
      </c>
      <c r="W2322" t="s">
        <v>29</v>
      </c>
      <c r="X2322" t="s">
        <v>30</v>
      </c>
    </row>
    <row r="2323" spans="1:24" x14ac:dyDescent="0.3">
      <c r="A2323">
        <v>15697997</v>
      </c>
      <c r="B2323" t="s">
        <v>633</v>
      </c>
      <c r="C2323">
        <v>602</v>
      </c>
      <c r="D2323" t="s">
        <v>42</v>
      </c>
      <c r="E2323" t="s">
        <v>24</v>
      </c>
      <c r="F2323">
        <v>33</v>
      </c>
      <c r="G2323">
        <v>5</v>
      </c>
      <c r="H2323">
        <v>164704</v>
      </c>
      <c r="I2323">
        <v>1</v>
      </c>
      <c r="J2323">
        <v>0</v>
      </c>
      <c r="K2323">
        <v>1</v>
      </c>
      <c r="L2323">
        <v>180716</v>
      </c>
      <c r="M2323">
        <v>1</v>
      </c>
      <c r="N2323" t="str">
        <f>IF(BANK[[#This Row],[EXITED]]=0,"No","Yes")</f>
        <v>Yes</v>
      </c>
      <c r="O2323">
        <v>1</v>
      </c>
      <c r="P2323" t="str">
        <f>IF(BANK[[#This Row],[COMPLAIN]]=0,"No","Yes")</f>
        <v>Yes</v>
      </c>
      <c r="Q2323">
        <v>1</v>
      </c>
      <c r="R2323" t="s">
        <v>37</v>
      </c>
      <c r="S2323">
        <v>342</v>
      </c>
      <c r="T2323" t="s">
        <v>26</v>
      </c>
      <c r="U2323" t="s">
        <v>27</v>
      </c>
      <c r="V2323" t="s">
        <v>46</v>
      </c>
      <c r="W2323" t="s">
        <v>29</v>
      </c>
      <c r="X2323" t="s">
        <v>30</v>
      </c>
    </row>
    <row r="2324" spans="1:24" x14ac:dyDescent="0.3">
      <c r="A2324">
        <v>15619653</v>
      </c>
      <c r="B2324" t="s">
        <v>1349</v>
      </c>
      <c r="C2324">
        <v>666</v>
      </c>
      <c r="D2324" t="s">
        <v>42</v>
      </c>
      <c r="E2324" t="s">
        <v>24</v>
      </c>
      <c r="F2324">
        <v>47</v>
      </c>
      <c r="G2324">
        <v>2</v>
      </c>
      <c r="H2324">
        <v>0</v>
      </c>
      <c r="I2324">
        <v>1</v>
      </c>
      <c r="J2324">
        <v>1</v>
      </c>
      <c r="K2324">
        <v>0</v>
      </c>
      <c r="L2324">
        <v>35047</v>
      </c>
      <c r="M2324">
        <v>1</v>
      </c>
      <c r="N2324" t="str">
        <f>IF(BANK[[#This Row],[EXITED]]=0,"No","Yes")</f>
        <v>Yes</v>
      </c>
      <c r="O2324">
        <v>1</v>
      </c>
      <c r="P2324" t="str">
        <f>IF(BANK[[#This Row],[COMPLAIN]]=0,"No","Yes")</f>
        <v>Yes</v>
      </c>
      <c r="Q2324">
        <v>4</v>
      </c>
      <c r="R2324" t="s">
        <v>25</v>
      </c>
      <c r="S2324">
        <v>354</v>
      </c>
      <c r="T2324" t="s">
        <v>33</v>
      </c>
      <c r="U2324" t="s">
        <v>39</v>
      </c>
      <c r="V2324" t="s">
        <v>52</v>
      </c>
      <c r="W2324" t="s">
        <v>40</v>
      </c>
      <c r="X2324" t="s">
        <v>30</v>
      </c>
    </row>
    <row r="2325" spans="1:24" x14ac:dyDescent="0.3">
      <c r="A2325">
        <v>15773447</v>
      </c>
      <c r="B2325" t="s">
        <v>1248</v>
      </c>
      <c r="C2325">
        <v>526</v>
      </c>
      <c r="D2325" t="s">
        <v>23</v>
      </c>
      <c r="E2325" t="s">
        <v>24</v>
      </c>
      <c r="F2325">
        <v>30</v>
      </c>
      <c r="G2325">
        <v>8</v>
      </c>
      <c r="H2325">
        <v>0</v>
      </c>
      <c r="I2325">
        <v>1</v>
      </c>
      <c r="J2325">
        <v>1</v>
      </c>
      <c r="K2325">
        <v>0</v>
      </c>
      <c r="L2325">
        <v>36251</v>
      </c>
      <c r="M2325">
        <v>0</v>
      </c>
      <c r="N2325" t="str">
        <f>IF(BANK[[#This Row],[EXITED]]=0,"No","Yes")</f>
        <v>No</v>
      </c>
      <c r="O2325">
        <v>0</v>
      </c>
      <c r="P2325" t="str">
        <f>IF(BANK[[#This Row],[COMPLAIN]]=0,"No","Yes")</f>
        <v>No</v>
      </c>
      <c r="Q2325">
        <v>3</v>
      </c>
      <c r="R2325" t="s">
        <v>32</v>
      </c>
      <c r="S2325">
        <v>268</v>
      </c>
      <c r="T2325" t="s">
        <v>26</v>
      </c>
      <c r="U2325" t="s">
        <v>39</v>
      </c>
      <c r="V2325" t="s">
        <v>28</v>
      </c>
      <c r="W2325" t="s">
        <v>54</v>
      </c>
      <c r="X2325" t="s">
        <v>30</v>
      </c>
    </row>
    <row r="2326" spans="1:24" x14ac:dyDescent="0.3">
      <c r="A2326">
        <v>15739160</v>
      </c>
      <c r="B2326" t="s">
        <v>1350</v>
      </c>
      <c r="C2326">
        <v>849</v>
      </c>
      <c r="D2326" t="s">
        <v>42</v>
      </c>
      <c r="E2326" t="s">
        <v>45</v>
      </c>
      <c r="F2326">
        <v>41</v>
      </c>
      <c r="G2326">
        <v>9</v>
      </c>
      <c r="H2326">
        <v>115465</v>
      </c>
      <c r="I2326">
        <v>1</v>
      </c>
      <c r="J2326">
        <v>1</v>
      </c>
      <c r="K2326">
        <v>0</v>
      </c>
      <c r="L2326">
        <v>103175</v>
      </c>
      <c r="M2326">
        <v>0</v>
      </c>
      <c r="N2326" t="str">
        <f>IF(BANK[[#This Row],[EXITED]]=0,"No","Yes")</f>
        <v>No</v>
      </c>
      <c r="O2326">
        <v>0</v>
      </c>
      <c r="P2326" t="str">
        <f>IF(BANK[[#This Row],[COMPLAIN]]=0,"No","Yes")</f>
        <v>No</v>
      </c>
      <c r="Q2326">
        <v>3</v>
      </c>
      <c r="R2326" t="s">
        <v>25</v>
      </c>
      <c r="S2326">
        <v>623</v>
      </c>
      <c r="T2326" t="s">
        <v>33</v>
      </c>
      <c r="U2326" t="s">
        <v>34</v>
      </c>
      <c r="V2326" t="s">
        <v>28</v>
      </c>
      <c r="W2326" t="s">
        <v>54</v>
      </c>
      <c r="X2326" t="s">
        <v>30</v>
      </c>
    </row>
    <row r="2327" spans="1:24" x14ac:dyDescent="0.3">
      <c r="A2327">
        <v>15689237</v>
      </c>
      <c r="B2327" t="s">
        <v>476</v>
      </c>
      <c r="C2327">
        <v>471</v>
      </c>
      <c r="D2327" t="s">
        <v>42</v>
      </c>
      <c r="E2327" t="s">
        <v>45</v>
      </c>
      <c r="F2327">
        <v>27</v>
      </c>
      <c r="G2327">
        <v>4</v>
      </c>
      <c r="H2327">
        <v>0</v>
      </c>
      <c r="I2327">
        <v>2</v>
      </c>
      <c r="J2327">
        <v>1</v>
      </c>
      <c r="K2327">
        <v>0</v>
      </c>
      <c r="L2327">
        <v>122642</v>
      </c>
      <c r="M2327">
        <v>0</v>
      </c>
      <c r="N2327" t="str">
        <f>IF(BANK[[#This Row],[EXITED]]=0,"No","Yes")</f>
        <v>No</v>
      </c>
      <c r="O2327">
        <v>0</v>
      </c>
      <c r="P2327" t="str">
        <f>IF(BANK[[#This Row],[COMPLAIN]]=0,"No","Yes")</f>
        <v>No</v>
      </c>
      <c r="Q2327">
        <v>4</v>
      </c>
      <c r="R2327" t="s">
        <v>43</v>
      </c>
      <c r="S2327">
        <v>346</v>
      </c>
      <c r="T2327" t="s">
        <v>26</v>
      </c>
      <c r="U2327" t="s">
        <v>39</v>
      </c>
      <c r="V2327" t="s">
        <v>46</v>
      </c>
      <c r="W2327" t="s">
        <v>40</v>
      </c>
      <c r="X2327" t="s">
        <v>30</v>
      </c>
    </row>
    <row r="2328" spans="1:24" x14ac:dyDescent="0.3">
      <c r="A2328">
        <v>15679297</v>
      </c>
      <c r="B2328" t="s">
        <v>617</v>
      </c>
      <c r="C2328">
        <v>628</v>
      </c>
      <c r="D2328" t="s">
        <v>23</v>
      </c>
      <c r="E2328" t="s">
        <v>24</v>
      </c>
      <c r="F2328">
        <v>43</v>
      </c>
      <c r="G2328">
        <v>3</v>
      </c>
      <c r="H2328">
        <v>184927</v>
      </c>
      <c r="I2328">
        <v>1</v>
      </c>
      <c r="J2328">
        <v>1</v>
      </c>
      <c r="K2328">
        <v>0</v>
      </c>
      <c r="L2328">
        <v>122938</v>
      </c>
      <c r="M2328">
        <v>0</v>
      </c>
      <c r="N2328" t="str">
        <f>IF(BANK[[#This Row],[EXITED]]=0,"No","Yes")</f>
        <v>No</v>
      </c>
      <c r="O2328">
        <v>0</v>
      </c>
      <c r="P2328" t="str">
        <f>IF(BANK[[#This Row],[COMPLAIN]]=0,"No","Yes")</f>
        <v>No</v>
      </c>
      <c r="Q2328">
        <v>4</v>
      </c>
      <c r="R2328" t="s">
        <v>25</v>
      </c>
      <c r="S2328">
        <v>642</v>
      </c>
      <c r="T2328" t="s">
        <v>33</v>
      </c>
      <c r="U2328" t="s">
        <v>27</v>
      </c>
      <c r="V2328" t="s">
        <v>46</v>
      </c>
      <c r="W2328" t="s">
        <v>40</v>
      </c>
      <c r="X2328" t="s">
        <v>30</v>
      </c>
    </row>
    <row r="2329" spans="1:24" x14ac:dyDescent="0.3">
      <c r="A2329">
        <v>15591433</v>
      </c>
      <c r="B2329" t="s">
        <v>1351</v>
      </c>
      <c r="C2329">
        <v>674</v>
      </c>
      <c r="D2329" t="s">
        <v>56</v>
      </c>
      <c r="E2329" t="s">
        <v>24</v>
      </c>
      <c r="F2329">
        <v>43</v>
      </c>
      <c r="G2329">
        <v>8</v>
      </c>
      <c r="H2329">
        <v>85958</v>
      </c>
      <c r="I2329">
        <v>2</v>
      </c>
      <c r="J2329">
        <v>1</v>
      </c>
      <c r="K2329">
        <v>0</v>
      </c>
      <c r="L2329">
        <v>8757</v>
      </c>
      <c r="M2329">
        <v>0</v>
      </c>
      <c r="N2329" t="str">
        <f>IF(BANK[[#This Row],[EXITED]]=0,"No","Yes")</f>
        <v>No</v>
      </c>
      <c r="O2329">
        <v>0</v>
      </c>
      <c r="P2329" t="str">
        <f>IF(BANK[[#This Row],[COMPLAIN]]=0,"No","Yes")</f>
        <v>No</v>
      </c>
      <c r="Q2329">
        <v>4</v>
      </c>
      <c r="R2329" t="s">
        <v>25</v>
      </c>
      <c r="S2329">
        <v>840</v>
      </c>
      <c r="T2329" t="s">
        <v>33</v>
      </c>
      <c r="U2329" t="s">
        <v>34</v>
      </c>
      <c r="V2329" t="s">
        <v>28</v>
      </c>
      <c r="W2329" t="s">
        <v>40</v>
      </c>
      <c r="X2329" t="s">
        <v>30</v>
      </c>
    </row>
    <row r="2330" spans="1:24" x14ac:dyDescent="0.3">
      <c r="A2330">
        <v>15642725</v>
      </c>
      <c r="B2330" t="s">
        <v>1352</v>
      </c>
      <c r="C2330">
        <v>797</v>
      </c>
      <c r="D2330" t="s">
        <v>42</v>
      </c>
      <c r="E2330" t="s">
        <v>24</v>
      </c>
      <c r="F2330">
        <v>32</v>
      </c>
      <c r="G2330">
        <v>10</v>
      </c>
      <c r="H2330">
        <v>114085</v>
      </c>
      <c r="I2330">
        <v>1</v>
      </c>
      <c r="J2330">
        <v>0</v>
      </c>
      <c r="K2330">
        <v>1</v>
      </c>
      <c r="L2330">
        <v>125782</v>
      </c>
      <c r="M2330">
        <v>0</v>
      </c>
      <c r="N2330" t="str">
        <f>IF(BANK[[#This Row],[EXITED]]=0,"No","Yes")</f>
        <v>No</v>
      </c>
      <c r="O2330">
        <v>0</v>
      </c>
      <c r="P2330" t="str">
        <f>IF(BANK[[#This Row],[COMPLAIN]]=0,"No","Yes")</f>
        <v>No</v>
      </c>
      <c r="Q2330">
        <v>1</v>
      </c>
      <c r="R2330" t="s">
        <v>37</v>
      </c>
      <c r="S2330">
        <v>543</v>
      </c>
      <c r="T2330" t="s">
        <v>26</v>
      </c>
      <c r="U2330" t="s">
        <v>34</v>
      </c>
      <c r="V2330" t="s">
        <v>28</v>
      </c>
      <c r="W2330" t="s">
        <v>29</v>
      </c>
      <c r="X2330" t="s">
        <v>30</v>
      </c>
    </row>
    <row r="2331" spans="1:24" x14ac:dyDescent="0.3">
      <c r="A2331">
        <v>15811613</v>
      </c>
      <c r="B2331" t="s">
        <v>1353</v>
      </c>
      <c r="C2331">
        <v>588</v>
      </c>
      <c r="D2331" t="s">
        <v>42</v>
      </c>
      <c r="E2331" t="s">
        <v>45</v>
      </c>
      <c r="F2331">
        <v>27</v>
      </c>
      <c r="G2331">
        <v>8</v>
      </c>
      <c r="H2331">
        <v>0</v>
      </c>
      <c r="I2331">
        <v>1</v>
      </c>
      <c r="J2331">
        <v>1</v>
      </c>
      <c r="K2331">
        <v>0</v>
      </c>
      <c r="L2331">
        <v>20066</v>
      </c>
      <c r="M2331">
        <v>0</v>
      </c>
      <c r="N2331" t="str">
        <f>IF(BANK[[#This Row],[EXITED]]=0,"No","Yes")</f>
        <v>No</v>
      </c>
      <c r="O2331">
        <v>0</v>
      </c>
      <c r="P2331" t="str">
        <f>IF(BANK[[#This Row],[COMPLAIN]]=0,"No","Yes")</f>
        <v>No</v>
      </c>
      <c r="Q2331">
        <v>5</v>
      </c>
      <c r="R2331" t="s">
        <v>32</v>
      </c>
      <c r="S2331">
        <v>367</v>
      </c>
      <c r="T2331" t="s">
        <v>26</v>
      </c>
      <c r="U2331" t="s">
        <v>39</v>
      </c>
      <c r="V2331" t="s">
        <v>28</v>
      </c>
      <c r="W2331" t="s">
        <v>35</v>
      </c>
      <c r="X2331" t="s">
        <v>30</v>
      </c>
    </row>
    <row r="2332" spans="1:24" x14ac:dyDescent="0.3">
      <c r="A2332">
        <v>15724423</v>
      </c>
      <c r="B2332" t="s">
        <v>1038</v>
      </c>
      <c r="C2332">
        <v>571</v>
      </c>
      <c r="D2332" t="s">
        <v>42</v>
      </c>
      <c r="E2332" t="s">
        <v>45</v>
      </c>
      <c r="F2332">
        <v>38</v>
      </c>
      <c r="G2332">
        <v>6</v>
      </c>
      <c r="H2332">
        <v>107194</v>
      </c>
      <c r="I2332">
        <v>2</v>
      </c>
      <c r="J2332">
        <v>0</v>
      </c>
      <c r="K2332">
        <v>0</v>
      </c>
      <c r="L2332">
        <v>38963</v>
      </c>
      <c r="M2332">
        <v>0</v>
      </c>
      <c r="N2332" t="str">
        <f>IF(BANK[[#This Row],[EXITED]]=0,"No","Yes")</f>
        <v>No</v>
      </c>
      <c r="O2332">
        <v>0</v>
      </c>
      <c r="P2332" t="str">
        <f>IF(BANK[[#This Row],[COMPLAIN]]=0,"No","Yes")</f>
        <v>No</v>
      </c>
      <c r="Q2332">
        <v>4</v>
      </c>
      <c r="R2332" t="s">
        <v>43</v>
      </c>
      <c r="S2332">
        <v>670</v>
      </c>
      <c r="T2332" t="s">
        <v>33</v>
      </c>
      <c r="U2332" t="s">
        <v>34</v>
      </c>
      <c r="V2332" t="s">
        <v>46</v>
      </c>
      <c r="W2332" t="s">
        <v>40</v>
      </c>
      <c r="X2332" t="s">
        <v>30</v>
      </c>
    </row>
    <row r="2333" spans="1:24" x14ac:dyDescent="0.3">
      <c r="A2333">
        <v>15574305</v>
      </c>
      <c r="B2333" t="s">
        <v>112</v>
      </c>
      <c r="C2333">
        <v>680</v>
      </c>
      <c r="D2333" t="s">
        <v>42</v>
      </c>
      <c r="E2333" t="s">
        <v>24</v>
      </c>
      <c r="F2333">
        <v>36</v>
      </c>
      <c r="G2333">
        <v>3</v>
      </c>
      <c r="H2333">
        <v>116275</v>
      </c>
      <c r="I2333">
        <v>1</v>
      </c>
      <c r="J2333">
        <v>1</v>
      </c>
      <c r="K2333">
        <v>1</v>
      </c>
      <c r="L2333">
        <v>63796</v>
      </c>
      <c r="M2333">
        <v>0</v>
      </c>
      <c r="N2333" t="str">
        <f>IF(BANK[[#This Row],[EXITED]]=0,"No","Yes")</f>
        <v>No</v>
      </c>
      <c r="O2333">
        <v>0</v>
      </c>
      <c r="P2333" t="str">
        <f>IF(BANK[[#This Row],[COMPLAIN]]=0,"No","Yes")</f>
        <v>No</v>
      </c>
      <c r="Q2333">
        <v>4</v>
      </c>
      <c r="R2333" t="s">
        <v>25</v>
      </c>
      <c r="S2333">
        <v>883</v>
      </c>
      <c r="T2333" t="s">
        <v>33</v>
      </c>
      <c r="U2333" t="s">
        <v>34</v>
      </c>
      <c r="V2333" t="s">
        <v>46</v>
      </c>
      <c r="W2333" t="s">
        <v>40</v>
      </c>
      <c r="X2333" t="s">
        <v>30</v>
      </c>
    </row>
    <row r="2334" spans="1:24" x14ac:dyDescent="0.3">
      <c r="A2334">
        <v>15678168</v>
      </c>
      <c r="B2334" t="s">
        <v>631</v>
      </c>
      <c r="C2334">
        <v>648</v>
      </c>
      <c r="D2334" t="s">
        <v>23</v>
      </c>
      <c r="E2334" t="s">
        <v>45</v>
      </c>
      <c r="F2334">
        <v>27</v>
      </c>
      <c r="G2334">
        <v>7</v>
      </c>
      <c r="H2334">
        <v>0</v>
      </c>
      <c r="I2334">
        <v>2</v>
      </c>
      <c r="J2334">
        <v>1</v>
      </c>
      <c r="K2334">
        <v>1</v>
      </c>
      <c r="L2334">
        <v>163060</v>
      </c>
      <c r="M2334">
        <v>0</v>
      </c>
      <c r="N2334" t="str">
        <f>IF(BANK[[#This Row],[EXITED]]=0,"No","Yes")</f>
        <v>No</v>
      </c>
      <c r="O2334">
        <v>0</v>
      </c>
      <c r="P2334" t="str">
        <f>IF(BANK[[#This Row],[COMPLAIN]]=0,"No","Yes")</f>
        <v>No</v>
      </c>
      <c r="Q2334">
        <v>3</v>
      </c>
      <c r="R2334" t="s">
        <v>32</v>
      </c>
      <c r="S2334">
        <v>983</v>
      </c>
      <c r="T2334" t="s">
        <v>26</v>
      </c>
      <c r="U2334" t="s">
        <v>39</v>
      </c>
      <c r="V2334" t="s">
        <v>28</v>
      </c>
      <c r="W2334" t="s">
        <v>54</v>
      </c>
      <c r="X2334" t="s">
        <v>30</v>
      </c>
    </row>
    <row r="2335" spans="1:24" x14ac:dyDescent="0.3">
      <c r="A2335">
        <v>15697020</v>
      </c>
      <c r="B2335" t="s">
        <v>1241</v>
      </c>
      <c r="C2335">
        <v>618</v>
      </c>
      <c r="D2335" t="s">
        <v>42</v>
      </c>
      <c r="E2335" t="s">
        <v>24</v>
      </c>
      <c r="F2335">
        <v>39</v>
      </c>
      <c r="G2335">
        <v>2</v>
      </c>
      <c r="H2335">
        <v>91069</v>
      </c>
      <c r="I2335">
        <v>1</v>
      </c>
      <c r="J2335">
        <v>1</v>
      </c>
      <c r="K2335">
        <v>0</v>
      </c>
      <c r="L2335">
        <v>26579</v>
      </c>
      <c r="M2335">
        <v>0</v>
      </c>
      <c r="N2335" t="str">
        <f>IF(BANK[[#This Row],[EXITED]]=0,"No","Yes")</f>
        <v>No</v>
      </c>
      <c r="O2335">
        <v>0</v>
      </c>
      <c r="P2335" t="str">
        <f>IF(BANK[[#This Row],[COMPLAIN]]=0,"No","Yes")</f>
        <v>No</v>
      </c>
      <c r="Q2335">
        <v>2</v>
      </c>
      <c r="R2335" t="s">
        <v>25</v>
      </c>
      <c r="S2335">
        <v>244</v>
      </c>
      <c r="T2335" t="s">
        <v>33</v>
      </c>
      <c r="U2335" t="s">
        <v>34</v>
      </c>
      <c r="V2335" t="s">
        <v>52</v>
      </c>
      <c r="W2335" t="s">
        <v>47</v>
      </c>
      <c r="X2335" t="s">
        <v>30</v>
      </c>
    </row>
    <row r="2336" spans="1:24" x14ac:dyDescent="0.3">
      <c r="A2336">
        <v>15610801</v>
      </c>
      <c r="B2336" t="s">
        <v>597</v>
      </c>
      <c r="C2336">
        <v>648</v>
      </c>
      <c r="D2336" t="s">
        <v>56</v>
      </c>
      <c r="E2336" t="s">
        <v>24</v>
      </c>
      <c r="F2336">
        <v>41</v>
      </c>
      <c r="G2336">
        <v>5</v>
      </c>
      <c r="H2336">
        <v>123049</v>
      </c>
      <c r="I2336">
        <v>1</v>
      </c>
      <c r="J2336">
        <v>0</v>
      </c>
      <c r="K2336">
        <v>1</v>
      </c>
      <c r="L2336">
        <v>5067</v>
      </c>
      <c r="M2336">
        <v>0</v>
      </c>
      <c r="N2336" t="str">
        <f>IF(BANK[[#This Row],[EXITED]]=0,"No","Yes")</f>
        <v>No</v>
      </c>
      <c r="O2336">
        <v>0</v>
      </c>
      <c r="P2336" t="str">
        <f>IF(BANK[[#This Row],[COMPLAIN]]=0,"No","Yes")</f>
        <v>No</v>
      </c>
      <c r="Q2336">
        <v>3</v>
      </c>
      <c r="R2336" t="s">
        <v>32</v>
      </c>
      <c r="S2336">
        <v>946</v>
      </c>
      <c r="T2336" t="s">
        <v>33</v>
      </c>
      <c r="U2336" t="s">
        <v>27</v>
      </c>
      <c r="V2336" t="s">
        <v>46</v>
      </c>
      <c r="W2336" t="s">
        <v>54</v>
      </c>
      <c r="X2336" t="s">
        <v>30</v>
      </c>
    </row>
    <row r="2337" spans="1:24" x14ac:dyDescent="0.3">
      <c r="A2337">
        <v>15745232</v>
      </c>
      <c r="B2337" t="s">
        <v>1354</v>
      </c>
      <c r="C2337">
        <v>759</v>
      </c>
      <c r="D2337" t="s">
        <v>42</v>
      </c>
      <c r="E2337" t="s">
        <v>45</v>
      </c>
      <c r="F2337">
        <v>39</v>
      </c>
      <c r="G2337">
        <v>6</v>
      </c>
      <c r="H2337">
        <v>0</v>
      </c>
      <c r="I2337">
        <v>2</v>
      </c>
      <c r="J2337">
        <v>1</v>
      </c>
      <c r="K2337">
        <v>1</v>
      </c>
      <c r="L2337">
        <v>140498</v>
      </c>
      <c r="M2337">
        <v>0</v>
      </c>
      <c r="N2337" t="str">
        <f>IF(BANK[[#This Row],[EXITED]]=0,"No","Yes")</f>
        <v>No</v>
      </c>
      <c r="O2337">
        <v>0</v>
      </c>
      <c r="P2337" t="str">
        <f>IF(BANK[[#This Row],[COMPLAIN]]=0,"No","Yes")</f>
        <v>No</v>
      </c>
      <c r="Q2337">
        <v>4</v>
      </c>
      <c r="R2337" t="s">
        <v>37</v>
      </c>
      <c r="S2337">
        <v>500</v>
      </c>
      <c r="T2337" t="s">
        <v>33</v>
      </c>
      <c r="U2337" t="s">
        <v>39</v>
      </c>
      <c r="V2337" t="s">
        <v>46</v>
      </c>
      <c r="W2337" t="s">
        <v>40</v>
      </c>
      <c r="X2337" t="s">
        <v>30</v>
      </c>
    </row>
    <row r="2338" spans="1:24" x14ac:dyDescent="0.3">
      <c r="A2338">
        <v>15792102</v>
      </c>
      <c r="B2338" t="s">
        <v>1355</v>
      </c>
      <c r="C2338">
        <v>774</v>
      </c>
      <c r="D2338" t="s">
        <v>42</v>
      </c>
      <c r="E2338" t="s">
        <v>45</v>
      </c>
      <c r="F2338">
        <v>42</v>
      </c>
      <c r="G2338">
        <v>3</v>
      </c>
      <c r="H2338">
        <v>137782</v>
      </c>
      <c r="I2338">
        <v>1</v>
      </c>
      <c r="J2338">
        <v>0</v>
      </c>
      <c r="K2338">
        <v>0</v>
      </c>
      <c r="L2338">
        <v>199316</v>
      </c>
      <c r="M2338">
        <v>0</v>
      </c>
      <c r="N2338" t="str">
        <f>IF(BANK[[#This Row],[EXITED]]=0,"No","Yes")</f>
        <v>No</v>
      </c>
      <c r="O2338">
        <v>0</v>
      </c>
      <c r="P2338" t="str">
        <f>IF(BANK[[#This Row],[COMPLAIN]]=0,"No","Yes")</f>
        <v>No</v>
      </c>
      <c r="Q2338">
        <v>1</v>
      </c>
      <c r="R2338" t="s">
        <v>37</v>
      </c>
      <c r="S2338">
        <v>879</v>
      </c>
      <c r="T2338" t="s">
        <v>33</v>
      </c>
      <c r="U2338" t="s">
        <v>27</v>
      </c>
      <c r="V2338" t="s">
        <v>46</v>
      </c>
      <c r="W2338" t="s">
        <v>29</v>
      </c>
      <c r="X2338" t="s">
        <v>30</v>
      </c>
    </row>
    <row r="2339" spans="1:24" x14ac:dyDescent="0.3">
      <c r="A2339">
        <v>15675185</v>
      </c>
      <c r="B2339" t="s">
        <v>752</v>
      </c>
      <c r="C2339">
        <v>697</v>
      </c>
      <c r="D2339" t="s">
        <v>56</v>
      </c>
      <c r="E2339" t="s">
        <v>45</v>
      </c>
      <c r="F2339">
        <v>48</v>
      </c>
      <c r="G2339">
        <v>2</v>
      </c>
      <c r="H2339">
        <v>108129</v>
      </c>
      <c r="I2339">
        <v>2</v>
      </c>
      <c r="J2339">
        <v>1</v>
      </c>
      <c r="K2339">
        <v>1</v>
      </c>
      <c r="L2339">
        <v>103944</v>
      </c>
      <c r="M2339">
        <v>0</v>
      </c>
      <c r="N2339" t="str">
        <f>IF(BANK[[#This Row],[EXITED]]=0,"No","Yes")</f>
        <v>No</v>
      </c>
      <c r="O2339">
        <v>0</v>
      </c>
      <c r="P2339" t="str">
        <f>IF(BANK[[#This Row],[COMPLAIN]]=0,"No","Yes")</f>
        <v>No</v>
      </c>
      <c r="Q2339">
        <v>3</v>
      </c>
      <c r="R2339" t="s">
        <v>37</v>
      </c>
      <c r="S2339">
        <v>980</v>
      </c>
      <c r="T2339" t="s">
        <v>33</v>
      </c>
      <c r="U2339" t="s">
        <v>34</v>
      </c>
      <c r="V2339" t="s">
        <v>52</v>
      </c>
      <c r="W2339" t="s">
        <v>54</v>
      </c>
      <c r="X2339" t="s">
        <v>30</v>
      </c>
    </row>
    <row r="2340" spans="1:24" x14ac:dyDescent="0.3">
      <c r="A2340">
        <v>15801247</v>
      </c>
      <c r="B2340" t="s">
        <v>917</v>
      </c>
      <c r="C2340">
        <v>605</v>
      </c>
      <c r="D2340" t="s">
        <v>23</v>
      </c>
      <c r="E2340" t="s">
        <v>24</v>
      </c>
      <c r="F2340">
        <v>39</v>
      </c>
      <c r="G2340">
        <v>10</v>
      </c>
      <c r="H2340">
        <v>105318</v>
      </c>
      <c r="I2340">
        <v>2</v>
      </c>
      <c r="J2340">
        <v>1</v>
      </c>
      <c r="K2340">
        <v>0</v>
      </c>
      <c r="L2340">
        <v>138021</v>
      </c>
      <c r="M2340">
        <v>0</v>
      </c>
      <c r="N2340" t="str">
        <f>IF(BANK[[#This Row],[EXITED]]=0,"No","Yes")</f>
        <v>No</v>
      </c>
      <c r="O2340">
        <v>0</v>
      </c>
      <c r="P2340" t="str">
        <f>IF(BANK[[#This Row],[COMPLAIN]]=0,"No","Yes")</f>
        <v>No</v>
      </c>
      <c r="Q2340">
        <v>1</v>
      </c>
      <c r="R2340" t="s">
        <v>43</v>
      </c>
      <c r="S2340">
        <v>798</v>
      </c>
      <c r="T2340" t="s">
        <v>33</v>
      </c>
      <c r="U2340" t="s">
        <v>34</v>
      </c>
      <c r="V2340" t="s">
        <v>28</v>
      </c>
      <c r="W2340" t="s">
        <v>29</v>
      </c>
      <c r="X2340" t="s">
        <v>30</v>
      </c>
    </row>
    <row r="2341" spans="1:24" x14ac:dyDescent="0.3">
      <c r="A2341">
        <v>15725660</v>
      </c>
      <c r="B2341" t="s">
        <v>322</v>
      </c>
      <c r="C2341">
        <v>676</v>
      </c>
      <c r="D2341" t="s">
        <v>42</v>
      </c>
      <c r="E2341" t="s">
        <v>24</v>
      </c>
      <c r="F2341">
        <v>20</v>
      </c>
      <c r="G2341">
        <v>1</v>
      </c>
      <c r="H2341">
        <v>80570</v>
      </c>
      <c r="I2341">
        <v>1</v>
      </c>
      <c r="J2341">
        <v>0</v>
      </c>
      <c r="K2341">
        <v>0</v>
      </c>
      <c r="L2341">
        <v>68622</v>
      </c>
      <c r="M2341">
        <v>0</v>
      </c>
      <c r="N2341" t="str">
        <f>IF(BANK[[#This Row],[EXITED]]=0,"No","Yes")</f>
        <v>No</v>
      </c>
      <c r="O2341">
        <v>0</v>
      </c>
      <c r="P2341" t="str">
        <f>IF(BANK[[#This Row],[COMPLAIN]]=0,"No","Yes")</f>
        <v>No</v>
      </c>
      <c r="Q2341">
        <v>3</v>
      </c>
      <c r="R2341" t="s">
        <v>32</v>
      </c>
      <c r="S2341">
        <v>381</v>
      </c>
      <c r="T2341" t="s">
        <v>38</v>
      </c>
      <c r="U2341" t="s">
        <v>34</v>
      </c>
      <c r="V2341" t="s">
        <v>52</v>
      </c>
      <c r="W2341" t="s">
        <v>54</v>
      </c>
      <c r="X2341" t="s">
        <v>30</v>
      </c>
    </row>
    <row r="2342" spans="1:24" x14ac:dyDescent="0.3">
      <c r="A2342">
        <v>15578006</v>
      </c>
      <c r="B2342" t="s">
        <v>165</v>
      </c>
      <c r="C2342">
        <v>787</v>
      </c>
      <c r="D2342" t="s">
        <v>42</v>
      </c>
      <c r="E2342" t="s">
        <v>45</v>
      </c>
      <c r="F2342">
        <v>85</v>
      </c>
      <c r="G2342">
        <v>10</v>
      </c>
      <c r="H2342">
        <v>0</v>
      </c>
      <c r="I2342">
        <v>2</v>
      </c>
      <c r="J2342">
        <v>1</v>
      </c>
      <c r="K2342">
        <v>1</v>
      </c>
      <c r="L2342">
        <v>116538</v>
      </c>
      <c r="M2342">
        <v>0</v>
      </c>
      <c r="N2342" t="str">
        <f>IF(BANK[[#This Row],[EXITED]]=0,"No","Yes")</f>
        <v>No</v>
      </c>
      <c r="O2342">
        <v>0</v>
      </c>
      <c r="P2342" t="str">
        <f>IF(BANK[[#This Row],[COMPLAIN]]=0,"No","Yes")</f>
        <v>No</v>
      </c>
      <c r="Q2342">
        <v>2</v>
      </c>
      <c r="R2342" t="s">
        <v>25</v>
      </c>
      <c r="S2342">
        <v>542</v>
      </c>
      <c r="T2342" t="s">
        <v>51</v>
      </c>
      <c r="U2342" t="s">
        <v>39</v>
      </c>
      <c r="V2342" t="s">
        <v>28</v>
      </c>
      <c r="W2342" t="s">
        <v>47</v>
      </c>
      <c r="X2342" t="s">
        <v>30</v>
      </c>
    </row>
    <row r="2343" spans="1:24" x14ac:dyDescent="0.3">
      <c r="A2343">
        <v>15687491</v>
      </c>
      <c r="B2343" t="s">
        <v>1356</v>
      </c>
      <c r="C2343">
        <v>817</v>
      </c>
      <c r="D2343" t="s">
        <v>56</v>
      </c>
      <c r="E2343" t="s">
        <v>24</v>
      </c>
      <c r="F2343">
        <v>45</v>
      </c>
      <c r="G2343">
        <v>9</v>
      </c>
      <c r="H2343">
        <v>101208</v>
      </c>
      <c r="I2343">
        <v>1</v>
      </c>
      <c r="J2343">
        <v>0</v>
      </c>
      <c r="K2343">
        <v>0</v>
      </c>
      <c r="L2343">
        <v>88211</v>
      </c>
      <c r="M2343">
        <v>1</v>
      </c>
      <c r="N2343" t="str">
        <f>IF(BANK[[#This Row],[EXITED]]=0,"No","Yes")</f>
        <v>Yes</v>
      </c>
      <c r="O2343">
        <v>1</v>
      </c>
      <c r="P2343" t="str">
        <f>IF(BANK[[#This Row],[COMPLAIN]]=0,"No","Yes")</f>
        <v>Yes</v>
      </c>
      <c r="Q2343">
        <v>2</v>
      </c>
      <c r="R2343" t="s">
        <v>37</v>
      </c>
      <c r="S2343">
        <v>847</v>
      </c>
      <c r="T2343" t="s">
        <v>33</v>
      </c>
      <c r="U2343" t="s">
        <v>34</v>
      </c>
      <c r="V2343" t="s">
        <v>28</v>
      </c>
      <c r="W2343" t="s">
        <v>47</v>
      </c>
      <c r="X2343" t="s">
        <v>30</v>
      </c>
    </row>
    <row r="2344" spans="1:24" x14ac:dyDescent="0.3">
      <c r="A2344">
        <v>15610403</v>
      </c>
      <c r="B2344" t="s">
        <v>480</v>
      </c>
      <c r="C2344">
        <v>659</v>
      </c>
      <c r="D2344" t="s">
        <v>42</v>
      </c>
      <c r="E2344" t="s">
        <v>24</v>
      </c>
      <c r="F2344">
        <v>43</v>
      </c>
      <c r="G2344">
        <v>1</v>
      </c>
      <c r="H2344">
        <v>106086</v>
      </c>
      <c r="I2344">
        <v>2</v>
      </c>
      <c r="J2344">
        <v>1</v>
      </c>
      <c r="K2344">
        <v>0</v>
      </c>
      <c r="L2344">
        <v>26901</v>
      </c>
      <c r="M2344">
        <v>0</v>
      </c>
      <c r="N2344" t="str">
        <f>IF(BANK[[#This Row],[EXITED]]=0,"No","Yes")</f>
        <v>No</v>
      </c>
      <c r="O2344">
        <v>0</v>
      </c>
      <c r="P2344" t="str">
        <f>IF(BANK[[#This Row],[COMPLAIN]]=0,"No","Yes")</f>
        <v>No</v>
      </c>
      <c r="Q2344">
        <v>5</v>
      </c>
      <c r="R2344" t="s">
        <v>25</v>
      </c>
      <c r="S2344">
        <v>748</v>
      </c>
      <c r="T2344" t="s">
        <v>33</v>
      </c>
      <c r="U2344" t="s">
        <v>34</v>
      </c>
      <c r="V2344" t="s">
        <v>52</v>
      </c>
      <c r="W2344" t="s">
        <v>35</v>
      </c>
      <c r="X2344" t="s">
        <v>30</v>
      </c>
    </row>
    <row r="2345" spans="1:24" x14ac:dyDescent="0.3">
      <c r="A2345">
        <v>15741094</v>
      </c>
      <c r="B2345" t="s">
        <v>422</v>
      </c>
      <c r="C2345">
        <v>693</v>
      </c>
      <c r="D2345" t="s">
        <v>42</v>
      </c>
      <c r="E2345" t="s">
        <v>24</v>
      </c>
      <c r="F2345">
        <v>21</v>
      </c>
      <c r="G2345">
        <v>1</v>
      </c>
      <c r="H2345">
        <v>0</v>
      </c>
      <c r="I2345">
        <v>2</v>
      </c>
      <c r="J2345">
        <v>1</v>
      </c>
      <c r="K2345">
        <v>1</v>
      </c>
      <c r="L2345">
        <v>3494</v>
      </c>
      <c r="M2345">
        <v>0</v>
      </c>
      <c r="N2345" t="str">
        <f>IF(BANK[[#This Row],[EXITED]]=0,"No","Yes")</f>
        <v>No</v>
      </c>
      <c r="O2345">
        <v>0</v>
      </c>
      <c r="P2345" t="str">
        <f>IF(BANK[[#This Row],[COMPLAIN]]=0,"No","Yes")</f>
        <v>No</v>
      </c>
      <c r="Q2345">
        <v>3</v>
      </c>
      <c r="R2345" t="s">
        <v>43</v>
      </c>
      <c r="S2345">
        <v>931</v>
      </c>
      <c r="T2345" t="s">
        <v>38</v>
      </c>
      <c r="U2345" t="s">
        <v>39</v>
      </c>
      <c r="V2345" t="s">
        <v>52</v>
      </c>
      <c r="W2345" t="s">
        <v>54</v>
      </c>
      <c r="X2345" t="s">
        <v>30</v>
      </c>
    </row>
    <row r="2346" spans="1:24" x14ac:dyDescent="0.3">
      <c r="A2346">
        <v>15807909</v>
      </c>
      <c r="B2346" t="s">
        <v>1357</v>
      </c>
      <c r="C2346">
        <v>744</v>
      </c>
      <c r="D2346" t="s">
        <v>42</v>
      </c>
      <c r="E2346" t="s">
        <v>24</v>
      </c>
      <c r="F2346">
        <v>47</v>
      </c>
      <c r="G2346">
        <v>9</v>
      </c>
      <c r="H2346">
        <v>0</v>
      </c>
      <c r="I2346">
        <v>2</v>
      </c>
      <c r="J2346">
        <v>1</v>
      </c>
      <c r="K2346">
        <v>0</v>
      </c>
      <c r="L2346">
        <v>113163</v>
      </c>
      <c r="M2346">
        <v>0</v>
      </c>
      <c r="N2346" t="str">
        <f>IF(BANK[[#This Row],[EXITED]]=0,"No","Yes")</f>
        <v>No</v>
      </c>
      <c r="O2346">
        <v>0</v>
      </c>
      <c r="P2346" t="str">
        <f>IF(BANK[[#This Row],[COMPLAIN]]=0,"No","Yes")</f>
        <v>No</v>
      </c>
      <c r="Q2346">
        <v>2</v>
      </c>
      <c r="R2346" t="s">
        <v>43</v>
      </c>
      <c r="S2346">
        <v>743</v>
      </c>
      <c r="T2346" t="s">
        <v>33</v>
      </c>
      <c r="U2346" t="s">
        <v>39</v>
      </c>
      <c r="V2346" t="s">
        <v>28</v>
      </c>
      <c r="W2346" t="s">
        <v>47</v>
      </c>
      <c r="X2346" t="s">
        <v>30</v>
      </c>
    </row>
    <row r="2347" spans="1:24" x14ac:dyDescent="0.3">
      <c r="A2347">
        <v>15666141</v>
      </c>
      <c r="B2347" t="s">
        <v>1358</v>
      </c>
      <c r="C2347">
        <v>829</v>
      </c>
      <c r="D2347" t="s">
        <v>23</v>
      </c>
      <c r="E2347" t="s">
        <v>45</v>
      </c>
      <c r="F2347">
        <v>26</v>
      </c>
      <c r="G2347">
        <v>8</v>
      </c>
      <c r="H2347">
        <v>101440</v>
      </c>
      <c r="I2347">
        <v>2</v>
      </c>
      <c r="J2347">
        <v>1</v>
      </c>
      <c r="K2347">
        <v>1</v>
      </c>
      <c r="L2347">
        <v>19325</v>
      </c>
      <c r="M2347">
        <v>0</v>
      </c>
      <c r="N2347" t="str">
        <f>IF(BANK[[#This Row],[EXITED]]=0,"No","Yes")</f>
        <v>No</v>
      </c>
      <c r="O2347">
        <v>0</v>
      </c>
      <c r="P2347" t="str">
        <f>IF(BANK[[#This Row],[COMPLAIN]]=0,"No","Yes")</f>
        <v>No</v>
      </c>
      <c r="Q2347">
        <v>5</v>
      </c>
      <c r="R2347" t="s">
        <v>32</v>
      </c>
      <c r="S2347">
        <v>596</v>
      </c>
      <c r="T2347" t="s">
        <v>26</v>
      </c>
      <c r="U2347" t="s">
        <v>34</v>
      </c>
      <c r="V2347" t="s">
        <v>28</v>
      </c>
      <c r="W2347" t="s">
        <v>35</v>
      </c>
      <c r="X2347" t="s">
        <v>30</v>
      </c>
    </row>
    <row r="2348" spans="1:24" x14ac:dyDescent="0.3">
      <c r="A2348">
        <v>15617134</v>
      </c>
      <c r="B2348" t="s">
        <v>1359</v>
      </c>
      <c r="C2348">
        <v>716</v>
      </c>
      <c r="D2348" t="s">
        <v>42</v>
      </c>
      <c r="E2348" t="s">
        <v>24</v>
      </c>
      <c r="F2348">
        <v>38</v>
      </c>
      <c r="G2348">
        <v>4</v>
      </c>
      <c r="H2348">
        <v>0</v>
      </c>
      <c r="I2348">
        <v>2</v>
      </c>
      <c r="J2348">
        <v>1</v>
      </c>
      <c r="K2348">
        <v>0</v>
      </c>
      <c r="L2348">
        <v>189679</v>
      </c>
      <c r="M2348">
        <v>0</v>
      </c>
      <c r="N2348" t="str">
        <f>IF(BANK[[#This Row],[EXITED]]=0,"No","Yes")</f>
        <v>No</v>
      </c>
      <c r="O2348">
        <v>0</v>
      </c>
      <c r="P2348" t="str">
        <f>IF(BANK[[#This Row],[COMPLAIN]]=0,"No","Yes")</f>
        <v>No</v>
      </c>
      <c r="Q2348">
        <v>3</v>
      </c>
      <c r="R2348" t="s">
        <v>25</v>
      </c>
      <c r="S2348">
        <v>756</v>
      </c>
      <c r="T2348" t="s">
        <v>33</v>
      </c>
      <c r="U2348" t="s">
        <v>39</v>
      </c>
      <c r="V2348" t="s">
        <v>46</v>
      </c>
      <c r="W2348" t="s">
        <v>54</v>
      </c>
      <c r="X2348" t="s">
        <v>30</v>
      </c>
    </row>
    <row r="2349" spans="1:24" x14ac:dyDescent="0.3">
      <c r="A2349">
        <v>15783029</v>
      </c>
      <c r="B2349" t="s">
        <v>1169</v>
      </c>
      <c r="C2349">
        <v>671</v>
      </c>
      <c r="D2349" t="s">
        <v>42</v>
      </c>
      <c r="E2349" t="s">
        <v>24</v>
      </c>
      <c r="F2349">
        <v>34</v>
      </c>
      <c r="G2349">
        <v>7</v>
      </c>
      <c r="H2349">
        <v>106604</v>
      </c>
      <c r="I2349">
        <v>2</v>
      </c>
      <c r="J2349">
        <v>1</v>
      </c>
      <c r="K2349">
        <v>1</v>
      </c>
      <c r="L2349">
        <v>26388</v>
      </c>
      <c r="M2349">
        <v>0</v>
      </c>
      <c r="N2349" t="str">
        <f>IF(BANK[[#This Row],[EXITED]]=0,"No","Yes")</f>
        <v>No</v>
      </c>
      <c r="O2349">
        <v>0</v>
      </c>
      <c r="P2349" t="str">
        <f>IF(BANK[[#This Row],[COMPLAIN]]=0,"No","Yes")</f>
        <v>No</v>
      </c>
      <c r="Q2349">
        <v>4</v>
      </c>
      <c r="R2349" t="s">
        <v>25</v>
      </c>
      <c r="S2349">
        <v>303</v>
      </c>
      <c r="T2349" t="s">
        <v>26</v>
      </c>
      <c r="U2349" t="s">
        <v>34</v>
      </c>
      <c r="V2349" t="s">
        <v>28</v>
      </c>
      <c r="W2349" t="s">
        <v>40</v>
      </c>
      <c r="X2349" t="s">
        <v>30</v>
      </c>
    </row>
    <row r="2350" spans="1:24" x14ac:dyDescent="0.3">
      <c r="A2350">
        <v>15750839</v>
      </c>
      <c r="B2350" t="s">
        <v>694</v>
      </c>
      <c r="C2350">
        <v>649</v>
      </c>
      <c r="D2350" t="s">
        <v>23</v>
      </c>
      <c r="E2350" t="s">
        <v>24</v>
      </c>
      <c r="F2350">
        <v>29</v>
      </c>
      <c r="G2350">
        <v>2</v>
      </c>
      <c r="H2350">
        <v>45022</v>
      </c>
      <c r="I2350">
        <v>1</v>
      </c>
      <c r="J2350">
        <v>1</v>
      </c>
      <c r="K2350">
        <v>1</v>
      </c>
      <c r="L2350">
        <v>173496</v>
      </c>
      <c r="M2350">
        <v>0</v>
      </c>
      <c r="N2350" t="str">
        <f>IF(BANK[[#This Row],[EXITED]]=0,"No","Yes")</f>
        <v>No</v>
      </c>
      <c r="O2350">
        <v>0</v>
      </c>
      <c r="P2350" t="str">
        <f>IF(BANK[[#This Row],[COMPLAIN]]=0,"No","Yes")</f>
        <v>No</v>
      </c>
      <c r="Q2350">
        <v>4</v>
      </c>
      <c r="R2350" t="s">
        <v>43</v>
      </c>
      <c r="S2350">
        <v>595</v>
      </c>
      <c r="T2350" t="s">
        <v>26</v>
      </c>
      <c r="U2350" t="s">
        <v>34</v>
      </c>
      <c r="V2350" t="s">
        <v>52</v>
      </c>
      <c r="W2350" t="s">
        <v>40</v>
      </c>
      <c r="X2350" t="s">
        <v>30</v>
      </c>
    </row>
    <row r="2351" spans="1:24" x14ac:dyDescent="0.3">
      <c r="A2351">
        <v>15749130</v>
      </c>
      <c r="B2351" t="s">
        <v>1360</v>
      </c>
      <c r="C2351">
        <v>621</v>
      </c>
      <c r="D2351" t="s">
        <v>56</v>
      </c>
      <c r="E2351" t="s">
        <v>24</v>
      </c>
      <c r="F2351">
        <v>27</v>
      </c>
      <c r="G2351">
        <v>1</v>
      </c>
      <c r="H2351">
        <v>74298</v>
      </c>
      <c r="I2351">
        <v>1</v>
      </c>
      <c r="J2351">
        <v>1</v>
      </c>
      <c r="K2351">
        <v>1</v>
      </c>
      <c r="L2351">
        <v>52582</v>
      </c>
      <c r="M2351">
        <v>0</v>
      </c>
      <c r="N2351" t="str">
        <f>IF(BANK[[#This Row],[EXITED]]=0,"No","Yes")</f>
        <v>No</v>
      </c>
      <c r="O2351">
        <v>0</v>
      </c>
      <c r="P2351" t="str">
        <f>IF(BANK[[#This Row],[COMPLAIN]]=0,"No","Yes")</f>
        <v>No</v>
      </c>
      <c r="Q2351">
        <v>5</v>
      </c>
      <c r="R2351" t="s">
        <v>43</v>
      </c>
      <c r="S2351">
        <v>281</v>
      </c>
      <c r="T2351" t="s">
        <v>26</v>
      </c>
      <c r="U2351" t="s">
        <v>34</v>
      </c>
      <c r="V2351" t="s">
        <v>52</v>
      </c>
      <c r="W2351" t="s">
        <v>35</v>
      </c>
      <c r="X2351" t="s">
        <v>30</v>
      </c>
    </row>
    <row r="2352" spans="1:24" x14ac:dyDescent="0.3">
      <c r="A2352">
        <v>15779862</v>
      </c>
      <c r="B2352" t="s">
        <v>1361</v>
      </c>
      <c r="C2352">
        <v>658</v>
      </c>
      <c r="D2352" t="s">
        <v>56</v>
      </c>
      <c r="E2352" t="s">
        <v>45</v>
      </c>
      <c r="F2352">
        <v>31</v>
      </c>
      <c r="G2352">
        <v>3</v>
      </c>
      <c r="H2352">
        <v>133003</v>
      </c>
      <c r="I2352">
        <v>1</v>
      </c>
      <c r="J2352">
        <v>0</v>
      </c>
      <c r="K2352">
        <v>1</v>
      </c>
      <c r="L2352">
        <v>146339</v>
      </c>
      <c r="M2352">
        <v>1</v>
      </c>
      <c r="N2352" t="str">
        <f>IF(BANK[[#This Row],[EXITED]]=0,"No","Yes")</f>
        <v>Yes</v>
      </c>
      <c r="O2352">
        <v>1</v>
      </c>
      <c r="P2352" t="str">
        <f>IF(BANK[[#This Row],[COMPLAIN]]=0,"No","Yes")</f>
        <v>Yes</v>
      </c>
      <c r="Q2352">
        <v>3</v>
      </c>
      <c r="R2352" t="s">
        <v>37</v>
      </c>
      <c r="S2352">
        <v>879</v>
      </c>
      <c r="T2352" t="s">
        <v>26</v>
      </c>
      <c r="U2352" t="s">
        <v>27</v>
      </c>
      <c r="V2352" t="s">
        <v>46</v>
      </c>
      <c r="W2352" t="s">
        <v>54</v>
      </c>
      <c r="X2352" t="s">
        <v>30</v>
      </c>
    </row>
    <row r="2353" spans="1:24" x14ac:dyDescent="0.3">
      <c r="A2353">
        <v>15767871</v>
      </c>
      <c r="B2353" t="s">
        <v>314</v>
      </c>
      <c r="C2353">
        <v>784</v>
      </c>
      <c r="D2353" t="s">
        <v>23</v>
      </c>
      <c r="E2353" t="s">
        <v>24</v>
      </c>
      <c r="F2353">
        <v>48</v>
      </c>
      <c r="G2353">
        <v>7</v>
      </c>
      <c r="H2353">
        <v>0</v>
      </c>
      <c r="I2353">
        <v>2</v>
      </c>
      <c r="J2353">
        <v>1</v>
      </c>
      <c r="K2353">
        <v>1</v>
      </c>
      <c r="L2353">
        <v>182610</v>
      </c>
      <c r="M2353">
        <v>0</v>
      </c>
      <c r="N2353" t="str">
        <f>IF(BANK[[#This Row],[EXITED]]=0,"No","Yes")</f>
        <v>No</v>
      </c>
      <c r="O2353">
        <v>0</v>
      </c>
      <c r="P2353" t="str">
        <f>IF(BANK[[#This Row],[COMPLAIN]]=0,"No","Yes")</f>
        <v>No</v>
      </c>
      <c r="Q2353">
        <v>1</v>
      </c>
      <c r="R2353" t="s">
        <v>32</v>
      </c>
      <c r="S2353">
        <v>354</v>
      </c>
      <c r="T2353" t="s">
        <v>33</v>
      </c>
      <c r="U2353" t="s">
        <v>39</v>
      </c>
      <c r="V2353" t="s">
        <v>28</v>
      </c>
      <c r="W2353" t="s">
        <v>29</v>
      </c>
      <c r="X2353" t="s">
        <v>30</v>
      </c>
    </row>
    <row r="2354" spans="1:24" x14ac:dyDescent="0.3">
      <c r="A2354">
        <v>15679651</v>
      </c>
      <c r="B2354" t="s">
        <v>247</v>
      </c>
      <c r="C2354">
        <v>783</v>
      </c>
      <c r="D2354" t="s">
        <v>23</v>
      </c>
      <c r="E2354" t="s">
        <v>45</v>
      </c>
      <c r="F2354">
        <v>37</v>
      </c>
      <c r="G2354">
        <v>1</v>
      </c>
      <c r="H2354">
        <v>136690</v>
      </c>
      <c r="I2354">
        <v>1</v>
      </c>
      <c r="J2354">
        <v>1</v>
      </c>
      <c r="K2354">
        <v>0</v>
      </c>
      <c r="L2354">
        <v>197891</v>
      </c>
      <c r="M2354">
        <v>0</v>
      </c>
      <c r="N2354" t="str">
        <f>IF(BANK[[#This Row],[EXITED]]=0,"No","Yes")</f>
        <v>No</v>
      </c>
      <c r="O2354">
        <v>0</v>
      </c>
      <c r="P2354" t="str">
        <f>IF(BANK[[#This Row],[COMPLAIN]]=0,"No","Yes")</f>
        <v>No</v>
      </c>
      <c r="Q2354">
        <v>1</v>
      </c>
      <c r="R2354" t="s">
        <v>25</v>
      </c>
      <c r="S2354">
        <v>412</v>
      </c>
      <c r="T2354" t="s">
        <v>33</v>
      </c>
      <c r="U2354" t="s">
        <v>27</v>
      </c>
      <c r="V2354" t="s">
        <v>52</v>
      </c>
      <c r="W2354" t="s">
        <v>29</v>
      </c>
      <c r="X2354" t="s">
        <v>30</v>
      </c>
    </row>
    <row r="2355" spans="1:24" x14ac:dyDescent="0.3">
      <c r="A2355">
        <v>15576219</v>
      </c>
      <c r="B2355" t="s">
        <v>67</v>
      </c>
      <c r="C2355">
        <v>615</v>
      </c>
      <c r="D2355" t="s">
        <v>42</v>
      </c>
      <c r="E2355" t="s">
        <v>24</v>
      </c>
      <c r="F2355">
        <v>32</v>
      </c>
      <c r="G2355">
        <v>4</v>
      </c>
      <c r="H2355">
        <v>0</v>
      </c>
      <c r="I2355">
        <v>2</v>
      </c>
      <c r="J2355">
        <v>1</v>
      </c>
      <c r="K2355">
        <v>1</v>
      </c>
      <c r="L2355">
        <v>6226</v>
      </c>
      <c r="M2355">
        <v>0</v>
      </c>
      <c r="N2355" t="str">
        <f>IF(BANK[[#This Row],[EXITED]]=0,"No","Yes")</f>
        <v>No</v>
      </c>
      <c r="O2355">
        <v>0</v>
      </c>
      <c r="P2355" t="str">
        <f>IF(BANK[[#This Row],[COMPLAIN]]=0,"No","Yes")</f>
        <v>No</v>
      </c>
      <c r="Q2355">
        <v>4</v>
      </c>
      <c r="R2355" t="s">
        <v>25</v>
      </c>
      <c r="S2355">
        <v>294</v>
      </c>
      <c r="T2355" t="s">
        <v>26</v>
      </c>
      <c r="U2355" t="s">
        <v>39</v>
      </c>
      <c r="V2355" t="s">
        <v>46</v>
      </c>
      <c r="W2355" t="s">
        <v>40</v>
      </c>
      <c r="X2355" t="s">
        <v>30</v>
      </c>
    </row>
    <row r="2356" spans="1:24" x14ac:dyDescent="0.3">
      <c r="A2356">
        <v>15699247</v>
      </c>
      <c r="B2356" t="s">
        <v>637</v>
      </c>
      <c r="C2356">
        <v>791</v>
      </c>
      <c r="D2356" t="s">
        <v>42</v>
      </c>
      <c r="E2356" t="s">
        <v>45</v>
      </c>
      <c r="F2356">
        <v>44</v>
      </c>
      <c r="G2356">
        <v>5</v>
      </c>
      <c r="H2356">
        <v>0</v>
      </c>
      <c r="I2356">
        <v>2</v>
      </c>
      <c r="J2356">
        <v>1</v>
      </c>
      <c r="K2356">
        <v>1</v>
      </c>
      <c r="L2356">
        <v>123978</v>
      </c>
      <c r="M2356">
        <v>1</v>
      </c>
      <c r="N2356" t="str">
        <f>IF(BANK[[#This Row],[EXITED]]=0,"No","Yes")</f>
        <v>Yes</v>
      </c>
      <c r="O2356">
        <v>1</v>
      </c>
      <c r="P2356" t="str">
        <f>IF(BANK[[#This Row],[COMPLAIN]]=0,"No","Yes")</f>
        <v>Yes</v>
      </c>
      <c r="Q2356">
        <v>2</v>
      </c>
      <c r="R2356" t="s">
        <v>43</v>
      </c>
      <c r="S2356">
        <v>430</v>
      </c>
      <c r="T2356" t="s">
        <v>33</v>
      </c>
      <c r="U2356" t="s">
        <v>39</v>
      </c>
      <c r="V2356" t="s">
        <v>46</v>
      </c>
      <c r="W2356" t="s">
        <v>47</v>
      </c>
      <c r="X2356" t="s">
        <v>30</v>
      </c>
    </row>
    <row r="2357" spans="1:24" x14ac:dyDescent="0.3">
      <c r="A2357">
        <v>15605327</v>
      </c>
      <c r="B2357" t="s">
        <v>1362</v>
      </c>
      <c r="C2357">
        <v>607</v>
      </c>
      <c r="D2357" t="s">
        <v>42</v>
      </c>
      <c r="E2357" t="s">
        <v>24</v>
      </c>
      <c r="F2357">
        <v>35</v>
      </c>
      <c r="G2357">
        <v>2</v>
      </c>
      <c r="H2357">
        <v>0</v>
      </c>
      <c r="I2357">
        <v>2</v>
      </c>
      <c r="J2357">
        <v>1</v>
      </c>
      <c r="K2357">
        <v>1</v>
      </c>
      <c r="L2357">
        <v>114190</v>
      </c>
      <c r="M2357">
        <v>0</v>
      </c>
      <c r="N2357" t="str">
        <f>IF(BANK[[#This Row],[EXITED]]=0,"No","Yes")</f>
        <v>No</v>
      </c>
      <c r="O2357">
        <v>0</v>
      </c>
      <c r="P2357" t="str">
        <f>IF(BANK[[#This Row],[COMPLAIN]]=0,"No","Yes")</f>
        <v>No</v>
      </c>
      <c r="Q2357">
        <v>3</v>
      </c>
      <c r="R2357" t="s">
        <v>37</v>
      </c>
      <c r="S2357">
        <v>680</v>
      </c>
      <c r="T2357" t="s">
        <v>26</v>
      </c>
      <c r="U2357" t="s">
        <v>39</v>
      </c>
      <c r="V2357" t="s">
        <v>52</v>
      </c>
      <c r="W2357" t="s">
        <v>54</v>
      </c>
      <c r="X2357" t="s">
        <v>30</v>
      </c>
    </row>
    <row r="2358" spans="1:24" x14ac:dyDescent="0.3">
      <c r="A2358">
        <v>15610140</v>
      </c>
      <c r="B2358" t="s">
        <v>73</v>
      </c>
      <c r="C2358">
        <v>601</v>
      </c>
      <c r="D2358" t="s">
        <v>42</v>
      </c>
      <c r="E2358" t="s">
        <v>45</v>
      </c>
      <c r="F2358">
        <v>34</v>
      </c>
      <c r="G2358">
        <v>5</v>
      </c>
      <c r="H2358">
        <v>0</v>
      </c>
      <c r="I2358">
        <v>2</v>
      </c>
      <c r="J2358">
        <v>1</v>
      </c>
      <c r="K2358">
        <v>0</v>
      </c>
      <c r="L2358">
        <v>27023</v>
      </c>
      <c r="M2358">
        <v>0</v>
      </c>
      <c r="N2358" t="str">
        <f>IF(BANK[[#This Row],[EXITED]]=0,"No","Yes")</f>
        <v>No</v>
      </c>
      <c r="O2358">
        <v>0</v>
      </c>
      <c r="P2358" t="str">
        <f>IF(BANK[[#This Row],[COMPLAIN]]=0,"No","Yes")</f>
        <v>No</v>
      </c>
      <c r="Q2358">
        <v>3</v>
      </c>
      <c r="R2358" t="s">
        <v>43</v>
      </c>
      <c r="S2358">
        <v>498</v>
      </c>
      <c r="T2358" t="s">
        <v>26</v>
      </c>
      <c r="U2358" t="s">
        <v>39</v>
      </c>
      <c r="V2358" t="s">
        <v>46</v>
      </c>
      <c r="W2358" t="s">
        <v>54</v>
      </c>
      <c r="X2358" t="s">
        <v>30</v>
      </c>
    </row>
    <row r="2359" spans="1:24" x14ac:dyDescent="0.3">
      <c r="A2359">
        <v>15791174</v>
      </c>
      <c r="B2359" t="s">
        <v>1363</v>
      </c>
      <c r="C2359">
        <v>540</v>
      </c>
      <c r="D2359" t="s">
        <v>23</v>
      </c>
      <c r="E2359" t="s">
        <v>24</v>
      </c>
      <c r="F2359">
        <v>67</v>
      </c>
      <c r="G2359">
        <v>1</v>
      </c>
      <c r="H2359">
        <v>88382</v>
      </c>
      <c r="I2359">
        <v>1</v>
      </c>
      <c r="J2359">
        <v>0</v>
      </c>
      <c r="K2359">
        <v>1</v>
      </c>
      <c r="L2359">
        <v>59457</v>
      </c>
      <c r="M2359">
        <v>0</v>
      </c>
      <c r="N2359" t="str">
        <f>IF(BANK[[#This Row],[EXITED]]=0,"No","Yes")</f>
        <v>No</v>
      </c>
      <c r="O2359">
        <v>0</v>
      </c>
      <c r="P2359" t="str">
        <f>IF(BANK[[#This Row],[COMPLAIN]]=0,"No","Yes")</f>
        <v>No</v>
      </c>
      <c r="Q2359">
        <v>4</v>
      </c>
      <c r="R2359" t="s">
        <v>25</v>
      </c>
      <c r="S2359">
        <v>409</v>
      </c>
      <c r="T2359" t="s">
        <v>51</v>
      </c>
      <c r="U2359" t="s">
        <v>34</v>
      </c>
      <c r="V2359" t="s">
        <v>52</v>
      </c>
      <c r="W2359" t="s">
        <v>40</v>
      </c>
      <c r="X2359" t="s">
        <v>30</v>
      </c>
    </row>
    <row r="2360" spans="1:24" x14ac:dyDescent="0.3">
      <c r="A2360">
        <v>15602373</v>
      </c>
      <c r="B2360" t="s">
        <v>222</v>
      </c>
      <c r="C2360">
        <v>812</v>
      </c>
      <c r="D2360" t="s">
        <v>42</v>
      </c>
      <c r="E2360" t="s">
        <v>24</v>
      </c>
      <c r="F2360">
        <v>44</v>
      </c>
      <c r="G2360">
        <v>4</v>
      </c>
      <c r="H2360">
        <v>115049</v>
      </c>
      <c r="I2360">
        <v>2</v>
      </c>
      <c r="J2360">
        <v>1</v>
      </c>
      <c r="K2360">
        <v>0</v>
      </c>
      <c r="L2360">
        <v>165038</v>
      </c>
      <c r="M2360">
        <v>0</v>
      </c>
      <c r="N2360" t="str">
        <f>IF(BANK[[#This Row],[EXITED]]=0,"No","Yes")</f>
        <v>No</v>
      </c>
      <c r="O2360">
        <v>0</v>
      </c>
      <c r="P2360" t="str">
        <f>IF(BANK[[#This Row],[COMPLAIN]]=0,"No","Yes")</f>
        <v>No</v>
      </c>
      <c r="Q2360">
        <v>2</v>
      </c>
      <c r="R2360" t="s">
        <v>32</v>
      </c>
      <c r="S2360">
        <v>223</v>
      </c>
      <c r="T2360" t="s">
        <v>33</v>
      </c>
      <c r="U2360" t="s">
        <v>34</v>
      </c>
      <c r="V2360" t="s">
        <v>46</v>
      </c>
      <c r="W2360" t="s">
        <v>47</v>
      </c>
      <c r="X2360" t="s">
        <v>30</v>
      </c>
    </row>
    <row r="2361" spans="1:24" x14ac:dyDescent="0.3">
      <c r="A2361">
        <v>15762605</v>
      </c>
      <c r="B2361" t="s">
        <v>578</v>
      </c>
      <c r="C2361">
        <v>685</v>
      </c>
      <c r="D2361" t="s">
        <v>42</v>
      </c>
      <c r="E2361" t="s">
        <v>24</v>
      </c>
      <c r="F2361">
        <v>58</v>
      </c>
      <c r="G2361">
        <v>1</v>
      </c>
      <c r="H2361">
        <v>104797</v>
      </c>
      <c r="I2361">
        <v>1</v>
      </c>
      <c r="J2361">
        <v>1</v>
      </c>
      <c r="K2361">
        <v>1</v>
      </c>
      <c r="L2361">
        <v>154181</v>
      </c>
      <c r="M2361">
        <v>0</v>
      </c>
      <c r="N2361" t="str">
        <f>IF(BANK[[#This Row],[EXITED]]=0,"No","Yes")</f>
        <v>No</v>
      </c>
      <c r="O2361">
        <v>0</v>
      </c>
      <c r="P2361" t="str">
        <f>IF(BANK[[#This Row],[COMPLAIN]]=0,"No","Yes")</f>
        <v>No</v>
      </c>
      <c r="Q2361">
        <v>3</v>
      </c>
      <c r="R2361" t="s">
        <v>25</v>
      </c>
      <c r="S2361">
        <v>673</v>
      </c>
      <c r="T2361" t="s">
        <v>51</v>
      </c>
      <c r="U2361" t="s">
        <v>34</v>
      </c>
      <c r="V2361" t="s">
        <v>52</v>
      </c>
      <c r="W2361" t="s">
        <v>54</v>
      </c>
      <c r="X2361" t="s">
        <v>30</v>
      </c>
    </row>
    <row r="2362" spans="1:24" x14ac:dyDescent="0.3">
      <c r="A2362">
        <v>15598840</v>
      </c>
      <c r="B2362" t="s">
        <v>369</v>
      </c>
      <c r="C2362">
        <v>680</v>
      </c>
      <c r="D2362" t="s">
        <v>42</v>
      </c>
      <c r="E2362" t="s">
        <v>24</v>
      </c>
      <c r="F2362">
        <v>33</v>
      </c>
      <c r="G2362">
        <v>1</v>
      </c>
      <c r="H2362">
        <v>123082</v>
      </c>
      <c r="I2362">
        <v>1</v>
      </c>
      <c r="J2362">
        <v>1</v>
      </c>
      <c r="K2362">
        <v>0</v>
      </c>
      <c r="L2362">
        <v>134961</v>
      </c>
      <c r="M2362">
        <v>0</v>
      </c>
      <c r="N2362" t="str">
        <f>IF(BANK[[#This Row],[EXITED]]=0,"No","Yes")</f>
        <v>No</v>
      </c>
      <c r="O2362">
        <v>0</v>
      </c>
      <c r="P2362" t="str">
        <f>IF(BANK[[#This Row],[COMPLAIN]]=0,"No","Yes")</f>
        <v>No</v>
      </c>
      <c r="Q2362">
        <v>5</v>
      </c>
      <c r="R2362" t="s">
        <v>25</v>
      </c>
      <c r="S2362">
        <v>302</v>
      </c>
      <c r="T2362" t="s">
        <v>26</v>
      </c>
      <c r="U2362" t="s">
        <v>27</v>
      </c>
      <c r="V2362" t="s">
        <v>52</v>
      </c>
      <c r="W2362" t="s">
        <v>35</v>
      </c>
      <c r="X2362" t="s">
        <v>30</v>
      </c>
    </row>
    <row r="2363" spans="1:24" x14ac:dyDescent="0.3">
      <c r="A2363">
        <v>15599533</v>
      </c>
      <c r="B2363" t="s">
        <v>155</v>
      </c>
      <c r="C2363">
        <v>569</v>
      </c>
      <c r="D2363" t="s">
        <v>42</v>
      </c>
      <c r="E2363" t="s">
        <v>45</v>
      </c>
      <c r="F2363">
        <v>43</v>
      </c>
      <c r="G2363">
        <v>7</v>
      </c>
      <c r="H2363">
        <v>0</v>
      </c>
      <c r="I2363">
        <v>2</v>
      </c>
      <c r="J2363">
        <v>1</v>
      </c>
      <c r="K2363">
        <v>1</v>
      </c>
      <c r="L2363">
        <v>77703</v>
      </c>
      <c r="M2363">
        <v>0</v>
      </c>
      <c r="N2363" t="str">
        <f>IF(BANK[[#This Row],[EXITED]]=0,"No","Yes")</f>
        <v>No</v>
      </c>
      <c r="O2363">
        <v>0</v>
      </c>
      <c r="P2363" t="str">
        <f>IF(BANK[[#This Row],[COMPLAIN]]=0,"No","Yes")</f>
        <v>No</v>
      </c>
      <c r="Q2363">
        <v>2</v>
      </c>
      <c r="R2363" t="s">
        <v>37</v>
      </c>
      <c r="S2363">
        <v>271</v>
      </c>
      <c r="T2363" t="s">
        <v>33</v>
      </c>
      <c r="U2363" t="s">
        <v>39</v>
      </c>
      <c r="V2363" t="s">
        <v>28</v>
      </c>
      <c r="W2363" t="s">
        <v>47</v>
      </c>
      <c r="X2363" t="s">
        <v>30</v>
      </c>
    </row>
    <row r="2364" spans="1:24" x14ac:dyDescent="0.3">
      <c r="A2364">
        <v>15697574</v>
      </c>
      <c r="B2364" t="s">
        <v>905</v>
      </c>
      <c r="C2364">
        <v>582</v>
      </c>
      <c r="D2364" t="s">
        <v>42</v>
      </c>
      <c r="E2364" t="s">
        <v>45</v>
      </c>
      <c r="F2364">
        <v>40</v>
      </c>
      <c r="G2364">
        <v>9</v>
      </c>
      <c r="H2364">
        <v>0</v>
      </c>
      <c r="I2364">
        <v>3</v>
      </c>
      <c r="J2364">
        <v>1</v>
      </c>
      <c r="K2364">
        <v>1</v>
      </c>
      <c r="L2364">
        <v>60954</v>
      </c>
      <c r="M2364">
        <v>0</v>
      </c>
      <c r="N2364" t="str">
        <f>IF(BANK[[#This Row],[EXITED]]=0,"No","Yes")</f>
        <v>No</v>
      </c>
      <c r="O2364">
        <v>0</v>
      </c>
      <c r="P2364" t="str">
        <f>IF(BANK[[#This Row],[COMPLAIN]]=0,"No","Yes")</f>
        <v>No</v>
      </c>
      <c r="Q2364">
        <v>2</v>
      </c>
      <c r="R2364" t="s">
        <v>37</v>
      </c>
      <c r="S2364">
        <v>645</v>
      </c>
      <c r="T2364" t="s">
        <v>33</v>
      </c>
      <c r="U2364" t="s">
        <v>39</v>
      </c>
      <c r="V2364" t="s">
        <v>28</v>
      </c>
      <c r="W2364" t="s">
        <v>47</v>
      </c>
      <c r="X2364" t="s">
        <v>30</v>
      </c>
    </row>
    <row r="2365" spans="1:24" x14ac:dyDescent="0.3">
      <c r="A2365">
        <v>15578738</v>
      </c>
      <c r="B2365" t="s">
        <v>756</v>
      </c>
      <c r="C2365">
        <v>609</v>
      </c>
      <c r="D2365" t="s">
        <v>42</v>
      </c>
      <c r="E2365" t="s">
        <v>24</v>
      </c>
      <c r="F2365">
        <v>32</v>
      </c>
      <c r="G2365">
        <v>7</v>
      </c>
      <c r="H2365">
        <v>71872</v>
      </c>
      <c r="I2365">
        <v>1</v>
      </c>
      <c r="J2365">
        <v>1</v>
      </c>
      <c r="K2365">
        <v>1</v>
      </c>
      <c r="L2365">
        <v>151925</v>
      </c>
      <c r="M2365">
        <v>0</v>
      </c>
      <c r="N2365" t="str">
        <f>IF(BANK[[#This Row],[EXITED]]=0,"No","Yes")</f>
        <v>No</v>
      </c>
      <c r="O2365">
        <v>0</v>
      </c>
      <c r="P2365" t="str">
        <f>IF(BANK[[#This Row],[COMPLAIN]]=0,"No","Yes")</f>
        <v>No</v>
      </c>
      <c r="Q2365">
        <v>2</v>
      </c>
      <c r="R2365" t="s">
        <v>37</v>
      </c>
      <c r="S2365">
        <v>484</v>
      </c>
      <c r="T2365" t="s">
        <v>26</v>
      </c>
      <c r="U2365" t="s">
        <v>34</v>
      </c>
      <c r="V2365" t="s">
        <v>28</v>
      </c>
      <c r="W2365" t="s">
        <v>47</v>
      </c>
      <c r="X2365" t="s">
        <v>30</v>
      </c>
    </row>
    <row r="2366" spans="1:24" x14ac:dyDescent="0.3">
      <c r="A2366">
        <v>15762228</v>
      </c>
      <c r="B2366" t="s">
        <v>156</v>
      </c>
      <c r="C2366">
        <v>506</v>
      </c>
      <c r="D2366" t="s">
        <v>23</v>
      </c>
      <c r="E2366" t="s">
        <v>24</v>
      </c>
      <c r="F2366">
        <v>35</v>
      </c>
      <c r="G2366">
        <v>6</v>
      </c>
      <c r="H2366">
        <v>110047</v>
      </c>
      <c r="I2366">
        <v>2</v>
      </c>
      <c r="J2366">
        <v>1</v>
      </c>
      <c r="K2366">
        <v>0</v>
      </c>
      <c r="L2366">
        <v>26319</v>
      </c>
      <c r="M2366">
        <v>0</v>
      </c>
      <c r="N2366" t="str">
        <f>IF(BANK[[#This Row],[EXITED]]=0,"No","Yes")</f>
        <v>No</v>
      </c>
      <c r="O2366">
        <v>0</v>
      </c>
      <c r="P2366" t="str">
        <f>IF(BANK[[#This Row],[COMPLAIN]]=0,"No","Yes")</f>
        <v>No</v>
      </c>
      <c r="Q2366">
        <v>1</v>
      </c>
      <c r="R2366" t="s">
        <v>25</v>
      </c>
      <c r="S2366">
        <v>606</v>
      </c>
      <c r="T2366" t="s">
        <v>26</v>
      </c>
      <c r="U2366" t="s">
        <v>34</v>
      </c>
      <c r="V2366" t="s">
        <v>46</v>
      </c>
      <c r="W2366" t="s">
        <v>29</v>
      </c>
      <c r="X2366" t="s">
        <v>30</v>
      </c>
    </row>
    <row r="2367" spans="1:24" x14ac:dyDescent="0.3">
      <c r="A2367">
        <v>15614827</v>
      </c>
      <c r="B2367" t="s">
        <v>104</v>
      </c>
      <c r="C2367">
        <v>503</v>
      </c>
      <c r="D2367" t="s">
        <v>42</v>
      </c>
      <c r="E2367" t="s">
        <v>24</v>
      </c>
      <c r="F2367">
        <v>42</v>
      </c>
      <c r="G2367">
        <v>8</v>
      </c>
      <c r="H2367">
        <v>104430</v>
      </c>
      <c r="I2367">
        <v>1</v>
      </c>
      <c r="J2367">
        <v>1</v>
      </c>
      <c r="K2367">
        <v>1</v>
      </c>
      <c r="L2367">
        <v>147558</v>
      </c>
      <c r="M2367">
        <v>0</v>
      </c>
      <c r="N2367" t="str">
        <f>IF(BANK[[#This Row],[EXITED]]=0,"No","Yes")</f>
        <v>No</v>
      </c>
      <c r="O2367">
        <v>0</v>
      </c>
      <c r="P2367" t="str">
        <f>IF(BANK[[#This Row],[COMPLAIN]]=0,"No","Yes")</f>
        <v>No</v>
      </c>
      <c r="Q2367">
        <v>5</v>
      </c>
      <c r="R2367" t="s">
        <v>25</v>
      </c>
      <c r="S2367">
        <v>759</v>
      </c>
      <c r="T2367" t="s">
        <v>33</v>
      </c>
      <c r="U2367" t="s">
        <v>34</v>
      </c>
      <c r="V2367" t="s">
        <v>28</v>
      </c>
      <c r="W2367" t="s">
        <v>35</v>
      </c>
      <c r="X2367" t="s">
        <v>30</v>
      </c>
    </row>
    <row r="2368" spans="1:24" x14ac:dyDescent="0.3">
      <c r="A2368">
        <v>15789815</v>
      </c>
      <c r="B2368" t="s">
        <v>388</v>
      </c>
      <c r="C2368">
        <v>503</v>
      </c>
      <c r="D2368" t="s">
        <v>42</v>
      </c>
      <c r="E2368" t="s">
        <v>45</v>
      </c>
      <c r="F2368">
        <v>28</v>
      </c>
      <c r="G2368">
        <v>5</v>
      </c>
      <c r="H2368">
        <v>0</v>
      </c>
      <c r="I2368">
        <v>2</v>
      </c>
      <c r="J2368">
        <v>1</v>
      </c>
      <c r="K2368">
        <v>0</v>
      </c>
      <c r="L2368">
        <v>125918</v>
      </c>
      <c r="M2368">
        <v>0</v>
      </c>
      <c r="N2368" t="str">
        <f>IF(BANK[[#This Row],[EXITED]]=0,"No","Yes")</f>
        <v>No</v>
      </c>
      <c r="O2368">
        <v>0</v>
      </c>
      <c r="P2368" t="str">
        <f>IF(BANK[[#This Row],[COMPLAIN]]=0,"No","Yes")</f>
        <v>No</v>
      </c>
      <c r="Q2368">
        <v>2</v>
      </c>
      <c r="R2368" t="s">
        <v>43</v>
      </c>
      <c r="S2368">
        <v>868</v>
      </c>
      <c r="T2368" t="s">
        <v>26</v>
      </c>
      <c r="U2368" t="s">
        <v>39</v>
      </c>
      <c r="V2368" t="s">
        <v>46</v>
      </c>
      <c r="W2368" t="s">
        <v>47</v>
      </c>
      <c r="X2368" t="s">
        <v>30</v>
      </c>
    </row>
    <row r="2369" spans="1:24" x14ac:dyDescent="0.3">
      <c r="A2369">
        <v>15579781</v>
      </c>
      <c r="B2369" t="s">
        <v>484</v>
      </c>
      <c r="C2369">
        <v>806</v>
      </c>
      <c r="D2369" t="s">
        <v>56</v>
      </c>
      <c r="E2369" t="s">
        <v>24</v>
      </c>
      <c r="F2369">
        <v>31</v>
      </c>
      <c r="G2369">
        <v>10</v>
      </c>
      <c r="H2369">
        <v>138654</v>
      </c>
      <c r="I2369">
        <v>1</v>
      </c>
      <c r="J2369">
        <v>1</v>
      </c>
      <c r="K2369">
        <v>0</v>
      </c>
      <c r="L2369">
        <v>190803</v>
      </c>
      <c r="M2369">
        <v>0</v>
      </c>
      <c r="N2369" t="str">
        <f>IF(BANK[[#This Row],[EXITED]]=0,"No","Yes")</f>
        <v>No</v>
      </c>
      <c r="O2369">
        <v>0</v>
      </c>
      <c r="P2369" t="str">
        <f>IF(BANK[[#This Row],[COMPLAIN]]=0,"No","Yes")</f>
        <v>No</v>
      </c>
      <c r="Q2369">
        <v>3</v>
      </c>
      <c r="R2369" t="s">
        <v>25</v>
      </c>
      <c r="S2369">
        <v>662</v>
      </c>
      <c r="T2369" t="s">
        <v>26</v>
      </c>
      <c r="U2369" t="s">
        <v>27</v>
      </c>
      <c r="V2369" t="s">
        <v>28</v>
      </c>
      <c r="W2369" t="s">
        <v>54</v>
      </c>
      <c r="X2369" t="s">
        <v>30</v>
      </c>
    </row>
    <row r="2370" spans="1:24" x14ac:dyDescent="0.3">
      <c r="A2370">
        <v>15794661</v>
      </c>
      <c r="B2370" t="s">
        <v>824</v>
      </c>
      <c r="C2370">
        <v>674</v>
      </c>
      <c r="D2370" t="s">
        <v>23</v>
      </c>
      <c r="E2370" t="s">
        <v>24</v>
      </c>
      <c r="F2370">
        <v>32</v>
      </c>
      <c r="G2370">
        <v>2</v>
      </c>
      <c r="H2370">
        <v>0</v>
      </c>
      <c r="I2370">
        <v>2</v>
      </c>
      <c r="J2370">
        <v>1</v>
      </c>
      <c r="K2370">
        <v>0</v>
      </c>
      <c r="L2370">
        <v>140579</v>
      </c>
      <c r="M2370">
        <v>0</v>
      </c>
      <c r="N2370" t="str">
        <f>IF(BANK[[#This Row],[EXITED]]=0,"No","Yes")</f>
        <v>No</v>
      </c>
      <c r="O2370">
        <v>0</v>
      </c>
      <c r="P2370" t="str">
        <f>IF(BANK[[#This Row],[COMPLAIN]]=0,"No","Yes")</f>
        <v>No</v>
      </c>
      <c r="Q2370">
        <v>1</v>
      </c>
      <c r="R2370" t="s">
        <v>32</v>
      </c>
      <c r="S2370">
        <v>787</v>
      </c>
      <c r="T2370" t="s">
        <v>26</v>
      </c>
      <c r="U2370" t="s">
        <v>39</v>
      </c>
      <c r="V2370" t="s">
        <v>52</v>
      </c>
      <c r="W2370" t="s">
        <v>29</v>
      </c>
      <c r="X2370" t="s">
        <v>30</v>
      </c>
    </row>
    <row r="2371" spans="1:24" x14ac:dyDescent="0.3">
      <c r="A2371">
        <v>15581654</v>
      </c>
      <c r="B2371" t="s">
        <v>1191</v>
      </c>
      <c r="C2371">
        <v>798</v>
      </c>
      <c r="D2371" t="s">
        <v>42</v>
      </c>
      <c r="E2371" t="s">
        <v>24</v>
      </c>
      <c r="F2371">
        <v>32</v>
      </c>
      <c r="G2371">
        <v>7</v>
      </c>
      <c r="H2371">
        <v>0</v>
      </c>
      <c r="I2371">
        <v>2</v>
      </c>
      <c r="J2371">
        <v>0</v>
      </c>
      <c r="K2371">
        <v>1</v>
      </c>
      <c r="L2371">
        <v>37732</v>
      </c>
      <c r="M2371">
        <v>0</v>
      </c>
      <c r="N2371" t="str">
        <f>IF(BANK[[#This Row],[EXITED]]=0,"No","Yes")</f>
        <v>No</v>
      </c>
      <c r="O2371">
        <v>0</v>
      </c>
      <c r="P2371" t="str">
        <f>IF(BANK[[#This Row],[COMPLAIN]]=0,"No","Yes")</f>
        <v>No</v>
      </c>
      <c r="Q2371">
        <v>4</v>
      </c>
      <c r="R2371" t="s">
        <v>25</v>
      </c>
      <c r="S2371">
        <v>856</v>
      </c>
      <c r="T2371" t="s">
        <v>26</v>
      </c>
      <c r="U2371" t="s">
        <v>39</v>
      </c>
      <c r="V2371" t="s">
        <v>28</v>
      </c>
      <c r="W2371" t="s">
        <v>40</v>
      </c>
      <c r="X2371" t="s">
        <v>30</v>
      </c>
    </row>
    <row r="2372" spans="1:24" x14ac:dyDescent="0.3">
      <c r="A2372">
        <v>15644296</v>
      </c>
      <c r="B2372" t="s">
        <v>211</v>
      </c>
      <c r="C2372">
        <v>740</v>
      </c>
      <c r="D2372" t="s">
        <v>42</v>
      </c>
      <c r="E2372" t="s">
        <v>45</v>
      </c>
      <c r="F2372">
        <v>30</v>
      </c>
      <c r="G2372">
        <v>8</v>
      </c>
      <c r="H2372">
        <v>105210</v>
      </c>
      <c r="I2372">
        <v>1</v>
      </c>
      <c r="J2372">
        <v>1</v>
      </c>
      <c r="K2372">
        <v>0</v>
      </c>
      <c r="L2372">
        <v>1853</v>
      </c>
      <c r="M2372">
        <v>0</v>
      </c>
      <c r="N2372" t="str">
        <f>IF(BANK[[#This Row],[EXITED]]=0,"No","Yes")</f>
        <v>No</v>
      </c>
      <c r="O2372">
        <v>0</v>
      </c>
      <c r="P2372" t="str">
        <f>IF(BANK[[#This Row],[COMPLAIN]]=0,"No","Yes")</f>
        <v>No</v>
      </c>
      <c r="Q2372">
        <v>4</v>
      </c>
      <c r="R2372" t="s">
        <v>37</v>
      </c>
      <c r="S2372">
        <v>814</v>
      </c>
      <c r="T2372" t="s">
        <v>26</v>
      </c>
      <c r="U2372" t="s">
        <v>34</v>
      </c>
      <c r="V2372" t="s">
        <v>28</v>
      </c>
      <c r="W2372" t="s">
        <v>40</v>
      </c>
      <c r="X2372" t="s">
        <v>30</v>
      </c>
    </row>
    <row r="2373" spans="1:24" x14ac:dyDescent="0.3">
      <c r="A2373">
        <v>15614420</v>
      </c>
      <c r="B2373" t="s">
        <v>1364</v>
      </c>
      <c r="C2373">
        <v>531</v>
      </c>
      <c r="D2373" t="s">
        <v>56</v>
      </c>
      <c r="E2373" t="s">
        <v>45</v>
      </c>
      <c r="F2373">
        <v>32</v>
      </c>
      <c r="G2373">
        <v>0</v>
      </c>
      <c r="H2373">
        <v>109570</v>
      </c>
      <c r="I2373">
        <v>2</v>
      </c>
      <c r="J2373">
        <v>1</v>
      </c>
      <c r="K2373">
        <v>1</v>
      </c>
      <c r="L2373">
        <v>172050</v>
      </c>
      <c r="M2373">
        <v>0</v>
      </c>
      <c r="N2373" t="str">
        <f>IF(BANK[[#This Row],[EXITED]]=0,"No","Yes")</f>
        <v>No</v>
      </c>
      <c r="O2373">
        <v>0</v>
      </c>
      <c r="P2373" t="str">
        <f>IF(BANK[[#This Row],[COMPLAIN]]=0,"No","Yes")</f>
        <v>No</v>
      </c>
      <c r="Q2373">
        <v>3</v>
      </c>
      <c r="R2373" t="s">
        <v>25</v>
      </c>
      <c r="S2373">
        <v>584</v>
      </c>
      <c r="T2373" t="s">
        <v>26</v>
      </c>
      <c r="U2373" t="s">
        <v>34</v>
      </c>
      <c r="V2373" t="s">
        <v>52</v>
      </c>
      <c r="W2373" t="s">
        <v>54</v>
      </c>
      <c r="X2373" t="s">
        <v>30</v>
      </c>
    </row>
    <row r="2374" spans="1:24" x14ac:dyDescent="0.3">
      <c r="A2374">
        <v>15594577</v>
      </c>
      <c r="B2374" t="s">
        <v>730</v>
      </c>
      <c r="C2374">
        <v>556</v>
      </c>
      <c r="D2374" t="s">
        <v>42</v>
      </c>
      <c r="E2374" t="s">
        <v>24</v>
      </c>
      <c r="F2374">
        <v>35</v>
      </c>
      <c r="G2374">
        <v>10</v>
      </c>
      <c r="H2374">
        <v>0</v>
      </c>
      <c r="I2374">
        <v>2</v>
      </c>
      <c r="J2374">
        <v>1</v>
      </c>
      <c r="K2374">
        <v>1</v>
      </c>
      <c r="L2374">
        <v>192751</v>
      </c>
      <c r="M2374">
        <v>0</v>
      </c>
      <c r="N2374" t="str">
        <f>IF(BANK[[#This Row],[EXITED]]=0,"No","Yes")</f>
        <v>No</v>
      </c>
      <c r="O2374">
        <v>0</v>
      </c>
      <c r="P2374" t="str">
        <f>IF(BANK[[#This Row],[COMPLAIN]]=0,"No","Yes")</f>
        <v>No</v>
      </c>
      <c r="Q2374">
        <v>4</v>
      </c>
      <c r="R2374" t="s">
        <v>25</v>
      </c>
      <c r="S2374">
        <v>570</v>
      </c>
      <c r="T2374" t="s">
        <v>26</v>
      </c>
      <c r="U2374" t="s">
        <v>39</v>
      </c>
      <c r="V2374" t="s">
        <v>28</v>
      </c>
      <c r="W2374" t="s">
        <v>40</v>
      </c>
      <c r="X2374" t="s">
        <v>30</v>
      </c>
    </row>
    <row r="2375" spans="1:24" x14ac:dyDescent="0.3">
      <c r="A2375">
        <v>15584114</v>
      </c>
      <c r="B2375" t="s">
        <v>111</v>
      </c>
      <c r="C2375">
        <v>678</v>
      </c>
      <c r="D2375" t="s">
        <v>56</v>
      </c>
      <c r="E2375" t="s">
        <v>45</v>
      </c>
      <c r="F2375">
        <v>43</v>
      </c>
      <c r="G2375">
        <v>2</v>
      </c>
      <c r="H2375">
        <v>153393</v>
      </c>
      <c r="I2375">
        <v>2</v>
      </c>
      <c r="J2375">
        <v>1</v>
      </c>
      <c r="K2375">
        <v>1</v>
      </c>
      <c r="L2375">
        <v>193828</v>
      </c>
      <c r="M2375">
        <v>0</v>
      </c>
      <c r="N2375" t="str">
        <f>IF(BANK[[#This Row],[EXITED]]=0,"No","Yes")</f>
        <v>No</v>
      </c>
      <c r="O2375">
        <v>0</v>
      </c>
      <c r="P2375" t="str">
        <f>IF(BANK[[#This Row],[COMPLAIN]]=0,"No","Yes")</f>
        <v>No</v>
      </c>
      <c r="Q2375">
        <v>1</v>
      </c>
      <c r="R2375" t="s">
        <v>25</v>
      </c>
      <c r="S2375">
        <v>274</v>
      </c>
      <c r="T2375" t="s">
        <v>33</v>
      </c>
      <c r="U2375" t="s">
        <v>27</v>
      </c>
      <c r="V2375" t="s">
        <v>52</v>
      </c>
      <c r="W2375" t="s">
        <v>29</v>
      </c>
      <c r="X2375" t="s">
        <v>30</v>
      </c>
    </row>
    <row r="2376" spans="1:24" x14ac:dyDescent="0.3">
      <c r="A2376">
        <v>15685576</v>
      </c>
      <c r="B2376" t="s">
        <v>1365</v>
      </c>
      <c r="C2376">
        <v>527</v>
      </c>
      <c r="D2376" t="s">
        <v>23</v>
      </c>
      <c r="E2376" t="s">
        <v>45</v>
      </c>
      <c r="F2376">
        <v>36</v>
      </c>
      <c r="G2376">
        <v>6</v>
      </c>
      <c r="H2376">
        <v>0</v>
      </c>
      <c r="I2376">
        <v>2</v>
      </c>
      <c r="J2376">
        <v>1</v>
      </c>
      <c r="K2376">
        <v>1</v>
      </c>
      <c r="L2376">
        <v>102280</v>
      </c>
      <c r="M2376">
        <v>0</v>
      </c>
      <c r="N2376" t="str">
        <f>IF(BANK[[#This Row],[EXITED]]=0,"No","Yes")</f>
        <v>No</v>
      </c>
      <c r="O2376">
        <v>0</v>
      </c>
      <c r="P2376" t="str">
        <f>IF(BANK[[#This Row],[COMPLAIN]]=0,"No","Yes")</f>
        <v>No</v>
      </c>
      <c r="Q2376">
        <v>5</v>
      </c>
      <c r="R2376" t="s">
        <v>32</v>
      </c>
      <c r="S2376">
        <v>823</v>
      </c>
      <c r="T2376" t="s">
        <v>33</v>
      </c>
      <c r="U2376" t="s">
        <v>39</v>
      </c>
      <c r="V2376" t="s">
        <v>46</v>
      </c>
      <c r="W2376" t="s">
        <v>35</v>
      </c>
      <c r="X2376" t="s">
        <v>30</v>
      </c>
    </row>
    <row r="2377" spans="1:24" x14ac:dyDescent="0.3">
      <c r="A2377">
        <v>15694288</v>
      </c>
      <c r="B2377" t="s">
        <v>1366</v>
      </c>
      <c r="C2377">
        <v>468</v>
      </c>
      <c r="D2377" t="s">
        <v>23</v>
      </c>
      <c r="E2377" t="s">
        <v>24</v>
      </c>
      <c r="F2377">
        <v>28</v>
      </c>
      <c r="G2377">
        <v>3</v>
      </c>
      <c r="H2377">
        <v>0</v>
      </c>
      <c r="I2377">
        <v>2</v>
      </c>
      <c r="J2377">
        <v>1</v>
      </c>
      <c r="K2377">
        <v>0</v>
      </c>
      <c r="L2377">
        <v>170661</v>
      </c>
      <c r="M2377">
        <v>0</v>
      </c>
      <c r="N2377" t="str">
        <f>IF(BANK[[#This Row],[EXITED]]=0,"No","Yes")</f>
        <v>No</v>
      </c>
      <c r="O2377">
        <v>0</v>
      </c>
      <c r="P2377" t="str">
        <f>IF(BANK[[#This Row],[COMPLAIN]]=0,"No","Yes")</f>
        <v>No</v>
      </c>
      <c r="Q2377">
        <v>2</v>
      </c>
      <c r="R2377" t="s">
        <v>25</v>
      </c>
      <c r="S2377">
        <v>306</v>
      </c>
      <c r="T2377" t="s">
        <v>26</v>
      </c>
      <c r="U2377" t="s">
        <v>39</v>
      </c>
      <c r="V2377" t="s">
        <v>46</v>
      </c>
      <c r="W2377" t="s">
        <v>47</v>
      </c>
      <c r="X2377" t="s">
        <v>30</v>
      </c>
    </row>
    <row r="2378" spans="1:24" x14ac:dyDescent="0.3">
      <c r="A2378">
        <v>15603319</v>
      </c>
      <c r="B2378" t="s">
        <v>31</v>
      </c>
      <c r="C2378">
        <v>693</v>
      </c>
      <c r="D2378" t="s">
        <v>42</v>
      </c>
      <c r="E2378" t="s">
        <v>24</v>
      </c>
      <c r="F2378">
        <v>29</v>
      </c>
      <c r="G2378">
        <v>2</v>
      </c>
      <c r="H2378">
        <v>151353</v>
      </c>
      <c r="I2378">
        <v>1</v>
      </c>
      <c r="J2378">
        <v>0</v>
      </c>
      <c r="K2378">
        <v>0</v>
      </c>
      <c r="L2378">
        <v>197146</v>
      </c>
      <c r="M2378">
        <v>0</v>
      </c>
      <c r="N2378" t="str">
        <f>IF(BANK[[#This Row],[EXITED]]=0,"No","Yes")</f>
        <v>No</v>
      </c>
      <c r="O2378">
        <v>0</v>
      </c>
      <c r="P2378" t="str">
        <f>IF(BANK[[#This Row],[COMPLAIN]]=0,"No","Yes")</f>
        <v>No</v>
      </c>
      <c r="Q2378">
        <v>1</v>
      </c>
      <c r="R2378" t="s">
        <v>43</v>
      </c>
      <c r="S2378">
        <v>248</v>
      </c>
      <c r="T2378" t="s">
        <v>26</v>
      </c>
      <c r="U2378" t="s">
        <v>27</v>
      </c>
      <c r="V2378" t="s">
        <v>52</v>
      </c>
      <c r="W2378" t="s">
        <v>29</v>
      </c>
      <c r="X2378" t="s">
        <v>30</v>
      </c>
    </row>
    <row r="2379" spans="1:24" x14ac:dyDescent="0.3">
      <c r="A2379">
        <v>15759066</v>
      </c>
      <c r="B2379" t="s">
        <v>263</v>
      </c>
      <c r="C2379">
        <v>483</v>
      </c>
      <c r="D2379" t="s">
        <v>42</v>
      </c>
      <c r="E2379" t="s">
        <v>45</v>
      </c>
      <c r="F2379">
        <v>44</v>
      </c>
      <c r="G2379">
        <v>5</v>
      </c>
      <c r="H2379">
        <v>136836</v>
      </c>
      <c r="I2379">
        <v>1</v>
      </c>
      <c r="J2379">
        <v>1</v>
      </c>
      <c r="K2379">
        <v>0</v>
      </c>
      <c r="L2379">
        <v>192360</v>
      </c>
      <c r="M2379">
        <v>1</v>
      </c>
      <c r="N2379" t="str">
        <f>IF(BANK[[#This Row],[EXITED]]=0,"No","Yes")</f>
        <v>Yes</v>
      </c>
      <c r="O2379">
        <v>1</v>
      </c>
      <c r="P2379" t="str">
        <f>IF(BANK[[#This Row],[COMPLAIN]]=0,"No","Yes")</f>
        <v>Yes</v>
      </c>
      <c r="Q2379">
        <v>1</v>
      </c>
      <c r="R2379" t="s">
        <v>37</v>
      </c>
      <c r="S2379">
        <v>853</v>
      </c>
      <c r="T2379" t="s">
        <v>33</v>
      </c>
      <c r="U2379" t="s">
        <v>27</v>
      </c>
      <c r="V2379" t="s">
        <v>46</v>
      </c>
      <c r="W2379" t="s">
        <v>29</v>
      </c>
      <c r="X2379" t="s">
        <v>30</v>
      </c>
    </row>
    <row r="2380" spans="1:24" x14ac:dyDescent="0.3">
      <c r="A2380">
        <v>15814816</v>
      </c>
      <c r="B2380" t="s">
        <v>464</v>
      </c>
      <c r="C2380">
        <v>466</v>
      </c>
      <c r="D2380" t="s">
        <v>42</v>
      </c>
      <c r="E2380" t="s">
        <v>24</v>
      </c>
      <c r="F2380">
        <v>40</v>
      </c>
      <c r="G2380">
        <v>4</v>
      </c>
      <c r="H2380">
        <v>91592</v>
      </c>
      <c r="I2380">
        <v>1</v>
      </c>
      <c r="J2380">
        <v>1</v>
      </c>
      <c r="K2380">
        <v>0</v>
      </c>
      <c r="L2380">
        <v>141210</v>
      </c>
      <c r="M2380">
        <v>1</v>
      </c>
      <c r="N2380" t="str">
        <f>IF(BANK[[#This Row],[EXITED]]=0,"No","Yes")</f>
        <v>Yes</v>
      </c>
      <c r="O2380">
        <v>1</v>
      </c>
      <c r="P2380" t="str">
        <f>IF(BANK[[#This Row],[COMPLAIN]]=0,"No","Yes")</f>
        <v>Yes</v>
      </c>
      <c r="Q2380">
        <v>1</v>
      </c>
      <c r="R2380" t="s">
        <v>37</v>
      </c>
      <c r="S2380">
        <v>977</v>
      </c>
      <c r="T2380" t="s">
        <v>33</v>
      </c>
      <c r="U2380" t="s">
        <v>34</v>
      </c>
      <c r="V2380" t="s">
        <v>46</v>
      </c>
      <c r="W2380" t="s">
        <v>29</v>
      </c>
      <c r="X2380" t="s">
        <v>30</v>
      </c>
    </row>
    <row r="2381" spans="1:24" x14ac:dyDescent="0.3">
      <c r="A2381">
        <v>15571059</v>
      </c>
      <c r="B2381" t="s">
        <v>338</v>
      </c>
      <c r="C2381">
        <v>734</v>
      </c>
      <c r="D2381" t="s">
        <v>42</v>
      </c>
      <c r="E2381" t="s">
        <v>45</v>
      </c>
      <c r="F2381">
        <v>54</v>
      </c>
      <c r="G2381">
        <v>3</v>
      </c>
      <c r="H2381">
        <v>0</v>
      </c>
      <c r="I2381">
        <v>1</v>
      </c>
      <c r="J2381">
        <v>1</v>
      </c>
      <c r="K2381">
        <v>0</v>
      </c>
      <c r="L2381">
        <v>130806</v>
      </c>
      <c r="M2381">
        <v>1</v>
      </c>
      <c r="N2381" t="str">
        <f>IF(BANK[[#This Row],[EXITED]]=0,"No","Yes")</f>
        <v>Yes</v>
      </c>
      <c r="O2381">
        <v>1</v>
      </c>
      <c r="P2381" t="str">
        <f>IF(BANK[[#This Row],[COMPLAIN]]=0,"No","Yes")</f>
        <v>Yes</v>
      </c>
      <c r="Q2381">
        <v>4</v>
      </c>
      <c r="R2381" t="s">
        <v>37</v>
      </c>
      <c r="S2381">
        <v>505</v>
      </c>
      <c r="T2381" t="s">
        <v>51</v>
      </c>
      <c r="U2381" t="s">
        <v>39</v>
      </c>
      <c r="V2381" t="s">
        <v>46</v>
      </c>
      <c r="W2381" t="s">
        <v>40</v>
      </c>
      <c r="X2381" t="s">
        <v>30</v>
      </c>
    </row>
    <row r="2382" spans="1:24" x14ac:dyDescent="0.3">
      <c r="A2382">
        <v>15715160</v>
      </c>
      <c r="B2382" t="s">
        <v>1367</v>
      </c>
      <c r="C2382">
        <v>439</v>
      </c>
      <c r="D2382" t="s">
        <v>42</v>
      </c>
      <c r="E2382" t="s">
        <v>24</v>
      </c>
      <c r="F2382">
        <v>36</v>
      </c>
      <c r="G2382">
        <v>2</v>
      </c>
      <c r="H2382">
        <v>165536</v>
      </c>
      <c r="I2382">
        <v>2</v>
      </c>
      <c r="J2382">
        <v>1</v>
      </c>
      <c r="K2382">
        <v>1</v>
      </c>
      <c r="L2382">
        <v>123957</v>
      </c>
      <c r="M2382">
        <v>0</v>
      </c>
      <c r="N2382" t="str">
        <f>IF(BANK[[#This Row],[EXITED]]=0,"No","Yes")</f>
        <v>No</v>
      </c>
      <c r="O2382">
        <v>0</v>
      </c>
      <c r="P2382" t="str">
        <f>IF(BANK[[#This Row],[COMPLAIN]]=0,"No","Yes")</f>
        <v>No</v>
      </c>
      <c r="Q2382">
        <v>3</v>
      </c>
      <c r="R2382" t="s">
        <v>32</v>
      </c>
      <c r="S2382">
        <v>877</v>
      </c>
      <c r="T2382" t="s">
        <v>33</v>
      </c>
      <c r="U2382" t="s">
        <v>27</v>
      </c>
      <c r="V2382" t="s">
        <v>52</v>
      </c>
      <c r="W2382" t="s">
        <v>54</v>
      </c>
      <c r="X2382" t="s">
        <v>30</v>
      </c>
    </row>
    <row r="2383" spans="1:24" x14ac:dyDescent="0.3">
      <c r="A2383">
        <v>15662067</v>
      </c>
      <c r="B2383" t="s">
        <v>504</v>
      </c>
      <c r="C2383">
        <v>743</v>
      </c>
      <c r="D2383" t="s">
        <v>42</v>
      </c>
      <c r="E2383" t="s">
        <v>24</v>
      </c>
      <c r="F2383">
        <v>40</v>
      </c>
      <c r="G2383">
        <v>8</v>
      </c>
      <c r="H2383">
        <v>68156</v>
      </c>
      <c r="I2383">
        <v>1</v>
      </c>
      <c r="J2383">
        <v>1</v>
      </c>
      <c r="K2383">
        <v>0</v>
      </c>
      <c r="L2383">
        <v>94877</v>
      </c>
      <c r="M2383">
        <v>0</v>
      </c>
      <c r="N2383" t="str">
        <f>IF(BANK[[#This Row],[EXITED]]=0,"No","Yes")</f>
        <v>No</v>
      </c>
      <c r="O2383">
        <v>0</v>
      </c>
      <c r="P2383" t="str">
        <f>IF(BANK[[#This Row],[COMPLAIN]]=0,"No","Yes")</f>
        <v>No</v>
      </c>
      <c r="Q2383">
        <v>1</v>
      </c>
      <c r="R2383" t="s">
        <v>25</v>
      </c>
      <c r="S2383">
        <v>413</v>
      </c>
      <c r="T2383" t="s">
        <v>33</v>
      </c>
      <c r="U2383" t="s">
        <v>34</v>
      </c>
      <c r="V2383" t="s">
        <v>28</v>
      </c>
      <c r="W2383" t="s">
        <v>29</v>
      </c>
      <c r="X2383" t="s">
        <v>30</v>
      </c>
    </row>
    <row r="2384" spans="1:24" x14ac:dyDescent="0.3">
      <c r="A2384">
        <v>15779581</v>
      </c>
      <c r="B2384" t="s">
        <v>1368</v>
      </c>
      <c r="C2384">
        <v>734</v>
      </c>
      <c r="D2384" t="s">
        <v>23</v>
      </c>
      <c r="E2384" t="s">
        <v>45</v>
      </c>
      <c r="F2384">
        <v>43</v>
      </c>
      <c r="G2384">
        <v>3</v>
      </c>
      <c r="H2384">
        <v>55853</v>
      </c>
      <c r="I2384">
        <v>2</v>
      </c>
      <c r="J2384">
        <v>0</v>
      </c>
      <c r="K2384">
        <v>1</v>
      </c>
      <c r="L2384">
        <v>94812</v>
      </c>
      <c r="M2384">
        <v>1</v>
      </c>
      <c r="N2384" t="str">
        <f>IF(BANK[[#This Row],[EXITED]]=0,"No","Yes")</f>
        <v>Yes</v>
      </c>
      <c r="O2384">
        <v>1</v>
      </c>
      <c r="P2384" t="str">
        <f>IF(BANK[[#This Row],[COMPLAIN]]=0,"No","Yes")</f>
        <v>Yes</v>
      </c>
      <c r="Q2384">
        <v>1</v>
      </c>
      <c r="R2384" t="s">
        <v>43</v>
      </c>
      <c r="S2384">
        <v>263</v>
      </c>
      <c r="T2384" t="s">
        <v>33</v>
      </c>
      <c r="U2384" t="s">
        <v>34</v>
      </c>
      <c r="V2384" t="s">
        <v>46</v>
      </c>
      <c r="W2384" t="s">
        <v>29</v>
      </c>
      <c r="X2384" t="s">
        <v>30</v>
      </c>
    </row>
    <row r="2385" spans="1:24" x14ac:dyDescent="0.3">
      <c r="A2385">
        <v>15662901</v>
      </c>
      <c r="B2385" t="s">
        <v>99</v>
      </c>
      <c r="C2385">
        <v>656</v>
      </c>
      <c r="D2385" t="s">
        <v>42</v>
      </c>
      <c r="E2385" t="s">
        <v>24</v>
      </c>
      <c r="F2385">
        <v>37</v>
      </c>
      <c r="G2385">
        <v>2</v>
      </c>
      <c r="H2385">
        <v>0</v>
      </c>
      <c r="I2385">
        <v>2</v>
      </c>
      <c r="J2385">
        <v>0</v>
      </c>
      <c r="K2385">
        <v>1</v>
      </c>
      <c r="L2385">
        <v>67841</v>
      </c>
      <c r="M2385">
        <v>0</v>
      </c>
      <c r="N2385" t="str">
        <f>IF(BANK[[#This Row],[EXITED]]=0,"No","Yes")</f>
        <v>No</v>
      </c>
      <c r="O2385">
        <v>0</v>
      </c>
      <c r="P2385" t="str">
        <f>IF(BANK[[#This Row],[COMPLAIN]]=0,"No","Yes")</f>
        <v>No</v>
      </c>
      <c r="Q2385">
        <v>2</v>
      </c>
      <c r="R2385" t="s">
        <v>37</v>
      </c>
      <c r="S2385">
        <v>436</v>
      </c>
      <c r="T2385" t="s">
        <v>33</v>
      </c>
      <c r="U2385" t="s">
        <v>39</v>
      </c>
      <c r="V2385" t="s">
        <v>52</v>
      </c>
      <c r="W2385" t="s">
        <v>47</v>
      </c>
      <c r="X2385" t="s">
        <v>30</v>
      </c>
    </row>
    <row r="2386" spans="1:24" x14ac:dyDescent="0.3">
      <c r="A2386">
        <v>15689751</v>
      </c>
      <c r="B2386" t="s">
        <v>1369</v>
      </c>
      <c r="C2386">
        <v>666</v>
      </c>
      <c r="D2386" t="s">
        <v>42</v>
      </c>
      <c r="E2386" t="s">
        <v>45</v>
      </c>
      <c r="F2386">
        <v>31</v>
      </c>
      <c r="G2386">
        <v>2</v>
      </c>
      <c r="H2386">
        <v>79589</v>
      </c>
      <c r="I2386">
        <v>1</v>
      </c>
      <c r="J2386">
        <v>0</v>
      </c>
      <c r="K2386">
        <v>0</v>
      </c>
      <c r="L2386">
        <v>4051</v>
      </c>
      <c r="M2386">
        <v>0</v>
      </c>
      <c r="N2386" t="str">
        <f>IF(BANK[[#This Row],[EXITED]]=0,"No","Yes")</f>
        <v>No</v>
      </c>
      <c r="O2386">
        <v>0</v>
      </c>
      <c r="P2386" t="str">
        <f>IF(BANK[[#This Row],[COMPLAIN]]=0,"No","Yes")</f>
        <v>No</v>
      </c>
      <c r="Q2386">
        <v>5</v>
      </c>
      <c r="R2386" t="s">
        <v>32</v>
      </c>
      <c r="S2386">
        <v>569</v>
      </c>
      <c r="T2386" t="s">
        <v>26</v>
      </c>
      <c r="U2386" t="s">
        <v>34</v>
      </c>
      <c r="V2386" t="s">
        <v>52</v>
      </c>
      <c r="W2386" t="s">
        <v>35</v>
      </c>
      <c r="X2386" t="s">
        <v>30</v>
      </c>
    </row>
    <row r="2387" spans="1:24" x14ac:dyDescent="0.3">
      <c r="A2387">
        <v>15667742</v>
      </c>
      <c r="B2387" t="s">
        <v>893</v>
      </c>
      <c r="C2387">
        <v>627</v>
      </c>
      <c r="D2387" t="s">
        <v>23</v>
      </c>
      <c r="E2387" t="s">
        <v>24</v>
      </c>
      <c r="F2387">
        <v>41</v>
      </c>
      <c r="G2387">
        <v>5</v>
      </c>
      <c r="H2387">
        <v>100881</v>
      </c>
      <c r="I2387">
        <v>1</v>
      </c>
      <c r="J2387">
        <v>0</v>
      </c>
      <c r="K2387">
        <v>1</v>
      </c>
      <c r="L2387">
        <v>134665</v>
      </c>
      <c r="M2387">
        <v>0</v>
      </c>
      <c r="N2387" t="str">
        <f>IF(BANK[[#This Row],[EXITED]]=0,"No","Yes")</f>
        <v>No</v>
      </c>
      <c r="O2387">
        <v>0</v>
      </c>
      <c r="P2387" t="str">
        <f>IF(BANK[[#This Row],[COMPLAIN]]=0,"No","Yes")</f>
        <v>No</v>
      </c>
      <c r="Q2387">
        <v>4</v>
      </c>
      <c r="R2387" t="s">
        <v>25</v>
      </c>
      <c r="S2387">
        <v>395</v>
      </c>
      <c r="T2387" t="s">
        <v>33</v>
      </c>
      <c r="U2387" t="s">
        <v>34</v>
      </c>
      <c r="V2387" t="s">
        <v>46</v>
      </c>
      <c r="W2387" t="s">
        <v>40</v>
      </c>
      <c r="X2387" t="s">
        <v>30</v>
      </c>
    </row>
    <row r="2388" spans="1:24" x14ac:dyDescent="0.3">
      <c r="A2388">
        <v>15680243</v>
      </c>
      <c r="B2388" t="s">
        <v>224</v>
      </c>
      <c r="C2388">
        <v>792</v>
      </c>
      <c r="D2388" t="s">
        <v>42</v>
      </c>
      <c r="E2388" t="s">
        <v>24</v>
      </c>
      <c r="F2388">
        <v>19</v>
      </c>
      <c r="G2388">
        <v>7</v>
      </c>
      <c r="H2388">
        <v>143391</v>
      </c>
      <c r="I2388">
        <v>1</v>
      </c>
      <c r="J2388">
        <v>1</v>
      </c>
      <c r="K2388">
        <v>0</v>
      </c>
      <c r="L2388">
        <v>33283</v>
      </c>
      <c r="M2388">
        <v>0</v>
      </c>
      <c r="N2388" t="str">
        <f>IF(BANK[[#This Row],[EXITED]]=0,"No","Yes")</f>
        <v>No</v>
      </c>
      <c r="O2388">
        <v>0</v>
      </c>
      <c r="P2388" t="str">
        <f>IF(BANK[[#This Row],[COMPLAIN]]=0,"No","Yes")</f>
        <v>No</v>
      </c>
      <c r="Q2388">
        <v>4</v>
      </c>
      <c r="R2388" t="s">
        <v>32</v>
      </c>
      <c r="S2388">
        <v>391</v>
      </c>
      <c r="T2388" t="s">
        <v>38</v>
      </c>
      <c r="U2388" t="s">
        <v>27</v>
      </c>
      <c r="V2388" t="s">
        <v>28</v>
      </c>
      <c r="W2388" t="s">
        <v>40</v>
      </c>
      <c r="X2388" t="s">
        <v>30</v>
      </c>
    </row>
    <row r="2389" spans="1:24" x14ac:dyDescent="0.3">
      <c r="A2389">
        <v>15745083</v>
      </c>
      <c r="B2389" t="s">
        <v>1158</v>
      </c>
      <c r="C2389">
        <v>613</v>
      </c>
      <c r="D2389" t="s">
        <v>56</v>
      </c>
      <c r="E2389" t="s">
        <v>24</v>
      </c>
      <c r="F2389">
        <v>59</v>
      </c>
      <c r="G2389">
        <v>8</v>
      </c>
      <c r="H2389">
        <v>91416</v>
      </c>
      <c r="I2389">
        <v>1</v>
      </c>
      <c r="J2389">
        <v>0</v>
      </c>
      <c r="K2389">
        <v>0</v>
      </c>
      <c r="L2389">
        <v>27965</v>
      </c>
      <c r="M2389">
        <v>1</v>
      </c>
      <c r="N2389" t="str">
        <f>IF(BANK[[#This Row],[EXITED]]=0,"No","Yes")</f>
        <v>Yes</v>
      </c>
      <c r="O2389">
        <v>1</v>
      </c>
      <c r="P2389" t="str">
        <f>IF(BANK[[#This Row],[COMPLAIN]]=0,"No","Yes")</f>
        <v>Yes</v>
      </c>
      <c r="Q2389">
        <v>2</v>
      </c>
      <c r="R2389" t="s">
        <v>32</v>
      </c>
      <c r="S2389">
        <v>422</v>
      </c>
      <c r="T2389" t="s">
        <v>51</v>
      </c>
      <c r="U2389" t="s">
        <v>34</v>
      </c>
      <c r="V2389" t="s">
        <v>28</v>
      </c>
      <c r="W2389" t="s">
        <v>47</v>
      </c>
      <c r="X2389" t="s">
        <v>30</v>
      </c>
    </row>
    <row r="2390" spans="1:24" x14ac:dyDescent="0.3">
      <c r="A2390">
        <v>15708228</v>
      </c>
      <c r="B2390" t="s">
        <v>178</v>
      </c>
      <c r="C2390">
        <v>476</v>
      </c>
      <c r="D2390" t="s">
        <v>56</v>
      </c>
      <c r="E2390" t="s">
        <v>24</v>
      </c>
      <c r="F2390">
        <v>30</v>
      </c>
      <c r="G2390">
        <v>3</v>
      </c>
      <c r="H2390">
        <v>134366</v>
      </c>
      <c r="I2390">
        <v>1</v>
      </c>
      <c r="J2390">
        <v>1</v>
      </c>
      <c r="K2390">
        <v>0</v>
      </c>
      <c r="L2390">
        <v>68344</v>
      </c>
      <c r="M2390">
        <v>0</v>
      </c>
      <c r="N2390" t="str">
        <f>IF(BANK[[#This Row],[EXITED]]=0,"No","Yes")</f>
        <v>No</v>
      </c>
      <c r="O2390">
        <v>0</v>
      </c>
      <c r="P2390" t="str">
        <f>IF(BANK[[#This Row],[COMPLAIN]]=0,"No","Yes")</f>
        <v>No</v>
      </c>
      <c r="Q2390">
        <v>4</v>
      </c>
      <c r="R2390" t="s">
        <v>25</v>
      </c>
      <c r="S2390">
        <v>709</v>
      </c>
      <c r="T2390" t="s">
        <v>26</v>
      </c>
      <c r="U2390" t="s">
        <v>27</v>
      </c>
      <c r="V2390" t="s">
        <v>46</v>
      </c>
      <c r="W2390" t="s">
        <v>40</v>
      </c>
      <c r="X2390" t="s">
        <v>30</v>
      </c>
    </row>
    <row r="2391" spans="1:24" x14ac:dyDescent="0.3">
      <c r="A2391">
        <v>15628523</v>
      </c>
      <c r="B2391" t="s">
        <v>805</v>
      </c>
      <c r="C2391">
        <v>539</v>
      </c>
      <c r="D2391" t="s">
        <v>42</v>
      </c>
      <c r="E2391" t="s">
        <v>45</v>
      </c>
      <c r="F2391">
        <v>24</v>
      </c>
      <c r="G2391">
        <v>3</v>
      </c>
      <c r="H2391">
        <v>0</v>
      </c>
      <c r="I2391">
        <v>2</v>
      </c>
      <c r="J2391">
        <v>1</v>
      </c>
      <c r="K2391">
        <v>1</v>
      </c>
      <c r="L2391">
        <v>198161</v>
      </c>
      <c r="M2391">
        <v>0</v>
      </c>
      <c r="N2391" t="str">
        <f>IF(BANK[[#This Row],[EXITED]]=0,"No","Yes")</f>
        <v>No</v>
      </c>
      <c r="O2391">
        <v>0</v>
      </c>
      <c r="P2391" t="str">
        <f>IF(BANK[[#This Row],[COMPLAIN]]=0,"No","Yes")</f>
        <v>No</v>
      </c>
      <c r="Q2391">
        <v>4</v>
      </c>
      <c r="R2391" t="s">
        <v>43</v>
      </c>
      <c r="S2391">
        <v>449</v>
      </c>
      <c r="T2391" t="s">
        <v>38</v>
      </c>
      <c r="U2391" t="s">
        <v>39</v>
      </c>
      <c r="V2391" t="s">
        <v>46</v>
      </c>
      <c r="W2391" t="s">
        <v>40</v>
      </c>
      <c r="X2391" t="s">
        <v>30</v>
      </c>
    </row>
    <row r="2392" spans="1:24" x14ac:dyDescent="0.3">
      <c r="A2392">
        <v>15708196</v>
      </c>
      <c r="B2392" t="s">
        <v>387</v>
      </c>
      <c r="C2392">
        <v>696</v>
      </c>
      <c r="D2392" t="s">
        <v>23</v>
      </c>
      <c r="E2392" t="s">
        <v>24</v>
      </c>
      <c r="F2392">
        <v>60</v>
      </c>
      <c r="G2392">
        <v>8</v>
      </c>
      <c r="H2392">
        <v>88787</v>
      </c>
      <c r="I2392">
        <v>1</v>
      </c>
      <c r="J2392">
        <v>1</v>
      </c>
      <c r="K2392">
        <v>1</v>
      </c>
      <c r="L2392">
        <v>196858</v>
      </c>
      <c r="M2392">
        <v>0</v>
      </c>
      <c r="N2392" t="str">
        <f>IF(BANK[[#This Row],[EXITED]]=0,"No","Yes")</f>
        <v>No</v>
      </c>
      <c r="O2392">
        <v>0</v>
      </c>
      <c r="P2392" t="str">
        <f>IF(BANK[[#This Row],[COMPLAIN]]=0,"No","Yes")</f>
        <v>No</v>
      </c>
      <c r="Q2392">
        <v>1</v>
      </c>
      <c r="R2392" t="s">
        <v>43</v>
      </c>
      <c r="S2392">
        <v>628</v>
      </c>
      <c r="T2392" t="s">
        <v>51</v>
      </c>
      <c r="U2392" t="s">
        <v>34</v>
      </c>
      <c r="V2392" t="s">
        <v>28</v>
      </c>
      <c r="W2392" t="s">
        <v>29</v>
      </c>
      <c r="X2392" t="s">
        <v>30</v>
      </c>
    </row>
    <row r="2393" spans="1:24" x14ac:dyDescent="0.3">
      <c r="A2393">
        <v>15735549</v>
      </c>
      <c r="B2393" t="s">
        <v>1322</v>
      </c>
      <c r="C2393">
        <v>810</v>
      </c>
      <c r="D2393" t="s">
        <v>56</v>
      </c>
      <c r="E2393" t="s">
        <v>24</v>
      </c>
      <c r="F2393">
        <v>35</v>
      </c>
      <c r="G2393">
        <v>3</v>
      </c>
      <c r="H2393">
        <v>96814</v>
      </c>
      <c r="I2393">
        <v>2</v>
      </c>
      <c r="J2393">
        <v>1</v>
      </c>
      <c r="K2393">
        <v>1</v>
      </c>
      <c r="L2393">
        <v>120511</v>
      </c>
      <c r="M2393">
        <v>0</v>
      </c>
      <c r="N2393" t="str">
        <f>IF(BANK[[#This Row],[EXITED]]=0,"No","Yes")</f>
        <v>No</v>
      </c>
      <c r="O2393">
        <v>0</v>
      </c>
      <c r="P2393" t="str">
        <f>IF(BANK[[#This Row],[COMPLAIN]]=0,"No","Yes")</f>
        <v>No</v>
      </c>
      <c r="Q2393">
        <v>1</v>
      </c>
      <c r="R2393" t="s">
        <v>25</v>
      </c>
      <c r="S2393">
        <v>275</v>
      </c>
      <c r="T2393" t="s">
        <v>26</v>
      </c>
      <c r="U2393" t="s">
        <v>34</v>
      </c>
      <c r="V2393" t="s">
        <v>46</v>
      </c>
      <c r="W2393" t="s">
        <v>29</v>
      </c>
      <c r="X2393" t="s">
        <v>30</v>
      </c>
    </row>
    <row r="2394" spans="1:24" x14ac:dyDescent="0.3">
      <c r="A2394">
        <v>15809347</v>
      </c>
      <c r="B2394" t="s">
        <v>41</v>
      </c>
      <c r="C2394">
        <v>763</v>
      </c>
      <c r="D2394" t="s">
        <v>56</v>
      </c>
      <c r="E2394" t="s">
        <v>24</v>
      </c>
      <c r="F2394">
        <v>32</v>
      </c>
      <c r="G2394">
        <v>9</v>
      </c>
      <c r="H2394">
        <v>160680</v>
      </c>
      <c r="I2394">
        <v>1</v>
      </c>
      <c r="J2394">
        <v>1</v>
      </c>
      <c r="K2394">
        <v>0</v>
      </c>
      <c r="L2394">
        <v>30886</v>
      </c>
      <c r="M2394">
        <v>0</v>
      </c>
      <c r="N2394" t="str">
        <f>IF(BANK[[#This Row],[EXITED]]=0,"No","Yes")</f>
        <v>No</v>
      </c>
      <c r="O2394">
        <v>0</v>
      </c>
      <c r="P2394" t="str">
        <f>IF(BANK[[#This Row],[COMPLAIN]]=0,"No","Yes")</f>
        <v>No</v>
      </c>
      <c r="Q2394">
        <v>3</v>
      </c>
      <c r="R2394" t="s">
        <v>32</v>
      </c>
      <c r="S2394">
        <v>600</v>
      </c>
      <c r="T2394" t="s">
        <v>26</v>
      </c>
      <c r="U2394" t="s">
        <v>27</v>
      </c>
      <c r="V2394" t="s">
        <v>28</v>
      </c>
      <c r="W2394" t="s">
        <v>54</v>
      </c>
      <c r="X2394" t="s">
        <v>30</v>
      </c>
    </row>
    <row r="2395" spans="1:24" x14ac:dyDescent="0.3">
      <c r="A2395">
        <v>15766609</v>
      </c>
      <c r="B2395" t="s">
        <v>1370</v>
      </c>
      <c r="C2395">
        <v>655</v>
      </c>
      <c r="D2395" t="s">
        <v>42</v>
      </c>
      <c r="E2395" t="s">
        <v>45</v>
      </c>
      <c r="F2395">
        <v>47</v>
      </c>
      <c r="G2395">
        <v>10</v>
      </c>
      <c r="H2395">
        <v>0</v>
      </c>
      <c r="I2395">
        <v>2</v>
      </c>
      <c r="J2395">
        <v>1</v>
      </c>
      <c r="K2395">
        <v>0</v>
      </c>
      <c r="L2395">
        <v>167779</v>
      </c>
      <c r="M2395">
        <v>0</v>
      </c>
      <c r="N2395" t="str">
        <f>IF(BANK[[#This Row],[EXITED]]=0,"No","Yes")</f>
        <v>No</v>
      </c>
      <c r="O2395">
        <v>0</v>
      </c>
      <c r="P2395" t="str">
        <f>IF(BANK[[#This Row],[COMPLAIN]]=0,"No","Yes")</f>
        <v>No</v>
      </c>
      <c r="Q2395">
        <v>2</v>
      </c>
      <c r="R2395" t="s">
        <v>37</v>
      </c>
      <c r="S2395">
        <v>989</v>
      </c>
      <c r="T2395" t="s">
        <v>33</v>
      </c>
      <c r="U2395" t="s">
        <v>39</v>
      </c>
      <c r="V2395" t="s">
        <v>28</v>
      </c>
      <c r="W2395" t="s">
        <v>47</v>
      </c>
      <c r="X2395" t="s">
        <v>30</v>
      </c>
    </row>
    <row r="2396" spans="1:24" x14ac:dyDescent="0.3">
      <c r="A2396">
        <v>15794566</v>
      </c>
      <c r="B2396" t="s">
        <v>1371</v>
      </c>
      <c r="C2396">
        <v>678</v>
      </c>
      <c r="D2396" t="s">
        <v>42</v>
      </c>
      <c r="E2396" t="s">
        <v>45</v>
      </c>
      <c r="F2396">
        <v>28</v>
      </c>
      <c r="G2396">
        <v>4</v>
      </c>
      <c r="H2396">
        <v>0</v>
      </c>
      <c r="I2396">
        <v>2</v>
      </c>
      <c r="J2396">
        <v>1</v>
      </c>
      <c r="K2396">
        <v>1</v>
      </c>
      <c r="L2396">
        <v>144423</v>
      </c>
      <c r="M2396">
        <v>1</v>
      </c>
      <c r="N2396" t="str">
        <f>IF(BANK[[#This Row],[EXITED]]=0,"No","Yes")</f>
        <v>Yes</v>
      </c>
      <c r="O2396">
        <v>1</v>
      </c>
      <c r="P2396" t="str">
        <f>IF(BANK[[#This Row],[COMPLAIN]]=0,"No","Yes")</f>
        <v>Yes</v>
      </c>
      <c r="Q2396">
        <v>5</v>
      </c>
      <c r="R2396" t="s">
        <v>43</v>
      </c>
      <c r="S2396">
        <v>772</v>
      </c>
      <c r="T2396" t="s">
        <v>26</v>
      </c>
      <c r="U2396" t="s">
        <v>39</v>
      </c>
      <c r="V2396" t="s">
        <v>46</v>
      </c>
      <c r="W2396" t="s">
        <v>35</v>
      </c>
      <c r="X2396" t="s">
        <v>30</v>
      </c>
    </row>
    <row r="2397" spans="1:24" x14ac:dyDescent="0.3">
      <c r="A2397">
        <v>15800890</v>
      </c>
      <c r="B2397" t="s">
        <v>344</v>
      </c>
      <c r="C2397">
        <v>554</v>
      </c>
      <c r="D2397" t="s">
        <v>42</v>
      </c>
      <c r="E2397" t="s">
        <v>45</v>
      </c>
      <c r="F2397">
        <v>45</v>
      </c>
      <c r="G2397">
        <v>6</v>
      </c>
      <c r="H2397">
        <v>0</v>
      </c>
      <c r="I2397">
        <v>2</v>
      </c>
      <c r="J2397">
        <v>1</v>
      </c>
      <c r="K2397">
        <v>1</v>
      </c>
      <c r="L2397">
        <v>181205</v>
      </c>
      <c r="M2397">
        <v>0</v>
      </c>
      <c r="N2397" t="str">
        <f>IF(BANK[[#This Row],[EXITED]]=0,"No","Yes")</f>
        <v>No</v>
      </c>
      <c r="O2397">
        <v>0</v>
      </c>
      <c r="P2397" t="str">
        <f>IF(BANK[[#This Row],[COMPLAIN]]=0,"No","Yes")</f>
        <v>No</v>
      </c>
      <c r="Q2397">
        <v>3</v>
      </c>
      <c r="R2397" t="s">
        <v>32</v>
      </c>
      <c r="S2397">
        <v>802</v>
      </c>
      <c r="T2397" t="s">
        <v>33</v>
      </c>
      <c r="U2397" t="s">
        <v>39</v>
      </c>
      <c r="V2397" t="s">
        <v>46</v>
      </c>
      <c r="W2397" t="s">
        <v>54</v>
      </c>
      <c r="X2397" t="s">
        <v>30</v>
      </c>
    </row>
    <row r="2398" spans="1:24" x14ac:dyDescent="0.3">
      <c r="A2398">
        <v>15697424</v>
      </c>
      <c r="B2398" t="s">
        <v>127</v>
      </c>
      <c r="C2398">
        <v>597</v>
      </c>
      <c r="D2398" t="s">
        <v>23</v>
      </c>
      <c r="E2398" t="s">
        <v>45</v>
      </c>
      <c r="F2398">
        <v>30</v>
      </c>
      <c r="G2398">
        <v>2</v>
      </c>
      <c r="H2398">
        <v>119370</v>
      </c>
      <c r="I2398">
        <v>1</v>
      </c>
      <c r="J2398">
        <v>1</v>
      </c>
      <c r="K2398">
        <v>1</v>
      </c>
      <c r="L2398">
        <v>182726</v>
      </c>
      <c r="M2398">
        <v>1</v>
      </c>
      <c r="N2398" t="str">
        <f>IF(BANK[[#This Row],[EXITED]]=0,"No","Yes")</f>
        <v>Yes</v>
      </c>
      <c r="O2398">
        <v>1</v>
      </c>
      <c r="P2398" t="str">
        <f>IF(BANK[[#This Row],[COMPLAIN]]=0,"No","Yes")</f>
        <v>Yes</v>
      </c>
      <c r="Q2398">
        <v>4</v>
      </c>
      <c r="R2398" t="s">
        <v>37</v>
      </c>
      <c r="S2398">
        <v>851</v>
      </c>
      <c r="T2398" t="s">
        <v>26</v>
      </c>
      <c r="U2398" t="s">
        <v>34</v>
      </c>
      <c r="V2398" t="s">
        <v>52</v>
      </c>
      <c r="W2398" t="s">
        <v>40</v>
      </c>
      <c r="X2398" t="s">
        <v>30</v>
      </c>
    </row>
    <row r="2399" spans="1:24" x14ac:dyDescent="0.3">
      <c r="A2399">
        <v>15724536</v>
      </c>
      <c r="B2399" t="s">
        <v>317</v>
      </c>
      <c r="C2399">
        <v>560</v>
      </c>
      <c r="D2399" t="s">
        <v>23</v>
      </c>
      <c r="E2399" t="s">
        <v>45</v>
      </c>
      <c r="F2399">
        <v>28</v>
      </c>
      <c r="G2399">
        <v>1</v>
      </c>
      <c r="H2399">
        <v>0</v>
      </c>
      <c r="I2399">
        <v>2</v>
      </c>
      <c r="J2399">
        <v>1</v>
      </c>
      <c r="K2399">
        <v>1</v>
      </c>
      <c r="L2399">
        <v>120881</v>
      </c>
      <c r="M2399">
        <v>0</v>
      </c>
      <c r="N2399" t="str">
        <f>IF(BANK[[#This Row],[EXITED]]=0,"No","Yes")</f>
        <v>No</v>
      </c>
      <c r="O2399">
        <v>0</v>
      </c>
      <c r="P2399" t="str">
        <f>IF(BANK[[#This Row],[COMPLAIN]]=0,"No","Yes")</f>
        <v>No</v>
      </c>
      <c r="Q2399">
        <v>3</v>
      </c>
      <c r="R2399" t="s">
        <v>37</v>
      </c>
      <c r="S2399">
        <v>451</v>
      </c>
      <c r="T2399" t="s">
        <v>26</v>
      </c>
      <c r="U2399" t="s">
        <v>39</v>
      </c>
      <c r="V2399" t="s">
        <v>52</v>
      </c>
      <c r="W2399" t="s">
        <v>54</v>
      </c>
      <c r="X2399" t="s">
        <v>30</v>
      </c>
    </row>
    <row r="2400" spans="1:24" x14ac:dyDescent="0.3">
      <c r="A2400">
        <v>15735878</v>
      </c>
      <c r="B2400" t="s">
        <v>747</v>
      </c>
      <c r="C2400">
        <v>850</v>
      </c>
      <c r="D2400" t="s">
        <v>56</v>
      </c>
      <c r="E2400" t="s">
        <v>45</v>
      </c>
      <c r="F2400">
        <v>47</v>
      </c>
      <c r="G2400">
        <v>10</v>
      </c>
      <c r="H2400">
        <v>134382</v>
      </c>
      <c r="I2400">
        <v>1</v>
      </c>
      <c r="J2400">
        <v>0</v>
      </c>
      <c r="K2400">
        <v>0</v>
      </c>
      <c r="L2400">
        <v>26813</v>
      </c>
      <c r="M2400">
        <v>1</v>
      </c>
      <c r="N2400" t="str">
        <f>IF(BANK[[#This Row],[EXITED]]=0,"No","Yes")</f>
        <v>Yes</v>
      </c>
      <c r="O2400">
        <v>1</v>
      </c>
      <c r="P2400" t="str">
        <f>IF(BANK[[#This Row],[COMPLAIN]]=0,"No","Yes")</f>
        <v>Yes</v>
      </c>
      <c r="Q2400">
        <v>4</v>
      </c>
      <c r="R2400" t="s">
        <v>32</v>
      </c>
      <c r="S2400">
        <v>252</v>
      </c>
      <c r="T2400" t="s">
        <v>33</v>
      </c>
      <c r="U2400" t="s">
        <v>27</v>
      </c>
      <c r="V2400" t="s">
        <v>28</v>
      </c>
      <c r="W2400" t="s">
        <v>40</v>
      </c>
      <c r="X2400" t="s">
        <v>30</v>
      </c>
    </row>
    <row r="2401" spans="1:24" x14ac:dyDescent="0.3">
      <c r="A2401">
        <v>15657163</v>
      </c>
      <c r="B2401" t="s">
        <v>1372</v>
      </c>
      <c r="C2401">
        <v>623</v>
      </c>
      <c r="D2401" t="s">
        <v>56</v>
      </c>
      <c r="E2401" t="s">
        <v>24</v>
      </c>
      <c r="F2401">
        <v>42</v>
      </c>
      <c r="G2401">
        <v>1</v>
      </c>
      <c r="H2401">
        <v>149332</v>
      </c>
      <c r="I2401">
        <v>2</v>
      </c>
      <c r="J2401">
        <v>1</v>
      </c>
      <c r="K2401">
        <v>0</v>
      </c>
      <c r="L2401">
        <v>100834</v>
      </c>
      <c r="M2401">
        <v>0</v>
      </c>
      <c r="N2401" t="str">
        <f>IF(BANK[[#This Row],[EXITED]]=0,"No","Yes")</f>
        <v>No</v>
      </c>
      <c r="O2401">
        <v>0</v>
      </c>
      <c r="P2401" t="str">
        <f>IF(BANK[[#This Row],[COMPLAIN]]=0,"No","Yes")</f>
        <v>No</v>
      </c>
      <c r="Q2401">
        <v>4</v>
      </c>
      <c r="R2401" t="s">
        <v>32</v>
      </c>
      <c r="S2401">
        <v>320</v>
      </c>
      <c r="T2401" t="s">
        <v>33</v>
      </c>
      <c r="U2401" t="s">
        <v>27</v>
      </c>
      <c r="V2401" t="s">
        <v>52</v>
      </c>
      <c r="W2401" t="s">
        <v>40</v>
      </c>
      <c r="X2401" t="s">
        <v>30</v>
      </c>
    </row>
    <row r="2402" spans="1:24" x14ac:dyDescent="0.3">
      <c r="A2402">
        <v>15636023</v>
      </c>
      <c r="B2402" t="s">
        <v>187</v>
      </c>
      <c r="C2402">
        <v>619</v>
      </c>
      <c r="D2402" t="s">
        <v>42</v>
      </c>
      <c r="E2402" t="s">
        <v>45</v>
      </c>
      <c r="F2402">
        <v>40</v>
      </c>
      <c r="G2402">
        <v>10</v>
      </c>
      <c r="H2402">
        <v>0</v>
      </c>
      <c r="I2402">
        <v>1</v>
      </c>
      <c r="J2402">
        <v>1</v>
      </c>
      <c r="K2402">
        <v>1</v>
      </c>
      <c r="L2402">
        <v>147094</v>
      </c>
      <c r="M2402">
        <v>1</v>
      </c>
      <c r="N2402" t="str">
        <f>IF(BANK[[#This Row],[EXITED]]=0,"No","Yes")</f>
        <v>Yes</v>
      </c>
      <c r="O2402">
        <v>1</v>
      </c>
      <c r="P2402" t="str">
        <f>IF(BANK[[#This Row],[COMPLAIN]]=0,"No","Yes")</f>
        <v>Yes</v>
      </c>
      <c r="Q2402">
        <v>3</v>
      </c>
      <c r="R2402" t="s">
        <v>32</v>
      </c>
      <c r="S2402">
        <v>298</v>
      </c>
      <c r="T2402" t="s">
        <v>33</v>
      </c>
      <c r="U2402" t="s">
        <v>39</v>
      </c>
      <c r="V2402" t="s">
        <v>28</v>
      </c>
      <c r="W2402" t="s">
        <v>54</v>
      </c>
      <c r="X2402" t="s">
        <v>30</v>
      </c>
    </row>
    <row r="2403" spans="1:24" x14ac:dyDescent="0.3">
      <c r="A2403">
        <v>15582066</v>
      </c>
      <c r="B2403" t="s">
        <v>96</v>
      </c>
      <c r="C2403">
        <v>561</v>
      </c>
      <c r="D2403" t="s">
        <v>42</v>
      </c>
      <c r="E2403" t="s">
        <v>24</v>
      </c>
      <c r="F2403">
        <v>21</v>
      </c>
      <c r="G2403">
        <v>4</v>
      </c>
      <c r="H2403">
        <v>0</v>
      </c>
      <c r="I2403">
        <v>1</v>
      </c>
      <c r="J2403">
        <v>1</v>
      </c>
      <c r="K2403">
        <v>1</v>
      </c>
      <c r="L2403">
        <v>36942</v>
      </c>
      <c r="M2403">
        <v>0</v>
      </c>
      <c r="N2403" t="str">
        <f>IF(BANK[[#This Row],[EXITED]]=0,"No","Yes")</f>
        <v>No</v>
      </c>
      <c r="O2403">
        <v>0</v>
      </c>
      <c r="P2403" t="str">
        <f>IF(BANK[[#This Row],[COMPLAIN]]=0,"No","Yes")</f>
        <v>No</v>
      </c>
      <c r="Q2403">
        <v>3</v>
      </c>
      <c r="R2403" t="s">
        <v>32</v>
      </c>
      <c r="S2403">
        <v>699</v>
      </c>
      <c r="T2403" t="s">
        <v>38</v>
      </c>
      <c r="U2403" t="s">
        <v>39</v>
      </c>
      <c r="V2403" t="s">
        <v>46</v>
      </c>
      <c r="W2403" t="s">
        <v>54</v>
      </c>
      <c r="X2403" t="s">
        <v>30</v>
      </c>
    </row>
    <row r="2404" spans="1:24" x14ac:dyDescent="0.3">
      <c r="A2404">
        <v>15666675</v>
      </c>
      <c r="B2404" t="s">
        <v>215</v>
      </c>
      <c r="C2404">
        <v>753</v>
      </c>
      <c r="D2404" t="s">
        <v>42</v>
      </c>
      <c r="E2404" t="s">
        <v>45</v>
      </c>
      <c r="F2404">
        <v>39</v>
      </c>
      <c r="G2404">
        <v>7</v>
      </c>
      <c r="H2404">
        <v>155063</v>
      </c>
      <c r="I2404">
        <v>1</v>
      </c>
      <c r="J2404">
        <v>1</v>
      </c>
      <c r="K2404">
        <v>1</v>
      </c>
      <c r="L2404">
        <v>16461</v>
      </c>
      <c r="M2404">
        <v>0</v>
      </c>
      <c r="N2404" t="str">
        <f>IF(BANK[[#This Row],[EXITED]]=0,"No","Yes")</f>
        <v>No</v>
      </c>
      <c r="O2404">
        <v>0</v>
      </c>
      <c r="P2404" t="str">
        <f>IF(BANK[[#This Row],[COMPLAIN]]=0,"No","Yes")</f>
        <v>No</v>
      </c>
      <c r="Q2404">
        <v>3</v>
      </c>
      <c r="R2404" t="s">
        <v>25</v>
      </c>
      <c r="S2404">
        <v>674</v>
      </c>
      <c r="T2404" t="s">
        <v>33</v>
      </c>
      <c r="U2404" t="s">
        <v>27</v>
      </c>
      <c r="V2404" t="s">
        <v>28</v>
      </c>
      <c r="W2404" t="s">
        <v>54</v>
      </c>
      <c r="X2404" t="s">
        <v>30</v>
      </c>
    </row>
    <row r="2405" spans="1:24" x14ac:dyDescent="0.3">
      <c r="A2405">
        <v>15732987</v>
      </c>
      <c r="B2405" t="s">
        <v>289</v>
      </c>
      <c r="C2405">
        <v>721</v>
      </c>
      <c r="D2405" t="s">
        <v>23</v>
      </c>
      <c r="E2405" t="s">
        <v>24</v>
      </c>
      <c r="F2405">
        <v>43</v>
      </c>
      <c r="G2405">
        <v>3</v>
      </c>
      <c r="H2405">
        <v>88798</v>
      </c>
      <c r="I2405">
        <v>1</v>
      </c>
      <c r="J2405">
        <v>0</v>
      </c>
      <c r="K2405">
        <v>0</v>
      </c>
      <c r="L2405">
        <v>45611</v>
      </c>
      <c r="M2405">
        <v>0</v>
      </c>
      <c r="N2405" t="str">
        <f>IF(BANK[[#This Row],[EXITED]]=0,"No","Yes")</f>
        <v>No</v>
      </c>
      <c r="O2405">
        <v>0</v>
      </c>
      <c r="P2405" t="str">
        <f>IF(BANK[[#This Row],[COMPLAIN]]=0,"No","Yes")</f>
        <v>No</v>
      </c>
      <c r="Q2405">
        <v>2</v>
      </c>
      <c r="R2405" t="s">
        <v>25</v>
      </c>
      <c r="S2405">
        <v>592</v>
      </c>
      <c r="T2405" t="s">
        <v>33</v>
      </c>
      <c r="U2405" t="s">
        <v>34</v>
      </c>
      <c r="V2405" t="s">
        <v>46</v>
      </c>
      <c r="W2405" t="s">
        <v>47</v>
      </c>
      <c r="X2405" t="s">
        <v>30</v>
      </c>
    </row>
    <row r="2406" spans="1:24" x14ac:dyDescent="0.3">
      <c r="A2406">
        <v>15789432</v>
      </c>
      <c r="B2406" t="s">
        <v>213</v>
      </c>
      <c r="C2406">
        <v>451</v>
      </c>
      <c r="D2406" t="s">
        <v>42</v>
      </c>
      <c r="E2406" t="s">
        <v>24</v>
      </c>
      <c r="F2406">
        <v>33</v>
      </c>
      <c r="G2406">
        <v>6</v>
      </c>
      <c r="H2406">
        <v>0</v>
      </c>
      <c r="I2406">
        <v>2</v>
      </c>
      <c r="J2406">
        <v>1</v>
      </c>
      <c r="K2406">
        <v>0</v>
      </c>
      <c r="L2406">
        <v>184954</v>
      </c>
      <c r="M2406">
        <v>0</v>
      </c>
      <c r="N2406" t="str">
        <f>IF(BANK[[#This Row],[EXITED]]=0,"No","Yes")</f>
        <v>No</v>
      </c>
      <c r="O2406">
        <v>0</v>
      </c>
      <c r="P2406" t="str">
        <f>IF(BANK[[#This Row],[COMPLAIN]]=0,"No","Yes")</f>
        <v>No</v>
      </c>
      <c r="Q2406">
        <v>3</v>
      </c>
      <c r="R2406" t="s">
        <v>25</v>
      </c>
      <c r="S2406">
        <v>268</v>
      </c>
      <c r="T2406" t="s">
        <v>26</v>
      </c>
      <c r="U2406" t="s">
        <v>39</v>
      </c>
      <c r="V2406" t="s">
        <v>46</v>
      </c>
      <c r="W2406" t="s">
        <v>54</v>
      </c>
      <c r="X2406" t="s">
        <v>30</v>
      </c>
    </row>
    <row r="2407" spans="1:24" x14ac:dyDescent="0.3">
      <c r="A2407">
        <v>15663161</v>
      </c>
      <c r="B2407" t="s">
        <v>195</v>
      </c>
      <c r="C2407">
        <v>680</v>
      </c>
      <c r="D2407" t="s">
        <v>56</v>
      </c>
      <c r="E2407" t="s">
        <v>45</v>
      </c>
      <c r="F2407">
        <v>51</v>
      </c>
      <c r="G2407">
        <v>5</v>
      </c>
      <c r="H2407">
        <v>143140</v>
      </c>
      <c r="I2407">
        <v>1</v>
      </c>
      <c r="J2407">
        <v>0</v>
      </c>
      <c r="K2407">
        <v>0</v>
      </c>
      <c r="L2407">
        <v>47795</v>
      </c>
      <c r="M2407">
        <v>1</v>
      </c>
      <c r="N2407" t="str">
        <f>IF(BANK[[#This Row],[EXITED]]=0,"No","Yes")</f>
        <v>Yes</v>
      </c>
      <c r="O2407">
        <v>1</v>
      </c>
      <c r="P2407" t="str">
        <f>IF(BANK[[#This Row],[COMPLAIN]]=0,"No","Yes")</f>
        <v>Yes</v>
      </c>
      <c r="Q2407">
        <v>1</v>
      </c>
      <c r="R2407" t="s">
        <v>32</v>
      </c>
      <c r="S2407">
        <v>338</v>
      </c>
      <c r="T2407" t="s">
        <v>51</v>
      </c>
      <c r="U2407" t="s">
        <v>27</v>
      </c>
      <c r="V2407" t="s">
        <v>46</v>
      </c>
      <c r="W2407" t="s">
        <v>29</v>
      </c>
      <c r="X2407" t="s">
        <v>30</v>
      </c>
    </row>
    <row r="2408" spans="1:24" x14ac:dyDescent="0.3">
      <c r="A2408">
        <v>15694879</v>
      </c>
      <c r="B2408" t="s">
        <v>1373</v>
      </c>
      <c r="C2408">
        <v>590</v>
      </c>
      <c r="D2408" t="s">
        <v>23</v>
      </c>
      <c r="E2408" t="s">
        <v>45</v>
      </c>
      <c r="F2408">
        <v>23</v>
      </c>
      <c r="G2408">
        <v>7</v>
      </c>
      <c r="H2408">
        <v>0</v>
      </c>
      <c r="I2408">
        <v>2</v>
      </c>
      <c r="J2408">
        <v>1</v>
      </c>
      <c r="K2408">
        <v>0</v>
      </c>
      <c r="L2408">
        <v>196790</v>
      </c>
      <c r="M2408">
        <v>0</v>
      </c>
      <c r="N2408" t="str">
        <f>IF(BANK[[#This Row],[EXITED]]=0,"No","Yes")</f>
        <v>No</v>
      </c>
      <c r="O2408">
        <v>0</v>
      </c>
      <c r="P2408" t="str">
        <f>IF(BANK[[#This Row],[COMPLAIN]]=0,"No","Yes")</f>
        <v>No</v>
      </c>
      <c r="Q2408">
        <v>1</v>
      </c>
      <c r="R2408" t="s">
        <v>37</v>
      </c>
      <c r="S2408">
        <v>469</v>
      </c>
      <c r="T2408" t="s">
        <v>38</v>
      </c>
      <c r="U2408" t="s">
        <v>39</v>
      </c>
      <c r="V2408" t="s">
        <v>28</v>
      </c>
      <c r="W2408" t="s">
        <v>29</v>
      </c>
      <c r="X2408" t="s">
        <v>30</v>
      </c>
    </row>
    <row r="2409" spans="1:24" x14ac:dyDescent="0.3">
      <c r="A2409">
        <v>15593715</v>
      </c>
      <c r="B2409" t="s">
        <v>1037</v>
      </c>
      <c r="C2409">
        <v>634</v>
      </c>
      <c r="D2409" t="s">
        <v>56</v>
      </c>
      <c r="E2409" t="s">
        <v>24</v>
      </c>
      <c r="F2409">
        <v>27</v>
      </c>
      <c r="G2409">
        <v>3</v>
      </c>
      <c r="H2409">
        <v>107028</v>
      </c>
      <c r="I2409">
        <v>1</v>
      </c>
      <c r="J2409">
        <v>1</v>
      </c>
      <c r="K2409">
        <v>0</v>
      </c>
      <c r="L2409">
        <v>173426</v>
      </c>
      <c r="M2409">
        <v>0</v>
      </c>
      <c r="N2409" t="str">
        <f>IF(BANK[[#This Row],[EXITED]]=0,"No","Yes")</f>
        <v>No</v>
      </c>
      <c r="O2409">
        <v>0</v>
      </c>
      <c r="P2409" t="str">
        <f>IF(BANK[[#This Row],[COMPLAIN]]=0,"No","Yes")</f>
        <v>No</v>
      </c>
      <c r="Q2409">
        <v>1</v>
      </c>
      <c r="R2409" t="s">
        <v>43</v>
      </c>
      <c r="S2409">
        <v>610</v>
      </c>
      <c r="T2409" t="s">
        <v>26</v>
      </c>
      <c r="U2409" t="s">
        <v>34</v>
      </c>
      <c r="V2409" t="s">
        <v>46</v>
      </c>
      <c r="W2409" t="s">
        <v>29</v>
      </c>
      <c r="X2409" t="s">
        <v>30</v>
      </c>
    </row>
    <row r="2410" spans="1:24" x14ac:dyDescent="0.3">
      <c r="A2410">
        <v>15622171</v>
      </c>
      <c r="B2410" t="s">
        <v>1374</v>
      </c>
      <c r="C2410">
        <v>642</v>
      </c>
      <c r="D2410" t="s">
        <v>42</v>
      </c>
      <c r="E2410" t="s">
        <v>24</v>
      </c>
      <c r="F2410">
        <v>30</v>
      </c>
      <c r="G2410">
        <v>8</v>
      </c>
      <c r="H2410">
        <v>80965</v>
      </c>
      <c r="I2410">
        <v>2</v>
      </c>
      <c r="J2410">
        <v>1</v>
      </c>
      <c r="K2410">
        <v>0</v>
      </c>
      <c r="L2410">
        <v>174738</v>
      </c>
      <c r="M2410">
        <v>0</v>
      </c>
      <c r="N2410" t="str">
        <f>IF(BANK[[#This Row],[EXITED]]=0,"No","Yes")</f>
        <v>No</v>
      </c>
      <c r="O2410">
        <v>0</v>
      </c>
      <c r="P2410" t="str">
        <f>IF(BANK[[#This Row],[COMPLAIN]]=0,"No","Yes")</f>
        <v>No</v>
      </c>
      <c r="Q2410">
        <v>4</v>
      </c>
      <c r="R2410" t="s">
        <v>43</v>
      </c>
      <c r="S2410">
        <v>270</v>
      </c>
      <c r="T2410" t="s">
        <v>26</v>
      </c>
      <c r="U2410" t="s">
        <v>34</v>
      </c>
      <c r="V2410" t="s">
        <v>28</v>
      </c>
      <c r="W2410" t="s">
        <v>40</v>
      </c>
      <c r="X2410" t="s">
        <v>30</v>
      </c>
    </row>
    <row r="2411" spans="1:24" x14ac:dyDescent="0.3">
      <c r="A2411">
        <v>15795224</v>
      </c>
      <c r="B2411" t="s">
        <v>65</v>
      </c>
      <c r="C2411">
        <v>760</v>
      </c>
      <c r="D2411" t="s">
        <v>42</v>
      </c>
      <c r="E2411" t="s">
        <v>24</v>
      </c>
      <c r="F2411">
        <v>39</v>
      </c>
      <c r="G2411">
        <v>6</v>
      </c>
      <c r="H2411">
        <v>178585</v>
      </c>
      <c r="I2411">
        <v>1</v>
      </c>
      <c r="J2411">
        <v>1</v>
      </c>
      <c r="K2411">
        <v>0</v>
      </c>
      <c r="L2411">
        <v>67131</v>
      </c>
      <c r="M2411">
        <v>1</v>
      </c>
      <c r="N2411" t="str">
        <f>IF(BANK[[#This Row],[EXITED]]=0,"No","Yes")</f>
        <v>Yes</v>
      </c>
      <c r="O2411">
        <v>1</v>
      </c>
      <c r="P2411" t="str">
        <f>IF(BANK[[#This Row],[COMPLAIN]]=0,"No","Yes")</f>
        <v>Yes</v>
      </c>
      <c r="Q2411">
        <v>3</v>
      </c>
      <c r="R2411" t="s">
        <v>32</v>
      </c>
      <c r="S2411">
        <v>790</v>
      </c>
      <c r="T2411" t="s">
        <v>33</v>
      </c>
      <c r="U2411" t="s">
        <v>27</v>
      </c>
      <c r="V2411" t="s">
        <v>46</v>
      </c>
      <c r="W2411" t="s">
        <v>54</v>
      </c>
      <c r="X2411" t="s">
        <v>30</v>
      </c>
    </row>
    <row r="2412" spans="1:24" x14ac:dyDescent="0.3">
      <c r="A2412">
        <v>15691808</v>
      </c>
      <c r="B2412" t="s">
        <v>715</v>
      </c>
      <c r="C2412">
        <v>656</v>
      </c>
      <c r="D2412" t="s">
        <v>42</v>
      </c>
      <c r="E2412" t="s">
        <v>24</v>
      </c>
      <c r="F2412">
        <v>43</v>
      </c>
      <c r="G2412">
        <v>7</v>
      </c>
      <c r="H2412">
        <v>134920</v>
      </c>
      <c r="I2412">
        <v>1</v>
      </c>
      <c r="J2412">
        <v>1</v>
      </c>
      <c r="K2412">
        <v>0</v>
      </c>
      <c r="L2412">
        <v>194692</v>
      </c>
      <c r="M2412">
        <v>0</v>
      </c>
      <c r="N2412" t="str">
        <f>IF(BANK[[#This Row],[EXITED]]=0,"No","Yes")</f>
        <v>No</v>
      </c>
      <c r="O2412">
        <v>0</v>
      </c>
      <c r="P2412" t="str">
        <f>IF(BANK[[#This Row],[COMPLAIN]]=0,"No","Yes")</f>
        <v>No</v>
      </c>
      <c r="Q2412">
        <v>1</v>
      </c>
      <c r="R2412" t="s">
        <v>32</v>
      </c>
      <c r="S2412">
        <v>421</v>
      </c>
      <c r="T2412" t="s">
        <v>33</v>
      </c>
      <c r="U2412" t="s">
        <v>27</v>
      </c>
      <c r="V2412" t="s">
        <v>28</v>
      </c>
      <c r="W2412" t="s">
        <v>29</v>
      </c>
      <c r="X2412" t="s">
        <v>30</v>
      </c>
    </row>
    <row r="2413" spans="1:24" x14ac:dyDescent="0.3">
      <c r="A2413">
        <v>15721007</v>
      </c>
      <c r="B2413" t="s">
        <v>1375</v>
      </c>
      <c r="C2413">
        <v>776</v>
      </c>
      <c r="D2413" t="s">
        <v>56</v>
      </c>
      <c r="E2413" t="s">
        <v>24</v>
      </c>
      <c r="F2413">
        <v>33</v>
      </c>
      <c r="G2413">
        <v>8</v>
      </c>
      <c r="H2413">
        <v>115130</v>
      </c>
      <c r="I2413">
        <v>1</v>
      </c>
      <c r="J2413">
        <v>0</v>
      </c>
      <c r="K2413">
        <v>0</v>
      </c>
      <c r="L2413">
        <v>129526</v>
      </c>
      <c r="M2413">
        <v>1</v>
      </c>
      <c r="N2413" t="str">
        <f>IF(BANK[[#This Row],[EXITED]]=0,"No","Yes")</f>
        <v>Yes</v>
      </c>
      <c r="O2413">
        <v>1</v>
      </c>
      <c r="P2413" t="str">
        <f>IF(BANK[[#This Row],[COMPLAIN]]=0,"No","Yes")</f>
        <v>Yes</v>
      </c>
      <c r="Q2413">
        <v>4</v>
      </c>
      <c r="R2413" t="s">
        <v>25</v>
      </c>
      <c r="S2413">
        <v>658</v>
      </c>
      <c r="T2413" t="s">
        <v>26</v>
      </c>
      <c r="U2413" t="s">
        <v>34</v>
      </c>
      <c r="V2413" t="s">
        <v>28</v>
      </c>
      <c r="W2413" t="s">
        <v>40</v>
      </c>
      <c r="X2413" t="s">
        <v>30</v>
      </c>
    </row>
    <row r="2414" spans="1:24" x14ac:dyDescent="0.3">
      <c r="A2414">
        <v>15794253</v>
      </c>
      <c r="B2414" t="s">
        <v>1376</v>
      </c>
      <c r="C2414">
        <v>832</v>
      </c>
      <c r="D2414" t="s">
        <v>23</v>
      </c>
      <c r="E2414" t="s">
        <v>45</v>
      </c>
      <c r="F2414">
        <v>34</v>
      </c>
      <c r="G2414">
        <v>6</v>
      </c>
      <c r="H2414">
        <v>138190</v>
      </c>
      <c r="I2414">
        <v>2</v>
      </c>
      <c r="J2414">
        <v>0</v>
      </c>
      <c r="K2414">
        <v>1</v>
      </c>
      <c r="L2414">
        <v>146511</v>
      </c>
      <c r="M2414">
        <v>0</v>
      </c>
      <c r="N2414" t="str">
        <f>IF(BANK[[#This Row],[EXITED]]=0,"No","Yes")</f>
        <v>No</v>
      </c>
      <c r="O2414">
        <v>0</v>
      </c>
      <c r="P2414" t="str">
        <f>IF(BANK[[#This Row],[COMPLAIN]]=0,"No","Yes")</f>
        <v>No</v>
      </c>
      <c r="Q2414">
        <v>2</v>
      </c>
      <c r="R2414" t="s">
        <v>43</v>
      </c>
      <c r="S2414">
        <v>424</v>
      </c>
      <c r="T2414" t="s">
        <v>26</v>
      </c>
      <c r="U2414" t="s">
        <v>27</v>
      </c>
      <c r="V2414" t="s">
        <v>46</v>
      </c>
      <c r="W2414" t="s">
        <v>47</v>
      </c>
      <c r="X2414" t="s">
        <v>30</v>
      </c>
    </row>
    <row r="2415" spans="1:24" x14ac:dyDescent="0.3">
      <c r="A2415">
        <v>15694453</v>
      </c>
      <c r="B2415" t="s">
        <v>449</v>
      </c>
      <c r="C2415">
        <v>631</v>
      </c>
      <c r="D2415" t="s">
        <v>56</v>
      </c>
      <c r="E2415" t="s">
        <v>24</v>
      </c>
      <c r="F2415">
        <v>37</v>
      </c>
      <c r="G2415">
        <v>9</v>
      </c>
      <c r="H2415">
        <v>131519</v>
      </c>
      <c r="I2415">
        <v>2</v>
      </c>
      <c r="J2415">
        <v>1</v>
      </c>
      <c r="K2415">
        <v>1</v>
      </c>
      <c r="L2415">
        <v>51752</v>
      </c>
      <c r="M2415">
        <v>0</v>
      </c>
      <c r="N2415" t="str">
        <f>IF(BANK[[#This Row],[EXITED]]=0,"No","Yes")</f>
        <v>No</v>
      </c>
      <c r="O2415">
        <v>0</v>
      </c>
      <c r="P2415" t="str">
        <f>IF(BANK[[#This Row],[COMPLAIN]]=0,"No","Yes")</f>
        <v>No</v>
      </c>
      <c r="Q2415">
        <v>1</v>
      </c>
      <c r="R2415" t="s">
        <v>37</v>
      </c>
      <c r="S2415">
        <v>404</v>
      </c>
      <c r="T2415" t="s">
        <v>33</v>
      </c>
      <c r="U2415" t="s">
        <v>27</v>
      </c>
      <c r="V2415" t="s">
        <v>28</v>
      </c>
      <c r="W2415" t="s">
        <v>29</v>
      </c>
      <c r="X2415" t="s">
        <v>30</v>
      </c>
    </row>
    <row r="2416" spans="1:24" x14ac:dyDescent="0.3">
      <c r="A2416">
        <v>15614187</v>
      </c>
      <c r="B2416" t="s">
        <v>1377</v>
      </c>
      <c r="C2416">
        <v>648</v>
      </c>
      <c r="D2416" t="s">
        <v>56</v>
      </c>
      <c r="E2416" t="s">
        <v>45</v>
      </c>
      <c r="F2416">
        <v>39</v>
      </c>
      <c r="G2416">
        <v>3</v>
      </c>
      <c r="H2416">
        <v>126936</v>
      </c>
      <c r="I2416">
        <v>2</v>
      </c>
      <c r="J2416">
        <v>0</v>
      </c>
      <c r="K2416">
        <v>1</v>
      </c>
      <c r="L2416">
        <v>57996</v>
      </c>
      <c r="M2416">
        <v>0</v>
      </c>
      <c r="N2416" t="str">
        <f>IF(BANK[[#This Row],[EXITED]]=0,"No","Yes")</f>
        <v>No</v>
      </c>
      <c r="O2416">
        <v>0</v>
      </c>
      <c r="P2416" t="str">
        <f>IF(BANK[[#This Row],[COMPLAIN]]=0,"No","Yes")</f>
        <v>No</v>
      </c>
      <c r="Q2416">
        <v>1</v>
      </c>
      <c r="R2416" t="s">
        <v>43</v>
      </c>
      <c r="S2416">
        <v>693</v>
      </c>
      <c r="T2416" t="s">
        <v>33</v>
      </c>
      <c r="U2416" t="s">
        <v>27</v>
      </c>
      <c r="V2416" t="s">
        <v>46</v>
      </c>
      <c r="W2416" t="s">
        <v>29</v>
      </c>
      <c r="X2416" t="s">
        <v>30</v>
      </c>
    </row>
    <row r="2417" spans="1:24" x14ac:dyDescent="0.3">
      <c r="A2417">
        <v>15619407</v>
      </c>
      <c r="B2417" t="s">
        <v>1378</v>
      </c>
      <c r="C2417">
        <v>615</v>
      </c>
      <c r="D2417" t="s">
        <v>42</v>
      </c>
      <c r="E2417" t="s">
        <v>24</v>
      </c>
      <c r="F2417">
        <v>39</v>
      </c>
      <c r="G2417">
        <v>4</v>
      </c>
      <c r="H2417">
        <v>133707</v>
      </c>
      <c r="I2417">
        <v>1</v>
      </c>
      <c r="J2417">
        <v>1</v>
      </c>
      <c r="K2417">
        <v>1</v>
      </c>
      <c r="L2417">
        <v>108153</v>
      </c>
      <c r="M2417">
        <v>0</v>
      </c>
      <c r="N2417" t="str">
        <f>IF(BANK[[#This Row],[EXITED]]=0,"No","Yes")</f>
        <v>No</v>
      </c>
      <c r="O2417">
        <v>0</v>
      </c>
      <c r="P2417" t="str">
        <f>IF(BANK[[#This Row],[COMPLAIN]]=0,"No","Yes")</f>
        <v>No</v>
      </c>
      <c r="Q2417">
        <v>5</v>
      </c>
      <c r="R2417" t="s">
        <v>43</v>
      </c>
      <c r="S2417">
        <v>358</v>
      </c>
      <c r="T2417" t="s">
        <v>33</v>
      </c>
      <c r="U2417" t="s">
        <v>27</v>
      </c>
      <c r="V2417" t="s">
        <v>46</v>
      </c>
      <c r="W2417" t="s">
        <v>35</v>
      </c>
      <c r="X2417" t="s">
        <v>30</v>
      </c>
    </row>
    <row r="2418" spans="1:24" x14ac:dyDescent="0.3">
      <c r="A2418">
        <v>15646227</v>
      </c>
      <c r="B2418" t="s">
        <v>1379</v>
      </c>
      <c r="C2418">
        <v>682</v>
      </c>
      <c r="D2418" t="s">
        <v>42</v>
      </c>
      <c r="E2418" t="s">
        <v>45</v>
      </c>
      <c r="F2418">
        <v>27</v>
      </c>
      <c r="G2418">
        <v>1</v>
      </c>
      <c r="H2418">
        <v>97893</v>
      </c>
      <c r="I2418">
        <v>1</v>
      </c>
      <c r="J2418">
        <v>1</v>
      </c>
      <c r="K2418">
        <v>0</v>
      </c>
      <c r="L2418">
        <v>166145</v>
      </c>
      <c r="M2418">
        <v>0</v>
      </c>
      <c r="N2418" t="str">
        <f>IF(BANK[[#This Row],[EXITED]]=0,"No","Yes")</f>
        <v>No</v>
      </c>
      <c r="O2418">
        <v>0</v>
      </c>
      <c r="P2418" t="str">
        <f>IF(BANK[[#This Row],[COMPLAIN]]=0,"No","Yes")</f>
        <v>No</v>
      </c>
      <c r="Q2418">
        <v>5</v>
      </c>
      <c r="R2418" t="s">
        <v>32</v>
      </c>
      <c r="S2418">
        <v>635</v>
      </c>
      <c r="T2418" t="s">
        <v>26</v>
      </c>
      <c r="U2418" t="s">
        <v>34</v>
      </c>
      <c r="V2418" t="s">
        <v>52</v>
      </c>
      <c r="W2418" t="s">
        <v>35</v>
      </c>
      <c r="X2418" t="s">
        <v>30</v>
      </c>
    </row>
    <row r="2419" spans="1:24" x14ac:dyDescent="0.3">
      <c r="A2419">
        <v>15660541</v>
      </c>
      <c r="B2419" t="s">
        <v>87</v>
      </c>
      <c r="C2419">
        <v>694</v>
      </c>
      <c r="D2419" t="s">
        <v>42</v>
      </c>
      <c r="E2419" t="s">
        <v>24</v>
      </c>
      <c r="F2419">
        <v>34</v>
      </c>
      <c r="G2419">
        <v>5</v>
      </c>
      <c r="H2419">
        <v>127900</v>
      </c>
      <c r="I2419">
        <v>1</v>
      </c>
      <c r="J2419">
        <v>1</v>
      </c>
      <c r="K2419">
        <v>0</v>
      </c>
      <c r="L2419">
        <v>101738</v>
      </c>
      <c r="M2419">
        <v>0</v>
      </c>
      <c r="N2419" t="str">
        <f>IF(BANK[[#This Row],[EXITED]]=0,"No","Yes")</f>
        <v>No</v>
      </c>
      <c r="O2419">
        <v>0</v>
      </c>
      <c r="P2419" t="str">
        <f>IF(BANK[[#This Row],[COMPLAIN]]=0,"No","Yes")</f>
        <v>No</v>
      </c>
      <c r="Q2419">
        <v>5</v>
      </c>
      <c r="R2419" t="s">
        <v>25</v>
      </c>
      <c r="S2419">
        <v>325</v>
      </c>
      <c r="T2419" t="s">
        <v>26</v>
      </c>
      <c r="U2419" t="s">
        <v>27</v>
      </c>
      <c r="V2419" t="s">
        <v>46</v>
      </c>
      <c r="W2419" t="s">
        <v>35</v>
      </c>
      <c r="X2419" t="s">
        <v>30</v>
      </c>
    </row>
    <row r="2420" spans="1:24" x14ac:dyDescent="0.3">
      <c r="A2420">
        <v>15753874</v>
      </c>
      <c r="B2420" t="s">
        <v>456</v>
      </c>
      <c r="C2420">
        <v>694</v>
      </c>
      <c r="D2420" t="s">
        <v>42</v>
      </c>
      <c r="E2420" t="s">
        <v>24</v>
      </c>
      <c r="F2420">
        <v>37</v>
      </c>
      <c r="G2420">
        <v>10</v>
      </c>
      <c r="H2420">
        <v>143835</v>
      </c>
      <c r="I2420">
        <v>1</v>
      </c>
      <c r="J2420">
        <v>0</v>
      </c>
      <c r="K2420">
        <v>1</v>
      </c>
      <c r="L2420">
        <v>33327</v>
      </c>
      <c r="M2420">
        <v>0</v>
      </c>
      <c r="N2420" t="str">
        <f>IF(BANK[[#This Row],[EXITED]]=0,"No","Yes")</f>
        <v>No</v>
      </c>
      <c r="O2420">
        <v>0</v>
      </c>
      <c r="P2420" t="str">
        <f>IF(BANK[[#This Row],[COMPLAIN]]=0,"No","Yes")</f>
        <v>No</v>
      </c>
      <c r="Q2420">
        <v>1</v>
      </c>
      <c r="R2420" t="s">
        <v>43</v>
      </c>
      <c r="S2420">
        <v>992</v>
      </c>
      <c r="T2420" t="s">
        <v>33</v>
      </c>
      <c r="U2420" t="s">
        <v>27</v>
      </c>
      <c r="V2420" t="s">
        <v>28</v>
      </c>
      <c r="W2420" t="s">
        <v>29</v>
      </c>
      <c r="X2420" t="s">
        <v>30</v>
      </c>
    </row>
    <row r="2421" spans="1:24" x14ac:dyDescent="0.3">
      <c r="A2421">
        <v>15617877</v>
      </c>
      <c r="B2421" t="s">
        <v>1380</v>
      </c>
      <c r="C2421">
        <v>607</v>
      </c>
      <c r="D2421" t="s">
        <v>42</v>
      </c>
      <c r="E2421" t="s">
        <v>24</v>
      </c>
      <c r="F2421">
        <v>44</v>
      </c>
      <c r="G2421">
        <v>0</v>
      </c>
      <c r="H2421">
        <v>0</v>
      </c>
      <c r="I2421">
        <v>2</v>
      </c>
      <c r="J2421">
        <v>1</v>
      </c>
      <c r="K2421">
        <v>1</v>
      </c>
      <c r="L2421">
        <v>81140</v>
      </c>
      <c r="M2421">
        <v>0</v>
      </c>
      <c r="N2421" t="str">
        <f>IF(BANK[[#This Row],[EXITED]]=0,"No","Yes")</f>
        <v>No</v>
      </c>
      <c r="O2421">
        <v>0</v>
      </c>
      <c r="P2421" t="str">
        <f>IF(BANK[[#This Row],[COMPLAIN]]=0,"No","Yes")</f>
        <v>No</v>
      </c>
      <c r="Q2421">
        <v>4</v>
      </c>
      <c r="R2421" t="s">
        <v>32</v>
      </c>
      <c r="S2421">
        <v>430</v>
      </c>
      <c r="T2421" t="s">
        <v>33</v>
      </c>
      <c r="U2421" t="s">
        <v>39</v>
      </c>
      <c r="V2421" t="s">
        <v>52</v>
      </c>
      <c r="W2421" t="s">
        <v>40</v>
      </c>
      <c r="X2421" t="s">
        <v>30</v>
      </c>
    </row>
    <row r="2422" spans="1:24" x14ac:dyDescent="0.3">
      <c r="A2422">
        <v>15736228</v>
      </c>
      <c r="B2422" t="s">
        <v>414</v>
      </c>
      <c r="C2422">
        <v>645</v>
      </c>
      <c r="D2422" t="s">
        <v>42</v>
      </c>
      <c r="E2422" t="s">
        <v>45</v>
      </c>
      <c r="F2422">
        <v>40</v>
      </c>
      <c r="G2422">
        <v>3</v>
      </c>
      <c r="H2422">
        <v>129597</v>
      </c>
      <c r="I2422">
        <v>1</v>
      </c>
      <c r="J2422">
        <v>1</v>
      </c>
      <c r="K2422">
        <v>1</v>
      </c>
      <c r="L2422">
        <v>103233</v>
      </c>
      <c r="M2422">
        <v>0</v>
      </c>
      <c r="N2422" t="str">
        <f>IF(BANK[[#This Row],[EXITED]]=0,"No","Yes")</f>
        <v>No</v>
      </c>
      <c r="O2422">
        <v>0</v>
      </c>
      <c r="P2422" t="str">
        <f>IF(BANK[[#This Row],[COMPLAIN]]=0,"No","Yes")</f>
        <v>No</v>
      </c>
      <c r="Q2422">
        <v>4</v>
      </c>
      <c r="R2422" t="s">
        <v>37</v>
      </c>
      <c r="S2422">
        <v>897</v>
      </c>
      <c r="T2422" t="s">
        <v>33</v>
      </c>
      <c r="U2422" t="s">
        <v>27</v>
      </c>
      <c r="V2422" t="s">
        <v>46</v>
      </c>
      <c r="W2422" t="s">
        <v>40</v>
      </c>
      <c r="X2422" t="s">
        <v>30</v>
      </c>
    </row>
    <row r="2423" spans="1:24" x14ac:dyDescent="0.3">
      <c r="A2423">
        <v>15780572</v>
      </c>
      <c r="B2423" t="s">
        <v>1381</v>
      </c>
      <c r="C2423">
        <v>653</v>
      </c>
      <c r="D2423" t="s">
        <v>23</v>
      </c>
      <c r="E2423" t="s">
        <v>24</v>
      </c>
      <c r="F2423">
        <v>30</v>
      </c>
      <c r="G2423">
        <v>4</v>
      </c>
      <c r="H2423">
        <v>0</v>
      </c>
      <c r="I2423">
        <v>2</v>
      </c>
      <c r="J2423">
        <v>1</v>
      </c>
      <c r="K2423">
        <v>0</v>
      </c>
      <c r="L2423">
        <v>120736</v>
      </c>
      <c r="M2423">
        <v>0</v>
      </c>
      <c r="N2423" t="str">
        <f>IF(BANK[[#This Row],[EXITED]]=0,"No","Yes")</f>
        <v>No</v>
      </c>
      <c r="O2423">
        <v>0</v>
      </c>
      <c r="P2423" t="str">
        <f>IF(BANK[[#This Row],[COMPLAIN]]=0,"No","Yes")</f>
        <v>No</v>
      </c>
      <c r="Q2423">
        <v>5</v>
      </c>
      <c r="R2423" t="s">
        <v>32</v>
      </c>
      <c r="S2423">
        <v>739</v>
      </c>
      <c r="T2423" t="s">
        <v>26</v>
      </c>
      <c r="U2423" t="s">
        <v>39</v>
      </c>
      <c r="V2423" t="s">
        <v>46</v>
      </c>
      <c r="W2423" t="s">
        <v>35</v>
      </c>
      <c r="X2423" t="s">
        <v>30</v>
      </c>
    </row>
    <row r="2424" spans="1:24" x14ac:dyDescent="0.3">
      <c r="A2424">
        <v>15769596</v>
      </c>
      <c r="B2424" t="s">
        <v>234</v>
      </c>
      <c r="C2424">
        <v>710</v>
      </c>
      <c r="D2424" t="s">
        <v>56</v>
      </c>
      <c r="E2424" t="s">
        <v>45</v>
      </c>
      <c r="F2424">
        <v>24</v>
      </c>
      <c r="G2424">
        <v>2</v>
      </c>
      <c r="H2424">
        <v>110407</v>
      </c>
      <c r="I2424">
        <v>2</v>
      </c>
      <c r="J2424">
        <v>0</v>
      </c>
      <c r="K2424">
        <v>0</v>
      </c>
      <c r="L2424">
        <v>15832</v>
      </c>
      <c r="M2424">
        <v>1</v>
      </c>
      <c r="N2424" t="str">
        <f>IF(BANK[[#This Row],[EXITED]]=0,"No","Yes")</f>
        <v>Yes</v>
      </c>
      <c r="O2424">
        <v>1</v>
      </c>
      <c r="P2424" t="str">
        <f>IF(BANK[[#This Row],[COMPLAIN]]=0,"No","Yes")</f>
        <v>Yes</v>
      </c>
      <c r="Q2424">
        <v>4</v>
      </c>
      <c r="R2424" t="s">
        <v>37</v>
      </c>
      <c r="S2424">
        <v>993</v>
      </c>
      <c r="T2424" t="s">
        <v>38</v>
      </c>
      <c r="U2424" t="s">
        <v>34</v>
      </c>
      <c r="V2424" t="s">
        <v>52</v>
      </c>
      <c r="W2424" t="s">
        <v>40</v>
      </c>
      <c r="X2424" t="s">
        <v>30</v>
      </c>
    </row>
    <row r="2425" spans="1:24" x14ac:dyDescent="0.3">
      <c r="A2425">
        <v>15586996</v>
      </c>
      <c r="B2425" t="s">
        <v>328</v>
      </c>
      <c r="C2425">
        <v>697</v>
      </c>
      <c r="D2425" t="s">
        <v>42</v>
      </c>
      <c r="E2425" t="s">
        <v>45</v>
      </c>
      <c r="F2425">
        <v>76</v>
      </c>
      <c r="G2425">
        <v>7</v>
      </c>
      <c r="H2425">
        <v>0</v>
      </c>
      <c r="I2425">
        <v>2</v>
      </c>
      <c r="J2425">
        <v>0</v>
      </c>
      <c r="K2425">
        <v>1</v>
      </c>
      <c r="L2425">
        <v>188772</v>
      </c>
      <c r="M2425">
        <v>0</v>
      </c>
      <c r="N2425" t="str">
        <f>IF(BANK[[#This Row],[EXITED]]=0,"No","Yes")</f>
        <v>No</v>
      </c>
      <c r="O2425">
        <v>0</v>
      </c>
      <c r="P2425" t="str">
        <f>IF(BANK[[#This Row],[COMPLAIN]]=0,"No","Yes")</f>
        <v>No</v>
      </c>
      <c r="Q2425">
        <v>3</v>
      </c>
      <c r="R2425" t="s">
        <v>32</v>
      </c>
      <c r="S2425">
        <v>733</v>
      </c>
      <c r="T2425" t="s">
        <v>51</v>
      </c>
      <c r="U2425" t="s">
        <v>39</v>
      </c>
      <c r="V2425" t="s">
        <v>28</v>
      </c>
      <c r="W2425" t="s">
        <v>54</v>
      </c>
      <c r="X2425" t="s">
        <v>30</v>
      </c>
    </row>
    <row r="2426" spans="1:24" x14ac:dyDescent="0.3">
      <c r="A2426">
        <v>15722061</v>
      </c>
      <c r="B2426" t="s">
        <v>180</v>
      </c>
      <c r="C2426">
        <v>619</v>
      </c>
      <c r="D2426" t="s">
        <v>56</v>
      </c>
      <c r="E2426" t="s">
        <v>45</v>
      </c>
      <c r="F2426">
        <v>41</v>
      </c>
      <c r="G2426">
        <v>8</v>
      </c>
      <c r="H2426">
        <v>142016</v>
      </c>
      <c r="I2426">
        <v>2</v>
      </c>
      <c r="J2426">
        <v>1</v>
      </c>
      <c r="K2426">
        <v>0</v>
      </c>
      <c r="L2426">
        <v>114324</v>
      </c>
      <c r="M2426">
        <v>0</v>
      </c>
      <c r="N2426" t="str">
        <f>IF(BANK[[#This Row],[EXITED]]=0,"No","Yes")</f>
        <v>No</v>
      </c>
      <c r="O2426">
        <v>0</v>
      </c>
      <c r="P2426" t="str">
        <f>IF(BANK[[#This Row],[COMPLAIN]]=0,"No","Yes")</f>
        <v>No</v>
      </c>
      <c r="Q2426">
        <v>5</v>
      </c>
      <c r="R2426" t="s">
        <v>32</v>
      </c>
      <c r="S2426">
        <v>222</v>
      </c>
      <c r="T2426" t="s">
        <v>33</v>
      </c>
      <c r="U2426" t="s">
        <v>27</v>
      </c>
      <c r="V2426" t="s">
        <v>28</v>
      </c>
      <c r="W2426" t="s">
        <v>35</v>
      </c>
      <c r="X2426" t="s">
        <v>30</v>
      </c>
    </row>
    <row r="2427" spans="1:24" x14ac:dyDescent="0.3">
      <c r="A2427">
        <v>15638003</v>
      </c>
      <c r="B2427" t="s">
        <v>1382</v>
      </c>
      <c r="C2427">
        <v>648</v>
      </c>
      <c r="D2427" t="s">
        <v>23</v>
      </c>
      <c r="E2427" t="s">
        <v>24</v>
      </c>
      <c r="F2427">
        <v>55</v>
      </c>
      <c r="G2427">
        <v>1</v>
      </c>
      <c r="H2427">
        <v>81370</v>
      </c>
      <c r="I2427">
        <v>1</v>
      </c>
      <c r="J2427">
        <v>0</v>
      </c>
      <c r="K2427">
        <v>1</v>
      </c>
      <c r="L2427">
        <v>181534</v>
      </c>
      <c r="M2427">
        <v>0</v>
      </c>
      <c r="N2427" t="str">
        <f>IF(BANK[[#This Row],[EXITED]]=0,"No","Yes")</f>
        <v>No</v>
      </c>
      <c r="O2427">
        <v>0</v>
      </c>
      <c r="P2427" t="str">
        <f>IF(BANK[[#This Row],[COMPLAIN]]=0,"No","Yes")</f>
        <v>No</v>
      </c>
      <c r="Q2427">
        <v>4</v>
      </c>
      <c r="R2427" t="s">
        <v>43</v>
      </c>
      <c r="S2427">
        <v>564</v>
      </c>
      <c r="T2427" t="s">
        <v>51</v>
      </c>
      <c r="U2427" t="s">
        <v>34</v>
      </c>
      <c r="V2427" t="s">
        <v>52</v>
      </c>
      <c r="W2427" t="s">
        <v>40</v>
      </c>
      <c r="X2427" t="s">
        <v>30</v>
      </c>
    </row>
    <row r="2428" spans="1:24" x14ac:dyDescent="0.3">
      <c r="A2428">
        <v>15730688</v>
      </c>
      <c r="B2428" t="s">
        <v>1383</v>
      </c>
      <c r="C2428">
        <v>548</v>
      </c>
      <c r="D2428" t="s">
        <v>42</v>
      </c>
      <c r="E2428" t="s">
        <v>45</v>
      </c>
      <c r="F2428">
        <v>28</v>
      </c>
      <c r="G2428">
        <v>8</v>
      </c>
      <c r="H2428">
        <v>116756</v>
      </c>
      <c r="I2428">
        <v>2</v>
      </c>
      <c r="J2428">
        <v>1</v>
      </c>
      <c r="K2428">
        <v>1</v>
      </c>
      <c r="L2428">
        <v>158585</v>
      </c>
      <c r="M2428">
        <v>1</v>
      </c>
      <c r="N2428" t="str">
        <f>IF(BANK[[#This Row],[EXITED]]=0,"No","Yes")</f>
        <v>Yes</v>
      </c>
      <c r="O2428">
        <v>1</v>
      </c>
      <c r="P2428" t="str">
        <f>IF(BANK[[#This Row],[COMPLAIN]]=0,"No","Yes")</f>
        <v>Yes</v>
      </c>
      <c r="Q2428">
        <v>1</v>
      </c>
      <c r="R2428" t="s">
        <v>25</v>
      </c>
      <c r="S2428">
        <v>519</v>
      </c>
      <c r="T2428" t="s">
        <v>26</v>
      </c>
      <c r="U2428" t="s">
        <v>34</v>
      </c>
      <c r="V2428" t="s">
        <v>28</v>
      </c>
      <c r="W2428" t="s">
        <v>29</v>
      </c>
      <c r="X2428" t="s">
        <v>30</v>
      </c>
    </row>
    <row r="2429" spans="1:24" x14ac:dyDescent="0.3">
      <c r="A2429">
        <v>15753102</v>
      </c>
      <c r="B2429" t="s">
        <v>952</v>
      </c>
      <c r="C2429">
        <v>752</v>
      </c>
      <c r="D2429" t="s">
        <v>23</v>
      </c>
      <c r="E2429" t="s">
        <v>24</v>
      </c>
      <c r="F2429">
        <v>44</v>
      </c>
      <c r="G2429">
        <v>6</v>
      </c>
      <c r="H2429">
        <v>83870</v>
      </c>
      <c r="I2429">
        <v>1</v>
      </c>
      <c r="J2429">
        <v>1</v>
      </c>
      <c r="K2429">
        <v>0</v>
      </c>
      <c r="L2429">
        <v>178722</v>
      </c>
      <c r="M2429">
        <v>0</v>
      </c>
      <c r="N2429" t="str">
        <f>IF(BANK[[#This Row],[EXITED]]=0,"No","Yes")</f>
        <v>No</v>
      </c>
      <c r="O2429">
        <v>0</v>
      </c>
      <c r="P2429" t="str">
        <f>IF(BANK[[#This Row],[COMPLAIN]]=0,"No","Yes")</f>
        <v>No</v>
      </c>
      <c r="Q2429">
        <v>3</v>
      </c>
      <c r="R2429" t="s">
        <v>37</v>
      </c>
      <c r="S2429">
        <v>238</v>
      </c>
      <c r="T2429" t="s">
        <v>33</v>
      </c>
      <c r="U2429" t="s">
        <v>34</v>
      </c>
      <c r="V2429" t="s">
        <v>46</v>
      </c>
      <c r="W2429" t="s">
        <v>54</v>
      </c>
      <c r="X2429" t="s">
        <v>30</v>
      </c>
    </row>
    <row r="2430" spans="1:24" x14ac:dyDescent="0.3">
      <c r="A2430">
        <v>15810075</v>
      </c>
      <c r="B2430" t="s">
        <v>743</v>
      </c>
      <c r="C2430">
        <v>648</v>
      </c>
      <c r="D2430" t="s">
        <v>42</v>
      </c>
      <c r="E2430" t="s">
        <v>45</v>
      </c>
      <c r="F2430">
        <v>39</v>
      </c>
      <c r="G2430">
        <v>6</v>
      </c>
      <c r="H2430">
        <v>130695</v>
      </c>
      <c r="I2430">
        <v>2</v>
      </c>
      <c r="J2430">
        <v>1</v>
      </c>
      <c r="K2430">
        <v>1</v>
      </c>
      <c r="L2430">
        <v>153955</v>
      </c>
      <c r="M2430">
        <v>1</v>
      </c>
      <c r="N2430" t="str">
        <f>IF(BANK[[#This Row],[EXITED]]=0,"No","Yes")</f>
        <v>Yes</v>
      </c>
      <c r="O2430">
        <v>1</v>
      </c>
      <c r="P2430" t="str">
        <f>IF(BANK[[#This Row],[COMPLAIN]]=0,"No","Yes")</f>
        <v>Yes</v>
      </c>
      <c r="Q2430">
        <v>2</v>
      </c>
      <c r="R2430" t="s">
        <v>32</v>
      </c>
      <c r="S2430">
        <v>912</v>
      </c>
      <c r="T2430" t="s">
        <v>33</v>
      </c>
      <c r="U2430" t="s">
        <v>27</v>
      </c>
      <c r="V2430" t="s">
        <v>46</v>
      </c>
      <c r="W2430" t="s">
        <v>47</v>
      </c>
      <c r="X2430" t="s">
        <v>30</v>
      </c>
    </row>
    <row r="2431" spans="1:24" x14ac:dyDescent="0.3">
      <c r="A2431">
        <v>15795298</v>
      </c>
      <c r="B2431" t="s">
        <v>1018</v>
      </c>
      <c r="C2431">
        <v>573</v>
      </c>
      <c r="D2431" t="s">
        <v>56</v>
      </c>
      <c r="E2431" t="s">
        <v>45</v>
      </c>
      <c r="F2431">
        <v>35</v>
      </c>
      <c r="G2431">
        <v>9</v>
      </c>
      <c r="H2431">
        <v>206869</v>
      </c>
      <c r="I2431">
        <v>2</v>
      </c>
      <c r="J2431">
        <v>0</v>
      </c>
      <c r="K2431">
        <v>1</v>
      </c>
      <c r="L2431">
        <v>102986</v>
      </c>
      <c r="M2431">
        <v>0</v>
      </c>
      <c r="N2431" t="str">
        <f>IF(BANK[[#This Row],[EXITED]]=0,"No","Yes")</f>
        <v>No</v>
      </c>
      <c r="O2431">
        <v>0</v>
      </c>
      <c r="P2431" t="str">
        <f>IF(BANK[[#This Row],[COMPLAIN]]=0,"No","Yes")</f>
        <v>No</v>
      </c>
      <c r="Q2431">
        <v>3</v>
      </c>
      <c r="R2431" t="s">
        <v>37</v>
      </c>
      <c r="S2431">
        <v>940</v>
      </c>
      <c r="T2431" t="s">
        <v>26</v>
      </c>
      <c r="U2431" t="s">
        <v>27</v>
      </c>
      <c r="V2431" t="s">
        <v>28</v>
      </c>
      <c r="W2431" t="s">
        <v>54</v>
      </c>
      <c r="X2431" t="s">
        <v>80</v>
      </c>
    </row>
    <row r="2432" spans="1:24" x14ac:dyDescent="0.3">
      <c r="A2432">
        <v>15584320</v>
      </c>
      <c r="B2432" t="s">
        <v>196</v>
      </c>
      <c r="C2432">
        <v>686</v>
      </c>
      <c r="D2432" t="s">
        <v>42</v>
      </c>
      <c r="E2432" t="s">
        <v>45</v>
      </c>
      <c r="F2432">
        <v>39</v>
      </c>
      <c r="G2432">
        <v>3</v>
      </c>
      <c r="H2432">
        <v>111696</v>
      </c>
      <c r="I2432">
        <v>1</v>
      </c>
      <c r="J2432">
        <v>0</v>
      </c>
      <c r="K2432">
        <v>0</v>
      </c>
      <c r="L2432">
        <v>136644</v>
      </c>
      <c r="M2432">
        <v>0</v>
      </c>
      <c r="N2432" t="str">
        <f>IF(BANK[[#This Row],[EXITED]]=0,"No","Yes")</f>
        <v>No</v>
      </c>
      <c r="O2432">
        <v>0</v>
      </c>
      <c r="P2432" t="str">
        <f>IF(BANK[[#This Row],[COMPLAIN]]=0,"No","Yes")</f>
        <v>No</v>
      </c>
      <c r="Q2432">
        <v>4</v>
      </c>
      <c r="R2432" t="s">
        <v>32</v>
      </c>
      <c r="S2432">
        <v>408</v>
      </c>
      <c r="T2432" t="s">
        <v>33</v>
      </c>
      <c r="U2432" t="s">
        <v>34</v>
      </c>
      <c r="V2432" t="s">
        <v>46</v>
      </c>
      <c r="W2432" t="s">
        <v>40</v>
      </c>
      <c r="X2432" t="s">
        <v>30</v>
      </c>
    </row>
    <row r="2433" spans="1:24" x14ac:dyDescent="0.3">
      <c r="A2433">
        <v>15724161</v>
      </c>
      <c r="B2433" t="s">
        <v>1384</v>
      </c>
      <c r="C2433">
        <v>644</v>
      </c>
      <c r="D2433" t="s">
        <v>42</v>
      </c>
      <c r="E2433" t="s">
        <v>45</v>
      </c>
      <c r="F2433">
        <v>40</v>
      </c>
      <c r="G2433">
        <v>9</v>
      </c>
      <c r="H2433">
        <v>137285</v>
      </c>
      <c r="I2433">
        <v>4</v>
      </c>
      <c r="J2433">
        <v>1</v>
      </c>
      <c r="K2433">
        <v>0</v>
      </c>
      <c r="L2433">
        <v>77064</v>
      </c>
      <c r="M2433">
        <v>1</v>
      </c>
      <c r="N2433" t="str">
        <f>IF(BANK[[#This Row],[EXITED]]=0,"No","Yes")</f>
        <v>Yes</v>
      </c>
      <c r="O2433">
        <v>1</v>
      </c>
      <c r="P2433" t="str">
        <f>IF(BANK[[#This Row],[COMPLAIN]]=0,"No","Yes")</f>
        <v>Yes</v>
      </c>
      <c r="Q2433">
        <v>3</v>
      </c>
      <c r="R2433" t="s">
        <v>25</v>
      </c>
      <c r="S2433">
        <v>444</v>
      </c>
      <c r="T2433" t="s">
        <v>33</v>
      </c>
      <c r="U2433" t="s">
        <v>27</v>
      </c>
      <c r="V2433" t="s">
        <v>28</v>
      </c>
      <c r="W2433" t="s">
        <v>54</v>
      </c>
      <c r="X2433" t="s">
        <v>30</v>
      </c>
    </row>
    <row r="2434" spans="1:24" x14ac:dyDescent="0.3">
      <c r="A2434">
        <v>15750056</v>
      </c>
      <c r="B2434" t="s">
        <v>1385</v>
      </c>
      <c r="C2434">
        <v>702</v>
      </c>
      <c r="D2434" t="s">
        <v>42</v>
      </c>
      <c r="E2434" t="s">
        <v>45</v>
      </c>
      <c r="F2434">
        <v>29</v>
      </c>
      <c r="G2434">
        <v>6</v>
      </c>
      <c r="H2434">
        <v>149218</v>
      </c>
      <c r="I2434">
        <v>1</v>
      </c>
      <c r="J2434">
        <v>1</v>
      </c>
      <c r="K2434">
        <v>1</v>
      </c>
      <c r="L2434">
        <v>9633</v>
      </c>
      <c r="M2434">
        <v>0</v>
      </c>
      <c r="N2434" t="str">
        <f>IF(BANK[[#This Row],[EXITED]]=0,"No","Yes")</f>
        <v>No</v>
      </c>
      <c r="O2434">
        <v>0</v>
      </c>
      <c r="P2434" t="str">
        <f>IF(BANK[[#This Row],[COMPLAIN]]=0,"No","Yes")</f>
        <v>No</v>
      </c>
      <c r="Q2434">
        <v>3</v>
      </c>
      <c r="R2434" t="s">
        <v>32</v>
      </c>
      <c r="S2434">
        <v>739</v>
      </c>
      <c r="T2434" t="s">
        <v>26</v>
      </c>
      <c r="U2434" t="s">
        <v>27</v>
      </c>
      <c r="V2434" t="s">
        <v>46</v>
      </c>
      <c r="W2434" t="s">
        <v>54</v>
      </c>
      <c r="X2434" t="s">
        <v>30</v>
      </c>
    </row>
    <row r="2435" spans="1:24" x14ac:dyDescent="0.3">
      <c r="A2435">
        <v>15794493</v>
      </c>
      <c r="B2435" t="s">
        <v>1273</v>
      </c>
      <c r="C2435">
        <v>641</v>
      </c>
      <c r="D2435" t="s">
        <v>23</v>
      </c>
      <c r="E2435" t="s">
        <v>24</v>
      </c>
      <c r="F2435">
        <v>32</v>
      </c>
      <c r="G2435">
        <v>7</v>
      </c>
      <c r="H2435">
        <v>0</v>
      </c>
      <c r="I2435">
        <v>2</v>
      </c>
      <c r="J2435">
        <v>1</v>
      </c>
      <c r="K2435">
        <v>1</v>
      </c>
      <c r="L2435">
        <v>24267</v>
      </c>
      <c r="M2435">
        <v>0</v>
      </c>
      <c r="N2435" t="str">
        <f>IF(BANK[[#This Row],[EXITED]]=0,"No","Yes")</f>
        <v>No</v>
      </c>
      <c r="O2435">
        <v>0</v>
      </c>
      <c r="P2435" t="str">
        <f>IF(BANK[[#This Row],[COMPLAIN]]=0,"No","Yes")</f>
        <v>No</v>
      </c>
      <c r="Q2435">
        <v>4</v>
      </c>
      <c r="R2435" t="s">
        <v>25</v>
      </c>
      <c r="S2435">
        <v>652</v>
      </c>
      <c r="T2435" t="s">
        <v>26</v>
      </c>
      <c r="U2435" t="s">
        <v>39</v>
      </c>
      <c r="V2435" t="s">
        <v>28</v>
      </c>
      <c r="W2435" t="s">
        <v>40</v>
      </c>
      <c r="X2435" t="s">
        <v>30</v>
      </c>
    </row>
    <row r="2436" spans="1:24" x14ac:dyDescent="0.3">
      <c r="A2436">
        <v>15569641</v>
      </c>
      <c r="B2436" t="s">
        <v>557</v>
      </c>
      <c r="C2436">
        <v>692</v>
      </c>
      <c r="D2436" t="s">
        <v>56</v>
      </c>
      <c r="E2436" t="s">
        <v>45</v>
      </c>
      <c r="F2436">
        <v>41</v>
      </c>
      <c r="G2436">
        <v>8</v>
      </c>
      <c r="H2436">
        <v>130701</v>
      </c>
      <c r="I2436">
        <v>1</v>
      </c>
      <c r="J2436">
        <v>1</v>
      </c>
      <c r="K2436">
        <v>0</v>
      </c>
      <c r="L2436">
        <v>59354</v>
      </c>
      <c r="M2436">
        <v>1</v>
      </c>
      <c r="N2436" t="str">
        <f>IF(BANK[[#This Row],[EXITED]]=0,"No","Yes")</f>
        <v>Yes</v>
      </c>
      <c r="O2436">
        <v>1</v>
      </c>
      <c r="P2436" t="str">
        <f>IF(BANK[[#This Row],[COMPLAIN]]=0,"No","Yes")</f>
        <v>Yes</v>
      </c>
      <c r="Q2436">
        <v>2</v>
      </c>
      <c r="R2436" t="s">
        <v>37</v>
      </c>
      <c r="S2436">
        <v>235</v>
      </c>
      <c r="T2436" t="s">
        <v>33</v>
      </c>
      <c r="U2436" t="s">
        <v>27</v>
      </c>
      <c r="V2436" t="s">
        <v>28</v>
      </c>
      <c r="W2436" t="s">
        <v>47</v>
      </c>
      <c r="X2436" t="s">
        <v>30</v>
      </c>
    </row>
    <row r="2437" spans="1:24" x14ac:dyDescent="0.3">
      <c r="A2437">
        <v>15680587</v>
      </c>
      <c r="B2437" t="s">
        <v>526</v>
      </c>
      <c r="C2437">
        <v>834</v>
      </c>
      <c r="D2437" t="s">
        <v>42</v>
      </c>
      <c r="E2437" t="s">
        <v>24</v>
      </c>
      <c r="F2437">
        <v>23</v>
      </c>
      <c r="G2437">
        <v>4</v>
      </c>
      <c r="H2437">
        <v>131255</v>
      </c>
      <c r="I2437">
        <v>1</v>
      </c>
      <c r="J2437">
        <v>1</v>
      </c>
      <c r="K2437">
        <v>0</v>
      </c>
      <c r="L2437">
        <v>20199</v>
      </c>
      <c r="M2437">
        <v>0</v>
      </c>
      <c r="N2437" t="str">
        <f>IF(BANK[[#This Row],[EXITED]]=0,"No","Yes")</f>
        <v>No</v>
      </c>
      <c r="O2437">
        <v>0</v>
      </c>
      <c r="P2437" t="str">
        <f>IF(BANK[[#This Row],[COMPLAIN]]=0,"No","Yes")</f>
        <v>No</v>
      </c>
      <c r="Q2437">
        <v>4</v>
      </c>
      <c r="R2437" t="s">
        <v>37</v>
      </c>
      <c r="S2437">
        <v>675</v>
      </c>
      <c r="T2437" t="s">
        <v>38</v>
      </c>
      <c r="U2437" t="s">
        <v>27</v>
      </c>
      <c r="V2437" t="s">
        <v>46</v>
      </c>
      <c r="W2437" t="s">
        <v>40</v>
      </c>
      <c r="X2437" t="s">
        <v>30</v>
      </c>
    </row>
    <row r="2438" spans="1:24" x14ac:dyDescent="0.3">
      <c r="A2438">
        <v>15672821</v>
      </c>
      <c r="B2438" t="s">
        <v>1153</v>
      </c>
      <c r="C2438">
        <v>591</v>
      </c>
      <c r="D2438" t="s">
        <v>42</v>
      </c>
      <c r="E2438" t="s">
        <v>24</v>
      </c>
      <c r="F2438">
        <v>28</v>
      </c>
      <c r="G2438">
        <v>5</v>
      </c>
      <c r="H2438">
        <v>0</v>
      </c>
      <c r="I2438">
        <v>2</v>
      </c>
      <c r="J2438">
        <v>1</v>
      </c>
      <c r="K2438">
        <v>1</v>
      </c>
      <c r="L2438">
        <v>48607</v>
      </c>
      <c r="M2438">
        <v>0</v>
      </c>
      <c r="N2438" t="str">
        <f>IF(BANK[[#This Row],[EXITED]]=0,"No","Yes")</f>
        <v>No</v>
      </c>
      <c r="O2438">
        <v>0</v>
      </c>
      <c r="P2438" t="str">
        <f>IF(BANK[[#This Row],[COMPLAIN]]=0,"No","Yes")</f>
        <v>No</v>
      </c>
      <c r="Q2438">
        <v>4</v>
      </c>
      <c r="R2438" t="s">
        <v>37</v>
      </c>
      <c r="S2438">
        <v>916</v>
      </c>
      <c r="T2438" t="s">
        <v>26</v>
      </c>
      <c r="U2438" t="s">
        <v>39</v>
      </c>
      <c r="V2438" t="s">
        <v>46</v>
      </c>
      <c r="W2438" t="s">
        <v>40</v>
      </c>
      <c r="X2438" t="s">
        <v>30</v>
      </c>
    </row>
    <row r="2439" spans="1:24" x14ac:dyDescent="0.3">
      <c r="A2439">
        <v>15600379</v>
      </c>
      <c r="B2439" t="s">
        <v>273</v>
      </c>
      <c r="C2439">
        <v>608</v>
      </c>
      <c r="D2439" t="s">
        <v>23</v>
      </c>
      <c r="E2439" t="s">
        <v>24</v>
      </c>
      <c r="F2439">
        <v>34</v>
      </c>
      <c r="G2439">
        <v>7</v>
      </c>
      <c r="H2439">
        <v>86656</v>
      </c>
      <c r="I2439">
        <v>1</v>
      </c>
      <c r="J2439">
        <v>0</v>
      </c>
      <c r="K2439">
        <v>1</v>
      </c>
      <c r="L2439">
        <v>59890</v>
      </c>
      <c r="M2439">
        <v>0</v>
      </c>
      <c r="N2439" t="str">
        <f>IF(BANK[[#This Row],[EXITED]]=0,"No","Yes")</f>
        <v>No</v>
      </c>
      <c r="O2439">
        <v>0</v>
      </c>
      <c r="P2439" t="str">
        <f>IF(BANK[[#This Row],[COMPLAIN]]=0,"No","Yes")</f>
        <v>No</v>
      </c>
      <c r="Q2439">
        <v>1</v>
      </c>
      <c r="R2439" t="s">
        <v>37</v>
      </c>
      <c r="S2439">
        <v>252</v>
      </c>
      <c r="T2439" t="s">
        <v>26</v>
      </c>
      <c r="U2439" t="s">
        <v>34</v>
      </c>
      <c r="V2439" t="s">
        <v>28</v>
      </c>
      <c r="W2439" t="s">
        <v>29</v>
      </c>
      <c r="X2439" t="s">
        <v>30</v>
      </c>
    </row>
    <row r="2440" spans="1:24" x14ac:dyDescent="0.3">
      <c r="A2440">
        <v>15801336</v>
      </c>
      <c r="B2440" t="s">
        <v>1147</v>
      </c>
      <c r="C2440">
        <v>649</v>
      </c>
      <c r="D2440" t="s">
        <v>56</v>
      </c>
      <c r="E2440" t="s">
        <v>45</v>
      </c>
      <c r="F2440">
        <v>37</v>
      </c>
      <c r="G2440">
        <v>8</v>
      </c>
      <c r="H2440">
        <v>114737</v>
      </c>
      <c r="I2440">
        <v>1</v>
      </c>
      <c r="J2440">
        <v>1</v>
      </c>
      <c r="K2440">
        <v>1</v>
      </c>
      <c r="L2440">
        <v>106656</v>
      </c>
      <c r="M2440">
        <v>1</v>
      </c>
      <c r="N2440" t="str">
        <f>IF(BANK[[#This Row],[EXITED]]=0,"No","Yes")</f>
        <v>Yes</v>
      </c>
      <c r="O2440">
        <v>1</v>
      </c>
      <c r="P2440" t="str">
        <f>IF(BANK[[#This Row],[COMPLAIN]]=0,"No","Yes")</f>
        <v>Yes</v>
      </c>
      <c r="Q2440">
        <v>1</v>
      </c>
      <c r="R2440" t="s">
        <v>32</v>
      </c>
      <c r="S2440">
        <v>381</v>
      </c>
      <c r="T2440" t="s">
        <v>33</v>
      </c>
      <c r="U2440" t="s">
        <v>34</v>
      </c>
      <c r="V2440" t="s">
        <v>28</v>
      </c>
      <c r="W2440" t="s">
        <v>29</v>
      </c>
      <c r="X2440" t="s">
        <v>30</v>
      </c>
    </row>
    <row r="2441" spans="1:24" x14ac:dyDescent="0.3">
      <c r="A2441">
        <v>15721592</v>
      </c>
      <c r="B2441" t="s">
        <v>1386</v>
      </c>
      <c r="C2441">
        <v>665</v>
      </c>
      <c r="D2441" t="s">
        <v>42</v>
      </c>
      <c r="E2441" t="s">
        <v>45</v>
      </c>
      <c r="F2441">
        <v>38</v>
      </c>
      <c r="G2441">
        <v>5</v>
      </c>
      <c r="H2441">
        <v>0</v>
      </c>
      <c r="I2441">
        <v>2</v>
      </c>
      <c r="J2441">
        <v>1</v>
      </c>
      <c r="K2441">
        <v>0</v>
      </c>
      <c r="L2441">
        <v>156440</v>
      </c>
      <c r="M2441">
        <v>0</v>
      </c>
      <c r="N2441" t="str">
        <f>IF(BANK[[#This Row],[EXITED]]=0,"No","Yes")</f>
        <v>No</v>
      </c>
      <c r="O2441">
        <v>0</v>
      </c>
      <c r="P2441" t="str">
        <f>IF(BANK[[#This Row],[COMPLAIN]]=0,"No","Yes")</f>
        <v>No</v>
      </c>
      <c r="Q2441">
        <v>4</v>
      </c>
      <c r="R2441" t="s">
        <v>43</v>
      </c>
      <c r="S2441">
        <v>837</v>
      </c>
      <c r="T2441" t="s">
        <v>33</v>
      </c>
      <c r="U2441" t="s">
        <v>39</v>
      </c>
      <c r="V2441" t="s">
        <v>46</v>
      </c>
      <c r="W2441" t="s">
        <v>40</v>
      </c>
      <c r="X2441" t="s">
        <v>30</v>
      </c>
    </row>
    <row r="2442" spans="1:24" x14ac:dyDescent="0.3">
      <c r="A2442">
        <v>15746203</v>
      </c>
      <c r="B2442" t="s">
        <v>367</v>
      </c>
      <c r="C2442">
        <v>555</v>
      </c>
      <c r="D2442" t="s">
        <v>56</v>
      </c>
      <c r="E2442" t="s">
        <v>24</v>
      </c>
      <c r="F2442">
        <v>62</v>
      </c>
      <c r="G2442">
        <v>4</v>
      </c>
      <c r="H2442">
        <v>119817</v>
      </c>
      <c r="I2442">
        <v>1</v>
      </c>
      <c r="J2442">
        <v>0</v>
      </c>
      <c r="K2442">
        <v>1</v>
      </c>
      <c r="L2442">
        <v>43507</v>
      </c>
      <c r="M2442">
        <v>1</v>
      </c>
      <c r="N2442" t="str">
        <f>IF(BANK[[#This Row],[EXITED]]=0,"No","Yes")</f>
        <v>Yes</v>
      </c>
      <c r="O2442">
        <v>1</v>
      </c>
      <c r="P2442" t="str">
        <f>IF(BANK[[#This Row],[COMPLAIN]]=0,"No","Yes")</f>
        <v>Yes</v>
      </c>
      <c r="Q2442">
        <v>2</v>
      </c>
      <c r="R2442" t="s">
        <v>25</v>
      </c>
      <c r="S2442">
        <v>697</v>
      </c>
      <c r="T2442" t="s">
        <v>51</v>
      </c>
      <c r="U2442" t="s">
        <v>34</v>
      </c>
      <c r="V2442" t="s">
        <v>46</v>
      </c>
      <c r="W2442" t="s">
        <v>47</v>
      </c>
      <c r="X2442" t="s">
        <v>30</v>
      </c>
    </row>
    <row r="2443" spans="1:24" x14ac:dyDescent="0.3">
      <c r="A2443">
        <v>15583137</v>
      </c>
      <c r="B2443" t="s">
        <v>972</v>
      </c>
      <c r="C2443">
        <v>637</v>
      </c>
      <c r="D2443" t="s">
        <v>42</v>
      </c>
      <c r="E2443" t="s">
        <v>45</v>
      </c>
      <c r="F2443">
        <v>48</v>
      </c>
      <c r="G2443">
        <v>7</v>
      </c>
      <c r="H2443">
        <v>130807</v>
      </c>
      <c r="I2443">
        <v>2</v>
      </c>
      <c r="J2443">
        <v>1</v>
      </c>
      <c r="K2443">
        <v>1</v>
      </c>
      <c r="L2443">
        <v>132006</v>
      </c>
      <c r="M2443">
        <v>1</v>
      </c>
      <c r="N2443" t="str">
        <f>IF(BANK[[#This Row],[EXITED]]=0,"No","Yes")</f>
        <v>Yes</v>
      </c>
      <c r="O2443">
        <v>1</v>
      </c>
      <c r="P2443" t="str">
        <f>IF(BANK[[#This Row],[COMPLAIN]]=0,"No","Yes")</f>
        <v>Yes</v>
      </c>
      <c r="Q2443">
        <v>1</v>
      </c>
      <c r="R2443" t="s">
        <v>43</v>
      </c>
      <c r="S2443">
        <v>358</v>
      </c>
      <c r="T2443" t="s">
        <v>33</v>
      </c>
      <c r="U2443" t="s">
        <v>27</v>
      </c>
      <c r="V2443" t="s">
        <v>28</v>
      </c>
      <c r="W2443" t="s">
        <v>29</v>
      </c>
      <c r="X2443" t="s">
        <v>30</v>
      </c>
    </row>
    <row r="2444" spans="1:24" x14ac:dyDescent="0.3">
      <c r="A2444">
        <v>15680752</v>
      </c>
      <c r="B2444" t="s">
        <v>1387</v>
      </c>
      <c r="C2444">
        <v>675</v>
      </c>
      <c r="D2444" t="s">
        <v>42</v>
      </c>
      <c r="E2444" t="s">
        <v>45</v>
      </c>
      <c r="F2444">
        <v>49</v>
      </c>
      <c r="G2444">
        <v>0</v>
      </c>
      <c r="H2444">
        <v>0</v>
      </c>
      <c r="I2444">
        <v>1</v>
      </c>
      <c r="J2444">
        <v>1</v>
      </c>
      <c r="K2444">
        <v>1</v>
      </c>
      <c r="L2444">
        <v>80497</v>
      </c>
      <c r="M2444">
        <v>1</v>
      </c>
      <c r="N2444" t="str">
        <f>IF(BANK[[#This Row],[EXITED]]=0,"No","Yes")</f>
        <v>Yes</v>
      </c>
      <c r="O2444">
        <v>1</v>
      </c>
      <c r="P2444" t="str">
        <f>IF(BANK[[#This Row],[COMPLAIN]]=0,"No","Yes")</f>
        <v>Yes</v>
      </c>
      <c r="Q2444">
        <v>4</v>
      </c>
      <c r="R2444" t="s">
        <v>37</v>
      </c>
      <c r="S2444">
        <v>448</v>
      </c>
      <c r="T2444" t="s">
        <v>33</v>
      </c>
      <c r="U2444" t="s">
        <v>39</v>
      </c>
      <c r="V2444" t="s">
        <v>52</v>
      </c>
      <c r="W2444" t="s">
        <v>40</v>
      </c>
      <c r="X2444" t="s">
        <v>30</v>
      </c>
    </row>
    <row r="2445" spans="1:24" x14ac:dyDescent="0.3">
      <c r="A2445">
        <v>15791373</v>
      </c>
      <c r="B2445" t="s">
        <v>1117</v>
      </c>
      <c r="C2445">
        <v>850</v>
      </c>
      <c r="D2445" t="s">
        <v>56</v>
      </c>
      <c r="E2445" t="s">
        <v>45</v>
      </c>
      <c r="F2445">
        <v>35</v>
      </c>
      <c r="G2445">
        <v>2</v>
      </c>
      <c r="H2445">
        <v>80932</v>
      </c>
      <c r="I2445">
        <v>1</v>
      </c>
      <c r="J2445">
        <v>0</v>
      </c>
      <c r="K2445">
        <v>0</v>
      </c>
      <c r="L2445">
        <v>12640</v>
      </c>
      <c r="M2445">
        <v>1</v>
      </c>
      <c r="N2445" t="str">
        <f>IF(BANK[[#This Row],[EXITED]]=0,"No","Yes")</f>
        <v>Yes</v>
      </c>
      <c r="O2445">
        <v>1</v>
      </c>
      <c r="P2445" t="str">
        <f>IF(BANK[[#This Row],[COMPLAIN]]=0,"No","Yes")</f>
        <v>Yes</v>
      </c>
      <c r="Q2445">
        <v>2</v>
      </c>
      <c r="R2445" t="s">
        <v>32</v>
      </c>
      <c r="S2445">
        <v>983</v>
      </c>
      <c r="T2445" t="s">
        <v>26</v>
      </c>
      <c r="U2445" t="s">
        <v>34</v>
      </c>
      <c r="V2445" t="s">
        <v>52</v>
      </c>
      <c r="W2445" t="s">
        <v>47</v>
      </c>
      <c r="X2445" t="s">
        <v>30</v>
      </c>
    </row>
    <row r="2446" spans="1:24" x14ac:dyDescent="0.3">
      <c r="A2446">
        <v>15589449</v>
      </c>
      <c r="B2446" t="s">
        <v>1388</v>
      </c>
      <c r="C2446">
        <v>815</v>
      </c>
      <c r="D2446" t="s">
        <v>42</v>
      </c>
      <c r="E2446" t="s">
        <v>45</v>
      </c>
      <c r="F2446">
        <v>56</v>
      </c>
      <c r="G2446">
        <v>3</v>
      </c>
      <c r="H2446">
        <v>0</v>
      </c>
      <c r="I2446">
        <v>3</v>
      </c>
      <c r="J2446">
        <v>1</v>
      </c>
      <c r="K2446">
        <v>1</v>
      </c>
      <c r="L2446">
        <v>94248</v>
      </c>
      <c r="M2446">
        <v>1</v>
      </c>
      <c r="N2446" t="str">
        <f>IF(BANK[[#This Row],[EXITED]]=0,"No","Yes")</f>
        <v>Yes</v>
      </c>
      <c r="O2446">
        <v>1</v>
      </c>
      <c r="P2446" t="str">
        <f>IF(BANK[[#This Row],[COMPLAIN]]=0,"No","Yes")</f>
        <v>Yes</v>
      </c>
      <c r="Q2446">
        <v>3</v>
      </c>
      <c r="R2446" t="s">
        <v>25</v>
      </c>
      <c r="S2446">
        <v>688</v>
      </c>
      <c r="T2446" t="s">
        <v>51</v>
      </c>
      <c r="U2446" t="s">
        <v>39</v>
      </c>
      <c r="V2446" t="s">
        <v>46</v>
      </c>
      <c r="W2446" t="s">
        <v>54</v>
      </c>
      <c r="X2446" t="s">
        <v>30</v>
      </c>
    </row>
    <row r="2447" spans="1:24" x14ac:dyDescent="0.3">
      <c r="A2447">
        <v>15692819</v>
      </c>
      <c r="B2447" t="s">
        <v>178</v>
      </c>
      <c r="C2447">
        <v>665</v>
      </c>
      <c r="D2447" t="s">
        <v>56</v>
      </c>
      <c r="E2447" t="s">
        <v>24</v>
      </c>
      <c r="F2447">
        <v>32</v>
      </c>
      <c r="G2447">
        <v>1</v>
      </c>
      <c r="H2447">
        <v>132179</v>
      </c>
      <c r="I2447">
        <v>1</v>
      </c>
      <c r="J2447">
        <v>0</v>
      </c>
      <c r="K2447">
        <v>0</v>
      </c>
      <c r="L2447">
        <v>11866</v>
      </c>
      <c r="M2447">
        <v>0</v>
      </c>
      <c r="N2447" t="str">
        <f>IF(BANK[[#This Row],[EXITED]]=0,"No","Yes")</f>
        <v>No</v>
      </c>
      <c r="O2447">
        <v>0</v>
      </c>
      <c r="P2447" t="str">
        <f>IF(BANK[[#This Row],[COMPLAIN]]=0,"No","Yes")</f>
        <v>No</v>
      </c>
      <c r="Q2447">
        <v>1</v>
      </c>
      <c r="R2447" t="s">
        <v>25</v>
      </c>
      <c r="S2447">
        <v>274</v>
      </c>
      <c r="T2447" t="s">
        <v>26</v>
      </c>
      <c r="U2447" t="s">
        <v>27</v>
      </c>
      <c r="V2447" t="s">
        <v>52</v>
      </c>
      <c r="W2447" t="s">
        <v>29</v>
      </c>
      <c r="X2447" t="s">
        <v>30</v>
      </c>
    </row>
    <row r="2448" spans="1:24" x14ac:dyDescent="0.3">
      <c r="A2448">
        <v>15734312</v>
      </c>
      <c r="B2448" t="s">
        <v>185</v>
      </c>
      <c r="C2448">
        <v>577</v>
      </c>
      <c r="D2448" t="s">
        <v>23</v>
      </c>
      <c r="E2448" t="s">
        <v>24</v>
      </c>
      <c r="F2448">
        <v>43</v>
      </c>
      <c r="G2448">
        <v>6</v>
      </c>
      <c r="H2448">
        <v>0</v>
      </c>
      <c r="I2448">
        <v>2</v>
      </c>
      <c r="J2448">
        <v>1</v>
      </c>
      <c r="K2448">
        <v>1</v>
      </c>
      <c r="L2448">
        <v>149458</v>
      </c>
      <c r="M2448">
        <v>0</v>
      </c>
      <c r="N2448" t="str">
        <f>IF(BANK[[#This Row],[EXITED]]=0,"No","Yes")</f>
        <v>No</v>
      </c>
      <c r="O2448">
        <v>0</v>
      </c>
      <c r="P2448" t="str">
        <f>IF(BANK[[#This Row],[COMPLAIN]]=0,"No","Yes")</f>
        <v>No</v>
      </c>
      <c r="Q2448">
        <v>3</v>
      </c>
      <c r="R2448" t="s">
        <v>32</v>
      </c>
      <c r="S2448">
        <v>446</v>
      </c>
      <c r="T2448" t="s">
        <v>33</v>
      </c>
      <c r="U2448" t="s">
        <v>39</v>
      </c>
      <c r="V2448" t="s">
        <v>46</v>
      </c>
      <c r="W2448" t="s">
        <v>54</v>
      </c>
      <c r="X2448" t="s">
        <v>30</v>
      </c>
    </row>
    <row r="2449" spans="1:24" x14ac:dyDescent="0.3">
      <c r="A2449">
        <v>15613014</v>
      </c>
      <c r="B2449" t="s">
        <v>289</v>
      </c>
      <c r="C2449">
        <v>722</v>
      </c>
      <c r="D2449" t="s">
        <v>56</v>
      </c>
      <c r="E2449" t="s">
        <v>24</v>
      </c>
      <c r="F2449">
        <v>29</v>
      </c>
      <c r="G2449">
        <v>1</v>
      </c>
      <c r="H2449">
        <v>107234</v>
      </c>
      <c r="I2449">
        <v>2</v>
      </c>
      <c r="J2449">
        <v>1</v>
      </c>
      <c r="K2449">
        <v>0</v>
      </c>
      <c r="L2449">
        <v>24925</v>
      </c>
      <c r="M2449">
        <v>0</v>
      </c>
      <c r="N2449" t="str">
        <f>IF(BANK[[#This Row],[EXITED]]=0,"No","Yes")</f>
        <v>No</v>
      </c>
      <c r="O2449">
        <v>0</v>
      </c>
      <c r="P2449" t="str">
        <f>IF(BANK[[#This Row],[COMPLAIN]]=0,"No","Yes")</f>
        <v>No</v>
      </c>
      <c r="Q2449">
        <v>2</v>
      </c>
      <c r="R2449" t="s">
        <v>32</v>
      </c>
      <c r="S2449">
        <v>941</v>
      </c>
      <c r="T2449" t="s">
        <v>26</v>
      </c>
      <c r="U2449" t="s">
        <v>34</v>
      </c>
      <c r="V2449" t="s">
        <v>52</v>
      </c>
      <c r="W2449" t="s">
        <v>47</v>
      </c>
      <c r="X2449" t="s">
        <v>30</v>
      </c>
    </row>
    <row r="2450" spans="1:24" x14ac:dyDescent="0.3">
      <c r="A2450">
        <v>15759684</v>
      </c>
      <c r="B2450" t="s">
        <v>105</v>
      </c>
      <c r="C2450">
        <v>528</v>
      </c>
      <c r="D2450" t="s">
        <v>42</v>
      </c>
      <c r="E2450" t="s">
        <v>45</v>
      </c>
      <c r="F2450">
        <v>27</v>
      </c>
      <c r="G2450">
        <v>7</v>
      </c>
      <c r="H2450">
        <v>176227</v>
      </c>
      <c r="I2450">
        <v>2</v>
      </c>
      <c r="J2450">
        <v>0</v>
      </c>
      <c r="K2450">
        <v>1</v>
      </c>
      <c r="L2450">
        <v>139482</v>
      </c>
      <c r="M2450">
        <v>0</v>
      </c>
      <c r="N2450" t="str">
        <f>IF(BANK[[#This Row],[EXITED]]=0,"No","Yes")</f>
        <v>No</v>
      </c>
      <c r="O2450">
        <v>0</v>
      </c>
      <c r="P2450" t="str">
        <f>IF(BANK[[#This Row],[COMPLAIN]]=0,"No","Yes")</f>
        <v>No</v>
      </c>
      <c r="Q2450">
        <v>1</v>
      </c>
      <c r="R2450" t="s">
        <v>25</v>
      </c>
      <c r="S2450">
        <v>875</v>
      </c>
      <c r="T2450" t="s">
        <v>26</v>
      </c>
      <c r="U2450" t="s">
        <v>27</v>
      </c>
      <c r="V2450" t="s">
        <v>28</v>
      </c>
      <c r="W2450" t="s">
        <v>29</v>
      </c>
      <c r="X2450" t="s">
        <v>30</v>
      </c>
    </row>
    <row r="2451" spans="1:24" x14ac:dyDescent="0.3">
      <c r="A2451">
        <v>15609669</v>
      </c>
      <c r="B2451" t="s">
        <v>752</v>
      </c>
      <c r="C2451">
        <v>542</v>
      </c>
      <c r="D2451" t="s">
        <v>42</v>
      </c>
      <c r="E2451" t="s">
        <v>45</v>
      </c>
      <c r="F2451">
        <v>39</v>
      </c>
      <c r="G2451">
        <v>4</v>
      </c>
      <c r="H2451">
        <v>109949</v>
      </c>
      <c r="I2451">
        <v>2</v>
      </c>
      <c r="J2451">
        <v>1</v>
      </c>
      <c r="K2451">
        <v>1</v>
      </c>
      <c r="L2451">
        <v>41269</v>
      </c>
      <c r="M2451">
        <v>0</v>
      </c>
      <c r="N2451" t="str">
        <f>IF(BANK[[#This Row],[EXITED]]=0,"No","Yes")</f>
        <v>No</v>
      </c>
      <c r="O2451">
        <v>0</v>
      </c>
      <c r="P2451" t="str">
        <f>IF(BANK[[#This Row],[COMPLAIN]]=0,"No","Yes")</f>
        <v>No</v>
      </c>
      <c r="Q2451">
        <v>4</v>
      </c>
      <c r="R2451" t="s">
        <v>37</v>
      </c>
      <c r="S2451">
        <v>339</v>
      </c>
      <c r="T2451" t="s">
        <v>33</v>
      </c>
      <c r="U2451" t="s">
        <v>34</v>
      </c>
      <c r="V2451" t="s">
        <v>46</v>
      </c>
      <c r="W2451" t="s">
        <v>40</v>
      </c>
      <c r="X2451" t="s">
        <v>30</v>
      </c>
    </row>
    <row r="2452" spans="1:24" x14ac:dyDescent="0.3">
      <c r="A2452">
        <v>15685536</v>
      </c>
      <c r="B2452" t="s">
        <v>184</v>
      </c>
      <c r="C2452">
        <v>552</v>
      </c>
      <c r="D2452" t="s">
        <v>42</v>
      </c>
      <c r="E2452" t="s">
        <v>45</v>
      </c>
      <c r="F2452">
        <v>34</v>
      </c>
      <c r="G2452">
        <v>5</v>
      </c>
      <c r="H2452">
        <v>0</v>
      </c>
      <c r="I2452">
        <v>2</v>
      </c>
      <c r="J2452">
        <v>1</v>
      </c>
      <c r="K2452">
        <v>1</v>
      </c>
      <c r="L2452">
        <v>1351</v>
      </c>
      <c r="M2452">
        <v>0</v>
      </c>
      <c r="N2452" t="str">
        <f>IF(BANK[[#This Row],[EXITED]]=0,"No","Yes")</f>
        <v>No</v>
      </c>
      <c r="O2452">
        <v>0</v>
      </c>
      <c r="P2452" t="str">
        <f>IF(BANK[[#This Row],[COMPLAIN]]=0,"No","Yes")</f>
        <v>No</v>
      </c>
      <c r="Q2452">
        <v>3</v>
      </c>
      <c r="R2452" t="s">
        <v>37</v>
      </c>
      <c r="S2452">
        <v>712</v>
      </c>
      <c r="T2452" t="s">
        <v>26</v>
      </c>
      <c r="U2452" t="s">
        <v>39</v>
      </c>
      <c r="V2452" t="s">
        <v>46</v>
      </c>
      <c r="W2452" t="s">
        <v>54</v>
      </c>
      <c r="X2452" t="s">
        <v>30</v>
      </c>
    </row>
    <row r="2453" spans="1:24" x14ac:dyDescent="0.3">
      <c r="A2453">
        <v>15750447</v>
      </c>
      <c r="B2453" t="s">
        <v>1195</v>
      </c>
      <c r="C2453">
        <v>678</v>
      </c>
      <c r="D2453" t="s">
        <v>42</v>
      </c>
      <c r="E2453" t="s">
        <v>45</v>
      </c>
      <c r="F2453">
        <v>60</v>
      </c>
      <c r="G2453">
        <v>10</v>
      </c>
      <c r="H2453">
        <v>117739</v>
      </c>
      <c r="I2453">
        <v>1</v>
      </c>
      <c r="J2453">
        <v>1</v>
      </c>
      <c r="K2453">
        <v>0</v>
      </c>
      <c r="L2453">
        <v>147490</v>
      </c>
      <c r="M2453">
        <v>1</v>
      </c>
      <c r="N2453" t="str">
        <f>IF(BANK[[#This Row],[EXITED]]=0,"No","Yes")</f>
        <v>Yes</v>
      </c>
      <c r="O2453">
        <v>1</v>
      </c>
      <c r="P2453" t="str">
        <f>IF(BANK[[#This Row],[COMPLAIN]]=0,"No","Yes")</f>
        <v>Yes</v>
      </c>
      <c r="Q2453">
        <v>4</v>
      </c>
      <c r="R2453" t="s">
        <v>32</v>
      </c>
      <c r="S2453">
        <v>599</v>
      </c>
      <c r="T2453" t="s">
        <v>51</v>
      </c>
      <c r="U2453" t="s">
        <v>34</v>
      </c>
      <c r="V2453" t="s">
        <v>28</v>
      </c>
      <c r="W2453" t="s">
        <v>40</v>
      </c>
      <c r="X2453" t="s">
        <v>30</v>
      </c>
    </row>
    <row r="2454" spans="1:24" x14ac:dyDescent="0.3">
      <c r="A2454">
        <v>15638646</v>
      </c>
      <c r="B2454" t="s">
        <v>1194</v>
      </c>
      <c r="C2454">
        <v>669</v>
      </c>
      <c r="D2454" t="s">
        <v>42</v>
      </c>
      <c r="E2454" t="s">
        <v>45</v>
      </c>
      <c r="F2454">
        <v>43</v>
      </c>
      <c r="G2454">
        <v>1</v>
      </c>
      <c r="H2454">
        <v>160475</v>
      </c>
      <c r="I2454">
        <v>1</v>
      </c>
      <c r="J2454">
        <v>1</v>
      </c>
      <c r="K2454">
        <v>1</v>
      </c>
      <c r="L2454">
        <v>95963</v>
      </c>
      <c r="M2454">
        <v>0</v>
      </c>
      <c r="N2454" t="str">
        <f>IF(BANK[[#This Row],[EXITED]]=0,"No","Yes")</f>
        <v>No</v>
      </c>
      <c r="O2454">
        <v>0</v>
      </c>
      <c r="P2454" t="str">
        <f>IF(BANK[[#This Row],[COMPLAIN]]=0,"No","Yes")</f>
        <v>No</v>
      </c>
      <c r="Q2454">
        <v>3</v>
      </c>
      <c r="R2454" t="s">
        <v>32</v>
      </c>
      <c r="S2454">
        <v>946</v>
      </c>
      <c r="T2454" t="s">
        <v>33</v>
      </c>
      <c r="U2454" t="s">
        <v>27</v>
      </c>
      <c r="V2454" t="s">
        <v>52</v>
      </c>
      <c r="W2454" t="s">
        <v>54</v>
      </c>
      <c r="X2454" t="s">
        <v>30</v>
      </c>
    </row>
    <row r="2455" spans="1:24" x14ac:dyDescent="0.3">
      <c r="A2455">
        <v>15631070</v>
      </c>
      <c r="B2455" t="s">
        <v>1364</v>
      </c>
      <c r="C2455">
        <v>667</v>
      </c>
      <c r="D2455" t="s">
        <v>56</v>
      </c>
      <c r="E2455" t="s">
        <v>24</v>
      </c>
      <c r="F2455">
        <v>55</v>
      </c>
      <c r="G2455">
        <v>9</v>
      </c>
      <c r="H2455">
        <v>154393</v>
      </c>
      <c r="I2455">
        <v>1</v>
      </c>
      <c r="J2455">
        <v>1</v>
      </c>
      <c r="K2455">
        <v>1</v>
      </c>
      <c r="L2455">
        <v>137675</v>
      </c>
      <c r="M2455">
        <v>1</v>
      </c>
      <c r="N2455" t="str">
        <f>IF(BANK[[#This Row],[EXITED]]=0,"No","Yes")</f>
        <v>Yes</v>
      </c>
      <c r="O2455">
        <v>1</v>
      </c>
      <c r="P2455" t="str">
        <f>IF(BANK[[#This Row],[COMPLAIN]]=0,"No","Yes")</f>
        <v>Yes</v>
      </c>
      <c r="Q2455">
        <v>3</v>
      </c>
      <c r="R2455" t="s">
        <v>37</v>
      </c>
      <c r="S2455">
        <v>887</v>
      </c>
      <c r="T2455" t="s">
        <v>51</v>
      </c>
      <c r="U2455" t="s">
        <v>27</v>
      </c>
      <c r="V2455" t="s">
        <v>28</v>
      </c>
      <c r="W2455" t="s">
        <v>54</v>
      </c>
      <c r="X2455" t="s">
        <v>30</v>
      </c>
    </row>
    <row r="2456" spans="1:24" x14ac:dyDescent="0.3">
      <c r="A2456">
        <v>15761950</v>
      </c>
      <c r="B2456" t="s">
        <v>1256</v>
      </c>
      <c r="C2456">
        <v>652</v>
      </c>
      <c r="D2456" t="s">
        <v>56</v>
      </c>
      <c r="E2456" t="s">
        <v>45</v>
      </c>
      <c r="F2456">
        <v>45</v>
      </c>
      <c r="G2456">
        <v>9</v>
      </c>
      <c r="H2456">
        <v>110827</v>
      </c>
      <c r="I2456">
        <v>1</v>
      </c>
      <c r="J2456">
        <v>1</v>
      </c>
      <c r="K2456">
        <v>1</v>
      </c>
      <c r="L2456">
        <v>153384</v>
      </c>
      <c r="M2456">
        <v>1</v>
      </c>
      <c r="N2456" t="str">
        <f>IF(BANK[[#This Row],[EXITED]]=0,"No","Yes")</f>
        <v>Yes</v>
      </c>
      <c r="O2456">
        <v>1</v>
      </c>
      <c r="P2456" t="str">
        <f>IF(BANK[[#This Row],[COMPLAIN]]=0,"No","Yes")</f>
        <v>Yes</v>
      </c>
      <c r="Q2456">
        <v>3</v>
      </c>
      <c r="R2456" t="s">
        <v>43</v>
      </c>
      <c r="S2456">
        <v>510</v>
      </c>
      <c r="T2456" t="s">
        <v>33</v>
      </c>
      <c r="U2456" t="s">
        <v>34</v>
      </c>
      <c r="V2456" t="s">
        <v>28</v>
      </c>
      <c r="W2456" t="s">
        <v>54</v>
      </c>
      <c r="X2456" t="s">
        <v>30</v>
      </c>
    </row>
    <row r="2457" spans="1:24" x14ac:dyDescent="0.3">
      <c r="A2457">
        <v>15649668</v>
      </c>
      <c r="B2457" t="s">
        <v>1389</v>
      </c>
      <c r="C2457">
        <v>637</v>
      </c>
      <c r="D2457" t="s">
        <v>56</v>
      </c>
      <c r="E2457" t="s">
        <v>45</v>
      </c>
      <c r="F2457">
        <v>36</v>
      </c>
      <c r="G2457">
        <v>10</v>
      </c>
      <c r="H2457">
        <v>145750</v>
      </c>
      <c r="I2457">
        <v>2</v>
      </c>
      <c r="J2457">
        <v>1</v>
      </c>
      <c r="K2457">
        <v>1</v>
      </c>
      <c r="L2457">
        <v>96661</v>
      </c>
      <c r="M2457">
        <v>0</v>
      </c>
      <c r="N2457" t="str">
        <f>IF(BANK[[#This Row],[EXITED]]=0,"No","Yes")</f>
        <v>No</v>
      </c>
      <c r="O2457">
        <v>0</v>
      </c>
      <c r="P2457" t="str">
        <f>IF(BANK[[#This Row],[COMPLAIN]]=0,"No","Yes")</f>
        <v>No</v>
      </c>
      <c r="Q2457">
        <v>1</v>
      </c>
      <c r="R2457" t="s">
        <v>32</v>
      </c>
      <c r="S2457">
        <v>407</v>
      </c>
      <c r="T2457" t="s">
        <v>33</v>
      </c>
      <c r="U2457" t="s">
        <v>27</v>
      </c>
      <c r="V2457" t="s">
        <v>28</v>
      </c>
      <c r="W2457" t="s">
        <v>29</v>
      </c>
      <c r="X2457" t="s">
        <v>30</v>
      </c>
    </row>
    <row r="2458" spans="1:24" x14ac:dyDescent="0.3">
      <c r="A2458">
        <v>15713912</v>
      </c>
      <c r="B2458" t="s">
        <v>862</v>
      </c>
      <c r="C2458">
        <v>516</v>
      </c>
      <c r="D2458" t="s">
        <v>23</v>
      </c>
      <c r="E2458" t="s">
        <v>45</v>
      </c>
      <c r="F2458">
        <v>45</v>
      </c>
      <c r="G2458">
        <v>8</v>
      </c>
      <c r="H2458">
        <v>109044</v>
      </c>
      <c r="I2458">
        <v>1</v>
      </c>
      <c r="J2458">
        <v>0</v>
      </c>
      <c r="K2458">
        <v>1</v>
      </c>
      <c r="L2458">
        <v>115818</v>
      </c>
      <c r="M2458">
        <v>0</v>
      </c>
      <c r="N2458" t="str">
        <f>IF(BANK[[#This Row],[EXITED]]=0,"No","Yes")</f>
        <v>No</v>
      </c>
      <c r="O2458">
        <v>0</v>
      </c>
      <c r="P2458" t="str">
        <f>IF(BANK[[#This Row],[COMPLAIN]]=0,"No","Yes")</f>
        <v>No</v>
      </c>
      <c r="Q2458">
        <v>5</v>
      </c>
      <c r="R2458" t="s">
        <v>25</v>
      </c>
      <c r="S2458">
        <v>229</v>
      </c>
      <c r="T2458" t="s">
        <v>33</v>
      </c>
      <c r="U2458" t="s">
        <v>34</v>
      </c>
      <c r="V2458" t="s">
        <v>28</v>
      </c>
      <c r="W2458" t="s">
        <v>35</v>
      </c>
      <c r="X2458" t="s">
        <v>30</v>
      </c>
    </row>
    <row r="2459" spans="1:24" x14ac:dyDescent="0.3">
      <c r="A2459">
        <v>15596522</v>
      </c>
      <c r="B2459" t="s">
        <v>1390</v>
      </c>
      <c r="C2459">
        <v>692</v>
      </c>
      <c r="D2459" t="s">
        <v>42</v>
      </c>
      <c r="E2459" t="s">
        <v>45</v>
      </c>
      <c r="F2459">
        <v>42</v>
      </c>
      <c r="G2459">
        <v>2</v>
      </c>
      <c r="H2459">
        <v>0</v>
      </c>
      <c r="I2459">
        <v>2</v>
      </c>
      <c r="J2459">
        <v>1</v>
      </c>
      <c r="K2459">
        <v>0</v>
      </c>
      <c r="L2459">
        <v>145223</v>
      </c>
      <c r="M2459">
        <v>0</v>
      </c>
      <c r="N2459" t="str">
        <f>IF(BANK[[#This Row],[EXITED]]=0,"No","Yes")</f>
        <v>No</v>
      </c>
      <c r="O2459">
        <v>0</v>
      </c>
      <c r="P2459" t="str">
        <f>IF(BANK[[#This Row],[COMPLAIN]]=0,"No","Yes")</f>
        <v>No</v>
      </c>
      <c r="Q2459">
        <v>3</v>
      </c>
      <c r="R2459" t="s">
        <v>43</v>
      </c>
      <c r="S2459">
        <v>498</v>
      </c>
      <c r="T2459" t="s">
        <v>33</v>
      </c>
      <c r="U2459" t="s">
        <v>39</v>
      </c>
      <c r="V2459" t="s">
        <v>52</v>
      </c>
      <c r="W2459" t="s">
        <v>54</v>
      </c>
      <c r="X2459" t="s">
        <v>30</v>
      </c>
    </row>
    <row r="2460" spans="1:24" x14ac:dyDescent="0.3">
      <c r="A2460">
        <v>15724150</v>
      </c>
      <c r="B2460" t="s">
        <v>1391</v>
      </c>
      <c r="C2460">
        <v>814</v>
      </c>
      <c r="D2460" t="s">
        <v>42</v>
      </c>
      <c r="E2460" t="s">
        <v>24</v>
      </c>
      <c r="F2460">
        <v>48</v>
      </c>
      <c r="G2460">
        <v>9</v>
      </c>
      <c r="H2460">
        <v>136597</v>
      </c>
      <c r="I2460">
        <v>1</v>
      </c>
      <c r="J2460">
        <v>1</v>
      </c>
      <c r="K2460">
        <v>1</v>
      </c>
      <c r="L2460">
        <v>185792</v>
      </c>
      <c r="M2460">
        <v>0</v>
      </c>
      <c r="N2460" t="str">
        <f>IF(BANK[[#This Row],[EXITED]]=0,"No","Yes")</f>
        <v>No</v>
      </c>
      <c r="O2460">
        <v>0</v>
      </c>
      <c r="P2460" t="str">
        <f>IF(BANK[[#This Row],[COMPLAIN]]=0,"No","Yes")</f>
        <v>No</v>
      </c>
      <c r="Q2460">
        <v>3</v>
      </c>
      <c r="R2460" t="s">
        <v>25</v>
      </c>
      <c r="S2460">
        <v>935</v>
      </c>
      <c r="T2460" t="s">
        <v>33</v>
      </c>
      <c r="U2460" t="s">
        <v>27</v>
      </c>
      <c r="V2460" t="s">
        <v>28</v>
      </c>
      <c r="W2460" t="s">
        <v>54</v>
      </c>
      <c r="X2460" t="s">
        <v>30</v>
      </c>
    </row>
    <row r="2461" spans="1:24" x14ac:dyDescent="0.3">
      <c r="A2461">
        <v>15627220</v>
      </c>
      <c r="B2461" t="s">
        <v>185</v>
      </c>
      <c r="C2461">
        <v>735</v>
      </c>
      <c r="D2461" t="s">
        <v>56</v>
      </c>
      <c r="E2461" t="s">
        <v>45</v>
      </c>
      <c r="F2461">
        <v>43</v>
      </c>
      <c r="G2461">
        <v>9</v>
      </c>
      <c r="H2461">
        <v>98807</v>
      </c>
      <c r="I2461">
        <v>1</v>
      </c>
      <c r="J2461">
        <v>0</v>
      </c>
      <c r="K2461">
        <v>0</v>
      </c>
      <c r="L2461">
        <v>184570</v>
      </c>
      <c r="M2461">
        <v>1</v>
      </c>
      <c r="N2461" t="str">
        <f>IF(BANK[[#This Row],[EXITED]]=0,"No","Yes")</f>
        <v>Yes</v>
      </c>
      <c r="O2461">
        <v>1</v>
      </c>
      <c r="P2461" t="str">
        <f>IF(BANK[[#This Row],[COMPLAIN]]=0,"No","Yes")</f>
        <v>Yes</v>
      </c>
      <c r="Q2461">
        <v>4</v>
      </c>
      <c r="R2461" t="s">
        <v>37</v>
      </c>
      <c r="S2461">
        <v>730</v>
      </c>
      <c r="T2461" t="s">
        <v>33</v>
      </c>
      <c r="U2461" t="s">
        <v>34</v>
      </c>
      <c r="V2461" t="s">
        <v>28</v>
      </c>
      <c r="W2461" t="s">
        <v>40</v>
      </c>
      <c r="X2461" t="s">
        <v>30</v>
      </c>
    </row>
    <row r="2462" spans="1:24" x14ac:dyDescent="0.3">
      <c r="A2462">
        <v>15672330</v>
      </c>
      <c r="B2462" t="s">
        <v>1392</v>
      </c>
      <c r="C2462">
        <v>678</v>
      </c>
      <c r="D2462" t="s">
        <v>42</v>
      </c>
      <c r="E2462" t="s">
        <v>45</v>
      </c>
      <c r="F2462">
        <v>31</v>
      </c>
      <c r="G2462">
        <v>1</v>
      </c>
      <c r="H2462">
        <v>0</v>
      </c>
      <c r="I2462">
        <v>2</v>
      </c>
      <c r="J2462">
        <v>0</v>
      </c>
      <c r="K2462">
        <v>1</v>
      </c>
      <c r="L2462">
        <v>130447</v>
      </c>
      <c r="M2462">
        <v>0</v>
      </c>
      <c r="N2462" t="str">
        <f>IF(BANK[[#This Row],[EXITED]]=0,"No","Yes")</f>
        <v>No</v>
      </c>
      <c r="O2462">
        <v>0</v>
      </c>
      <c r="P2462" t="str">
        <f>IF(BANK[[#This Row],[COMPLAIN]]=0,"No","Yes")</f>
        <v>No</v>
      </c>
      <c r="Q2462">
        <v>2</v>
      </c>
      <c r="R2462" t="s">
        <v>25</v>
      </c>
      <c r="S2462">
        <v>246</v>
      </c>
      <c r="T2462" t="s">
        <v>26</v>
      </c>
      <c r="U2462" t="s">
        <v>39</v>
      </c>
      <c r="V2462" t="s">
        <v>52</v>
      </c>
      <c r="W2462" t="s">
        <v>47</v>
      </c>
      <c r="X2462" t="s">
        <v>30</v>
      </c>
    </row>
    <row r="2463" spans="1:24" x14ac:dyDescent="0.3">
      <c r="A2463">
        <v>15807837</v>
      </c>
      <c r="B2463" t="s">
        <v>213</v>
      </c>
      <c r="C2463">
        <v>640</v>
      </c>
      <c r="D2463" t="s">
        <v>42</v>
      </c>
      <c r="E2463" t="s">
        <v>45</v>
      </c>
      <c r="F2463">
        <v>30</v>
      </c>
      <c r="G2463">
        <v>6</v>
      </c>
      <c r="H2463">
        <v>107500</v>
      </c>
      <c r="I2463">
        <v>1</v>
      </c>
      <c r="J2463">
        <v>1</v>
      </c>
      <c r="K2463">
        <v>1</v>
      </c>
      <c r="L2463">
        <v>187632</v>
      </c>
      <c r="M2463">
        <v>0</v>
      </c>
      <c r="N2463" t="str">
        <f>IF(BANK[[#This Row],[EXITED]]=0,"No","Yes")</f>
        <v>No</v>
      </c>
      <c r="O2463">
        <v>0</v>
      </c>
      <c r="P2463" t="str">
        <f>IF(BANK[[#This Row],[COMPLAIN]]=0,"No","Yes")</f>
        <v>No</v>
      </c>
      <c r="Q2463">
        <v>5</v>
      </c>
      <c r="R2463" t="s">
        <v>32</v>
      </c>
      <c r="S2463">
        <v>663</v>
      </c>
      <c r="T2463" t="s">
        <v>26</v>
      </c>
      <c r="U2463" t="s">
        <v>34</v>
      </c>
      <c r="V2463" t="s">
        <v>46</v>
      </c>
      <c r="W2463" t="s">
        <v>35</v>
      </c>
      <c r="X2463" t="s">
        <v>30</v>
      </c>
    </row>
    <row r="2464" spans="1:24" x14ac:dyDescent="0.3">
      <c r="A2464">
        <v>15592570</v>
      </c>
      <c r="B2464" t="s">
        <v>1393</v>
      </c>
      <c r="C2464">
        <v>773</v>
      </c>
      <c r="D2464" t="s">
        <v>23</v>
      </c>
      <c r="E2464" t="s">
        <v>45</v>
      </c>
      <c r="F2464">
        <v>23</v>
      </c>
      <c r="G2464">
        <v>8</v>
      </c>
      <c r="H2464">
        <v>0</v>
      </c>
      <c r="I2464">
        <v>2</v>
      </c>
      <c r="J2464">
        <v>1</v>
      </c>
      <c r="K2464">
        <v>0</v>
      </c>
      <c r="L2464">
        <v>56760</v>
      </c>
      <c r="M2464">
        <v>0</v>
      </c>
      <c r="N2464" t="str">
        <f>IF(BANK[[#This Row],[EXITED]]=0,"No","Yes")</f>
        <v>No</v>
      </c>
      <c r="O2464">
        <v>0</v>
      </c>
      <c r="P2464" t="str">
        <f>IF(BANK[[#This Row],[COMPLAIN]]=0,"No","Yes")</f>
        <v>No</v>
      </c>
      <c r="Q2464">
        <v>5</v>
      </c>
      <c r="R2464" t="s">
        <v>32</v>
      </c>
      <c r="S2464">
        <v>359</v>
      </c>
      <c r="T2464" t="s">
        <v>38</v>
      </c>
      <c r="U2464" t="s">
        <v>39</v>
      </c>
      <c r="V2464" t="s">
        <v>28</v>
      </c>
      <c r="W2464" t="s">
        <v>35</v>
      </c>
      <c r="X2464" t="s">
        <v>30</v>
      </c>
    </row>
    <row r="2465" spans="1:24" x14ac:dyDescent="0.3">
      <c r="A2465">
        <v>15748589</v>
      </c>
      <c r="B2465" t="s">
        <v>1394</v>
      </c>
      <c r="C2465">
        <v>736</v>
      </c>
      <c r="D2465" t="s">
        <v>42</v>
      </c>
      <c r="E2465" t="s">
        <v>45</v>
      </c>
      <c r="F2465">
        <v>30</v>
      </c>
      <c r="G2465">
        <v>9</v>
      </c>
      <c r="H2465">
        <v>0</v>
      </c>
      <c r="I2465">
        <v>2</v>
      </c>
      <c r="J2465">
        <v>1</v>
      </c>
      <c r="K2465">
        <v>0</v>
      </c>
      <c r="L2465">
        <v>34180</v>
      </c>
      <c r="M2465">
        <v>0</v>
      </c>
      <c r="N2465" t="str">
        <f>IF(BANK[[#This Row],[EXITED]]=0,"No","Yes")</f>
        <v>No</v>
      </c>
      <c r="O2465">
        <v>0</v>
      </c>
      <c r="P2465" t="str">
        <f>IF(BANK[[#This Row],[COMPLAIN]]=0,"No","Yes")</f>
        <v>No</v>
      </c>
      <c r="Q2465">
        <v>3</v>
      </c>
      <c r="R2465" t="s">
        <v>25</v>
      </c>
      <c r="S2465">
        <v>341</v>
      </c>
      <c r="T2465" t="s">
        <v>26</v>
      </c>
      <c r="U2465" t="s">
        <v>39</v>
      </c>
      <c r="V2465" t="s">
        <v>28</v>
      </c>
      <c r="W2465" t="s">
        <v>54</v>
      </c>
      <c r="X2465" t="s">
        <v>30</v>
      </c>
    </row>
    <row r="2466" spans="1:24" x14ac:dyDescent="0.3">
      <c r="A2466">
        <v>15757632</v>
      </c>
      <c r="B2466" t="s">
        <v>1395</v>
      </c>
      <c r="C2466">
        <v>496</v>
      </c>
      <c r="D2466" t="s">
        <v>42</v>
      </c>
      <c r="E2466" t="s">
        <v>45</v>
      </c>
      <c r="F2466">
        <v>41</v>
      </c>
      <c r="G2466">
        <v>1</v>
      </c>
      <c r="H2466">
        <v>176024</v>
      </c>
      <c r="I2466">
        <v>2</v>
      </c>
      <c r="J2466">
        <v>1</v>
      </c>
      <c r="K2466">
        <v>0</v>
      </c>
      <c r="L2466">
        <v>182338</v>
      </c>
      <c r="M2466">
        <v>0</v>
      </c>
      <c r="N2466" t="str">
        <f>IF(BANK[[#This Row],[EXITED]]=0,"No","Yes")</f>
        <v>No</v>
      </c>
      <c r="O2466">
        <v>0</v>
      </c>
      <c r="P2466" t="str">
        <f>IF(BANK[[#This Row],[COMPLAIN]]=0,"No","Yes")</f>
        <v>No</v>
      </c>
      <c r="Q2466">
        <v>1</v>
      </c>
      <c r="R2466" t="s">
        <v>32</v>
      </c>
      <c r="S2466">
        <v>754</v>
      </c>
      <c r="T2466" t="s">
        <v>33</v>
      </c>
      <c r="U2466" t="s">
        <v>27</v>
      </c>
      <c r="V2466" t="s">
        <v>52</v>
      </c>
      <c r="W2466" t="s">
        <v>29</v>
      </c>
      <c r="X2466" t="s">
        <v>30</v>
      </c>
    </row>
    <row r="2467" spans="1:24" x14ac:dyDescent="0.3">
      <c r="A2467">
        <v>15691863</v>
      </c>
      <c r="B2467" t="s">
        <v>469</v>
      </c>
      <c r="C2467">
        <v>751</v>
      </c>
      <c r="D2467" t="s">
        <v>42</v>
      </c>
      <c r="E2467" t="s">
        <v>45</v>
      </c>
      <c r="F2467">
        <v>39</v>
      </c>
      <c r="G2467">
        <v>3</v>
      </c>
      <c r="H2467">
        <v>0</v>
      </c>
      <c r="I2467">
        <v>2</v>
      </c>
      <c r="J2467">
        <v>1</v>
      </c>
      <c r="K2467">
        <v>1</v>
      </c>
      <c r="L2467">
        <v>84175</v>
      </c>
      <c r="M2467">
        <v>0</v>
      </c>
      <c r="N2467" t="str">
        <f>IF(BANK[[#This Row],[EXITED]]=0,"No","Yes")</f>
        <v>No</v>
      </c>
      <c r="O2467">
        <v>0</v>
      </c>
      <c r="P2467" t="str">
        <f>IF(BANK[[#This Row],[COMPLAIN]]=0,"No","Yes")</f>
        <v>No</v>
      </c>
      <c r="Q2467">
        <v>4</v>
      </c>
      <c r="R2467" t="s">
        <v>32</v>
      </c>
      <c r="S2467">
        <v>254</v>
      </c>
      <c r="T2467" t="s">
        <v>33</v>
      </c>
      <c r="U2467" t="s">
        <v>39</v>
      </c>
      <c r="V2467" t="s">
        <v>46</v>
      </c>
      <c r="W2467" t="s">
        <v>40</v>
      </c>
      <c r="X2467" t="s">
        <v>30</v>
      </c>
    </row>
    <row r="2468" spans="1:24" x14ac:dyDescent="0.3">
      <c r="A2468">
        <v>15706071</v>
      </c>
      <c r="B2468" t="s">
        <v>1120</v>
      </c>
      <c r="C2468">
        <v>528</v>
      </c>
      <c r="D2468" t="s">
        <v>56</v>
      </c>
      <c r="E2468" t="s">
        <v>24</v>
      </c>
      <c r="F2468">
        <v>39</v>
      </c>
      <c r="G2468">
        <v>0</v>
      </c>
      <c r="H2468">
        <v>127632</v>
      </c>
      <c r="I2468">
        <v>1</v>
      </c>
      <c r="J2468">
        <v>0</v>
      </c>
      <c r="K2468">
        <v>1</v>
      </c>
      <c r="L2468">
        <v>22198</v>
      </c>
      <c r="M2468">
        <v>1</v>
      </c>
      <c r="N2468" t="str">
        <f>IF(BANK[[#This Row],[EXITED]]=0,"No","Yes")</f>
        <v>Yes</v>
      </c>
      <c r="O2468">
        <v>1</v>
      </c>
      <c r="P2468" t="str">
        <f>IF(BANK[[#This Row],[COMPLAIN]]=0,"No","Yes")</f>
        <v>Yes</v>
      </c>
      <c r="Q2468">
        <v>4</v>
      </c>
      <c r="R2468" t="s">
        <v>43</v>
      </c>
      <c r="S2468">
        <v>654</v>
      </c>
      <c r="T2468" t="s">
        <v>33</v>
      </c>
      <c r="U2468" t="s">
        <v>27</v>
      </c>
      <c r="V2468" t="s">
        <v>52</v>
      </c>
      <c r="W2468" t="s">
        <v>40</v>
      </c>
      <c r="X2468" t="s">
        <v>30</v>
      </c>
    </row>
    <row r="2469" spans="1:24" x14ac:dyDescent="0.3">
      <c r="A2469">
        <v>15654296</v>
      </c>
      <c r="B2469" t="s">
        <v>1396</v>
      </c>
      <c r="C2469">
        <v>754</v>
      </c>
      <c r="D2469" t="s">
        <v>23</v>
      </c>
      <c r="E2469" t="s">
        <v>45</v>
      </c>
      <c r="F2469">
        <v>19</v>
      </c>
      <c r="G2469">
        <v>9</v>
      </c>
      <c r="H2469">
        <v>0</v>
      </c>
      <c r="I2469">
        <v>1</v>
      </c>
      <c r="J2469">
        <v>1</v>
      </c>
      <c r="K2469">
        <v>0</v>
      </c>
      <c r="L2469">
        <v>189641</v>
      </c>
      <c r="M2469">
        <v>0</v>
      </c>
      <c r="N2469" t="str">
        <f>IF(BANK[[#This Row],[EXITED]]=0,"No","Yes")</f>
        <v>No</v>
      </c>
      <c r="O2469">
        <v>0</v>
      </c>
      <c r="P2469" t="str">
        <f>IF(BANK[[#This Row],[COMPLAIN]]=0,"No","Yes")</f>
        <v>No</v>
      </c>
      <c r="Q2469">
        <v>3</v>
      </c>
      <c r="R2469" t="s">
        <v>37</v>
      </c>
      <c r="S2469">
        <v>933</v>
      </c>
      <c r="T2469" t="s">
        <v>38</v>
      </c>
      <c r="U2469" t="s">
        <v>39</v>
      </c>
      <c r="V2469" t="s">
        <v>28</v>
      </c>
      <c r="W2469" t="s">
        <v>54</v>
      </c>
      <c r="X2469" t="s">
        <v>30</v>
      </c>
    </row>
    <row r="2470" spans="1:24" x14ac:dyDescent="0.3">
      <c r="A2470">
        <v>15755018</v>
      </c>
      <c r="B2470" t="s">
        <v>1347</v>
      </c>
      <c r="C2470">
        <v>568</v>
      </c>
      <c r="D2470" t="s">
        <v>56</v>
      </c>
      <c r="E2470" t="s">
        <v>45</v>
      </c>
      <c r="F2470">
        <v>26</v>
      </c>
      <c r="G2470">
        <v>10</v>
      </c>
      <c r="H2470">
        <v>109819</v>
      </c>
      <c r="I2470">
        <v>2</v>
      </c>
      <c r="J2470">
        <v>1</v>
      </c>
      <c r="K2470">
        <v>0</v>
      </c>
      <c r="L2470">
        <v>154491</v>
      </c>
      <c r="M2470">
        <v>0</v>
      </c>
      <c r="N2470" t="str">
        <f>IF(BANK[[#This Row],[EXITED]]=0,"No","Yes")</f>
        <v>No</v>
      </c>
      <c r="O2470">
        <v>0</v>
      </c>
      <c r="P2470" t="str">
        <f>IF(BANK[[#This Row],[COMPLAIN]]=0,"No","Yes")</f>
        <v>No</v>
      </c>
      <c r="Q2470">
        <v>2</v>
      </c>
      <c r="R2470" t="s">
        <v>37</v>
      </c>
      <c r="S2470">
        <v>865</v>
      </c>
      <c r="T2470" t="s">
        <v>26</v>
      </c>
      <c r="U2470" t="s">
        <v>34</v>
      </c>
      <c r="V2470" t="s">
        <v>28</v>
      </c>
      <c r="W2470" t="s">
        <v>47</v>
      </c>
      <c r="X2470" t="s">
        <v>30</v>
      </c>
    </row>
    <row r="2471" spans="1:24" x14ac:dyDescent="0.3">
      <c r="A2471">
        <v>15594041</v>
      </c>
      <c r="B2471" t="s">
        <v>41</v>
      </c>
      <c r="C2471">
        <v>592</v>
      </c>
      <c r="D2471" t="s">
        <v>23</v>
      </c>
      <c r="E2471" t="s">
        <v>45</v>
      </c>
      <c r="F2471">
        <v>41</v>
      </c>
      <c r="G2471">
        <v>2</v>
      </c>
      <c r="H2471">
        <v>138735</v>
      </c>
      <c r="I2471">
        <v>1</v>
      </c>
      <c r="J2471">
        <v>1</v>
      </c>
      <c r="K2471">
        <v>0</v>
      </c>
      <c r="L2471">
        <v>90021</v>
      </c>
      <c r="M2471">
        <v>0</v>
      </c>
      <c r="N2471" t="str">
        <f>IF(BANK[[#This Row],[EXITED]]=0,"No","Yes")</f>
        <v>No</v>
      </c>
      <c r="O2471">
        <v>0</v>
      </c>
      <c r="P2471" t="str">
        <f>IF(BANK[[#This Row],[COMPLAIN]]=0,"No","Yes")</f>
        <v>No</v>
      </c>
      <c r="Q2471">
        <v>1</v>
      </c>
      <c r="R2471" t="s">
        <v>43</v>
      </c>
      <c r="S2471">
        <v>308</v>
      </c>
      <c r="T2471" t="s">
        <v>33</v>
      </c>
      <c r="U2471" t="s">
        <v>27</v>
      </c>
      <c r="V2471" t="s">
        <v>52</v>
      </c>
      <c r="W2471" t="s">
        <v>29</v>
      </c>
      <c r="X2471" t="s">
        <v>30</v>
      </c>
    </row>
    <row r="2472" spans="1:24" x14ac:dyDescent="0.3">
      <c r="A2472">
        <v>15724527</v>
      </c>
      <c r="B2472" t="s">
        <v>716</v>
      </c>
      <c r="C2472">
        <v>825</v>
      </c>
      <c r="D2472" t="s">
        <v>42</v>
      </c>
      <c r="E2472" t="s">
        <v>24</v>
      </c>
      <c r="F2472">
        <v>34</v>
      </c>
      <c r="G2472">
        <v>9</v>
      </c>
      <c r="H2472">
        <v>0</v>
      </c>
      <c r="I2472">
        <v>2</v>
      </c>
      <c r="J2472">
        <v>1</v>
      </c>
      <c r="K2472">
        <v>1</v>
      </c>
      <c r="L2472">
        <v>31933</v>
      </c>
      <c r="M2472">
        <v>0</v>
      </c>
      <c r="N2472" t="str">
        <f>IF(BANK[[#This Row],[EXITED]]=0,"No","Yes")</f>
        <v>No</v>
      </c>
      <c r="O2472">
        <v>0</v>
      </c>
      <c r="P2472" t="str">
        <f>IF(BANK[[#This Row],[COMPLAIN]]=0,"No","Yes")</f>
        <v>No</v>
      </c>
      <c r="Q2472">
        <v>3</v>
      </c>
      <c r="R2472" t="s">
        <v>37</v>
      </c>
      <c r="S2472">
        <v>941</v>
      </c>
      <c r="T2472" t="s">
        <v>26</v>
      </c>
      <c r="U2472" t="s">
        <v>39</v>
      </c>
      <c r="V2472" t="s">
        <v>28</v>
      </c>
      <c r="W2472" t="s">
        <v>54</v>
      </c>
      <c r="X2472" t="s">
        <v>30</v>
      </c>
    </row>
    <row r="2473" spans="1:24" x14ac:dyDescent="0.3">
      <c r="A2473">
        <v>15630113</v>
      </c>
      <c r="B2473" t="s">
        <v>1397</v>
      </c>
      <c r="C2473">
        <v>593</v>
      </c>
      <c r="D2473" t="s">
        <v>23</v>
      </c>
      <c r="E2473" t="s">
        <v>24</v>
      </c>
      <c r="F2473">
        <v>35</v>
      </c>
      <c r="G2473">
        <v>4</v>
      </c>
      <c r="H2473">
        <v>161638</v>
      </c>
      <c r="I2473">
        <v>1</v>
      </c>
      <c r="J2473">
        <v>1</v>
      </c>
      <c r="K2473">
        <v>1</v>
      </c>
      <c r="L2473">
        <v>20008</v>
      </c>
      <c r="M2473">
        <v>0</v>
      </c>
      <c r="N2473" t="str">
        <f>IF(BANK[[#This Row],[EXITED]]=0,"No","Yes")</f>
        <v>No</v>
      </c>
      <c r="O2473">
        <v>0</v>
      </c>
      <c r="P2473" t="str">
        <f>IF(BANK[[#This Row],[COMPLAIN]]=0,"No","Yes")</f>
        <v>No</v>
      </c>
      <c r="Q2473">
        <v>1</v>
      </c>
      <c r="R2473" t="s">
        <v>25</v>
      </c>
      <c r="S2473">
        <v>391</v>
      </c>
      <c r="T2473" t="s">
        <v>26</v>
      </c>
      <c r="U2473" t="s">
        <v>27</v>
      </c>
      <c r="V2473" t="s">
        <v>46</v>
      </c>
      <c r="W2473" t="s">
        <v>29</v>
      </c>
      <c r="X2473" t="s">
        <v>30</v>
      </c>
    </row>
    <row r="2474" spans="1:24" x14ac:dyDescent="0.3">
      <c r="A2474">
        <v>15784320</v>
      </c>
      <c r="B2474" t="s">
        <v>1398</v>
      </c>
      <c r="C2474">
        <v>632</v>
      </c>
      <c r="D2474" t="s">
        <v>42</v>
      </c>
      <c r="E2474" t="s">
        <v>45</v>
      </c>
      <c r="F2474">
        <v>44</v>
      </c>
      <c r="G2474">
        <v>3</v>
      </c>
      <c r="H2474">
        <v>133794</v>
      </c>
      <c r="I2474">
        <v>1</v>
      </c>
      <c r="J2474">
        <v>1</v>
      </c>
      <c r="K2474">
        <v>1</v>
      </c>
      <c r="L2474">
        <v>34607</v>
      </c>
      <c r="M2474">
        <v>1</v>
      </c>
      <c r="N2474" t="str">
        <f>IF(BANK[[#This Row],[EXITED]]=0,"No","Yes")</f>
        <v>Yes</v>
      </c>
      <c r="O2474">
        <v>1</v>
      </c>
      <c r="P2474" t="str">
        <f>IF(BANK[[#This Row],[COMPLAIN]]=0,"No","Yes")</f>
        <v>Yes</v>
      </c>
      <c r="Q2474">
        <v>1</v>
      </c>
      <c r="R2474" t="s">
        <v>37</v>
      </c>
      <c r="S2474">
        <v>621</v>
      </c>
      <c r="T2474" t="s">
        <v>33</v>
      </c>
      <c r="U2474" t="s">
        <v>27</v>
      </c>
      <c r="V2474" t="s">
        <v>46</v>
      </c>
      <c r="W2474" t="s">
        <v>29</v>
      </c>
      <c r="X2474" t="s">
        <v>30</v>
      </c>
    </row>
    <row r="2475" spans="1:24" x14ac:dyDescent="0.3">
      <c r="A2475">
        <v>15676513</v>
      </c>
      <c r="B2475" t="s">
        <v>694</v>
      </c>
      <c r="C2475">
        <v>601</v>
      </c>
      <c r="D2475" t="s">
        <v>56</v>
      </c>
      <c r="E2475" t="s">
        <v>24</v>
      </c>
      <c r="F2475">
        <v>35</v>
      </c>
      <c r="G2475">
        <v>8</v>
      </c>
      <c r="H2475">
        <v>71554</v>
      </c>
      <c r="I2475">
        <v>1</v>
      </c>
      <c r="J2475">
        <v>1</v>
      </c>
      <c r="K2475">
        <v>0</v>
      </c>
      <c r="L2475">
        <v>177384</v>
      </c>
      <c r="M2475">
        <v>0</v>
      </c>
      <c r="N2475" t="str">
        <f>IF(BANK[[#This Row],[EXITED]]=0,"No","Yes")</f>
        <v>No</v>
      </c>
      <c r="O2475">
        <v>0</v>
      </c>
      <c r="P2475" t="str">
        <f>IF(BANK[[#This Row],[COMPLAIN]]=0,"No","Yes")</f>
        <v>No</v>
      </c>
      <c r="Q2475">
        <v>4</v>
      </c>
      <c r="R2475" t="s">
        <v>32</v>
      </c>
      <c r="S2475">
        <v>448</v>
      </c>
      <c r="T2475" t="s">
        <v>26</v>
      </c>
      <c r="U2475" t="s">
        <v>34</v>
      </c>
      <c r="V2475" t="s">
        <v>28</v>
      </c>
      <c r="W2475" t="s">
        <v>40</v>
      </c>
      <c r="X2475" t="s">
        <v>30</v>
      </c>
    </row>
    <row r="2476" spans="1:24" x14ac:dyDescent="0.3">
      <c r="A2476">
        <v>15574072</v>
      </c>
      <c r="B2476" t="s">
        <v>930</v>
      </c>
      <c r="C2476">
        <v>786</v>
      </c>
      <c r="D2476" t="s">
        <v>42</v>
      </c>
      <c r="E2476" t="s">
        <v>45</v>
      </c>
      <c r="F2476">
        <v>62</v>
      </c>
      <c r="G2476">
        <v>8</v>
      </c>
      <c r="H2476">
        <v>0</v>
      </c>
      <c r="I2476">
        <v>1</v>
      </c>
      <c r="J2476">
        <v>1</v>
      </c>
      <c r="K2476">
        <v>1</v>
      </c>
      <c r="L2476">
        <v>165703</v>
      </c>
      <c r="M2476">
        <v>0</v>
      </c>
      <c r="N2476" t="str">
        <f>IF(BANK[[#This Row],[EXITED]]=0,"No","Yes")</f>
        <v>No</v>
      </c>
      <c r="O2476">
        <v>0</v>
      </c>
      <c r="P2476" t="str">
        <f>IF(BANK[[#This Row],[COMPLAIN]]=0,"No","Yes")</f>
        <v>No</v>
      </c>
      <c r="Q2476">
        <v>2</v>
      </c>
      <c r="R2476" t="s">
        <v>37</v>
      </c>
      <c r="S2476">
        <v>765</v>
      </c>
      <c r="T2476" t="s">
        <v>51</v>
      </c>
      <c r="U2476" t="s">
        <v>39</v>
      </c>
      <c r="V2476" t="s">
        <v>28</v>
      </c>
      <c r="W2476" t="s">
        <v>47</v>
      </c>
      <c r="X2476" t="s">
        <v>30</v>
      </c>
    </row>
    <row r="2477" spans="1:24" x14ac:dyDescent="0.3">
      <c r="A2477">
        <v>15633854</v>
      </c>
      <c r="B2477" t="s">
        <v>104</v>
      </c>
      <c r="C2477">
        <v>654</v>
      </c>
      <c r="D2477" t="s">
        <v>42</v>
      </c>
      <c r="E2477" t="s">
        <v>45</v>
      </c>
      <c r="F2477">
        <v>40</v>
      </c>
      <c r="G2477">
        <v>3</v>
      </c>
      <c r="H2477">
        <v>0</v>
      </c>
      <c r="I2477">
        <v>2</v>
      </c>
      <c r="J2477">
        <v>1</v>
      </c>
      <c r="K2477">
        <v>0</v>
      </c>
      <c r="L2477">
        <v>167889</v>
      </c>
      <c r="M2477">
        <v>0</v>
      </c>
      <c r="N2477" t="str">
        <f>IF(BANK[[#This Row],[EXITED]]=0,"No","Yes")</f>
        <v>No</v>
      </c>
      <c r="O2477">
        <v>0</v>
      </c>
      <c r="P2477" t="str">
        <f>IF(BANK[[#This Row],[COMPLAIN]]=0,"No","Yes")</f>
        <v>No</v>
      </c>
      <c r="Q2477">
        <v>4</v>
      </c>
      <c r="R2477" t="s">
        <v>32</v>
      </c>
      <c r="S2477">
        <v>428</v>
      </c>
      <c r="T2477" t="s">
        <v>33</v>
      </c>
      <c r="U2477" t="s">
        <v>39</v>
      </c>
      <c r="V2477" t="s">
        <v>46</v>
      </c>
      <c r="W2477" t="s">
        <v>40</v>
      </c>
      <c r="X2477" t="s">
        <v>30</v>
      </c>
    </row>
    <row r="2478" spans="1:24" x14ac:dyDescent="0.3">
      <c r="A2478">
        <v>15733014</v>
      </c>
      <c r="B2478" t="s">
        <v>239</v>
      </c>
      <c r="C2478">
        <v>813</v>
      </c>
      <c r="D2478" t="s">
        <v>42</v>
      </c>
      <c r="E2478" t="s">
        <v>45</v>
      </c>
      <c r="F2478">
        <v>62</v>
      </c>
      <c r="G2478">
        <v>10</v>
      </c>
      <c r="H2478">
        <v>64668</v>
      </c>
      <c r="I2478">
        <v>2</v>
      </c>
      <c r="J2478">
        <v>0</v>
      </c>
      <c r="K2478">
        <v>1</v>
      </c>
      <c r="L2478">
        <v>140454</v>
      </c>
      <c r="M2478">
        <v>0</v>
      </c>
      <c r="N2478" t="str">
        <f>IF(BANK[[#This Row],[EXITED]]=0,"No","Yes")</f>
        <v>No</v>
      </c>
      <c r="O2478">
        <v>0</v>
      </c>
      <c r="P2478" t="str">
        <f>IF(BANK[[#This Row],[COMPLAIN]]=0,"No","Yes")</f>
        <v>No</v>
      </c>
      <c r="Q2478">
        <v>4</v>
      </c>
      <c r="R2478" t="s">
        <v>37</v>
      </c>
      <c r="S2478">
        <v>691</v>
      </c>
      <c r="T2478" t="s">
        <v>51</v>
      </c>
      <c r="U2478" t="s">
        <v>34</v>
      </c>
      <c r="V2478" t="s">
        <v>28</v>
      </c>
      <c r="W2478" t="s">
        <v>40</v>
      </c>
      <c r="X2478" t="s">
        <v>30</v>
      </c>
    </row>
    <row r="2479" spans="1:24" x14ac:dyDescent="0.3">
      <c r="A2479">
        <v>15746076</v>
      </c>
      <c r="B2479" t="s">
        <v>1008</v>
      </c>
      <c r="C2479">
        <v>506</v>
      </c>
      <c r="D2479" t="s">
        <v>23</v>
      </c>
      <c r="E2479" t="s">
        <v>24</v>
      </c>
      <c r="F2479">
        <v>50</v>
      </c>
      <c r="G2479">
        <v>3</v>
      </c>
      <c r="H2479">
        <v>0</v>
      </c>
      <c r="I2479">
        <v>2</v>
      </c>
      <c r="J2479">
        <v>1</v>
      </c>
      <c r="K2479">
        <v>0</v>
      </c>
      <c r="L2479">
        <v>12017</v>
      </c>
      <c r="M2479">
        <v>0</v>
      </c>
      <c r="N2479" t="str">
        <f>IF(BANK[[#This Row],[EXITED]]=0,"No","Yes")</f>
        <v>No</v>
      </c>
      <c r="O2479">
        <v>0</v>
      </c>
      <c r="P2479" t="str">
        <f>IF(BANK[[#This Row],[COMPLAIN]]=0,"No","Yes")</f>
        <v>No</v>
      </c>
      <c r="Q2479">
        <v>3</v>
      </c>
      <c r="R2479" t="s">
        <v>32</v>
      </c>
      <c r="S2479">
        <v>295</v>
      </c>
      <c r="T2479" t="s">
        <v>33</v>
      </c>
      <c r="U2479" t="s">
        <v>39</v>
      </c>
      <c r="V2479" t="s">
        <v>46</v>
      </c>
      <c r="W2479" t="s">
        <v>54</v>
      </c>
      <c r="X2479" t="s">
        <v>30</v>
      </c>
    </row>
    <row r="2480" spans="1:24" x14ac:dyDescent="0.3">
      <c r="A2480">
        <v>15608226</v>
      </c>
      <c r="B2480" t="s">
        <v>1399</v>
      </c>
      <c r="C2480">
        <v>513</v>
      </c>
      <c r="D2480" t="s">
        <v>23</v>
      </c>
      <c r="E2480" t="s">
        <v>24</v>
      </c>
      <c r="F2480">
        <v>72</v>
      </c>
      <c r="G2480">
        <v>3</v>
      </c>
      <c r="H2480">
        <v>98903</v>
      </c>
      <c r="I2480">
        <v>1</v>
      </c>
      <c r="J2480">
        <v>1</v>
      </c>
      <c r="K2480">
        <v>1</v>
      </c>
      <c r="L2480">
        <v>81251</v>
      </c>
      <c r="M2480">
        <v>0</v>
      </c>
      <c r="N2480" t="str">
        <f>IF(BANK[[#This Row],[EXITED]]=0,"No","Yes")</f>
        <v>No</v>
      </c>
      <c r="O2480">
        <v>0</v>
      </c>
      <c r="P2480" t="str">
        <f>IF(BANK[[#This Row],[COMPLAIN]]=0,"No","Yes")</f>
        <v>No</v>
      </c>
      <c r="Q2480">
        <v>5</v>
      </c>
      <c r="R2480" t="s">
        <v>32</v>
      </c>
      <c r="S2480">
        <v>842</v>
      </c>
      <c r="T2480" t="s">
        <v>51</v>
      </c>
      <c r="U2480" t="s">
        <v>34</v>
      </c>
      <c r="V2480" t="s">
        <v>46</v>
      </c>
      <c r="W2480" t="s">
        <v>35</v>
      </c>
      <c r="X2480" t="s">
        <v>30</v>
      </c>
    </row>
    <row r="2481" spans="1:24" x14ac:dyDescent="0.3">
      <c r="A2481">
        <v>15605684</v>
      </c>
      <c r="B2481" t="s">
        <v>1400</v>
      </c>
      <c r="C2481">
        <v>664</v>
      </c>
      <c r="D2481" t="s">
        <v>42</v>
      </c>
      <c r="E2481" t="s">
        <v>45</v>
      </c>
      <c r="F2481">
        <v>31</v>
      </c>
      <c r="G2481">
        <v>7</v>
      </c>
      <c r="H2481">
        <v>104159</v>
      </c>
      <c r="I2481">
        <v>1</v>
      </c>
      <c r="J2481">
        <v>1</v>
      </c>
      <c r="K2481">
        <v>0</v>
      </c>
      <c r="L2481">
        <v>134170</v>
      </c>
      <c r="M2481">
        <v>0</v>
      </c>
      <c r="N2481" t="str">
        <f>IF(BANK[[#This Row],[EXITED]]=0,"No","Yes")</f>
        <v>No</v>
      </c>
      <c r="O2481">
        <v>0</v>
      </c>
      <c r="P2481" t="str">
        <f>IF(BANK[[#This Row],[COMPLAIN]]=0,"No","Yes")</f>
        <v>No</v>
      </c>
      <c r="Q2481">
        <v>2</v>
      </c>
      <c r="R2481" t="s">
        <v>43</v>
      </c>
      <c r="S2481">
        <v>951</v>
      </c>
      <c r="T2481" t="s">
        <v>26</v>
      </c>
      <c r="U2481" t="s">
        <v>34</v>
      </c>
      <c r="V2481" t="s">
        <v>28</v>
      </c>
      <c r="W2481" t="s">
        <v>47</v>
      </c>
      <c r="X2481" t="s">
        <v>30</v>
      </c>
    </row>
    <row r="2482" spans="1:24" x14ac:dyDescent="0.3">
      <c r="A2482">
        <v>15638988</v>
      </c>
      <c r="B2482" t="s">
        <v>44</v>
      </c>
      <c r="C2482">
        <v>684</v>
      </c>
      <c r="D2482" t="s">
        <v>42</v>
      </c>
      <c r="E2482" t="s">
        <v>24</v>
      </c>
      <c r="F2482">
        <v>54</v>
      </c>
      <c r="G2482">
        <v>6</v>
      </c>
      <c r="H2482">
        <v>0</v>
      </c>
      <c r="I2482">
        <v>2</v>
      </c>
      <c r="J2482">
        <v>1</v>
      </c>
      <c r="K2482">
        <v>1</v>
      </c>
      <c r="L2482">
        <v>94889</v>
      </c>
      <c r="M2482">
        <v>0</v>
      </c>
      <c r="N2482" t="str">
        <f>IF(BANK[[#This Row],[EXITED]]=0,"No","Yes")</f>
        <v>No</v>
      </c>
      <c r="O2482">
        <v>0</v>
      </c>
      <c r="P2482" t="str">
        <f>IF(BANK[[#This Row],[COMPLAIN]]=0,"No","Yes")</f>
        <v>No</v>
      </c>
      <c r="Q2482">
        <v>3</v>
      </c>
      <c r="R2482" t="s">
        <v>37</v>
      </c>
      <c r="S2482">
        <v>335</v>
      </c>
      <c r="T2482" t="s">
        <v>51</v>
      </c>
      <c r="U2482" t="s">
        <v>39</v>
      </c>
      <c r="V2482" t="s">
        <v>46</v>
      </c>
      <c r="W2482" t="s">
        <v>54</v>
      </c>
      <c r="X2482" t="s">
        <v>30</v>
      </c>
    </row>
    <row r="2483" spans="1:24" x14ac:dyDescent="0.3">
      <c r="A2483">
        <v>15628767</v>
      </c>
      <c r="B2483" t="s">
        <v>1401</v>
      </c>
      <c r="C2483">
        <v>608</v>
      </c>
      <c r="D2483" t="s">
        <v>23</v>
      </c>
      <c r="E2483" t="s">
        <v>45</v>
      </c>
      <c r="F2483">
        <v>63</v>
      </c>
      <c r="G2483">
        <v>3</v>
      </c>
      <c r="H2483">
        <v>139530</v>
      </c>
      <c r="I2483">
        <v>2</v>
      </c>
      <c r="J2483">
        <v>1</v>
      </c>
      <c r="K2483">
        <v>1</v>
      </c>
      <c r="L2483">
        <v>175696</v>
      </c>
      <c r="M2483">
        <v>1</v>
      </c>
      <c r="N2483" t="str">
        <f>IF(BANK[[#This Row],[EXITED]]=0,"No","Yes")</f>
        <v>Yes</v>
      </c>
      <c r="O2483">
        <v>1</v>
      </c>
      <c r="P2483" t="str">
        <f>IF(BANK[[#This Row],[COMPLAIN]]=0,"No","Yes")</f>
        <v>Yes</v>
      </c>
      <c r="Q2483">
        <v>2</v>
      </c>
      <c r="R2483" t="s">
        <v>25</v>
      </c>
      <c r="S2483">
        <v>961</v>
      </c>
      <c r="T2483" t="s">
        <v>51</v>
      </c>
      <c r="U2483" t="s">
        <v>27</v>
      </c>
      <c r="V2483" t="s">
        <v>46</v>
      </c>
      <c r="W2483" t="s">
        <v>47</v>
      </c>
      <c r="X2483" t="s">
        <v>30</v>
      </c>
    </row>
    <row r="2484" spans="1:24" x14ac:dyDescent="0.3">
      <c r="A2484">
        <v>15737977</v>
      </c>
      <c r="B2484" t="s">
        <v>1402</v>
      </c>
      <c r="C2484">
        <v>527</v>
      </c>
      <c r="D2484" t="s">
        <v>42</v>
      </c>
      <c r="E2484" t="s">
        <v>45</v>
      </c>
      <c r="F2484">
        <v>25</v>
      </c>
      <c r="G2484">
        <v>6</v>
      </c>
      <c r="H2484">
        <v>0</v>
      </c>
      <c r="I2484">
        <v>2</v>
      </c>
      <c r="J2484">
        <v>0</v>
      </c>
      <c r="K2484">
        <v>1</v>
      </c>
      <c r="L2484">
        <v>96759</v>
      </c>
      <c r="M2484">
        <v>0</v>
      </c>
      <c r="N2484" t="str">
        <f>IF(BANK[[#This Row],[EXITED]]=0,"No","Yes")</f>
        <v>No</v>
      </c>
      <c r="O2484">
        <v>0</v>
      </c>
      <c r="P2484" t="str">
        <f>IF(BANK[[#This Row],[COMPLAIN]]=0,"No","Yes")</f>
        <v>No</v>
      </c>
      <c r="Q2484">
        <v>3</v>
      </c>
      <c r="R2484" t="s">
        <v>37</v>
      </c>
      <c r="S2484">
        <v>430</v>
      </c>
      <c r="T2484" t="s">
        <v>38</v>
      </c>
      <c r="U2484" t="s">
        <v>39</v>
      </c>
      <c r="V2484" t="s">
        <v>46</v>
      </c>
      <c r="W2484" t="s">
        <v>54</v>
      </c>
      <c r="X2484" t="s">
        <v>30</v>
      </c>
    </row>
    <row r="2485" spans="1:24" x14ac:dyDescent="0.3">
      <c r="A2485">
        <v>15758116</v>
      </c>
      <c r="B2485" t="s">
        <v>170</v>
      </c>
      <c r="C2485">
        <v>666</v>
      </c>
      <c r="D2485" t="s">
        <v>42</v>
      </c>
      <c r="E2485" t="s">
        <v>24</v>
      </c>
      <c r="F2485">
        <v>53</v>
      </c>
      <c r="G2485">
        <v>5</v>
      </c>
      <c r="H2485">
        <v>64647</v>
      </c>
      <c r="I2485">
        <v>1</v>
      </c>
      <c r="J2485">
        <v>1</v>
      </c>
      <c r="K2485">
        <v>0</v>
      </c>
      <c r="L2485">
        <v>128019</v>
      </c>
      <c r="M2485">
        <v>1</v>
      </c>
      <c r="N2485" t="str">
        <f>IF(BANK[[#This Row],[EXITED]]=0,"No","Yes")</f>
        <v>Yes</v>
      </c>
      <c r="O2485">
        <v>1</v>
      </c>
      <c r="P2485" t="str">
        <f>IF(BANK[[#This Row],[COMPLAIN]]=0,"No","Yes")</f>
        <v>Yes</v>
      </c>
      <c r="Q2485">
        <v>3</v>
      </c>
      <c r="R2485" t="s">
        <v>25</v>
      </c>
      <c r="S2485">
        <v>580</v>
      </c>
      <c r="T2485" t="s">
        <v>51</v>
      </c>
      <c r="U2485" t="s">
        <v>34</v>
      </c>
      <c r="V2485" t="s">
        <v>46</v>
      </c>
      <c r="W2485" t="s">
        <v>54</v>
      </c>
      <c r="X2485" t="s">
        <v>30</v>
      </c>
    </row>
    <row r="2486" spans="1:24" x14ac:dyDescent="0.3">
      <c r="A2486">
        <v>15575119</v>
      </c>
      <c r="B2486" t="s">
        <v>290</v>
      </c>
      <c r="C2486">
        <v>779</v>
      </c>
      <c r="D2486" t="s">
        <v>42</v>
      </c>
      <c r="E2486" t="s">
        <v>24</v>
      </c>
      <c r="F2486">
        <v>71</v>
      </c>
      <c r="G2486">
        <v>3</v>
      </c>
      <c r="H2486">
        <v>0</v>
      </c>
      <c r="I2486">
        <v>2</v>
      </c>
      <c r="J2486">
        <v>1</v>
      </c>
      <c r="K2486">
        <v>1</v>
      </c>
      <c r="L2486">
        <v>146895</v>
      </c>
      <c r="M2486">
        <v>1</v>
      </c>
      <c r="N2486" t="str">
        <f>IF(BANK[[#This Row],[EXITED]]=0,"No","Yes")</f>
        <v>Yes</v>
      </c>
      <c r="O2486">
        <v>1</v>
      </c>
      <c r="P2486" t="str">
        <f>IF(BANK[[#This Row],[COMPLAIN]]=0,"No","Yes")</f>
        <v>Yes</v>
      </c>
      <c r="Q2486">
        <v>1</v>
      </c>
      <c r="R2486" t="s">
        <v>43</v>
      </c>
      <c r="S2486">
        <v>858</v>
      </c>
      <c r="T2486" t="s">
        <v>51</v>
      </c>
      <c r="U2486" t="s">
        <v>39</v>
      </c>
      <c r="V2486" t="s">
        <v>46</v>
      </c>
      <c r="W2486" t="s">
        <v>29</v>
      </c>
      <c r="X2486" t="s">
        <v>30</v>
      </c>
    </row>
    <row r="2487" spans="1:24" x14ac:dyDescent="0.3">
      <c r="A2487">
        <v>15567114</v>
      </c>
      <c r="B2487" t="s">
        <v>1403</v>
      </c>
      <c r="C2487">
        <v>430</v>
      </c>
      <c r="D2487" t="s">
        <v>42</v>
      </c>
      <c r="E2487" t="s">
        <v>24</v>
      </c>
      <c r="F2487">
        <v>35</v>
      </c>
      <c r="G2487">
        <v>1</v>
      </c>
      <c r="H2487">
        <v>118894</v>
      </c>
      <c r="I2487">
        <v>1</v>
      </c>
      <c r="J2487">
        <v>0</v>
      </c>
      <c r="K2487">
        <v>0</v>
      </c>
      <c r="L2487">
        <v>2924</v>
      </c>
      <c r="M2487">
        <v>0</v>
      </c>
      <c r="N2487" t="str">
        <f>IF(BANK[[#This Row],[EXITED]]=0,"No","Yes")</f>
        <v>No</v>
      </c>
      <c r="O2487">
        <v>0</v>
      </c>
      <c r="P2487" t="str">
        <f>IF(BANK[[#This Row],[COMPLAIN]]=0,"No","Yes")</f>
        <v>No</v>
      </c>
      <c r="Q2487">
        <v>5</v>
      </c>
      <c r="R2487" t="s">
        <v>37</v>
      </c>
      <c r="S2487">
        <v>873</v>
      </c>
      <c r="T2487" t="s">
        <v>26</v>
      </c>
      <c r="U2487" t="s">
        <v>34</v>
      </c>
      <c r="V2487" t="s">
        <v>52</v>
      </c>
      <c r="W2487" t="s">
        <v>35</v>
      </c>
      <c r="X2487" t="s">
        <v>30</v>
      </c>
    </row>
    <row r="2488" spans="1:24" x14ac:dyDescent="0.3">
      <c r="A2488">
        <v>15672242</v>
      </c>
      <c r="B2488" t="s">
        <v>1180</v>
      </c>
      <c r="C2488">
        <v>712</v>
      </c>
      <c r="D2488" t="s">
        <v>42</v>
      </c>
      <c r="E2488" t="s">
        <v>24</v>
      </c>
      <c r="F2488">
        <v>24</v>
      </c>
      <c r="G2488">
        <v>2</v>
      </c>
      <c r="H2488">
        <v>0</v>
      </c>
      <c r="I2488">
        <v>1</v>
      </c>
      <c r="J2488">
        <v>0</v>
      </c>
      <c r="K2488">
        <v>1</v>
      </c>
      <c r="L2488">
        <v>121233</v>
      </c>
      <c r="M2488">
        <v>0</v>
      </c>
      <c r="N2488" t="str">
        <f>IF(BANK[[#This Row],[EXITED]]=0,"No","Yes")</f>
        <v>No</v>
      </c>
      <c r="O2488">
        <v>0</v>
      </c>
      <c r="P2488" t="str">
        <f>IF(BANK[[#This Row],[COMPLAIN]]=0,"No","Yes")</f>
        <v>No</v>
      </c>
      <c r="Q2488">
        <v>5</v>
      </c>
      <c r="R2488" t="s">
        <v>25</v>
      </c>
      <c r="S2488">
        <v>264</v>
      </c>
      <c r="T2488" t="s">
        <v>38</v>
      </c>
      <c r="U2488" t="s">
        <v>39</v>
      </c>
      <c r="V2488" t="s">
        <v>52</v>
      </c>
      <c r="W2488" t="s">
        <v>35</v>
      </c>
      <c r="X2488" t="s">
        <v>30</v>
      </c>
    </row>
    <row r="2489" spans="1:24" x14ac:dyDescent="0.3">
      <c r="A2489">
        <v>15681327</v>
      </c>
      <c r="B2489" t="s">
        <v>1404</v>
      </c>
      <c r="C2489">
        <v>682</v>
      </c>
      <c r="D2489" t="s">
        <v>42</v>
      </c>
      <c r="E2489" t="s">
        <v>24</v>
      </c>
      <c r="F2489">
        <v>30</v>
      </c>
      <c r="G2489">
        <v>9</v>
      </c>
      <c r="H2489">
        <v>0</v>
      </c>
      <c r="I2489">
        <v>2</v>
      </c>
      <c r="J2489">
        <v>1</v>
      </c>
      <c r="K2489">
        <v>1</v>
      </c>
      <c r="L2489">
        <v>2053</v>
      </c>
      <c r="M2489">
        <v>0</v>
      </c>
      <c r="N2489" t="str">
        <f>IF(BANK[[#This Row],[EXITED]]=0,"No","Yes")</f>
        <v>No</v>
      </c>
      <c r="O2489">
        <v>0</v>
      </c>
      <c r="P2489" t="str">
        <f>IF(BANK[[#This Row],[COMPLAIN]]=0,"No","Yes")</f>
        <v>No</v>
      </c>
      <c r="Q2489">
        <v>5</v>
      </c>
      <c r="R2489" t="s">
        <v>37</v>
      </c>
      <c r="S2489">
        <v>456</v>
      </c>
      <c r="T2489" t="s">
        <v>26</v>
      </c>
      <c r="U2489" t="s">
        <v>39</v>
      </c>
      <c r="V2489" t="s">
        <v>28</v>
      </c>
      <c r="W2489" t="s">
        <v>35</v>
      </c>
      <c r="X2489" t="s">
        <v>30</v>
      </c>
    </row>
    <row r="2490" spans="1:24" x14ac:dyDescent="0.3">
      <c r="A2490">
        <v>15740630</v>
      </c>
      <c r="B2490" t="s">
        <v>223</v>
      </c>
      <c r="C2490">
        <v>487</v>
      </c>
      <c r="D2490" t="s">
        <v>23</v>
      </c>
      <c r="E2490" t="s">
        <v>45</v>
      </c>
      <c r="F2490">
        <v>31</v>
      </c>
      <c r="G2490">
        <v>1</v>
      </c>
      <c r="H2490">
        <v>0</v>
      </c>
      <c r="I2490">
        <v>2</v>
      </c>
      <c r="J2490">
        <v>1</v>
      </c>
      <c r="K2490">
        <v>0</v>
      </c>
      <c r="L2490">
        <v>158750</v>
      </c>
      <c r="M2490">
        <v>0</v>
      </c>
      <c r="N2490" t="str">
        <f>IF(BANK[[#This Row],[EXITED]]=0,"No","Yes")</f>
        <v>No</v>
      </c>
      <c r="O2490">
        <v>0</v>
      </c>
      <c r="P2490" t="str">
        <f>IF(BANK[[#This Row],[COMPLAIN]]=0,"No","Yes")</f>
        <v>No</v>
      </c>
      <c r="Q2490">
        <v>3</v>
      </c>
      <c r="R2490" t="s">
        <v>37</v>
      </c>
      <c r="S2490">
        <v>546</v>
      </c>
      <c r="T2490" t="s">
        <v>26</v>
      </c>
      <c r="U2490" t="s">
        <v>39</v>
      </c>
      <c r="V2490" t="s">
        <v>52</v>
      </c>
      <c r="W2490" t="s">
        <v>54</v>
      </c>
      <c r="X2490" t="s">
        <v>30</v>
      </c>
    </row>
    <row r="2491" spans="1:24" x14ac:dyDescent="0.3">
      <c r="A2491">
        <v>15815420</v>
      </c>
      <c r="B2491" t="s">
        <v>1405</v>
      </c>
      <c r="C2491">
        <v>808</v>
      </c>
      <c r="D2491" t="s">
        <v>23</v>
      </c>
      <c r="E2491" t="s">
        <v>24</v>
      </c>
      <c r="F2491">
        <v>47</v>
      </c>
      <c r="G2491">
        <v>8</v>
      </c>
      <c r="H2491">
        <v>139196</v>
      </c>
      <c r="I2491">
        <v>1</v>
      </c>
      <c r="J2491">
        <v>0</v>
      </c>
      <c r="K2491">
        <v>1</v>
      </c>
      <c r="L2491">
        <v>74028</v>
      </c>
      <c r="M2491">
        <v>0</v>
      </c>
      <c r="N2491" t="str">
        <f>IF(BANK[[#This Row],[EXITED]]=0,"No","Yes")</f>
        <v>No</v>
      </c>
      <c r="O2491">
        <v>0</v>
      </c>
      <c r="P2491" t="str">
        <f>IF(BANK[[#This Row],[COMPLAIN]]=0,"No","Yes")</f>
        <v>No</v>
      </c>
      <c r="Q2491">
        <v>2</v>
      </c>
      <c r="R2491" t="s">
        <v>37</v>
      </c>
      <c r="S2491">
        <v>801</v>
      </c>
      <c r="T2491" t="s">
        <v>33</v>
      </c>
      <c r="U2491" t="s">
        <v>27</v>
      </c>
      <c r="V2491" t="s">
        <v>28</v>
      </c>
      <c r="W2491" t="s">
        <v>47</v>
      </c>
      <c r="X2491" t="s">
        <v>30</v>
      </c>
    </row>
    <row r="2492" spans="1:24" x14ac:dyDescent="0.3">
      <c r="A2492">
        <v>15711468</v>
      </c>
      <c r="B2492" t="s">
        <v>1406</v>
      </c>
      <c r="C2492">
        <v>527</v>
      </c>
      <c r="D2492" t="s">
        <v>42</v>
      </c>
      <c r="E2492" t="s">
        <v>45</v>
      </c>
      <c r="F2492">
        <v>32</v>
      </c>
      <c r="G2492">
        <v>7</v>
      </c>
      <c r="H2492">
        <v>0</v>
      </c>
      <c r="I2492">
        <v>2</v>
      </c>
      <c r="J2492">
        <v>1</v>
      </c>
      <c r="K2492">
        <v>1</v>
      </c>
      <c r="L2492">
        <v>44100</v>
      </c>
      <c r="M2492">
        <v>0</v>
      </c>
      <c r="N2492" t="str">
        <f>IF(BANK[[#This Row],[EXITED]]=0,"No","Yes")</f>
        <v>No</v>
      </c>
      <c r="O2492">
        <v>0</v>
      </c>
      <c r="P2492" t="str">
        <f>IF(BANK[[#This Row],[COMPLAIN]]=0,"No","Yes")</f>
        <v>No</v>
      </c>
      <c r="Q2492">
        <v>3</v>
      </c>
      <c r="R2492" t="s">
        <v>25</v>
      </c>
      <c r="S2492">
        <v>718</v>
      </c>
      <c r="T2492" t="s">
        <v>26</v>
      </c>
      <c r="U2492" t="s">
        <v>39</v>
      </c>
      <c r="V2492" t="s">
        <v>28</v>
      </c>
      <c r="W2492" t="s">
        <v>54</v>
      </c>
      <c r="X2492" t="s">
        <v>30</v>
      </c>
    </row>
    <row r="2493" spans="1:24" x14ac:dyDescent="0.3">
      <c r="A2493">
        <v>15799626</v>
      </c>
      <c r="B2493" t="s">
        <v>1407</v>
      </c>
      <c r="C2493">
        <v>637</v>
      </c>
      <c r="D2493" t="s">
        <v>56</v>
      </c>
      <c r="E2493" t="s">
        <v>24</v>
      </c>
      <c r="F2493">
        <v>50</v>
      </c>
      <c r="G2493">
        <v>4</v>
      </c>
      <c r="H2493">
        <v>126346</v>
      </c>
      <c r="I2493">
        <v>1</v>
      </c>
      <c r="J2493">
        <v>0</v>
      </c>
      <c r="K2493">
        <v>1</v>
      </c>
      <c r="L2493">
        <v>17323</v>
      </c>
      <c r="M2493">
        <v>1</v>
      </c>
      <c r="N2493" t="str">
        <f>IF(BANK[[#This Row],[EXITED]]=0,"No","Yes")</f>
        <v>Yes</v>
      </c>
      <c r="O2493">
        <v>1</v>
      </c>
      <c r="P2493" t="str">
        <f>IF(BANK[[#This Row],[COMPLAIN]]=0,"No","Yes")</f>
        <v>Yes</v>
      </c>
      <c r="Q2493">
        <v>3</v>
      </c>
      <c r="R2493" t="s">
        <v>43</v>
      </c>
      <c r="S2493">
        <v>683</v>
      </c>
      <c r="T2493" t="s">
        <v>33</v>
      </c>
      <c r="U2493" t="s">
        <v>27</v>
      </c>
      <c r="V2493" t="s">
        <v>46</v>
      </c>
      <c r="W2493" t="s">
        <v>54</v>
      </c>
      <c r="X2493" t="s">
        <v>30</v>
      </c>
    </row>
    <row r="2494" spans="1:24" x14ac:dyDescent="0.3">
      <c r="A2494">
        <v>15651352</v>
      </c>
      <c r="B2494" t="s">
        <v>1408</v>
      </c>
      <c r="C2494">
        <v>529</v>
      </c>
      <c r="D2494" t="s">
        <v>42</v>
      </c>
      <c r="E2494" t="s">
        <v>45</v>
      </c>
      <c r="F2494">
        <v>38</v>
      </c>
      <c r="G2494">
        <v>2</v>
      </c>
      <c r="H2494">
        <v>0</v>
      </c>
      <c r="I2494">
        <v>1</v>
      </c>
      <c r="J2494">
        <v>1</v>
      </c>
      <c r="K2494">
        <v>0</v>
      </c>
      <c r="L2494">
        <v>146389</v>
      </c>
      <c r="M2494">
        <v>1</v>
      </c>
      <c r="N2494" t="str">
        <f>IF(BANK[[#This Row],[EXITED]]=0,"No","Yes")</f>
        <v>Yes</v>
      </c>
      <c r="O2494">
        <v>1</v>
      </c>
      <c r="P2494" t="str">
        <f>IF(BANK[[#This Row],[COMPLAIN]]=0,"No","Yes")</f>
        <v>Yes</v>
      </c>
      <c r="Q2494">
        <v>5</v>
      </c>
      <c r="R2494" t="s">
        <v>32</v>
      </c>
      <c r="S2494">
        <v>339</v>
      </c>
      <c r="T2494" t="s">
        <v>33</v>
      </c>
      <c r="U2494" t="s">
        <v>39</v>
      </c>
      <c r="V2494" t="s">
        <v>52</v>
      </c>
      <c r="W2494" t="s">
        <v>35</v>
      </c>
      <c r="X2494" t="s">
        <v>30</v>
      </c>
    </row>
    <row r="2495" spans="1:24" x14ac:dyDescent="0.3">
      <c r="A2495">
        <v>15684925</v>
      </c>
      <c r="B2495" t="s">
        <v>1409</v>
      </c>
      <c r="C2495">
        <v>850</v>
      </c>
      <c r="D2495" t="s">
        <v>42</v>
      </c>
      <c r="E2495" t="s">
        <v>45</v>
      </c>
      <c r="F2495">
        <v>43</v>
      </c>
      <c r="G2495">
        <v>3</v>
      </c>
      <c r="H2495">
        <v>0</v>
      </c>
      <c r="I2495">
        <v>2</v>
      </c>
      <c r="J2495">
        <v>0</v>
      </c>
      <c r="K2495">
        <v>0</v>
      </c>
      <c r="L2495">
        <v>2466</v>
      </c>
      <c r="M2495">
        <v>0</v>
      </c>
      <c r="N2495" t="str">
        <f>IF(BANK[[#This Row],[EXITED]]=0,"No","Yes")</f>
        <v>No</v>
      </c>
      <c r="O2495">
        <v>0</v>
      </c>
      <c r="P2495" t="str">
        <f>IF(BANK[[#This Row],[COMPLAIN]]=0,"No","Yes")</f>
        <v>No</v>
      </c>
      <c r="Q2495">
        <v>4</v>
      </c>
      <c r="R2495" t="s">
        <v>25</v>
      </c>
      <c r="S2495">
        <v>452</v>
      </c>
      <c r="T2495" t="s">
        <v>33</v>
      </c>
      <c r="U2495" t="s">
        <v>39</v>
      </c>
      <c r="V2495" t="s">
        <v>46</v>
      </c>
      <c r="W2495" t="s">
        <v>40</v>
      </c>
      <c r="X2495" t="s">
        <v>30</v>
      </c>
    </row>
    <row r="2496" spans="1:24" x14ac:dyDescent="0.3">
      <c r="A2496">
        <v>15657439</v>
      </c>
      <c r="B2496" t="s">
        <v>1213</v>
      </c>
      <c r="C2496">
        <v>738</v>
      </c>
      <c r="D2496" t="s">
        <v>42</v>
      </c>
      <c r="E2496" t="s">
        <v>24</v>
      </c>
      <c r="F2496">
        <v>18</v>
      </c>
      <c r="G2496">
        <v>4</v>
      </c>
      <c r="H2496">
        <v>0</v>
      </c>
      <c r="I2496">
        <v>2</v>
      </c>
      <c r="J2496">
        <v>1</v>
      </c>
      <c r="K2496">
        <v>1</v>
      </c>
      <c r="L2496">
        <v>47799</v>
      </c>
      <c r="M2496">
        <v>0</v>
      </c>
      <c r="N2496" t="str">
        <f>IF(BANK[[#This Row],[EXITED]]=0,"No","Yes")</f>
        <v>No</v>
      </c>
      <c r="O2496">
        <v>0</v>
      </c>
      <c r="P2496" t="str">
        <f>IF(BANK[[#This Row],[COMPLAIN]]=0,"No","Yes")</f>
        <v>No</v>
      </c>
      <c r="Q2496">
        <v>5</v>
      </c>
      <c r="R2496" t="s">
        <v>43</v>
      </c>
      <c r="S2496">
        <v>739</v>
      </c>
      <c r="T2496" t="s">
        <v>38</v>
      </c>
      <c r="U2496" t="s">
        <v>39</v>
      </c>
      <c r="V2496" t="s">
        <v>46</v>
      </c>
      <c r="W2496" t="s">
        <v>35</v>
      </c>
      <c r="X2496" t="s">
        <v>30</v>
      </c>
    </row>
    <row r="2497" spans="1:24" x14ac:dyDescent="0.3">
      <c r="A2497">
        <v>15574122</v>
      </c>
      <c r="B2497" t="s">
        <v>83</v>
      </c>
      <c r="C2497">
        <v>817</v>
      </c>
      <c r="D2497" t="s">
        <v>42</v>
      </c>
      <c r="E2497" t="s">
        <v>24</v>
      </c>
      <c r="F2497">
        <v>34</v>
      </c>
      <c r="G2497">
        <v>5</v>
      </c>
      <c r="H2497">
        <v>129278</v>
      </c>
      <c r="I2497">
        <v>1</v>
      </c>
      <c r="J2497">
        <v>0</v>
      </c>
      <c r="K2497">
        <v>0</v>
      </c>
      <c r="L2497">
        <v>165563</v>
      </c>
      <c r="M2497">
        <v>0</v>
      </c>
      <c r="N2497" t="str">
        <f>IF(BANK[[#This Row],[EXITED]]=0,"No","Yes")</f>
        <v>No</v>
      </c>
      <c r="O2497">
        <v>0</v>
      </c>
      <c r="P2497" t="str">
        <f>IF(BANK[[#This Row],[COMPLAIN]]=0,"No","Yes")</f>
        <v>No</v>
      </c>
      <c r="Q2497">
        <v>1</v>
      </c>
      <c r="R2497" t="s">
        <v>32</v>
      </c>
      <c r="S2497">
        <v>703</v>
      </c>
      <c r="T2497" t="s">
        <v>26</v>
      </c>
      <c r="U2497" t="s">
        <v>27</v>
      </c>
      <c r="V2497" t="s">
        <v>46</v>
      </c>
      <c r="W2497" t="s">
        <v>29</v>
      </c>
      <c r="X2497" t="s">
        <v>30</v>
      </c>
    </row>
    <row r="2498" spans="1:24" x14ac:dyDescent="0.3">
      <c r="A2498">
        <v>15720508</v>
      </c>
      <c r="B2498" t="s">
        <v>892</v>
      </c>
      <c r="C2498">
        <v>735</v>
      </c>
      <c r="D2498" t="s">
        <v>42</v>
      </c>
      <c r="E2498" t="s">
        <v>24</v>
      </c>
      <c r="F2498">
        <v>31</v>
      </c>
      <c r="G2498">
        <v>3</v>
      </c>
      <c r="H2498">
        <v>119558</v>
      </c>
      <c r="I2498">
        <v>1</v>
      </c>
      <c r="J2498">
        <v>0</v>
      </c>
      <c r="K2498">
        <v>0</v>
      </c>
      <c r="L2498">
        <v>72928</v>
      </c>
      <c r="M2498">
        <v>0</v>
      </c>
      <c r="N2498" t="str">
        <f>IF(BANK[[#This Row],[EXITED]]=0,"No","Yes")</f>
        <v>No</v>
      </c>
      <c r="O2498">
        <v>0</v>
      </c>
      <c r="P2498" t="str">
        <f>IF(BANK[[#This Row],[COMPLAIN]]=0,"No","Yes")</f>
        <v>No</v>
      </c>
      <c r="Q2498">
        <v>1</v>
      </c>
      <c r="R2498" t="s">
        <v>25</v>
      </c>
      <c r="S2498">
        <v>386</v>
      </c>
      <c r="T2498" t="s">
        <v>26</v>
      </c>
      <c r="U2498" t="s">
        <v>34</v>
      </c>
      <c r="V2498" t="s">
        <v>46</v>
      </c>
      <c r="W2498" t="s">
        <v>29</v>
      </c>
      <c r="X2498" t="s">
        <v>30</v>
      </c>
    </row>
    <row r="2499" spans="1:24" x14ac:dyDescent="0.3">
      <c r="A2499">
        <v>15702300</v>
      </c>
      <c r="B2499" t="s">
        <v>449</v>
      </c>
      <c r="C2499">
        <v>671</v>
      </c>
      <c r="D2499" t="s">
        <v>42</v>
      </c>
      <c r="E2499" t="s">
        <v>24</v>
      </c>
      <c r="F2499">
        <v>27</v>
      </c>
      <c r="G2499">
        <v>5</v>
      </c>
      <c r="H2499">
        <v>0</v>
      </c>
      <c r="I2499">
        <v>2</v>
      </c>
      <c r="J2499">
        <v>0</v>
      </c>
      <c r="K2499">
        <v>0</v>
      </c>
      <c r="L2499">
        <v>120893</v>
      </c>
      <c r="M2499">
        <v>0</v>
      </c>
      <c r="N2499" t="str">
        <f>IF(BANK[[#This Row],[EXITED]]=0,"No","Yes")</f>
        <v>No</v>
      </c>
      <c r="O2499">
        <v>0</v>
      </c>
      <c r="P2499" t="str">
        <f>IF(BANK[[#This Row],[COMPLAIN]]=0,"No","Yes")</f>
        <v>No</v>
      </c>
      <c r="Q2499">
        <v>4</v>
      </c>
      <c r="R2499" t="s">
        <v>25</v>
      </c>
      <c r="S2499">
        <v>962</v>
      </c>
      <c r="T2499" t="s">
        <v>26</v>
      </c>
      <c r="U2499" t="s">
        <v>39</v>
      </c>
      <c r="V2499" t="s">
        <v>46</v>
      </c>
      <c r="W2499" t="s">
        <v>40</v>
      </c>
      <c r="X2499" t="s">
        <v>30</v>
      </c>
    </row>
    <row r="2500" spans="1:24" x14ac:dyDescent="0.3">
      <c r="A2500">
        <v>15671390</v>
      </c>
      <c r="B2500" t="s">
        <v>1041</v>
      </c>
      <c r="C2500">
        <v>690</v>
      </c>
      <c r="D2500" t="s">
        <v>23</v>
      </c>
      <c r="E2500" t="s">
        <v>24</v>
      </c>
      <c r="F2500">
        <v>36</v>
      </c>
      <c r="G2500">
        <v>10</v>
      </c>
      <c r="H2500">
        <v>0</v>
      </c>
      <c r="I2500">
        <v>2</v>
      </c>
      <c r="J2500">
        <v>1</v>
      </c>
      <c r="K2500">
        <v>0</v>
      </c>
      <c r="L2500">
        <v>55903</v>
      </c>
      <c r="M2500">
        <v>0</v>
      </c>
      <c r="N2500" t="str">
        <f>IF(BANK[[#This Row],[EXITED]]=0,"No","Yes")</f>
        <v>No</v>
      </c>
      <c r="O2500">
        <v>0</v>
      </c>
      <c r="P2500" t="str">
        <f>IF(BANK[[#This Row],[COMPLAIN]]=0,"No","Yes")</f>
        <v>No</v>
      </c>
      <c r="Q2500">
        <v>2</v>
      </c>
      <c r="R2500" t="s">
        <v>25</v>
      </c>
      <c r="S2500">
        <v>876</v>
      </c>
      <c r="T2500" t="s">
        <v>33</v>
      </c>
      <c r="U2500" t="s">
        <v>39</v>
      </c>
      <c r="V2500" t="s">
        <v>28</v>
      </c>
      <c r="W2500" t="s">
        <v>47</v>
      </c>
      <c r="X2500" t="s">
        <v>30</v>
      </c>
    </row>
    <row r="2501" spans="1:24" x14ac:dyDescent="0.3">
      <c r="A2501">
        <v>15647385</v>
      </c>
      <c r="B2501" t="s">
        <v>403</v>
      </c>
      <c r="C2501">
        <v>579</v>
      </c>
      <c r="D2501" t="s">
        <v>23</v>
      </c>
      <c r="E2501" t="s">
        <v>24</v>
      </c>
      <c r="F2501">
        <v>56</v>
      </c>
      <c r="G2501">
        <v>4</v>
      </c>
      <c r="H2501">
        <v>99341</v>
      </c>
      <c r="I2501">
        <v>1</v>
      </c>
      <c r="J2501">
        <v>0</v>
      </c>
      <c r="K2501">
        <v>0</v>
      </c>
      <c r="L2501">
        <v>4524</v>
      </c>
      <c r="M2501">
        <v>1</v>
      </c>
      <c r="N2501" t="str">
        <f>IF(BANK[[#This Row],[EXITED]]=0,"No","Yes")</f>
        <v>Yes</v>
      </c>
      <c r="O2501">
        <v>1</v>
      </c>
      <c r="P2501" t="str">
        <f>IF(BANK[[#This Row],[COMPLAIN]]=0,"No","Yes")</f>
        <v>Yes</v>
      </c>
      <c r="Q2501">
        <v>1</v>
      </c>
      <c r="R2501" t="s">
        <v>32</v>
      </c>
      <c r="S2501">
        <v>806</v>
      </c>
      <c r="T2501" t="s">
        <v>51</v>
      </c>
      <c r="U2501" t="s">
        <v>34</v>
      </c>
      <c r="V2501" t="s">
        <v>46</v>
      </c>
      <c r="W2501" t="s">
        <v>29</v>
      </c>
      <c r="X2501" t="s">
        <v>30</v>
      </c>
    </row>
    <row r="2502" spans="1:24" x14ac:dyDescent="0.3">
      <c r="A2502">
        <v>15739223</v>
      </c>
      <c r="B2502" t="s">
        <v>401</v>
      </c>
      <c r="C2502">
        <v>688</v>
      </c>
      <c r="D2502" t="s">
        <v>23</v>
      </c>
      <c r="E2502" t="s">
        <v>45</v>
      </c>
      <c r="F2502">
        <v>24</v>
      </c>
      <c r="G2502">
        <v>3</v>
      </c>
      <c r="H2502">
        <v>0</v>
      </c>
      <c r="I2502">
        <v>2</v>
      </c>
      <c r="J2502">
        <v>1</v>
      </c>
      <c r="K2502">
        <v>1</v>
      </c>
      <c r="L2502">
        <v>102195</v>
      </c>
      <c r="M2502">
        <v>0</v>
      </c>
      <c r="N2502" t="str">
        <f>IF(BANK[[#This Row],[EXITED]]=0,"No","Yes")</f>
        <v>No</v>
      </c>
      <c r="O2502">
        <v>0</v>
      </c>
      <c r="P2502" t="str">
        <f>IF(BANK[[#This Row],[COMPLAIN]]=0,"No","Yes")</f>
        <v>No</v>
      </c>
      <c r="Q2502">
        <v>5</v>
      </c>
      <c r="R2502" t="s">
        <v>32</v>
      </c>
      <c r="S2502">
        <v>739</v>
      </c>
      <c r="T2502" t="s">
        <v>38</v>
      </c>
      <c r="U2502" t="s">
        <v>39</v>
      </c>
      <c r="V2502" t="s">
        <v>46</v>
      </c>
      <c r="W2502" t="s">
        <v>35</v>
      </c>
      <c r="X2502" t="s">
        <v>30</v>
      </c>
    </row>
    <row r="2503" spans="1:24" x14ac:dyDescent="0.3">
      <c r="A2503">
        <v>15631305</v>
      </c>
      <c r="B2503" t="s">
        <v>267</v>
      </c>
      <c r="C2503">
        <v>599</v>
      </c>
      <c r="D2503" t="s">
        <v>23</v>
      </c>
      <c r="E2503" t="s">
        <v>45</v>
      </c>
      <c r="F2503">
        <v>28</v>
      </c>
      <c r="G2503">
        <v>4</v>
      </c>
      <c r="H2503">
        <v>126834</v>
      </c>
      <c r="I2503">
        <v>2</v>
      </c>
      <c r="J2503">
        <v>1</v>
      </c>
      <c r="K2503">
        <v>0</v>
      </c>
      <c r="L2503">
        <v>60843</v>
      </c>
      <c r="M2503">
        <v>1</v>
      </c>
      <c r="N2503" t="str">
        <f>IF(BANK[[#This Row],[EXITED]]=0,"No","Yes")</f>
        <v>Yes</v>
      </c>
      <c r="O2503">
        <v>1</v>
      </c>
      <c r="P2503" t="str">
        <f>IF(BANK[[#This Row],[COMPLAIN]]=0,"No","Yes")</f>
        <v>Yes</v>
      </c>
      <c r="Q2503">
        <v>5</v>
      </c>
      <c r="R2503" t="s">
        <v>43</v>
      </c>
      <c r="S2503">
        <v>252</v>
      </c>
      <c r="T2503" t="s">
        <v>26</v>
      </c>
      <c r="U2503" t="s">
        <v>27</v>
      </c>
      <c r="V2503" t="s">
        <v>46</v>
      </c>
      <c r="W2503" t="s">
        <v>35</v>
      </c>
      <c r="X2503" t="s">
        <v>30</v>
      </c>
    </row>
    <row r="2504" spans="1:24" x14ac:dyDescent="0.3">
      <c r="A2504">
        <v>15631800</v>
      </c>
      <c r="B2504" t="s">
        <v>412</v>
      </c>
      <c r="C2504">
        <v>474</v>
      </c>
      <c r="D2504" t="s">
        <v>42</v>
      </c>
      <c r="E2504" t="s">
        <v>24</v>
      </c>
      <c r="F2504">
        <v>37</v>
      </c>
      <c r="G2504">
        <v>3</v>
      </c>
      <c r="H2504">
        <v>98431</v>
      </c>
      <c r="I2504">
        <v>1</v>
      </c>
      <c r="J2504">
        <v>0</v>
      </c>
      <c r="K2504">
        <v>0</v>
      </c>
      <c r="L2504">
        <v>75698</v>
      </c>
      <c r="M2504">
        <v>0</v>
      </c>
      <c r="N2504" t="str">
        <f>IF(BANK[[#This Row],[EXITED]]=0,"No","Yes")</f>
        <v>No</v>
      </c>
      <c r="O2504">
        <v>0</v>
      </c>
      <c r="P2504" t="str">
        <f>IF(BANK[[#This Row],[COMPLAIN]]=0,"No","Yes")</f>
        <v>No</v>
      </c>
      <c r="Q2504">
        <v>4</v>
      </c>
      <c r="R2504" t="s">
        <v>32</v>
      </c>
      <c r="S2504">
        <v>972</v>
      </c>
      <c r="T2504" t="s">
        <v>33</v>
      </c>
      <c r="U2504" t="s">
        <v>34</v>
      </c>
      <c r="V2504" t="s">
        <v>46</v>
      </c>
      <c r="W2504" t="s">
        <v>40</v>
      </c>
      <c r="X2504" t="s">
        <v>30</v>
      </c>
    </row>
    <row r="2505" spans="1:24" x14ac:dyDescent="0.3">
      <c r="A2505">
        <v>15654292</v>
      </c>
      <c r="B2505" t="s">
        <v>1410</v>
      </c>
      <c r="C2505">
        <v>565</v>
      </c>
      <c r="D2505" t="s">
        <v>56</v>
      </c>
      <c r="E2505" t="s">
        <v>24</v>
      </c>
      <c r="F2505">
        <v>33</v>
      </c>
      <c r="G2505">
        <v>8</v>
      </c>
      <c r="H2505">
        <v>130368</v>
      </c>
      <c r="I2505">
        <v>2</v>
      </c>
      <c r="J2505">
        <v>1</v>
      </c>
      <c r="K2505">
        <v>0</v>
      </c>
      <c r="L2505">
        <v>105642</v>
      </c>
      <c r="M2505">
        <v>0</v>
      </c>
      <c r="N2505" t="str">
        <f>IF(BANK[[#This Row],[EXITED]]=0,"No","Yes")</f>
        <v>No</v>
      </c>
      <c r="O2505">
        <v>0</v>
      </c>
      <c r="P2505" t="str">
        <f>IF(BANK[[#This Row],[COMPLAIN]]=0,"No","Yes")</f>
        <v>No</v>
      </c>
      <c r="Q2505">
        <v>3</v>
      </c>
      <c r="R2505" t="s">
        <v>25</v>
      </c>
      <c r="S2505">
        <v>860</v>
      </c>
      <c r="T2505" t="s">
        <v>26</v>
      </c>
      <c r="U2505" t="s">
        <v>27</v>
      </c>
      <c r="V2505" t="s">
        <v>28</v>
      </c>
      <c r="W2505" t="s">
        <v>54</v>
      </c>
      <c r="X2505" t="s">
        <v>30</v>
      </c>
    </row>
    <row r="2506" spans="1:24" x14ac:dyDescent="0.3">
      <c r="A2506">
        <v>15648320</v>
      </c>
      <c r="B2506" t="s">
        <v>1411</v>
      </c>
      <c r="C2506">
        <v>658</v>
      </c>
      <c r="D2506" t="s">
        <v>42</v>
      </c>
      <c r="E2506" t="s">
        <v>45</v>
      </c>
      <c r="F2506">
        <v>31</v>
      </c>
      <c r="G2506">
        <v>7</v>
      </c>
      <c r="H2506">
        <v>123975</v>
      </c>
      <c r="I2506">
        <v>1</v>
      </c>
      <c r="J2506">
        <v>1</v>
      </c>
      <c r="K2506">
        <v>0</v>
      </c>
      <c r="L2506">
        <v>102154</v>
      </c>
      <c r="M2506">
        <v>0</v>
      </c>
      <c r="N2506" t="str">
        <f>IF(BANK[[#This Row],[EXITED]]=0,"No","Yes")</f>
        <v>No</v>
      </c>
      <c r="O2506">
        <v>0</v>
      </c>
      <c r="P2506" t="str">
        <f>IF(BANK[[#This Row],[COMPLAIN]]=0,"No","Yes")</f>
        <v>No</v>
      </c>
      <c r="Q2506">
        <v>3</v>
      </c>
      <c r="R2506" t="s">
        <v>32</v>
      </c>
      <c r="S2506">
        <v>226</v>
      </c>
      <c r="T2506" t="s">
        <v>26</v>
      </c>
      <c r="U2506" t="s">
        <v>27</v>
      </c>
      <c r="V2506" t="s">
        <v>28</v>
      </c>
      <c r="W2506" t="s">
        <v>54</v>
      </c>
      <c r="X2506" t="s">
        <v>30</v>
      </c>
    </row>
    <row r="2507" spans="1:24" x14ac:dyDescent="0.3">
      <c r="A2507">
        <v>15726747</v>
      </c>
      <c r="B2507" t="s">
        <v>413</v>
      </c>
      <c r="C2507">
        <v>714</v>
      </c>
      <c r="D2507" t="s">
        <v>42</v>
      </c>
      <c r="E2507" t="s">
        <v>24</v>
      </c>
      <c r="F2507">
        <v>63</v>
      </c>
      <c r="G2507">
        <v>4</v>
      </c>
      <c r="H2507">
        <v>138082</v>
      </c>
      <c r="I2507">
        <v>1</v>
      </c>
      <c r="J2507">
        <v>0</v>
      </c>
      <c r="K2507">
        <v>1</v>
      </c>
      <c r="L2507">
        <v>166678</v>
      </c>
      <c r="M2507">
        <v>0</v>
      </c>
      <c r="N2507" t="str">
        <f>IF(BANK[[#This Row],[EXITED]]=0,"No","Yes")</f>
        <v>No</v>
      </c>
      <c r="O2507">
        <v>0</v>
      </c>
      <c r="P2507" t="str">
        <f>IF(BANK[[#This Row],[COMPLAIN]]=0,"No","Yes")</f>
        <v>No</v>
      </c>
      <c r="Q2507">
        <v>1</v>
      </c>
      <c r="R2507" t="s">
        <v>25</v>
      </c>
      <c r="S2507">
        <v>945</v>
      </c>
      <c r="T2507" t="s">
        <v>51</v>
      </c>
      <c r="U2507" t="s">
        <v>27</v>
      </c>
      <c r="V2507" t="s">
        <v>46</v>
      </c>
      <c r="W2507" t="s">
        <v>29</v>
      </c>
      <c r="X2507" t="s">
        <v>30</v>
      </c>
    </row>
    <row r="2508" spans="1:24" x14ac:dyDescent="0.3">
      <c r="A2508">
        <v>15694510</v>
      </c>
      <c r="B2508" t="s">
        <v>1146</v>
      </c>
      <c r="C2508">
        <v>725</v>
      </c>
      <c r="D2508" t="s">
        <v>42</v>
      </c>
      <c r="E2508" t="s">
        <v>24</v>
      </c>
      <c r="F2508">
        <v>45</v>
      </c>
      <c r="G2508">
        <v>1</v>
      </c>
      <c r="H2508">
        <v>129855</v>
      </c>
      <c r="I2508">
        <v>1</v>
      </c>
      <c r="J2508">
        <v>0</v>
      </c>
      <c r="K2508">
        <v>0</v>
      </c>
      <c r="L2508">
        <v>24219</v>
      </c>
      <c r="M2508">
        <v>0</v>
      </c>
      <c r="N2508" t="str">
        <f>IF(BANK[[#This Row],[EXITED]]=0,"No","Yes")</f>
        <v>No</v>
      </c>
      <c r="O2508">
        <v>0</v>
      </c>
      <c r="P2508" t="str">
        <f>IF(BANK[[#This Row],[COMPLAIN]]=0,"No","Yes")</f>
        <v>No</v>
      </c>
      <c r="Q2508">
        <v>2</v>
      </c>
      <c r="R2508" t="s">
        <v>37</v>
      </c>
      <c r="S2508">
        <v>917</v>
      </c>
      <c r="T2508" t="s">
        <v>33</v>
      </c>
      <c r="U2508" t="s">
        <v>27</v>
      </c>
      <c r="V2508" t="s">
        <v>52</v>
      </c>
      <c r="W2508" t="s">
        <v>47</v>
      </c>
      <c r="X2508" t="s">
        <v>30</v>
      </c>
    </row>
    <row r="2509" spans="1:24" x14ac:dyDescent="0.3">
      <c r="A2509">
        <v>15603465</v>
      </c>
      <c r="B2509" t="s">
        <v>1412</v>
      </c>
      <c r="C2509">
        <v>665</v>
      </c>
      <c r="D2509" t="s">
        <v>56</v>
      </c>
      <c r="E2509" t="s">
        <v>45</v>
      </c>
      <c r="F2509">
        <v>45</v>
      </c>
      <c r="G2509">
        <v>5</v>
      </c>
      <c r="H2509">
        <v>155448</v>
      </c>
      <c r="I2509">
        <v>2</v>
      </c>
      <c r="J2509">
        <v>1</v>
      </c>
      <c r="K2509">
        <v>0</v>
      </c>
      <c r="L2509">
        <v>51872</v>
      </c>
      <c r="M2509">
        <v>1</v>
      </c>
      <c r="N2509" t="str">
        <f>IF(BANK[[#This Row],[EXITED]]=0,"No","Yes")</f>
        <v>Yes</v>
      </c>
      <c r="O2509">
        <v>1</v>
      </c>
      <c r="P2509" t="str">
        <f>IF(BANK[[#This Row],[COMPLAIN]]=0,"No","Yes")</f>
        <v>Yes</v>
      </c>
      <c r="Q2509">
        <v>4</v>
      </c>
      <c r="R2509" t="s">
        <v>43</v>
      </c>
      <c r="S2509">
        <v>511</v>
      </c>
      <c r="T2509" t="s">
        <v>33</v>
      </c>
      <c r="U2509" t="s">
        <v>27</v>
      </c>
      <c r="V2509" t="s">
        <v>46</v>
      </c>
      <c r="W2509" t="s">
        <v>40</v>
      </c>
      <c r="X2509" t="s">
        <v>30</v>
      </c>
    </row>
    <row r="2510" spans="1:24" x14ac:dyDescent="0.3">
      <c r="A2510">
        <v>15685628</v>
      </c>
      <c r="B2510" t="s">
        <v>68</v>
      </c>
      <c r="C2510">
        <v>670</v>
      </c>
      <c r="D2510" t="s">
        <v>23</v>
      </c>
      <c r="E2510" t="s">
        <v>24</v>
      </c>
      <c r="F2510">
        <v>35</v>
      </c>
      <c r="G2510">
        <v>2</v>
      </c>
      <c r="H2510">
        <v>124269</v>
      </c>
      <c r="I2510">
        <v>2</v>
      </c>
      <c r="J2510">
        <v>0</v>
      </c>
      <c r="K2510">
        <v>1</v>
      </c>
      <c r="L2510">
        <v>84321</v>
      </c>
      <c r="M2510">
        <v>0</v>
      </c>
      <c r="N2510" t="str">
        <f>IF(BANK[[#This Row],[EXITED]]=0,"No","Yes")</f>
        <v>No</v>
      </c>
      <c r="O2510">
        <v>0</v>
      </c>
      <c r="P2510" t="str">
        <f>IF(BANK[[#This Row],[COMPLAIN]]=0,"No","Yes")</f>
        <v>No</v>
      </c>
      <c r="Q2510">
        <v>4</v>
      </c>
      <c r="R2510" t="s">
        <v>32</v>
      </c>
      <c r="S2510">
        <v>301</v>
      </c>
      <c r="T2510" t="s">
        <v>26</v>
      </c>
      <c r="U2510" t="s">
        <v>27</v>
      </c>
      <c r="V2510" t="s">
        <v>52</v>
      </c>
      <c r="W2510" t="s">
        <v>40</v>
      </c>
      <c r="X2510" t="s">
        <v>30</v>
      </c>
    </row>
    <row r="2511" spans="1:24" x14ac:dyDescent="0.3">
      <c r="A2511">
        <v>15792729</v>
      </c>
      <c r="B2511" t="s">
        <v>1319</v>
      </c>
      <c r="C2511">
        <v>474</v>
      </c>
      <c r="D2511" t="s">
        <v>56</v>
      </c>
      <c r="E2511" t="s">
        <v>45</v>
      </c>
      <c r="F2511">
        <v>34</v>
      </c>
      <c r="G2511">
        <v>9</v>
      </c>
      <c r="H2511">
        <v>176311</v>
      </c>
      <c r="I2511">
        <v>1</v>
      </c>
      <c r="J2511">
        <v>1</v>
      </c>
      <c r="K2511">
        <v>0</v>
      </c>
      <c r="L2511">
        <v>160213</v>
      </c>
      <c r="M2511">
        <v>0</v>
      </c>
      <c r="N2511" t="str">
        <f>IF(BANK[[#This Row],[EXITED]]=0,"No","Yes")</f>
        <v>No</v>
      </c>
      <c r="O2511">
        <v>0</v>
      </c>
      <c r="P2511" t="str">
        <f>IF(BANK[[#This Row],[COMPLAIN]]=0,"No","Yes")</f>
        <v>No</v>
      </c>
      <c r="Q2511">
        <v>3</v>
      </c>
      <c r="R2511" t="s">
        <v>37</v>
      </c>
      <c r="S2511">
        <v>724</v>
      </c>
      <c r="T2511" t="s">
        <v>26</v>
      </c>
      <c r="U2511" t="s">
        <v>27</v>
      </c>
      <c r="V2511" t="s">
        <v>28</v>
      </c>
      <c r="W2511" t="s">
        <v>54</v>
      </c>
      <c r="X2511" t="s">
        <v>30</v>
      </c>
    </row>
    <row r="2512" spans="1:24" x14ac:dyDescent="0.3">
      <c r="A2512">
        <v>15751333</v>
      </c>
      <c r="B2512" t="s">
        <v>203</v>
      </c>
      <c r="C2512">
        <v>695</v>
      </c>
      <c r="D2512" t="s">
        <v>42</v>
      </c>
      <c r="E2512" t="s">
        <v>45</v>
      </c>
      <c r="F2512">
        <v>36</v>
      </c>
      <c r="G2512">
        <v>2</v>
      </c>
      <c r="H2512">
        <v>0</v>
      </c>
      <c r="I2512">
        <v>2</v>
      </c>
      <c r="J2512">
        <v>0</v>
      </c>
      <c r="K2512">
        <v>1</v>
      </c>
      <c r="L2512">
        <v>167750</v>
      </c>
      <c r="M2512">
        <v>0</v>
      </c>
      <c r="N2512" t="str">
        <f>IF(BANK[[#This Row],[EXITED]]=0,"No","Yes")</f>
        <v>No</v>
      </c>
      <c r="O2512">
        <v>0</v>
      </c>
      <c r="P2512" t="str">
        <f>IF(BANK[[#This Row],[COMPLAIN]]=0,"No","Yes")</f>
        <v>No</v>
      </c>
      <c r="Q2512">
        <v>3</v>
      </c>
      <c r="R2512" t="s">
        <v>37</v>
      </c>
      <c r="S2512">
        <v>463</v>
      </c>
      <c r="T2512" t="s">
        <v>33</v>
      </c>
      <c r="U2512" t="s">
        <v>39</v>
      </c>
      <c r="V2512" t="s">
        <v>52</v>
      </c>
      <c r="W2512" t="s">
        <v>54</v>
      </c>
      <c r="X2512" t="s">
        <v>30</v>
      </c>
    </row>
    <row r="2513" spans="1:24" x14ac:dyDescent="0.3">
      <c r="A2513">
        <v>15623062</v>
      </c>
      <c r="B2513" t="s">
        <v>1413</v>
      </c>
      <c r="C2513">
        <v>660</v>
      </c>
      <c r="D2513" t="s">
        <v>56</v>
      </c>
      <c r="E2513" t="s">
        <v>24</v>
      </c>
      <c r="F2513">
        <v>24</v>
      </c>
      <c r="G2513">
        <v>5</v>
      </c>
      <c r="H2513">
        <v>85089</v>
      </c>
      <c r="I2513">
        <v>1</v>
      </c>
      <c r="J2513">
        <v>1</v>
      </c>
      <c r="K2513">
        <v>1</v>
      </c>
      <c r="L2513">
        <v>71638</v>
      </c>
      <c r="M2513">
        <v>0</v>
      </c>
      <c r="N2513" t="str">
        <f>IF(BANK[[#This Row],[EXITED]]=0,"No","Yes")</f>
        <v>No</v>
      </c>
      <c r="O2513">
        <v>0</v>
      </c>
      <c r="P2513" t="str">
        <f>IF(BANK[[#This Row],[COMPLAIN]]=0,"No","Yes")</f>
        <v>No</v>
      </c>
      <c r="Q2513">
        <v>3</v>
      </c>
      <c r="R2513" t="s">
        <v>43</v>
      </c>
      <c r="S2513">
        <v>809</v>
      </c>
      <c r="T2513" t="s">
        <v>38</v>
      </c>
      <c r="U2513" t="s">
        <v>34</v>
      </c>
      <c r="V2513" t="s">
        <v>46</v>
      </c>
      <c r="W2513" t="s">
        <v>54</v>
      </c>
      <c r="X2513" t="s">
        <v>30</v>
      </c>
    </row>
    <row r="2514" spans="1:24" x14ac:dyDescent="0.3">
      <c r="A2514">
        <v>15713621</v>
      </c>
      <c r="B2514" t="s">
        <v>1414</v>
      </c>
      <c r="C2514">
        <v>687</v>
      </c>
      <c r="D2514" t="s">
        <v>56</v>
      </c>
      <c r="E2514" t="s">
        <v>24</v>
      </c>
      <c r="F2514">
        <v>41</v>
      </c>
      <c r="G2514">
        <v>10</v>
      </c>
      <c r="H2514">
        <v>134318</v>
      </c>
      <c r="I2514">
        <v>2</v>
      </c>
      <c r="J2514">
        <v>1</v>
      </c>
      <c r="K2514">
        <v>1</v>
      </c>
      <c r="L2514">
        <v>198065</v>
      </c>
      <c r="M2514">
        <v>0</v>
      </c>
      <c r="N2514" t="str">
        <f>IF(BANK[[#This Row],[EXITED]]=0,"No","Yes")</f>
        <v>No</v>
      </c>
      <c r="O2514">
        <v>0</v>
      </c>
      <c r="P2514" t="str">
        <f>IF(BANK[[#This Row],[COMPLAIN]]=0,"No","Yes")</f>
        <v>No</v>
      </c>
      <c r="Q2514">
        <v>4</v>
      </c>
      <c r="R2514" t="s">
        <v>32</v>
      </c>
      <c r="S2514">
        <v>402</v>
      </c>
      <c r="T2514" t="s">
        <v>33</v>
      </c>
      <c r="U2514" t="s">
        <v>27</v>
      </c>
      <c r="V2514" t="s">
        <v>28</v>
      </c>
      <c r="W2514" t="s">
        <v>40</v>
      </c>
      <c r="X2514" t="s">
        <v>30</v>
      </c>
    </row>
    <row r="2515" spans="1:24" x14ac:dyDescent="0.3">
      <c r="A2515">
        <v>15670668</v>
      </c>
      <c r="B2515" t="s">
        <v>1314</v>
      </c>
      <c r="C2515">
        <v>658</v>
      </c>
      <c r="D2515" t="s">
        <v>56</v>
      </c>
      <c r="E2515" t="s">
        <v>24</v>
      </c>
      <c r="F2515">
        <v>29</v>
      </c>
      <c r="G2515">
        <v>5</v>
      </c>
      <c r="H2515">
        <v>75396</v>
      </c>
      <c r="I2515">
        <v>2</v>
      </c>
      <c r="J2515">
        <v>0</v>
      </c>
      <c r="K2515">
        <v>1</v>
      </c>
      <c r="L2515">
        <v>54915</v>
      </c>
      <c r="M2515">
        <v>0</v>
      </c>
      <c r="N2515" t="str">
        <f>IF(BANK[[#This Row],[EXITED]]=0,"No","Yes")</f>
        <v>No</v>
      </c>
      <c r="O2515">
        <v>0</v>
      </c>
      <c r="P2515" t="str">
        <f>IF(BANK[[#This Row],[COMPLAIN]]=0,"No","Yes")</f>
        <v>No</v>
      </c>
      <c r="Q2515">
        <v>4</v>
      </c>
      <c r="R2515" t="s">
        <v>43</v>
      </c>
      <c r="S2515">
        <v>298</v>
      </c>
      <c r="T2515" t="s">
        <v>26</v>
      </c>
      <c r="U2515" t="s">
        <v>34</v>
      </c>
      <c r="V2515" t="s">
        <v>46</v>
      </c>
      <c r="W2515" t="s">
        <v>40</v>
      </c>
      <c r="X2515" t="s">
        <v>30</v>
      </c>
    </row>
    <row r="2516" spans="1:24" x14ac:dyDescent="0.3">
      <c r="A2516">
        <v>15750638</v>
      </c>
      <c r="B2516" t="s">
        <v>956</v>
      </c>
      <c r="C2516">
        <v>705</v>
      </c>
      <c r="D2516" t="s">
        <v>56</v>
      </c>
      <c r="E2516" t="s">
        <v>45</v>
      </c>
      <c r="F2516">
        <v>33</v>
      </c>
      <c r="G2516">
        <v>5</v>
      </c>
      <c r="H2516">
        <v>116766</v>
      </c>
      <c r="I2516">
        <v>1</v>
      </c>
      <c r="J2516">
        <v>0</v>
      </c>
      <c r="K2516">
        <v>0</v>
      </c>
      <c r="L2516">
        <v>190659</v>
      </c>
      <c r="M2516">
        <v>1</v>
      </c>
      <c r="N2516" t="str">
        <f>IF(BANK[[#This Row],[EXITED]]=0,"No","Yes")</f>
        <v>Yes</v>
      </c>
      <c r="O2516">
        <v>1</v>
      </c>
      <c r="P2516" t="str">
        <f>IF(BANK[[#This Row],[COMPLAIN]]=0,"No","Yes")</f>
        <v>Yes</v>
      </c>
      <c r="Q2516">
        <v>1</v>
      </c>
      <c r="R2516" t="s">
        <v>37</v>
      </c>
      <c r="S2516">
        <v>711</v>
      </c>
      <c r="T2516" t="s">
        <v>26</v>
      </c>
      <c r="U2516" t="s">
        <v>34</v>
      </c>
      <c r="V2516" t="s">
        <v>46</v>
      </c>
      <c r="W2516" t="s">
        <v>29</v>
      </c>
      <c r="X2516" t="s">
        <v>30</v>
      </c>
    </row>
    <row r="2517" spans="1:24" x14ac:dyDescent="0.3">
      <c r="A2517">
        <v>15747878</v>
      </c>
      <c r="B2517" t="s">
        <v>1415</v>
      </c>
      <c r="C2517">
        <v>739</v>
      </c>
      <c r="D2517" t="s">
        <v>23</v>
      </c>
      <c r="E2517" t="s">
        <v>24</v>
      </c>
      <c r="F2517">
        <v>60</v>
      </c>
      <c r="G2517">
        <v>4</v>
      </c>
      <c r="H2517">
        <v>0</v>
      </c>
      <c r="I2517">
        <v>1</v>
      </c>
      <c r="J2517">
        <v>1</v>
      </c>
      <c r="K2517">
        <v>1</v>
      </c>
      <c r="L2517">
        <v>51638</v>
      </c>
      <c r="M2517">
        <v>0</v>
      </c>
      <c r="N2517" t="str">
        <f>IF(BANK[[#This Row],[EXITED]]=0,"No","Yes")</f>
        <v>No</v>
      </c>
      <c r="O2517">
        <v>0</v>
      </c>
      <c r="P2517" t="str">
        <f>IF(BANK[[#This Row],[COMPLAIN]]=0,"No","Yes")</f>
        <v>No</v>
      </c>
      <c r="Q2517">
        <v>1</v>
      </c>
      <c r="R2517" t="s">
        <v>32</v>
      </c>
      <c r="S2517">
        <v>457</v>
      </c>
      <c r="T2517" t="s">
        <v>51</v>
      </c>
      <c r="U2517" t="s">
        <v>39</v>
      </c>
      <c r="V2517" t="s">
        <v>46</v>
      </c>
      <c r="W2517" t="s">
        <v>29</v>
      </c>
      <c r="X2517" t="s">
        <v>30</v>
      </c>
    </row>
    <row r="2518" spans="1:24" x14ac:dyDescent="0.3">
      <c r="A2518">
        <v>15726796</v>
      </c>
      <c r="B2518" t="s">
        <v>1416</v>
      </c>
      <c r="C2518">
        <v>844</v>
      </c>
      <c r="D2518" t="s">
        <v>42</v>
      </c>
      <c r="E2518" t="s">
        <v>24</v>
      </c>
      <c r="F2518">
        <v>38</v>
      </c>
      <c r="G2518">
        <v>7</v>
      </c>
      <c r="H2518">
        <v>111502</v>
      </c>
      <c r="I2518">
        <v>1</v>
      </c>
      <c r="J2518">
        <v>1</v>
      </c>
      <c r="K2518">
        <v>1</v>
      </c>
      <c r="L2518">
        <v>119333</v>
      </c>
      <c r="M2518">
        <v>0</v>
      </c>
      <c r="N2518" t="str">
        <f>IF(BANK[[#This Row],[EXITED]]=0,"No","Yes")</f>
        <v>No</v>
      </c>
      <c r="O2518">
        <v>0</v>
      </c>
      <c r="P2518" t="str">
        <f>IF(BANK[[#This Row],[COMPLAIN]]=0,"No","Yes")</f>
        <v>No</v>
      </c>
      <c r="Q2518">
        <v>5</v>
      </c>
      <c r="R2518" t="s">
        <v>37</v>
      </c>
      <c r="S2518">
        <v>962</v>
      </c>
      <c r="T2518" t="s">
        <v>33</v>
      </c>
      <c r="U2518" t="s">
        <v>34</v>
      </c>
      <c r="V2518" t="s">
        <v>28</v>
      </c>
      <c r="W2518" t="s">
        <v>35</v>
      </c>
      <c r="X2518" t="s">
        <v>30</v>
      </c>
    </row>
    <row r="2519" spans="1:24" x14ac:dyDescent="0.3">
      <c r="A2519">
        <v>15681924</v>
      </c>
      <c r="B2519" t="s">
        <v>1417</v>
      </c>
      <c r="C2519">
        <v>747</v>
      </c>
      <c r="D2519" t="s">
        <v>56</v>
      </c>
      <c r="E2519" t="s">
        <v>24</v>
      </c>
      <c r="F2519">
        <v>38</v>
      </c>
      <c r="G2519">
        <v>2</v>
      </c>
      <c r="H2519">
        <v>129729</v>
      </c>
      <c r="I2519">
        <v>1</v>
      </c>
      <c r="J2519">
        <v>1</v>
      </c>
      <c r="K2519">
        <v>0</v>
      </c>
      <c r="L2519">
        <v>89290</v>
      </c>
      <c r="M2519">
        <v>0</v>
      </c>
      <c r="N2519" t="str">
        <f>IF(BANK[[#This Row],[EXITED]]=0,"No","Yes")</f>
        <v>No</v>
      </c>
      <c r="O2519">
        <v>0</v>
      </c>
      <c r="P2519" t="str">
        <f>IF(BANK[[#This Row],[COMPLAIN]]=0,"No","Yes")</f>
        <v>No</v>
      </c>
      <c r="Q2519">
        <v>2</v>
      </c>
      <c r="R2519" t="s">
        <v>43</v>
      </c>
      <c r="S2519">
        <v>747</v>
      </c>
      <c r="T2519" t="s">
        <v>33</v>
      </c>
      <c r="U2519" t="s">
        <v>27</v>
      </c>
      <c r="V2519" t="s">
        <v>52</v>
      </c>
      <c r="W2519" t="s">
        <v>47</v>
      </c>
      <c r="X2519" t="s">
        <v>30</v>
      </c>
    </row>
    <row r="2520" spans="1:24" x14ac:dyDescent="0.3">
      <c r="A2520">
        <v>15763544</v>
      </c>
      <c r="B2520" t="s">
        <v>645</v>
      </c>
      <c r="C2520">
        <v>673</v>
      </c>
      <c r="D2520" t="s">
        <v>42</v>
      </c>
      <c r="E2520" t="s">
        <v>24</v>
      </c>
      <c r="F2520">
        <v>47</v>
      </c>
      <c r="G2520">
        <v>1</v>
      </c>
      <c r="H2520">
        <v>0</v>
      </c>
      <c r="I2520">
        <v>2</v>
      </c>
      <c r="J2520">
        <v>0</v>
      </c>
      <c r="K2520">
        <v>0</v>
      </c>
      <c r="L2520">
        <v>108762</v>
      </c>
      <c r="M2520">
        <v>0</v>
      </c>
      <c r="N2520" t="str">
        <f>IF(BANK[[#This Row],[EXITED]]=0,"No","Yes")</f>
        <v>No</v>
      </c>
      <c r="O2520">
        <v>0</v>
      </c>
      <c r="P2520" t="str">
        <f>IF(BANK[[#This Row],[COMPLAIN]]=0,"No","Yes")</f>
        <v>No</v>
      </c>
      <c r="Q2520">
        <v>5</v>
      </c>
      <c r="R2520" t="s">
        <v>37</v>
      </c>
      <c r="S2520">
        <v>382</v>
      </c>
      <c r="T2520" t="s">
        <v>33</v>
      </c>
      <c r="U2520" t="s">
        <v>39</v>
      </c>
      <c r="V2520" t="s">
        <v>52</v>
      </c>
      <c r="W2520" t="s">
        <v>35</v>
      </c>
      <c r="X2520" t="s">
        <v>30</v>
      </c>
    </row>
    <row r="2521" spans="1:24" x14ac:dyDescent="0.3">
      <c r="A2521">
        <v>15764431</v>
      </c>
      <c r="B2521" t="s">
        <v>1418</v>
      </c>
      <c r="C2521">
        <v>671</v>
      </c>
      <c r="D2521" t="s">
        <v>23</v>
      </c>
      <c r="E2521" t="s">
        <v>45</v>
      </c>
      <c r="F2521">
        <v>34</v>
      </c>
      <c r="G2521">
        <v>5</v>
      </c>
      <c r="H2521">
        <v>130929</v>
      </c>
      <c r="I2521">
        <v>4</v>
      </c>
      <c r="J2521">
        <v>1</v>
      </c>
      <c r="K2521">
        <v>1</v>
      </c>
      <c r="L2521">
        <v>28238</v>
      </c>
      <c r="M2521">
        <v>1</v>
      </c>
      <c r="N2521" t="str">
        <f>IF(BANK[[#This Row],[EXITED]]=0,"No","Yes")</f>
        <v>Yes</v>
      </c>
      <c r="O2521">
        <v>1</v>
      </c>
      <c r="P2521" t="str">
        <f>IF(BANK[[#This Row],[COMPLAIN]]=0,"No","Yes")</f>
        <v>Yes</v>
      </c>
      <c r="Q2521">
        <v>1</v>
      </c>
      <c r="R2521" t="s">
        <v>43</v>
      </c>
      <c r="S2521">
        <v>586</v>
      </c>
      <c r="T2521" t="s">
        <v>26</v>
      </c>
      <c r="U2521" t="s">
        <v>27</v>
      </c>
      <c r="V2521" t="s">
        <v>46</v>
      </c>
      <c r="W2521" t="s">
        <v>29</v>
      </c>
      <c r="X2521" t="s">
        <v>30</v>
      </c>
    </row>
    <row r="2522" spans="1:24" x14ac:dyDescent="0.3">
      <c r="A2522">
        <v>15684010</v>
      </c>
      <c r="B2522" t="s">
        <v>756</v>
      </c>
      <c r="C2522">
        <v>640</v>
      </c>
      <c r="D2522" t="s">
        <v>56</v>
      </c>
      <c r="E2522" t="s">
        <v>45</v>
      </c>
      <c r="F2522">
        <v>74</v>
      </c>
      <c r="G2522">
        <v>2</v>
      </c>
      <c r="H2522">
        <v>116800</v>
      </c>
      <c r="I2522">
        <v>1</v>
      </c>
      <c r="J2522">
        <v>1</v>
      </c>
      <c r="K2522">
        <v>1</v>
      </c>
      <c r="L2522">
        <v>34130</v>
      </c>
      <c r="M2522">
        <v>0</v>
      </c>
      <c r="N2522" t="str">
        <f>IF(BANK[[#This Row],[EXITED]]=0,"No","Yes")</f>
        <v>No</v>
      </c>
      <c r="O2522">
        <v>0</v>
      </c>
      <c r="P2522" t="str">
        <f>IF(BANK[[#This Row],[COMPLAIN]]=0,"No","Yes")</f>
        <v>No</v>
      </c>
      <c r="Q2522">
        <v>1</v>
      </c>
      <c r="R2522" t="s">
        <v>43</v>
      </c>
      <c r="S2522">
        <v>947</v>
      </c>
      <c r="T2522" t="s">
        <v>51</v>
      </c>
      <c r="U2522" t="s">
        <v>34</v>
      </c>
      <c r="V2522" t="s">
        <v>52</v>
      </c>
      <c r="W2522" t="s">
        <v>29</v>
      </c>
      <c r="X2522" t="s">
        <v>30</v>
      </c>
    </row>
    <row r="2523" spans="1:24" x14ac:dyDescent="0.3">
      <c r="A2523">
        <v>15733303</v>
      </c>
      <c r="B2523" t="s">
        <v>824</v>
      </c>
      <c r="C2523">
        <v>630</v>
      </c>
      <c r="D2523" t="s">
        <v>42</v>
      </c>
      <c r="E2523" t="s">
        <v>24</v>
      </c>
      <c r="F2523">
        <v>67</v>
      </c>
      <c r="G2523">
        <v>5</v>
      </c>
      <c r="H2523">
        <v>0</v>
      </c>
      <c r="I2523">
        <v>2</v>
      </c>
      <c r="J2523">
        <v>1</v>
      </c>
      <c r="K2523">
        <v>1</v>
      </c>
      <c r="L2523">
        <v>27330</v>
      </c>
      <c r="M2523">
        <v>0</v>
      </c>
      <c r="N2523" t="str">
        <f>IF(BANK[[#This Row],[EXITED]]=0,"No","Yes")</f>
        <v>No</v>
      </c>
      <c r="O2523">
        <v>0</v>
      </c>
      <c r="P2523" t="str">
        <f>IF(BANK[[#This Row],[COMPLAIN]]=0,"No","Yes")</f>
        <v>No</v>
      </c>
      <c r="Q2523">
        <v>3</v>
      </c>
      <c r="R2523" t="s">
        <v>37</v>
      </c>
      <c r="S2523">
        <v>556</v>
      </c>
      <c r="T2523" t="s">
        <v>51</v>
      </c>
      <c r="U2523" t="s">
        <v>39</v>
      </c>
      <c r="V2523" t="s">
        <v>46</v>
      </c>
      <c r="W2523" t="s">
        <v>54</v>
      </c>
      <c r="X2523" t="s">
        <v>30</v>
      </c>
    </row>
    <row r="2524" spans="1:24" x14ac:dyDescent="0.3">
      <c r="A2524">
        <v>15643294</v>
      </c>
      <c r="B2524" t="s">
        <v>236</v>
      </c>
      <c r="C2524">
        <v>703</v>
      </c>
      <c r="D2524" t="s">
        <v>42</v>
      </c>
      <c r="E2524" t="s">
        <v>45</v>
      </c>
      <c r="F2524">
        <v>33</v>
      </c>
      <c r="G2524">
        <v>8</v>
      </c>
      <c r="H2524">
        <v>190567</v>
      </c>
      <c r="I2524">
        <v>1</v>
      </c>
      <c r="J2524">
        <v>1</v>
      </c>
      <c r="K2524">
        <v>1</v>
      </c>
      <c r="L2524">
        <v>79997</v>
      </c>
      <c r="M2524">
        <v>0</v>
      </c>
      <c r="N2524" t="str">
        <f>IF(BANK[[#This Row],[EXITED]]=0,"No","Yes")</f>
        <v>No</v>
      </c>
      <c r="O2524">
        <v>0</v>
      </c>
      <c r="P2524" t="str">
        <f>IF(BANK[[#This Row],[COMPLAIN]]=0,"No","Yes")</f>
        <v>No</v>
      </c>
      <c r="Q2524">
        <v>3</v>
      </c>
      <c r="R2524" t="s">
        <v>43</v>
      </c>
      <c r="S2524">
        <v>708</v>
      </c>
      <c r="T2524" t="s">
        <v>26</v>
      </c>
      <c r="U2524" t="s">
        <v>27</v>
      </c>
      <c r="V2524" t="s">
        <v>28</v>
      </c>
      <c r="W2524" t="s">
        <v>54</v>
      </c>
      <c r="X2524" t="s">
        <v>30</v>
      </c>
    </row>
    <row r="2525" spans="1:24" x14ac:dyDescent="0.3">
      <c r="A2525">
        <v>15749905</v>
      </c>
      <c r="B2525" t="s">
        <v>288</v>
      </c>
      <c r="C2525">
        <v>698</v>
      </c>
      <c r="D2525" t="s">
        <v>23</v>
      </c>
      <c r="E2525" t="s">
        <v>45</v>
      </c>
      <c r="F2525">
        <v>47</v>
      </c>
      <c r="G2525">
        <v>6</v>
      </c>
      <c r="H2525">
        <v>0</v>
      </c>
      <c r="I2525">
        <v>1</v>
      </c>
      <c r="J2525">
        <v>1</v>
      </c>
      <c r="K2525">
        <v>0</v>
      </c>
      <c r="L2525">
        <v>50214</v>
      </c>
      <c r="M2525">
        <v>1</v>
      </c>
      <c r="N2525" t="str">
        <f>IF(BANK[[#This Row],[EXITED]]=0,"No","Yes")</f>
        <v>Yes</v>
      </c>
      <c r="O2525">
        <v>1</v>
      </c>
      <c r="P2525" t="str">
        <f>IF(BANK[[#This Row],[COMPLAIN]]=0,"No","Yes")</f>
        <v>Yes</v>
      </c>
      <c r="Q2525">
        <v>4</v>
      </c>
      <c r="R2525" t="s">
        <v>43</v>
      </c>
      <c r="S2525">
        <v>625</v>
      </c>
      <c r="T2525" t="s">
        <v>33</v>
      </c>
      <c r="U2525" t="s">
        <v>39</v>
      </c>
      <c r="V2525" t="s">
        <v>46</v>
      </c>
      <c r="W2525" t="s">
        <v>40</v>
      </c>
      <c r="X2525" t="s">
        <v>30</v>
      </c>
    </row>
    <row r="2526" spans="1:24" x14ac:dyDescent="0.3">
      <c r="A2526">
        <v>15643967</v>
      </c>
      <c r="B2526" t="s">
        <v>887</v>
      </c>
      <c r="C2526">
        <v>652</v>
      </c>
      <c r="D2526" t="s">
        <v>42</v>
      </c>
      <c r="E2526" t="s">
        <v>45</v>
      </c>
      <c r="F2526">
        <v>37</v>
      </c>
      <c r="G2526">
        <v>4</v>
      </c>
      <c r="H2526">
        <v>92209</v>
      </c>
      <c r="I2526">
        <v>1</v>
      </c>
      <c r="J2526">
        <v>0</v>
      </c>
      <c r="K2526">
        <v>1</v>
      </c>
      <c r="L2526">
        <v>197700</v>
      </c>
      <c r="M2526">
        <v>1</v>
      </c>
      <c r="N2526" t="str">
        <f>IF(BANK[[#This Row],[EXITED]]=0,"No","Yes")</f>
        <v>Yes</v>
      </c>
      <c r="O2526">
        <v>1</v>
      </c>
      <c r="P2526" t="str">
        <f>IF(BANK[[#This Row],[COMPLAIN]]=0,"No","Yes")</f>
        <v>Yes</v>
      </c>
      <c r="Q2526">
        <v>3</v>
      </c>
      <c r="R2526" t="s">
        <v>43</v>
      </c>
      <c r="S2526">
        <v>822</v>
      </c>
      <c r="T2526" t="s">
        <v>33</v>
      </c>
      <c r="U2526" t="s">
        <v>34</v>
      </c>
      <c r="V2526" t="s">
        <v>46</v>
      </c>
      <c r="W2526" t="s">
        <v>54</v>
      </c>
      <c r="X2526" t="s">
        <v>30</v>
      </c>
    </row>
    <row r="2527" spans="1:24" x14ac:dyDescent="0.3">
      <c r="A2527">
        <v>15578251</v>
      </c>
      <c r="B2527" t="s">
        <v>743</v>
      </c>
      <c r="C2527">
        <v>644</v>
      </c>
      <c r="D2527" t="s">
        <v>42</v>
      </c>
      <c r="E2527" t="s">
        <v>24</v>
      </c>
      <c r="F2527">
        <v>37</v>
      </c>
      <c r="G2527">
        <v>2</v>
      </c>
      <c r="H2527">
        <v>186348</v>
      </c>
      <c r="I2527">
        <v>2</v>
      </c>
      <c r="J2527">
        <v>1</v>
      </c>
      <c r="K2527">
        <v>0</v>
      </c>
      <c r="L2527">
        <v>92810</v>
      </c>
      <c r="M2527">
        <v>0</v>
      </c>
      <c r="N2527" t="str">
        <f>IF(BANK[[#This Row],[EXITED]]=0,"No","Yes")</f>
        <v>No</v>
      </c>
      <c r="O2527">
        <v>0</v>
      </c>
      <c r="P2527" t="str">
        <f>IF(BANK[[#This Row],[COMPLAIN]]=0,"No","Yes")</f>
        <v>No</v>
      </c>
      <c r="Q2527">
        <v>4</v>
      </c>
      <c r="R2527" t="s">
        <v>37</v>
      </c>
      <c r="S2527">
        <v>499</v>
      </c>
      <c r="T2527" t="s">
        <v>33</v>
      </c>
      <c r="U2527" t="s">
        <v>27</v>
      </c>
      <c r="V2527" t="s">
        <v>52</v>
      </c>
      <c r="W2527" t="s">
        <v>40</v>
      </c>
      <c r="X2527" t="s">
        <v>30</v>
      </c>
    </row>
    <row r="2528" spans="1:24" x14ac:dyDescent="0.3">
      <c r="A2528">
        <v>15772573</v>
      </c>
      <c r="B2528" t="s">
        <v>1070</v>
      </c>
      <c r="C2528">
        <v>735</v>
      </c>
      <c r="D2528" t="s">
        <v>23</v>
      </c>
      <c r="E2528" t="s">
        <v>24</v>
      </c>
      <c r="F2528">
        <v>55</v>
      </c>
      <c r="G2528">
        <v>2</v>
      </c>
      <c r="H2528">
        <v>103177</v>
      </c>
      <c r="I2528">
        <v>1</v>
      </c>
      <c r="J2528">
        <v>0</v>
      </c>
      <c r="K2528">
        <v>1</v>
      </c>
      <c r="L2528">
        <v>163516</v>
      </c>
      <c r="M2528">
        <v>0</v>
      </c>
      <c r="N2528" t="str">
        <f>IF(BANK[[#This Row],[EXITED]]=0,"No","Yes")</f>
        <v>No</v>
      </c>
      <c r="O2528">
        <v>0</v>
      </c>
      <c r="P2528" t="str">
        <f>IF(BANK[[#This Row],[COMPLAIN]]=0,"No","Yes")</f>
        <v>No</v>
      </c>
      <c r="Q2528">
        <v>2</v>
      </c>
      <c r="R2528" t="s">
        <v>43</v>
      </c>
      <c r="S2528">
        <v>708</v>
      </c>
      <c r="T2528" t="s">
        <v>51</v>
      </c>
      <c r="U2528" t="s">
        <v>34</v>
      </c>
      <c r="V2528" t="s">
        <v>52</v>
      </c>
      <c r="W2528" t="s">
        <v>47</v>
      </c>
      <c r="X2528" t="s">
        <v>30</v>
      </c>
    </row>
    <row r="2529" spans="1:24" x14ac:dyDescent="0.3">
      <c r="A2529">
        <v>15733234</v>
      </c>
      <c r="B2529" t="s">
        <v>369</v>
      </c>
      <c r="C2529">
        <v>777</v>
      </c>
      <c r="D2529" t="s">
        <v>42</v>
      </c>
      <c r="E2529" t="s">
        <v>45</v>
      </c>
      <c r="F2529">
        <v>58</v>
      </c>
      <c r="G2529">
        <v>4</v>
      </c>
      <c r="H2529">
        <v>0</v>
      </c>
      <c r="I2529">
        <v>1</v>
      </c>
      <c r="J2529">
        <v>1</v>
      </c>
      <c r="K2529">
        <v>1</v>
      </c>
      <c r="L2529">
        <v>62449</v>
      </c>
      <c r="M2529">
        <v>1</v>
      </c>
      <c r="N2529" t="str">
        <f>IF(BANK[[#This Row],[EXITED]]=0,"No","Yes")</f>
        <v>Yes</v>
      </c>
      <c r="O2529">
        <v>1</v>
      </c>
      <c r="P2529" t="str">
        <f>IF(BANK[[#This Row],[COMPLAIN]]=0,"No","Yes")</f>
        <v>Yes</v>
      </c>
      <c r="Q2529">
        <v>3</v>
      </c>
      <c r="R2529" t="s">
        <v>25</v>
      </c>
      <c r="S2529">
        <v>852</v>
      </c>
      <c r="T2529" t="s">
        <v>51</v>
      </c>
      <c r="U2529" t="s">
        <v>39</v>
      </c>
      <c r="V2529" t="s">
        <v>46</v>
      </c>
      <c r="W2529" t="s">
        <v>54</v>
      </c>
      <c r="X2529" t="s">
        <v>30</v>
      </c>
    </row>
    <row r="2530" spans="1:24" x14ac:dyDescent="0.3">
      <c r="A2530">
        <v>15628219</v>
      </c>
      <c r="B2530" t="s">
        <v>590</v>
      </c>
      <c r="C2530">
        <v>665</v>
      </c>
      <c r="D2530" t="s">
        <v>56</v>
      </c>
      <c r="E2530" t="s">
        <v>45</v>
      </c>
      <c r="F2530">
        <v>37</v>
      </c>
      <c r="G2530">
        <v>3</v>
      </c>
      <c r="H2530">
        <v>111912</v>
      </c>
      <c r="I2530">
        <v>1</v>
      </c>
      <c r="J2530">
        <v>1</v>
      </c>
      <c r="K2530">
        <v>1</v>
      </c>
      <c r="L2530">
        <v>110360</v>
      </c>
      <c r="M2530">
        <v>1</v>
      </c>
      <c r="N2530" t="str">
        <f>IF(BANK[[#This Row],[EXITED]]=0,"No","Yes")</f>
        <v>Yes</v>
      </c>
      <c r="O2530">
        <v>1</v>
      </c>
      <c r="P2530" t="str">
        <f>IF(BANK[[#This Row],[COMPLAIN]]=0,"No","Yes")</f>
        <v>Yes</v>
      </c>
      <c r="Q2530">
        <v>4</v>
      </c>
      <c r="R2530" t="s">
        <v>25</v>
      </c>
      <c r="S2530">
        <v>413</v>
      </c>
      <c r="T2530" t="s">
        <v>33</v>
      </c>
      <c r="U2530" t="s">
        <v>34</v>
      </c>
      <c r="V2530" t="s">
        <v>46</v>
      </c>
      <c r="W2530" t="s">
        <v>40</v>
      </c>
      <c r="X2530" t="s">
        <v>30</v>
      </c>
    </row>
    <row r="2531" spans="1:24" x14ac:dyDescent="0.3">
      <c r="A2531">
        <v>15571302</v>
      </c>
      <c r="B2531" t="s">
        <v>1419</v>
      </c>
      <c r="C2531">
        <v>529</v>
      </c>
      <c r="D2531" t="s">
        <v>56</v>
      </c>
      <c r="E2531" t="s">
        <v>24</v>
      </c>
      <c r="F2531">
        <v>72</v>
      </c>
      <c r="G2531">
        <v>5</v>
      </c>
      <c r="H2531">
        <v>94216</v>
      </c>
      <c r="I2531">
        <v>1</v>
      </c>
      <c r="J2531">
        <v>1</v>
      </c>
      <c r="K2531">
        <v>1</v>
      </c>
      <c r="L2531">
        <v>78696</v>
      </c>
      <c r="M2531">
        <v>0</v>
      </c>
      <c r="N2531" t="str">
        <f>IF(BANK[[#This Row],[EXITED]]=0,"No","Yes")</f>
        <v>No</v>
      </c>
      <c r="O2531">
        <v>0</v>
      </c>
      <c r="P2531" t="str">
        <f>IF(BANK[[#This Row],[COMPLAIN]]=0,"No","Yes")</f>
        <v>No</v>
      </c>
      <c r="Q2531">
        <v>2</v>
      </c>
      <c r="R2531" t="s">
        <v>32</v>
      </c>
      <c r="S2531">
        <v>712</v>
      </c>
      <c r="T2531" t="s">
        <v>51</v>
      </c>
      <c r="U2531" t="s">
        <v>34</v>
      </c>
      <c r="V2531" t="s">
        <v>46</v>
      </c>
      <c r="W2531" t="s">
        <v>47</v>
      </c>
      <c r="X2531" t="s">
        <v>30</v>
      </c>
    </row>
    <row r="2532" spans="1:24" x14ac:dyDescent="0.3">
      <c r="A2532">
        <v>15637178</v>
      </c>
      <c r="B2532" t="s">
        <v>1420</v>
      </c>
      <c r="C2532">
        <v>803</v>
      </c>
      <c r="D2532" t="s">
        <v>23</v>
      </c>
      <c r="E2532" t="s">
        <v>45</v>
      </c>
      <c r="F2532">
        <v>45</v>
      </c>
      <c r="G2532">
        <v>7</v>
      </c>
      <c r="H2532">
        <v>0</v>
      </c>
      <c r="I2532">
        <v>2</v>
      </c>
      <c r="J2532">
        <v>1</v>
      </c>
      <c r="K2532">
        <v>1</v>
      </c>
      <c r="L2532">
        <v>128378</v>
      </c>
      <c r="M2532">
        <v>0</v>
      </c>
      <c r="N2532" t="str">
        <f>IF(BANK[[#This Row],[EXITED]]=0,"No","Yes")</f>
        <v>No</v>
      </c>
      <c r="O2532">
        <v>0</v>
      </c>
      <c r="P2532" t="str">
        <f>IF(BANK[[#This Row],[COMPLAIN]]=0,"No","Yes")</f>
        <v>No</v>
      </c>
      <c r="Q2532">
        <v>1</v>
      </c>
      <c r="R2532" t="s">
        <v>43</v>
      </c>
      <c r="S2532">
        <v>589</v>
      </c>
      <c r="T2532" t="s">
        <v>33</v>
      </c>
      <c r="U2532" t="s">
        <v>39</v>
      </c>
      <c r="V2532" t="s">
        <v>28</v>
      </c>
      <c r="W2532" t="s">
        <v>29</v>
      </c>
      <c r="X2532" t="s">
        <v>30</v>
      </c>
    </row>
    <row r="2533" spans="1:24" x14ac:dyDescent="0.3">
      <c r="A2533">
        <v>15601184</v>
      </c>
      <c r="B2533" t="s">
        <v>1421</v>
      </c>
      <c r="C2533">
        <v>604</v>
      </c>
      <c r="D2533" t="s">
        <v>23</v>
      </c>
      <c r="E2533" t="s">
        <v>45</v>
      </c>
      <c r="F2533">
        <v>26</v>
      </c>
      <c r="G2533">
        <v>3</v>
      </c>
      <c r="H2533">
        <v>0</v>
      </c>
      <c r="I2533">
        <v>2</v>
      </c>
      <c r="J2533">
        <v>1</v>
      </c>
      <c r="K2533">
        <v>0</v>
      </c>
      <c r="L2533">
        <v>155249</v>
      </c>
      <c r="M2533">
        <v>0</v>
      </c>
      <c r="N2533" t="str">
        <f>IF(BANK[[#This Row],[EXITED]]=0,"No","Yes")</f>
        <v>No</v>
      </c>
      <c r="O2533">
        <v>0</v>
      </c>
      <c r="P2533" t="str">
        <f>IF(BANK[[#This Row],[COMPLAIN]]=0,"No","Yes")</f>
        <v>No</v>
      </c>
      <c r="Q2533">
        <v>4</v>
      </c>
      <c r="R2533" t="s">
        <v>37</v>
      </c>
      <c r="S2533">
        <v>679</v>
      </c>
      <c r="T2533" t="s">
        <v>26</v>
      </c>
      <c r="U2533" t="s">
        <v>39</v>
      </c>
      <c r="V2533" t="s">
        <v>46</v>
      </c>
      <c r="W2533" t="s">
        <v>40</v>
      </c>
      <c r="X2533" t="s">
        <v>30</v>
      </c>
    </row>
    <row r="2534" spans="1:24" x14ac:dyDescent="0.3">
      <c r="A2534">
        <v>15665766</v>
      </c>
      <c r="B2534" t="s">
        <v>112</v>
      </c>
      <c r="C2534">
        <v>698</v>
      </c>
      <c r="D2534" t="s">
        <v>56</v>
      </c>
      <c r="E2534" t="s">
        <v>24</v>
      </c>
      <c r="F2534">
        <v>39</v>
      </c>
      <c r="G2534">
        <v>9</v>
      </c>
      <c r="H2534">
        <v>133191</v>
      </c>
      <c r="I2534">
        <v>2</v>
      </c>
      <c r="J2534">
        <v>0</v>
      </c>
      <c r="K2534">
        <v>1</v>
      </c>
      <c r="L2534">
        <v>53289</v>
      </c>
      <c r="M2534">
        <v>0</v>
      </c>
      <c r="N2534" t="str">
        <f>IF(BANK[[#This Row],[EXITED]]=0,"No","Yes")</f>
        <v>No</v>
      </c>
      <c r="O2534">
        <v>0</v>
      </c>
      <c r="P2534" t="str">
        <f>IF(BANK[[#This Row],[COMPLAIN]]=0,"No","Yes")</f>
        <v>No</v>
      </c>
      <c r="Q2534">
        <v>2</v>
      </c>
      <c r="R2534" t="s">
        <v>32</v>
      </c>
      <c r="S2534">
        <v>428</v>
      </c>
      <c r="T2534" t="s">
        <v>33</v>
      </c>
      <c r="U2534" t="s">
        <v>27</v>
      </c>
      <c r="V2534" t="s">
        <v>28</v>
      </c>
      <c r="W2534" t="s">
        <v>47</v>
      </c>
      <c r="X2534" t="s">
        <v>30</v>
      </c>
    </row>
    <row r="2535" spans="1:24" x14ac:dyDescent="0.3">
      <c r="A2535">
        <v>15693732</v>
      </c>
      <c r="B2535" t="s">
        <v>1422</v>
      </c>
      <c r="C2535">
        <v>775</v>
      </c>
      <c r="D2535" t="s">
        <v>42</v>
      </c>
      <c r="E2535" t="s">
        <v>45</v>
      </c>
      <c r="F2535">
        <v>66</v>
      </c>
      <c r="G2535">
        <v>9</v>
      </c>
      <c r="H2535">
        <v>0</v>
      </c>
      <c r="I2535">
        <v>2</v>
      </c>
      <c r="J2535">
        <v>1</v>
      </c>
      <c r="K2535">
        <v>1</v>
      </c>
      <c r="L2535">
        <v>67622</v>
      </c>
      <c r="M2535">
        <v>0</v>
      </c>
      <c r="N2535" t="str">
        <f>IF(BANK[[#This Row],[EXITED]]=0,"No","Yes")</f>
        <v>No</v>
      </c>
      <c r="O2535">
        <v>0</v>
      </c>
      <c r="P2535" t="str">
        <f>IF(BANK[[#This Row],[COMPLAIN]]=0,"No","Yes")</f>
        <v>No</v>
      </c>
      <c r="Q2535">
        <v>3</v>
      </c>
      <c r="R2535" t="s">
        <v>43</v>
      </c>
      <c r="S2535">
        <v>826</v>
      </c>
      <c r="T2535" t="s">
        <v>51</v>
      </c>
      <c r="U2535" t="s">
        <v>39</v>
      </c>
      <c r="V2535" t="s">
        <v>28</v>
      </c>
      <c r="W2535" t="s">
        <v>54</v>
      </c>
      <c r="X2535" t="s">
        <v>30</v>
      </c>
    </row>
    <row r="2536" spans="1:24" x14ac:dyDescent="0.3">
      <c r="A2536">
        <v>15582016</v>
      </c>
      <c r="B2536" t="s">
        <v>22</v>
      </c>
      <c r="C2536">
        <v>766</v>
      </c>
      <c r="D2536" t="s">
        <v>23</v>
      </c>
      <c r="E2536" t="s">
        <v>24</v>
      </c>
      <c r="F2536">
        <v>41</v>
      </c>
      <c r="G2536">
        <v>6</v>
      </c>
      <c r="H2536">
        <v>99208</v>
      </c>
      <c r="I2536">
        <v>2</v>
      </c>
      <c r="J2536">
        <v>1</v>
      </c>
      <c r="K2536">
        <v>0</v>
      </c>
      <c r="L2536">
        <v>62402</v>
      </c>
      <c r="M2536">
        <v>0</v>
      </c>
      <c r="N2536" t="str">
        <f>IF(BANK[[#This Row],[EXITED]]=0,"No","Yes")</f>
        <v>No</v>
      </c>
      <c r="O2536">
        <v>0</v>
      </c>
      <c r="P2536" t="str">
        <f>IF(BANK[[#This Row],[COMPLAIN]]=0,"No","Yes")</f>
        <v>No</v>
      </c>
      <c r="Q2536">
        <v>4</v>
      </c>
      <c r="R2536" t="s">
        <v>25</v>
      </c>
      <c r="S2536">
        <v>224</v>
      </c>
      <c r="T2536" t="s">
        <v>33</v>
      </c>
      <c r="U2536" t="s">
        <v>34</v>
      </c>
      <c r="V2536" t="s">
        <v>46</v>
      </c>
      <c r="W2536" t="s">
        <v>40</v>
      </c>
      <c r="X2536" t="s">
        <v>30</v>
      </c>
    </row>
    <row r="2537" spans="1:24" x14ac:dyDescent="0.3">
      <c r="A2537">
        <v>15798024</v>
      </c>
      <c r="B2537" t="s">
        <v>1322</v>
      </c>
      <c r="C2537">
        <v>537</v>
      </c>
      <c r="D2537" t="s">
        <v>56</v>
      </c>
      <c r="E2537" t="s">
        <v>24</v>
      </c>
      <c r="F2537">
        <v>84</v>
      </c>
      <c r="G2537">
        <v>8</v>
      </c>
      <c r="H2537">
        <v>92242</v>
      </c>
      <c r="I2537">
        <v>1</v>
      </c>
      <c r="J2537">
        <v>1</v>
      </c>
      <c r="K2537">
        <v>1</v>
      </c>
      <c r="L2537">
        <v>186236</v>
      </c>
      <c r="M2537">
        <v>0</v>
      </c>
      <c r="N2537" t="str">
        <f>IF(BANK[[#This Row],[EXITED]]=0,"No","Yes")</f>
        <v>No</v>
      </c>
      <c r="O2537">
        <v>0</v>
      </c>
      <c r="P2537" t="str">
        <f>IF(BANK[[#This Row],[COMPLAIN]]=0,"No","Yes")</f>
        <v>No</v>
      </c>
      <c r="Q2537">
        <v>3</v>
      </c>
      <c r="R2537" t="s">
        <v>37</v>
      </c>
      <c r="S2537">
        <v>768</v>
      </c>
      <c r="T2537" t="s">
        <v>51</v>
      </c>
      <c r="U2537" t="s">
        <v>34</v>
      </c>
      <c r="V2537" t="s">
        <v>28</v>
      </c>
      <c r="W2537" t="s">
        <v>54</v>
      </c>
      <c r="X2537" t="s">
        <v>30</v>
      </c>
    </row>
    <row r="2538" spans="1:24" x14ac:dyDescent="0.3">
      <c r="A2538">
        <v>15588622</v>
      </c>
      <c r="B2538" t="s">
        <v>136</v>
      </c>
      <c r="C2538">
        <v>599</v>
      </c>
      <c r="D2538" t="s">
        <v>56</v>
      </c>
      <c r="E2538" t="s">
        <v>24</v>
      </c>
      <c r="F2538">
        <v>25</v>
      </c>
      <c r="G2538">
        <v>7</v>
      </c>
      <c r="H2538">
        <v>108381</v>
      </c>
      <c r="I2538">
        <v>1</v>
      </c>
      <c r="J2538">
        <v>1</v>
      </c>
      <c r="K2538">
        <v>1</v>
      </c>
      <c r="L2538">
        <v>79006</v>
      </c>
      <c r="M2538">
        <v>0</v>
      </c>
      <c r="N2538" t="str">
        <f>IF(BANK[[#This Row],[EXITED]]=0,"No","Yes")</f>
        <v>No</v>
      </c>
      <c r="O2538">
        <v>0</v>
      </c>
      <c r="P2538" t="str">
        <f>IF(BANK[[#This Row],[COMPLAIN]]=0,"No","Yes")</f>
        <v>No</v>
      </c>
      <c r="Q2538">
        <v>1</v>
      </c>
      <c r="R2538" t="s">
        <v>37</v>
      </c>
      <c r="S2538">
        <v>933</v>
      </c>
      <c r="T2538" t="s">
        <v>38</v>
      </c>
      <c r="U2538" t="s">
        <v>34</v>
      </c>
      <c r="V2538" t="s">
        <v>28</v>
      </c>
      <c r="W2538" t="s">
        <v>29</v>
      </c>
      <c r="X2538" t="s">
        <v>30</v>
      </c>
    </row>
    <row r="2539" spans="1:24" x14ac:dyDescent="0.3">
      <c r="A2539">
        <v>15724863</v>
      </c>
      <c r="B2539" t="s">
        <v>1423</v>
      </c>
      <c r="C2539">
        <v>420</v>
      </c>
      <c r="D2539" t="s">
        <v>23</v>
      </c>
      <c r="E2539" t="s">
        <v>45</v>
      </c>
      <c r="F2539">
        <v>55</v>
      </c>
      <c r="G2539">
        <v>4</v>
      </c>
      <c r="H2539">
        <v>91893</v>
      </c>
      <c r="I2539">
        <v>1</v>
      </c>
      <c r="J2539">
        <v>1</v>
      </c>
      <c r="K2539">
        <v>0</v>
      </c>
      <c r="L2539">
        <v>144870</v>
      </c>
      <c r="M2539">
        <v>1</v>
      </c>
      <c r="N2539" t="str">
        <f>IF(BANK[[#This Row],[EXITED]]=0,"No","Yes")</f>
        <v>Yes</v>
      </c>
      <c r="O2539">
        <v>1</v>
      </c>
      <c r="P2539" t="str">
        <f>IF(BANK[[#This Row],[COMPLAIN]]=0,"No","Yes")</f>
        <v>Yes</v>
      </c>
      <c r="Q2539">
        <v>3</v>
      </c>
      <c r="R2539" t="s">
        <v>25</v>
      </c>
      <c r="S2539">
        <v>970</v>
      </c>
      <c r="T2539" t="s">
        <v>51</v>
      </c>
      <c r="U2539" t="s">
        <v>34</v>
      </c>
      <c r="V2539" t="s">
        <v>46</v>
      </c>
      <c r="W2539" t="s">
        <v>54</v>
      </c>
      <c r="X2539" t="s">
        <v>30</v>
      </c>
    </row>
    <row r="2540" spans="1:24" x14ac:dyDescent="0.3">
      <c r="A2540">
        <v>15725429</v>
      </c>
      <c r="B2540" t="s">
        <v>893</v>
      </c>
      <c r="C2540">
        <v>623</v>
      </c>
      <c r="D2540" t="s">
        <v>56</v>
      </c>
      <c r="E2540" t="s">
        <v>24</v>
      </c>
      <c r="F2540">
        <v>33</v>
      </c>
      <c r="G2540">
        <v>8</v>
      </c>
      <c r="H2540">
        <v>96759</v>
      </c>
      <c r="I2540">
        <v>1</v>
      </c>
      <c r="J2540">
        <v>1</v>
      </c>
      <c r="K2540">
        <v>1</v>
      </c>
      <c r="L2540">
        <v>174778</v>
      </c>
      <c r="M2540">
        <v>0</v>
      </c>
      <c r="N2540" t="str">
        <f>IF(BANK[[#This Row],[EXITED]]=0,"No","Yes")</f>
        <v>No</v>
      </c>
      <c r="O2540">
        <v>0</v>
      </c>
      <c r="P2540" t="str">
        <f>IF(BANK[[#This Row],[COMPLAIN]]=0,"No","Yes")</f>
        <v>No</v>
      </c>
      <c r="Q2540">
        <v>2</v>
      </c>
      <c r="R2540" t="s">
        <v>37</v>
      </c>
      <c r="S2540">
        <v>357</v>
      </c>
      <c r="T2540" t="s">
        <v>26</v>
      </c>
      <c r="U2540" t="s">
        <v>34</v>
      </c>
      <c r="V2540" t="s">
        <v>28</v>
      </c>
      <c r="W2540" t="s">
        <v>47</v>
      </c>
      <c r="X2540" t="s">
        <v>30</v>
      </c>
    </row>
    <row r="2541" spans="1:24" x14ac:dyDescent="0.3">
      <c r="A2541">
        <v>15600626</v>
      </c>
      <c r="B2541" t="s">
        <v>49</v>
      </c>
      <c r="C2541">
        <v>710</v>
      </c>
      <c r="D2541" t="s">
        <v>42</v>
      </c>
      <c r="E2541" t="s">
        <v>24</v>
      </c>
      <c r="F2541">
        <v>30</v>
      </c>
      <c r="G2541">
        <v>6</v>
      </c>
      <c r="H2541">
        <v>0</v>
      </c>
      <c r="I2541">
        <v>2</v>
      </c>
      <c r="J2541">
        <v>1</v>
      </c>
      <c r="K2541">
        <v>1</v>
      </c>
      <c r="L2541">
        <v>8991</v>
      </c>
      <c r="M2541">
        <v>0</v>
      </c>
      <c r="N2541" t="str">
        <f>IF(BANK[[#This Row],[EXITED]]=0,"No","Yes")</f>
        <v>No</v>
      </c>
      <c r="O2541">
        <v>0</v>
      </c>
      <c r="P2541" t="str">
        <f>IF(BANK[[#This Row],[COMPLAIN]]=0,"No","Yes")</f>
        <v>No</v>
      </c>
      <c r="Q2541">
        <v>2</v>
      </c>
      <c r="R2541" t="s">
        <v>43</v>
      </c>
      <c r="S2541">
        <v>834</v>
      </c>
      <c r="T2541" t="s">
        <v>26</v>
      </c>
      <c r="U2541" t="s">
        <v>39</v>
      </c>
      <c r="V2541" t="s">
        <v>46</v>
      </c>
      <c r="W2541" t="s">
        <v>47</v>
      </c>
      <c r="X2541" t="s">
        <v>30</v>
      </c>
    </row>
    <row r="2542" spans="1:24" x14ac:dyDescent="0.3">
      <c r="A2542">
        <v>15668460</v>
      </c>
      <c r="B2542" t="s">
        <v>395</v>
      </c>
      <c r="C2542">
        <v>466</v>
      </c>
      <c r="D2542" t="s">
        <v>42</v>
      </c>
      <c r="E2542" t="s">
        <v>24</v>
      </c>
      <c r="F2542">
        <v>29</v>
      </c>
      <c r="G2542">
        <v>6</v>
      </c>
      <c r="H2542">
        <v>0</v>
      </c>
      <c r="I2542">
        <v>2</v>
      </c>
      <c r="J2542">
        <v>1</v>
      </c>
      <c r="K2542">
        <v>1</v>
      </c>
      <c r="L2542">
        <v>2797</v>
      </c>
      <c r="M2542">
        <v>0</v>
      </c>
      <c r="N2542" t="str">
        <f>IF(BANK[[#This Row],[EXITED]]=0,"No","Yes")</f>
        <v>No</v>
      </c>
      <c r="O2542">
        <v>0</v>
      </c>
      <c r="P2542" t="str">
        <f>IF(BANK[[#This Row],[COMPLAIN]]=0,"No","Yes")</f>
        <v>No</v>
      </c>
      <c r="Q2542">
        <v>2</v>
      </c>
      <c r="R2542" t="s">
        <v>25</v>
      </c>
      <c r="S2542">
        <v>824</v>
      </c>
      <c r="T2542" t="s">
        <v>26</v>
      </c>
      <c r="U2542" t="s">
        <v>39</v>
      </c>
      <c r="V2542" t="s">
        <v>46</v>
      </c>
      <c r="W2542" t="s">
        <v>47</v>
      </c>
      <c r="X2542" t="s">
        <v>30</v>
      </c>
    </row>
    <row r="2543" spans="1:24" x14ac:dyDescent="0.3">
      <c r="A2543">
        <v>15576263</v>
      </c>
      <c r="B2543" t="s">
        <v>331</v>
      </c>
      <c r="C2543">
        <v>759</v>
      </c>
      <c r="D2543" t="s">
        <v>42</v>
      </c>
      <c r="E2543" t="s">
        <v>45</v>
      </c>
      <c r="F2543">
        <v>22</v>
      </c>
      <c r="G2543">
        <v>5</v>
      </c>
      <c r="H2543">
        <v>0</v>
      </c>
      <c r="I2543">
        <v>1</v>
      </c>
      <c r="J2543">
        <v>1</v>
      </c>
      <c r="K2543">
        <v>0</v>
      </c>
      <c r="L2543">
        <v>22303</v>
      </c>
      <c r="M2543">
        <v>0</v>
      </c>
      <c r="N2543" t="str">
        <f>IF(BANK[[#This Row],[EXITED]]=0,"No","Yes")</f>
        <v>No</v>
      </c>
      <c r="O2543">
        <v>0</v>
      </c>
      <c r="P2543" t="str">
        <f>IF(BANK[[#This Row],[COMPLAIN]]=0,"No","Yes")</f>
        <v>No</v>
      </c>
      <c r="Q2543">
        <v>1</v>
      </c>
      <c r="R2543" t="s">
        <v>32</v>
      </c>
      <c r="S2543">
        <v>758</v>
      </c>
      <c r="T2543" t="s">
        <v>38</v>
      </c>
      <c r="U2543" t="s">
        <v>39</v>
      </c>
      <c r="V2543" t="s">
        <v>46</v>
      </c>
      <c r="W2543" t="s">
        <v>29</v>
      </c>
      <c r="X2543" t="s">
        <v>30</v>
      </c>
    </row>
    <row r="2544" spans="1:24" x14ac:dyDescent="0.3">
      <c r="A2544">
        <v>15720354</v>
      </c>
      <c r="B2544" t="s">
        <v>1424</v>
      </c>
      <c r="C2544">
        <v>581</v>
      </c>
      <c r="D2544" t="s">
        <v>42</v>
      </c>
      <c r="E2544" t="s">
        <v>24</v>
      </c>
      <c r="F2544">
        <v>71</v>
      </c>
      <c r="G2544">
        <v>4</v>
      </c>
      <c r="H2544">
        <v>0</v>
      </c>
      <c r="I2544">
        <v>2</v>
      </c>
      <c r="J2544">
        <v>1</v>
      </c>
      <c r="K2544">
        <v>1</v>
      </c>
      <c r="L2544">
        <v>197562</v>
      </c>
      <c r="M2544">
        <v>0</v>
      </c>
      <c r="N2544" t="str">
        <f>IF(BANK[[#This Row],[EXITED]]=0,"No","Yes")</f>
        <v>No</v>
      </c>
      <c r="O2544">
        <v>0</v>
      </c>
      <c r="P2544" t="str">
        <f>IF(BANK[[#This Row],[COMPLAIN]]=0,"No","Yes")</f>
        <v>No</v>
      </c>
      <c r="Q2544">
        <v>2</v>
      </c>
      <c r="R2544" t="s">
        <v>32</v>
      </c>
      <c r="S2544">
        <v>759</v>
      </c>
      <c r="T2544" t="s">
        <v>51</v>
      </c>
      <c r="U2544" t="s">
        <v>39</v>
      </c>
      <c r="V2544" t="s">
        <v>46</v>
      </c>
      <c r="W2544" t="s">
        <v>47</v>
      </c>
      <c r="X2544" t="s">
        <v>30</v>
      </c>
    </row>
    <row r="2545" spans="1:24" x14ac:dyDescent="0.3">
      <c r="A2545">
        <v>15691624</v>
      </c>
      <c r="B2545" t="s">
        <v>1425</v>
      </c>
      <c r="C2545">
        <v>820</v>
      </c>
      <c r="D2545" t="s">
        <v>42</v>
      </c>
      <c r="E2545" t="s">
        <v>24</v>
      </c>
      <c r="F2545">
        <v>33</v>
      </c>
      <c r="G2545">
        <v>2</v>
      </c>
      <c r="H2545">
        <v>132150</v>
      </c>
      <c r="I2545">
        <v>2</v>
      </c>
      <c r="J2545">
        <v>1</v>
      </c>
      <c r="K2545">
        <v>0</v>
      </c>
      <c r="L2545">
        <v>23068</v>
      </c>
      <c r="M2545">
        <v>0</v>
      </c>
      <c r="N2545" t="str">
        <f>IF(BANK[[#This Row],[EXITED]]=0,"No","Yes")</f>
        <v>No</v>
      </c>
      <c r="O2545">
        <v>0</v>
      </c>
      <c r="P2545" t="str">
        <f>IF(BANK[[#This Row],[COMPLAIN]]=0,"No","Yes")</f>
        <v>No</v>
      </c>
      <c r="Q2545">
        <v>2</v>
      </c>
      <c r="R2545" t="s">
        <v>25</v>
      </c>
      <c r="S2545">
        <v>796</v>
      </c>
      <c r="T2545" t="s">
        <v>26</v>
      </c>
      <c r="U2545" t="s">
        <v>27</v>
      </c>
      <c r="V2545" t="s">
        <v>52</v>
      </c>
      <c r="W2545" t="s">
        <v>47</v>
      </c>
      <c r="X2545" t="s">
        <v>30</v>
      </c>
    </row>
    <row r="2546" spans="1:24" x14ac:dyDescent="0.3">
      <c r="A2546">
        <v>15793196</v>
      </c>
      <c r="B2546" t="s">
        <v>866</v>
      </c>
      <c r="C2546">
        <v>759</v>
      </c>
      <c r="D2546" t="s">
        <v>42</v>
      </c>
      <c r="E2546" t="s">
        <v>24</v>
      </c>
      <c r="F2546">
        <v>41</v>
      </c>
      <c r="G2546">
        <v>9</v>
      </c>
      <c r="H2546">
        <v>0</v>
      </c>
      <c r="I2546">
        <v>2</v>
      </c>
      <c r="J2546">
        <v>0</v>
      </c>
      <c r="K2546">
        <v>1</v>
      </c>
      <c r="L2546">
        <v>190294</v>
      </c>
      <c r="M2546">
        <v>0</v>
      </c>
      <c r="N2546" t="str">
        <f>IF(BANK[[#This Row],[EXITED]]=0,"No","Yes")</f>
        <v>No</v>
      </c>
      <c r="O2546">
        <v>0</v>
      </c>
      <c r="P2546" t="str">
        <f>IF(BANK[[#This Row],[COMPLAIN]]=0,"No","Yes")</f>
        <v>No</v>
      </c>
      <c r="Q2546">
        <v>4</v>
      </c>
      <c r="R2546" t="s">
        <v>25</v>
      </c>
      <c r="S2546">
        <v>498</v>
      </c>
      <c r="T2546" t="s">
        <v>33</v>
      </c>
      <c r="U2546" t="s">
        <v>39</v>
      </c>
      <c r="V2546" t="s">
        <v>28</v>
      </c>
      <c r="W2546" t="s">
        <v>40</v>
      </c>
      <c r="X2546" t="s">
        <v>30</v>
      </c>
    </row>
    <row r="2547" spans="1:24" x14ac:dyDescent="0.3">
      <c r="A2547">
        <v>15750874</v>
      </c>
      <c r="B2547" t="s">
        <v>1426</v>
      </c>
      <c r="C2547">
        <v>676</v>
      </c>
      <c r="D2547" t="s">
        <v>42</v>
      </c>
      <c r="E2547" t="s">
        <v>24</v>
      </c>
      <c r="F2547">
        <v>31</v>
      </c>
      <c r="G2547">
        <v>3</v>
      </c>
      <c r="H2547">
        <v>78990</v>
      </c>
      <c r="I2547">
        <v>1</v>
      </c>
      <c r="J2547">
        <v>1</v>
      </c>
      <c r="K2547">
        <v>1</v>
      </c>
      <c r="L2547">
        <v>124777</v>
      </c>
      <c r="M2547">
        <v>0</v>
      </c>
      <c r="N2547" t="str">
        <f>IF(BANK[[#This Row],[EXITED]]=0,"No","Yes")</f>
        <v>No</v>
      </c>
      <c r="O2547">
        <v>0</v>
      </c>
      <c r="P2547" t="str">
        <f>IF(BANK[[#This Row],[COMPLAIN]]=0,"No","Yes")</f>
        <v>No</v>
      </c>
      <c r="Q2547">
        <v>1</v>
      </c>
      <c r="R2547" t="s">
        <v>37</v>
      </c>
      <c r="S2547">
        <v>225</v>
      </c>
      <c r="T2547" t="s">
        <v>26</v>
      </c>
      <c r="U2547" t="s">
        <v>34</v>
      </c>
      <c r="V2547" t="s">
        <v>46</v>
      </c>
      <c r="W2547" t="s">
        <v>29</v>
      </c>
      <c r="X2547" t="s">
        <v>30</v>
      </c>
    </row>
    <row r="2548" spans="1:24" x14ac:dyDescent="0.3">
      <c r="A2548">
        <v>15588923</v>
      </c>
      <c r="B2548" t="s">
        <v>605</v>
      </c>
      <c r="C2548">
        <v>591</v>
      </c>
      <c r="D2548" t="s">
        <v>42</v>
      </c>
      <c r="E2548" t="s">
        <v>45</v>
      </c>
      <c r="F2548">
        <v>33</v>
      </c>
      <c r="G2548">
        <v>4</v>
      </c>
      <c r="H2548">
        <v>113743</v>
      </c>
      <c r="I2548">
        <v>1</v>
      </c>
      <c r="J2548">
        <v>1</v>
      </c>
      <c r="K2548">
        <v>0</v>
      </c>
      <c r="L2548">
        <v>124625</v>
      </c>
      <c r="M2548">
        <v>0</v>
      </c>
      <c r="N2548" t="str">
        <f>IF(BANK[[#This Row],[EXITED]]=0,"No","Yes")</f>
        <v>No</v>
      </c>
      <c r="O2548">
        <v>0</v>
      </c>
      <c r="P2548" t="str">
        <f>IF(BANK[[#This Row],[COMPLAIN]]=0,"No","Yes")</f>
        <v>No</v>
      </c>
      <c r="Q2548">
        <v>2</v>
      </c>
      <c r="R2548" t="s">
        <v>37</v>
      </c>
      <c r="S2548">
        <v>947</v>
      </c>
      <c r="T2548" t="s">
        <v>26</v>
      </c>
      <c r="U2548" t="s">
        <v>34</v>
      </c>
      <c r="V2548" t="s">
        <v>46</v>
      </c>
      <c r="W2548" t="s">
        <v>47</v>
      </c>
      <c r="X2548" t="s">
        <v>30</v>
      </c>
    </row>
    <row r="2549" spans="1:24" x14ac:dyDescent="0.3">
      <c r="A2549">
        <v>15715745</v>
      </c>
      <c r="B2549" t="s">
        <v>1427</v>
      </c>
      <c r="C2549">
        <v>690</v>
      </c>
      <c r="D2549" t="s">
        <v>42</v>
      </c>
      <c r="E2549" t="s">
        <v>45</v>
      </c>
      <c r="F2549">
        <v>26</v>
      </c>
      <c r="G2549">
        <v>5</v>
      </c>
      <c r="H2549">
        <v>157625</v>
      </c>
      <c r="I2549">
        <v>1</v>
      </c>
      <c r="J2549">
        <v>1</v>
      </c>
      <c r="K2549">
        <v>1</v>
      </c>
      <c r="L2549">
        <v>49599</v>
      </c>
      <c r="M2549">
        <v>0</v>
      </c>
      <c r="N2549" t="str">
        <f>IF(BANK[[#This Row],[EXITED]]=0,"No","Yes")</f>
        <v>No</v>
      </c>
      <c r="O2549">
        <v>0</v>
      </c>
      <c r="P2549" t="str">
        <f>IF(BANK[[#This Row],[COMPLAIN]]=0,"No","Yes")</f>
        <v>No</v>
      </c>
      <c r="Q2549">
        <v>5</v>
      </c>
      <c r="R2549" t="s">
        <v>32</v>
      </c>
      <c r="S2549">
        <v>881</v>
      </c>
      <c r="T2549" t="s">
        <v>26</v>
      </c>
      <c r="U2549" t="s">
        <v>27</v>
      </c>
      <c r="V2549" t="s">
        <v>46</v>
      </c>
      <c r="W2549" t="s">
        <v>35</v>
      </c>
      <c r="X2549" t="s">
        <v>30</v>
      </c>
    </row>
    <row r="2550" spans="1:24" x14ac:dyDescent="0.3">
      <c r="A2550">
        <v>15576928</v>
      </c>
      <c r="B2550" t="s">
        <v>1428</v>
      </c>
      <c r="C2550">
        <v>573</v>
      </c>
      <c r="D2550" t="s">
        <v>42</v>
      </c>
      <c r="E2550" t="s">
        <v>45</v>
      </c>
      <c r="F2550">
        <v>23</v>
      </c>
      <c r="G2550">
        <v>2</v>
      </c>
      <c r="H2550">
        <v>0</v>
      </c>
      <c r="I2550">
        <v>1</v>
      </c>
      <c r="J2550">
        <v>1</v>
      </c>
      <c r="K2550">
        <v>0</v>
      </c>
      <c r="L2550">
        <v>122964</v>
      </c>
      <c r="M2550">
        <v>0</v>
      </c>
      <c r="N2550" t="str">
        <f>IF(BANK[[#This Row],[EXITED]]=0,"No","Yes")</f>
        <v>No</v>
      </c>
      <c r="O2550">
        <v>0</v>
      </c>
      <c r="P2550" t="str">
        <f>IF(BANK[[#This Row],[COMPLAIN]]=0,"No","Yes")</f>
        <v>No</v>
      </c>
      <c r="Q2550">
        <v>4</v>
      </c>
      <c r="R2550" t="s">
        <v>43</v>
      </c>
      <c r="S2550">
        <v>554</v>
      </c>
      <c r="T2550" t="s">
        <v>38</v>
      </c>
      <c r="U2550" t="s">
        <v>39</v>
      </c>
      <c r="V2550" t="s">
        <v>52</v>
      </c>
      <c r="W2550" t="s">
        <v>40</v>
      </c>
      <c r="X2550" t="s">
        <v>30</v>
      </c>
    </row>
    <row r="2551" spans="1:24" x14ac:dyDescent="0.3">
      <c r="A2551">
        <v>15793693</v>
      </c>
      <c r="B2551" t="s">
        <v>1429</v>
      </c>
      <c r="C2551">
        <v>694</v>
      </c>
      <c r="D2551" t="s">
        <v>42</v>
      </c>
      <c r="E2551" t="s">
        <v>24</v>
      </c>
      <c r="F2551">
        <v>60</v>
      </c>
      <c r="G2551">
        <v>9</v>
      </c>
      <c r="H2551">
        <v>0</v>
      </c>
      <c r="I2551">
        <v>1</v>
      </c>
      <c r="J2551">
        <v>1</v>
      </c>
      <c r="K2551">
        <v>1</v>
      </c>
      <c r="L2551">
        <v>57089</v>
      </c>
      <c r="M2551">
        <v>0</v>
      </c>
      <c r="N2551" t="str">
        <f>IF(BANK[[#This Row],[EXITED]]=0,"No","Yes")</f>
        <v>No</v>
      </c>
      <c r="O2551">
        <v>0</v>
      </c>
      <c r="P2551" t="str">
        <f>IF(BANK[[#This Row],[COMPLAIN]]=0,"No","Yes")</f>
        <v>No</v>
      </c>
      <c r="Q2551">
        <v>4</v>
      </c>
      <c r="R2551" t="s">
        <v>25</v>
      </c>
      <c r="S2551">
        <v>647</v>
      </c>
      <c r="T2551" t="s">
        <v>51</v>
      </c>
      <c r="U2551" t="s">
        <v>39</v>
      </c>
      <c r="V2551" t="s">
        <v>28</v>
      </c>
      <c r="W2551" t="s">
        <v>40</v>
      </c>
      <c r="X2551" t="s">
        <v>30</v>
      </c>
    </row>
    <row r="2552" spans="1:24" x14ac:dyDescent="0.3">
      <c r="A2552">
        <v>15581252</v>
      </c>
      <c r="B2552" t="s">
        <v>1225</v>
      </c>
      <c r="C2552">
        <v>632</v>
      </c>
      <c r="D2552" t="s">
        <v>23</v>
      </c>
      <c r="E2552" t="s">
        <v>45</v>
      </c>
      <c r="F2552">
        <v>29</v>
      </c>
      <c r="G2552">
        <v>7</v>
      </c>
      <c r="H2552">
        <v>80923</v>
      </c>
      <c r="I2552">
        <v>1</v>
      </c>
      <c r="J2552">
        <v>1</v>
      </c>
      <c r="K2552">
        <v>0</v>
      </c>
      <c r="L2552">
        <v>7821</v>
      </c>
      <c r="M2552">
        <v>0</v>
      </c>
      <c r="N2552" t="str">
        <f>IF(BANK[[#This Row],[EXITED]]=0,"No","Yes")</f>
        <v>No</v>
      </c>
      <c r="O2552">
        <v>0</v>
      </c>
      <c r="P2552" t="str">
        <f>IF(BANK[[#This Row],[COMPLAIN]]=0,"No","Yes")</f>
        <v>No</v>
      </c>
      <c r="Q2552">
        <v>2</v>
      </c>
      <c r="R2552" t="s">
        <v>37</v>
      </c>
      <c r="S2552">
        <v>434</v>
      </c>
      <c r="T2552" t="s">
        <v>26</v>
      </c>
      <c r="U2552" t="s">
        <v>34</v>
      </c>
      <c r="V2552" t="s">
        <v>28</v>
      </c>
      <c r="W2552" t="s">
        <v>47</v>
      </c>
      <c r="X2552" t="s">
        <v>30</v>
      </c>
    </row>
    <row r="2553" spans="1:24" x14ac:dyDescent="0.3">
      <c r="A2553">
        <v>15797760</v>
      </c>
      <c r="B2553" t="s">
        <v>1430</v>
      </c>
      <c r="C2553">
        <v>632</v>
      </c>
      <c r="D2553" t="s">
        <v>42</v>
      </c>
      <c r="E2553" t="s">
        <v>24</v>
      </c>
      <c r="F2553">
        <v>40</v>
      </c>
      <c r="G2553">
        <v>3</v>
      </c>
      <c r="H2553">
        <v>193355</v>
      </c>
      <c r="I2553">
        <v>2</v>
      </c>
      <c r="J2553">
        <v>1</v>
      </c>
      <c r="K2553">
        <v>0</v>
      </c>
      <c r="L2553">
        <v>149188</v>
      </c>
      <c r="M2553">
        <v>0</v>
      </c>
      <c r="N2553" t="str">
        <f>IF(BANK[[#This Row],[EXITED]]=0,"No","Yes")</f>
        <v>No</v>
      </c>
      <c r="O2553">
        <v>0</v>
      </c>
      <c r="P2553" t="str">
        <f>IF(BANK[[#This Row],[COMPLAIN]]=0,"No","Yes")</f>
        <v>No</v>
      </c>
      <c r="Q2553">
        <v>4</v>
      </c>
      <c r="R2553" t="s">
        <v>25</v>
      </c>
      <c r="S2553">
        <v>462</v>
      </c>
      <c r="T2553" t="s">
        <v>33</v>
      </c>
      <c r="U2553" t="s">
        <v>27</v>
      </c>
      <c r="V2553" t="s">
        <v>46</v>
      </c>
      <c r="W2553" t="s">
        <v>40</v>
      </c>
      <c r="X2553" t="s">
        <v>30</v>
      </c>
    </row>
    <row r="2554" spans="1:24" x14ac:dyDescent="0.3">
      <c r="A2554">
        <v>15593736</v>
      </c>
      <c r="B2554" t="s">
        <v>297</v>
      </c>
      <c r="C2554">
        <v>598</v>
      </c>
      <c r="D2554" t="s">
        <v>56</v>
      </c>
      <c r="E2554" t="s">
        <v>45</v>
      </c>
      <c r="F2554">
        <v>46</v>
      </c>
      <c r="G2554">
        <v>7</v>
      </c>
      <c r="H2554">
        <v>131769</v>
      </c>
      <c r="I2554">
        <v>1</v>
      </c>
      <c r="J2554">
        <v>0</v>
      </c>
      <c r="K2554">
        <v>0</v>
      </c>
      <c r="L2554">
        <v>184980</v>
      </c>
      <c r="M2554">
        <v>1</v>
      </c>
      <c r="N2554" t="str">
        <f>IF(BANK[[#This Row],[EXITED]]=0,"No","Yes")</f>
        <v>Yes</v>
      </c>
      <c r="O2554">
        <v>1</v>
      </c>
      <c r="P2554" t="str">
        <f>IF(BANK[[#This Row],[COMPLAIN]]=0,"No","Yes")</f>
        <v>Yes</v>
      </c>
      <c r="Q2554">
        <v>2</v>
      </c>
      <c r="R2554" t="s">
        <v>25</v>
      </c>
      <c r="S2554">
        <v>911</v>
      </c>
      <c r="T2554" t="s">
        <v>33</v>
      </c>
      <c r="U2554" t="s">
        <v>27</v>
      </c>
      <c r="V2554" t="s">
        <v>28</v>
      </c>
      <c r="W2554" t="s">
        <v>47</v>
      </c>
      <c r="X2554" t="s">
        <v>30</v>
      </c>
    </row>
    <row r="2555" spans="1:24" x14ac:dyDescent="0.3">
      <c r="A2555">
        <v>15595937</v>
      </c>
      <c r="B2555" t="s">
        <v>877</v>
      </c>
      <c r="C2555">
        <v>430</v>
      </c>
      <c r="D2555" t="s">
        <v>56</v>
      </c>
      <c r="E2555" t="s">
        <v>24</v>
      </c>
      <c r="F2555">
        <v>36</v>
      </c>
      <c r="G2555">
        <v>1</v>
      </c>
      <c r="H2555">
        <v>138992</v>
      </c>
      <c r="I2555">
        <v>2</v>
      </c>
      <c r="J2555">
        <v>0</v>
      </c>
      <c r="K2555">
        <v>0</v>
      </c>
      <c r="L2555">
        <v>122373</v>
      </c>
      <c r="M2555">
        <v>0</v>
      </c>
      <c r="N2555" t="str">
        <f>IF(BANK[[#This Row],[EXITED]]=0,"No","Yes")</f>
        <v>No</v>
      </c>
      <c r="O2555">
        <v>0</v>
      </c>
      <c r="P2555" t="str">
        <f>IF(BANK[[#This Row],[COMPLAIN]]=0,"No","Yes")</f>
        <v>No</v>
      </c>
      <c r="Q2555">
        <v>3</v>
      </c>
      <c r="R2555" t="s">
        <v>37</v>
      </c>
      <c r="S2555">
        <v>770</v>
      </c>
      <c r="T2555" t="s">
        <v>33</v>
      </c>
      <c r="U2555" t="s">
        <v>27</v>
      </c>
      <c r="V2555" t="s">
        <v>52</v>
      </c>
      <c r="W2555" t="s">
        <v>54</v>
      </c>
      <c r="X2555" t="s">
        <v>30</v>
      </c>
    </row>
    <row r="2556" spans="1:24" x14ac:dyDescent="0.3">
      <c r="A2556">
        <v>15815628</v>
      </c>
      <c r="B2556" t="s">
        <v>1431</v>
      </c>
      <c r="C2556">
        <v>711</v>
      </c>
      <c r="D2556" t="s">
        <v>42</v>
      </c>
      <c r="E2556" t="s">
        <v>45</v>
      </c>
      <c r="F2556">
        <v>37</v>
      </c>
      <c r="G2556">
        <v>8</v>
      </c>
      <c r="H2556">
        <v>113900</v>
      </c>
      <c r="I2556">
        <v>1</v>
      </c>
      <c r="J2556">
        <v>0</v>
      </c>
      <c r="K2556">
        <v>0</v>
      </c>
      <c r="L2556">
        <v>80215</v>
      </c>
      <c r="M2556">
        <v>0</v>
      </c>
      <c r="N2556" t="str">
        <f>IF(BANK[[#This Row],[EXITED]]=0,"No","Yes")</f>
        <v>No</v>
      </c>
      <c r="O2556">
        <v>0</v>
      </c>
      <c r="P2556" t="str">
        <f>IF(BANK[[#This Row],[COMPLAIN]]=0,"No","Yes")</f>
        <v>No</v>
      </c>
      <c r="Q2556">
        <v>3</v>
      </c>
      <c r="R2556" t="s">
        <v>37</v>
      </c>
      <c r="S2556">
        <v>436</v>
      </c>
      <c r="T2556" t="s">
        <v>33</v>
      </c>
      <c r="U2556" t="s">
        <v>34</v>
      </c>
      <c r="V2556" t="s">
        <v>28</v>
      </c>
      <c r="W2556" t="s">
        <v>54</v>
      </c>
      <c r="X2556" t="s">
        <v>30</v>
      </c>
    </row>
    <row r="2557" spans="1:24" x14ac:dyDescent="0.3">
      <c r="A2557">
        <v>15782802</v>
      </c>
      <c r="B2557" t="s">
        <v>674</v>
      </c>
      <c r="C2557">
        <v>582</v>
      </c>
      <c r="D2557" t="s">
        <v>56</v>
      </c>
      <c r="E2557" t="s">
        <v>24</v>
      </c>
      <c r="F2557">
        <v>26</v>
      </c>
      <c r="G2557">
        <v>6</v>
      </c>
      <c r="H2557">
        <v>114450</v>
      </c>
      <c r="I2557">
        <v>1</v>
      </c>
      <c r="J2557">
        <v>1</v>
      </c>
      <c r="K2557">
        <v>1</v>
      </c>
      <c r="L2557">
        <v>14082</v>
      </c>
      <c r="M2557">
        <v>0</v>
      </c>
      <c r="N2557" t="str">
        <f>IF(BANK[[#This Row],[EXITED]]=0,"No","Yes")</f>
        <v>No</v>
      </c>
      <c r="O2557">
        <v>0</v>
      </c>
      <c r="P2557" t="str">
        <f>IF(BANK[[#This Row],[COMPLAIN]]=0,"No","Yes")</f>
        <v>No</v>
      </c>
      <c r="Q2557">
        <v>2</v>
      </c>
      <c r="R2557" t="s">
        <v>37</v>
      </c>
      <c r="S2557">
        <v>480</v>
      </c>
      <c r="T2557" t="s">
        <v>26</v>
      </c>
      <c r="U2557" t="s">
        <v>34</v>
      </c>
      <c r="V2557" t="s">
        <v>46</v>
      </c>
      <c r="W2557" t="s">
        <v>47</v>
      </c>
      <c r="X2557" t="s">
        <v>30</v>
      </c>
    </row>
    <row r="2558" spans="1:24" x14ac:dyDescent="0.3">
      <c r="A2558">
        <v>15627412</v>
      </c>
      <c r="B2558" t="s">
        <v>808</v>
      </c>
      <c r="C2558">
        <v>605</v>
      </c>
      <c r="D2558" t="s">
        <v>42</v>
      </c>
      <c r="E2558" t="s">
        <v>24</v>
      </c>
      <c r="F2558">
        <v>39</v>
      </c>
      <c r="G2558">
        <v>3</v>
      </c>
      <c r="H2558">
        <v>0</v>
      </c>
      <c r="I2558">
        <v>2</v>
      </c>
      <c r="J2558">
        <v>1</v>
      </c>
      <c r="K2558">
        <v>0</v>
      </c>
      <c r="L2558">
        <v>199390</v>
      </c>
      <c r="M2558">
        <v>0</v>
      </c>
      <c r="N2558" t="str">
        <f>IF(BANK[[#This Row],[EXITED]]=0,"No","Yes")</f>
        <v>No</v>
      </c>
      <c r="O2558">
        <v>0</v>
      </c>
      <c r="P2558" t="str">
        <f>IF(BANK[[#This Row],[COMPLAIN]]=0,"No","Yes")</f>
        <v>No</v>
      </c>
      <c r="Q2558">
        <v>3</v>
      </c>
      <c r="R2558" t="s">
        <v>37</v>
      </c>
      <c r="S2558">
        <v>405</v>
      </c>
      <c r="T2558" t="s">
        <v>33</v>
      </c>
      <c r="U2558" t="s">
        <v>39</v>
      </c>
      <c r="V2558" t="s">
        <v>46</v>
      </c>
      <c r="W2558" t="s">
        <v>54</v>
      </c>
      <c r="X2558" t="s">
        <v>30</v>
      </c>
    </row>
    <row r="2559" spans="1:24" x14ac:dyDescent="0.3">
      <c r="A2559">
        <v>15734609</v>
      </c>
      <c r="B2559" t="s">
        <v>202</v>
      </c>
      <c r="C2559">
        <v>657</v>
      </c>
      <c r="D2559" t="s">
        <v>42</v>
      </c>
      <c r="E2559" t="s">
        <v>45</v>
      </c>
      <c r="F2559">
        <v>37</v>
      </c>
      <c r="G2559">
        <v>2</v>
      </c>
      <c r="H2559">
        <v>0</v>
      </c>
      <c r="I2559">
        <v>2</v>
      </c>
      <c r="J2559">
        <v>1</v>
      </c>
      <c r="K2559">
        <v>1</v>
      </c>
      <c r="L2559">
        <v>7667</v>
      </c>
      <c r="M2559">
        <v>0</v>
      </c>
      <c r="N2559" t="str">
        <f>IF(BANK[[#This Row],[EXITED]]=0,"No","Yes")</f>
        <v>No</v>
      </c>
      <c r="O2559">
        <v>0</v>
      </c>
      <c r="P2559" t="str">
        <f>IF(BANK[[#This Row],[COMPLAIN]]=0,"No","Yes")</f>
        <v>No</v>
      </c>
      <c r="Q2559">
        <v>2</v>
      </c>
      <c r="R2559" t="s">
        <v>32</v>
      </c>
      <c r="S2559">
        <v>398</v>
      </c>
      <c r="T2559" t="s">
        <v>33</v>
      </c>
      <c r="U2559" t="s">
        <v>39</v>
      </c>
      <c r="V2559" t="s">
        <v>52</v>
      </c>
      <c r="W2559" t="s">
        <v>47</v>
      </c>
      <c r="X2559" t="s">
        <v>30</v>
      </c>
    </row>
    <row r="2560" spans="1:24" x14ac:dyDescent="0.3">
      <c r="A2560">
        <v>15565806</v>
      </c>
      <c r="B2560" t="s">
        <v>1432</v>
      </c>
      <c r="C2560">
        <v>532</v>
      </c>
      <c r="D2560" t="s">
        <v>42</v>
      </c>
      <c r="E2560" t="s">
        <v>24</v>
      </c>
      <c r="F2560">
        <v>38</v>
      </c>
      <c r="G2560">
        <v>9</v>
      </c>
      <c r="H2560">
        <v>0</v>
      </c>
      <c r="I2560">
        <v>2</v>
      </c>
      <c r="J2560">
        <v>0</v>
      </c>
      <c r="K2560">
        <v>0</v>
      </c>
      <c r="L2560">
        <v>30584</v>
      </c>
      <c r="M2560">
        <v>0</v>
      </c>
      <c r="N2560" t="str">
        <f>IF(BANK[[#This Row],[EXITED]]=0,"No","Yes")</f>
        <v>No</v>
      </c>
      <c r="O2560">
        <v>0</v>
      </c>
      <c r="P2560" t="str">
        <f>IF(BANK[[#This Row],[COMPLAIN]]=0,"No","Yes")</f>
        <v>No</v>
      </c>
      <c r="Q2560">
        <v>2</v>
      </c>
      <c r="R2560" t="s">
        <v>43</v>
      </c>
      <c r="S2560">
        <v>396</v>
      </c>
      <c r="T2560" t="s">
        <v>33</v>
      </c>
      <c r="U2560" t="s">
        <v>39</v>
      </c>
      <c r="V2560" t="s">
        <v>28</v>
      </c>
      <c r="W2560" t="s">
        <v>47</v>
      </c>
      <c r="X2560" t="s">
        <v>30</v>
      </c>
    </row>
    <row r="2561" spans="1:24" x14ac:dyDescent="0.3">
      <c r="A2561">
        <v>15815530</v>
      </c>
      <c r="B2561" t="s">
        <v>317</v>
      </c>
      <c r="C2561">
        <v>612</v>
      </c>
      <c r="D2561" t="s">
        <v>42</v>
      </c>
      <c r="E2561" t="s">
        <v>45</v>
      </c>
      <c r="F2561">
        <v>42</v>
      </c>
      <c r="G2561">
        <v>10</v>
      </c>
      <c r="H2561">
        <v>75498</v>
      </c>
      <c r="I2561">
        <v>1</v>
      </c>
      <c r="J2561">
        <v>0</v>
      </c>
      <c r="K2561">
        <v>0</v>
      </c>
      <c r="L2561">
        <v>149683</v>
      </c>
      <c r="M2561">
        <v>0</v>
      </c>
      <c r="N2561" t="str">
        <f>IF(BANK[[#This Row],[EXITED]]=0,"No","Yes")</f>
        <v>No</v>
      </c>
      <c r="O2561">
        <v>0</v>
      </c>
      <c r="P2561" t="str">
        <f>IF(BANK[[#This Row],[COMPLAIN]]=0,"No","Yes")</f>
        <v>No</v>
      </c>
      <c r="Q2561">
        <v>2</v>
      </c>
      <c r="R2561" t="s">
        <v>32</v>
      </c>
      <c r="S2561">
        <v>240</v>
      </c>
      <c r="T2561" t="s">
        <v>33</v>
      </c>
      <c r="U2561" t="s">
        <v>34</v>
      </c>
      <c r="V2561" t="s">
        <v>28</v>
      </c>
      <c r="W2561" t="s">
        <v>47</v>
      </c>
      <c r="X2561" t="s">
        <v>30</v>
      </c>
    </row>
    <row r="2562" spans="1:24" x14ac:dyDescent="0.3">
      <c r="A2562">
        <v>15684103</v>
      </c>
      <c r="B2562" t="s">
        <v>1433</v>
      </c>
      <c r="C2562">
        <v>674</v>
      </c>
      <c r="D2562" t="s">
        <v>42</v>
      </c>
      <c r="E2562" t="s">
        <v>45</v>
      </c>
      <c r="F2562">
        <v>26</v>
      </c>
      <c r="G2562">
        <v>10</v>
      </c>
      <c r="H2562">
        <v>0</v>
      </c>
      <c r="I2562">
        <v>2</v>
      </c>
      <c r="J2562">
        <v>1</v>
      </c>
      <c r="K2562">
        <v>1</v>
      </c>
      <c r="L2562">
        <v>138423</v>
      </c>
      <c r="M2562">
        <v>0</v>
      </c>
      <c r="N2562" t="str">
        <f>IF(BANK[[#This Row],[EXITED]]=0,"No","Yes")</f>
        <v>No</v>
      </c>
      <c r="O2562">
        <v>0</v>
      </c>
      <c r="P2562" t="str">
        <f>IF(BANK[[#This Row],[COMPLAIN]]=0,"No","Yes")</f>
        <v>No</v>
      </c>
      <c r="Q2562">
        <v>1</v>
      </c>
      <c r="R2562" t="s">
        <v>43</v>
      </c>
      <c r="S2562">
        <v>664</v>
      </c>
      <c r="T2562" t="s">
        <v>26</v>
      </c>
      <c r="U2562" t="s">
        <v>39</v>
      </c>
      <c r="V2562" t="s">
        <v>28</v>
      </c>
      <c r="W2562" t="s">
        <v>29</v>
      </c>
      <c r="X2562" t="s">
        <v>30</v>
      </c>
    </row>
    <row r="2563" spans="1:24" x14ac:dyDescent="0.3">
      <c r="A2563">
        <v>15654519</v>
      </c>
      <c r="B2563" t="s">
        <v>1434</v>
      </c>
      <c r="C2563">
        <v>680</v>
      </c>
      <c r="D2563" t="s">
        <v>42</v>
      </c>
      <c r="E2563" t="s">
        <v>24</v>
      </c>
      <c r="F2563">
        <v>31</v>
      </c>
      <c r="G2563">
        <v>1</v>
      </c>
      <c r="H2563">
        <v>0</v>
      </c>
      <c r="I2563">
        <v>2</v>
      </c>
      <c r="J2563">
        <v>1</v>
      </c>
      <c r="K2563">
        <v>1</v>
      </c>
      <c r="L2563">
        <v>3148</v>
      </c>
      <c r="M2563">
        <v>0</v>
      </c>
      <c r="N2563" t="str">
        <f>IF(BANK[[#This Row],[EXITED]]=0,"No","Yes")</f>
        <v>No</v>
      </c>
      <c r="O2563">
        <v>0</v>
      </c>
      <c r="P2563" t="str">
        <f>IF(BANK[[#This Row],[COMPLAIN]]=0,"No","Yes")</f>
        <v>No</v>
      </c>
      <c r="Q2563">
        <v>2</v>
      </c>
      <c r="R2563" t="s">
        <v>25</v>
      </c>
      <c r="S2563">
        <v>442</v>
      </c>
      <c r="T2563" t="s">
        <v>26</v>
      </c>
      <c r="U2563" t="s">
        <v>39</v>
      </c>
      <c r="V2563" t="s">
        <v>52</v>
      </c>
      <c r="W2563" t="s">
        <v>47</v>
      </c>
      <c r="X2563" t="s">
        <v>30</v>
      </c>
    </row>
    <row r="2564" spans="1:24" x14ac:dyDescent="0.3">
      <c r="A2564">
        <v>15767722</v>
      </c>
      <c r="B2564" t="s">
        <v>276</v>
      </c>
      <c r="C2564">
        <v>593</v>
      </c>
      <c r="D2564" t="s">
        <v>42</v>
      </c>
      <c r="E2564" t="s">
        <v>45</v>
      </c>
      <c r="F2564">
        <v>39</v>
      </c>
      <c r="G2564">
        <v>0</v>
      </c>
      <c r="H2564">
        <v>117705</v>
      </c>
      <c r="I2564">
        <v>1</v>
      </c>
      <c r="J2564">
        <v>1</v>
      </c>
      <c r="K2564">
        <v>0</v>
      </c>
      <c r="L2564">
        <v>197934</v>
      </c>
      <c r="M2564">
        <v>0</v>
      </c>
      <c r="N2564" t="str">
        <f>IF(BANK[[#This Row],[EXITED]]=0,"No","Yes")</f>
        <v>No</v>
      </c>
      <c r="O2564">
        <v>0</v>
      </c>
      <c r="P2564" t="str">
        <f>IF(BANK[[#This Row],[COMPLAIN]]=0,"No","Yes")</f>
        <v>No</v>
      </c>
      <c r="Q2564">
        <v>4</v>
      </c>
      <c r="R2564" t="s">
        <v>32</v>
      </c>
      <c r="S2564">
        <v>694</v>
      </c>
      <c r="T2564" t="s">
        <v>33</v>
      </c>
      <c r="U2564" t="s">
        <v>34</v>
      </c>
      <c r="V2564" t="s">
        <v>52</v>
      </c>
      <c r="W2564" t="s">
        <v>40</v>
      </c>
      <c r="X2564" t="s">
        <v>30</v>
      </c>
    </row>
    <row r="2565" spans="1:24" x14ac:dyDescent="0.3">
      <c r="A2565">
        <v>15654346</v>
      </c>
      <c r="B2565" t="s">
        <v>1435</v>
      </c>
      <c r="C2565">
        <v>679</v>
      </c>
      <c r="D2565" t="s">
        <v>56</v>
      </c>
      <c r="E2565" t="s">
        <v>24</v>
      </c>
      <c r="F2565">
        <v>35</v>
      </c>
      <c r="G2565">
        <v>1</v>
      </c>
      <c r="H2565">
        <v>130464</v>
      </c>
      <c r="I2565">
        <v>2</v>
      </c>
      <c r="J2565">
        <v>1</v>
      </c>
      <c r="K2565">
        <v>1</v>
      </c>
      <c r="L2565">
        <v>37341</v>
      </c>
      <c r="M2565">
        <v>0</v>
      </c>
      <c r="N2565" t="str">
        <f>IF(BANK[[#This Row],[EXITED]]=0,"No","Yes")</f>
        <v>No</v>
      </c>
      <c r="O2565">
        <v>0</v>
      </c>
      <c r="P2565" t="str">
        <f>IF(BANK[[#This Row],[COMPLAIN]]=0,"No","Yes")</f>
        <v>No</v>
      </c>
      <c r="Q2565">
        <v>2</v>
      </c>
      <c r="R2565" t="s">
        <v>43</v>
      </c>
      <c r="S2565">
        <v>606</v>
      </c>
      <c r="T2565" t="s">
        <v>26</v>
      </c>
      <c r="U2565" t="s">
        <v>27</v>
      </c>
      <c r="V2565" t="s">
        <v>52</v>
      </c>
      <c r="W2565" t="s">
        <v>47</v>
      </c>
      <c r="X2565" t="s">
        <v>30</v>
      </c>
    </row>
    <row r="2566" spans="1:24" x14ac:dyDescent="0.3">
      <c r="A2566">
        <v>15660147</v>
      </c>
      <c r="B2566" t="s">
        <v>943</v>
      </c>
      <c r="C2566">
        <v>493</v>
      </c>
      <c r="D2566" t="s">
        <v>23</v>
      </c>
      <c r="E2566" t="s">
        <v>24</v>
      </c>
      <c r="F2566">
        <v>32</v>
      </c>
      <c r="G2566">
        <v>8</v>
      </c>
      <c r="H2566">
        <v>46161</v>
      </c>
      <c r="I2566">
        <v>1</v>
      </c>
      <c r="J2566">
        <v>1</v>
      </c>
      <c r="K2566">
        <v>1</v>
      </c>
      <c r="L2566">
        <v>79577</v>
      </c>
      <c r="M2566">
        <v>0</v>
      </c>
      <c r="N2566" t="str">
        <f>IF(BANK[[#This Row],[EXITED]]=0,"No","Yes")</f>
        <v>No</v>
      </c>
      <c r="O2566">
        <v>0</v>
      </c>
      <c r="P2566" t="str">
        <f>IF(BANK[[#This Row],[COMPLAIN]]=0,"No","Yes")</f>
        <v>No</v>
      </c>
      <c r="Q2566">
        <v>2</v>
      </c>
      <c r="R2566" t="s">
        <v>25</v>
      </c>
      <c r="S2566">
        <v>606</v>
      </c>
      <c r="T2566" t="s">
        <v>26</v>
      </c>
      <c r="U2566" t="s">
        <v>34</v>
      </c>
      <c r="V2566" t="s">
        <v>28</v>
      </c>
      <c r="W2566" t="s">
        <v>47</v>
      </c>
      <c r="X2566" t="s">
        <v>30</v>
      </c>
    </row>
    <row r="2567" spans="1:24" x14ac:dyDescent="0.3">
      <c r="A2567">
        <v>15814998</v>
      </c>
      <c r="B2567" t="s">
        <v>1436</v>
      </c>
      <c r="C2567">
        <v>688</v>
      </c>
      <c r="D2567" t="s">
        <v>23</v>
      </c>
      <c r="E2567" t="s">
        <v>24</v>
      </c>
      <c r="F2567">
        <v>42</v>
      </c>
      <c r="G2567">
        <v>5</v>
      </c>
      <c r="H2567">
        <v>0</v>
      </c>
      <c r="I2567">
        <v>2</v>
      </c>
      <c r="J2567">
        <v>0</v>
      </c>
      <c r="K2567">
        <v>0</v>
      </c>
      <c r="L2567">
        <v>197602</v>
      </c>
      <c r="M2567">
        <v>0</v>
      </c>
      <c r="N2567" t="str">
        <f>IF(BANK[[#This Row],[EXITED]]=0,"No","Yes")</f>
        <v>No</v>
      </c>
      <c r="O2567">
        <v>0</v>
      </c>
      <c r="P2567" t="str">
        <f>IF(BANK[[#This Row],[COMPLAIN]]=0,"No","Yes")</f>
        <v>No</v>
      </c>
      <c r="Q2567">
        <v>4</v>
      </c>
      <c r="R2567" t="s">
        <v>37</v>
      </c>
      <c r="S2567">
        <v>378</v>
      </c>
      <c r="T2567" t="s">
        <v>33</v>
      </c>
      <c r="U2567" t="s">
        <v>39</v>
      </c>
      <c r="V2567" t="s">
        <v>46</v>
      </c>
      <c r="W2567" t="s">
        <v>40</v>
      </c>
      <c r="X2567" t="s">
        <v>30</v>
      </c>
    </row>
    <row r="2568" spans="1:24" x14ac:dyDescent="0.3">
      <c r="A2568">
        <v>15570360</v>
      </c>
      <c r="B2568" t="s">
        <v>532</v>
      </c>
      <c r="C2568">
        <v>641</v>
      </c>
      <c r="D2568" t="s">
        <v>42</v>
      </c>
      <c r="E2568" t="s">
        <v>45</v>
      </c>
      <c r="F2568">
        <v>35</v>
      </c>
      <c r="G2568">
        <v>4</v>
      </c>
      <c r="H2568">
        <v>0</v>
      </c>
      <c r="I2568">
        <v>2</v>
      </c>
      <c r="J2568">
        <v>0</v>
      </c>
      <c r="K2568">
        <v>0</v>
      </c>
      <c r="L2568">
        <v>125986</v>
      </c>
      <c r="M2568">
        <v>0</v>
      </c>
      <c r="N2568" t="str">
        <f>IF(BANK[[#This Row],[EXITED]]=0,"No","Yes")</f>
        <v>No</v>
      </c>
      <c r="O2568">
        <v>0</v>
      </c>
      <c r="P2568" t="str">
        <f>IF(BANK[[#This Row],[COMPLAIN]]=0,"No","Yes")</f>
        <v>No</v>
      </c>
      <c r="Q2568">
        <v>4</v>
      </c>
      <c r="R2568" t="s">
        <v>43</v>
      </c>
      <c r="S2568">
        <v>757</v>
      </c>
      <c r="T2568" t="s">
        <v>26</v>
      </c>
      <c r="U2568" t="s">
        <v>39</v>
      </c>
      <c r="V2568" t="s">
        <v>46</v>
      </c>
      <c r="W2568" t="s">
        <v>40</v>
      </c>
      <c r="X2568" t="s">
        <v>30</v>
      </c>
    </row>
    <row r="2569" spans="1:24" x14ac:dyDescent="0.3">
      <c r="A2569">
        <v>15674678</v>
      </c>
      <c r="B2569" t="s">
        <v>49</v>
      </c>
      <c r="C2569">
        <v>731</v>
      </c>
      <c r="D2569" t="s">
        <v>56</v>
      </c>
      <c r="E2569" t="s">
        <v>45</v>
      </c>
      <c r="F2569">
        <v>43</v>
      </c>
      <c r="G2569">
        <v>9</v>
      </c>
      <c r="H2569">
        <v>79120</v>
      </c>
      <c r="I2569">
        <v>1</v>
      </c>
      <c r="J2569">
        <v>0</v>
      </c>
      <c r="K2569">
        <v>0</v>
      </c>
      <c r="L2569">
        <v>549</v>
      </c>
      <c r="M2569">
        <v>1</v>
      </c>
      <c r="N2569" t="str">
        <f>IF(BANK[[#This Row],[EXITED]]=0,"No","Yes")</f>
        <v>Yes</v>
      </c>
      <c r="O2569">
        <v>1</v>
      </c>
      <c r="P2569" t="str">
        <f>IF(BANK[[#This Row],[COMPLAIN]]=0,"No","Yes")</f>
        <v>Yes</v>
      </c>
      <c r="Q2569">
        <v>5</v>
      </c>
      <c r="R2569" t="s">
        <v>32</v>
      </c>
      <c r="S2569">
        <v>978</v>
      </c>
      <c r="T2569" t="s">
        <v>33</v>
      </c>
      <c r="U2569" t="s">
        <v>34</v>
      </c>
      <c r="V2569" t="s">
        <v>28</v>
      </c>
      <c r="W2569" t="s">
        <v>35</v>
      </c>
      <c r="X2569" t="s">
        <v>30</v>
      </c>
    </row>
    <row r="2570" spans="1:24" x14ac:dyDescent="0.3">
      <c r="A2570">
        <v>15780925</v>
      </c>
      <c r="B2570" t="s">
        <v>1067</v>
      </c>
      <c r="C2570">
        <v>625</v>
      </c>
      <c r="D2570" t="s">
        <v>42</v>
      </c>
      <c r="E2570" t="s">
        <v>24</v>
      </c>
      <c r="F2570">
        <v>37</v>
      </c>
      <c r="G2570">
        <v>1</v>
      </c>
      <c r="H2570">
        <v>177069</v>
      </c>
      <c r="I2570">
        <v>2</v>
      </c>
      <c r="J2570">
        <v>1</v>
      </c>
      <c r="K2570">
        <v>1</v>
      </c>
      <c r="L2570">
        <v>96089</v>
      </c>
      <c r="M2570">
        <v>0</v>
      </c>
      <c r="N2570" t="str">
        <f>IF(BANK[[#This Row],[EXITED]]=0,"No","Yes")</f>
        <v>No</v>
      </c>
      <c r="O2570">
        <v>0</v>
      </c>
      <c r="P2570" t="str">
        <f>IF(BANK[[#This Row],[COMPLAIN]]=0,"No","Yes")</f>
        <v>No</v>
      </c>
      <c r="Q2570">
        <v>5</v>
      </c>
      <c r="R2570" t="s">
        <v>25</v>
      </c>
      <c r="S2570">
        <v>446</v>
      </c>
      <c r="T2570" t="s">
        <v>33</v>
      </c>
      <c r="U2570" t="s">
        <v>27</v>
      </c>
      <c r="V2570" t="s">
        <v>52</v>
      </c>
      <c r="W2570" t="s">
        <v>35</v>
      </c>
      <c r="X2570" t="s">
        <v>30</v>
      </c>
    </row>
    <row r="2571" spans="1:24" x14ac:dyDescent="0.3">
      <c r="A2571">
        <v>15688193</v>
      </c>
      <c r="B2571" t="s">
        <v>31</v>
      </c>
      <c r="C2571">
        <v>468</v>
      </c>
      <c r="D2571" t="s">
        <v>42</v>
      </c>
      <c r="E2571" t="s">
        <v>24</v>
      </c>
      <c r="F2571">
        <v>36</v>
      </c>
      <c r="G2571">
        <v>3</v>
      </c>
      <c r="H2571">
        <v>61637</v>
      </c>
      <c r="I2571">
        <v>1</v>
      </c>
      <c r="J2571">
        <v>0</v>
      </c>
      <c r="K2571">
        <v>0</v>
      </c>
      <c r="L2571">
        <v>107787</v>
      </c>
      <c r="M2571">
        <v>0</v>
      </c>
      <c r="N2571" t="str">
        <f>IF(BANK[[#This Row],[EXITED]]=0,"No","Yes")</f>
        <v>No</v>
      </c>
      <c r="O2571">
        <v>0</v>
      </c>
      <c r="P2571" t="str">
        <f>IF(BANK[[#This Row],[COMPLAIN]]=0,"No","Yes")</f>
        <v>No</v>
      </c>
      <c r="Q2571">
        <v>4</v>
      </c>
      <c r="R2571" t="s">
        <v>25</v>
      </c>
      <c r="S2571">
        <v>928</v>
      </c>
      <c r="T2571" t="s">
        <v>33</v>
      </c>
      <c r="U2571" t="s">
        <v>34</v>
      </c>
      <c r="V2571" t="s">
        <v>46</v>
      </c>
      <c r="W2571" t="s">
        <v>40</v>
      </c>
      <c r="X2571" t="s">
        <v>30</v>
      </c>
    </row>
    <row r="2572" spans="1:24" x14ac:dyDescent="0.3">
      <c r="A2572">
        <v>15778219</v>
      </c>
      <c r="B2572" t="s">
        <v>1437</v>
      </c>
      <c r="C2572">
        <v>790</v>
      </c>
      <c r="D2572" t="s">
        <v>42</v>
      </c>
      <c r="E2572" t="s">
        <v>24</v>
      </c>
      <c r="F2572">
        <v>26</v>
      </c>
      <c r="G2572">
        <v>5</v>
      </c>
      <c r="H2572">
        <v>0</v>
      </c>
      <c r="I2572">
        <v>1</v>
      </c>
      <c r="J2572">
        <v>1</v>
      </c>
      <c r="K2572">
        <v>0</v>
      </c>
      <c r="L2572">
        <v>20511</v>
      </c>
      <c r="M2572">
        <v>0</v>
      </c>
      <c r="N2572" t="str">
        <f>IF(BANK[[#This Row],[EXITED]]=0,"No","Yes")</f>
        <v>No</v>
      </c>
      <c r="O2572">
        <v>0</v>
      </c>
      <c r="P2572" t="str">
        <f>IF(BANK[[#This Row],[COMPLAIN]]=0,"No","Yes")</f>
        <v>No</v>
      </c>
      <c r="Q2572">
        <v>2</v>
      </c>
      <c r="R2572" t="s">
        <v>37</v>
      </c>
      <c r="S2572">
        <v>426</v>
      </c>
      <c r="T2572" t="s">
        <v>26</v>
      </c>
      <c r="U2572" t="s">
        <v>39</v>
      </c>
      <c r="V2572" t="s">
        <v>46</v>
      </c>
      <c r="W2572" t="s">
        <v>47</v>
      </c>
      <c r="X2572" t="s">
        <v>30</v>
      </c>
    </row>
    <row r="2573" spans="1:24" x14ac:dyDescent="0.3">
      <c r="A2573">
        <v>15696514</v>
      </c>
      <c r="B2573" t="s">
        <v>194</v>
      </c>
      <c r="C2573">
        <v>587</v>
      </c>
      <c r="D2573" t="s">
        <v>56</v>
      </c>
      <c r="E2573" t="s">
        <v>45</v>
      </c>
      <c r="F2573">
        <v>37</v>
      </c>
      <c r="G2573">
        <v>6</v>
      </c>
      <c r="H2573">
        <v>104414</v>
      </c>
      <c r="I2573">
        <v>1</v>
      </c>
      <c r="J2573">
        <v>1</v>
      </c>
      <c r="K2573">
        <v>0</v>
      </c>
      <c r="L2573">
        <v>192026</v>
      </c>
      <c r="M2573">
        <v>0</v>
      </c>
      <c r="N2573" t="str">
        <f>IF(BANK[[#This Row],[EXITED]]=0,"No","Yes")</f>
        <v>No</v>
      </c>
      <c r="O2573">
        <v>0</v>
      </c>
      <c r="P2573" t="str">
        <f>IF(BANK[[#This Row],[COMPLAIN]]=0,"No","Yes")</f>
        <v>No</v>
      </c>
      <c r="Q2573">
        <v>4</v>
      </c>
      <c r="R2573" t="s">
        <v>32</v>
      </c>
      <c r="S2573">
        <v>749</v>
      </c>
      <c r="T2573" t="s">
        <v>33</v>
      </c>
      <c r="U2573" t="s">
        <v>34</v>
      </c>
      <c r="V2573" t="s">
        <v>46</v>
      </c>
      <c r="W2573" t="s">
        <v>40</v>
      </c>
      <c r="X2573" t="s">
        <v>30</v>
      </c>
    </row>
    <row r="2574" spans="1:24" x14ac:dyDescent="0.3">
      <c r="A2574">
        <v>15712303</v>
      </c>
      <c r="B2574" t="s">
        <v>1438</v>
      </c>
      <c r="C2574">
        <v>692</v>
      </c>
      <c r="D2574" t="s">
        <v>42</v>
      </c>
      <c r="E2574" t="s">
        <v>24</v>
      </c>
      <c r="F2574">
        <v>66</v>
      </c>
      <c r="G2574">
        <v>4</v>
      </c>
      <c r="H2574">
        <v>159732</v>
      </c>
      <c r="I2574">
        <v>1</v>
      </c>
      <c r="J2574">
        <v>1</v>
      </c>
      <c r="K2574">
        <v>1</v>
      </c>
      <c r="L2574">
        <v>118188</v>
      </c>
      <c r="M2574">
        <v>0</v>
      </c>
      <c r="N2574" t="str">
        <f>IF(BANK[[#This Row],[EXITED]]=0,"No","Yes")</f>
        <v>No</v>
      </c>
      <c r="O2574">
        <v>0</v>
      </c>
      <c r="P2574" t="str">
        <f>IF(BANK[[#This Row],[COMPLAIN]]=0,"No","Yes")</f>
        <v>No</v>
      </c>
      <c r="Q2574">
        <v>4</v>
      </c>
      <c r="R2574" t="s">
        <v>25</v>
      </c>
      <c r="S2574">
        <v>273</v>
      </c>
      <c r="T2574" t="s">
        <v>51</v>
      </c>
      <c r="U2574" t="s">
        <v>27</v>
      </c>
      <c r="V2574" t="s">
        <v>46</v>
      </c>
      <c r="W2574" t="s">
        <v>40</v>
      </c>
      <c r="X2574" t="s">
        <v>30</v>
      </c>
    </row>
    <row r="2575" spans="1:24" x14ac:dyDescent="0.3">
      <c r="A2575">
        <v>15735632</v>
      </c>
      <c r="B2575" t="s">
        <v>488</v>
      </c>
      <c r="C2575">
        <v>571</v>
      </c>
      <c r="D2575" t="s">
        <v>42</v>
      </c>
      <c r="E2575" t="s">
        <v>24</v>
      </c>
      <c r="F2575">
        <v>41</v>
      </c>
      <c r="G2575">
        <v>8</v>
      </c>
      <c r="H2575">
        <v>0</v>
      </c>
      <c r="I2575">
        <v>1</v>
      </c>
      <c r="J2575">
        <v>1</v>
      </c>
      <c r="K2575">
        <v>1</v>
      </c>
      <c r="L2575">
        <v>63736</v>
      </c>
      <c r="M2575">
        <v>0</v>
      </c>
      <c r="N2575" t="str">
        <f>IF(BANK[[#This Row],[EXITED]]=0,"No","Yes")</f>
        <v>No</v>
      </c>
      <c r="O2575">
        <v>0</v>
      </c>
      <c r="P2575" t="str">
        <f>IF(BANK[[#This Row],[COMPLAIN]]=0,"No","Yes")</f>
        <v>No</v>
      </c>
      <c r="Q2575">
        <v>4</v>
      </c>
      <c r="R2575" t="s">
        <v>37</v>
      </c>
      <c r="S2575">
        <v>681</v>
      </c>
      <c r="T2575" t="s">
        <v>33</v>
      </c>
      <c r="U2575" t="s">
        <v>39</v>
      </c>
      <c r="V2575" t="s">
        <v>28</v>
      </c>
      <c r="W2575" t="s">
        <v>40</v>
      </c>
      <c r="X2575" t="s">
        <v>30</v>
      </c>
    </row>
    <row r="2576" spans="1:24" x14ac:dyDescent="0.3">
      <c r="A2576">
        <v>15722404</v>
      </c>
      <c r="B2576" t="s">
        <v>263</v>
      </c>
      <c r="C2576">
        <v>445</v>
      </c>
      <c r="D2576" t="s">
        <v>42</v>
      </c>
      <c r="E2576" t="s">
        <v>45</v>
      </c>
      <c r="F2576">
        <v>30</v>
      </c>
      <c r="G2576">
        <v>3</v>
      </c>
      <c r="H2576">
        <v>0</v>
      </c>
      <c r="I2576">
        <v>2</v>
      </c>
      <c r="J2576">
        <v>1</v>
      </c>
      <c r="K2576">
        <v>1</v>
      </c>
      <c r="L2576">
        <v>127939</v>
      </c>
      <c r="M2576">
        <v>0</v>
      </c>
      <c r="N2576" t="str">
        <f>IF(BANK[[#This Row],[EXITED]]=0,"No","Yes")</f>
        <v>No</v>
      </c>
      <c r="O2576">
        <v>0</v>
      </c>
      <c r="P2576" t="str">
        <f>IF(BANK[[#This Row],[COMPLAIN]]=0,"No","Yes")</f>
        <v>No</v>
      </c>
      <c r="Q2576">
        <v>2</v>
      </c>
      <c r="R2576" t="s">
        <v>43</v>
      </c>
      <c r="S2576">
        <v>842</v>
      </c>
      <c r="T2576" t="s">
        <v>26</v>
      </c>
      <c r="U2576" t="s">
        <v>39</v>
      </c>
      <c r="V2576" t="s">
        <v>46</v>
      </c>
      <c r="W2576" t="s">
        <v>47</v>
      </c>
      <c r="X2576" t="s">
        <v>30</v>
      </c>
    </row>
    <row r="2577" spans="1:24" x14ac:dyDescent="0.3">
      <c r="A2577">
        <v>15662063</v>
      </c>
      <c r="B2577" t="s">
        <v>1439</v>
      </c>
      <c r="C2577">
        <v>746</v>
      </c>
      <c r="D2577" t="s">
        <v>42</v>
      </c>
      <c r="E2577" t="s">
        <v>24</v>
      </c>
      <c r="F2577">
        <v>36</v>
      </c>
      <c r="G2577">
        <v>7</v>
      </c>
      <c r="H2577">
        <v>142401</v>
      </c>
      <c r="I2577">
        <v>1</v>
      </c>
      <c r="J2577">
        <v>1</v>
      </c>
      <c r="K2577">
        <v>1</v>
      </c>
      <c r="L2577">
        <v>193439</v>
      </c>
      <c r="M2577">
        <v>0</v>
      </c>
      <c r="N2577" t="str">
        <f>IF(BANK[[#This Row],[EXITED]]=0,"No","Yes")</f>
        <v>No</v>
      </c>
      <c r="O2577">
        <v>0</v>
      </c>
      <c r="P2577" t="str">
        <f>IF(BANK[[#This Row],[COMPLAIN]]=0,"No","Yes")</f>
        <v>No</v>
      </c>
      <c r="Q2577">
        <v>4</v>
      </c>
      <c r="R2577" t="s">
        <v>32</v>
      </c>
      <c r="S2577">
        <v>452</v>
      </c>
      <c r="T2577" t="s">
        <v>33</v>
      </c>
      <c r="U2577" t="s">
        <v>27</v>
      </c>
      <c r="V2577" t="s">
        <v>28</v>
      </c>
      <c r="W2577" t="s">
        <v>40</v>
      </c>
      <c r="X2577" t="s">
        <v>30</v>
      </c>
    </row>
    <row r="2578" spans="1:24" x14ac:dyDescent="0.3">
      <c r="A2578">
        <v>15745605</v>
      </c>
      <c r="B2578" t="s">
        <v>1020</v>
      </c>
      <c r="C2578">
        <v>722</v>
      </c>
      <c r="D2578" t="s">
        <v>42</v>
      </c>
      <c r="E2578" t="s">
        <v>45</v>
      </c>
      <c r="F2578">
        <v>47</v>
      </c>
      <c r="G2578">
        <v>2</v>
      </c>
      <c r="H2578">
        <v>88011</v>
      </c>
      <c r="I2578">
        <v>1</v>
      </c>
      <c r="J2578">
        <v>1</v>
      </c>
      <c r="K2578">
        <v>1</v>
      </c>
      <c r="L2578">
        <v>90656</v>
      </c>
      <c r="M2578">
        <v>1</v>
      </c>
      <c r="N2578" t="str">
        <f>IF(BANK[[#This Row],[EXITED]]=0,"No","Yes")</f>
        <v>Yes</v>
      </c>
      <c r="O2578">
        <v>1</v>
      </c>
      <c r="P2578" t="str">
        <f>IF(BANK[[#This Row],[COMPLAIN]]=0,"No","Yes")</f>
        <v>Yes</v>
      </c>
      <c r="Q2578">
        <v>3</v>
      </c>
      <c r="R2578" t="s">
        <v>37</v>
      </c>
      <c r="S2578">
        <v>691</v>
      </c>
      <c r="T2578" t="s">
        <v>33</v>
      </c>
      <c r="U2578" t="s">
        <v>34</v>
      </c>
      <c r="V2578" t="s">
        <v>52</v>
      </c>
      <c r="W2578" t="s">
        <v>54</v>
      </c>
      <c r="X2578" t="s">
        <v>30</v>
      </c>
    </row>
    <row r="2579" spans="1:24" x14ac:dyDescent="0.3">
      <c r="A2579">
        <v>15636658</v>
      </c>
      <c r="B2579" t="s">
        <v>949</v>
      </c>
      <c r="C2579">
        <v>596</v>
      </c>
      <c r="D2579" t="s">
        <v>42</v>
      </c>
      <c r="E2579" t="s">
        <v>24</v>
      </c>
      <c r="F2579">
        <v>36</v>
      </c>
      <c r="G2579">
        <v>2</v>
      </c>
      <c r="H2579">
        <v>0</v>
      </c>
      <c r="I2579">
        <v>2</v>
      </c>
      <c r="J2579">
        <v>1</v>
      </c>
      <c r="K2579">
        <v>1</v>
      </c>
      <c r="L2579">
        <v>12067</v>
      </c>
      <c r="M2579">
        <v>0</v>
      </c>
      <c r="N2579" t="str">
        <f>IF(BANK[[#This Row],[EXITED]]=0,"No","Yes")</f>
        <v>No</v>
      </c>
      <c r="O2579">
        <v>0</v>
      </c>
      <c r="P2579" t="str">
        <f>IF(BANK[[#This Row],[COMPLAIN]]=0,"No","Yes")</f>
        <v>No</v>
      </c>
      <c r="Q2579">
        <v>4</v>
      </c>
      <c r="R2579" t="s">
        <v>37</v>
      </c>
      <c r="S2579">
        <v>933</v>
      </c>
      <c r="T2579" t="s">
        <v>33</v>
      </c>
      <c r="U2579" t="s">
        <v>39</v>
      </c>
      <c r="V2579" t="s">
        <v>52</v>
      </c>
      <c r="W2579" t="s">
        <v>40</v>
      </c>
      <c r="X2579" t="s">
        <v>30</v>
      </c>
    </row>
    <row r="2580" spans="1:24" x14ac:dyDescent="0.3">
      <c r="A2580">
        <v>15784130</v>
      </c>
      <c r="B2580" t="s">
        <v>73</v>
      </c>
      <c r="C2580">
        <v>850</v>
      </c>
      <c r="D2580" t="s">
        <v>56</v>
      </c>
      <c r="E2580" t="s">
        <v>45</v>
      </c>
      <c r="F2580">
        <v>30</v>
      </c>
      <c r="G2580">
        <v>8</v>
      </c>
      <c r="H2580">
        <v>154870</v>
      </c>
      <c r="I2580">
        <v>1</v>
      </c>
      <c r="J2580">
        <v>1</v>
      </c>
      <c r="K2580">
        <v>1</v>
      </c>
      <c r="L2580">
        <v>54191</v>
      </c>
      <c r="M2580">
        <v>0</v>
      </c>
      <c r="N2580" t="str">
        <f>IF(BANK[[#This Row],[EXITED]]=0,"No","Yes")</f>
        <v>No</v>
      </c>
      <c r="O2580">
        <v>0</v>
      </c>
      <c r="P2580" t="str">
        <f>IF(BANK[[#This Row],[COMPLAIN]]=0,"No","Yes")</f>
        <v>No</v>
      </c>
      <c r="Q2580">
        <v>5</v>
      </c>
      <c r="R2580" t="s">
        <v>43</v>
      </c>
      <c r="S2580">
        <v>690</v>
      </c>
      <c r="T2580" t="s">
        <v>26</v>
      </c>
      <c r="U2580" t="s">
        <v>27</v>
      </c>
      <c r="V2580" t="s">
        <v>28</v>
      </c>
      <c r="W2580" t="s">
        <v>35</v>
      </c>
      <c r="X2580" t="s">
        <v>30</v>
      </c>
    </row>
    <row r="2581" spans="1:24" x14ac:dyDescent="0.3">
      <c r="A2581">
        <v>15606755</v>
      </c>
      <c r="B2581" t="s">
        <v>369</v>
      </c>
      <c r="C2581">
        <v>597</v>
      </c>
      <c r="D2581" t="s">
        <v>23</v>
      </c>
      <c r="E2581" t="s">
        <v>45</v>
      </c>
      <c r="F2581">
        <v>46</v>
      </c>
      <c r="G2581">
        <v>4</v>
      </c>
      <c r="H2581">
        <v>0</v>
      </c>
      <c r="I2581">
        <v>2</v>
      </c>
      <c r="J2581">
        <v>1</v>
      </c>
      <c r="K2581">
        <v>0</v>
      </c>
      <c r="L2581">
        <v>58667</v>
      </c>
      <c r="M2581">
        <v>1</v>
      </c>
      <c r="N2581" t="str">
        <f>IF(BANK[[#This Row],[EXITED]]=0,"No","Yes")</f>
        <v>Yes</v>
      </c>
      <c r="O2581">
        <v>1</v>
      </c>
      <c r="P2581" t="str">
        <f>IF(BANK[[#This Row],[COMPLAIN]]=0,"No","Yes")</f>
        <v>Yes</v>
      </c>
      <c r="Q2581">
        <v>5</v>
      </c>
      <c r="R2581" t="s">
        <v>37</v>
      </c>
      <c r="S2581">
        <v>666</v>
      </c>
      <c r="T2581" t="s">
        <v>33</v>
      </c>
      <c r="U2581" t="s">
        <v>39</v>
      </c>
      <c r="V2581" t="s">
        <v>46</v>
      </c>
      <c r="W2581" t="s">
        <v>35</v>
      </c>
      <c r="X2581" t="s">
        <v>30</v>
      </c>
    </row>
    <row r="2582" spans="1:24" x14ac:dyDescent="0.3">
      <c r="A2582">
        <v>15764654</v>
      </c>
      <c r="B2582" t="s">
        <v>1440</v>
      </c>
      <c r="C2582">
        <v>649</v>
      </c>
      <c r="D2582" t="s">
        <v>42</v>
      </c>
      <c r="E2582" t="s">
        <v>24</v>
      </c>
      <c r="F2582">
        <v>37</v>
      </c>
      <c r="G2582">
        <v>9</v>
      </c>
      <c r="H2582">
        <v>87375</v>
      </c>
      <c r="I2582">
        <v>2</v>
      </c>
      <c r="J2582">
        <v>1</v>
      </c>
      <c r="K2582">
        <v>1</v>
      </c>
      <c r="L2582">
        <v>247</v>
      </c>
      <c r="M2582">
        <v>0</v>
      </c>
      <c r="N2582" t="str">
        <f>IF(BANK[[#This Row],[EXITED]]=0,"No","Yes")</f>
        <v>No</v>
      </c>
      <c r="O2582">
        <v>0</v>
      </c>
      <c r="P2582" t="str">
        <f>IF(BANK[[#This Row],[COMPLAIN]]=0,"No","Yes")</f>
        <v>No</v>
      </c>
      <c r="Q2582">
        <v>1</v>
      </c>
      <c r="R2582" t="s">
        <v>43</v>
      </c>
      <c r="S2582">
        <v>245</v>
      </c>
      <c r="T2582" t="s">
        <v>33</v>
      </c>
      <c r="U2582" t="s">
        <v>34</v>
      </c>
      <c r="V2582" t="s">
        <v>28</v>
      </c>
      <c r="W2582" t="s">
        <v>29</v>
      </c>
      <c r="X2582" t="s">
        <v>30</v>
      </c>
    </row>
    <row r="2583" spans="1:24" x14ac:dyDescent="0.3">
      <c r="A2583">
        <v>15612092</v>
      </c>
      <c r="B2583" t="s">
        <v>968</v>
      </c>
      <c r="C2583">
        <v>646</v>
      </c>
      <c r="D2583" t="s">
        <v>56</v>
      </c>
      <c r="E2583" t="s">
        <v>24</v>
      </c>
      <c r="F2583">
        <v>32</v>
      </c>
      <c r="G2583">
        <v>8</v>
      </c>
      <c r="H2583">
        <v>105398</v>
      </c>
      <c r="I2583">
        <v>1</v>
      </c>
      <c r="J2583">
        <v>1</v>
      </c>
      <c r="K2583">
        <v>0</v>
      </c>
      <c r="L2583">
        <v>78112</v>
      </c>
      <c r="M2583">
        <v>1</v>
      </c>
      <c r="N2583" t="str">
        <f>IF(BANK[[#This Row],[EXITED]]=0,"No","Yes")</f>
        <v>Yes</v>
      </c>
      <c r="O2583">
        <v>1</v>
      </c>
      <c r="P2583" t="str">
        <f>IF(BANK[[#This Row],[COMPLAIN]]=0,"No","Yes")</f>
        <v>Yes</v>
      </c>
      <c r="Q2583">
        <v>1</v>
      </c>
      <c r="R2583" t="s">
        <v>43</v>
      </c>
      <c r="S2583">
        <v>311</v>
      </c>
      <c r="T2583" t="s">
        <v>26</v>
      </c>
      <c r="U2583" t="s">
        <v>34</v>
      </c>
      <c r="V2583" t="s">
        <v>28</v>
      </c>
      <c r="W2583" t="s">
        <v>29</v>
      </c>
      <c r="X2583" t="s">
        <v>30</v>
      </c>
    </row>
    <row r="2584" spans="1:24" x14ac:dyDescent="0.3">
      <c r="A2584">
        <v>15610903</v>
      </c>
      <c r="B2584" t="s">
        <v>1441</v>
      </c>
      <c r="C2584">
        <v>560</v>
      </c>
      <c r="D2584" t="s">
        <v>23</v>
      </c>
      <c r="E2584" t="s">
        <v>45</v>
      </c>
      <c r="F2584">
        <v>31</v>
      </c>
      <c r="G2584">
        <v>5</v>
      </c>
      <c r="H2584">
        <v>125342</v>
      </c>
      <c r="I2584">
        <v>1</v>
      </c>
      <c r="J2584">
        <v>1</v>
      </c>
      <c r="K2584">
        <v>0</v>
      </c>
      <c r="L2584">
        <v>79547</v>
      </c>
      <c r="M2584">
        <v>0</v>
      </c>
      <c r="N2584" t="str">
        <f>IF(BANK[[#This Row],[EXITED]]=0,"No","Yes")</f>
        <v>No</v>
      </c>
      <c r="O2584">
        <v>0</v>
      </c>
      <c r="P2584" t="str">
        <f>IF(BANK[[#This Row],[COMPLAIN]]=0,"No","Yes")</f>
        <v>No</v>
      </c>
      <c r="Q2584">
        <v>4</v>
      </c>
      <c r="R2584" t="s">
        <v>43</v>
      </c>
      <c r="S2584">
        <v>797</v>
      </c>
      <c r="T2584" t="s">
        <v>26</v>
      </c>
      <c r="U2584" t="s">
        <v>27</v>
      </c>
      <c r="V2584" t="s">
        <v>46</v>
      </c>
      <c r="W2584" t="s">
        <v>40</v>
      </c>
      <c r="X2584" t="s">
        <v>30</v>
      </c>
    </row>
    <row r="2585" spans="1:24" x14ac:dyDescent="0.3">
      <c r="A2585">
        <v>15661936</v>
      </c>
      <c r="B2585" t="s">
        <v>1354</v>
      </c>
      <c r="C2585">
        <v>513</v>
      </c>
      <c r="D2585" t="s">
        <v>42</v>
      </c>
      <c r="E2585" t="s">
        <v>24</v>
      </c>
      <c r="F2585">
        <v>40</v>
      </c>
      <c r="G2585">
        <v>3</v>
      </c>
      <c r="H2585">
        <v>141004</v>
      </c>
      <c r="I2585">
        <v>1</v>
      </c>
      <c r="J2585">
        <v>1</v>
      </c>
      <c r="K2585">
        <v>0</v>
      </c>
      <c r="L2585">
        <v>105028</v>
      </c>
      <c r="M2585">
        <v>0</v>
      </c>
      <c r="N2585" t="str">
        <f>IF(BANK[[#This Row],[EXITED]]=0,"No","Yes")</f>
        <v>No</v>
      </c>
      <c r="O2585">
        <v>0</v>
      </c>
      <c r="P2585" t="str">
        <f>IF(BANK[[#This Row],[COMPLAIN]]=0,"No","Yes")</f>
        <v>No</v>
      </c>
      <c r="Q2585">
        <v>3</v>
      </c>
      <c r="R2585" t="s">
        <v>37</v>
      </c>
      <c r="S2585">
        <v>904</v>
      </c>
      <c r="T2585" t="s">
        <v>33</v>
      </c>
      <c r="U2585" t="s">
        <v>27</v>
      </c>
      <c r="V2585" t="s">
        <v>46</v>
      </c>
      <c r="W2585" t="s">
        <v>54</v>
      </c>
      <c r="X2585" t="s">
        <v>30</v>
      </c>
    </row>
    <row r="2586" spans="1:24" x14ac:dyDescent="0.3">
      <c r="A2586">
        <v>15700864</v>
      </c>
      <c r="B2586" t="s">
        <v>22</v>
      </c>
      <c r="C2586">
        <v>607</v>
      </c>
      <c r="D2586" t="s">
        <v>42</v>
      </c>
      <c r="E2586" t="s">
        <v>45</v>
      </c>
      <c r="F2586">
        <v>21</v>
      </c>
      <c r="G2586">
        <v>0</v>
      </c>
      <c r="H2586">
        <v>0</v>
      </c>
      <c r="I2586">
        <v>2</v>
      </c>
      <c r="J2586">
        <v>1</v>
      </c>
      <c r="K2586">
        <v>0</v>
      </c>
      <c r="L2586">
        <v>116107</v>
      </c>
      <c r="M2586">
        <v>0</v>
      </c>
      <c r="N2586" t="str">
        <f>IF(BANK[[#This Row],[EXITED]]=0,"No","Yes")</f>
        <v>No</v>
      </c>
      <c r="O2586">
        <v>0</v>
      </c>
      <c r="P2586" t="str">
        <f>IF(BANK[[#This Row],[COMPLAIN]]=0,"No","Yes")</f>
        <v>No</v>
      </c>
      <c r="Q2586">
        <v>1</v>
      </c>
      <c r="R2586" t="s">
        <v>32</v>
      </c>
      <c r="S2586">
        <v>324</v>
      </c>
      <c r="T2586" t="s">
        <v>38</v>
      </c>
      <c r="U2586" t="s">
        <v>39</v>
      </c>
      <c r="V2586" t="s">
        <v>52</v>
      </c>
      <c r="W2586" t="s">
        <v>29</v>
      </c>
      <c r="X2586" t="s">
        <v>30</v>
      </c>
    </row>
    <row r="2587" spans="1:24" x14ac:dyDescent="0.3">
      <c r="A2587">
        <v>15722965</v>
      </c>
      <c r="B2587" t="s">
        <v>667</v>
      </c>
      <c r="C2587">
        <v>757</v>
      </c>
      <c r="D2587" t="s">
        <v>42</v>
      </c>
      <c r="E2587" t="s">
        <v>24</v>
      </c>
      <c r="F2587">
        <v>57</v>
      </c>
      <c r="G2587">
        <v>3</v>
      </c>
      <c r="H2587">
        <v>89079</v>
      </c>
      <c r="I2587">
        <v>1</v>
      </c>
      <c r="J2587">
        <v>1</v>
      </c>
      <c r="K2587">
        <v>1</v>
      </c>
      <c r="L2587">
        <v>53179</v>
      </c>
      <c r="M2587">
        <v>1</v>
      </c>
      <c r="N2587" t="str">
        <f>IF(BANK[[#This Row],[EXITED]]=0,"No","Yes")</f>
        <v>Yes</v>
      </c>
      <c r="O2587">
        <v>1</v>
      </c>
      <c r="P2587" t="str">
        <f>IF(BANK[[#This Row],[COMPLAIN]]=0,"No","Yes")</f>
        <v>Yes</v>
      </c>
      <c r="Q2587">
        <v>4</v>
      </c>
      <c r="R2587" t="s">
        <v>32</v>
      </c>
      <c r="S2587">
        <v>789</v>
      </c>
      <c r="T2587" t="s">
        <v>51</v>
      </c>
      <c r="U2587" t="s">
        <v>34</v>
      </c>
      <c r="V2587" t="s">
        <v>46</v>
      </c>
      <c r="W2587" t="s">
        <v>40</v>
      </c>
      <c r="X2587" t="s">
        <v>30</v>
      </c>
    </row>
    <row r="2588" spans="1:24" x14ac:dyDescent="0.3">
      <c r="A2588">
        <v>15814465</v>
      </c>
      <c r="B2588" t="s">
        <v>583</v>
      </c>
      <c r="C2588">
        <v>612</v>
      </c>
      <c r="D2588" t="s">
        <v>42</v>
      </c>
      <c r="E2588" t="s">
        <v>24</v>
      </c>
      <c r="F2588">
        <v>24</v>
      </c>
      <c r="G2588">
        <v>1</v>
      </c>
      <c r="H2588">
        <v>182705</v>
      </c>
      <c r="I2588">
        <v>1</v>
      </c>
      <c r="J2588">
        <v>1</v>
      </c>
      <c r="K2588">
        <v>1</v>
      </c>
      <c r="L2588">
        <v>171837</v>
      </c>
      <c r="M2588">
        <v>0</v>
      </c>
      <c r="N2588" t="str">
        <f>IF(BANK[[#This Row],[EXITED]]=0,"No","Yes")</f>
        <v>No</v>
      </c>
      <c r="O2588">
        <v>0</v>
      </c>
      <c r="P2588" t="str">
        <f>IF(BANK[[#This Row],[COMPLAIN]]=0,"No","Yes")</f>
        <v>No</v>
      </c>
      <c r="Q2588">
        <v>3</v>
      </c>
      <c r="R2588" t="s">
        <v>37</v>
      </c>
      <c r="S2588">
        <v>615</v>
      </c>
      <c r="T2588" t="s">
        <v>38</v>
      </c>
      <c r="U2588" t="s">
        <v>27</v>
      </c>
      <c r="V2588" t="s">
        <v>52</v>
      </c>
      <c r="W2588" t="s">
        <v>54</v>
      </c>
      <c r="X2588" t="s">
        <v>30</v>
      </c>
    </row>
    <row r="2589" spans="1:24" x14ac:dyDescent="0.3">
      <c r="A2589">
        <v>15580988</v>
      </c>
      <c r="B2589" t="s">
        <v>1442</v>
      </c>
      <c r="C2589">
        <v>842</v>
      </c>
      <c r="D2589" t="s">
        <v>42</v>
      </c>
      <c r="E2589" t="s">
        <v>24</v>
      </c>
      <c r="F2589">
        <v>29</v>
      </c>
      <c r="G2589">
        <v>8</v>
      </c>
      <c r="H2589">
        <v>0</v>
      </c>
      <c r="I2589">
        <v>2</v>
      </c>
      <c r="J2589">
        <v>1</v>
      </c>
      <c r="K2589">
        <v>1</v>
      </c>
      <c r="L2589">
        <v>123437</v>
      </c>
      <c r="M2589">
        <v>0</v>
      </c>
      <c r="N2589" t="str">
        <f>IF(BANK[[#This Row],[EXITED]]=0,"No","Yes")</f>
        <v>No</v>
      </c>
      <c r="O2589">
        <v>0</v>
      </c>
      <c r="P2589" t="str">
        <f>IF(BANK[[#This Row],[COMPLAIN]]=0,"No","Yes")</f>
        <v>No</v>
      </c>
      <c r="Q2589">
        <v>2</v>
      </c>
      <c r="R2589" t="s">
        <v>32</v>
      </c>
      <c r="S2589">
        <v>466</v>
      </c>
      <c r="T2589" t="s">
        <v>26</v>
      </c>
      <c r="U2589" t="s">
        <v>39</v>
      </c>
      <c r="V2589" t="s">
        <v>28</v>
      </c>
      <c r="W2589" t="s">
        <v>47</v>
      </c>
      <c r="X2589" t="s">
        <v>30</v>
      </c>
    </row>
    <row r="2590" spans="1:24" x14ac:dyDescent="0.3">
      <c r="A2590">
        <v>15789974</v>
      </c>
      <c r="B2590" t="s">
        <v>1323</v>
      </c>
      <c r="C2590">
        <v>713</v>
      </c>
      <c r="D2590" t="s">
        <v>42</v>
      </c>
      <c r="E2590" t="s">
        <v>24</v>
      </c>
      <c r="F2590">
        <v>33</v>
      </c>
      <c r="G2590">
        <v>6</v>
      </c>
      <c r="H2590">
        <v>94598</v>
      </c>
      <c r="I2590">
        <v>1</v>
      </c>
      <c r="J2590">
        <v>0</v>
      </c>
      <c r="K2590">
        <v>0</v>
      </c>
      <c r="L2590">
        <v>197520</v>
      </c>
      <c r="M2590">
        <v>1</v>
      </c>
      <c r="N2590" t="str">
        <f>IF(BANK[[#This Row],[EXITED]]=0,"No","Yes")</f>
        <v>Yes</v>
      </c>
      <c r="O2590">
        <v>1</v>
      </c>
      <c r="P2590" t="str">
        <f>IF(BANK[[#This Row],[COMPLAIN]]=0,"No","Yes")</f>
        <v>Yes</v>
      </c>
      <c r="Q2590">
        <v>5</v>
      </c>
      <c r="R2590" t="s">
        <v>43</v>
      </c>
      <c r="S2590">
        <v>621</v>
      </c>
      <c r="T2590" t="s">
        <v>26</v>
      </c>
      <c r="U2590" t="s">
        <v>34</v>
      </c>
      <c r="V2590" t="s">
        <v>46</v>
      </c>
      <c r="W2590" t="s">
        <v>35</v>
      </c>
      <c r="X2590" t="s">
        <v>30</v>
      </c>
    </row>
    <row r="2591" spans="1:24" x14ac:dyDescent="0.3">
      <c r="A2591">
        <v>15713370</v>
      </c>
      <c r="B2591" t="s">
        <v>212</v>
      </c>
      <c r="C2591">
        <v>657</v>
      </c>
      <c r="D2591" t="s">
        <v>23</v>
      </c>
      <c r="E2591" t="s">
        <v>24</v>
      </c>
      <c r="F2591">
        <v>36</v>
      </c>
      <c r="G2591">
        <v>8</v>
      </c>
      <c r="H2591">
        <v>188241</v>
      </c>
      <c r="I2591">
        <v>2</v>
      </c>
      <c r="J2591">
        <v>0</v>
      </c>
      <c r="K2591">
        <v>0</v>
      </c>
      <c r="L2591">
        <v>183059</v>
      </c>
      <c r="M2591">
        <v>1</v>
      </c>
      <c r="N2591" t="str">
        <f>IF(BANK[[#This Row],[EXITED]]=0,"No","Yes")</f>
        <v>Yes</v>
      </c>
      <c r="O2591">
        <v>1</v>
      </c>
      <c r="P2591" t="str">
        <f>IF(BANK[[#This Row],[COMPLAIN]]=0,"No","Yes")</f>
        <v>Yes</v>
      </c>
      <c r="Q2591">
        <v>3</v>
      </c>
      <c r="R2591" t="s">
        <v>32</v>
      </c>
      <c r="S2591">
        <v>382</v>
      </c>
      <c r="T2591" t="s">
        <v>33</v>
      </c>
      <c r="U2591" t="s">
        <v>27</v>
      </c>
      <c r="V2591" t="s">
        <v>28</v>
      </c>
      <c r="W2591" t="s">
        <v>54</v>
      </c>
      <c r="X2591" t="s">
        <v>30</v>
      </c>
    </row>
    <row r="2592" spans="1:24" x14ac:dyDescent="0.3">
      <c r="A2592">
        <v>15748673</v>
      </c>
      <c r="B2592" t="s">
        <v>588</v>
      </c>
      <c r="C2592">
        <v>770</v>
      </c>
      <c r="D2592" t="s">
        <v>42</v>
      </c>
      <c r="E2592" t="s">
        <v>45</v>
      </c>
      <c r="F2592">
        <v>37</v>
      </c>
      <c r="G2592">
        <v>9</v>
      </c>
      <c r="H2592">
        <v>0</v>
      </c>
      <c r="I2592">
        <v>2</v>
      </c>
      <c r="J2592">
        <v>0</v>
      </c>
      <c r="K2592">
        <v>0</v>
      </c>
      <c r="L2592">
        <v>22711</v>
      </c>
      <c r="M2592">
        <v>0</v>
      </c>
      <c r="N2592" t="str">
        <f>IF(BANK[[#This Row],[EXITED]]=0,"No","Yes")</f>
        <v>No</v>
      </c>
      <c r="O2592">
        <v>0</v>
      </c>
      <c r="P2592" t="str">
        <f>IF(BANK[[#This Row],[COMPLAIN]]=0,"No","Yes")</f>
        <v>No</v>
      </c>
      <c r="Q2592">
        <v>2</v>
      </c>
      <c r="R2592" t="s">
        <v>25</v>
      </c>
      <c r="S2592">
        <v>281</v>
      </c>
      <c r="T2592" t="s">
        <v>33</v>
      </c>
      <c r="U2592" t="s">
        <v>39</v>
      </c>
      <c r="V2592" t="s">
        <v>28</v>
      </c>
      <c r="W2592" t="s">
        <v>47</v>
      </c>
      <c r="X2592" t="s">
        <v>30</v>
      </c>
    </row>
    <row r="2593" spans="1:24" x14ac:dyDescent="0.3">
      <c r="A2593">
        <v>15641662</v>
      </c>
      <c r="B2593" t="s">
        <v>1443</v>
      </c>
      <c r="C2593">
        <v>470</v>
      </c>
      <c r="D2593" t="s">
        <v>56</v>
      </c>
      <c r="E2593" t="s">
        <v>24</v>
      </c>
      <c r="F2593">
        <v>39</v>
      </c>
      <c r="G2593">
        <v>5</v>
      </c>
      <c r="H2593">
        <v>117470</v>
      </c>
      <c r="I2593">
        <v>2</v>
      </c>
      <c r="J2593">
        <v>0</v>
      </c>
      <c r="K2593">
        <v>0</v>
      </c>
      <c r="L2593">
        <v>63706</v>
      </c>
      <c r="M2593">
        <v>0</v>
      </c>
      <c r="N2593" t="str">
        <f>IF(BANK[[#This Row],[EXITED]]=0,"No","Yes")</f>
        <v>No</v>
      </c>
      <c r="O2593">
        <v>0</v>
      </c>
      <c r="P2593" t="str">
        <f>IF(BANK[[#This Row],[COMPLAIN]]=0,"No","Yes")</f>
        <v>No</v>
      </c>
      <c r="Q2593">
        <v>4</v>
      </c>
      <c r="R2593" t="s">
        <v>32</v>
      </c>
      <c r="S2593">
        <v>849</v>
      </c>
      <c r="T2593" t="s">
        <v>33</v>
      </c>
      <c r="U2593" t="s">
        <v>34</v>
      </c>
      <c r="V2593" t="s">
        <v>46</v>
      </c>
      <c r="W2593" t="s">
        <v>40</v>
      </c>
      <c r="X2593" t="s">
        <v>30</v>
      </c>
    </row>
    <row r="2594" spans="1:24" x14ac:dyDescent="0.3">
      <c r="A2594">
        <v>15813422</v>
      </c>
      <c r="B2594" t="s">
        <v>566</v>
      </c>
      <c r="C2594">
        <v>781</v>
      </c>
      <c r="D2594" t="s">
        <v>23</v>
      </c>
      <c r="E2594" t="s">
        <v>24</v>
      </c>
      <c r="F2594">
        <v>35</v>
      </c>
      <c r="G2594">
        <v>4</v>
      </c>
      <c r="H2594">
        <v>80791</v>
      </c>
      <c r="I2594">
        <v>1</v>
      </c>
      <c r="J2594">
        <v>1</v>
      </c>
      <c r="K2594">
        <v>0</v>
      </c>
      <c r="L2594">
        <v>116430</v>
      </c>
      <c r="M2594">
        <v>0</v>
      </c>
      <c r="N2594" t="str">
        <f>IF(BANK[[#This Row],[EXITED]]=0,"No","Yes")</f>
        <v>No</v>
      </c>
      <c r="O2594">
        <v>0</v>
      </c>
      <c r="P2594" t="str">
        <f>IF(BANK[[#This Row],[COMPLAIN]]=0,"No","Yes")</f>
        <v>No</v>
      </c>
      <c r="Q2594">
        <v>2</v>
      </c>
      <c r="R2594" t="s">
        <v>37</v>
      </c>
      <c r="S2594">
        <v>456</v>
      </c>
      <c r="T2594" t="s">
        <v>26</v>
      </c>
      <c r="U2594" t="s">
        <v>34</v>
      </c>
      <c r="V2594" t="s">
        <v>46</v>
      </c>
      <c r="W2594" t="s">
        <v>47</v>
      </c>
      <c r="X2594" t="s">
        <v>30</v>
      </c>
    </row>
    <row r="2595" spans="1:24" x14ac:dyDescent="0.3">
      <c r="A2595">
        <v>15713596</v>
      </c>
      <c r="B2595" t="s">
        <v>541</v>
      </c>
      <c r="C2595">
        <v>428</v>
      </c>
      <c r="D2595" t="s">
        <v>42</v>
      </c>
      <c r="E2595" t="s">
        <v>45</v>
      </c>
      <c r="F2595">
        <v>62</v>
      </c>
      <c r="G2595">
        <v>1</v>
      </c>
      <c r="H2595">
        <v>107736</v>
      </c>
      <c r="I2595">
        <v>1</v>
      </c>
      <c r="J2595">
        <v>0</v>
      </c>
      <c r="K2595">
        <v>1</v>
      </c>
      <c r="L2595">
        <v>58382</v>
      </c>
      <c r="M2595">
        <v>0</v>
      </c>
      <c r="N2595" t="str">
        <f>IF(BANK[[#This Row],[EXITED]]=0,"No","Yes")</f>
        <v>No</v>
      </c>
      <c r="O2595">
        <v>0</v>
      </c>
      <c r="P2595" t="str">
        <f>IF(BANK[[#This Row],[COMPLAIN]]=0,"No","Yes")</f>
        <v>No</v>
      </c>
      <c r="Q2595">
        <v>4</v>
      </c>
      <c r="R2595" t="s">
        <v>32</v>
      </c>
      <c r="S2595">
        <v>398</v>
      </c>
      <c r="T2595" t="s">
        <v>51</v>
      </c>
      <c r="U2595" t="s">
        <v>34</v>
      </c>
      <c r="V2595" t="s">
        <v>52</v>
      </c>
      <c r="W2595" t="s">
        <v>40</v>
      </c>
      <c r="X2595" t="s">
        <v>30</v>
      </c>
    </row>
    <row r="2596" spans="1:24" x14ac:dyDescent="0.3">
      <c r="A2596">
        <v>15763704</v>
      </c>
      <c r="B2596" t="s">
        <v>976</v>
      </c>
      <c r="C2596">
        <v>692</v>
      </c>
      <c r="D2596" t="s">
        <v>56</v>
      </c>
      <c r="E2596" t="s">
        <v>45</v>
      </c>
      <c r="F2596">
        <v>43</v>
      </c>
      <c r="G2596">
        <v>2</v>
      </c>
      <c r="H2596">
        <v>69014</v>
      </c>
      <c r="I2596">
        <v>2</v>
      </c>
      <c r="J2596">
        <v>0</v>
      </c>
      <c r="K2596">
        <v>0</v>
      </c>
      <c r="L2596">
        <v>164621</v>
      </c>
      <c r="M2596">
        <v>0</v>
      </c>
      <c r="N2596" t="str">
        <f>IF(BANK[[#This Row],[EXITED]]=0,"No","Yes")</f>
        <v>No</v>
      </c>
      <c r="O2596">
        <v>0</v>
      </c>
      <c r="P2596" t="str">
        <f>IF(BANK[[#This Row],[COMPLAIN]]=0,"No","Yes")</f>
        <v>No</v>
      </c>
      <c r="Q2596">
        <v>3</v>
      </c>
      <c r="R2596" t="s">
        <v>32</v>
      </c>
      <c r="S2596">
        <v>708</v>
      </c>
      <c r="T2596" t="s">
        <v>33</v>
      </c>
      <c r="U2596" t="s">
        <v>34</v>
      </c>
      <c r="V2596" t="s">
        <v>52</v>
      </c>
      <c r="W2596" t="s">
        <v>54</v>
      </c>
      <c r="X2596" t="s">
        <v>30</v>
      </c>
    </row>
    <row r="2597" spans="1:24" x14ac:dyDescent="0.3">
      <c r="A2597">
        <v>15631339</v>
      </c>
      <c r="B2597" t="s">
        <v>1444</v>
      </c>
      <c r="C2597">
        <v>791</v>
      </c>
      <c r="D2597" t="s">
        <v>42</v>
      </c>
      <c r="E2597" t="s">
        <v>24</v>
      </c>
      <c r="F2597">
        <v>28</v>
      </c>
      <c r="G2597">
        <v>4</v>
      </c>
      <c r="H2597">
        <v>0</v>
      </c>
      <c r="I2597">
        <v>1</v>
      </c>
      <c r="J2597">
        <v>1</v>
      </c>
      <c r="K2597">
        <v>0</v>
      </c>
      <c r="L2597">
        <v>174435</v>
      </c>
      <c r="M2597">
        <v>0</v>
      </c>
      <c r="N2597" t="str">
        <f>IF(BANK[[#This Row],[EXITED]]=0,"No","Yes")</f>
        <v>No</v>
      </c>
      <c r="O2597">
        <v>0</v>
      </c>
      <c r="P2597" t="str">
        <f>IF(BANK[[#This Row],[COMPLAIN]]=0,"No","Yes")</f>
        <v>No</v>
      </c>
      <c r="Q2597">
        <v>2</v>
      </c>
      <c r="R2597" t="s">
        <v>43</v>
      </c>
      <c r="S2597">
        <v>397</v>
      </c>
      <c r="T2597" t="s">
        <v>26</v>
      </c>
      <c r="U2597" t="s">
        <v>39</v>
      </c>
      <c r="V2597" t="s">
        <v>46</v>
      </c>
      <c r="W2597" t="s">
        <v>47</v>
      </c>
      <c r="X2597" t="s">
        <v>30</v>
      </c>
    </row>
    <row r="2598" spans="1:24" x14ac:dyDescent="0.3">
      <c r="A2598">
        <v>15771509</v>
      </c>
      <c r="B2598" t="s">
        <v>1445</v>
      </c>
      <c r="C2598">
        <v>538</v>
      </c>
      <c r="D2598" t="s">
        <v>56</v>
      </c>
      <c r="E2598" t="s">
        <v>45</v>
      </c>
      <c r="F2598">
        <v>42</v>
      </c>
      <c r="G2598">
        <v>1</v>
      </c>
      <c r="H2598">
        <v>98549</v>
      </c>
      <c r="I2598">
        <v>2</v>
      </c>
      <c r="J2598">
        <v>0</v>
      </c>
      <c r="K2598">
        <v>1</v>
      </c>
      <c r="L2598">
        <v>94048</v>
      </c>
      <c r="M2598">
        <v>0</v>
      </c>
      <c r="N2598" t="str">
        <f>IF(BANK[[#This Row],[EXITED]]=0,"No","Yes")</f>
        <v>No</v>
      </c>
      <c r="O2598">
        <v>0</v>
      </c>
      <c r="P2598" t="str">
        <f>IF(BANK[[#This Row],[COMPLAIN]]=0,"No","Yes")</f>
        <v>No</v>
      </c>
      <c r="Q2598">
        <v>5</v>
      </c>
      <c r="R2598" t="s">
        <v>32</v>
      </c>
      <c r="S2598">
        <v>929</v>
      </c>
      <c r="T2598" t="s">
        <v>33</v>
      </c>
      <c r="U2598" t="s">
        <v>34</v>
      </c>
      <c r="V2598" t="s">
        <v>52</v>
      </c>
      <c r="W2598" t="s">
        <v>35</v>
      </c>
      <c r="X2598" t="s">
        <v>30</v>
      </c>
    </row>
    <row r="2599" spans="1:24" x14ac:dyDescent="0.3">
      <c r="A2599">
        <v>15656096</v>
      </c>
      <c r="B2599" t="s">
        <v>1446</v>
      </c>
      <c r="C2599">
        <v>679</v>
      </c>
      <c r="D2599" t="s">
        <v>23</v>
      </c>
      <c r="E2599" t="s">
        <v>45</v>
      </c>
      <c r="F2599">
        <v>26</v>
      </c>
      <c r="G2599">
        <v>3</v>
      </c>
      <c r="H2599">
        <v>76554</v>
      </c>
      <c r="I2599">
        <v>1</v>
      </c>
      <c r="J2599">
        <v>1</v>
      </c>
      <c r="K2599">
        <v>1</v>
      </c>
      <c r="L2599">
        <v>184800</v>
      </c>
      <c r="M2599">
        <v>0</v>
      </c>
      <c r="N2599" t="str">
        <f>IF(BANK[[#This Row],[EXITED]]=0,"No","Yes")</f>
        <v>No</v>
      </c>
      <c r="O2599">
        <v>0</v>
      </c>
      <c r="P2599" t="str">
        <f>IF(BANK[[#This Row],[COMPLAIN]]=0,"No","Yes")</f>
        <v>No</v>
      </c>
      <c r="Q2599">
        <v>5</v>
      </c>
      <c r="R2599" t="s">
        <v>25</v>
      </c>
      <c r="S2599">
        <v>795</v>
      </c>
      <c r="T2599" t="s">
        <v>26</v>
      </c>
      <c r="U2599" t="s">
        <v>34</v>
      </c>
      <c r="V2599" t="s">
        <v>46</v>
      </c>
      <c r="W2599" t="s">
        <v>35</v>
      </c>
      <c r="X2599" t="s">
        <v>30</v>
      </c>
    </row>
    <row r="2600" spans="1:24" x14ac:dyDescent="0.3">
      <c r="A2600">
        <v>15585280</v>
      </c>
      <c r="B2600" t="s">
        <v>1447</v>
      </c>
      <c r="C2600">
        <v>649</v>
      </c>
      <c r="D2600" t="s">
        <v>42</v>
      </c>
      <c r="E2600" t="s">
        <v>45</v>
      </c>
      <c r="F2600">
        <v>36</v>
      </c>
      <c r="G2600">
        <v>2</v>
      </c>
      <c r="H2600">
        <v>0</v>
      </c>
      <c r="I2600">
        <v>2</v>
      </c>
      <c r="J2600">
        <v>0</v>
      </c>
      <c r="K2600">
        <v>1</v>
      </c>
      <c r="L2600">
        <v>75035</v>
      </c>
      <c r="M2600">
        <v>0</v>
      </c>
      <c r="N2600" t="str">
        <f>IF(BANK[[#This Row],[EXITED]]=0,"No","Yes")</f>
        <v>No</v>
      </c>
      <c r="O2600">
        <v>0</v>
      </c>
      <c r="P2600" t="str">
        <f>IF(BANK[[#This Row],[COMPLAIN]]=0,"No","Yes")</f>
        <v>No</v>
      </c>
      <c r="Q2600">
        <v>3</v>
      </c>
      <c r="R2600" t="s">
        <v>37</v>
      </c>
      <c r="S2600">
        <v>984</v>
      </c>
      <c r="T2600" t="s">
        <v>33</v>
      </c>
      <c r="U2600" t="s">
        <v>39</v>
      </c>
      <c r="V2600" t="s">
        <v>52</v>
      </c>
      <c r="W2600" t="s">
        <v>54</v>
      </c>
      <c r="X2600" t="s">
        <v>30</v>
      </c>
    </row>
    <row r="2601" spans="1:24" x14ac:dyDescent="0.3">
      <c r="A2601">
        <v>15761692</v>
      </c>
      <c r="B2601" t="s">
        <v>697</v>
      </c>
      <c r="C2601">
        <v>594</v>
      </c>
      <c r="D2601" t="s">
        <v>42</v>
      </c>
      <c r="E2601" t="s">
        <v>24</v>
      </c>
      <c r="F2601">
        <v>40</v>
      </c>
      <c r="G2601">
        <v>9</v>
      </c>
      <c r="H2601">
        <v>122417</v>
      </c>
      <c r="I2601">
        <v>2</v>
      </c>
      <c r="J2601">
        <v>0</v>
      </c>
      <c r="K2601">
        <v>1</v>
      </c>
      <c r="L2601">
        <v>190883</v>
      </c>
      <c r="M2601">
        <v>0</v>
      </c>
      <c r="N2601" t="str">
        <f>IF(BANK[[#This Row],[EXITED]]=0,"No","Yes")</f>
        <v>No</v>
      </c>
      <c r="O2601">
        <v>0</v>
      </c>
      <c r="P2601" t="str">
        <f>IF(BANK[[#This Row],[COMPLAIN]]=0,"No","Yes")</f>
        <v>No</v>
      </c>
      <c r="Q2601">
        <v>5</v>
      </c>
      <c r="R2601" t="s">
        <v>37</v>
      </c>
      <c r="S2601">
        <v>394</v>
      </c>
      <c r="T2601" t="s">
        <v>33</v>
      </c>
      <c r="U2601" t="s">
        <v>27</v>
      </c>
      <c r="V2601" t="s">
        <v>28</v>
      </c>
      <c r="W2601" t="s">
        <v>35</v>
      </c>
      <c r="X2601" t="s">
        <v>30</v>
      </c>
    </row>
    <row r="2602" spans="1:24" x14ac:dyDescent="0.3">
      <c r="A2602">
        <v>15627840</v>
      </c>
      <c r="B2602" t="s">
        <v>452</v>
      </c>
      <c r="C2602">
        <v>682</v>
      </c>
      <c r="D2602" t="s">
        <v>42</v>
      </c>
      <c r="E2602" t="s">
        <v>45</v>
      </c>
      <c r="F2602">
        <v>42</v>
      </c>
      <c r="G2602">
        <v>0</v>
      </c>
      <c r="H2602">
        <v>0</v>
      </c>
      <c r="I2602">
        <v>1</v>
      </c>
      <c r="J2602">
        <v>0</v>
      </c>
      <c r="K2602">
        <v>1</v>
      </c>
      <c r="L2602">
        <v>91982</v>
      </c>
      <c r="M2602">
        <v>1</v>
      </c>
      <c r="N2602" t="str">
        <f>IF(BANK[[#This Row],[EXITED]]=0,"No","Yes")</f>
        <v>Yes</v>
      </c>
      <c r="O2602">
        <v>1</v>
      </c>
      <c r="P2602" t="str">
        <f>IF(BANK[[#This Row],[COMPLAIN]]=0,"No","Yes")</f>
        <v>Yes</v>
      </c>
      <c r="Q2602">
        <v>5</v>
      </c>
      <c r="R2602" t="s">
        <v>25</v>
      </c>
      <c r="S2602">
        <v>361</v>
      </c>
      <c r="T2602" t="s">
        <v>33</v>
      </c>
      <c r="U2602" t="s">
        <v>39</v>
      </c>
      <c r="V2602" t="s">
        <v>52</v>
      </c>
      <c r="W2602" t="s">
        <v>35</v>
      </c>
      <c r="X2602" t="s">
        <v>30</v>
      </c>
    </row>
    <row r="2603" spans="1:24" x14ac:dyDescent="0.3">
      <c r="A2603">
        <v>15778861</v>
      </c>
      <c r="B2603" t="s">
        <v>354</v>
      </c>
      <c r="C2603">
        <v>720</v>
      </c>
      <c r="D2603" t="s">
        <v>23</v>
      </c>
      <c r="E2603" t="s">
        <v>24</v>
      </c>
      <c r="F2603">
        <v>33</v>
      </c>
      <c r="G2603">
        <v>6</v>
      </c>
      <c r="H2603">
        <v>97189</v>
      </c>
      <c r="I2603">
        <v>1</v>
      </c>
      <c r="J2603">
        <v>0</v>
      </c>
      <c r="K2603">
        <v>0</v>
      </c>
      <c r="L2603">
        <v>91881</v>
      </c>
      <c r="M2603">
        <v>0</v>
      </c>
      <c r="N2603" t="str">
        <f>IF(BANK[[#This Row],[EXITED]]=0,"No","Yes")</f>
        <v>No</v>
      </c>
      <c r="O2603">
        <v>0</v>
      </c>
      <c r="P2603" t="str">
        <f>IF(BANK[[#This Row],[COMPLAIN]]=0,"No","Yes")</f>
        <v>No</v>
      </c>
      <c r="Q2603">
        <v>4</v>
      </c>
      <c r="R2603" t="s">
        <v>37</v>
      </c>
      <c r="S2603">
        <v>605</v>
      </c>
      <c r="T2603" t="s">
        <v>26</v>
      </c>
      <c r="U2603" t="s">
        <v>34</v>
      </c>
      <c r="V2603" t="s">
        <v>46</v>
      </c>
      <c r="W2603" t="s">
        <v>40</v>
      </c>
      <c r="X2603" t="s">
        <v>30</v>
      </c>
    </row>
    <row r="2604" spans="1:24" x14ac:dyDescent="0.3">
      <c r="A2604">
        <v>15806956</v>
      </c>
      <c r="B2604" t="s">
        <v>1359</v>
      </c>
      <c r="C2604">
        <v>746</v>
      </c>
      <c r="D2604" t="s">
        <v>23</v>
      </c>
      <c r="E2604" t="s">
        <v>24</v>
      </c>
      <c r="F2604">
        <v>30</v>
      </c>
      <c r="G2604">
        <v>1</v>
      </c>
      <c r="H2604">
        <v>112667</v>
      </c>
      <c r="I2604">
        <v>1</v>
      </c>
      <c r="J2604">
        <v>0</v>
      </c>
      <c r="K2604">
        <v>0</v>
      </c>
      <c r="L2604">
        <v>11710</v>
      </c>
      <c r="M2604">
        <v>1</v>
      </c>
      <c r="N2604" t="str">
        <f>IF(BANK[[#This Row],[EXITED]]=0,"No","Yes")</f>
        <v>Yes</v>
      </c>
      <c r="O2604">
        <v>1</v>
      </c>
      <c r="P2604" t="str">
        <f>IF(BANK[[#This Row],[COMPLAIN]]=0,"No","Yes")</f>
        <v>Yes</v>
      </c>
      <c r="Q2604">
        <v>1</v>
      </c>
      <c r="R2604" t="s">
        <v>32</v>
      </c>
      <c r="S2604">
        <v>585</v>
      </c>
      <c r="T2604" t="s">
        <v>26</v>
      </c>
      <c r="U2604" t="s">
        <v>34</v>
      </c>
      <c r="V2604" t="s">
        <v>52</v>
      </c>
      <c r="W2604" t="s">
        <v>29</v>
      </c>
      <c r="X2604" t="s">
        <v>30</v>
      </c>
    </row>
    <row r="2605" spans="1:24" x14ac:dyDescent="0.3">
      <c r="A2605">
        <v>15701908</v>
      </c>
      <c r="B2605" t="s">
        <v>1448</v>
      </c>
      <c r="C2605">
        <v>623</v>
      </c>
      <c r="D2605" t="s">
        <v>23</v>
      </c>
      <c r="E2605" t="s">
        <v>45</v>
      </c>
      <c r="F2605">
        <v>40</v>
      </c>
      <c r="G2605">
        <v>7</v>
      </c>
      <c r="H2605">
        <v>0</v>
      </c>
      <c r="I2605">
        <v>1</v>
      </c>
      <c r="J2605">
        <v>1</v>
      </c>
      <c r="K2605">
        <v>1</v>
      </c>
      <c r="L2605">
        <v>25904</v>
      </c>
      <c r="M2605">
        <v>0</v>
      </c>
      <c r="N2605" t="str">
        <f>IF(BANK[[#This Row],[EXITED]]=0,"No","Yes")</f>
        <v>No</v>
      </c>
      <c r="O2605">
        <v>0</v>
      </c>
      <c r="P2605" t="str">
        <f>IF(BANK[[#This Row],[COMPLAIN]]=0,"No","Yes")</f>
        <v>No</v>
      </c>
      <c r="Q2605">
        <v>5</v>
      </c>
      <c r="R2605" t="s">
        <v>37</v>
      </c>
      <c r="S2605">
        <v>253</v>
      </c>
      <c r="T2605" t="s">
        <v>33</v>
      </c>
      <c r="U2605" t="s">
        <v>39</v>
      </c>
      <c r="V2605" t="s">
        <v>28</v>
      </c>
      <c r="W2605" t="s">
        <v>35</v>
      </c>
      <c r="X2605" t="s">
        <v>30</v>
      </c>
    </row>
    <row r="2606" spans="1:24" x14ac:dyDescent="0.3">
      <c r="A2606">
        <v>15736990</v>
      </c>
      <c r="B2606" t="s">
        <v>752</v>
      </c>
      <c r="C2606">
        <v>537</v>
      </c>
      <c r="D2606" t="s">
        <v>42</v>
      </c>
      <c r="E2606" t="s">
        <v>24</v>
      </c>
      <c r="F2606">
        <v>28</v>
      </c>
      <c r="G2606">
        <v>3</v>
      </c>
      <c r="H2606">
        <v>157842</v>
      </c>
      <c r="I2606">
        <v>1</v>
      </c>
      <c r="J2606">
        <v>1</v>
      </c>
      <c r="K2606">
        <v>0</v>
      </c>
      <c r="L2606">
        <v>86911</v>
      </c>
      <c r="M2606">
        <v>0</v>
      </c>
      <c r="N2606" t="str">
        <f>IF(BANK[[#This Row],[EXITED]]=0,"No","Yes")</f>
        <v>No</v>
      </c>
      <c r="O2606">
        <v>0</v>
      </c>
      <c r="P2606" t="str">
        <f>IF(BANK[[#This Row],[COMPLAIN]]=0,"No","Yes")</f>
        <v>No</v>
      </c>
      <c r="Q2606">
        <v>3</v>
      </c>
      <c r="R2606" t="s">
        <v>25</v>
      </c>
      <c r="S2606">
        <v>348</v>
      </c>
      <c r="T2606" t="s">
        <v>26</v>
      </c>
      <c r="U2606" t="s">
        <v>27</v>
      </c>
      <c r="V2606" t="s">
        <v>46</v>
      </c>
      <c r="W2606" t="s">
        <v>54</v>
      </c>
      <c r="X2606" t="s">
        <v>30</v>
      </c>
    </row>
    <row r="2607" spans="1:24" x14ac:dyDescent="0.3">
      <c r="A2607">
        <v>15743714</v>
      </c>
      <c r="B2607" t="s">
        <v>930</v>
      </c>
      <c r="C2607">
        <v>468</v>
      </c>
      <c r="D2607" t="s">
        <v>42</v>
      </c>
      <c r="E2607" t="s">
        <v>24</v>
      </c>
      <c r="F2607">
        <v>46</v>
      </c>
      <c r="G2607">
        <v>7</v>
      </c>
      <c r="H2607">
        <v>91444</v>
      </c>
      <c r="I2607">
        <v>1</v>
      </c>
      <c r="J2607">
        <v>1</v>
      </c>
      <c r="K2607">
        <v>0</v>
      </c>
      <c r="L2607">
        <v>10958</v>
      </c>
      <c r="M2607">
        <v>0</v>
      </c>
      <c r="N2607" t="str">
        <f>IF(BANK[[#This Row],[EXITED]]=0,"No","Yes")</f>
        <v>No</v>
      </c>
      <c r="O2607">
        <v>0</v>
      </c>
      <c r="P2607" t="str">
        <f>IF(BANK[[#This Row],[COMPLAIN]]=0,"No","Yes")</f>
        <v>No</v>
      </c>
      <c r="Q2607">
        <v>1</v>
      </c>
      <c r="R2607" t="s">
        <v>25</v>
      </c>
      <c r="S2607">
        <v>748</v>
      </c>
      <c r="T2607" t="s">
        <v>33</v>
      </c>
      <c r="U2607" t="s">
        <v>34</v>
      </c>
      <c r="V2607" t="s">
        <v>28</v>
      </c>
      <c r="W2607" t="s">
        <v>29</v>
      </c>
      <c r="X2607" t="s">
        <v>30</v>
      </c>
    </row>
    <row r="2608" spans="1:24" x14ac:dyDescent="0.3">
      <c r="A2608">
        <v>15807993</v>
      </c>
      <c r="B2608" t="s">
        <v>877</v>
      </c>
      <c r="C2608">
        <v>588</v>
      </c>
      <c r="D2608" t="s">
        <v>56</v>
      </c>
      <c r="E2608" t="s">
        <v>45</v>
      </c>
      <c r="F2608">
        <v>30</v>
      </c>
      <c r="G2608">
        <v>0</v>
      </c>
      <c r="H2608">
        <v>110148</v>
      </c>
      <c r="I2608">
        <v>1</v>
      </c>
      <c r="J2608">
        <v>1</v>
      </c>
      <c r="K2608">
        <v>0</v>
      </c>
      <c r="L2608">
        <v>5791</v>
      </c>
      <c r="M2608">
        <v>1</v>
      </c>
      <c r="N2608" t="str">
        <f>IF(BANK[[#This Row],[EXITED]]=0,"No","Yes")</f>
        <v>Yes</v>
      </c>
      <c r="O2608">
        <v>1</v>
      </c>
      <c r="P2608" t="str">
        <f>IF(BANK[[#This Row],[COMPLAIN]]=0,"No","Yes")</f>
        <v>Yes</v>
      </c>
      <c r="Q2608">
        <v>4</v>
      </c>
      <c r="R2608" t="s">
        <v>25</v>
      </c>
      <c r="S2608">
        <v>375</v>
      </c>
      <c r="T2608" t="s">
        <v>26</v>
      </c>
      <c r="U2608" t="s">
        <v>34</v>
      </c>
      <c r="V2608" t="s">
        <v>52</v>
      </c>
      <c r="W2608" t="s">
        <v>40</v>
      </c>
      <c r="X2608" t="s">
        <v>30</v>
      </c>
    </row>
    <row r="2609" spans="1:24" x14ac:dyDescent="0.3">
      <c r="A2609">
        <v>15644686</v>
      </c>
      <c r="B2609" t="s">
        <v>217</v>
      </c>
      <c r="C2609">
        <v>729</v>
      </c>
      <c r="D2609" t="s">
        <v>23</v>
      </c>
      <c r="E2609" t="s">
        <v>45</v>
      </c>
      <c r="F2609">
        <v>34</v>
      </c>
      <c r="G2609">
        <v>9</v>
      </c>
      <c r="H2609">
        <v>53300</v>
      </c>
      <c r="I2609">
        <v>2</v>
      </c>
      <c r="J2609">
        <v>1</v>
      </c>
      <c r="K2609">
        <v>1</v>
      </c>
      <c r="L2609">
        <v>42856</v>
      </c>
      <c r="M2609">
        <v>0</v>
      </c>
      <c r="N2609" t="str">
        <f>IF(BANK[[#This Row],[EXITED]]=0,"No","Yes")</f>
        <v>No</v>
      </c>
      <c r="O2609">
        <v>0</v>
      </c>
      <c r="P2609" t="str">
        <f>IF(BANK[[#This Row],[COMPLAIN]]=0,"No","Yes")</f>
        <v>No</v>
      </c>
      <c r="Q2609">
        <v>3</v>
      </c>
      <c r="R2609" t="s">
        <v>43</v>
      </c>
      <c r="S2609">
        <v>929</v>
      </c>
      <c r="T2609" t="s">
        <v>26</v>
      </c>
      <c r="U2609" t="s">
        <v>34</v>
      </c>
      <c r="V2609" t="s">
        <v>28</v>
      </c>
      <c r="W2609" t="s">
        <v>54</v>
      </c>
      <c r="X2609" t="s">
        <v>30</v>
      </c>
    </row>
    <row r="2610" spans="1:24" x14ac:dyDescent="0.3">
      <c r="A2610">
        <v>15728456</v>
      </c>
      <c r="B2610" t="s">
        <v>1449</v>
      </c>
      <c r="C2610">
        <v>604</v>
      </c>
      <c r="D2610" t="s">
        <v>42</v>
      </c>
      <c r="E2610" t="s">
        <v>24</v>
      </c>
      <c r="F2610">
        <v>33</v>
      </c>
      <c r="G2610">
        <v>3</v>
      </c>
      <c r="H2610">
        <v>0</v>
      </c>
      <c r="I2610">
        <v>1</v>
      </c>
      <c r="J2610">
        <v>1</v>
      </c>
      <c r="K2610">
        <v>0</v>
      </c>
      <c r="L2610">
        <v>42171</v>
      </c>
      <c r="M2610">
        <v>1</v>
      </c>
      <c r="N2610" t="str">
        <f>IF(BANK[[#This Row],[EXITED]]=0,"No","Yes")</f>
        <v>Yes</v>
      </c>
      <c r="O2610">
        <v>1</v>
      </c>
      <c r="P2610" t="str">
        <f>IF(BANK[[#This Row],[COMPLAIN]]=0,"No","Yes")</f>
        <v>Yes</v>
      </c>
      <c r="Q2610">
        <v>1</v>
      </c>
      <c r="R2610" t="s">
        <v>43</v>
      </c>
      <c r="S2610">
        <v>756</v>
      </c>
      <c r="T2610" t="s">
        <v>26</v>
      </c>
      <c r="U2610" t="s">
        <v>39</v>
      </c>
      <c r="V2610" t="s">
        <v>46</v>
      </c>
      <c r="W2610" t="s">
        <v>29</v>
      </c>
      <c r="X2610" t="s">
        <v>30</v>
      </c>
    </row>
    <row r="2611" spans="1:24" x14ac:dyDescent="0.3">
      <c r="A2611">
        <v>15630661</v>
      </c>
      <c r="B2611" t="s">
        <v>1450</v>
      </c>
      <c r="C2611">
        <v>614</v>
      </c>
      <c r="D2611" t="s">
        <v>23</v>
      </c>
      <c r="E2611" t="s">
        <v>45</v>
      </c>
      <c r="F2611">
        <v>25</v>
      </c>
      <c r="G2611">
        <v>10</v>
      </c>
      <c r="H2611">
        <v>75212</v>
      </c>
      <c r="I2611">
        <v>1</v>
      </c>
      <c r="J2611">
        <v>1</v>
      </c>
      <c r="K2611">
        <v>0</v>
      </c>
      <c r="L2611">
        <v>58965</v>
      </c>
      <c r="M2611">
        <v>0</v>
      </c>
      <c r="N2611" t="str">
        <f>IF(BANK[[#This Row],[EXITED]]=0,"No","Yes")</f>
        <v>No</v>
      </c>
      <c r="O2611">
        <v>0</v>
      </c>
      <c r="P2611" t="str">
        <f>IF(BANK[[#This Row],[COMPLAIN]]=0,"No","Yes")</f>
        <v>No</v>
      </c>
      <c r="Q2611">
        <v>5</v>
      </c>
      <c r="R2611" t="s">
        <v>43</v>
      </c>
      <c r="S2611">
        <v>386</v>
      </c>
      <c r="T2611" t="s">
        <v>38</v>
      </c>
      <c r="U2611" t="s">
        <v>34</v>
      </c>
      <c r="V2611" t="s">
        <v>28</v>
      </c>
      <c r="W2611" t="s">
        <v>35</v>
      </c>
      <c r="X2611" t="s">
        <v>30</v>
      </c>
    </row>
    <row r="2612" spans="1:24" x14ac:dyDescent="0.3">
      <c r="A2612">
        <v>15734044</v>
      </c>
      <c r="B2612" t="s">
        <v>251</v>
      </c>
      <c r="C2612">
        <v>671</v>
      </c>
      <c r="D2612" t="s">
        <v>42</v>
      </c>
      <c r="E2612" t="s">
        <v>45</v>
      </c>
      <c r="F2612">
        <v>31</v>
      </c>
      <c r="G2612">
        <v>7</v>
      </c>
      <c r="H2612">
        <v>41299</v>
      </c>
      <c r="I2612">
        <v>1</v>
      </c>
      <c r="J2612">
        <v>0</v>
      </c>
      <c r="K2612">
        <v>1</v>
      </c>
      <c r="L2612">
        <v>102681</v>
      </c>
      <c r="M2612">
        <v>0</v>
      </c>
      <c r="N2612" t="str">
        <f>IF(BANK[[#This Row],[EXITED]]=0,"No","Yes")</f>
        <v>No</v>
      </c>
      <c r="O2612">
        <v>0</v>
      </c>
      <c r="P2612" t="str">
        <f>IF(BANK[[#This Row],[COMPLAIN]]=0,"No","Yes")</f>
        <v>No</v>
      </c>
      <c r="Q2612">
        <v>3</v>
      </c>
      <c r="R2612" t="s">
        <v>32</v>
      </c>
      <c r="S2612">
        <v>281</v>
      </c>
      <c r="T2612" t="s">
        <v>26</v>
      </c>
      <c r="U2612" t="s">
        <v>34</v>
      </c>
      <c r="V2612" t="s">
        <v>28</v>
      </c>
      <c r="W2612" t="s">
        <v>54</v>
      </c>
      <c r="X2612" t="s">
        <v>30</v>
      </c>
    </row>
    <row r="2613" spans="1:24" x14ac:dyDescent="0.3">
      <c r="A2613">
        <v>15705001</v>
      </c>
      <c r="B2613" t="s">
        <v>425</v>
      </c>
      <c r="C2613">
        <v>587</v>
      </c>
      <c r="D2613" t="s">
        <v>23</v>
      </c>
      <c r="E2613" t="s">
        <v>45</v>
      </c>
      <c r="F2613">
        <v>35</v>
      </c>
      <c r="G2613">
        <v>3</v>
      </c>
      <c r="H2613">
        <v>83287</v>
      </c>
      <c r="I2613">
        <v>1</v>
      </c>
      <c r="J2613">
        <v>1</v>
      </c>
      <c r="K2613">
        <v>0</v>
      </c>
      <c r="L2613">
        <v>125554</v>
      </c>
      <c r="M2613">
        <v>0</v>
      </c>
      <c r="N2613" t="str">
        <f>IF(BANK[[#This Row],[EXITED]]=0,"No","Yes")</f>
        <v>No</v>
      </c>
      <c r="O2613">
        <v>0</v>
      </c>
      <c r="P2613" t="str">
        <f>IF(BANK[[#This Row],[COMPLAIN]]=0,"No","Yes")</f>
        <v>No</v>
      </c>
      <c r="Q2613">
        <v>5</v>
      </c>
      <c r="R2613" t="s">
        <v>32</v>
      </c>
      <c r="S2613">
        <v>620</v>
      </c>
      <c r="T2613" t="s">
        <v>26</v>
      </c>
      <c r="U2613" t="s">
        <v>34</v>
      </c>
      <c r="V2613" t="s">
        <v>46</v>
      </c>
      <c r="W2613" t="s">
        <v>35</v>
      </c>
      <c r="X2613" t="s">
        <v>30</v>
      </c>
    </row>
    <row r="2614" spans="1:24" x14ac:dyDescent="0.3">
      <c r="A2614">
        <v>15809817</v>
      </c>
      <c r="B2614" t="s">
        <v>300</v>
      </c>
      <c r="C2614">
        <v>593</v>
      </c>
      <c r="D2614" t="s">
        <v>23</v>
      </c>
      <c r="E2614" t="s">
        <v>24</v>
      </c>
      <c r="F2614">
        <v>43</v>
      </c>
      <c r="G2614">
        <v>10</v>
      </c>
      <c r="H2614">
        <v>0</v>
      </c>
      <c r="I2614">
        <v>2</v>
      </c>
      <c r="J2614">
        <v>0</v>
      </c>
      <c r="K2614">
        <v>0</v>
      </c>
      <c r="L2614">
        <v>53478</v>
      </c>
      <c r="M2614">
        <v>0</v>
      </c>
      <c r="N2614" t="str">
        <f>IF(BANK[[#This Row],[EXITED]]=0,"No","Yes")</f>
        <v>No</v>
      </c>
      <c r="O2614">
        <v>0</v>
      </c>
      <c r="P2614" t="str">
        <f>IF(BANK[[#This Row],[COMPLAIN]]=0,"No","Yes")</f>
        <v>No</v>
      </c>
      <c r="Q2614">
        <v>2</v>
      </c>
      <c r="R2614" t="s">
        <v>37</v>
      </c>
      <c r="S2614">
        <v>602</v>
      </c>
      <c r="T2614" t="s">
        <v>33</v>
      </c>
      <c r="U2614" t="s">
        <v>39</v>
      </c>
      <c r="V2614" t="s">
        <v>28</v>
      </c>
      <c r="W2614" t="s">
        <v>47</v>
      </c>
      <c r="X2614" t="s">
        <v>30</v>
      </c>
    </row>
    <row r="2615" spans="1:24" x14ac:dyDescent="0.3">
      <c r="A2615">
        <v>15751593</v>
      </c>
      <c r="B2615" t="s">
        <v>509</v>
      </c>
      <c r="C2615">
        <v>570</v>
      </c>
      <c r="D2615" t="s">
        <v>56</v>
      </c>
      <c r="E2615" t="s">
        <v>24</v>
      </c>
      <c r="F2615">
        <v>35</v>
      </c>
      <c r="G2615">
        <v>6</v>
      </c>
      <c r="H2615">
        <v>85669</v>
      </c>
      <c r="I2615">
        <v>1</v>
      </c>
      <c r="J2615">
        <v>1</v>
      </c>
      <c r="K2615">
        <v>0</v>
      </c>
      <c r="L2615">
        <v>105525</v>
      </c>
      <c r="M2615">
        <v>0</v>
      </c>
      <c r="N2615" t="str">
        <f>IF(BANK[[#This Row],[EXITED]]=0,"No","Yes")</f>
        <v>No</v>
      </c>
      <c r="O2615">
        <v>0</v>
      </c>
      <c r="P2615" t="str">
        <f>IF(BANK[[#This Row],[COMPLAIN]]=0,"No","Yes")</f>
        <v>No</v>
      </c>
      <c r="Q2615">
        <v>5</v>
      </c>
      <c r="R2615" t="s">
        <v>37</v>
      </c>
      <c r="S2615">
        <v>448</v>
      </c>
      <c r="T2615" t="s">
        <v>26</v>
      </c>
      <c r="U2615" t="s">
        <v>34</v>
      </c>
      <c r="V2615" t="s">
        <v>46</v>
      </c>
      <c r="W2615" t="s">
        <v>35</v>
      </c>
      <c r="X2615" t="s">
        <v>30</v>
      </c>
    </row>
    <row r="2616" spans="1:24" x14ac:dyDescent="0.3">
      <c r="A2616">
        <v>15626491</v>
      </c>
      <c r="B2616" t="s">
        <v>290</v>
      </c>
      <c r="C2616">
        <v>655</v>
      </c>
      <c r="D2616" t="s">
        <v>42</v>
      </c>
      <c r="E2616" t="s">
        <v>45</v>
      </c>
      <c r="F2616">
        <v>45</v>
      </c>
      <c r="G2616">
        <v>7</v>
      </c>
      <c r="H2616">
        <v>57327</v>
      </c>
      <c r="I2616">
        <v>1</v>
      </c>
      <c r="J2616">
        <v>0</v>
      </c>
      <c r="K2616">
        <v>1</v>
      </c>
      <c r="L2616">
        <v>47349</v>
      </c>
      <c r="M2616">
        <v>0</v>
      </c>
      <c r="N2616" t="str">
        <f>IF(BANK[[#This Row],[EXITED]]=0,"No","Yes")</f>
        <v>No</v>
      </c>
      <c r="O2616">
        <v>0</v>
      </c>
      <c r="P2616" t="str">
        <f>IF(BANK[[#This Row],[COMPLAIN]]=0,"No","Yes")</f>
        <v>No</v>
      </c>
      <c r="Q2616">
        <v>3</v>
      </c>
      <c r="R2616" t="s">
        <v>37</v>
      </c>
      <c r="S2616">
        <v>892</v>
      </c>
      <c r="T2616" t="s">
        <v>33</v>
      </c>
      <c r="U2616" t="s">
        <v>34</v>
      </c>
      <c r="V2616" t="s">
        <v>28</v>
      </c>
      <c r="W2616" t="s">
        <v>54</v>
      </c>
      <c r="X2616" t="s">
        <v>30</v>
      </c>
    </row>
    <row r="2617" spans="1:24" x14ac:dyDescent="0.3">
      <c r="A2617">
        <v>15765461</v>
      </c>
      <c r="B2617" t="s">
        <v>990</v>
      </c>
      <c r="C2617">
        <v>632</v>
      </c>
      <c r="D2617" t="s">
        <v>23</v>
      </c>
      <c r="E2617" t="s">
        <v>24</v>
      </c>
      <c r="F2617">
        <v>47</v>
      </c>
      <c r="G2617">
        <v>3</v>
      </c>
      <c r="H2617">
        <v>0</v>
      </c>
      <c r="I2617">
        <v>2</v>
      </c>
      <c r="J2617">
        <v>1</v>
      </c>
      <c r="K2617">
        <v>0</v>
      </c>
      <c r="L2617">
        <v>178822</v>
      </c>
      <c r="M2617">
        <v>0</v>
      </c>
      <c r="N2617" t="str">
        <f>IF(BANK[[#This Row],[EXITED]]=0,"No","Yes")</f>
        <v>No</v>
      </c>
      <c r="O2617">
        <v>0</v>
      </c>
      <c r="P2617" t="str">
        <f>IF(BANK[[#This Row],[COMPLAIN]]=0,"No","Yes")</f>
        <v>No</v>
      </c>
      <c r="Q2617">
        <v>3</v>
      </c>
      <c r="R2617" t="s">
        <v>32</v>
      </c>
      <c r="S2617">
        <v>980</v>
      </c>
      <c r="T2617" t="s">
        <v>33</v>
      </c>
      <c r="U2617" t="s">
        <v>39</v>
      </c>
      <c r="V2617" t="s">
        <v>46</v>
      </c>
      <c r="W2617" t="s">
        <v>54</v>
      </c>
      <c r="X2617" t="s">
        <v>30</v>
      </c>
    </row>
    <row r="2618" spans="1:24" x14ac:dyDescent="0.3">
      <c r="A2618">
        <v>15787161</v>
      </c>
      <c r="B2618" t="s">
        <v>285</v>
      </c>
      <c r="C2618">
        <v>591</v>
      </c>
      <c r="D2618" t="s">
        <v>56</v>
      </c>
      <c r="E2618" t="s">
        <v>24</v>
      </c>
      <c r="F2618">
        <v>46</v>
      </c>
      <c r="G2618">
        <v>4</v>
      </c>
      <c r="H2618">
        <v>129269</v>
      </c>
      <c r="I2618">
        <v>1</v>
      </c>
      <c r="J2618">
        <v>1</v>
      </c>
      <c r="K2618">
        <v>0</v>
      </c>
      <c r="L2618">
        <v>163504</v>
      </c>
      <c r="M2618">
        <v>0</v>
      </c>
      <c r="N2618" t="str">
        <f>IF(BANK[[#This Row],[EXITED]]=0,"No","Yes")</f>
        <v>No</v>
      </c>
      <c r="O2618">
        <v>0</v>
      </c>
      <c r="P2618" t="str">
        <f>IF(BANK[[#This Row],[COMPLAIN]]=0,"No","Yes")</f>
        <v>No</v>
      </c>
      <c r="Q2618">
        <v>1</v>
      </c>
      <c r="R2618" t="s">
        <v>25</v>
      </c>
      <c r="S2618">
        <v>290</v>
      </c>
      <c r="T2618" t="s">
        <v>33</v>
      </c>
      <c r="U2618" t="s">
        <v>27</v>
      </c>
      <c r="V2618" t="s">
        <v>46</v>
      </c>
      <c r="W2618" t="s">
        <v>29</v>
      </c>
      <c r="X2618" t="s">
        <v>30</v>
      </c>
    </row>
    <row r="2619" spans="1:24" x14ac:dyDescent="0.3">
      <c r="A2619">
        <v>15812324</v>
      </c>
      <c r="B2619" t="s">
        <v>715</v>
      </c>
      <c r="C2619">
        <v>779</v>
      </c>
      <c r="D2619" t="s">
        <v>42</v>
      </c>
      <c r="E2619" t="s">
        <v>24</v>
      </c>
      <c r="F2619">
        <v>27</v>
      </c>
      <c r="G2619">
        <v>1</v>
      </c>
      <c r="H2619">
        <v>0</v>
      </c>
      <c r="I2619">
        <v>2</v>
      </c>
      <c r="J2619">
        <v>1</v>
      </c>
      <c r="K2619">
        <v>1</v>
      </c>
      <c r="L2619">
        <v>190623</v>
      </c>
      <c r="M2619">
        <v>0</v>
      </c>
      <c r="N2619" t="str">
        <f>IF(BANK[[#This Row],[EXITED]]=0,"No","Yes")</f>
        <v>No</v>
      </c>
      <c r="O2619">
        <v>0</v>
      </c>
      <c r="P2619" t="str">
        <f>IF(BANK[[#This Row],[COMPLAIN]]=0,"No","Yes")</f>
        <v>No</v>
      </c>
      <c r="Q2619">
        <v>1</v>
      </c>
      <c r="R2619" t="s">
        <v>37</v>
      </c>
      <c r="S2619">
        <v>620</v>
      </c>
      <c r="T2619" t="s">
        <v>26</v>
      </c>
      <c r="U2619" t="s">
        <v>39</v>
      </c>
      <c r="V2619" t="s">
        <v>52</v>
      </c>
      <c r="W2619" t="s">
        <v>29</v>
      </c>
      <c r="X2619" t="s">
        <v>30</v>
      </c>
    </row>
    <row r="2620" spans="1:24" x14ac:dyDescent="0.3">
      <c r="A2620">
        <v>15588944</v>
      </c>
      <c r="B2620" t="s">
        <v>1451</v>
      </c>
      <c r="C2620">
        <v>456</v>
      </c>
      <c r="D2620" t="s">
        <v>42</v>
      </c>
      <c r="E2620" t="s">
        <v>45</v>
      </c>
      <c r="F2620">
        <v>63</v>
      </c>
      <c r="G2620">
        <v>1</v>
      </c>
      <c r="H2620">
        <v>165351</v>
      </c>
      <c r="I2620">
        <v>2</v>
      </c>
      <c r="J2620">
        <v>0</v>
      </c>
      <c r="K2620">
        <v>0</v>
      </c>
      <c r="L2620">
        <v>140758</v>
      </c>
      <c r="M2620">
        <v>1</v>
      </c>
      <c r="N2620" t="str">
        <f>IF(BANK[[#This Row],[EXITED]]=0,"No","Yes")</f>
        <v>Yes</v>
      </c>
      <c r="O2620">
        <v>1</v>
      </c>
      <c r="P2620" t="str">
        <f>IF(BANK[[#This Row],[COMPLAIN]]=0,"No","Yes")</f>
        <v>Yes</v>
      </c>
      <c r="Q2620">
        <v>1</v>
      </c>
      <c r="R2620" t="s">
        <v>37</v>
      </c>
      <c r="S2620">
        <v>343</v>
      </c>
      <c r="T2620" t="s">
        <v>51</v>
      </c>
      <c r="U2620" t="s">
        <v>27</v>
      </c>
      <c r="V2620" t="s">
        <v>52</v>
      </c>
      <c r="W2620" t="s">
        <v>29</v>
      </c>
      <c r="X2620" t="s">
        <v>30</v>
      </c>
    </row>
    <row r="2621" spans="1:24" x14ac:dyDescent="0.3">
      <c r="A2621">
        <v>15759566</v>
      </c>
      <c r="B2621" t="s">
        <v>1452</v>
      </c>
      <c r="C2621">
        <v>617</v>
      </c>
      <c r="D2621" t="s">
        <v>42</v>
      </c>
      <c r="E2621" t="s">
        <v>24</v>
      </c>
      <c r="F2621">
        <v>74</v>
      </c>
      <c r="G2621">
        <v>10</v>
      </c>
      <c r="H2621">
        <v>0</v>
      </c>
      <c r="I2621">
        <v>2</v>
      </c>
      <c r="J2621">
        <v>1</v>
      </c>
      <c r="K2621">
        <v>1</v>
      </c>
      <c r="L2621">
        <v>53950</v>
      </c>
      <c r="M2621">
        <v>0</v>
      </c>
      <c r="N2621" t="str">
        <f>IF(BANK[[#This Row],[EXITED]]=0,"No","Yes")</f>
        <v>No</v>
      </c>
      <c r="O2621">
        <v>0</v>
      </c>
      <c r="P2621" t="str">
        <f>IF(BANK[[#This Row],[COMPLAIN]]=0,"No","Yes")</f>
        <v>No</v>
      </c>
      <c r="Q2621">
        <v>3</v>
      </c>
      <c r="R2621" t="s">
        <v>37</v>
      </c>
      <c r="S2621">
        <v>957</v>
      </c>
      <c r="T2621" t="s">
        <v>51</v>
      </c>
      <c r="U2621" t="s">
        <v>39</v>
      </c>
      <c r="V2621" t="s">
        <v>28</v>
      </c>
      <c r="W2621" t="s">
        <v>54</v>
      </c>
      <c r="X2621" t="s">
        <v>30</v>
      </c>
    </row>
    <row r="2622" spans="1:24" x14ac:dyDescent="0.3">
      <c r="A2622">
        <v>15675675</v>
      </c>
      <c r="B2622" t="s">
        <v>1453</v>
      </c>
      <c r="C2622">
        <v>850</v>
      </c>
      <c r="D2622" t="s">
        <v>42</v>
      </c>
      <c r="E2622" t="s">
        <v>45</v>
      </c>
      <c r="F2622">
        <v>32</v>
      </c>
      <c r="G2622">
        <v>5</v>
      </c>
      <c r="H2622">
        <v>106291</v>
      </c>
      <c r="I2622">
        <v>1</v>
      </c>
      <c r="J2622">
        <v>1</v>
      </c>
      <c r="K2622">
        <v>0</v>
      </c>
      <c r="L2622">
        <v>121983</v>
      </c>
      <c r="M2622">
        <v>0</v>
      </c>
      <c r="N2622" t="str">
        <f>IF(BANK[[#This Row],[EXITED]]=0,"No","Yes")</f>
        <v>No</v>
      </c>
      <c r="O2622">
        <v>0</v>
      </c>
      <c r="P2622" t="str">
        <f>IF(BANK[[#This Row],[COMPLAIN]]=0,"No","Yes")</f>
        <v>No</v>
      </c>
      <c r="Q2622">
        <v>4</v>
      </c>
      <c r="R2622" t="s">
        <v>32</v>
      </c>
      <c r="S2622">
        <v>946</v>
      </c>
      <c r="T2622" t="s">
        <v>26</v>
      </c>
      <c r="U2622" t="s">
        <v>34</v>
      </c>
      <c r="V2622" t="s">
        <v>46</v>
      </c>
      <c r="W2622" t="s">
        <v>40</v>
      </c>
      <c r="X2622" t="s">
        <v>30</v>
      </c>
    </row>
    <row r="2623" spans="1:24" x14ac:dyDescent="0.3">
      <c r="A2623">
        <v>15802060</v>
      </c>
      <c r="B2623" t="s">
        <v>1147</v>
      </c>
      <c r="C2623">
        <v>646</v>
      </c>
      <c r="D2623" t="s">
        <v>56</v>
      </c>
      <c r="E2623" t="s">
        <v>45</v>
      </c>
      <c r="F2623">
        <v>30</v>
      </c>
      <c r="G2623">
        <v>10</v>
      </c>
      <c r="H2623">
        <v>100549</v>
      </c>
      <c r="I2623">
        <v>2</v>
      </c>
      <c r="J2623">
        <v>0</v>
      </c>
      <c r="K2623">
        <v>0</v>
      </c>
      <c r="L2623">
        <v>136984</v>
      </c>
      <c r="M2623">
        <v>0</v>
      </c>
      <c r="N2623" t="str">
        <f>IF(BANK[[#This Row],[EXITED]]=0,"No","Yes")</f>
        <v>No</v>
      </c>
      <c r="O2623">
        <v>0</v>
      </c>
      <c r="P2623" t="str">
        <f>IF(BANK[[#This Row],[COMPLAIN]]=0,"No","Yes")</f>
        <v>No</v>
      </c>
      <c r="Q2623">
        <v>2</v>
      </c>
      <c r="R2623" t="s">
        <v>32</v>
      </c>
      <c r="S2623">
        <v>905</v>
      </c>
      <c r="T2623" t="s">
        <v>26</v>
      </c>
      <c r="U2623" t="s">
        <v>34</v>
      </c>
      <c r="V2623" t="s">
        <v>28</v>
      </c>
      <c r="W2623" t="s">
        <v>47</v>
      </c>
      <c r="X2623" t="s">
        <v>30</v>
      </c>
    </row>
    <row r="2624" spans="1:24" x14ac:dyDescent="0.3">
      <c r="A2624">
        <v>15660505</v>
      </c>
      <c r="B2624" t="s">
        <v>774</v>
      </c>
      <c r="C2624">
        <v>735</v>
      </c>
      <c r="D2624" t="s">
        <v>56</v>
      </c>
      <c r="E2624" t="s">
        <v>24</v>
      </c>
      <c r="F2624">
        <v>46</v>
      </c>
      <c r="G2624">
        <v>2</v>
      </c>
      <c r="H2624">
        <v>106345</v>
      </c>
      <c r="I2624">
        <v>1</v>
      </c>
      <c r="J2624">
        <v>1</v>
      </c>
      <c r="K2624">
        <v>0</v>
      </c>
      <c r="L2624">
        <v>114371</v>
      </c>
      <c r="M2624">
        <v>1</v>
      </c>
      <c r="N2624" t="str">
        <f>IF(BANK[[#This Row],[EXITED]]=0,"No","Yes")</f>
        <v>Yes</v>
      </c>
      <c r="O2624">
        <v>1</v>
      </c>
      <c r="P2624" t="str">
        <f>IF(BANK[[#This Row],[COMPLAIN]]=0,"No","Yes")</f>
        <v>Yes</v>
      </c>
      <c r="Q2624">
        <v>4</v>
      </c>
      <c r="R2624" t="s">
        <v>32</v>
      </c>
      <c r="S2624">
        <v>287</v>
      </c>
      <c r="T2624" t="s">
        <v>33</v>
      </c>
      <c r="U2624" t="s">
        <v>34</v>
      </c>
      <c r="V2624" t="s">
        <v>52</v>
      </c>
      <c r="W2624" t="s">
        <v>40</v>
      </c>
      <c r="X2624" t="s">
        <v>30</v>
      </c>
    </row>
    <row r="2625" spans="1:24" x14ac:dyDescent="0.3">
      <c r="A2625">
        <v>15782630</v>
      </c>
      <c r="B2625" t="s">
        <v>292</v>
      </c>
      <c r="C2625">
        <v>543</v>
      </c>
      <c r="D2625" t="s">
        <v>42</v>
      </c>
      <c r="E2625" t="s">
        <v>24</v>
      </c>
      <c r="F2625">
        <v>35</v>
      </c>
      <c r="G2625">
        <v>5</v>
      </c>
      <c r="H2625">
        <v>137482</v>
      </c>
      <c r="I2625">
        <v>1</v>
      </c>
      <c r="J2625">
        <v>0</v>
      </c>
      <c r="K2625">
        <v>0</v>
      </c>
      <c r="L2625">
        <v>62389</v>
      </c>
      <c r="M2625">
        <v>0</v>
      </c>
      <c r="N2625" t="str">
        <f>IF(BANK[[#This Row],[EXITED]]=0,"No","Yes")</f>
        <v>No</v>
      </c>
      <c r="O2625">
        <v>0</v>
      </c>
      <c r="P2625" t="str">
        <f>IF(BANK[[#This Row],[COMPLAIN]]=0,"No","Yes")</f>
        <v>No</v>
      </c>
      <c r="Q2625">
        <v>4</v>
      </c>
      <c r="R2625" t="s">
        <v>37</v>
      </c>
      <c r="S2625">
        <v>742</v>
      </c>
      <c r="T2625" t="s">
        <v>26</v>
      </c>
      <c r="U2625" t="s">
        <v>27</v>
      </c>
      <c r="V2625" t="s">
        <v>46</v>
      </c>
      <c r="W2625" t="s">
        <v>40</v>
      </c>
      <c r="X2625" t="s">
        <v>30</v>
      </c>
    </row>
    <row r="2626" spans="1:24" x14ac:dyDescent="0.3">
      <c r="A2626">
        <v>15700710</v>
      </c>
      <c r="B2626" t="s">
        <v>1454</v>
      </c>
      <c r="C2626">
        <v>490</v>
      </c>
      <c r="D2626" t="s">
        <v>42</v>
      </c>
      <c r="E2626" t="s">
        <v>45</v>
      </c>
      <c r="F2626">
        <v>37</v>
      </c>
      <c r="G2626">
        <v>3</v>
      </c>
      <c r="H2626">
        <v>116466</v>
      </c>
      <c r="I2626">
        <v>1</v>
      </c>
      <c r="J2626">
        <v>0</v>
      </c>
      <c r="K2626">
        <v>1</v>
      </c>
      <c r="L2626">
        <v>24436</v>
      </c>
      <c r="M2626">
        <v>0</v>
      </c>
      <c r="N2626" t="str">
        <f>IF(BANK[[#This Row],[EXITED]]=0,"No","Yes")</f>
        <v>No</v>
      </c>
      <c r="O2626">
        <v>0</v>
      </c>
      <c r="P2626" t="str">
        <f>IF(BANK[[#This Row],[COMPLAIN]]=0,"No","Yes")</f>
        <v>No</v>
      </c>
      <c r="Q2626">
        <v>5</v>
      </c>
      <c r="R2626" t="s">
        <v>37</v>
      </c>
      <c r="S2626">
        <v>645</v>
      </c>
      <c r="T2626" t="s">
        <v>33</v>
      </c>
      <c r="U2626" t="s">
        <v>34</v>
      </c>
      <c r="V2626" t="s">
        <v>46</v>
      </c>
      <c r="W2626" t="s">
        <v>35</v>
      </c>
      <c r="X2626" t="s">
        <v>30</v>
      </c>
    </row>
    <row r="2627" spans="1:24" x14ac:dyDescent="0.3">
      <c r="A2627">
        <v>15742834</v>
      </c>
      <c r="B2627" t="s">
        <v>649</v>
      </c>
      <c r="C2627">
        <v>640</v>
      </c>
      <c r="D2627" t="s">
        <v>42</v>
      </c>
      <c r="E2627" t="s">
        <v>24</v>
      </c>
      <c r="F2627">
        <v>45</v>
      </c>
      <c r="G2627">
        <v>1</v>
      </c>
      <c r="H2627">
        <v>0</v>
      </c>
      <c r="I2627">
        <v>1</v>
      </c>
      <c r="J2627">
        <v>1</v>
      </c>
      <c r="K2627">
        <v>1</v>
      </c>
      <c r="L2627">
        <v>10908</v>
      </c>
      <c r="M2627">
        <v>0</v>
      </c>
      <c r="N2627" t="str">
        <f>IF(BANK[[#This Row],[EXITED]]=0,"No","Yes")</f>
        <v>No</v>
      </c>
      <c r="O2627">
        <v>0</v>
      </c>
      <c r="P2627" t="str">
        <f>IF(BANK[[#This Row],[COMPLAIN]]=0,"No","Yes")</f>
        <v>No</v>
      </c>
      <c r="Q2627">
        <v>4</v>
      </c>
      <c r="R2627" t="s">
        <v>43</v>
      </c>
      <c r="S2627">
        <v>391</v>
      </c>
      <c r="T2627" t="s">
        <v>33</v>
      </c>
      <c r="U2627" t="s">
        <v>39</v>
      </c>
      <c r="V2627" t="s">
        <v>52</v>
      </c>
      <c r="W2627" t="s">
        <v>40</v>
      </c>
      <c r="X2627" t="s">
        <v>30</v>
      </c>
    </row>
    <row r="2628" spans="1:24" x14ac:dyDescent="0.3">
      <c r="A2628">
        <v>15608166</v>
      </c>
      <c r="B2628" t="s">
        <v>388</v>
      </c>
      <c r="C2628">
        <v>761</v>
      </c>
      <c r="D2628" t="s">
        <v>42</v>
      </c>
      <c r="E2628" t="s">
        <v>24</v>
      </c>
      <c r="F2628">
        <v>36</v>
      </c>
      <c r="G2628">
        <v>9</v>
      </c>
      <c r="H2628">
        <v>127638</v>
      </c>
      <c r="I2628">
        <v>1</v>
      </c>
      <c r="J2628">
        <v>1</v>
      </c>
      <c r="K2628">
        <v>1</v>
      </c>
      <c r="L2628">
        <v>81063</v>
      </c>
      <c r="M2628">
        <v>0</v>
      </c>
      <c r="N2628" t="str">
        <f>IF(BANK[[#This Row],[EXITED]]=0,"No","Yes")</f>
        <v>No</v>
      </c>
      <c r="O2628">
        <v>0</v>
      </c>
      <c r="P2628" t="str">
        <f>IF(BANK[[#This Row],[COMPLAIN]]=0,"No","Yes")</f>
        <v>No</v>
      </c>
      <c r="Q2628">
        <v>2</v>
      </c>
      <c r="R2628" t="s">
        <v>25</v>
      </c>
      <c r="S2628">
        <v>860</v>
      </c>
      <c r="T2628" t="s">
        <v>33</v>
      </c>
      <c r="U2628" t="s">
        <v>27</v>
      </c>
      <c r="V2628" t="s">
        <v>28</v>
      </c>
      <c r="W2628" t="s">
        <v>47</v>
      </c>
      <c r="X2628" t="s">
        <v>30</v>
      </c>
    </row>
    <row r="2629" spans="1:24" x14ac:dyDescent="0.3">
      <c r="A2629">
        <v>15729958</v>
      </c>
      <c r="B2629" t="s">
        <v>1455</v>
      </c>
      <c r="C2629">
        <v>777</v>
      </c>
      <c r="D2629" t="s">
        <v>42</v>
      </c>
      <c r="E2629" t="s">
        <v>24</v>
      </c>
      <c r="F2629">
        <v>37</v>
      </c>
      <c r="G2629">
        <v>1</v>
      </c>
      <c r="H2629">
        <v>0</v>
      </c>
      <c r="I2629">
        <v>1</v>
      </c>
      <c r="J2629">
        <v>1</v>
      </c>
      <c r="K2629">
        <v>1</v>
      </c>
      <c r="L2629">
        <v>126838</v>
      </c>
      <c r="M2629">
        <v>0</v>
      </c>
      <c r="N2629" t="str">
        <f>IF(BANK[[#This Row],[EXITED]]=0,"No","Yes")</f>
        <v>No</v>
      </c>
      <c r="O2629">
        <v>0</v>
      </c>
      <c r="P2629" t="str">
        <f>IF(BANK[[#This Row],[COMPLAIN]]=0,"No","Yes")</f>
        <v>No</v>
      </c>
      <c r="Q2629">
        <v>2</v>
      </c>
      <c r="R2629" t="s">
        <v>37</v>
      </c>
      <c r="S2629">
        <v>472</v>
      </c>
      <c r="T2629" t="s">
        <v>33</v>
      </c>
      <c r="U2629" t="s">
        <v>39</v>
      </c>
      <c r="V2629" t="s">
        <v>52</v>
      </c>
      <c r="W2629" t="s">
        <v>47</v>
      </c>
      <c r="X2629" t="s">
        <v>30</v>
      </c>
    </row>
    <row r="2630" spans="1:24" x14ac:dyDescent="0.3">
      <c r="A2630">
        <v>15800814</v>
      </c>
      <c r="B2630" t="s">
        <v>1028</v>
      </c>
      <c r="C2630">
        <v>534</v>
      </c>
      <c r="D2630" t="s">
        <v>42</v>
      </c>
      <c r="E2630" t="s">
        <v>24</v>
      </c>
      <c r="F2630">
        <v>35</v>
      </c>
      <c r="G2630">
        <v>2</v>
      </c>
      <c r="H2630">
        <v>81952</v>
      </c>
      <c r="I2630">
        <v>2</v>
      </c>
      <c r="J2630">
        <v>1</v>
      </c>
      <c r="K2630">
        <v>0</v>
      </c>
      <c r="L2630">
        <v>115669</v>
      </c>
      <c r="M2630">
        <v>0</v>
      </c>
      <c r="N2630" t="str">
        <f>IF(BANK[[#This Row],[EXITED]]=0,"No","Yes")</f>
        <v>No</v>
      </c>
      <c r="O2630">
        <v>0</v>
      </c>
      <c r="P2630" t="str">
        <f>IF(BANK[[#This Row],[COMPLAIN]]=0,"No","Yes")</f>
        <v>No</v>
      </c>
      <c r="Q2630">
        <v>2</v>
      </c>
      <c r="R2630" t="s">
        <v>32</v>
      </c>
      <c r="S2630">
        <v>636</v>
      </c>
      <c r="T2630" t="s">
        <v>26</v>
      </c>
      <c r="U2630" t="s">
        <v>34</v>
      </c>
      <c r="V2630" t="s">
        <v>52</v>
      </c>
      <c r="W2630" t="s">
        <v>47</v>
      </c>
      <c r="X2630" t="s">
        <v>30</v>
      </c>
    </row>
    <row r="2631" spans="1:24" x14ac:dyDescent="0.3">
      <c r="A2631">
        <v>15674727</v>
      </c>
      <c r="B2631" t="s">
        <v>737</v>
      </c>
      <c r="C2631">
        <v>777</v>
      </c>
      <c r="D2631" t="s">
        <v>42</v>
      </c>
      <c r="E2631" t="s">
        <v>45</v>
      </c>
      <c r="F2631">
        <v>42</v>
      </c>
      <c r="G2631">
        <v>5</v>
      </c>
      <c r="H2631">
        <v>147532</v>
      </c>
      <c r="I2631">
        <v>1</v>
      </c>
      <c r="J2631">
        <v>1</v>
      </c>
      <c r="K2631">
        <v>1</v>
      </c>
      <c r="L2631">
        <v>38819</v>
      </c>
      <c r="M2631">
        <v>0</v>
      </c>
      <c r="N2631" t="str">
        <f>IF(BANK[[#This Row],[EXITED]]=0,"No","Yes")</f>
        <v>No</v>
      </c>
      <c r="O2631">
        <v>0</v>
      </c>
      <c r="P2631" t="str">
        <f>IF(BANK[[#This Row],[COMPLAIN]]=0,"No","Yes")</f>
        <v>No</v>
      </c>
      <c r="Q2631">
        <v>3</v>
      </c>
      <c r="R2631" t="s">
        <v>32</v>
      </c>
      <c r="S2631">
        <v>498</v>
      </c>
      <c r="T2631" t="s">
        <v>33</v>
      </c>
      <c r="U2631" t="s">
        <v>27</v>
      </c>
      <c r="V2631" t="s">
        <v>46</v>
      </c>
      <c r="W2631" t="s">
        <v>54</v>
      </c>
      <c r="X2631" t="s">
        <v>30</v>
      </c>
    </row>
    <row r="2632" spans="1:24" x14ac:dyDescent="0.3">
      <c r="A2632">
        <v>15657779</v>
      </c>
      <c r="B2632" t="s">
        <v>1456</v>
      </c>
      <c r="C2632">
        <v>806</v>
      </c>
      <c r="D2632" t="s">
        <v>23</v>
      </c>
      <c r="E2632" t="s">
        <v>24</v>
      </c>
      <c r="F2632">
        <v>18</v>
      </c>
      <c r="G2632">
        <v>3</v>
      </c>
      <c r="H2632">
        <v>0</v>
      </c>
      <c r="I2632">
        <v>2</v>
      </c>
      <c r="J2632">
        <v>1</v>
      </c>
      <c r="K2632">
        <v>1</v>
      </c>
      <c r="L2632">
        <v>86995</v>
      </c>
      <c r="M2632">
        <v>0</v>
      </c>
      <c r="N2632" t="str">
        <f>IF(BANK[[#This Row],[EXITED]]=0,"No","Yes")</f>
        <v>No</v>
      </c>
      <c r="O2632">
        <v>0</v>
      </c>
      <c r="P2632" t="str">
        <f>IF(BANK[[#This Row],[COMPLAIN]]=0,"No","Yes")</f>
        <v>No</v>
      </c>
      <c r="Q2632">
        <v>2</v>
      </c>
      <c r="R2632" t="s">
        <v>25</v>
      </c>
      <c r="S2632">
        <v>768</v>
      </c>
      <c r="T2632" t="s">
        <v>38</v>
      </c>
      <c r="U2632" t="s">
        <v>39</v>
      </c>
      <c r="V2632" t="s">
        <v>46</v>
      </c>
      <c r="W2632" t="s">
        <v>47</v>
      </c>
      <c r="X2632" t="s">
        <v>30</v>
      </c>
    </row>
    <row r="2633" spans="1:24" x14ac:dyDescent="0.3">
      <c r="A2633">
        <v>15801395</v>
      </c>
      <c r="B2633" t="s">
        <v>1457</v>
      </c>
      <c r="C2633">
        <v>790</v>
      </c>
      <c r="D2633" t="s">
        <v>42</v>
      </c>
      <c r="E2633" t="s">
        <v>45</v>
      </c>
      <c r="F2633">
        <v>33</v>
      </c>
      <c r="G2633">
        <v>10</v>
      </c>
      <c r="H2633">
        <v>135121</v>
      </c>
      <c r="I2633">
        <v>1</v>
      </c>
      <c r="J2633">
        <v>0</v>
      </c>
      <c r="K2633">
        <v>0</v>
      </c>
      <c r="L2633">
        <v>195205</v>
      </c>
      <c r="M2633">
        <v>0</v>
      </c>
      <c r="N2633" t="str">
        <f>IF(BANK[[#This Row],[EXITED]]=0,"No","Yes")</f>
        <v>No</v>
      </c>
      <c r="O2633">
        <v>0</v>
      </c>
      <c r="P2633" t="str">
        <f>IF(BANK[[#This Row],[COMPLAIN]]=0,"No","Yes")</f>
        <v>No</v>
      </c>
      <c r="Q2633">
        <v>3</v>
      </c>
      <c r="R2633" t="s">
        <v>32</v>
      </c>
      <c r="S2633">
        <v>522</v>
      </c>
      <c r="T2633" t="s">
        <v>26</v>
      </c>
      <c r="U2633" t="s">
        <v>27</v>
      </c>
      <c r="V2633" t="s">
        <v>28</v>
      </c>
      <c r="W2633" t="s">
        <v>54</v>
      </c>
      <c r="X2633" t="s">
        <v>30</v>
      </c>
    </row>
    <row r="2634" spans="1:24" x14ac:dyDescent="0.3">
      <c r="A2634">
        <v>15757911</v>
      </c>
      <c r="B2634" t="s">
        <v>340</v>
      </c>
      <c r="C2634">
        <v>643</v>
      </c>
      <c r="D2634" t="s">
        <v>23</v>
      </c>
      <c r="E2634" t="s">
        <v>45</v>
      </c>
      <c r="F2634">
        <v>32</v>
      </c>
      <c r="G2634">
        <v>2</v>
      </c>
      <c r="H2634">
        <v>0</v>
      </c>
      <c r="I2634">
        <v>1</v>
      </c>
      <c r="J2634">
        <v>0</v>
      </c>
      <c r="K2634">
        <v>0</v>
      </c>
      <c r="L2634">
        <v>131302</v>
      </c>
      <c r="M2634">
        <v>0</v>
      </c>
      <c r="N2634" t="str">
        <f>IF(BANK[[#This Row],[EXITED]]=0,"No","Yes")</f>
        <v>No</v>
      </c>
      <c r="O2634">
        <v>0</v>
      </c>
      <c r="P2634" t="str">
        <f>IF(BANK[[#This Row],[COMPLAIN]]=0,"No","Yes")</f>
        <v>No</v>
      </c>
      <c r="Q2634">
        <v>2</v>
      </c>
      <c r="R2634" t="s">
        <v>37</v>
      </c>
      <c r="S2634">
        <v>691</v>
      </c>
      <c r="T2634" t="s">
        <v>26</v>
      </c>
      <c r="U2634" t="s">
        <v>39</v>
      </c>
      <c r="V2634" t="s">
        <v>52</v>
      </c>
      <c r="W2634" t="s">
        <v>47</v>
      </c>
      <c r="X2634" t="s">
        <v>30</v>
      </c>
    </row>
    <row r="2635" spans="1:24" x14ac:dyDescent="0.3">
      <c r="A2635">
        <v>15665340</v>
      </c>
      <c r="B2635" t="s">
        <v>131</v>
      </c>
      <c r="C2635">
        <v>584</v>
      </c>
      <c r="D2635" t="s">
        <v>23</v>
      </c>
      <c r="E2635" t="s">
        <v>45</v>
      </c>
      <c r="F2635">
        <v>37</v>
      </c>
      <c r="G2635">
        <v>8</v>
      </c>
      <c r="H2635">
        <v>0</v>
      </c>
      <c r="I2635">
        <v>2</v>
      </c>
      <c r="J2635">
        <v>0</v>
      </c>
      <c r="K2635">
        <v>1</v>
      </c>
      <c r="L2635">
        <v>100835</v>
      </c>
      <c r="M2635">
        <v>0</v>
      </c>
      <c r="N2635" t="str">
        <f>IF(BANK[[#This Row],[EXITED]]=0,"No","Yes")</f>
        <v>No</v>
      </c>
      <c r="O2635">
        <v>0</v>
      </c>
      <c r="P2635" t="str">
        <f>IF(BANK[[#This Row],[COMPLAIN]]=0,"No","Yes")</f>
        <v>No</v>
      </c>
      <c r="Q2635">
        <v>2</v>
      </c>
      <c r="R2635" t="s">
        <v>37</v>
      </c>
      <c r="S2635">
        <v>937</v>
      </c>
      <c r="T2635" t="s">
        <v>33</v>
      </c>
      <c r="U2635" t="s">
        <v>39</v>
      </c>
      <c r="V2635" t="s">
        <v>28</v>
      </c>
      <c r="W2635" t="s">
        <v>47</v>
      </c>
      <c r="X2635" t="s">
        <v>30</v>
      </c>
    </row>
    <row r="2636" spans="1:24" x14ac:dyDescent="0.3">
      <c r="A2636">
        <v>15757821</v>
      </c>
      <c r="B2636" t="s">
        <v>635</v>
      </c>
      <c r="C2636">
        <v>771</v>
      </c>
      <c r="D2636" t="s">
        <v>23</v>
      </c>
      <c r="E2636" t="s">
        <v>24</v>
      </c>
      <c r="F2636">
        <v>18</v>
      </c>
      <c r="G2636">
        <v>1</v>
      </c>
      <c r="H2636">
        <v>0</v>
      </c>
      <c r="I2636">
        <v>2</v>
      </c>
      <c r="J2636">
        <v>0</v>
      </c>
      <c r="K2636">
        <v>0</v>
      </c>
      <c r="L2636">
        <v>41543</v>
      </c>
      <c r="M2636">
        <v>0</v>
      </c>
      <c r="N2636" t="str">
        <f>IF(BANK[[#This Row],[EXITED]]=0,"No","Yes")</f>
        <v>No</v>
      </c>
      <c r="O2636">
        <v>0</v>
      </c>
      <c r="P2636" t="str">
        <f>IF(BANK[[#This Row],[COMPLAIN]]=0,"No","Yes")</f>
        <v>No</v>
      </c>
      <c r="Q2636">
        <v>1</v>
      </c>
      <c r="R2636" t="s">
        <v>25</v>
      </c>
      <c r="S2636">
        <v>371</v>
      </c>
      <c r="T2636" t="s">
        <v>38</v>
      </c>
      <c r="U2636" t="s">
        <v>39</v>
      </c>
      <c r="V2636" t="s">
        <v>52</v>
      </c>
      <c r="W2636" t="s">
        <v>29</v>
      </c>
      <c r="X2636" t="s">
        <v>30</v>
      </c>
    </row>
    <row r="2637" spans="1:24" x14ac:dyDescent="0.3">
      <c r="A2637">
        <v>15600688</v>
      </c>
      <c r="B2637" t="s">
        <v>1458</v>
      </c>
      <c r="C2637">
        <v>600</v>
      </c>
      <c r="D2637" t="s">
        <v>42</v>
      </c>
      <c r="E2637" t="s">
        <v>45</v>
      </c>
      <c r="F2637">
        <v>39</v>
      </c>
      <c r="G2637">
        <v>5</v>
      </c>
      <c r="H2637">
        <v>0</v>
      </c>
      <c r="I2637">
        <v>2</v>
      </c>
      <c r="J2637">
        <v>0</v>
      </c>
      <c r="K2637">
        <v>0</v>
      </c>
      <c r="L2637">
        <v>118272</v>
      </c>
      <c r="M2637">
        <v>0</v>
      </c>
      <c r="N2637" t="str">
        <f>IF(BANK[[#This Row],[EXITED]]=0,"No","Yes")</f>
        <v>No</v>
      </c>
      <c r="O2637">
        <v>0</v>
      </c>
      <c r="P2637" t="str">
        <f>IF(BANK[[#This Row],[COMPLAIN]]=0,"No","Yes")</f>
        <v>No</v>
      </c>
      <c r="Q2637">
        <v>4</v>
      </c>
      <c r="R2637" t="s">
        <v>25</v>
      </c>
      <c r="S2637">
        <v>225</v>
      </c>
      <c r="T2637" t="s">
        <v>33</v>
      </c>
      <c r="U2637" t="s">
        <v>39</v>
      </c>
      <c r="V2637" t="s">
        <v>46</v>
      </c>
      <c r="W2637" t="s">
        <v>40</v>
      </c>
      <c r="X2637" t="s">
        <v>30</v>
      </c>
    </row>
    <row r="2638" spans="1:24" x14ac:dyDescent="0.3">
      <c r="A2638">
        <v>15569248</v>
      </c>
      <c r="B2638" t="s">
        <v>691</v>
      </c>
      <c r="C2638">
        <v>554</v>
      </c>
      <c r="D2638" t="s">
        <v>42</v>
      </c>
      <c r="E2638" t="s">
        <v>45</v>
      </c>
      <c r="F2638">
        <v>43</v>
      </c>
      <c r="G2638">
        <v>10</v>
      </c>
      <c r="H2638">
        <v>0</v>
      </c>
      <c r="I2638">
        <v>2</v>
      </c>
      <c r="J2638">
        <v>1</v>
      </c>
      <c r="K2638">
        <v>0</v>
      </c>
      <c r="L2638">
        <v>149629</v>
      </c>
      <c r="M2638">
        <v>1</v>
      </c>
      <c r="N2638" t="str">
        <f>IF(BANK[[#This Row],[EXITED]]=0,"No","Yes")</f>
        <v>Yes</v>
      </c>
      <c r="O2638">
        <v>1</v>
      </c>
      <c r="P2638" t="str">
        <f>IF(BANK[[#This Row],[COMPLAIN]]=0,"No","Yes")</f>
        <v>Yes</v>
      </c>
      <c r="Q2638">
        <v>4</v>
      </c>
      <c r="R2638" t="s">
        <v>25</v>
      </c>
      <c r="S2638">
        <v>870</v>
      </c>
      <c r="T2638" t="s">
        <v>33</v>
      </c>
      <c r="U2638" t="s">
        <v>39</v>
      </c>
      <c r="V2638" t="s">
        <v>28</v>
      </c>
      <c r="W2638" t="s">
        <v>40</v>
      </c>
      <c r="X2638" t="s">
        <v>30</v>
      </c>
    </row>
    <row r="2639" spans="1:24" x14ac:dyDescent="0.3">
      <c r="A2639">
        <v>15812706</v>
      </c>
      <c r="B2639" t="s">
        <v>1459</v>
      </c>
      <c r="C2639">
        <v>627</v>
      </c>
      <c r="D2639" t="s">
        <v>23</v>
      </c>
      <c r="E2639" t="s">
        <v>24</v>
      </c>
      <c r="F2639">
        <v>49</v>
      </c>
      <c r="G2639">
        <v>4</v>
      </c>
      <c r="H2639">
        <v>111088</v>
      </c>
      <c r="I2639">
        <v>1</v>
      </c>
      <c r="J2639">
        <v>0</v>
      </c>
      <c r="K2639">
        <v>1</v>
      </c>
      <c r="L2639">
        <v>146680</v>
      </c>
      <c r="M2639">
        <v>0</v>
      </c>
      <c r="N2639" t="str">
        <f>IF(BANK[[#This Row],[EXITED]]=0,"No","Yes")</f>
        <v>No</v>
      </c>
      <c r="O2639">
        <v>0</v>
      </c>
      <c r="P2639" t="str">
        <f>IF(BANK[[#This Row],[COMPLAIN]]=0,"No","Yes")</f>
        <v>No</v>
      </c>
      <c r="Q2639">
        <v>5</v>
      </c>
      <c r="R2639" t="s">
        <v>37</v>
      </c>
      <c r="S2639">
        <v>900</v>
      </c>
      <c r="T2639" t="s">
        <v>33</v>
      </c>
      <c r="U2639" t="s">
        <v>34</v>
      </c>
      <c r="V2639" t="s">
        <v>46</v>
      </c>
      <c r="W2639" t="s">
        <v>35</v>
      </c>
      <c r="X2639" t="s">
        <v>30</v>
      </c>
    </row>
    <row r="2640" spans="1:24" x14ac:dyDescent="0.3">
      <c r="A2640">
        <v>15645045</v>
      </c>
      <c r="B2640" t="s">
        <v>1460</v>
      </c>
      <c r="C2640">
        <v>659</v>
      </c>
      <c r="D2640" t="s">
        <v>42</v>
      </c>
      <c r="E2640" t="s">
        <v>45</v>
      </c>
      <c r="F2640">
        <v>38</v>
      </c>
      <c r="G2640">
        <v>9</v>
      </c>
      <c r="H2640">
        <v>0</v>
      </c>
      <c r="I2640">
        <v>2</v>
      </c>
      <c r="J2640">
        <v>1</v>
      </c>
      <c r="K2640">
        <v>1</v>
      </c>
      <c r="L2640">
        <v>132809</v>
      </c>
      <c r="M2640">
        <v>0</v>
      </c>
      <c r="N2640" t="str">
        <f>IF(BANK[[#This Row],[EXITED]]=0,"No","Yes")</f>
        <v>No</v>
      </c>
      <c r="O2640">
        <v>0</v>
      </c>
      <c r="P2640" t="str">
        <f>IF(BANK[[#This Row],[COMPLAIN]]=0,"No","Yes")</f>
        <v>No</v>
      </c>
      <c r="Q2640">
        <v>3</v>
      </c>
      <c r="R2640" t="s">
        <v>37</v>
      </c>
      <c r="S2640">
        <v>268</v>
      </c>
      <c r="T2640" t="s">
        <v>33</v>
      </c>
      <c r="U2640" t="s">
        <v>39</v>
      </c>
      <c r="V2640" t="s">
        <v>28</v>
      </c>
      <c r="W2640" t="s">
        <v>54</v>
      </c>
      <c r="X2640" t="s">
        <v>30</v>
      </c>
    </row>
    <row r="2641" spans="1:24" x14ac:dyDescent="0.3">
      <c r="A2641">
        <v>15700383</v>
      </c>
      <c r="B2641" t="s">
        <v>1098</v>
      </c>
      <c r="C2641">
        <v>763</v>
      </c>
      <c r="D2641" t="s">
        <v>42</v>
      </c>
      <c r="E2641" t="s">
        <v>45</v>
      </c>
      <c r="F2641">
        <v>35</v>
      </c>
      <c r="G2641">
        <v>7</v>
      </c>
      <c r="H2641">
        <v>115652</v>
      </c>
      <c r="I2641">
        <v>2</v>
      </c>
      <c r="J2641">
        <v>1</v>
      </c>
      <c r="K2641">
        <v>1</v>
      </c>
      <c r="L2641">
        <v>104706</v>
      </c>
      <c r="M2641">
        <v>0</v>
      </c>
      <c r="N2641" t="str">
        <f>IF(BANK[[#This Row],[EXITED]]=0,"No","Yes")</f>
        <v>No</v>
      </c>
      <c r="O2641">
        <v>0</v>
      </c>
      <c r="P2641" t="str">
        <f>IF(BANK[[#This Row],[COMPLAIN]]=0,"No","Yes")</f>
        <v>No</v>
      </c>
      <c r="Q2641">
        <v>4</v>
      </c>
      <c r="R2641" t="s">
        <v>32</v>
      </c>
      <c r="S2641">
        <v>231</v>
      </c>
      <c r="T2641" t="s">
        <v>26</v>
      </c>
      <c r="U2641" t="s">
        <v>34</v>
      </c>
      <c r="V2641" t="s">
        <v>28</v>
      </c>
      <c r="W2641" t="s">
        <v>40</v>
      </c>
      <c r="X2641" t="s">
        <v>30</v>
      </c>
    </row>
    <row r="2642" spans="1:24" x14ac:dyDescent="0.3">
      <c r="A2642">
        <v>15795129</v>
      </c>
      <c r="B2642" t="s">
        <v>912</v>
      </c>
      <c r="C2642">
        <v>799</v>
      </c>
      <c r="D2642" t="s">
        <v>42</v>
      </c>
      <c r="E2642" t="s">
        <v>45</v>
      </c>
      <c r="F2642">
        <v>30</v>
      </c>
      <c r="G2642">
        <v>9</v>
      </c>
      <c r="H2642">
        <v>0</v>
      </c>
      <c r="I2642">
        <v>2</v>
      </c>
      <c r="J2642">
        <v>1</v>
      </c>
      <c r="K2642">
        <v>0</v>
      </c>
      <c r="L2642">
        <v>136828</v>
      </c>
      <c r="M2642">
        <v>0</v>
      </c>
      <c r="N2642" t="str">
        <f>IF(BANK[[#This Row],[EXITED]]=0,"No","Yes")</f>
        <v>No</v>
      </c>
      <c r="O2642">
        <v>0</v>
      </c>
      <c r="P2642" t="str">
        <f>IF(BANK[[#This Row],[COMPLAIN]]=0,"No","Yes")</f>
        <v>No</v>
      </c>
      <c r="Q2642">
        <v>5</v>
      </c>
      <c r="R2642" t="s">
        <v>32</v>
      </c>
      <c r="S2642">
        <v>888</v>
      </c>
      <c r="T2642" t="s">
        <v>26</v>
      </c>
      <c r="U2642" t="s">
        <v>39</v>
      </c>
      <c r="V2642" t="s">
        <v>28</v>
      </c>
      <c r="W2642" t="s">
        <v>35</v>
      </c>
      <c r="X2642" t="s">
        <v>30</v>
      </c>
    </row>
    <row r="2643" spans="1:24" x14ac:dyDescent="0.3">
      <c r="A2643">
        <v>15650545</v>
      </c>
      <c r="B2643" t="s">
        <v>1461</v>
      </c>
      <c r="C2643">
        <v>849</v>
      </c>
      <c r="D2643" t="s">
        <v>42</v>
      </c>
      <c r="E2643" t="s">
        <v>24</v>
      </c>
      <c r="F2643">
        <v>69</v>
      </c>
      <c r="G2643">
        <v>7</v>
      </c>
      <c r="H2643">
        <v>71996</v>
      </c>
      <c r="I2643">
        <v>1</v>
      </c>
      <c r="J2643">
        <v>1</v>
      </c>
      <c r="K2643">
        <v>1</v>
      </c>
      <c r="L2643">
        <v>139066</v>
      </c>
      <c r="M2643">
        <v>0</v>
      </c>
      <c r="N2643" t="str">
        <f>IF(BANK[[#This Row],[EXITED]]=0,"No","Yes")</f>
        <v>No</v>
      </c>
      <c r="O2643">
        <v>0</v>
      </c>
      <c r="P2643" t="str">
        <f>IF(BANK[[#This Row],[COMPLAIN]]=0,"No","Yes")</f>
        <v>No</v>
      </c>
      <c r="Q2643">
        <v>2</v>
      </c>
      <c r="R2643" t="s">
        <v>25</v>
      </c>
      <c r="S2643">
        <v>317</v>
      </c>
      <c r="T2643" t="s">
        <v>51</v>
      </c>
      <c r="U2643" t="s">
        <v>34</v>
      </c>
      <c r="V2643" t="s">
        <v>28</v>
      </c>
      <c r="W2643" t="s">
        <v>47</v>
      </c>
      <c r="X2643" t="s">
        <v>30</v>
      </c>
    </row>
    <row r="2644" spans="1:24" x14ac:dyDescent="0.3">
      <c r="A2644">
        <v>15612769</v>
      </c>
      <c r="B2644" t="s">
        <v>288</v>
      </c>
      <c r="C2644">
        <v>692</v>
      </c>
      <c r="D2644" t="s">
        <v>42</v>
      </c>
      <c r="E2644" t="s">
        <v>24</v>
      </c>
      <c r="F2644">
        <v>28</v>
      </c>
      <c r="G2644">
        <v>5</v>
      </c>
      <c r="H2644">
        <v>61582</v>
      </c>
      <c r="I2644">
        <v>1</v>
      </c>
      <c r="J2644">
        <v>1</v>
      </c>
      <c r="K2644">
        <v>1</v>
      </c>
      <c r="L2644">
        <v>70180</v>
      </c>
      <c r="M2644">
        <v>0</v>
      </c>
      <c r="N2644" t="str">
        <f>IF(BANK[[#This Row],[EXITED]]=0,"No","Yes")</f>
        <v>No</v>
      </c>
      <c r="O2644">
        <v>0</v>
      </c>
      <c r="P2644" t="str">
        <f>IF(BANK[[#This Row],[COMPLAIN]]=0,"No","Yes")</f>
        <v>No</v>
      </c>
      <c r="Q2644">
        <v>3</v>
      </c>
      <c r="R2644" t="s">
        <v>37</v>
      </c>
      <c r="S2644">
        <v>963</v>
      </c>
      <c r="T2644" t="s">
        <v>26</v>
      </c>
      <c r="U2644" t="s">
        <v>34</v>
      </c>
      <c r="V2644" t="s">
        <v>46</v>
      </c>
      <c r="W2644" t="s">
        <v>54</v>
      </c>
      <c r="X2644" t="s">
        <v>30</v>
      </c>
    </row>
    <row r="2645" spans="1:24" x14ac:dyDescent="0.3">
      <c r="A2645">
        <v>15710853</v>
      </c>
      <c r="B2645" t="s">
        <v>586</v>
      </c>
      <c r="C2645">
        <v>623</v>
      </c>
      <c r="D2645" t="s">
        <v>42</v>
      </c>
      <c r="E2645" t="s">
        <v>45</v>
      </c>
      <c r="F2645">
        <v>24</v>
      </c>
      <c r="G2645">
        <v>5</v>
      </c>
      <c r="H2645">
        <v>0</v>
      </c>
      <c r="I2645">
        <v>2</v>
      </c>
      <c r="J2645">
        <v>1</v>
      </c>
      <c r="K2645">
        <v>0</v>
      </c>
      <c r="L2645">
        <v>116160</v>
      </c>
      <c r="M2645">
        <v>0</v>
      </c>
      <c r="N2645" t="str">
        <f>IF(BANK[[#This Row],[EXITED]]=0,"No","Yes")</f>
        <v>No</v>
      </c>
      <c r="O2645">
        <v>0</v>
      </c>
      <c r="P2645" t="str">
        <f>IF(BANK[[#This Row],[COMPLAIN]]=0,"No","Yes")</f>
        <v>No</v>
      </c>
      <c r="Q2645">
        <v>1</v>
      </c>
      <c r="R2645" t="s">
        <v>25</v>
      </c>
      <c r="S2645">
        <v>776</v>
      </c>
      <c r="T2645" t="s">
        <v>38</v>
      </c>
      <c r="U2645" t="s">
        <v>39</v>
      </c>
      <c r="V2645" t="s">
        <v>46</v>
      </c>
      <c r="W2645" t="s">
        <v>29</v>
      </c>
      <c r="X2645" t="s">
        <v>30</v>
      </c>
    </row>
    <row r="2646" spans="1:24" x14ac:dyDescent="0.3">
      <c r="A2646">
        <v>15653251</v>
      </c>
      <c r="B2646" t="s">
        <v>1462</v>
      </c>
      <c r="C2646">
        <v>408</v>
      </c>
      <c r="D2646" t="s">
        <v>42</v>
      </c>
      <c r="E2646" t="s">
        <v>45</v>
      </c>
      <c r="F2646">
        <v>84</v>
      </c>
      <c r="G2646">
        <v>8</v>
      </c>
      <c r="H2646">
        <v>87873</v>
      </c>
      <c r="I2646">
        <v>1</v>
      </c>
      <c r="J2646">
        <v>0</v>
      </c>
      <c r="K2646">
        <v>0</v>
      </c>
      <c r="L2646">
        <v>188485</v>
      </c>
      <c r="M2646">
        <v>1</v>
      </c>
      <c r="N2646" t="str">
        <f>IF(BANK[[#This Row],[EXITED]]=0,"No","Yes")</f>
        <v>Yes</v>
      </c>
      <c r="O2646">
        <v>1</v>
      </c>
      <c r="P2646" t="str">
        <f>IF(BANK[[#This Row],[COMPLAIN]]=0,"No","Yes")</f>
        <v>Yes</v>
      </c>
      <c r="Q2646">
        <v>2</v>
      </c>
      <c r="R2646" t="s">
        <v>32</v>
      </c>
      <c r="S2646">
        <v>608</v>
      </c>
      <c r="T2646" t="s">
        <v>51</v>
      </c>
      <c r="U2646" t="s">
        <v>34</v>
      </c>
      <c r="V2646" t="s">
        <v>28</v>
      </c>
      <c r="W2646" t="s">
        <v>47</v>
      </c>
      <c r="X2646" t="s">
        <v>30</v>
      </c>
    </row>
    <row r="2647" spans="1:24" x14ac:dyDescent="0.3">
      <c r="A2647">
        <v>15808557</v>
      </c>
      <c r="B2647" t="s">
        <v>678</v>
      </c>
      <c r="C2647">
        <v>695</v>
      </c>
      <c r="D2647" t="s">
        <v>42</v>
      </c>
      <c r="E2647" t="s">
        <v>45</v>
      </c>
      <c r="F2647">
        <v>42</v>
      </c>
      <c r="G2647">
        <v>5</v>
      </c>
      <c r="H2647">
        <v>0</v>
      </c>
      <c r="I2647">
        <v>1</v>
      </c>
      <c r="J2647">
        <v>0</v>
      </c>
      <c r="K2647">
        <v>1</v>
      </c>
      <c r="L2647">
        <v>72172</v>
      </c>
      <c r="M2647">
        <v>1</v>
      </c>
      <c r="N2647" t="str">
        <f>IF(BANK[[#This Row],[EXITED]]=0,"No","Yes")</f>
        <v>Yes</v>
      </c>
      <c r="O2647">
        <v>1</v>
      </c>
      <c r="P2647" t="str">
        <f>IF(BANK[[#This Row],[COMPLAIN]]=0,"No","Yes")</f>
        <v>Yes</v>
      </c>
      <c r="Q2647">
        <v>5</v>
      </c>
      <c r="R2647" t="s">
        <v>43</v>
      </c>
      <c r="S2647">
        <v>583</v>
      </c>
      <c r="T2647" t="s">
        <v>33</v>
      </c>
      <c r="U2647" t="s">
        <v>39</v>
      </c>
      <c r="V2647" t="s">
        <v>46</v>
      </c>
      <c r="W2647" t="s">
        <v>35</v>
      </c>
      <c r="X2647" t="s">
        <v>30</v>
      </c>
    </row>
    <row r="2648" spans="1:24" x14ac:dyDescent="0.3">
      <c r="A2648">
        <v>15614687</v>
      </c>
      <c r="B2648" t="s">
        <v>83</v>
      </c>
      <c r="C2648">
        <v>677</v>
      </c>
      <c r="D2648" t="s">
        <v>56</v>
      </c>
      <c r="E2648" t="s">
        <v>45</v>
      </c>
      <c r="F2648">
        <v>44</v>
      </c>
      <c r="G2648">
        <v>4</v>
      </c>
      <c r="H2648">
        <v>148771</v>
      </c>
      <c r="I2648">
        <v>2</v>
      </c>
      <c r="J2648">
        <v>1</v>
      </c>
      <c r="K2648">
        <v>1</v>
      </c>
      <c r="L2648">
        <v>191058</v>
      </c>
      <c r="M2648">
        <v>0</v>
      </c>
      <c r="N2648" t="str">
        <f>IF(BANK[[#This Row],[EXITED]]=0,"No","Yes")</f>
        <v>No</v>
      </c>
      <c r="O2648">
        <v>0</v>
      </c>
      <c r="P2648" t="str">
        <f>IF(BANK[[#This Row],[COMPLAIN]]=0,"No","Yes")</f>
        <v>No</v>
      </c>
      <c r="Q2648">
        <v>2</v>
      </c>
      <c r="R2648" t="s">
        <v>43</v>
      </c>
      <c r="S2648">
        <v>277</v>
      </c>
      <c r="T2648" t="s">
        <v>33</v>
      </c>
      <c r="U2648" t="s">
        <v>27</v>
      </c>
      <c r="V2648" t="s">
        <v>46</v>
      </c>
      <c r="W2648" t="s">
        <v>47</v>
      </c>
      <c r="X2648" t="s">
        <v>30</v>
      </c>
    </row>
    <row r="2649" spans="1:24" x14ac:dyDescent="0.3">
      <c r="A2649">
        <v>15626882</v>
      </c>
      <c r="B2649" t="s">
        <v>1463</v>
      </c>
      <c r="C2649">
        <v>662</v>
      </c>
      <c r="D2649" t="s">
        <v>23</v>
      </c>
      <c r="E2649" t="s">
        <v>24</v>
      </c>
      <c r="F2649">
        <v>37</v>
      </c>
      <c r="G2649">
        <v>5</v>
      </c>
      <c r="H2649">
        <v>94901</v>
      </c>
      <c r="I2649">
        <v>1</v>
      </c>
      <c r="J2649">
        <v>1</v>
      </c>
      <c r="K2649">
        <v>1</v>
      </c>
      <c r="L2649">
        <v>48234</v>
      </c>
      <c r="M2649">
        <v>0</v>
      </c>
      <c r="N2649" t="str">
        <f>IF(BANK[[#This Row],[EXITED]]=0,"No","Yes")</f>
        <v>No</v>
      </c>
      <c r="O2649">
        <v>0</v>
      </c>
      <c r="P2649" t="str">
        <f>IF(BANK[[#This Row],[COMPLAIN]]=0,"No","Yes")</f>
        <v>No</v>
      </c>
      <c r="Q2649">
        <v>1</v>
      </c>
      <c r="R2649" t="s">
        <v>32</v>
      </c>
      <c r="S2649">
        <v>579</v>
      </c>
      <c r="T2649" t="s">
        <v>33</v>
      </c>
      <c r="U2649" t="s">
        <v>34</v>
      </c>
      <c r="V2649" t="s">
        <v>46</v>
      </c>
      <c r="W2649" t="s">
        <v>29</v>
      </c>
      <c r="X2649" t="s">
        <v>30</v>
      </c>
    </row>
    <row r="2650" spans="1:24" x14ac:dyDescent="0.3">
      <c r="A2650">
        <v>15632324</v>
      </c>
      <c r="B2650" t="s">
        <v>285</v>
      </c>
      <c r="C2650">
        <v>602</v>
      </c>
      <c r="D2650" t="s">
        <v>42</v>
      </c>
      <c r="E2650" t="s">
        <v>24</v>
      </c>
      <c r="F2650">
        <v>59</v>
      </c>
      <c r="G2650">
        <v>7</v>
      </c>
      <c r="H2650">
        <v>0</v>
      </c>
      <c r="I2650">
        <v>2</v>
      </c>
      <c r="J2650">
        <v>1</v>
      </c>
      <c r="K2650">
        <v>1</v>
      </c>
      <c r="L2650">
        <v>162347</v>
      </c>
      <c r="M2650">
        <v>0</v>
      </c>
      <c r="N2650" t="str">
        <f>IF(BANK[[#This Row],[EXITED]]=0,"No","Yes")</f>
        <v>No</v>
      </c>
      <c r="O2650">
        <v>0</v>
      </c>
      <c r="P2650" t="str">
        <f>IF(BANK[[#This Row],[COMPLAIN]]=0,"No","Yes")</f>
        <v>No</v>
      </c>
      <c r="Q2650">
        <v>3</v>
      </c>
      <c r="R2650" t="s">
        <v>37</v>
      </c>
      <c r="S2650">
        <v>280</v>
      </c>
      <c r="T2650" t="s">
        <v>51</v>
      </c>
      <c r="U2650" t="s">
        <v>39</v>
      </c>
      <c r="V2650" t="s">
        <v>28</v>
      </c>
      <c r="W2650" t="s">
        <v>54</v>
      </c>
      <c r="X2650" t="s">
        <v>30</v>
      </c>
    </row>
    <row r="2651" spans="1:24" x14ac:dyDescent="0.3">
      <c r="A2651">
        <v>15761023</v>
      </c>
      <c r="B2651" t="s">
        <v>605</v>
      </c>
      <c r="C2651">
        <v>554</v>
      </c>
      <c r="D2651" t="s">
        <v>56</v>
      </c>
      <c r="E2651" t="s">
        <v>45</v>
      </c>
      <c r="F2651">
        <v>43</v>
      </c>
      <c r="G2651">
        <v>2</v>
      </c>
      <c r="H2651">
        <v>120847</v>
      </c>
      <c r="I2651">
        <v>1</v>
      </c>
      <c r="J2651">
        <v>1</v>
      </c>
      <c r="K2651">
        <v>0</v>
      </c>
      <c r="L2651">
        <v>7612</v>
      </c>
      <c r="M2651">
        <v>1</v>
      </c>
      <c r="N2651" t="str">
        <f>IF(BANK[[#This Row],[EXITED]]=0,"No","Yes")</f>
        <v>Yes</v>
      </c>
      <c r="O2651">
        <v>1</v>
      </c>
      <c r="P2651" t="str">
        <f>IF(BANK[[#This Row],[COMPLAIN]]=0,"No","Yes")</f>
        <v>Yes</v>
      </c>
      <c r="Q2651">
        <v>3</v>
      </c>
      <c r="R2651" t="s">
        <v>25</v>
      </c>
      <c r="S2651">
        <v>646</v>
      </c>
      <c r="T2651" t="s">
        <v>33</v>
      </c>
      <c r="U2651" t="s">
        <v>27</v>
      </c>
      <c r="V2651" t="s">
        <v>52</v>
      </c>
      <c r="W2651" t="s">
        <v>54</v>
      </c>
      <c r="X2651" t="s">
        <v>30</v>
      </c>
    </row>
    <row r="2652" spans="1:24" x14ac:dyDescent="0.3">
      <c r="A2652">
        <v>15761453</v>
      </c>
      <c r="B2652" t="s">
        <v>1172</v>
      </c>
      <c r="C2652">
        <v>667</v>
      </c>
      <c r="D2652" t="s">
        <v>42</v>
      </c>
      <c r="E2652" t="s">
        <v>24</v>
      </c>
      <c r="F2652">
        <v>42</v>
      </c>
      <c r="G2652">
        <v>6</v>
      </c>
      <c r="H2652">
        <v>0</v>
      </c>
      <c r="I2652">
        <v>1</v>
      </c>
      <c r="J2652">
        <v>1</v>
      </c>
      <c r="K2652">
        <v>0</v>
      </c>
      <c r="L2652">
        <v>88890</v>
      </c>
      <c r="M2652">
        <v>0</v>
      </c>
      <c r="N2652" t="str">
        <f>IF(BANK[[#This Row],[EXITED]]=0,"No","Yes")</f>
        <v>No</v>
      </c>
      <c r="O2652">
        <v>0</v>
      </c>
      <c r="P2652" t="str">
        <f>IF(BANK[[#This Row],[COMPLAIN]]=0,"No","Yes")</f>
        <v>No</v>
      </c>
      <c r="Q2652">
        <v>3</v>
      </c>
      <c r="R2652" t="s">
        <v>43</v>
      </c>
      <c r="S2652">
        <v>905</v>
      </c>
      <c r="T2652" t="s">
        <v>33</v>
      </c>
      <c r="U2652" t="s">
        <v>39</v>
      </c>
      <c r="V2652" t="s">
        <v>46</v>
      </c>
      <c r="W2652" t="s">
        <v>54</v>
      </c>
      <c r="X2652" t="s">
        <v>30</v>
      </c>
    </row>
    <row r="2653" spans="1:24" x14ac:dyDescent="0.3">
      <c r="A2653">
        <v>15646726</v>
      </c>
      <c r="B2653" t="s">
        <v>119</v>
      </c>
      <c r="C2653">
        <v>672</v>
      </c>
      <c r="D2653" t="s">
        <v>42</v>
      </c>
      <c r="E2653" t="s">
        <v>24</v>
      </c>
      <c r="F2653">
        <v>43</v>
      </c>
      <c r="G2653">
        <v>5</v>
      </c>
      <c r="H2653">
        <v>0</v>
      </c>
      <c r="I2653">
        <v>1</v>
      </c>
      <c r="J2653">
        <v>0</v>
      </c>
      <c r="K2653">
        <v>0</v>
      </c>
      <c r="L2653">
        <v>63833</v>
      </c>
      <c r="M2653">
        <v>0</v>
      </c>
      <c r="N2653" t="str">
        <f>IF(BANK[[#This Row],[EXITED]]=0,"No","Yes")</f>
        <v>No</v>
      </c>
      <c r="O2653">
        <v>0</v>
      </c>
      <c r="P2653" t="str">
        <f>IF(BANK[[#This Row],[COMPLAIN]]=0,"No","Yes")</f>
        <v>No</v>
      </c>
      <c r="Q2653">
        <v>4</v>
      </c>
      <c r="R2653" t="s">
        <v>25</v>
      </c>
      <c r="S2653">
        <v>333</v>
      </c>
      <c r="T2653" t="s">
        <v>33</v>
      </c>
      <c r="U2653" t="s">
        <v>39</v>
      </c>
      <c r="V2653" t="s">
        <v>46</v>
      </c>
      <c r="W2653" t="s">
        <v>40</v>
      </c>
      <c r="X2653" t="s">
        <v>30</v>
      </c>
    </row>
    <row r="2654" spans="1:24" x14ac:dyDescent="0.3">
      <c r="A2654">
        <v>15637169</v>
      </c>
      <c r="B2654" t="s">
        <v>96</v>
      </c>
      <c r="C2654">
        <v>838</v>
      </c>
      <c r="D2654" t="s">
        <v>23</v>
      </c>
      <c r="E2654" t="s">
        <v>45</v>
      </c>
      <c r="F2654">
        <v>67</v>
      </c>
      <c r="G2654">
        <v>4</v>
      </c>
      <c r="H2654">
        <v>103268</v>
      </c>
      <c r="I2654">
        <v>1</v>
      </c>
      <c r="J2654">
        <v>1</v>
      </c>
      <c r="K2654">
        <v>1</v>
      </c>
      <c r="L2654">
        <v>78310</v>
      </c>
      <c r="M2654">
        <v>0</v>
      </c>
      <c r="N2654" t="str">
        <f>IF(BANK[[#This Row],[EXITED]]=0,"No","Yes")</f>
        <v>No</v>
      </c>
      <c r="O2654">
        <v>0</v>
      </c>
      <c r="P2654" t="str">
        <f>IF(BANK[[#This Row],[COMPLAIN]]=0,"No","Yes")</f>
        <v>No</v>
      </c>
      <c r="Q2654">
        <v>5</v>
      </c>
      <c r="R2654" t="s">
        <v>25</v>
      </c>
      <c r="S2654">
        <v>241</v>
      </c>
      <c r="T2654" t="s">
        <v>51</v>
      </c>
      <c r="U2654" t="s">
        <v>34</v>
      </c>
      <c r="V2654" t="s">
        <v>46</v>
      </c>
      <c r="W2654" t="s">
        <v>35</v>
      </c>
      <c r="X2654" t="s">
        <v>30</v>
      </c>
    </row>
    <row r="2655" spans="1:24" x14ac:dyDescent="0.3">
      <c r="A2655">
        <v>15642655</v>
      </c>
      <c r="B2655" t="s">
        <v>453</v>
      </c>
      <c r="C2655">
        <v>731</v>
      </c>
      <c r="D2655" t="s">
        <v>23</v>
      </c>
      <c r="E2655" t="s">
        <v>24</v>
      </c>
      <c r="F2655">
        <v>33</v>
      </c>
      <c r="G2655">
        <v>1</v>
      </c>
      <c r="H2655">
        <v>0</v>
      </c>
      <c r="I2655">
        <v>1</v>
      </c>
      <c r="J2655">
        <v>1</v>
      </c>
      <c r="K2655">
        <v>0</v>
      </c>
      <c r="L2655">
        <v>130727</v>
      </c>
      <c r="M2655">
        <v>0</v>
      </c>
      <c r="N2655" t="str">
        <f>IF(BANK[[#This Row],[EXITED]]=0,"No","Yes")</f>
        <v>No</v>
      </c>
      <c r="O2655">
        <v>0</v>
      </c>
      <c r="P2655" t="str">
        <f>IF(BANK[[#This Row],[COMPLAIN]]=0,"No","Yes")</f>
        <v>No</v>
      </c>
      <c r="Q2655">
        <v>1</v>
      </c>
      <c r="R2655" t="s">
        <v>25</v>
      </c>
      <c r="S2655">
        <v>462</v>
      </c>
      <c r="T2655" t="s">
        <v>26</v>
      </c>
      <c r="U2655" t="s">
        <v>39</v>
      </c>
      <c r="V2655" t="s">
        <v>52</v>
      </c>
      <c r="W2655" t="s">
        <v>29</v>
      </c>
      <c r="X2655" t="s">
        <v>30</v>
      </c>
    </row>
    <row r="2656" spans="1:24" x14ac:dyDescent="0.3">
      <c r="A2656">
        <v>15690130</v>
      </c>
      <c r="B2656" t="s">
        <v>1464</v>
      </c>
      <c r="C2656">
        <v>468</v>
      </c>
      <c r="D2656" t="s">
        <v>42</v>
      </c>
      <c r="E2656" t="s">
        <v>45</v>
      </c>
      <c r="F2656">
        <v>32</v>
      </c>
      <c r="G2656">
        <v>8</v>
      </c>
      <c r="H2656">
        <v>137649</v>
      </c>
      <c r="I2656">
        <v>1</v>
      </c>
      <c r="J2656">
        <v>0</v>
      </c>
      <c r="K2656">
        <v>0</v>
      </c>
      <c r="L2656">
        <v>198714</v>
      </c>
      <c r="M2656">
        <v>0</v>
      </c>
      <c r="N2656" t="str">
        <f>IF(BANK[[#This Row],[EXITED]]=0,"No","Yes")</f>
        <v>No</v>
      </c>
      <c r="O2656">
        <v>0</v>
      </c>
      <c r="P2656" t="str">
        <f>IF(BANK[[#This Row],[COMPLAIN]]=0,"No","Yes")</f>
        <v>No</v>
      </c>
      <c r="Q2656">
        <v>4</v>
      </c>
      <c r="R2656" t="s">
        <v>43</v>
      </c>
      <c r="S2656">
        <v>929</v>
      </c>
      <c r="T2656" t="s">
        <v>26</v>
      </c>
      <c r="U2656" t="s">
        <v>27</v>
      </c>
      <c r="V2656" t="s">
        <v>28</v>
      </c>
      <c r="W2656" t="s">
        <v>40</v>
      </c>
      <c r="X2656" t="s">
        <v>30</v>
      </c>
    </row>
    <row r="2657" spans="1:24" x14ac:dyDescent="0.3">
      <c r="A2657">
        <v>15653753</v>
      </c>
      <c r="B2657" t="s">
        <v>1341</v>
      </c>
      <c r="C2657">
        <v>542</v>
      </c>
      <c r="D2657" t="s">
        <v>23</v>
      </c>
      <c r="E2657" t="s">
        <v>24</v>
      </c>
      <c r="F2657">
        <v>43</v>
      </c>
      <c r="G2657">
        <v>6</v>
      </c>
      <c r="H2657">
        <v>113568</v>
      </c>
      <c r="I2657">
        <v>1</v>
      </c>
      <c r="J2657">
        <v>1</v>
      </c>
      <c r="K2657">
        <v>0</v>
      </c>
      <c r="L2657">
        <v>89543</v>
      </c>
      <c r="M2657">
        <v>0</v>
      </c>
      <c r="N2657" t="str">
        <f>IF(BANK[[#This Row],[EXITED]]=0,"No","Yes")</f>
        <v>No</v>
      </c>
      <c r="O2657">
        <v>0</v>
      </c>
      <c r="P2657" t="str">
        <f>IF(BANK[[#This Row],[COMPLAIN]]=0,"No","Yes")</f>
        <v>No</v>
      </c>
      <c r="Q2657">
        <v>5</v>
      </c>
      <c r="R2657" t="s">
        <v>37</v>
      </c>
      <c r="S2657">
        <v>237</v>
      </c>
      <c r="T2657" t="s">
        <v>33</v>
      </c>
      <c r="U2657" t="s">
        <v>34</v>
      </c>
      <c r="V2657" t="s">
        <v>46</v>
      </c>
      <c r="W2657" t="s">
        <v>35</v>
      </c>
      <c r="X2657" t="s">
        <v>30</v>
      </c>
    </row>
    <row r="2658" spans="1:24" x14ac:dyDescent="0.3">
      <c r="A2658">
        <v>15641359</v>
      </c>
      <c r="B2658" t="s">
        <v>190</v>
      </c>
      <c r="C2658">
        <v>662</v>
      </c>
      <c r="D2658" t="s">
        <v>23</v>
      </c>
      <c r="E2658" t="s">
        <v>45</v>
      </c>
      <c r="F2658">
        <v>35</v>
      </c>
      <c r="G2658">
        <v>6</v>
      </c>
      <c r="H2658">
        <v>0</v>
      </c>
      <c r="I2658">
        <v>2</v>
      </c>
      <c r="J2658">
        <v>0</v>
      </c>
      <c r="K2658">
        <v>0</v>
      </c>
      <c r="L2658">
        <v>2424</v>
      </c>
      <c r="M2658">
        <v>1</v>
      </c>
      <c r="N2658" t="str">
        <f>IF(BANK[[#This Row],[EXITED]]=0,"No","Yes")</f>
        <v>Yes</v>
      </c>
      <c r="O2658">
        <v>1</v>
      </c>
      <c r="P2658" t="str">
        <f>IF(BANK[[#This Row],[COMPLAIN]]=0,"No","Yes")</f>
        <v>Yes</v>
      </c>
      <c r="Q2658">
        <v>4</v>
      </c>
      <c r="R2658" t="s">
        <v>32</v>
      </c>
      <c r="S2658">
        <v>730</v>
      </c>
      <c r="T2658" t="s">
        <v>26</v>
      </c>
      <c r="U2658" t="s">
        <v>39</v>
      </c>
      <c r="V2658" t="s">
        <v>46</v>
      </c>
      <c r="W2658" t="s">
        <v>40</v>
      </c>
      <c r="X2658" t="s">
        <v>30</v>
      </c>
    </row>
    <row r="2659" spans="1:24" x14ac:dyDescent="0.3">
      <c r="A2659">
        <v>15776827</v>
      </c>
      <c r="B2659" t="s">
        <v>1332</v>
      </c>
      <c r="C2659">
        <v>770</v>
      </c>
      <c r="D2659" t="s">
        <v>56</v>
      </c>
      <c r="E2659" t="s">
        <v>24</v>
      </c>
      <c r="F2659">
        <v>37</v>
      </c>
      <c r="G2659">
        <v>5</v>
      </c>
      <c r="H2659">
        <v>141547</v>
      </c>
      <c r="I2659">
        <v>2</v>
      </c>
      <c r="J2659">
        <v>0</v>
      </c>
      <c r="K2659">
        <v>1</v>
      </c>
      <c r="L2659">
        <v>180327</v>
      </c>
      <c r="M2659">
        <v>0</v>
      </c>
      <c r="N2659" t="str">
        <f>IF(BANK[[#This Row],[EXITED]]=0,"No","Yes")</f>
        <v>No</v>
      </c>
      <c r="O2659">
        <v>0</v>
      </c>
      <c r="P2659" t="str">
        <f>IF(BANK[[#This Row],[COMPLAIN]]=0,"No","Yes")</f>
        <v>No</v>
      </c>
      <c r="Q2659">
        <v>2</v>
      </c>
      <c r="R2659" t="s">
        <v>32</v>
      </c>
      <c r="S2659">
        <v>890</v>
      </c>
      <c r="T2659" t="s">
        <v>33</v>
      </c>
      <c r="U2659" t="s">
        <v>27</v>
      </c>
      <c r="V2659" t="s">
        <v>46</v>
      </c>
      <c r="W2659" t="s">
        <v>47</v>
      </c>
      <c r="X2659" t="s">
        <v>30</v>
      </c>
    </row>
    <row r="2660" spans="1:24" x14ac:dyDescent="0.3">
      <c r="A2660">
        <v>15647725</v>
      </c>
      <c r="B2660" t="s">
        <v>447</v>
      </c>
      <c r="C2660">
        <v>675</v>
      </c>
      <c r="D2660" t="s">
        <v>42</v>
      </c>
      <c r="E2660" t="s">
        <v>45</v>
      </c>
      <c r="F2660">
        <v>61</v>
      </c>
      <c r="G2660">
        <v>5</v>
      </c>
      <c r="H2660">
        <v>62055</v>
      </c>
      <c r="I2660">
        <v>3</v>
      </c>
      <c r="J2660">
        <v>1</v>
      </c>
      <c r="K2660">
        <v>0</v>
      </c>
      <c r="L2660">
        <v>166305</v>
      </c>
      <c r="M2660">
        <v>1</v>
      </c>
      <c r="N2660" t="str">
        <f>IF(BANK[[#This Row],[EXITED]]=0,"No","Yes")</f>
        <v>Yes</v>
      </c>
      <c r="O2660">
        <v>1</v>
      </c>
      <c r="P2660" t="str">
        <f>IF(BANK[[#This Row],[COMPLAIN]]=0,"No","Yes")</f>
        <v>Yes</v>
      </c>
      <c r="Q2660">
        <v>4</v>
      </c>
      <c r="R2660" t="s">
        <v>43</v>
      </c>
      <c r="S2660">
        <v>716</v>
      </c>
      <c r="T2660" t="s">
        <v>51</v>
      </c>
      <c r="U2660" t="s">
        <v>34</v>
      </c>
      <c r="V2660" t="s">
        <v>46</v>
      </c>
      <c r="W2660" t="s">
        <v>40</v>
      </c>
      <c r="X2660" t="s">
        <v>30</v>
      </c>
    </row>
    <row r="2661" spans="1:24" x14ac:dyDescent="0.3">
      <c r="A2661">
        <v>15648455</v>
      </c>
      <c r="B2661" t="s">
        <v>725</v>
      </c>
      <c r="C2661">
        <v>647</v>
      </c>
      <c r="D2661" t="s">
        <v>56</v>
      </c>
      <c r="E2661" t="s">
        <v>24</v>
      </c>
      <c r="F2661">
        <v>51</v>
      </c>
      <c r="G2661">
        <v>4</v>
      </c>
      <c r="H2661">
        <v>131157</v>
      </c>
      <c r="I2661">
        <v>1</v>
      </c>
      <c r="J2661">
        <v>1</v>
      </c>
      <c r="K2661">
        <v>0</v>
      </c>
      <c r="L2661">
        <v>29884</v>
      </c>
      <c r="M2661">
        <v>0</v>
      </c>
      <c r="N2661" t="str">
        <f>IF(BANK[[#This Row],[EXITED]]=0,"No","Yes")</f>
        <v>No</v>
      </c>
      <c r="O2661">
        <v>0</v>
      </c>
      <c r="P2661" t="str">
        <f>IF(BANK[[#This Row],[COMPLAIN]]=0,"No","Yes")</f>
        <v>No</v>
      </c>
      <c r="Q2661">
        <v>3</v>
      </c>
      <c r="R2661" t="s">
        <v>25</v>
      </c>
      <c r="S2661">
        <v>531</v>
      </c>
      <c r="T2661" t="s">
        <v>51</v>
      </c>
      <c r="U2661" t="s">
        <v>27</v>
      </c>
      <c r="V2661" t="s">
        <v>46</v>
      </c>
      <c r="W2661" t="s">
        <v>54</v>
      </c>
      <c r="X2661" t="s">
        <v>30</v>
      </c>
    </row>
    <row r="2662" spans="1:24" x14ac:dyDescent="0.3">
      <c r="A2662">
        <v>15626612</v>
      </c>
      <c r="B2662" t="s">
        <v>303</v>
      </c>
      <c r="C2662">
        <v>741</v>
      </c>
      <c r="D2662" t="s">
        <v>23</v>
      </c>
      <c r="E2662" t="s">
        <v>24</v>
      </c>
      <c r="F2662">
        <v>40</v>
      </c>
      <c r="G2662">
        <v>4</v>
      </c>
      <c r="H2662">
        <v>104784</v>
      </c>
      <c r="I2662">
        <v>1</v>
      </c>
      <c r="J2662">
        <v>1</v>
      </c>
      <c r="K2662">
        <v>0</v>
      </c>
      <c r="L2662">
        <v>135164</v>
      </c>
      <c r="M2662">
        <v>1</v>
      </c>
      <c r="N2662" t="str">
        <f>IF(BANK[[#This Row],[EXITED]]=0,"No","Yes")</f>
        <v>Yes</v>
      </c>
      <c r="O2662">
        <v>1</v>
      </c>
      <c r="P2662" t="str">
        <f>IF(BANK[[#This Row],[COMPLAIN]]=0,"No","Yes")</f>
        <v>Yes</v>
      </c>
      <c r="Q2662">
        <v>5</v>
      </c>
      <c r="R2662" t="s">
        <v>32</v>
      </c>
      <c r="S2662">
        <v>417</v>
      </c>
      <c r="T2662" t="s">
        <v>33</v>
      </c>
      <c r="U2662" t="s">
        <v>34</v>
      </c>
      <c r="V2662" t="s">
        <v>46</v>
      </c>
      <c r="W2662" t="s">
        <v>35</v>
      </c>
      <c r="X2662" t="s">
        <v>30</v>
      </c>
    </row>
    <row r="2663" spans="1:24" x14ac:dyDescent="0.3">
      <c r="A2663">
        <v>15662865</v>
      </c>
      <c r="B2663" t="s">
        <v>1465</v>
      </c>
      <c r="C2663">
        <v>658</v>
      </c>
      <c r="D2663" t="s">
        <v>23</v>
      </c>
      <c r="E2663" t="s">
        <v>24</v>
      </c>
      <c r="F2663">
        <v>36</v>
      </c>
      <c r="G2663">
        <v>1</v>
      </c>
      <c r="H2663">
        <v>0</v>
      </c>
      <c r="I2663">
        <v>2</v>
      </c>
      <c r="J2663">
        <v>0</v>
      </c>
      <c r="K2663">
        <v>1</v>
      </c>
      <c r="L2663">
        <v>84927</v>
      </c>
      <c r="M2663">
        <v>0</v>
      </c>
      <c r="N2663" t="str">
        <f>IF(BANK[[#This Row],[EXITED]]=0,"No","Yes")</f>
        <v>No</v>
      </c>
      <c r="O2663">
        <v>0</v>
      </c>
      <c r="P2663" t="str">
        <f>IF(BANK[[#This Row],[COMPLAIN]]=0,"No","Yes")</f>
        <v>No</v>
      </c>
      <c r="Q2663">
        <v>1</v>
      </c>
      <c r="R2663" t="s">
        <v>37</v>
      </c>
      <c r="S2663">
        <v>374</v>
      </c>
      <c r="T2663" t="s">
        <v>33</v>
      </c>
      <c r="U2663" t="s">
        <v>39</v>
      </c>
      <c r="V2663" t="s">
        <v>52</v>
      </c>
      <c r="W2663" t="s">
        <v>29</v>
      </c>
      <c r="X2663" t="s">
        <v>30</v>
      </c>
    </row>
    <row r="2664" spans="1:24" x14ac:dyDescent="0.3">
      <c r="A2664">
        <v>15629094</v>
      </c>
      <c r="B2664" t="s">
        <v>1248</v>
      </c>
      <c r="C2664">
        <v>528</v>
      </c>
      <c r="D2664" t="s">
        <v>42</v>
      </c>
      <c r="E2664" t="s">
        <v>45</v>
      </c>
      <c r="F2664">
        <v>36</v>
      </c>
      <c r="G2664">
        <v>1</v>
      </c>
      <c r="H2664">
        <v>156948</v>
      </c>
      <c r="I2664">
        <v>1</v>
      </c>
      <c r="J2664">
        <v>1</v>
      </c>
      <c r="K2664">
        <v>1</v>
      </c>
      <c r="L2664">
        <v>149912</v>
      </c>
      <c r="M2664">
        <v>1</v>
      </c>
      <c r="N2664" t="str">
        <f>IF(BANK[[#This Row],[EXITED]]=0,"No","Yes")</f>
        <v>Yes</v>
      </c>
      <c r="O2664">
        <v>1</v>
      </c>
      <c r="P2664" t="str">
        <f>IF(BANK[[#This Row],[COMPLAIN]]=0,"No","Yes")</f>
        <v>Yes</v>
      </c>
      <c r="Q2664">
        <v>2</v>
      </c>
      <c r="R2664" t="s">
        <v>25</v>
      </c>
      <c r="S2664">
        <v>711</v>
      </c>
      <c r="T2664" t="s">
        <v>33</v>
      </c>
      <c r="U2664" t="s">
        <v>27</v>
      </c>
      <c r="V2664" t="s">
        <v>52</v>
      </c>
      <c r="W2664" t="s">
        <v>47</v>
      </c>
      <c r="X2664" t="s">
        <v>30</v>
      </c>
    </row>
    <row r="2665" spans="1:24" x14ac:dyDescent="0.3">
      <c r="A2665">
        <v>15651823</v>
      </c>
      <c r="B2665" t="s">
        <v>1466</v>
      </c>
      <c r="C2665">
        <v>590</v>
      </c>
      <c r="D2665" t="s">
        <v>42</v>
      </c>
      <c r="E2665" t="s">
        <v>45</v>
      </c>
      <c r="F2665">
        <v>60</v>
      </c>
      <c r="G2665">
        <v>6</v>
      </c>
      <c r="H2665">
        <v>147752</v>
      </c>
      <c r="I2665">
        <v>1</v>
      </c>
      <c r="J2665">
        <v>1</v>
      </c>
      <c r="K2665">
        <v>0</v>
      </c>
      <c r="L2665">
        <v>88206</v>
      </c>
      <c r="M2665">
        <v>1</v>
      </c>
      <c r="N2665" t="str">
        <f>IF(BANK[[#This Row],[EXITED]]=0,"No","Yes")</f>
        <v>Yes</v>
      </c>
      <c r="O2665">
        <v>1</v>
      </c>
      <c r="P2665" t="str">
        <f>IF(BANK[[#This Row],[COMPLAIN]]=0,"No","Yes")</f>
        <v>Yes</v>
      </c>
      <c r="Q2665">
        <v>3</v>
      </c>
      <c r="R2665" t="s">
        <v>37</v>
      </c>
      <c r="S2665">
        <v>289</v>
      </c>
      <c r="T2665" t="s">
        <v>51</v>
      </c>
      <c r="U2665" t="s">
        <v>27</v>
      </c>
      <c r="V2665" t="s">
        <v>46</v>
      </c>
      <c r="W2665" t="s">
        <v>54</v>
      </c>
      <c r="X2665" t="s">
        <v>30</v>
      </c>
    </row>
    <row r="2666" spans="1:24" x14ac:dyDescent="0.3">
      <c r="A2666">
        <v>15594827</v>
      </c>
      <c r="B2666" t="s">
        <v>1467</v>
      </c>
      <c r="C2666">
        <v>675</v>
      </c>
      <c r="D2666" t="s">
        <v>42</v>
      </c>
      <c r="E2666" t="s">
        <v>24</v>
      </c>
      <c r="F2666">
        <v>34</v>
      </c>
      <c r="G2666">
        <v>1</v>
      </c>
      <c r="H2666">
        <v>124619</v>
      </c>
      <c r="I2666">
        <v>2</v>
      </c>
      <c r="J2666">
        <v>0</v>
      </c>
      <c r="K2666">
        <v>1</v>
      </c>
      <c r="L2666">
        <v>163668</v>
      </c>
      <c r="M2666">
        <v>0</v>
      </c>
      <c r="N2666" t="str">
        <f>IF(BANK[[#This Row],[EXITED]]=0,"No","Yes")</f>
        <v>No</v>
      </c>
      <c r="O2666">
        <v>0</v>
      </c>
      <c r="P2666" t="str">
        <f>IF(BANK[[#This Row],[COMPLAIN]]=0,"No","Yes")</f>
        <v>No</v>
      </c>
      <c r="Q2666">
        <v>1</v>
      </c>
      <c r="R2666" t="s">
        <v>43</v>
      </c>
      <c r="S2666">
        <v>674</v>
      </c>
      <c r="T2666" t="s">
        <v>26</v>
      </c>
      <c r="U2666" t="s">
        <v>27</v>
      </c>
      <c r="V2666" t="s">
        <v>52</v>
      </c>
      <c r="W2666" t="s">
        <v>29</v>
      </c>
      <c r="X2666" t="s">
        <v>30</v>
      </c>
    </row>
    <row r="2667" spans="1:24" x14ac:dyDescent="0.3">
      <c r="A2667">
        <v>15733777</v>
      </c>
      <c r="B2667" t="s">
        <v>366</v>
      </c>
      <c r="C2667">
        <v>817</v>
      </c>
      <c r="D2667" t="s">
        <v>42</v>
      </c>
      <c r="E2667" t="s">
        <v>24</v>
      </c>
      <c r="F2667">
        <v>44</v>
      </c>
      <c r="G2667">
        <v>8</v>
      </c>
      <c r="H2667">
        <v>0</v>
      </c>
      <c r="I2667">
        <v>1</v>
      </c>
      <c r="J2667">
        <v>0</v>
      </c>
      <c r="K2667">
        <v>0</v>
      </c>
      <c r="L2667">
        <v>65502</v>
      </c>
      <c r="M2667">
        <v>1</v>
      </c>
      <c r="N2667" t="str">
        <f>IF(BANK[[#This Row],[EXITED]]=0,"No","Yes")</f>
        <v>Yes</v>
      </c>
      <c r="O2667">
        <v>1</v>
      </c>
      <c r="P2667" t="str">
        <f>IF(BANK[[#This Row],[COMPLAIN]]=0,"No","Yes")</f>
        <v>Yes</v>
      </c>
      <c r="Q2667">
        <v>5</v>
      </c>
      <c r="R2667" t="s">
        <v>32</v>
      </c>
      <c r="S2667">
        <v>681</v>
      </c>
      <c r="T2667" t="s">
        <v>33</v>
      </c>
      <c r="U2667" t="s">
        <v>39</v>
      </c>
      <c r="V2667" t="s">
        <v>28</v>
      </c>
      <c r="W2667" t="s">
        <v>35</v>
      </c>
      <c r="X2667" t="s">
        <v>30</v>
      </c>
    </row>
    <row r="2668" spans="1:24" x14ac:dyDescent="0.3">
      <c r="A2668">
        <v>15614302</v>
      </c>
      <c r="B2668" t="s">
        <v>1468</v>
      </c>
      <c r="C2668">
        <v>699</v>
      </c>
      <c r="D2668" t="s">
        <v>56</v>
      </c>
      <c r="E2668" t="s">
        <v>45</v>
      </c>
      <c r="F2668">
        <v>31</v>
      </c>
      <c r="G2668">
        <v>10</v>
      </c>
      <c r="H2668">
        <v>125838</v>
      </c>
      <c r="I2668">
        <v>2</v>
      </c>
      <c r="J2668">
        <v>1</v>
      </c>
      <c r="K2668">
        <v>0</v>
      </c>
      <c r="L2668">
        <v>189393</v>
      </c>
      <c r="M2668">
        <v>0</v>
      </c>
      <c r="N2668" t="str">
        <f>IF(BANK[[#This Row],[EXITED]]=0,"No","Yes")</f>
        <v>No</v>
      </c>
      <c r="O2668">
        <v>0</v>
      </c>
      <c r="P2668" t="str">
        <f>IF(BANK[[#This Row],[COMPLAIN]]=0,"No","Yes")</f>
        <v>No</v>
      </c>
      <c r="Q2668">
        <v>1</v>
      </c>
      <c r="R2668" t="s">
        <v>32</v>
      </c>
      <c r="S2668">
        <v>409</v>
      </c>
      <c r="T2668" t="s">
        <v>26</v>
      </c>
      <c r="U2668" t="s">
        <v>27</v>
      </c>
      <c r="V2668" t="s">
        <v>28</v>
      </c>
      <c r="W2668" t="s">
        <v>29</v>
      </c>
      <c r="X2668" t="s">
        <v>30</v>
      </c>
    </row>
    <row r="2669" spans="1:24" x14ac:dyDescent="0.3">
      <c r="A2669">
        <v>15723263</v>
      </c>
      <c r="B2669" t="s">
        <v>113</v>
      </c>
      <c r="C2669">
        <v>495</v>
      </c>
      <c r="D2669" t="s">
        <v>56</v>
      </c>
      <c r="E2669" t="s">
        <v>45</v>
      </c>
      <c r="F2669">
        <v>34</v>
      </c>
      <c r="G2669">
        <v>9</v>
      </c>
      <c r="H2669">
        <v>117160</v>
      </c>
      <c r="I2669">
        <v>1</v>
      </c>
      <c r="J2669">
        <v>1</v>
      </c>
      <c r="K2669">
        <v>1</v>
      </c>
      <c r="L2669">
        <v>116069</v>
      </c>
      <c r="M2669">
        <v>1</v>
      </c>
      <c r="N2669" t="str">
        <f>IF(BANK[[#This Row],[EXITED]]=0,"No","Yes")</f>
        <v>Yes</v>
      </c>
      <c r="O2669">
        <v>1</v>
      </c>
      <c r="P2669" t="str">
        <f>IF(BANK[[#This Row],[COMPLAIN]]=0,"No","Yes")</f>
        <v>Yes</v>
      </c>
      <c r="Q2669">
        <v>1</v>
      </c>
      <c r="R2669" t="s">
        <v>32</v>
      </c>
      <c r="S2669">
        <v>715</v>
      </c>
      <c r="T2669" t="s">
        <v>26</v>
      </c>
      <c r="U2669" t="s">
        <v>34</v>
      </c>
      <c r="V2669" t="s">
        <v>28</v>
      </c>
      <c r="W2669" t="s">
        <v>29</v>
      </c>
      <c r="X2669" t="s">
        <v>30</v>
      </c>
    </row>
    <row r="2670" spans="1:24" x14ac:dyDescent="0.3">
      <c r="A2670">
        <v>15687270</v>
      </c>
      <c r="B2670" t="s">
        <v>1469</v>
      </c>
      <c r="C2670">
        <v>491</v>
      </c>
      <c r="D2670" t="s">
        <v>23</v>
      </c>
      <c r="E2670" t="s">
        <v>45</v>
      </c>
      <c r="F2670">
        <v>61</v>
      </c>
      <c r="G2670">
        <v>8</v>
      </c>
      <c r="H2670">
        <v>0</v>
      </c>
      <c r="I2670">
        <v>2</v>
      </c>
      <c r="J2670">
        <v>0</v>
      </c>
      <c r="K2670">
        <v>1</v>
      </c>
      <c r="L2670">
        <v>139862</v>
      </c>
      <c r="M2670">
        <v>0</v>
      </c>
      <c r="N2670" t="str">
        <f>IF(BANK[[#This Row],[EXITED]]=0,"No","Yes")</f>
        <v>No</v>
      </c>
      <c r="O2670">
        <v>0</v>
      </c>
      <c r="P2670" t="str">
        <f>IF(BANK[[#This Row],[COMPLAIN]]=0,"No","Yes")</f>
        <v>No</v>
      </c>
      <c r="Q2670">
        <v>4</v>
      </c>
      <c r="R2670" t="s">
        <v>43</v>
      </c>
      <c r="S2670">
        <v>973</v>
      </c>
      <c r="T2670" t="s">
        <v>51</v>
      </c>
      <c r="U2670" t="s">
        <v>39</v>
      </c>
      <c r="V2670" t="s">
        <v>28</v>
      </c>
      <c r="W2670" t="s">
        <v>40</v>
      </c>
      <c r="X2670" t="s">
        <v>30</v>
      </c>
    </row>
    <row r="2671" spans="1:24" x14ac:dyDescent="0.3">
      <c r="A2671">
        <v>15803121</v>
      </c>
      <c r="B2671" t="s">
        <v>79</v>
      </c>
      <c r="C2671">
        <v>847</v>
      </c>
      <c r="D2671" t="s">
        <v>42</v>
      </c>
      <c r="E2671" t="s">
        <v>24</v>
      </c>
      <c r="F2671">
        <v>51</v>
      </c>
      <c r="G2671">
        <v>5</v>
      </c>
      <c r="H2671">
        <v>97566</v>
      </c>
      <c r="I2671">
        <v>1</v>
      </c>
      <c r="J2671">
        <v>0</v>
      </c>
      <c r="K2671">
        <v>0</v>
      </c>
      <c r="L2671">
        <v>144184</v>
      </c>
      <c r="M2671">
        <v>1</v>
      </c>
      <c r="N2671" t="str">
        <f>IF(BANK[[#This Row],[EXITED]]=0,"No","Yes")</f>
        <v>Yes</v>
      </c>
      <c r="O2671">
        <v>1</v>
      </c>
      <c r="P2671" t="str">
        <f>IF(BANK[[#This Row],[COMPLAIN]]=0,"No","Yes")</f>
        <v>Yes</v>
      </c>
      <c r="Q2671">
        <v>3</v>
      </c>
      <c r="R2671" t="s">
        <v>43</v>
      </c>
      <c r="S2671">
        <v>530</v>
      </c>
      <c r="T2671" t="s">
        <v>51</v>
      </c>
      <c r="U2671" t="s">
        <v>34</v>
      </c>
      <c r="V2671" t="s">
        <v>46</v>
      </c>
      <c r="W2671" t="s">
        <v>54</v>
      </c>
      <c r="X2671" t="s">
        <v>30</v>
      </c>
    </row>
    <row r="2672" spans="1:24" x14ac:dyDescent="0.3">
      <c r="A2672">
        <v>15598700</v>
      </c>
      <c r="B2672" t="s">
        <v>1470</v>
      </c>
      <c r="C2672">
        <v>676</v>
      </c>
      <c r="D2672" t="s">
        <v>23</v>
      </c>
      <c r="E2672" t="s">
        <v>45</v>
      </c>
      <c r="F2672">
        <v>30</v>
      </c>
      <c r="G2672">
        <v>5</v>
      </c>
      <c r="H2672">
        <v>0</v>
      </c>
      <c r="I2672">
        <v>2</v>
      </c>
      <c r="J2672">
        <v>0</v>
      </c>
      <c r="K2672">
        <v>1</v>
      </c>
      <c r="L2672">
        <v>157889</v>
      </c>
      <c r="M2672">
        <v>0</v>
      </c>
      <c r="N2672" t="str">
        <f>IF(BANK[[#This Row],[EXITED]]=0,"No","Yes")</f>
        <v>No</v>
      </c>
      <c r="O2672">
        <v>0</v>
      </c>
      <c r="P2672" t="str">
        <f>IF(BANK[[#This Row],[COMPLAIN]]=0,"No","Yes")</f>
        <v>No</v>
      </c>
      <c r="Q2672">
        <v>4</v>
      </c>
      <c r="R2672" t="s">
        <v>37</v>
      </c>
      <c r="S2672">
        <v>608</v>
      </c>
      <c r="T2672" t="s">
        <v>26</v>
      </c>
      <c r="U2672" t="s">
        <v>39</v>
      </c>
      <c r="V2672" t="s">
        <v>46</v>
      </c>
      <c r="W2672" t="s">
        <v>40</v>
      </c>
      <c r="X2672" t="s">
        <v>30</v>
      </c>
    </row>
    <row r="2673" spans="1:24" x14ac:dyDescent="0.3">
      <c r="A2673">
        <v>15741875</v>
      </c>
      <c r="B2673" t="s">
        <v>488</v>
      </c>
      <c r="C2673">
        <v>746</v>
      </c>
      <c r="D2673" t="s">
        <v>23</v>
      </c>
      <c r="E2673" t="s">
        <v>45</v>
      </c>
      <c r="F2673">
        <v>25</v>
      </c>
      <c r="G2673">
        <v>3</v>
      </c>
      <c r="H2673">
        <v>104834</v>
      </c>
      <c r="I2673">
        <v>1</v>
      </c>
      <c r="J2673">
        <v>0</v>
      </c>
      <c r="K2673">
        <v>0</v>
      </c>
      <c r="L2673">
        <v>71911</v>
      </c>
      <c r="M2673">
        <v>0</v>
      </c>
      <c r="N2673" t="str">
        <f>IF(BANK[[#This Row],[EXITED]]=0,"No","Yes")</f>
        <v>No</v>
      </c>
      <c r="O2673">
        <v>0</v>
      </c>
      <c r="P2673" t="str">
        <f>IF(BANK[[#This Row],[COMPLAIN]]=0,"No","Yes")</f>
        <v>No</v>
      </c>
      <c r="Q2673">
        <v>2</v>
      </c>
      <c r="R2673" t="s">
        <v>43</v>
      </c>
      <c r="S2673">
        <v>367</v>
      </c>
      <c r="T2673" t="s">
        <v>38</v>
      </c>
      <c r="U2673" t="s">
        <v>34</v>
      </c>
      <c r="V2673" t="s">
        <v>46</v>
      </c>
      <c r="W2673" t="s">
        <v>47</v>
      </c>
      <c r="X2673" t="s">
        <v>30</v>
      </c>
    </row>
    <row r="2674" spans="1:24" x14ac:dyDescent="0.3">
      <c r="A2674">
        <v>15631709</v>
      </c>
      <c r="B2674" t="s">
        <v>126</v>
      </c>
      <c r="C2674">
        <v>470</v>
      </c>
      <c r="D2674" t="s">
        <v>23</v>
      </c>
      <c r="E2674" t="s">
        <v>45</v>
      </c>
      <c r="F2674">
        <v>31</v>
      </c>
      <c r="G2674">
        <v>2</v>
      </c>
      <c r="H2674">
        <v>101675</v>
      </c>
      <c r="I2674">
        <v>2</v>
      </c>
      <c r="J2674">
        <v>1</v>
      </c>
      <c r="K2674">
        <v>0</v>
      </c>
      <c r="L2674">
        <v>45034</v>
      </c>
      <c r="M2674">
        <v>0</v>
      </c>
      <c r="N2674" t="str">
        <f>IF(BANK[[#This Row],[EXITED]]=0,"No","Yes")</f>
        <v>No</v>
      </c>
      <c r="O2674">
        <v>0</v>
      </c>
      <c r="P2674" t="str">
        <f>IF(BANK[[#This Row],[COMPLAIN]]=0,"No","Yes")</f>
        <v>No</v>
      </c>
      <c r="Q2674">
        <v>1</v>
      </c>
      <c r="R2674" t="s">
        <v>37</v>
      </c>
      <c r="S2674">
        <v>788</v>
      </c>
      <c r="T2674" t="s">
        <v>26</v>
      </c>
      <c r="U2674" t="s">
        <v>34</v>
      </c>
      <c r="V2674" t="s">
        <v>52</v>
      </c>
      <c r="W2674" t="s">
        <v>29</v>
      </c>
      <c r="X2674" t="s">
        <v>30</v>
      </c>
    </row>
    <row r="2675" spans="1:24" x14ac:dyDescent="0.3">
      <c r="A2675">
        <v>15672970</v>
      </c>
      <c r="B2675" t="s">
        <v>97</v>
      </c>
      <c r="C2675">
        <v>714</v>
      </c>
      <c r="D2675" t="s">
        <v>23</v>
      </c>
      <c r="E2675" t="s">
        <v>24</v>
      </c>
      <c r="F2675">
        <v>20</v>
      </c>
      <c r="G2675">
        <v>3</v>
      </c>
      <c r="H2675">
        <v>0</v>
      </c>
      <c r="I2675">
        <v>2</v>
      </c>
      <c r="J2675">
        <v>0</v>
      </c>
      <c r="K2675">
        <v>1</v>
      </c>
      <c r="L2675">
        <v>150466</v>
      </c>
      <c r="M2675">
        <v>0</v>
      </c>
      <c r="N2675" t="str">
        <f>IF(BANK[[#This Row],[EXITED]]=0,"No","Yes")</f>
        <v>No</v>
      </c>
      <c r="O2675">
        <v>0</v>
      </c>
      <c r="P2675" t="str">
        <f>IF(BANK[[#This Row],[COMPLAIN]]=0,"No","Yes")</f>
        <v>No</v>
      </c>
      <c r="Q2675">
        <v>1</v>
      </c>
      <c r="R2675" t="s">
        <v>43</v>
      </c>
      <c r="S2675">
        <v>245</v>
      </c>
      <c r="T2675" t="s">
        <v>38</v>
      </c>
      <c r="U2675" t="s">
        <v>39</v>
      </c>
      <c r="V2675" t="s">
        <v>46</v>
      </c>
      <c r="W2675" t="s">
        <v>29</v>
      </c>
      <c r="X2675" t="s">
        <v>30</v>
      </c>
    </row>
    <row r="2676" spans="1:24" x14ac:dyDescent="0.3">
      <c r="A2676">
        <v>15790336</v>
      </c>
      <c r="B2676" t="s">
        <v>1254</v>
      </c>
      <c r="C2676">
        <v>664</v>
      </c>
      <c r="D2676" t="s">
        <v>56</v>
      </c>
      <c r="E2676" t="s">
        <v>24</v>
      </c>
      <c r="F2676">
        <v>36</v>
      </c>
      <c r="G2676">
        <v>6</v>
      </c>
      <c r="H2676">
        <v>71143</v>
      </c>
      <c r="I2676">
        <v>2</v>
      </c>
      <c r="J2676">
        <v>1</v>
      </c>
      <c r="K2676">
        <v>0</v>
      </c>
      <c r="L2676">
        <v>122433</v>
      </c>
      <c r="M2676">
        <v>0</v>
      </c>
      <c r="N2676" t="str">
        <f>IF(BANK[[#This Row],[EXITED]]=0,"No","Yes")</f>
        <v>No</v>
      </c>
      <c r="O2676">
        <v>0</v>
      </c>
      <c r="P2676" t="str">
        <f>IF(BANK[[#This Row],[COMPLAIN]]=0,"No","Yes")</f>
        <v>No</v>
      </c>
      <c r="Q2676">
        <v>3</v>
      </c>
      <c r="R2676" t="s">
        <v>32</v>
      </c>
      <c r="S2676">
        <v>856</v>
      </c>
      <c r="T2676" t="s">
        <v>33</v>
      </c>
      <c r="U2676" t="s">
        <v>34</v>
      </c>
      <c r="V2676" t="s">
        <v>46</v>
      </c>
      <c r="W2676" t="s">
        <v>54</v>
      </c>
      <c r="X2676" t="s">
        <v>30</v>
      </c>
    </row>
    <row r="2677" spans="1:24" x14ac:dyDescent="0.3">
      <c r="A2677">
        <v>15754267</v>
      </c>
      <c r="B2677" t="s">
        <v>423</v>
      </c>
      <c r="C2677">
        <v>697</v>
      </c>
      <c r="D2677" t="s">
        <v>56</v>
      </c>
      <c r="E2677" t="s">
        <v>24</v>
      </c>
      <c r="F2677">
        <v>31</v>
      </c>
      <c r="G2677">
        <v>3</v>
      </c>
      <c r="H2677">
        <v>108805</v>
      </c>
      <c r="I2677">
        <v>2</v>
      </c>
      <c r="J2677">
        <v>0</v>
      </c>
      <c r="K2677">
        <v>1</v>
      </c>
      <c r="L2677">
        <v>123826</v>
      </c>
      <c r="M2677">
        <v>0</v>
      </c>
      <c r="N2677" t="str">
        <f>IF(BANK[[#This Row],[EXITED]]=0,"No","Yes")</f>
        <v>No</v>
      </c>
      <c r="O2677">
        <v>0</v>
      </c>
      <c r="P2677" t="str">
        <f>IF(BANK[[#This Row],[COMPLAIN]]=0,"No","Yes")</f>
        <v>No</v>
      </c>
      <c r="Q2677">
        <v>1</v>
      </c>
      <c r="R2677" t="s">
        <v>32</v>
      </c>
      <c r="S2677">
        <v>342</v>
      </c>
      <c r="T2677" t="s">
        <v>26</v>
      </c>
      <c r="U2677" t="s">
        <v>34</v>
      </c>
      <c r="V2677" t="s">
        <v>46</v>
      </c>
      <c r="W2677" t="s">
        <v>29</v>
      </c>
      <c r="X2677" t="s">
        <v>30</v>
      </c>
    </row>
    <row r="2678" spans="1:24" x14ac:dyDescent="0.3">
      <c r="A2678">
        <v>15791988</v>
      </c>
      <c r="B2678" t="s">
        <v>1210</v>
      </c>
      <c r="C2678">
        <v>670</v>
      </c>
      <c r="D2678" t="s">
        <v>42</v>
      </c>
      <c r="E2678" t="s">
        <v>24</v>
      </c>
      <c r="F2678">
        <v>68</v>
      </c>
      <c r="G2678">
        <v>4</v>
      </c>
      <c r="H2678">
        <v>0</v>
      </c>
      <c r="I2678">
        <v>2</v>
      </c>
      <c r="J2678">
        <v>1</v>
      </c>
      <c r="K2678">
        <v>1</v>
      </c>
      <c r="L2678">
        <v>11427</v>
      </c>
      <c r="M2678">
        <v>0</v>
      </c>
      <c r="N2678" t="str">
        <f>IF(BANK[[#This Row],[EXITED]]=0,"No","Yes")</f>
        <v>No</v>
      </c>
      <c r="O2678">
        <v>0</v>
      </c>
      <c r="P2678" t="str">
        <f>IF(BANK[[#This Row],[COMPLAIN]]=0,"No","Yes")</f>
        <v>No</v>
      </c>
      <c r="Q2678">
        <v>5</v>
      </c>
      <c r="R2678" t="s">
        <v>25</v>
      </c>
      <c r="S2678">
        <v>775</v>
      </c>
      <c r="T2678" t="s">
        <v>51</v>
      </c>
      <c r="U2678" t="s">
        <v>39</v>
      </c>
      <c r="V2678" t="s">
        <v>46</v>
      </c>
      <c r="W2678" t="s">
        <v>35</v>
      </c>
      <c r="X2678" t="s">
        <v>30</v>
      </c>
    </row>
    <row r="2679" spans="1:24" x14ac:dyDescent="0.3">
      <c r="A2679">
        <v>15683375</v>
      </c>
      <c r="B2679" t="s">
        <v>1471</v>
      </c>
      <c r="C2679">
        <v>541</v>
      </c>
      <c r="D2679" t="s">
        <v>42</v>
      </c>
      <c r="E2679" t="s">
        <v>45</v>
      </c>
      <c r="F2679">
        <v>32</v>
      </c>
      <c r="G2679">
        <v>4</v>
      </c>
      <c r="H2679">
        <v>0</v>
      </c>
      <c r="I2679">
        <v>1</v>
      </c>
      <c r="J2679">
        <v>1</v>
      </c>
      <c r="K2679">
        <v>1</v>
      </c>
      <c r="L2679">
        <v>114951</v>
      </c>
      <c r="M2679">
        <v>0</v>
      </c>
      <c r="N2679" t="str">
        <f>IF(BANK[[#This Row],[EXITED]]=0,"No","Yes")</f>
        <v>No</v>
      </c>
      <c r="O2679">
        <v>0</v>
      </c>
      <c r="P2679" t="str">
        <f>IF(BANK[[#This Row],[COMPLAIN]]=0,"No","Yes")</f>
        <v>No</v>
      </c>
      <c r="Q2679">
        <v>4</v>
      </c>
      <c r="R2679" t="s">
        <v>37</v>
      </c>
      <c r="S2679">
        <v>459</v>
      </c>
      <c r="T2679" t="s">
        <v>26</v>
      </c>
      <c r="U2679" t="s">
        <v>39</v>
      </c>
      <c r="V2679" t="s">
        <v>46</v>
      </c>
      <c r="W2679" t="s">
        <v>40</v>
      </c>
      <c r="X2679" t="s">
        <v>30</v>
      </c>
    </row>
    <row r="2680" spans="1:24" x14ac:dyDescent="0.3">
      <c r="A2680">
        <v>15625151</v>
      </c>
      <c r="B2680" t="s">
        <v>532</v>
      </c>
      <c r="C2680">
        <v>640</v>
      </c>
      <c r="D2680" t="s">
        <v>42</v>
      </c>
      <c r="E2680" t="s">
        <v>45</v>
      </c>
      <c r="F2680">
        <v>66</v>
      </c>
      <c r="G2680">
        <v>9</v>
      </c>
      <c r="H2680">
        <v>116038</v>
      </c>
      <c r="I2680">
        <v>1</v>
      </c>
      <c r="J2680">
        <v>0</v>
      </c>
      <c r="K2680">
        <v>1</v>
      </c>
      <c r="L2680">
        <v>184636</v>
      </c>
      <c r="M2680">
        <v>0</v>
      </c>
      <c r="N2680" t="str">
        <f>IF(BANK[[#This Row],[EXITED]]=0,"No","Yes")</f>
        <v>No</v>
      </c>
      <c r="O2680">
        <v>0</v>
      </c>
      <c r="P2680" t="str">
        <f>IF(BANK[[#This Row],[COMPLAIN]]=0,"No","Yes")</f>
        <v>No</v>
      </c>
      <c r="Q2680">
        <v>1</v>
      </c>
      <c r="R2680" t="s">
        <v>32</v>
      </c>
      <c r="S2680">
        <v>909</v>
      </c>
      <c r="T2680" t="s">
        <v>51</v>
      </c>
      <c r="U2680" t="s">
        <v>34</v>
      </c>
      <c r="V2680" t="s">
        <v>28</v>
      </c>
      <c r="W2680" t="s">
        <v>29</v>
      </c>
      <c r="X2680" t="s">
        <v>30</v>
      </c>
    </row>
    <row r="2681" spans="1:24" x14ac:dyDescent="0.3">
      <c r="A2681">
        <v>15635285</v>
      </c>
      <c r="B2681" t="s">
        <v>1157</v>
      </c>
      <c r="C2681">
        <v>647</v>
      </c>
      <c r="D2681" t="s">
        <v>42</v>
      </c>
      <c r="E2681" t="s">
        <v>24</v>
      </c>
      <c r="F2681">
        <v>28</v>
      </c>
      <c r="G2681">
        <v>8</v>
      </c>
      <c r="H2681">
        <v>0</v>
      </c>
      <c r="I2681">
        <v>2</v>
      </c>
      <c r="J2681">
        <v>1</v>
      </c>
      <c r="K2681">
        <v>1</v>
      </c>
      <c r="L2681">
        <v>91055</v>
      </c>
      <c r="M2681">
        <v>0</v>
      </c>
      <c r="N2681" t="str">
        <f>IF(BANK[[#This Row],[EXITED]]=0,"No","Yes")</f>
        <v>No</v>
      </c>
      <c r="O2681">
        <v>0</v>
      </c>
      <c r="P2681" t="str">
        <f>IF(BANK[[#This Row],[COMPLAIN]]=0,"No","Yes")</f>
        <v>No</v>
      </c>
      <c r="Q2681">
        <v>4</v>
      </c>
      <c r="R2681" t="s">
        <v>25</v>
      </c>
      <c r="S2681">
        <v>356</v>
      </c>
      <c r="T2681" t="s">
        <v>26</v>
      </c>
      <c r="U2681" t="s">
        <v>39</v>
      </c>
      <c r="V2681" t="s">
        <v>28</v>
      </c>
      <c r="W2681" t="s">
        <v>40</v>
      </c>
      <c r="X2681" t="s">
        <v>30</v>
      </c>
    </row>
    <row r="2682" spans="1:24" x14ac:dyDescent="0.3">
      <c r="A2682">
        <v>15574296</v>
      </c>
      <c r="B2682" t="s">
        <v>464</v>
      </c>
      <c r="C2682">
        <v>757</v>
      </c>
      <c r="D2682" t="s">
        <v>42</v>
      </c>
      <c r="E2682" t="s">
        <v>24</v>
      </c>
      <c r="F2682">
        <v>23</v>
      </c>
      <c r="G2682">
        <v>2</v>
      </c>
      <c r="H2682">
        <v>80674</v>
      </c>
      <c r="I2682">
        <v>2</v>
      </c>
      <c r="J2682">
        <v>1</v>
      </c>
      <c r="K2682">
        <v>0</v>
      </c>
      <c r="L2682">
        <v>93992</v>
      </c>
      <c r="M2682">
        <v>0</v>
      </c>
      <c r="N2682" t="str">
        <f>IF(BANK[[#This Row],[EXITED]]=0,"No","Yes")</f>
        <v>No</v>
      </c>
      <c r="O2682">
        <v>0</v>
      </c>
      <c r="P2682" t="str">
        <f>IF(BANK[[#This Row],[COMPLAIN]]=0,"No","Yes")</f>
        <v>No</v>
      </c>
      <c r="Q2682">
        <v>5</v>
      </c>
      <c r="R2682" t="s">
        <v>32</v>
      </c>
      <c r="S2682">
        <v>277</v>
      </c>
      <c r="T2682" t="s">
        <v>38</v>
      </c>
      <c r="U2682" t="s">
        <v>34</v>
      </c>
      <c r="V2682" t="s">
        <v>52</v>
      </c>
      <c r="W2682" t="s">
        <v>35</v>
      </c>
      <c r="X2682" t="s">
        <v>30</v>
      </c>
    </row>
    <row r="2683" spans="1:24" x14ac:dyDescent="0.3">
      <c r="A2683">
        <v>15670943</v>
      </c>
      <c r="B2683" t="s">
        <v>1472</v>
      </c>
      <c r="C2683">
        <v>778</v>
      </c>
      <c r="D2683" t="s">
        <v>56</v>
      </c>
      <c r="E2683" t="s">
        <v>24</v>
      </c>
      <c r="F2683">
        <v>31</v>
      </c>
      <c r="G2683">
        <v>9</v>
      </c>
      <c r="H2683">
        <v>182275</v>
      </c>
      <c r="I2683">
        <v>2</v>
      </c>
      <c r="J2683">
        <v>1</v>
      </c>
      <c r="K2683">
        <v>0</v>
      </c>
      <c r="L2683">
        <v>190631</v>
      </c>
      <c r="M2683">
        <v>0</v>
      </c>
      <c r="N2683" t="str">
        <f>IF(BANK[[#This Row],[EXITED]]=0,"No","Yes")</f>
        <v>No</v>
      </c>
      <c r="O2683">
        <v>0</v>
      </c>
      <c r="P2683" t="str">
        <f>IF(BANK[[#This Row],[COMPLAIN]]=0,"No","Yes")</f>
        <v>No</v>
      </c>
      <c r="Q2683">
        <v>4</v>
      </c>
      <c r="R2683" t="s">
        <v>25</v>
      </c>
      <c r="S2683">
        <v>717</v>
      </c>
      <c r="T2683" t="s">
        <v>26</v>
      </c>
      <c r="U2683" t="s">
        <v>27</v>
      </c>
      <c r="V2683" t="s">
        <v>28</v>
      </c>
      <c r="W2683" t="s">
        <v>40</v>
      </c>
      <c r="X2683" t="s">
        <v>30</v>
      </c>
    </row>
    <row r="2684" spans="1:24" x14ac:dyDescent="0.3">
      <c r="A2684">
        <v>15634359</v>
      </c>
      <c r="B2684" t="s">
        <v>1360</v>
      </c>
      <c r="C2684">
        <v>639</v>
      </c>
      <c r="D2684" t="s">
        <v>56</v>
      </c>
      <c r="E2684" t="s">
        <v>45</v>
      </c>
      <c r="F2684">
        <v>41</v>
      </c>
      <c r="G2684">
        <v>5</v>
      </c>
      <c r="H2684">
        <v>98636</v>
      </c>
      <c r="I2684">
        <v>1</v>
      </c>
      <c r="J2684">
        <v>1</v>
      </c>
      <c r="K2684">
        <v>0</v>
      </c>
      <c r="L2684">
        <v>199971</v>
      </c>
      <c r="M2684">
        <v>0</v>
      </c>
      <c r="N2684" t="str">
        <f>IF(BANK[[#This Row],[EXITED]]=0,"No","Yes")</f>
        <v>No</v>
      </c>
      <c r="O2684">
        <v>0</v>
      </c>
      <c r="P2684" t="str">
        <f>IF(BANK[[#This Row],[COMPLAIN]]=0,"No","Yes")</f>
        <v>No</v>
      </c>
      <c r="Q2684">
        <v>3</v>
      </c>
      <c r="R2684" t="s">
        <v>43</v>
      </c>
      <c r="S2684">
        <v>391</v>
      </c>
      <c r="T2684" t="s">
        <v>33</v>
      </c>
      <c r="U2684" t="s">
        <v>34</v>
      </c>
      <c r="V2684" t="s">
        <v>46</v>
      </c>
      <c r="W2684" t="s">
        <v>54</v>
      </c>
      <c r="X2684" t="s">
        <v>30</v>
      </c>
    </row>
    <row r="2685" spans="1:24" x14ac:dyDescent="0.3">
      <c r="A2685">
        <v>15586629</v>
      </c>
      <c r="B2685" t="s">
        <v>108</v>
      </c>
      <c r="C2685">
        <v>637</v>
      </c>
      <c r="D2685" t="s">
        <v>42</v>
      </c>
      <c r="E2685" t="s">
        <v>24</v>
      </c>
      <c r="F2685">
        <v>33</v>
      </c>
      <c r="G2685">
        <v>5</v>
      </c>
      <c r="H2685">
        <v>0</v>
      </c>
      <c r="I2685">
        <v>2</v>
      </c>
      <c r="J2685">
        <v>1</v>
      </c>
      <c r="K2685">
        <v>0</v>
      </c>
      <c r="L2685">
        <v>139947</v>
      </c>
      <c r="M2685">
        <v>0</v>
      </c>
      <c r="N2685" t="str">
        <f>IF(BANK[[#This Row],[EXITED]]=0,"No","Yes")</f>
        <v>No</v>
      </c>
      <c r="O2685">
        <v>0</v>
      </c>
      <c r="P2685" t="str">
        <f>IF(BANK[[#This Row],[COMPLAIN]]=0,"No","Yes")</f>
        <v>No</v>
      </c>
      <c r="Q2685">
        <v>5</v>
      </c>
      <c r="R2685" t="s">
        <v>37</v>
      </c>
      <c r="S2685">
        <v>241</v>
      </c>
      <c r="T2685" t="s">
        <v>26</v>
      </c>
      <c r="U2685" t="s">
        <v>39</v>
      </c>
      <c r="V2685" t="s">
        <v>46</v>
      </c>
      <c r="W2685" t="s">
        <v>35</v>
      </c>
      <c r="X2685" t="s">
        <v>30</v>
      </c>
    </row>
    <row r="2686" spans="1:24" x14ac:dyDescent="0.3">
      <c r="A2686">
        <v>15773221</v>
      </c>
      <c r="B2686" t="s">
        <v>89</v>
      </c>
      <c r="C2686">
        <v>577</v>
      </c>
      <c r="D2686" t="s">
        <v>23</v>
      </c>
      <c r="E2686" t="s">
        <v>24</v>
      </c>
      <c r="F2686">
        <v>43</v>
      </c>
      <c r="G2686">
        <v>8</v>
      </c>
      <c r="H2686">
        <v>79757</v>
      </c>
      <c r="I2686">
        <v>1</v>
      </c>
      <c r="J2686">
        <v>1</v>
      </c>
      <c r="K2686">
        <v>0</v>
      </c>
      <c r="L2686">
        <v>135651</v>
      </c>
      <c r="M2686">
        <v>1</v>
      </c>
      <c r="N2686" t="str">
        <f>IF(BANK[[#This Row],[EXITED]]=0,"No","Yes")</f>
        <v>Yes</v>
      </c>
      <c r="O2686">
        <v>1</v>
      </c>
      <c r="P2686" t="str">
        <f>IF(BANK[[#This Row],[COMPLAIN]]=0,"No","Yes")</f>
        <v>Yes</v>
      </c>
      <c r="Q2686">
        <v>3</v>
      </c>
      <c r="R2686" t="s">
        <v>37</v>
      </c>
      <c r="S2686">
        <v>270</v>
      </c>
      <c r="T2686" t="s">
        <v>33</v>
      </c>
      <c r="U2686" t="s">
        <v>34</v>
      </c>
      <c r="V2686" t="s">
        <v>28</v>
      </c>
      <c r="W2686" t="s">
        <v>54</v>
      </c>
      <c r="X2686" t="s">
        <v>30</v>
      </c>
    </row>
    <row r="2687" spans="1:24" x14ac:dyDescent="0.3">
      <c r="A2687">
        <v>15664227</v>
      </c>
      <c r="B2687" t="s">
        <v>1473</v>
      </c>
      <c r="C2687">
        <v>506</v>
      </c>
      <c r="D2687" t="s">
        <v>56</v>
      </c>
      <c r="E2687" t="s">
        <v>24</v>
      </c>
      <c r="F2687">
        <v>28</v>
      </c>
      <c r="G2687">
        <v>8</v>
      </c>
      <c r="H2687">
        <v>53054</v>
      </c>
      <c r="I2687">
        <v>1</v>
      </c>
      <c r="J2687">
        <v>0</v>
      </c>
      <c r="K2687">
        <v>1</v>
      </c>
      <c r="L2687">
        <v>24577</v>
      </c>
      <c r="M2687">
        <v>0</v>
      </c>
      <c r="N2687" t="str">
        <f>IF(BANK[[#This Row],[EXITED]]=0,"No","Yes")</f>
        <v>No</v>
      </c>
      <c r="O2687">
        <v>0</v>
      </c>
      <c r="P2687" t="str">
        <f>IF(BANK[[#This Row],[COMPLAIN]]=0,"No","Yes")</f>
        <v>No</v>
      </c>
      <c r="Q2687">
        <v>3</v>
      </c>
      <c r="R2687" t="s">
        <v>25</v>
      </c>
      <c r="S2687">
        <v>340</v>
      </c>
      <c r="T2687" t="s">
        <v>26</v>
      </c>
      <c r="U2687" t="s">
        <v>34</v>
      </c>
      <c r="V2687" t="s">
        <v>28</v>
      </c>
      <c r="W2687" t="s">
        <v>54</v>
      </c>
      <c r="X2687" t="s">
        <v>30</v>
      </c>
    </row>
    <row r="2688" spans="1:24" x14ac:dyDescent="0.3">
      <c r="A2688">
        <v>15741745</v>
      </c>
      <c r="B2688" t="s">
        <v>1111</v>
      </c>
      <c r="C2688">
        <v>757</v>
      </c>
      <c r="D2688" t="s">
        <v>42</v>
      </c>
      <c r="E2688" t="s">
        <v>24</v>
      </c>
      <c r="F2688">
        <v>28</v>
      </c>
      <c r="G2688">
        <v>7</v>
      </c>
      <c r="H2688">
        <v>120912</v>
      </c>
      <c r="I2688">
        <v>2</v>
      </c>
      <c r="J2688">
        <v>1</v>
      </c>
      <c r="K2688">
        <v>1</v>
      </c>
      <c r="L2688">
        <v>131249</v>
      </c>
      <c r="M2688">
        <v>0</v>
      </c>
      <c r="N2688" t="str">
        <f>IF(BANK[[#This Row],[EXITED]]=0,"No","Yes")</f>
        <v>No</v>
      </c>
      <c r="O2688">
        <v>0</v>
      </c>
      <c r="P2688" t="str">
        <f>IF(BANK[[#This Row],[COMPLAIN]]=0,"No","Yes")</f>
        <v>No</v>
      </c>
      <c r="Q2688">
        <v>1</v>
      </c>
      <c r="R2688" t="s">
        <v>37</v>
      </c>
      <c r="S2688">
        <v>411</v>
      </c>
      <c r="T2688" t="s">
        <v>26</v>
      </c>
      <c r="U2688" t="s">
        <v>27</v>
      </c>
      <c r="V2688" t="s">
        <v>28</v>
      </c>
      <c r="W2688" t="s">
        <v>29</v>
      </c>
      <c r="X2688" t="s">
        <v>30</v>
      </c>
    </row>
    <row r="2689" spans="1:24" x14ac:dyDescent="0.3">
      <c r="A2689">
        <v>15652626</v>
      </c>
      <c r="B2689" t="s">
        <v>1080</v>
      </c>
      <c r="C2689">
        <v>826</v>
      </c>
      <c r="D2689" t="s">
        <v>42</v>
      </c>
      <c r="E2689" t="s">
        <v>24</v>
      </c>
      <c r="F2689">
        <v>55</v>
      </c>
      <c r="G2689">
        <v>4</v>
      </c>
      <c r="H2689">
        <v>115286</v>
      </c>
      <c r="I2689">
        <v>1</v>
      </c>
      <c r="J2689">
        <v>1</v>
      </c>
      <c r="K2689">
        <v>0</v>
      </c>
      <c r="L2689">
        <v>140126</v>
      </c>
      <c r="M2689">
        <v>0</v>
      </c>
      <c r="N2689" t="str">
        <f>IF(BANK[[#This Row],[EXITED]]=0,"No","Yes")</f>
        <v>No</v>
      </c>
      <c r="O2689">
        <v>0</v>
      </c>
      <c r="P2689" t="str">
        <f>IF(BANK[[#This Row],[COMPLAIN]]=0,"No","Yes")</f>
        <v>No</v>
      </c>
      <c r="Q2689">
        <v>2</v>
      </c>
      <c r="R2689" t="s">
        <v>25</v>
      </c>
      <c r="S2689">
        <v>712</v>
      </c>
      <c r="T2689" t="s">
        <v>51</v>
      </c>
      <c r="U2689" t="s">
        <v>34</v>
      </c>
      <c r="V2689" t="s">
        <v>46</v>
      </c>
      <c r="W2689" t="s">
        <v>47</v>
      </c>
      <c r="X2689" t="s">
        <v>30</v>
      </c>
    </row>
    <row r="2690" spans="1:24" x14ac:dyDescent="0.3">
      <c r="A2690">
        <v>15571958</v>
      </c>
      <c r="B2690" t="s">
        <v>157</v>
      </c>
      <c r="C2690">
        <v>489</v>
      </c>
      <c r="D2690" t="s">
        <v>23</v>
      </c>
      <c r="E2690" t="s">
        <v>24</v>
      </c>
      <c r="F2690">
        <v>40</v>
      </c>
      <c r="G2690">
        <v>3</v>
      </c>
      <c r="H2690">
        <v>221533</v>
      </c>
      <c r="I2690">
        <v>1</v>
      </c>
      <c r="J2690">
        <v>1</v>
      </c>
      <c r="K2690">
        <v>0</v>
      </c>
      <c r="L2690">
        <v>171867</v>
      </c>
      <c r="M2690">
        <v>0</v>
      </c>
      <c r="N2690" t="str">
        <f>IF(BANK[[#This Row],[EXITED]]=0,"No","Yes")</f>
        <v>No</v>
      </c>
      <c r="O2690">
        <v>0</v>
      </c>
      <c r="P2690" t="str">
        <f>IF(BANK[[#This Row],[COMPLAIN]]=0,"No","Yes")</f>
        <v>No</v>
      </c>
      <c r="Q2690">
        <v>5</v>
      </c>
      <c r="R2690" t="s">
        <v>32</v>
      </c>
      <c r="S2690">
        <v>636</v>
      </c>
      <c r="T2690" t="s">
        <v>33</v>
      </c>
      <c r="U2690" t="s">
        <v>27</v>
      </c>
      <c r="V2690" t="s">
        <v>46</v>
      </c>
      <c r="W2690" t="s">
        <v>35</v>
      </c>
      <c r="X2690" t="s">
        <v>80</v>
      </c>
    </row>
    <row r="2691" spans="1:24" x14ac:dyDescent="0.3">
      <c r="A2691">
        <v>15785406</v>
      </c>
      <c r="B2691" t="s">
        <v>1474</v>
      </c>
      <c r="C2691">
        <v>446</v>
      </c>
      <c r="D2691" t="s">
        <v>42</v>
      </c>
      <c r="E2691" t="s">
        <v>45</v>
      </c>
      <c r="F2691">
        <v>51</v>
      </c>
      <c r="G2691">
        <v>4</v>
      </c>
      <c r="H2691">
        <v>105056</v>
      </c>
      <c r="I2691">
        <v>1</v>
      </c>
      <c r="J2691">
        <v>0</v>
      </c>
      <c r="K2691">
        <v>0</v>
      </c>
      <c r="L2691">
        <v>70614</v>
      </c>
      <c r="M2691">
        <v>0</v>
      </c>
      <c r="N2691" t="str">
        <f>IF(BANK[[#This Row],[EXITED]]=0,"No","Yes")</f>
        <v>No</v>
      </c>
      <c r="O2691">
        <v>0</v>
      </c>
      <c r="P2691" t="str">
        <f>IF(BANK[[#This Row],[COMPLAIN]]=0,"No","Yes")</f>
        <v>No</v>
      </c>
      <c r="Q2691">
        <v>2</v>
      </c>
      <c r="R2691" t="s">
        <v>32</v>
      </c>
      <c r="S2691">
        <v>731</v>
      </c>
      <c r="T2691" t="s">
        <v>51</v>
      </c>
      <c r="U2691" t="s">
        <v>34</v>
      </c>
      <c r="V2691" t="s">
        <v>46</v>
      </c>
      <c r="W2691" t="s">
        <v>47</v>
      </c>
      <c r="X2691" t="s">
        <v>30</v>
      </c>
    </row>
    <row r="2692" spans="1:24" x14ac:dyDescent="0.3">
      <c r="A2692">
        <v>15687884</v>
      </c>
      <c r="B2692" t="s">
        <v>1262</v>
      </c>
      <c r="C2692">
        <v>677</v>
      </c>
      <c r="D2692" t="s">
        <v>42</v>
      </c>
      <c r="E2692" t="s">
        <v>24</v>
      </c>
      <c r="F2692">
        <v>37</v>
      </c>
      <c r="G2692">
        <v>3</v>
      </c>
      <c r="H2692">
        <v>88363</v>
      </c>
      <c r="I2692">
        <v>1</v>
      </c>
      <c r="J2692">
        <v>0</v>
      </c>
      <c r="K2692">
        <v>1</v>
      </c>
      <c r="L2692">
        <v>117946</v>
      </c>
      <c r="M2692">
        <v>0</v>
      </c>
      <c r="N2692" t="str">
        <f>IF(BANK[[#This Row],[EXITED]]=0,"No","Yes")</f>
        <v>No</v>
      </c>
      <c r="O2692">
        <v>0</v>
      </c>
      <c r="P2692" t="str">
        <f>IF(BANK[[#This Row],[COMPLAIN]]=0,"No","Yes")</f>
        <v>No</v>
      </c>
      <c r="Q2692">
        <v>2</v>
      </c>
      <c r="R2692" t="s">
        <v>32</v>
      </c>
      <c r="S2692">
        <v>276</v>
      </c>
      <c r="T2692" t="s">
        <v>33</v>
      </c>
      <c r="U2692" t="s">
        <v>34</v>
      </c>
      <c r="V2692" t="s">
        <v>46</v>
      </c>
      <c r="W2692" t="s">
        <v>47</v>
      </c>
      <c r="X2692" t="s">
        <v>30</v>
      </c>
    </row>
    <row r="2693" spans="1:24" x14ac:dyDescent="0.3">
      <c r="A2693">
        <v>15621685</v>
      </c>
      <c r="B2693" t="s">
        <v>1475</v>
      </c>
      <c r="C2693">
        <v>769</v>
      </c>
      <c r="D2693" t="s">
        <v>42</v>
      </c>
      <c r="E2693" t="s">
        <v>24</v>
      </c>
      <c r="F2693">
        <v>29</v>
      </c>
      <c r="G2693">
        <v>2</v>
      </c>
      <c r="H2693">
        <v>123758</v>
      </c>
      <c r="I2693">
        <v>2</v>
      </c>
      <c r="J2693">
        <v>1</v>
      </c>
      <c r="K2693">
        <v>0</v>
      </c>
      <c r="L2693">
        <v>84873</v>
      </c>
      <c r="M2693">
        <v>0</v>
      </c>
      <c r="N2693" t="str">
        <f>IF(BANK[[#This Row],[EXITED]]=0,"No","Yes")</f>
        <v>No</v>
      </c>
      <c r="O2693">
        <v>0</v>
      </c>
      <c r="P2693" t="str">
        <f>IF(BANK[[#This Row],[COMPLAIN]]=0,"No","Yes")</f>
        <v>No</v>
      </c>
      <c r="Q2693">
        <v>2</v>
      </c>
      <c r="R2693" t="s">
        <v>37</v>
      </c>
      <c r="S2693">
        <v>503</v>
      </c>
      <c r="T2693" t="s">
        <v>26</v>
      </c>
      <c r="U2693" t="s">
        <v>27</v>
      </c>
      <c r="V2693" t="s">
        <v>52</v>
      </c>
      <c r="W2693" t="s">
        <v>47</v>
      </c>
      <c r="X2693" t="s">
        <v>30</v>
      </c>
    </row>
    <row r="2694" spans="1:24" x14ac:dyDescent="0.3">
      <c r="A2694">
        <v>15628886</v>
      </c>
      <c r="B2694" t="s">
        <v>1476</v>
      </c>
      <c r="C2694">
        <v>677</v>
      </c>
      <c r="D2694" t="s">
        <v>23</v>
      </c>
      <c r="E2694" t="s">
        <v>24</v>
      </c>
      <c r="F2694">
        <v>56</v>
      </c>
      <c r="G2694">
        <v>5</v>
      </c>
      <c r="H2694">
        <v>123960</v>
      </c>
      <c r="I2694">
        <v>1</v>
      </c>
      <c r="J2694">
        <v>1</v>
      </c>
      <c r="K2694">
        <v>1</v>
      </c>
      <c r="L2694">
        <v>60591</v>
      </c>
      <c r="M2694">
        <v>1</v>
      </c>
      <c r="N2694" t="str">
        <f>IF(BANK[[#This Row],[EXITED]]=0,"No","Yes")</f>
        <v>Yes</v>
      </c>
      <c r="O2694">
        <v>1</v>
      </c>
      <c r="P2694" t="str">
        <f>IF(BANK[[#This Row],[COMPLAIN]]=0,"No","Yes")</f>
        <v>Yes</v>
      </c>
      <c r="Q2694">
        <v>1</v>
      </c>
      <c r="R2694" t="s">
        <v>32</v>
      </c>
      <c r="S2694">
        <v>809</v>
      </c>
      <c r="T2694" t="s">
        <v>51</v>
      </c>
      <c r="U2694" t="s">
        <v>27</v>
      </c>
      <c r="V2694" t="s">
        <v>46</v>
      </c>
      <c r="W2694" t="s">
        <v>29</v>
      </c>
      <c r="X2694" t="s">
        <v>30</v>
      </c>
    </row>
    <row r="2695" spans="1:24" x14ac:dyDescent="0.3">
      <c r="A2695">
        <v>15578369</v>
      </c>
      <c r="B2695" t="s">
        <v>1477</v>
      </c>
      <c r="C2695">
        <v>652</v>
      </c>
      <c r="D2695" t="s">
        <v>56</v>
      </c>
      <c r="E2695" t="s">
        <v>45</v>
      </c>
      <c r="F2695">
        <v>37</v>
      </c>
      <c r="G2695">
        <v>9</v>
      </c>
      <c r="H2695">
        <v>145219</v>
      </c>
      <c r="I2695">
        <v>1</v>
      </c>
      <c r="J2695">
        <v>1</v>
      </c>
      <c r="K2695">
        <v>0</v>
      </c>
      <c r="L2695">
        <v>159133</v>
      </c>
      <c r="M2695">
        <v>0</v>
      </c>
      <c r="N2695" t="str">
        <f>IF(BANK[[#This Row],[EXITED]]=0,"No","Yes")</f>
        <v>No</v>
      </c>
      <c r="O2695">
        <v>0</v>
      </c>
      <c r="P2695" t="str">
        <f>IF(BANK[[#This Row],[COMPLAIN]]=0,"No","Yes")</f>
        <v>No</v>
      </c>
      <c r="Q2695">
        <v>4</v>
      </c>
      <c r="R2695" t="s">
        <v>43</v>
      </c>
      <c r="S2695">
        <v>910</v>
      </c>
      <c r="T2695" t="s">
        <v>33</v>
      </c>
      <c r="U2695" t="s">
        <v>27</v>
      </c>
      <c r="V2695" t="s">
        <v>28</v>
      </c>
      <c r="W2695" t="s">
        <v>40</v>
      </c>
      <c r="X2695" t="s">
        <v>30</v>
      </c>
    </row>
    <row r="2696" spans="1:24" x14ac:dyDescent="0.3">
      <c r="A2696">
        <v>15707199</v>
      </c>
      <c r="B2696" t="s">
        <v>1478</v>
      </c>
      <c r="C2696">
        <v>643</v>
      </c>
      <c r="D2696" t="s">
        <v>42</v>
      </c>
      <c r="E2696" t="s">
        <v>24</v>
      </c>
      <c r="F2696">
        <v>36</v>
      </c>
      <c r="G2696">
        <v>0</v>
      </c>
      <c r="H2696">
        <v>148160</v>
      </c>
      <c r="I2696">
        <v>1</v>
      </c>
      <c r="J2696">
        <v>0</v>
      </c>
      <c r="K2696">
        <v>0</v>
      </c>
      <c r="L2696">
        <v>55836</v>
      </c>
      <c r="M2696">
        <v>0</v>
      </c>
      <c r="N2696" t="str">
        <f>IF(BANK[[#This Row],[EXITED]]=0,"No","Yes")</f>
        <v>No</v>
      </c>
      <c r="O2696">
        <v>0</v>
      </c>
      <c r="P2696" t="str">
        <f>IF(BANK[[#This Row],[COMPLAIN]]=0,"No","Yes")</f>
        <v>No</v>
      </c>
      <c r="Q2696">
        <v>1</v>
      </c>
      <c r="R2696" t="s">
        <v>37</v>
      </c>
      <c r="S2696">
        <v>309</v>
      </c>
      <c r="T2696" t="s">
        <v>33</v>
      </c>
      <c r="U2696" t="s">
        <v>27</v>
      </c>
      <c r="V2696" t="s">
        <v>52</v>
      </c>
      <c r="W2696" t="s">
        <v>29</v>
      </c>
      <c r="X2696" t="s">
        <v>30</v>
      </c>
    </row>
    <row r="2697" spans="1:24" x14ac:dyDescent="0.3">
      <c r="A2697">
        <v>15671630</v>
      </c>
      <c r="B2697" t="s">
        <v>407</v>
      </c>
      <c r="C2697">
        <v>796</v>
      </c>
      <c r="D2697" t="s">
        <v>56</v>
      </c>
      <c r="E2697" t="s">
        <v>45</v>
      </c>
      <c r="F2697">
        <v>40</v>
      </c>
      <c r="G2697">
        <v>1</v>
      </c>
      <c r="H2697">
        <v>99746</v>
      </c>
      <c r="I2697">
        <v>1</v>
      </c>
      <c r="J2697">
        <v>1</v>
      </c>
      <c r="K2697">
        <v>0</v>
      </c>
      <c r="L2697">
        <v>177524</v>
      </c>
      <c r="M2697">
        <v>0</v>
      </c>
      <c r="N2697" t="str">
        <f>IF(BANK[[#This Row],[EXITED]]=0,"No","Yes")</f>
        <v>No</v>
      </c>
      <c r="O2697">
        <v>0</v>
      </c>
      <c r="P2697" t="str">
        <f>IF(BANK[[#This Row],[COMPLAIN]]=0,"No","Yes")</f>
        <v>No</v>
      </c>
      <c r="Q2697">
        <v>2</v>
      </c>
      <c r="R2697" t="s">
        <v>32</v>
      </c>
      <c r="S2697">
        <v>547</v>
      </c>
      <c r="T2697" t="s">
        <v>33</v>
      </c>
      <c r="U2697" t="s">
        <v>34</v>
      </c>
      <c r="V2697" t="s">
        <v>52</v>
      </c>
      <c r="W2697" t="s">
        <v>47</v>
      </c>
      <c r="X2697" t="s">
        <v>30</v>
      </c>
    </row>
    <row r="2698" spans="1:24" x14ac:dyDescent="0.3">
      <c r="A2698">
        <v>15632079</v>
      </c>
      <c r="B2698" t="s">
        <v>850</v>
      </c>
      <c r="C2698">
        <v>720</v>
      </c>
      <c r="D2698" t="s">
        <v>56</v>
      </c>
      <c r="E2698" t="s">
        <v>45</v>
      </c>
      <c r="F2698">
        <v>37</v>
      </c>
      <c r="G2698">
        <v>8</v>
      </c>
      <c r="H2698">
        <v>156283</v>
      </c>
      <c r="I2698">
        <v>1</v>
      </c>
      <c r="J2698">
        <v>1</v>
      </c>
      <c r="K2698">
        <v>0</v>
      </c>
      <c r="L2698">
        <v>45986</v>
      </c>
      <c r="M2698">
        <v>0</v>
      </c>
      <c r="N2698" t="str">
        <f>IF(BANK[[#This Row],[EXITED]]=0,"No","Yes")</f>
        <v>No</v>
      </c>
      <c r="O2698">
        <v>0</v>
      </c>
      <c r="P2698" t="str">
        <f>IF(BANK[[#This Row],[COMPLAIN]]=0,"No","Yes")</f>
        <v>No</v>
      </c>
      <c r="Q2698">
        <v>1</v>
      </c>
      <c r="R2698" t="s">
        <v>25</v>
      </c>
      <c r="S2698">
        <v>390</v>
      </c>
      <c r="T2698" t="s">
        <v>33</v>
      </c>
      <c r="U2698" t="s">
        <v>27</v>
      </c>
      <c r="V2698" t="s">
        <v>28</v>
      </c>
      <c r="W2698" t="s">
        <v>29</v>
      </c>
      <c r="X2698" t="s">
        <v>30</v>
      </c>
    </row>
    <row r="2699" spans="1:24" x14ac:dyDescent="0.3">
      <c r="A2699">
        <v>15573599</v>
      </c>
      <c r="B2699" t="s">
        <v>1479</v>
      </c>
      <c r="C2699">
        <v>506</v>
      </c>
      <c r="D2699" t="s">
        <v>42</v>
      </c>
      <c r="E2699" t="s">
        <v>45</v>
      </c>
      <c r="F2699">
        <v>57</v>
      </c>
      <c r="G2699">
        <v>6</v>
      </c>
      <c r="H2699">
        <v>0</v>
      </c>
      <c r="I2699">
        <v>2</v>
      </c>
      <c r="J2699">
        <v>0</v>
      </c>
      <c r="K2699">
        <v>1</v>
      </c>
      <c r="L2699">
        <v>194421</v>
      </c>
      <c r="M2699">
        <v>1</v>
      </c>
      <c r="N2699" t="str">
        <f>IF(BANK[[#This Row],[EXITED]]=0,"No","Yes")</f>
        <v>Yes</v>
      </c>
      <c r="O2699">
        <v>1</v>
      </c>
      <c r="P2699" t="str">
        <f>IF(BANK[[#This Row],[COMPLAIN]]=0,"No","Yes")</f>
        <v>Yes</v>
      </c>
      <c r="Q2699">
        <v>2</v>
      </c>
      <c r="R2699" t="s">
        <v>32</v>
      </c>
      <c r="S2699">
        <v>844</v>
      </c>
      <c r="T2699" t="s">
        <v>51</v>
      </c>
      <c r="U2699" t="s">
        <v>39</v>
      </c>
      <c r="V2699" t="s">
        <v>46</v>
      </c>
      <c r="W2699" t="s">
        <v>47</v>
      </c>
      <c r="X2699" t="s">
        <v>30</v>
      </c>
    </row>
    <row r="2700" spans="1:24" x14ac:dyDescent="0.3">
      <c r="A2700">
        <v>15747208</v>
      </c>
      <c r="B2700" t="s">
        <v>1327</v>
      </c>
      <c r="C2700">
        <v>608</v>
      </c>
      <c r="D2700" t="s">
        <v>42</v>
      </c>
      <c r="E2700" t="s">
        <v>24</v>
      </c>
      <c r="F2700">
        <v>50</v>
      </c>
      <c r="G2700">
        <v>6</v>
      </c>
      <c r="H2700">
        <v>0</v>
      </c>
      <c r="I2700">
        <v>1</v>
      </c>
      <c r="J2700">
        <v>1</v>
      </c>
      <c r="K2700">
        <v>0</v>
      </c>
      <c r="L2700">
        <v>93569</v>
      </c>
      <c r="M2700">
        <v>1</v>
      </c>
      <c r="N2700" t="str">
        <f>IF(BANK[[#This Row],[EXITED]]=0,"No","Yes")</f>
        <v>Yes</v>
      </c>
      <c r="O2700">
        <v>1</v>
      </c>
      <c r="P2700" t="str">
        <f>IF(BANK[[#This Row],[COMPLAIN]]=0,"No","Yes")</f>
        <v>Yes</v>
      </c>
      <c r="Q2700">
        <v>4</v>
      </c>
      <c r="R2700" t="s">
        <v>37</v>
      </c>
      <c r="S2700">
        <v>343</v>
      </c>
      <c r="T2700" t="s">
        <v>33</v>
      </c>
      <c r="U2700" t="s">
        <v>39</v>
      </c>
      <c r="V2700" t="s">
        <v>46</v>
      </c>
      <c r="W2700" t="s">
        <v>40</v>
      </c>
      <c r="X2700" t="s">
        <v>30</v>
      </c>
    </row>
    <row r="2701" spans="1:24" x14ac:dyDescent="0.3">
      <c r="A2701">
        <v>15582762</v>
      </c>
      <c r="B2701" t="s">
        <v>213</v>
      </c>
      <c r="C2701">
        <v>667</v>
      </c>
      <c r="D2701" t="s">
        <v>23</v>
      </c>
      <c r="E2701" t="s">
        <v>24</v>
      </c>
      <c r="F2701">
        <v>77</v>
      </c>
      <c r="G2701">
        <v>2</v>
      </c>
      <c r="H2701">
        <v>0</v>
      </c>
      <c r="I2701">
        <v>1</v>
      </c>
      <c r="J2701">
        <v>1</v>
      </c>
      <c r="K2701">
        <v>1</v>
      </c>
      <c r="L2701">
        <v>34703</v>
      </c>
      <c r="M2701">
        <v>0</v>
      </c>
      <c r="N2701" t="str">
        <f>IF(BANK[[#This Row],[EXITED]]=0,"No","Yes")</f>
        <v>No</v>
      </c>
      <c r="O2701">
        <v>0</v>
      </c>
      <c r="P2701" t="str">
        <f>IF(BANK[[#This Row],[COMPLAIN]]=0,"No","Yes")</f>
        <v>No</v>
      </c>
      <c r="Q2701">
        <v>4</v>
      </c>
      <c r="R2701" t="s">
        <v>32</v>
      </c>
      <c r="S2701">
        <v>965</v>
      </c>
      <c r="T2701" t="s">
        <v>51</v>
      </c>
      <c r="U2701" t="s">
        <v>39</v>
      </c>
      <c r="V2701" t="s">
        <v>52</v>
      </c>
      <c r="W2701" t="s">
        <v>40</v>
      </c>
      <c r="X2701" t="s">
        <v>30</v>
      </c>
    </row>
    <row r="2702" spans="1:24" x14ac:dyDescent="0.3">
      <c r="A2702">
        <v>15755798</v>
      </c>
      <c r="B2702" t="s">
        <v>1176</v>
      </c>
      <c r="C2702">
        <v>610</v>
      </c>
      <c r="D2702" t="s">
        <v>42</v>
      </c>
      <c r="E2702" t="s">
        <v>24</v>
      </c>
      <c r="F2702">
        <v>33</v>
      </c>
      <c r="G2702">
        <v>4</v>
      </c>
      <c r="H2702">
        <v>111582</v>
      </c>
      <c r="I2702">
        <v>1</v>
      </c>
      <c r="J2702">
        <v>0</v>
      </c>
      <c r="K2702">
        <v>0</v>
      </c>
      <c r="L2702">
        <v>113943</v>
      </c>
      <c r="M2702">
        <v>0</v>
      </c>
      <c r="N2702" t="str">
        <f>IF(BANK[[#This Row],[EXITED]]=0,"No","Yes")</f>
        <v>No</v>
      </c>
      <c r="O2702">
        <v>0</v>
      </c>
      <c r="P2702" t="str">
        <f>IF(BANK[[#This Row],[COMPLAIN]]=0,"No","Yes")</f>
        <v>No</v>
      </c>
      <c r="Q2702">
        <v>4</v>
      </c>
      <c r="R2702" t="s">
        <v>32</v>
      </c>
      <c r="S2702">
        <v>692</v>
      </c>
      <c r="T2702" t="s">
        <v>26</v>
      </c>
      <c r="U2702" t="s">
        <v>34</v>
      </c>
      <c r="V2702" t="s">
        <v>46</v>
      </c>
      <c r="W2702" t="s">
        <v>40</v>
      </c>
      <c r="X2702" t="s">
        <v>30</v>
      </c>
    </row>
    <row r="2703" spans="1:24" x14ac:dyDescent="0.3">
      <c r="A2703">
        <v>15616922</v>
      </c>
      <c r="B2703" t="s">
        <v>866</v>
      </c>
      <c r="C2703">
        <v>479</v>
      </c>
      <c r="D2703" t="s">
        <v>42</v>
      </c>
      <c r="E2703" t="s">
        <v>45</v>
      </c>
      <c r="F2703">
        <v>26</v>
      </c>
      <c r="G2703">
        <v>1</v>
      </c>
      <c r="H2703">
        <v>0</v>
      </c>
      <c r="I2703">
        <v>2</v>
      </c>
      <c r="J2703">
        <v>1</v>
      </c>
      <c r="K2703">
        <v>1</v>
      </c>
      <c r="L2703">
        <v>19117</v>
      </c>
      <c r="M2703">
        <v>0</v>
      </c>
      <c r="N2703" t="str">
        <f>IF(BANK[[#This Row],[EXITED]]=0,"No","Yes")</f>
        <v>No</v>
      </c>
      <c r="O2703">
        <v>0</v>
      </c>
      <c r="P2703" t="str">
        <f>IF(BANK[[#This Row],[COMPLAIN]]=0,"No","Yes")</f>
        <v>No</v>
      </c>
      <c r="Q2703">
        <v>4</v>
      </c>
      <c r="R2703" t="s">
        <v>32</v>
      </c>
      <c r="S2703">
        <v>671</v>
      </c>
      <c r="T2703" t="s">
        <v>26</v>
      </c>
      <c r="U2703" t="s">
        <v>39</v>
      </c>
      <c r="V2703" t="s">
        <v>52</v>
      </c>
      <c r="W2703" t="s">
        <v>40</v>
      </c>
      <c r="X2703" t="s">
        <v>30</v>
      </c>
    </row>
    <row r="2704" spans="1:24" x14ac:dyDescent="0.3">
      <c r="A2704">
        <v>15771855</v>
      </c>
      <c r="B2704" t="s">
        <v>1383</v>
      </c>
      <c r="C2704">
        <v>682</v>
      </c>
      <c r="D2704" t="s">
        <v>42</v>
      </c>
      <c r="E2704" t="s">
        <v>24</v>
      </c>
      <c r="F2704">
        <v>37</v>
      </c>
      <c r="G2704">
        <v>5</v>
      </c>
      <c r="H2704">
        <v>0</v>
      </c>
      <c r="I2704">
        <v>2</v>
      </c>
      <c r="J2704">
        <v>0</v>
      </c>
      <c r="K2704">
        <v>1</v>
      </c>
      <c r="L2704">
        <v>112555</v>
      </c>
      <c r="M2704">
        <v>0</v>
      </c>
      <c r="N2704" t="str">
        <f>IF(BANK[[#This Row],[EXITED]]=0,"No","Yes")</f>
        <v>No</v>
      </c>
      <c r="O2704">
        <v>0</v>
      </c>
      <c r="P2704" t="str">
        <f>IF(BANK[[#This Row],[COMPLAIN]]=0,"No","Yes")</f>
        <v>No</v>
      </c>
      <c r="Q2704">
        <v>3</v>
      </c>
      <c r="R2704" t="s">
        <v>43</v>
      </c>
      <c r="S2704">
        <v>897</v>
      </c>
      <c r="T2704" t="s">
        <v>33</v>
      </c>
      <c r="U2704" t="s">
        <v>39</v>
      </c>
      <c r="V2704" t="s">
        <v>46</v>
      </c>
      <c r="W2704" t="s">
        <v>54</v>
      </c>
      <c r="X2704" t="s">
        <v>30</v>
      </c>
    </row>
    <row r="2705" spans="1:24" x14ac:dyDescent="0.3">
      <c r="A2705">
        <v>15601873</v>
      </c>
      <c r="B2705" t="s">
        <v>1480</v>
      </c>
      <c r="C2705">
        <v>677</v>
      </c>
      <c r="D2705" t="s">
        <v>42</v>
      </c>
      <c r="E2705" t="s">
        <v>45</v>
      </c>
      <c r="F2705">
        <v>36</v>
      </c>
      <c r="G2705">
        <v>7</v>
      </c>
      <c r="H2705">
        <v>0</v>
      </c>
      <c r="I2705">
        <v>1</v>
      </c>
      <c r="J2705">
        <v>1</v>
      </c>
      <c r="K2705">
        <v>0</v>
      </c>
      <c r="L2705">
        <v>47319</v>
      </c>
      <c r="M2705">
        <v>0</v>
      </c>
      <c r="N2705" t="str">
        <f>IF(BANK[[#This Row],[EXITED]]=0,"No","Yes")</f>
        <v>No</v>
      </c>
      <c r="O2705">
        <v>0</v>
      </c>
      <c r="P2705" t="str">
        <f>IF(BANK[[#This Row],[COMPLAIN]]=0,"No","Yes")</f>
        <v>No</v>
      </c>
      <c r="Q2705">
        <v>5</v>
      </c>
      <c r="R2705" t="s">
        <v>37</v>
      </c>
      <c r="S2705">
        <v>784</v>
      </c>
      <c r="T2705" t="s">
        <v>33</v>
      </c>
      <c r="U2705" t="s">
        <v>39</v>
      </c>
      <c r="V2705" t="s">
        <v>28</v>
      </c>
      <c r="W2705" t="s">
        <v>35</v>
      </c>
      <c r="X2705" t="s">
        <v>30</v>
      </c>
    </row>
    <row r="2706" spans="1:24" x14ac:dyDescent="0.3">
      <c r="A2706">
        <v>15657868</v>
      </c>
      <c r="B2706" t="s">
        <v>1481</v>
      </c>
      <c r="C2706">
        <v>850</v>
      </c>
      <c r="D2706" t="s">
        <v>56</v>
      </c>
      <c r="E2706" t="s">
        <v>24</v>
      </c>
      <c r="F2706">
        <v>40</v>
      </c>
      <c r="G2706">
        <v>6</v>
      </c>
      <c r="H2706">
        <v>94607</v>
      </c>
      <c r="I2706">
        <v>1</v>
      </c>
      <c r="J2706">
        <v>1</v>
      </c>
      <c r="K2706">
        <v>0</v>
      </c>
      <c r="L2706">
        <v>36690</v>
      </c>
      <c r="M2706">
        <v>0</v>
      </c>
      <c r="N2706" t="str">
        <f>IF(BANK[[#This Row],[EXITED]]=0,"No","Yes")</f>
        <v>No</v>
      </c>
      <c r="O2706">
        <v>0</v>
      </c>
      <c r="P2706" t="str">
        <f>IF(BANK[[#This Row],[COMPLAIN]]=0,"No","Yes")</f>
        <v>No</v>
      </c>
      <c r="Q2706">
        <v>5</v>
      </c>
      <c r="R2706" t="s">
        <v>32</v>
      </c>
      <c r="S2706">
        <v>460</v>
      </c>
      <c r="T2706" t="s">
        <v>33</v>
      </c>
      <c r="U2706" t="s">
        <v>34</v>
      </c>
      <c r="V2706" t="s">
        <v>46</v>
      </c>
      <c r="W2706" t="s">
        <v>35</v>
      </c>
      <c r="X2706" t="s">
        <v>30</v>
      </c>
    </row>
    <row r="2707" spans="1:24" x14ac:dyDescent="0.3">
      <c r="A2707">
        <v>15711716</v>
      </c>
      <c r="B2707" t="s">
        <v>957</v>
      </c>
      <c r="C2707">
        <v>580</v>
      </c>
      <c r="D2707" t="s">
        <v>42</v>
      </c>
      <c r="E2707" t="s">
        <v>45</v>
      </c>
      <c r="F2707">
        <v>56</v>
      </c>
      <c r="G2707">
        <v>1</v>
      </c>
      <c r="H2707">
        <v>131368</v>
      </c>
      <c r="I2707">
        <v>1</v>
      </c>
      <c r="J2707">
        <v>1</v>
      </c>
      <c r="K2707">
        <v>0</v>
      </c>
      <c r="L2707">
        <v>106919</v>
      </c>
      <c r="M2707">
        <v>1</v>
      </c>
      <c r="N2707" t="str">
        <f>IF(BANK[[#This Row],[EXITED]]=0,"No","Yes")</f>
        <v>Yes</v>
      </c>
      <c r="O2707">
        <v>1</v>
      </c>
      <c r="P2707" t="str">
        <f>IF(BANK[[#This Row],[COMPLAIN]]=0,"No","Yes")</f>
        <v>Yes</v>
      </c>
      <c r="Q2707">
        <v>1</v>
      </c>
      <c r="R2707" t="s">
        <v>37</v>
      </c>
      <c r="S2707">
        <v>796</v>
      </c>
      <c r="T2707" t="s">
        <v>51</v>
      </c>
      <c r="U2707" t="s">
        <v>27</v>
      </c>
      <c r="V2707" t="s">
        <v>52</v>
      </c>
      <c r="W2707" t="s">
        <v>29</v>
      </c>
      <c r="X2707" t="s">
        <v>30</v>
      </c>
    </row>
    <row r="2708" spans="1:24" x14ac:dyDescent="0.3">
      <c r="A2708">
        <v>15734246</v>
      </c>
      <c r="B2708" t="s">
        <v>549</v>
      </c>
      <c r="C2708">
        <v>746</v>
      </c>
      <c r="D2708" t="s">
        <v>42</v>
      </c>
      <c r="E2708" t="s">
        <v>45</v>
      </c>
      <c r="F2708">
        <v>21</v>
      </c>
      <c r="G2708">
        <v>8</v>
      </c>
      <c r="H2708">
        <v>166883</v>
      </c>
      <c r="I2708">
        <v>2</v>
      </c>
      <c r="J2708">
        <v>0</v>
      </c>
      <c r="K2708">
        <v>1</v>
      </c>
      <c r="L2708">
        <v>194564</v>
      </c>
      <c r="M2708">
        <v>0</v>
      </c>
      <c r="N2708" t="str">
        <f>IF(BANK[[#This Row],[EXITED]]=0,"No","Yes")</f>
        <v>No</v>
      </c>
      <c r="O2708">
        <v>0</v>
      </c>
      <c r="P2708" t="str">
        <f>IF(BANK[[#This Row],[COMPLAIN]]=0,"No","Yes")</f>
        <v>No</v>
      </c>
      <c r="Q2708">
        <v>3</v>
      </c>
      <c r="R2708" t="s">
        <v>25</v>
      </c>
      <c r="S2708">
        <v>261</v>
      </c>
      <c r="T2708" t="s">
        <v>38</v>
      </c>
      <c r="U2708" t="s">
        <v>27</v>
      </c>
      <c r="V2708" t="s">
        <v>28</v>
      </c>
      <c r="W2708" t="s">
        <v>54</v>
      </c>
      <c r="X2708" t="s">
        <v>30</v>
      </c>
    </row>
    <row r="2709" spans="1:24" x14ac:dyDescent="0.3">
      <c r="A2709">
        <v>15770159</v>
      </c>
      <c r="B2709" t="s">
        <v>1482</v>
      </c>
      <c r="C2709">
        <v>664</v>
      </c>
      <c r="D2709" t="s">
        <v>56</v>
      </c>
      <c r="E2709" t="s">
        <v>24</v>
      </c>
      <c r="F2709">
        <v>25</v>
      </c>
      <c r="G2709">
        <v>6</v>
      </c>
      <c r="H2709">
        <v>172813</v>
      </c>
      <c r="I2709">
        <v>2</v>
      </c>
      <c r="J2709">
        <v>1</v>
      </c>
      <c r="K2709">
        <v>1</v>
      </c>
      <c r="L2709">
        <v>108009</v>
      </c>
      <c r="M2709">
        <v>0</v>
      </c>
      <c r="N2709" t="str">
        <f>IF(BANK[[#This Row],[EXITED]]=0,"No","Yes")</f>
        <v>No</v>
      </c>
      <c r="O2709">
        <v>0</v>
      </c>
      <c r="P2709" t="str">
        <f>IF(BANK[[#This Row],[COMPLAIN]]=0,"No","Yes")</f>
        <v>No</v>
      </c>
      <c r="Q2709">
        <v>3</v>
      </c>
      <c r="R2709" t="s">
        <v>25</v>
      </c>
      <c r="S2709">
        <v>644</v>
      </c>
      <c r="T2709" t="s">
        <v>38</v>
      </c>
      <c r="U2709" t="s">
        <v>27</v>
      </c>
      <c r="V2709" t="s">
        <v>46</v>
      </c>
      <c r="W2709" t="s">
        <v>54</v>
      </c>
      <c r="X2709" t="s">
        <v>30</v>
      </c>
    </row>
    <row r="2710" spans="1:24" x14ac:dyDescent="0.3">
      <c r="A2710">
        <v>15747649</v>
      </c>
      <c r="B2710" t="s">
        <v>1483</v>
      </c>
      <c r="C2710">
        <v>558</v>
      </c>
      <c r="D2710" t="s">
        <v>56</v>
      </c>
      <c r="E2710" t="s">
        <v>45</v>
      </c>
      <c r="F2710">
        <v>36</v>
      </c>
      <c r="G2710">
        <v>0</v>
      </c>
      <c r="H2710">
        <v>126607</v>
      </c>
      <c r="I2710">
        <v>2</v>
      </c>
      <c r="J2710">
        <v>1</v>
      </c>
      <c r="K2710">
        <v>1</v>
      </c>
      <c r="L2710">
        <v>172364</v>
      </c>
      <c r="M2710">
        <v>0</v>
      </c>
      <c r="N2710" t="str">
        <f>IF(BANK[[#This Row],[EXITED]]=0,"No","Yes")</f>
        <v>No</v>
      </c>
      <c r="O2710">
        <v>0</v>
      </c>
      <c r="P2710" t="str">
        <f>IF(BANK[[#This Row],[COMPLAIN]]=0,"No","Yes")</f>
        <v>No</v>
      </c>
      <c r="Q2710">
        <v>4</v>
      </c>
      <c r="R2710" t="s">
        <v>37</v>
      </c>
      <c r="S2710">
        <v>769</v>
      </c>
      <c r="T2710" t="s">
        <v>33</v>
      </c>
      <c r="U2710" t="s">
        <v>27</v>
      </c>
      <c r="V2710" t="s">
        <v>52</v>
      </c>
      <c r="W2710" t="s">
        <v>40</v>
      </c>
      <c r="X2710" t="s">
        <v>30</v>
      </c>
    </row>
    <row r="2711" spans="1:24" x14ac:dyDescent="0.3">
      <c r="A2711">
        <v>15639357</v>
      </c>
      <c r="B2711" t="s">
        <v>1230</v>
      </c>
      <c r="C2711">
        <v>415</v>
      </c>
      <c r="D2711" t="s">
        <v>42</v>
      </c>
      <c r="E2711" t="s">
        <v>24</v>
      </c>
      <c r="F2711">
        <v>46</v>
      </c>
      <c r="G2711">
        <v>9</v>
      </c>
      <c r="H2711">
        <v>134950</v>
      </c>
      <c r="I2711">
        <v>3</v>
      </c>
      <c r="J2711">
        <v>0</v>
      </c>
      <c r="K2711">
        <v>0</v>
      </c>
      <c r="L2711">
        <v>178587</v>
      </c>
      <c r="M2711">
        <v>1</v>
      </c>
      <c r="N2711" t="str">
        <f>IF(BANK[[#This Row],[EXITED]]=0,"No","Yes")</f>
        <v>Yes</v>
      </c>
      <c r="O2711">
        <v>1</v>
      </c>
      <c r="P2711" t="str">
        <f>IF(BANK[[#This Row],[COMPLAIN]]=0,"No","Yes")</f>
        <v>Yes</v>
      </c>
      <c r="Q2711">
        <v>2</v>
      </c>
      <c r="R2711" t="s">
        <v>32</v>
      </c>
      <c r="S2711">
        <v>621</v>
      </c>
      <c r="T2711" t="s">
        <v>33</v>
      </c>
      <c r="U2711" t="s">
        <v>27</v>
      </c>
      <c r="V2711" t="s">
        <v>28</v>
      </c>
      <c r="W2711" t="s">
        <v>47</v>
      </c>
      <c r="X2711" t="s">
        <v>30</v>
      </c>
    </row>
    <row r="2712" spans="1:24" x14ac:dyDescent="0.3">
      <c r="A2712">
        <v>15738907</v>
      </c>
      <c r="B2712" t="s">
        <v>1408</v>
      </c>
      <c r="C2712">
        <v>798</v>
      </c>
      <c r="D2712" t="s">
        <v>42</v>
      </c>
      <c r="E2712" t="s">
        <v>45</v>
      </c>
      <c r="F2712">
        <v>60</v>
      </c>
      <c r="G2712">
        <v>6</v>
      </c>
      <c r="H2712">
        <v>96956</v>
      </c>
      <c r="I2712">
        <v>1</v>
      </c>
      <c r="J2712">
        <v>1</v>
      </c>
      <c r="K2712">
        <v>0</v>
      </c>
      <c r="L2712">
        <v>31907</v>
      </c>
      <c r="M2712">
        <v>1</v>
      </c>
      <c r="N2712" t="str">
        <f>IF(BANK[[#This Row],[EXITED]]=0,"No","Yes")</f>
        <v>Yes</v>
      </c>
      <c r="O2712">
        <v>1</v>
      </c>
      <c r="P2712" t="str">
        <f>IF(BANK[[#This Row],[COMPLAIN]]=0,"No","Yes")</f>
        <v>Yes</v>
      </c>
      <c r="Q2712">
        <v>1</v>
      </c>
      <c r="R2712" t="s">
        <v>37</v>
      </c>
      <c r="S2712">
        <v>703</v>
      </c>
      <c r="T2712" t="s">
        <v>51</v>
      </c>
      <c r="U2712" t="s">
        <v>34</v>
      </c>
      <c r="V2712" t="s">
        <v>46</v>
      </c>
      <c r="W2712" t="s">
        <v>29</v>
      </c>
      <c r="X2712" t="s">
        <v>30</v>
      </c>
    </row>
    <row r="2713" spans="1:24" x14ac:dyDescent="0.3">
      <c r="A2713">
        <v>15663446</v>
      </c>
      <c r="B2713" t="s">
        <v>617</v>
      </c>
      <c r="C2713">
        <v>792</v>
      </c>
      <c r="D2713" t="s">
        <v>56</v>
      </c>
      <c r="E2713" t="s">
        <v>45</v>
      </c>
      <c r="F2713">
        <v>29</v>
      </c>
      <c r="G2713">
        <v>4</v>
      </c>
      <c r="H2713">
        <v>107602</v>
      </c>
      <c r="I2713">
        <v>1</v>
      </c>
      <c r="J2713">
        <v>1</v>
      </c>
      <c r="K2713">
        <v>0</v>
      </c>
      <c r="L2713">
        <v>18922</v>
      </c>
      <c r="M2713">
        <v>1</v>
      </c>
      <c r="N2713" t="str">
        <f>IF(BANK[[#This Row],[EXITED]]=0,"No","Yes")</f>
        <v>Yes</v>
      </c>
      <c r="O2713">
        <v>1</v>
      </c>
      <c r="P2713" t="str">
        <f>IF(BANK[[#This Row],[COMPLAIN]]=0,"No","Yes")</f>
        <v>Yes</v>
      </c>
      <c r="Q2713">
        <v>1</v>
      </c>
      <c r="R2713" t="s">
        <v>32</v>
      </c>
      <c r="S2713">
        <v>510</v>
      </c>
      <c r="T2713" t="s">
        <v>26</v>
      </c>
      <c r="U2713" t="s">
        <v>34</v>
      </c>
      <c r="V2713" t="s">
        <v>46</v>
      </c>
      <c r="W2713" t="s">
        <v>29</v>
      </c>
      <c r="X2713" t="s">
        <v>30</v>
      </c>
    </row>
    <row r="2714" spans="1:24" x14ac:dyDescent="0.3">
      <c r="A2714">
        <v>15763806</v>
      </c>
      <c r="B2714" t="s">
        <v>1484</v>
      </c>
      <c r="C2714">
        <v>773</v>
      </c>
      <c r="D2714" t="s">
        <v>42</v>
      </c>
      <c r="E2714" t="s">
        <v>24</v>
      </c>
      <c r="F2714">
        <v>41</v>
      </c>
      <c r="G2714">
        <v>4</v>
      </c>
      <c r="H2714">
        <v>0</v>
      </c>
      <c r="I2714">
        <v>2</v>
      </c>
      <c r="J2714">
        <v>1</v>
      </c>
      <c r="K2714">
        <v>1</v>
      </c>
      <c r="L2714">
        <v>24925</v>
      </c>
      <c r="M2714">
        <v>0</v>
      </c>
      <c r="N2714" t="str">
        <f>IF(BANK[[#This Row],[EXITED]]=0,"No","Yes")</f>
        <v>No</v>
      </c>
      <c r="O2714">
        <v>0</v>
      </c>
      <c r="P2714" t="str">
        <f>IF(BANK[[#This Row],[COMPLAIN]]=0,"No","Yes")</f>
        <v>No</v>
      </c>
      <c r="Q2714">
        <v>2</v>
      </c>
      <c r="R2714" t="s">
        <v>43</v>
      </c>
      <c r="S2714">
        <v>667</v>
      </c>
      <c r="T2714" t="s">
        <v>33</v>
      </c>
      <c r="U2714" t="s">
        <v>39</v>
      </c>
      <c r="V2714" t="s">
        <v>46</v>
      </c>
      <c r="W2714" t="s">
        <v>47</v>
      </c>
      <c r="X2714" t="s">
        <v>30</v>
      </c>
    </row>
    <row r="2715" spans="1:24" x14ac:dyDescent="0.3">
      <c r="A2715">
        <v>15637993</v>
      </c>
      <c r="B2715" t="s">
        <v>1485</v>
      </c>
      <c r="C2715">
        <v>711</v>
      </c>
      <c r="D2715" t="s">
        <v>42</v>
      </c>
      <c r="E2715" t="s">
        <v>24</v>
      </c>
      <c r="F2715">
        <v>36</v>
      </c>
      <c r="G2715">
        <v>9</v>
      </c>
      <c r="H2715">
        <v>137689</v>
      </c>
      <c r="I2715">
        <v>1</v>
      </c>
      <c r="J2715">
        <v>1</v>
      </c>
      <c r="K2715">
        <v>1</v>
      </c>
      <c r="L2715">
        <v>46884</v>
      </c>
      <c r="M2715">
        <v>0</v>
      </c>
      <c r="N2715" t="str">
        <f>IF(BANK[[#This Row],[EXITED]]=0,"No","Yes")</f>
        <v>No</v>
      </c>
      <c r="O2715">
        <v>0</v>
      </c>
      <c r="P2715" t="str">
        <f>IF(BANK[[#This Row],[COMPLAIN]]=0,"No","Yes")</f>
        <v>No</v>
      </c>
      <c r="Q2715">
        <v>5</v>
      </c>
      <c r="R2715" t="s">
        <v>37</v>
      </c>
      <c r="S2715">
        <v>458</v>
      </c>
      <c r="T2715" t="s">
        <v>33</v>
      </c>
      <c r="U2715" t="s">
        <v>27</v>
      </c>
      <c r="V2715" t="s">
        <v>28</v>
      </c>
      <c r="W2715" t="s">
        <v>35</v>
      </c>
      <c r="X2715" t="s">
        <v>30</v>
      </c>
    </row>
    <row r="2716" spans="1:24" x14ac:dyDescent="0.3">
      <c r="A2716">
        <v>15627162</v>
      </c>
      <c r="B2716" t="s">
        <v>1486</v>
      </c>
      <c r="C2716">
        <v>695</v>
      </c>
      <c r="D2716" t="s">
        <v>56</v>
      </c>
      <c r="E2716" t="s">
        <v>24</v>
      </c>
      <c r="F2716">
        <v>27</v>
      </c>
      <c r="G2716">
        <v>6</v>
      </c>
      <c r="H2716">
        <v>125553</v>
      </c>
      <c r="I2716">
        <v>1</v>
      </c>
      <c r="J2716">
        <v>1</v>
      </c>
      <c r="K2716">
        <v>0</v>
      </c>
      <c r="L2716">
        <v>105291</v>
      </c>
      <c r="M2716">
        <v>0</v>
      </c>
      <c r="N2716" t="str">
        <f>IF(BANK[[#This Row],[EXITED]]=0,"No","Yes")</f>
        <v>No</v>
      </c>
      <c r="O2716">
        <v>0</v>
      </c>
      <c r="P2716" t="str">
        <f>IF(BANK[[#This Row],[COMPLAIN]]=0,"No","Yes")</f>
        <v>No</v>
      </c>
      <c r="Q2716">
        <v>1</v>
      </c>
      <c r="R2716" t="s">
        <v>37</v>
      </c>
      <c r="S2716">
        <v>551</v>
      </c>
      <c r="T2716" t="s">
        <v>26</v>
      </c>
      <c r="U2716" t="s">
        <v>27</v>
      </c>
      <c r="V2716" t="s">
        <v>46</v>
      </c>
      <c r="W2716" t="s">
        <v>29</v>
      </c>
      <c r="X2716" t="s">
        <v>30</v>
      </c>
    </row>
    <row r="2717" spans="1:24" x14ac:dyDescent="0.3">
      <c r="A2717">
        <v>15596710</v>
      </c>
      <c r="B2717" t="s">
        <v>127</v>
      </c>
      <c r="C2717">
        <v>640</v>
      </c>
      <c r="D2717" t="s">
        <v>42</v>
      </c>
      <c r="E2717" t="s">
        <v>45</v>
      </c>
      <c r="F2717">
        <v>33</v>
      </c>
      <c r="G2717">
        <v>1</v>
      </c>
      <c r="H2717">
        <v>167298</v>
      </c>
      <c r="I2717">
        <v>1</v>
      </c>
      <c r="J2717">
        <v>0</v>
      </c>
      <c r="K2717">
        <v>1</v>
      </c>
      <c r="L2717">
        <v>145382</v>
      </c>
      <c r="M2717">
        <v>0</v>
      </c>
      <c r="N2717" t="str">
        <f>IF(BANK[[#This Row],[EXITED]]=0,"No","Yes")</f>
        <v>No</v>
      </c>
      <c r="O2717">
        <v>0</v>
      </c>
      <c r="P2717" t="str">
        <f>IF(BANK[[#This Row],[COMPLAIN]]=0,"No","Yes")</f>
        <v>No</v>
      </c>
      <c r="Q2717">
        <v>1</v>
      </c>
      <c r="R2717" t="s">
        <v>37</v>
      </c>
      <c r="S2717">
        <v>892</v>
      </c>
      <c r="T2717" t="s">
        <v>26</v>
      </c>
      <c r="U2717" t="s">
        <v>27</v>
      </c>
      <c r="V2717" t="s">
        <v>52</v>
      </c>
      <c r="W2717" t="s">
        <v>29</v>
      </c>
      <c r="X2717" t="s">
        <v>30</v>
      </c>
    </row>
    <row r="2718" spans="1:24" x14ac:dyDescent="0.3">
      <c r="A2718">
        <v>15781678</v>
      </c>
      <c r="B2718" t="s">
        <v>285</v>
      </c>
      <c r="C2718">
        <v>470</v>
      </c>
      <c r="D2718" t="s">
        <v>23</v>
      </c>
      <c r="E2718" t="s">
        <v>24</v>
      </c>
      <c r="F2718">
        <v>31</v>
      </c>
      <c r="G2718">
        <v>4</v>
      </c>
      <c r="H2718">
        <v>55733</v>
      </c>
      <c r="I2718">
        <v>2</v>
      </c>
      <c r="J2718">
        <v>1</v>
      </c>
      <c r="K2718">
        <v>1</v>
      </c>
      <c r="L2718">
        <v>103793</v>
      </c>
      <c r="M2718">
        <v>0</v>
      </c>
      <c r="N2718" t="str">
        <f>IF(BANK[[#This Row],[EXITED]]=0,"No","Yes")</f>
        <v>No</v>
      </c>
      <c r="O2718">
        <v>0</v>
      </c>
      <c r="P2718" t="str">
        <f>IF(BANK[[#This Row],[COMPLAIN]]=0,"No","Yes")</f>
        <v>No</v>
      </c>
      <c r="Q2718">
        <v>5</v>
      </c>
      <c r="R2718" t="s">
        <v>25</v>
      </c>
      <c r="S2718">
        <v>397</v>
      </c>
      <c r="T2718" t="s">
        <v>26</v>
      </c>
      <c r="U2718" t="s">
        <v>34</v>
      </c>
      <c r="V2718" t="s">
        <v>46</v>
      </c>
      <c r="W2718" t="s">
        <v>35</v>
      </c>
      <c r="X2718" t="s">
        <v>30</v>
      </c>
    </row>
    <row r="2719" spans="1:24" x14ac:dyDescent="0.3">
      <c r="A2719">
        <v>15634968</v>
      </c>
      <c r="B2719" t="s">
        <v>916</v>
      </c>
      <c r="C2719">
        <v>789</v>
      </c>
      <c r="D2719" t="s">
        <v>56</v>
      </c>
      <c r="E2719" t="s">
        <v>45</v>
      </c>
      <c r="F2719">
        <v>37</v>
      </c>
      <c r="G2719">
        <v>6</v>
      </c>
      <c r="H2719">
        <v>110689</v>
      </c>
      <c r="I2719">
        <v>1</v>
      </c>
      <c r="J2719">
        <v>1</v>
      </c>
      <c r="K2719">
        <v>1</v>
      </c>
      <c r="L2719">
        <v>71121</v>
      </c>
      <c r="M2719">
        <v>1</v>
      </c>
      <c r="N2719" t="str">
        <f>IF(BANK[[#This Row],[EXITED]]=0,"No","Yes")</f>
        <v>Yes</v>
      </c>
      <c r="O2719">
        <v>1</v>
      </c>
      <c r="P2719" t="str">
        <f>IF(BANK[[#This Row],[COMPLAIN]]=0,"No","Yes")</f>
        <v>Yes</v>
      </c>
      <c r="Q2719">
        <v>1</v>
      </c>
      <c r="R2719" t="s">
        <v>37</v>
      </c>
      <c r="S2719">
        <v>792</v>
      </c>
      <c r="T2719" t="s">
        <v>33</v>
      </c>
      <c r="U2719" t="s">
        <v>34</v>
      </c>
      <c r="V2719" t="s">
        <v>46</v>
      </c>
      <c r="W2719" t="s">
        <v>29</v>
      </c>
      <c r="X2719" t="s">
        <v>30</v>
      </c>
    </row>
    <row r="2720" spans="1:24" x14ac:dyDescent="0.3">
      <c r="A2720">
        <v>15609475</v>
      </c>
      <c r="B2720" t="s">
        <v>233</v>
      </c>
      <c r="C2720">
        <v>604</v>
      </c>
      <c r="D2720" t="s">
        <v>23</v>
      </c>
      <c r="E2720" t="s">
        <v>45</v>
      </c>
      <c r="F2720">
        <v>39</v>
      </c>
      <c r="G2720">
        <v>7</v>
      </c>
      <c r="H2720">
        <v>98544</v>
      </c>
      <c r="I2720">
        <v>1</v>
      </c>
      <c r="J2720">
        <v>1</v>
      </c>
      <c r="K2720">
        <v>1</v>
      </c>
      <c r="L2720">
        <v>52328</v>
      </c>
      <c r="M2720">
        <v>0</v>
      </c>
      <c r="N2720" t="str">
        <f>IF(BANK[[#This Row],[EXITED]]=0,"No","Yes")</f>
        <v>No</v>
      </c>
      <c r="O2720">
        <v>0</v>
      </c>
      <c r="P2720" t="str">
        <f>IF(BANK[[#This Row],[COMPLAIN]]=0,"No","Yes")</f>
        <v>No</v>
      </c>
      <c r="Q2720">
        <v>2</v>
      </c>
      <c r="R2720" t="s">
        <v>43</v>
      </c>
      <c r="S2720">
        <v>668</v>
      </c>
      <c r="T2720" t="s">
        <v>33</v>
      </c>
      <c r="U2720" t="s">
        <v>34</v>
      </c>
      <c r="V2720" t="s">
        <v>28</v>
      </c>
      <c r="W2720" t="s">
        <v>47</v>
      </c>
      <c r="X2720" t="s">
        <v>30</v>
      </c>
    </row>
    <row r="2721" spans="1:24" x14ac:dyDescent="0.3">
      <c r="A2721">
        <v>15738291</v>
      </c>
      <c r="B2721" t="s">
        <v>1487</v>
      </c>
      <c r="C2721">
        <v>671</v>
      </c>
      <c r="D2721" t="s">
        <v>42</v>
      </c>
      <c r="E2721" t="s">
        <v>45</v>
      </c>
      <c r="F2721">
        <v>48</v>
      </c>
      <c r="G2721">
        <v>8</v>
      </c>
      <c r="H2721">
        <v>115714</v>
      </c>
      <c r="I2721">
        <v>2</v>
      </c>
      <c r="J2721">
        <v>0</v>
      </c>
      <c r="K2721">
        <v>0</v>
      </c>
      <c r="L2721">
        <v>83211</v>
      </c>
      <c r="M2721">
        <v>0</v>
      </c>
      <c r="N2721" t="str">
        <f>IF(BANK[[#This Row],[EXITED]]=0,"No","Yes")</f>
        <v>No</v>
      </c>
      <c r="O2721">
        <v>0</v>
      </c>
      <c r="P2721" t="str">
        <f>IF(BANK[[#This Row],[COMPLAIN]]=0,"No","Yes")</f>
        <v>No</v>
      </c>
      <c r="Q2721">
        <v>2</v>
      </c>
      <c r="R2721" t="s">
        <v>43</v>
      </c>
      <c r="S2721">
        <v>759</v>
      </c>
      <c r="T2721" t="s">
        <v>33</v>
      </c>
      <c r="U2721" t="s">
        <v>34</v>
      </c>
      <c r="V2721" t="s">
        <v>28</v>
      </c>
      <c r="W2721" t="s">
        <v>47</v>
      </c>
      <c r="X2721" t="s">
        <v>30</v>
      </c>
    </row>
    <row r="2722" spans="1:24" x14ac:dyDescent="0.3">
      <c r="A2722">
        <v>15794841</v>
      </c>
      <c r="B2722" t="s">
        <v>725</v>
      </c>
      <c r="C2722">
        <v>739</v>
      </c>
      <c r="D2722" t="s">
        <v>23</v>
      </c>
      <c r="E2722" t="s">
        <v>24</v>
      </c>
      <c r="F2722">
        <v>19</v>
      </c>
      <c r="G2722">
        <v>5</v>
      </c>
      <c r="H2722">
        <v>89750</v>
      </c>
      <c r="I2722">
        <v>1</v>
      </c>
      <c r="J2722">
        <v>1</v>
      </c>
      <c r="K2722">
        <v>0</v>
      </c>
      <c r="L2722">
        <v>193009</v>
      </c>
      <c r="M2722">
        <v>0</v>
      </c>
      <c r="N2722" t="str">
        <f>IF(BANK[[#This Row],[EXITED]]=0,"No","Yes")</f>
        <v>No</v>
      </c>
      <c r="O2722">
        <v>0</v>
      </c>
      <c r="P2722" t="str">
        <f>IF(BANK[[#This Row],[COMPLAIN]]=0,"No","Yes")</f>
        <v>No</v>
      </c>
      <c r="Q2722">
        <v>3</v>
      </c>
      <c r="R2722" t="s">
        <v>43</v>
      </c>
      <c r="S2722">
        <v>585</v>
      </c>
      <c r="T2722" t="s">
        <v>38</v>
      </c>
      <c r="U2722" t="s">
        <v>34</v>
      </c>
      <c r="V2722" t="s">
        <v>46</v>
      </c>
      <c r="W2722" t="s">
        <v>54</v>
      </c>
      <c r="X2722" t="s">
        <v>30</v>
      </c>
    </row>
    <row r="2723" spans="1:24" x14ac:dyDescent="0.3">
      <c r="A2723">
        <v>15629846</v>
      </c>
      <c r="B2723" t="s">
        <v>1488</v>
      </c>
      <c r="C2723">
        <v>827</v>
      </c>
      <c r="D2723" t="s">
        <v>56</v>
      </c>
      <c r="E2723" t="s">
        <v>45</v>
      </c>
      <c r="F2723">
        <v>47</v>
      </c>
      <c r="G2723">
        <v>8</v>
      </c>
      <c r="H2723">
        <v>143002</v>
      </c>
      <c r="I2723">
        <v>2</v>
      </c>
      <c r="J2723">
        <v>1</v>
      </c>
      <c r="K2723">
        <v>0</v>
      </c>
      <c r="L2723">
        <v>108978</v>
      </c>
      <c r="M2723">
        <v>0</v>
      </c>
      <c r="N2723" t="str">
        <f>IF(BANK[[#This Row],[EXITED]]=0,"No","Yes")</f>
        <v>No</v>
      </c>
      <c r="O2723">
        <v>0</v>
      </c>
      <c r="P2723" t="str">
        <f>IF(BANK[[#This Row],[COMPLAIN]]=0,"No","Yes")</f>
        <v>No</v>
      </c>
      <c r="Q2723">
        <v>4</v>
      </c>
      <c r="R2723" t="s">
        <v>37</v>
      </c>
      <c r="S2723">
        <v>265</v>
      </c>
      <c r="T2723" t="s">
        <v>33</v>
      </c>
      <c r="U2723" t="s">
        <v>27</v>
      </c>
      <c r="V2723" t="s">
        <v>28</v>
      </c>
      <c r="W2723" t="s">
        <v>40</v>
      </c>
      <c r="X2723" t="s">
        <v>30</v>
      </c>
    </row>
    <row r="2724" spans="1:24" x14ac:dyDescent="0.3">
      <c r="A2724">
        <v>15674442</v>
      </c>
      <c r="B2724" t="s">
        <v>725</v>
      </c>
      <c r="C2724">
        <v>681</v>
      </c>
      <c r="D2724" t="s">
        <v>42</v>
      </c>
      <c r="E2724" t="s">
        <v>24</v>
      </c>
      <c r="F2724">
        <v>23</v>
      </c>
      <c r="G2724">
        <v>7</v>
      </c>
      <c r="H2724">
        <v>157762</v>
      </c>
      <c r="I2724">
        <v>1</v>
      </c>
      <c r="J2724">
        <v>0</v>
      </c>
      <c r="K2724">
        <v>0</v>
      </c>
      <c r="L2724">
        <v>147760</v>
      </c>
      <c r="M2724">
        <v>0</v>
      </c>
      <c r="N2724" t="str">
        <f>IF(BANK[[#This Row],[EXITED]]=0,"No","Yes")</f>
        <v>No</v>
      </c>
      <c r="O2724">
        <v>0</v>
      </c>
      <c r="P2724" t="str">
        <f>IF(BANK[[#This Row],[COMPLAIN]]=0,"No","Yes")</f>
        <v>No</v>
      </c>
      <c r="Q2724">
        <v>2</v>
      </c>
      <c r="R2724" t="s">
        <v>32</v>
      </c>
      <c r="S2724">
        <v>874</v>
      </c>
      <c r="T2724" t="s">
        <v>38</v>
      </c>
      <c r="U2724" t="s">
        <v>27</v>
      </c>
      <c r="V2724" t="s">
        <v>28</v>
      </c>
      <c r="W2724" t="s">
        <v>47</v>
      </c>
      <c r="X2724" t="s">
        <v>30</v>
      </c>
    </row>
    <row r="2725" spans="1:24" x14ac:dyDescent="0.3">
      <c r="A2725">
        <v>15571689</v>
      </c>
      <c r="B2725" t="s">
        <v>1116</v>
      </c>
      <c r="C2725">
        <v>740</v>
      </c>
      <c r="D2725" t="s">
        <v>42</v>
      </c>
      <c r="E2725" t="s">
        <v>45</v>
      </c>
      <c r="F2725">
        <v>37</v>
      </c>
      <c r="G2725">
        <v>5</v>
      </c>
      <c r="H2725">
        <v>0</v>
      </c>
      <c r="I2725">
        <v>2</v>
      </c>
      <c r="J2725">
        <v>1</v>
      </c>
      <c r="K2725">
        <v>1</v>
      </c>
      <c r="L2725">
        <v>27528</v>
      </c>
      <c r="M2725">
        <v>0</v>
      </c>
      <c r="N2725" t="str">
        <f>IF(BANK[[#This Row],[EXITED]]=0,"No","Yes")</f>
        <v>No</v>
      </c>
      <c r="O2725">
        <v>0</v>
      </c>
      <c r="P2725" t="str">
        <f>IF(BANK[[#This Row],[COMPLAIN]]=0,"No","Yes")</f>
        <v>No</v>
      </c>
      <c r="Q2725">
        <v>5</v>
      </c>
      <c r="R2725" t="s">
        <v>43</v>
      </c>
      <c r="S2725">
        <v>798</v>
      </c>
      <c r="T2725" t="s">
        <v>33</v>
      </c>
      <c r="U2725" t="s">
        <v>39</v>
      </c>
      <c r="V2725" t="s">
        <v>46</v>
      </c>
      <c r="W2725" t="s">
        <v>35</v>
      </c>
      <c r="X2725" t="s">
        <v>30</v>
      </c>
    </row>
    <row r="2726" spans="1:24" x14ac:dyDescent="0.3">
      <c r="A2726">
        <v>15730469</v>
      </c>
      <c r="B2726" t="s">
        <v>426</v>
      </c>
      <c r="C2726">
        <v>663</v>
      </c>
      <c r="D2726" t="s">
        <v>23</v>
      </c>
      <c r="E2726" t="s">
        <v>24</v>
      </c>
      <c r="F2726">
        <v>31</v>
      </c>
      <c r="G2726">
        <v>4</v>
      </c>
      <c r="H2726">
        <v>103430</v>
      </c>
      <c r="I2726">
        <v>2</v>
      </c>
      <c r="J2726">
        <v>0</v>
      </c>
      <c r="K2726">
        <v>1</v>
      </c>
      <c r="L2726">
        <v>36479</v>
      </c>
      <c r="M2726">
        <v>0</v>
      </c>
      <c r="N2726" t="str">
        <f>IF(BANK[[#This Row],[EXITED]]=0,"No","Yes")</f>
        <v>No</v>
      </c>
      <c r="O2726">
        <v>0</v>
      </c>
      <c r="P2726" t="str">
        <f>IF(BANK[[#This Row],[COMPLAIN]]=0,"No","Yes")</f>
        <v>No</v>
      </c>
      <c r="Q2726">
        <v>4</v>
      </c>
      <c r="R2726" t="s">
        <v>25</v>
      </c>
      <c r="S2726">
        <v>992</v>
      </c>
      <c r="T2726" t="s">
        <v>26</v>
      </c>
      <c r="U2726" t="s">
        <v>34</v>
      </c>
      <c r="V2726" t="s">
        <v>46</v>
      </c>
      <c r="W2726" t="s">
        <v>40</v>
      </c>
      <c r="X2726" t="s">
        <v>30</v>
      </c>
    </row>
    <row r="2727" spans="1:24" x14ac:dyDescent="0.3">
      <c r="A2727">
        <v>15809320</v>
      </c>
      <c r="B2727" t="s">
        <v>1489</v>
      </c>
      <c r="C2727">
        <v>845</v>
      </c>
      <c r="D2727" t="s">
        <v>23</v>
      </c>
      <c r="E2727" t="s">
        <v>45</v>
      </c>
      <c r="F2727">
        <v>52</v>
      </c>
      <c r="G2727">
        <v>0</v>
      </c>
      <c r="H2727">
        <v>0</v>
      </c>
      <c r="I2727">
        <v>1</v>
      </c>
      <c r="J2727">
        <v>1</v>
      </c>
      <c r="K2727">
        <v>0</v>
      </c>
      <c r="L2727">
        <v>31727</v>
      </c>
      <c r="M2727">
        <v>1</v>
      </c>
      <c r="N2727" t="str">
        <f>IF(BANK[[#This Row],[EXITED]]=0,"No","Yes")</f>
        <v>Yes</v>
      </c>
      <c r="O2727">
        <v>1</v>
      </c>
      <c r="P2727" t="str">
        <f>IF(BANK[[#This Row],[COMPLAIN]]=0,"No","Yes")</f>
        <v>Yes</v>
      </c>
      <c r="Q2727">
        <v>4</v>
      </c>
      <c r="R2727" t="s">
        <v>32</v>
      </c>
      <c r="S2727">
        <v>408</v>
      </c>
      <c r="T2727" t="s">
        <v>51</v>
      </c>
      <c r="U2727" t="s">
        <v>39</v>
      </c>
      <c r="V2727" t="s">
        <v>52</v>
      </c>
      <c r="W2727" t="s">
        <v>40</v>
      </c>
      <c r="X2727" t="s">
        <v>30</v>
      </c>
    </row>
    <row r="2728" spans="1:24" x14ac:dyDescent="0.3">
      <c r="A2728">
        <v>15684367</v>
      </c>
      <c r="B2728" t="s">
        <v>1490</v>
      </c>
      <c r="C2728">
        <v>555</v>
      </c>
      <c r="D2728" t="s">
        <v>23</v>
      </c>
      <c r="E2728" t="s">
        <v>24</v>
      </c>
      <c r="F2728">
        <v>27</v>
      </c>
      <c r="G2728">
        <v>5</v>
      </c>
      <c r="H2728">
        <v>0</v>
      </c>
      <c r="I2728">
        <v>2</v>
      </c>
      <c r="J2728">
        <v>0</v>
      </c>
      <c r="K2728">
        <v>0</v>
      </c>
      <c r="L2728">
        <v>96399</v>
      </c>
      <c r="M2728">
        <v>0</v>
      </c>
      <c r="N2728" t="str">
        <f>IF(BANK[[#This Row],[EXITED]]=0,"No","Yes")</f>
        <v>No</v>
      </c>
      <c r="O2728">
        <v>0</v>
      </c>
      <c r="P2728" t="str">
        <f>IF(BANK[[#This Row],[COMPLAIN]]=0,"No","Yes")</f>
        <v>No</v>
      </c>
      <c r="Q2728">
        <v>3</v>
      </c>
      <c r="R2728" t="s">
        <v>25</v>
      </c>
      <c r="S2728">
        <v>506</v>
      </c>
      <c r="T2728" t="s">
        <v>26</v>
      </c>
      <c r="U2728" t="s">
        <v>39</v>
      </c>
      <c r="V2728" t="s">
        <v>46</v>
      </c>
      <c r="W2728" t="s">
        <v>54</v>
      </c>
      <c r="X2728" t="s">
        <v>30</v>
      </c>
    </row>
    <row r="2729" spans="1:24" x14ac:dyDescent="0.3">
      <c r="A2729">
        <v>15603665</v>
      </c>
      <c r="B2729" t="s">
        <v>963</v>
      </c>
      <c r="C2729">
        <v>638</v>
      </c>
      <c r="D2729" t="s">
        <v>56</v>
      </c>
      <c r="E2729" t="s">
        <v>45</v>
      </c>
      <c r="F2729">
        <v>39</v>
      </c>
      <c r="G2729">
        <v>0</v>
      </c>
      <c r="H2729">
        <v>122501</v>
      </c>
      <c r="I2729">
        <v>2</v>
      </c>
      <c r="J2729">
        <v>1</v>
      </c>
      <c r="K2729">
        <v>1</v>
      </c>
      <c r="L2729">
        <v>95008</v>
      </c>
      <c r="M2729">
        <v>0</v>
      </c>
      <c r="N2729" t="str">
        <f>IF(BANK[[#This Row],[EXITED]]=0,"No","Yes")</f>
        <v>No</v>
      </c>
      <c r="O2729">
        <v>0</v>
      </c>
      <c r="P2729" t="str">
        <f>IF(BANK[[#This Row],[COMPLAIN]]=0,"No","Yes")</f>
        <v>No</v>
      </c>
      <c r="Q2729">
        <v>1</v>
      </c>
      <c r="R2729" t="s">
        <v>25</v>
      </c>
      <c r="S2729">
        <v>492</v>
      </c>
      <c r="T2729" t="s">
        <v>33</v>
      </c>
      <c r="U2729" t="s">
        <v>27</v>
      </c>
      <c r="V2729" t="s">
        <v>52</v>
      </c>
      <c r="W2729" t="s">
        <v>29</v>
      </c>
      <c r="X2729" t="s">
        <v>30</v>
      </c>
    </row>
    <row r="2730" spans="1:24" x14ac:dyDescent="0.3">
      <c r="A2730">
        <v>15569572</v>
      </c>
      <c r="B2730" t="s">
        <v>1491</v>
      </c>
      <c r="C2730">
        <v>778</v>
      </c>
      <c r="D2730" t="s">
        <v>42</v>
      </c>
      <c r="E2730" t="s">
        <v>24</v>
      </c>
      <c r="F2730">
        <v>42</v>
      </c>
      <c r="G2730">
        <v>6</v>
      </c>
      <c r="H2730">
        <v>0</v>
      </c>
      <c r="I2730">
        <v>2</v>
      </c>
      <c r="J2730">
        <v>1</v>
      </c>
      <c r="K2730">
        <v>1</v>
      </c>
      <c r="L2730">
        <v>106197</v>
      </c>
      <c r="M2730">
        <v>0</v>
      </c>
      <c r="N2730" t="str">
        <f>IF(BANK[[#This Row],[EXITED]]=0,"No","Yes")</f>
        <v>No</v>
      </c>
      <c r="O2730">
        <v>0</v>
      </c>
      <c r="P2730" t="str">
        <f>IF(BANK[[#This Row],[COMPLAIN]]=0,"No","Yes")</f>
        <v>No</v>
      </c>
      <c r="Q2730">
        <v>5</v>
      </c>
      <c r="R2730" t="s">
        <v>43</v>
      </c>
      <c r="S2730">
        <v>499</v>
      </c>
      <c r="T2730" t="s">
        <v>33</v>
      </c>
      <c r="U2730" t="s">
        <v>39</v>
      </c>
      <c r="V2730" t="s">
        <v>46</v>
      </c>
      <c r="W2730" t="s">
        <v>35</v>
      </c>
      <c r="X2730" t="s">
        <v>30</v>
      </c>
    </row>
    <row r="2731" spans="1:24" x14ac:dyDescent="0.3">
      <c r="A2731">
        <v>15698791</v>
      </c>
      <c r="B2731" t="s">
        <v>951</v>
      </c>
      <c r="C2731">
        <v>679</v>
      </c>
      <c r="D2731" t="s">
        <v>42</v>
      </c>
      <c r="E2731" t="s">
        <v>24</v>
      </c>
      <c r="F2731">
        <v>45</v>
      </c>
      <c r="G2731">
        <v>3</v>
      </c>
      <c r="H2731">
        <v>146758</v>
      </c>
      <c r="I2731">
        <v>1</v>
      </c>
      <c r="J2731">
        <v>1</v>
      </c>
      <c r="K2731">
        <v>0</v>
      </c>
      <c r="L2731">
        <v>48467</v>
      </c>
      <c r="M2731">
        <v>0</v>
      </c>
      <c r="N2731" t="str">
        <f>IF(BANK[[#This Row],[EXITED]]=0,"No","Yes")</f>
        <v>No</v>
      </c>
      <c r="O2731">
        <v>0</v>
      </c>
      <c r="P2731" t="str">
        <f>IF(BANK[[#This Row],[COMPLAIN]]=0,"No","Yes")</f>
        <v>No</v>
      </c>
      <c r="Q2731">
        <v>4</v>
      </c>
      <c r="R2731" t="s">
        <v>43</v>
      </c>
      <c r="S2731">
        <v>873</v>
      </c>
      <c r="T2731" t="s">
        <v>33</v>
      </c>
      <c r="U2731" t="s">
        <v>27</v>
      </c>
      <c r="V2731" t="s">
        <v>46</v>
      </c>
      <c r="W2731" t="s">
        <v>40</v>
      </c>
      <c r="X2731" t="s">
        <v>30</v>
      </c>
    </row>
    <row r="2732" spans="1:24" x14ac:dyDescent="0.3">
      <c r="A2732">
        <v>15607263</v>
      </c>
      <c r="B2732" t="s">
        <v>1492</v>
      </c>
      <c r="C2732">
        <v>788</v>
      </c>
      <c r="D2732" t="s">
        <v>42</v>
      </c>
      <c r="E2732" t="s">
        <v>24</v>
      </c>
      <c r="F2732">
        <v>55</v>
      </c>
      <c r="G2732">
        <v>3</v>
      </c>
      <c r="H2732">
        <v>0</v>
      </c>
      <c r="I2732">
        <v>1</v>
      </c>
      <c r="J2732">
        <v>0</v>
      </c>
      <c r="K2732">
        <v>1</v>
      </c>
      <c r="L2732">
        <v>13288</v>
      </c>
      <c r="M2732">
        <v>1</v>
      </c>
      <c r="N2732" t="str">
        <f>IF(BANK[[#This Row],[EXITED]]=0,"No","Yes")</f>
        <v>Yes</v>
      </c>
      <c r="O2732">
        <v>1</v>
      </c>
      <c r="P2732" t="str">
        <f>IF(BANK[[#This Row],[COMPLAIN]]=0,"No","Yes")</f>
        <v>Yes</v>
      </c>
      <c r="Q2732">
        <v>5</v>
      </c>
      <c r="R2732" t="s">
        <v>32</v>
      </c>
      <c r="S2732">
        <v>751</v>
      </c>
      <c r="T2732" t="s">
        <v>51</v>
      </c>
      <c r="U2732" t="s">
        <v>39</v>
      </c>
      <c r="V2732" t="s">
        <v>46</v>
      </c>
      <c r="W2732" t="s">
        <v>35</v>
      </c>
      <c r="X2732" t="s">
        <v>30</v>
      </c>
    </row>
    <row r="2733" spans="1:24" x14ac:dyDescent="0.3">
      <c r="A2733">
        <v>15624775</v>
      </c>
      <c r="B2733" t="s">
        <v>1493</v>
      </c>
      <c r="C2733">
        <v>729</v>
      </c>
      <c r="D2733" t="s">
        <v>42</v>
      </c>
      <c r="E2733" t="s">
        <v>24</v>
      </c>
      <c r="F2733">
        <v>67</v>
      </c>
      <c r="G2733">
        <v>2</v>
      </c>
      <c r="H2733">
        <v>94204</v>
      </c>
      <c r="I2733">
        <v>1</v>
      </c>
      <c r="J2733">
        <v>0</v>
      </c>
      <c r="K2733">
        <v>1</v>
      </c>
      <c r="L2733">
        <v>102391</v>
      </c>
      <c r="M2733">
        <v>0</v>
      </c>
      <c r="N2733" t="str">
        <f>IF(BANK[[#This Row],[EXITED]]=0,"No","Yes")</f>
        <v>No</v>
      </c>
      <c r="O2733">
        <v>0</v>
      </c>
      <c r="P2733" t="str">
        <f>IF(BANK[[#This Row],[COMPLAIN]]=0,"No","Yes")</f>
        <v>No</v>
      </c>
      <c r="Q2733">
        <v>2</v>
      </c>
      <c r="R2733" t="s">
        <v>43</v>
      </c>
      <c r="S2733">
        <v>948</v>
      </c>
      <c r="T2733" t="s">
        <v>51</v>
      </c>
      <c r="U2733" t="s">
        <v>34</v>
      </c>
      <c r="V2733" t="s">
        <v>52</v>
      </c>
      <c r="W2733" t="s">
        <v>47</v>
      </c>
      <c r="X2733" t="s">
        <v>30</v>
      </c>
    </row>
    <row r="2734" spans="1:24" x14ac:dyDescent="0.3">
      <c r="A2734">
        <v>15691703</v>
      </c>
      <c r="B2734" t="s">
        <v>138</v>
      </c>
      <c r="C2734">
        <v>545</v>
      </c>
      <c r="D2734" t="s">
        <v>42</v>
      </c>
      <c r="E2734" t="s">
        <v>24</v>
      </c>
      <c r="F2734">
        <v>47</v>
      </c>
      <c r="G2734">
        <v>8</v>
      </c>
      <c r="H2734">
        <v>105792</v>
      </c>
      <c r="I2734">
        <v>1</v>
      </c>
      <c r="J2734">
        <v>0</v>
      </c>
      <c r="K2734">
        <v>1</v>
      </c>
      <c r="L2734">
        <v>67830</v>
      </c>
      <c r="M2734">
        <v>1</v>
      </c>
      <c r="N2734" t="str">
        <f>IF(BANK[[#This Row],[EXITED]]=0,"No","Yes")</f>
        <v>Yes</v>
      </c>
      <c r="O2734">
        <v>1</v>
      </c>
      <c r="P2734" t="str">
        <f>IF(BANK[[#This Row],[COMPLAIN]]=0,"No","Yes")</f>
        <v>Yes</v>
      </c>
      <c r="Q2734">
        <v>5</v>
      </c>
      <c r="R2734" t="s">
        <v>37</v>
      </c>
      <c r="S2734">
        <v>830</v>
      </c>
      <c r="T2734" t="s">
        <v>33</v>
      </c>
      <c r="U2734" t="s">
        <v>34</v>
      </c>
      <c r="V2734" t="s">
        <v>28</v>
      </c>
      <c r="W2734" t="s">
        <v>35</v>
      </c>
      <c r="X2734" t="s">
        <v>30</v>
      </c>
    </row>
    <row r="2735" spans="1:24" x14ac:dyDescent="0.3">
      <c r="A2735">
        <v>15724955</v>
      </c>
      <c r="B2735" t="s">
        <v>787</v>
      </c>
      <c r="C2735">
        <v>537</v>
      </c>
      <c r="D2735" t="s">
        <v>42</v>
      </c>
      <c r="E2735" t="s">
        <v>24</v>
      </c>
      <c r="F2735">
        <v>38</v>
      </c>
      <c r="G2735">
        <v>3</v>
      </c>
      <c r="H2735">
        <v>0</v>
      </c>
      <c r="I2735">
        <v>2</v>
      </c>
      <c r="J2735">
        <v>0</v>
      </c>
      <c r="K2735">
        <v>0</v>
      </c>
      <c r="L2735">
        <v>141023</v>
      </c>
      <c r="M2735">
        <v>0</v>
      </c>
      <c r="N2735" t="str">
        <f>IF(BANK[[#This Row],[EXITED]]=0,"No","Yes")</f>
        <v>No</v>
      </c>
      <c r="O2735">
        <v>0</v>
      </c>
      <c r="P2735" t="str">
        <f>IF(BANK[[#This Row],[COMPLAIN]]=0,"No","Yes")</f>
        <v>No</v>
      </c>
      <c r="Q2735">
        <v>3</v>
      </c>
      <c r="R2735" t="s">
        <v>25</v>
      </c>
      <c r="S2735">
        <v>412</v>
      </c>
      <c r="T2735" t="s">
        <v>33</v>
      </c>
      <c r="U2735" t="s">
        <v>39</v>
      </c>
      <c r="V2735" t="s">
        <v>46</v>
      </c>
      <c r="W2735" t="s">
        <v>54</v>
      </c>
      <c r="X2735" t="s">
        <v>30</v>
      </c>
    </row>
    <row r="2736" spans="1:24" x14ac:dyDescent="0.3">
      <c r="A2736">
        <v>15628999</v>
      </c>
      <c r="B2736" t="s">
        <v>971</v>
      </c>
      <c r="C2736">
        <v>732</v>
      </c>
      <c r="D2736" t="s">
        <v>42</v>
      </c>
      <c r="E2736" t="s">
        <v>24</v>
      </c>
      <c r="F2736">
        <v>79</v>
      </c>
      <c r="G2736">
        <v>10</v>
      </c>
      <c r="H2736">
        <v>61811</v>
      </c>
      <c r="I2736">
        <v>1</v>
      </c>
      <c r="J2736">
        <v>1</v>
      </c>
      <c r="K2736">
        <v>1</v>
      </c>
      <c r="L2736">
        <v>104223</v>
      </c>
      <c r="M2736">
        <v>0</v>
      </c>
      <c r="N2736" t="str">
        <f>IF(BANK[[#This Row],[EXITED]]=0,"No","Yes")</f>
        <v>No</v>
      </c>
      <c r="O2736">
        <v>0</v>
      </c>
      <c r="P2736" t="str">
        <f>IF(BANK[[#This Row],[COMPLAIN]]=0,"No","Yes")</f>
        <v>No</v>
      </c>
      <c r="Q2736">
        <v>1</v>
      </c>
      <c r="R2736" t="s">
        <v>37</v>
      </c>
      <c r="S2736">
        <v>726</v>
      </c>
      <c r="T2736" t="s">
        <v>51</v>
      </c>
      <c r="U2736" t="s">
        <v>34</v>
      </c>
      <c r="V2736" t="s">
        <v>28</v>
      </c>
      <c r="W2736" t="s">
        <v>29</v>
      </c>
      <c r="X2736" t="s">
        <v>30</v>
      </c>
    </row>
    <row r="2737" spans="1:24" x14ac:dyDescent="0.3">
      <c r="A2737">
        <v>15654341</v>
      </c>
      <c r="B2737" t="s">
        <v>1213</v>
      </c>
      <c r="C2737">
        <v>542</v>
      </c>
      <c r="D2737" t="s">
        <v>42</v>
      </c>
      <c r="E2737" t="s">
        <v>24</v>
      </c>
      <c r="F2737">
        <v>34</v>
      </c>
      <c r="G2737">
        <v>8</v>
      </c>
      <c r="H2737">
        <v>101116</v>
      </c>
      <c r="I2737">
        <v>1</v>
      </c>
      <c r="J2737">
        <v>1</v>
      </c>
      <c r="K2737">
        <v>0</v>
      </c>
      <c r="L2737">
        <v>196395</v>
      </c>
      <c r="M2737">
        <v>0</v>
      </c>
      <c r="N2737" t="str">
        <f>IF(BANK[[#This Row],[EXITED]]=0,"No","Yes")</f>
        <v>No</v>
      </c>
      <c r="O2737">
        <v>0</v>
      </c>
      <c r="P2737" t="str">
        <f>IF(BANK[[#This Row],[COMPLAIN]]=0,"No","Yes")</f>
        <v>No</v>
      </c>
      <c r="Q2737">
        <v>4</v>
      </c>
      <c r="R2737" t="s">
        <v>37</v>
      </c>
      <c r="S2737">
        <v>987</v>
      </c>
      <c r="T2737" t="s">
        <v>26</v>
      </c>
      <c r="U2737" t="s">
        <v>34</v>
      </c>
      <c r="V2737" t="s">
        <v>28</v>
      </c>
      <c r="W2737" t="s">
        <v>40</v>
      </c>
      <c r="X2737" t="s">
        <v>30</v>
      </c>
    </row>
    <row r="2738" spans="1:24" x14ac:dyDescent="0.3">
      <c r="A2738">
        <v>15744240</v>
      </c>
      <c r="B2738" t="s">
        <v>494</v>
      </c>
      <c r="C2738">
        <v>688</v>
      </c>
      <c r="D2738" t="s">
        <v>56</v>
      </c>
      <c r="E2738" t="s">
        <v>45</v>
      </c>
      <c r="F2738">
        <v>46</v>
      </c>
      <c r="G2738">
        <v>0</v>
      </c>
      <c r="H2738">
        <v>74458</v>
      </c>
      <c r="I2738">
        <v>1</v>
      </c>
      <c r="J2738">
        <v>0</v>
      </c>
      <c r="K2738">
        <v>1</v>
      </c>
      <c r="L2738">
        <v>6866</v>
      </c>
      <c r="M2738">
        <v>0</v>
      </c>
      <c r="N2738" t="str">
        <f>IF(BANK[[#This Row],[EXITED]]=0,"No","Yes")</f>
        <v>No</v>
      </c>
      <c r="O2738">
        <v>0</v>
      </c>
      <c r="P2738" t="str">
        <f>IF(BANK[[#This Row],[COMPLAIN]]=0,"No","Yes")</f>
        <v>No</v>
      </c>
      <c r="Q2738">
        <v>1</v>
      </c>
      <c r="R2738" t="s">
        <v>32</v>
      </c>
      <c r="S2738">
        <v>752</v>
      </c>
      <c r="T2738" t="s">
        <v>33</v>
      </c>
      <c r="U2738" t="s">
        <v>34</v>
      </c>
      <c r="V2738" t="s">
        <v>52</v>
      </c>
      <c r="W2738" t="s">
        <v>29</v>
      </c>
      <c r="X2738" t="s">
        <v>30</v>
      </c>
    </row>
    <row r="2739" spans="1:24" x14ac:dyDescent="0.3">
      <c r="A2739">
        <v>15632365</v>
      </c>
      <c r="B2739" t="s">
        <v>189</v>
      </c>
      <c r="C2739">
        <v>542</v>
      </c>
      <c r="D2739" t="s">
        <v>56</v>
      </c>
      <c r="E2739" t="s">
        <v>24</v>
      </c>
      <c r="F2739">
        <v>33</v>
      </c>
      <c r="G2739">
        <v>8</v>
      </c>
      <c r="H2739">
        <v>142871</v>
      </c>
      <c r="I2739">
        <v>2</v>
      </c>
      <c r="J2739">
        <v>0</v>
      </c>
      <c r="K2739">
        <v>0</v>
      </c>
      <c r="L2739">
        <v>77738</v>
      </c>
      <c r="M2739">
        <v>0</v>
      </c>
      <c r="N2739" t="str">
        <f>IF(BANK[[#This Row],[EXITED]]=0,"No","Yes")</f>
        <v>No</v>
      </c>
      <c r="O2739">
        <v>0</v>
      </c>
      <c r="P2739" t="str">
        <f>IF(BANK[[#This Row],[COMPLAIN]]=0,"No","Yes")</f>
        <v>No</v>
      </c>
      <c r="Q2739">
        <v>1</v>
      </c>
      <c r="R2739" t="s">
        <v>25</v>
      </c>
      <c r="S2739">
        <v>888</v>
      </c>
      <c r="T2739" t="s">
        <v>26</v>
      </c>
      <c r="U2739" t="s">
        <v>27</v>
      </c>
      <c r="V2739" t="s">
        <v>28</v>
      </c>
      <c r="W2739" t="s">
        <v>29</v>
      </c>
      <c r="X2739" t="s">
        <v>30</v>
      </c>
    </row>
    <row r="2740" spans="1:24" x14ac:dyDescent="0.3">
      <c r="A2740">
        <v>15729689</v>
      </c>
      <c r="B2740" t="s">
        <v>384</v>
      </c>
      <c r="C2740">
        <v>754</v>
      </c>
      <c r="D2740" t="s">
        <v>56</v>
      </c>
      <c r="E2740" t="s">
        <v>24</v>
      </c>
      <c r="F2740">
        <v>35</v>
      </c>
      <c r="G2740">
        <v>6</v>
      </c>
      <c r="H2740">
        <v>98586</v>
      </c>
      <c r="I2740">
        <v>2</v>
      </c>
      <c r="J2740">
        <v>0</v>
      </c>
      <c r="K2740">
        <v>1</v>
      </c>
      <c r="L2740">
        <v>106117</v>
      </c>
      <c r="M2740">
        <v>0</v>
      </c>
      <c r="N2740" t="str">
        <f>IF(BANK[[#This Row],[EXITED]]=0,"No","Yes")</f>
        <v>No</v>
      </c>
      <c r="O2740">
        <v>0</v>
      </c>
      <c r="P2740" t="str">
        <f>IF(BANK[[#This Row],[COMPLAIN]]=0,"No","Yes")</f>
        <v>No</v>
      </c>
      <c r="Q2740">
        <v>3</v>
      </c>
      <c r="R2740" t="s">
        <v>43</v>
      </c>
      <c r="S2740">
        <v>765</v>
      </c>
      <c r="T2740" t="s">
        <v>26</v>
      </c>
      <c r="U2740" t="s">
        <v>34</v>
      </c>
      <c r="V2740" t="s">
        <v>46</v>
      </c>
      <c r="W2740" t="s">
        <v>54</v>
      </c>
      <c r="X2740" t="s">
        <v>30</v>
      </c>
    </row>
    <row r="2741" spans="1:24" x14ac:dyDescent="0.3">
      <c r="A2741">
        <v>15661903</v>
      </c>
      <c r="B2741" t="s">
        <v>367</v>
      </c>
      <c r="C2741">
        <v>699</v>
      </c>
      <c r="D2741" t="s">
        <v>42</v>
      </c>
      <c r="E2741" t="s">
        <v>45</v>
      </c>
      <c r="F2741">
        <v>43</v>
      </c>
      <c r="G2741">
        <v>3</v>
      </c>
      <c r="H2741">
        <v>80764</v>
      </c>
      <c r="I2741">
        <v>1</v>
      </c>
      <c r="J2741">
        <v>1</v>
      </c>
      <c r="K2741">
        <v>0</v>
      </c>
      <c r="L2741">
        <v>199379</v>
      </c>
      <c r="M2741">
        <v>1</v>
      </c>
      <c r="N2741" t="str">
        <f>IF(BANK[[#This Row],[EXITED]]=0,"No","Yes")</f>
        <v>Yes</v>
      </c>
      <c r="O2741">
        <v>1</v>
      </c>
      <c r="P2741" t="str">
        <f>IF(BANK[[#This Row],[COMPLAIN]]=0,"No","Yes")</f>
        <v>Yes</v>
      </c>
      <c r="Q2741">
        <v>3</v>
      </c>
      <c r="R2741" t="s">
        <v>43</v>
      </c>
      <c r="S2741">
        <v>490</v>
      </c>
      <c r="T2741" t="s">
        <v>33</v>
      </c>
      <c r="U2741" t="s">
        <v>34</v>
      </c>
      <c r="V2741" t="s">
        <v>46</v>
      </c>
      <c r="W2741" t="s">
        <v>54</v>
      </c>
      <c r="X2741" t="s">
        <v>30</v>
      </c>
    </row>
    <row r="2742" spans="1:24" x14ac:dyDescent="0.3">
      <c r="A2742">
        <v>15736431</v>
      </c>
      <c r="B2742" t="s">
        <v>1494</v>
      </c>
      <c r="C2742">
        <v>494</v>
      </c>
      <c r="D2742" t="s">
        <v>23</v>
      </c>
      <c r="E2742" t="s">
        <v>24</v>
      </c>
      <c r="F2742">
        <v>27</v>
      </c>
      <c r="G2742">
        <v>2</v>
      </c>
      <c r="H2742">
        <v>0</v>
      </c>
      <c r="I2742">
        <v>2</v>
      </c>
      <c r="J2742">
        <v>1</v>
      </c>
      <c r="K2742">
        <v>0</v>
      </c>
      <c r="L2742">
        <v>22405</v>
      </c>
      <c r="M2742">
        <v>0</v>
      </c>
      <c r="N2742" t="str">
        <f>IF(BANK[[#This Row],[EXITED]]=0,"No","Yes")</f>
        <v>No</v>
      </c>
      <c r="O2742">
        <v>0</v>
      </c>
      <c r="P2742" t="str">
        <f>IF(BANK[[#This Row],[COMPLAIN]]=0,"No","Yes")</f>
        <v>No</v>
      </c>
      <c r="Q2742">
        <v>2</v>
      </c>
      <c r="R2742" t="s">
        <v>32</v>
      </c>
      <c r="S2742">
        <v>488</v>
      </c>
      <c r="T2742" t="s">
        <v>26</v>
      </c>
      <c r="U2742" t="s">
        <v>39</v>
      </c>
      <c r="V2742" t="s">
        <v>52</v>
      </c>
      <c r="W2742" t="s">
        <v>47</v>
      </c>
      <c r="X2742" t="s">
        <v>30</v>
      </c>
    </row>
    <row r="2743" spans="1:24" x14ac:dyDescent="0.3">
      <c r="A2743">
        <v>15748639</v>
      </c>
      <c r="B2743" t="s">
        <v>1495</v>
      </c>
      <c r="C2743">
        <v>497</v>
      </c>
      <c r="D2743" t="s">
        <v>56</v>
      </c>
      <c r="E2743" t="s">
        <v>24</v>
      </c>
      <c r="F2743">
        <v>35</v>
      </c>
      <c r="G2743">
        <v>7</v>
      </c>
      <c r="H2743">
        <v>110054</v>
      </c>
      <c r="I2743">
        <v>2</v>
      </c>
      <c r="J2743">
        <v>1</v>
      </c>
      <c r="K2743">
        <v>1</v>
      </c>
      <c r="L2743">
        <v>92887</v>
      </c>
      <c r="M2743">
        <v>0</v>
      </c>
      <c r="N2743" t="str">
        <f>IF(BANK[[#This Row],[EXITED]]=0,"No","Yes")</f>
        <v>No</v>
      </c>
      <c r="O2743">
        <v>0</v>
      </c>
      <c r="P2743" t="str">
        <f>IF(BANK[[#This Row],[COMPLAIN]]=0,"No","Yes")</f>
        <v>No</v>
      </c>
      <c r="Q2743">
        <v>4</v>
      </c>
      <c r="R2743" t="s">
        <v>43</v>
      </c>
      <c r="S2743">
        <v>748</v>
      </c>
      <c r="T2743" t="s">
        <v>26</v>
      </c>
      <c r="U2743" t="s">
        <v>34</v>
      </c>
      <c r="V2743" t="s">
        <v>28</v>
      </c>
      <c r="W2743" t="s">
        <v>40</v>
      </c>
      <c r="X2743" t="s">
        <v>30</v>
      </c>
    </row>
    <row r="2744" spans="1:24" x14ac:dyDescent="0.3">
      <c r="A2744">
        <v>15628123</v>
      </c>
      <c r="B2744" t="s">
        <v>236</v>
      </c>
      <c r="C2744">
        <v>632</v>
      </c>
      <c r="D2744" t="s">
        <v>42</v>
      </c>
      <c r="E2744" t="s">
        <v>45</v>
      </c>
      <c r="F2744">
        <v>28</v>
      </c>
      <c r="G2744">
        <v>5</v>
      </c>
      <c r="H2744">
        <v>118891</v>
      </c>
      <c r="I2744">
        <v>1</v>
      </c>
      <c r="J2744">
        <v>0</v>
      </c>
      <c r="K2744">
        <v>1</v>
      </c>
      <c r="L2744">
        <v>145158</v>
      </c>
      <c r="M2744">
        <v>0</v>
      </c>
      <c r="N2744" t="str">
        <f>IF(BANK[[#This Row],[EXITED]]=0,"No","Yes")</f>
        <v>No</v>
      </c>
      <c r="O2744">
        <v>0</v>
      </c>
      <c r="P2744" t="str">
        <f>IF(BANK[[#This Row],[COMPLAIN]]=0,"No","Yes")</f>
        <v>No</v>
      </c>
      <c r="Q2744">
        <v>3</v>
      </c>
      <c r="R2744" t="s">
        <v>32</v>
      </c>
      <c r="S2744">
        <v>756</v>
      </c>
      <c r="T2744" t="s">
        <v>26</v>
      </c>
      <c r="U2744" t="s">
        <v>34</v>
      </c>
      <c r="V2744" t="s">
        <v>46</v>
      </c>
      <c r="W2744" t="s">
        <v>54</v>
      </c>
      <c r="X2744" t="s">
        <v>30</v>
      </c>
    </row>
    <row r="2745" spans="1:24" x14ac:dyDescent="0.3">
      <c r="A2745">
        <v>15794137</v>
      </c>
      <c r="B2745" t="s">
        <v>1487</v>
      </c>
      <c r="C2745">
        <v>751</v>
      </c>
      <c r="D2745" t="s">
        <v>56</v>
      </c>
      <c r="E2745" t="s">
        <v>45</v>
      </c>
      <c r="F2745">
        <v>37</v>
      </c>
      <c r="G2745">
        <v>0</v>
      </c>
      <c r="H2745">
        <v>151219</v>
      </c>
      <c r="I2745">
        <v>1</v>
      </c>
      <c r="J2745">
        <v>1</v>
      </c>
      <c r="K2745">
        <v>1</v>
      </c>
      <c r="L2745">
        <v>109309</v>
      </c>
      <c r="M2745">
        <v>0</v>
      </c>
      <c r="N2745" t="str">
        <f>IF(BANK[[#This Row],[EXITED]]=0,"No","Yes")</f>
        <v>No</v>
      </c>
      <c r="O2745">
        <v>0</v>
      </c>
      <c r="P2745" t="str">
        <f>IF(BANK[[#This Row],[COMPLAIN]]=0,"No","Yes")</f>
        <v>No</v>
      </c>
      <c r="Q2745">
        <v>4</v>
      </c>
      <c r="R2745" t="s">
        <v>25</v>
      </c>
      <c r="S2745">
        <v>794</v>
      </c>
      <c r="T2745" t="s">
        <v>33</v>
      </c>
      <c r="U2745" t="s">
        <v>27</v>
      </c>
      <c r="V2745" t="s">
        <v>52</v>
      </c>
      <c r="W2745" t="s">
        <v>40</v>
      </c>
      <c r="X2745" t="s">
        <v>30</v>
      </c>
    </row>
    <row r="2746" spans="1:24" x14ac:dyDescent="0.3">
      <c r="A2746">
        <v>15748696</v>
      </c>
      <c r="B2746" t="s">
        <v>545</v>
      </c>
      <c r="C2746">
        <v>733</v>
      </c>
      <c r="D2746" t="s">
        <v>42</v>
      </c>
      <c r="E2746" t="s">
        <v>24</v>
      </c>
      <c r="F2746">
        <v>42</v>
      </c>
      <c r="G2746">
        <v>9</v>
      </c>
      <c r="H2746">
        <v>150507</v>
      </c>
      <c r="I2746">
        <v>1</v>
      </c>
      <c r="J2746">
        <v>0</v>
      </c>
      <c r="K2746">
        <v>1</v>
      </c>
      <c r="L2746">
        <v>169964</v>
      </c>
      <c r="M2746">
        <v>0</v>
      </c>
      <c r="N2746" t="str">
        <f>IF(BANK[[#This Row],[EXITED]]=0,"No","Yes")</f>
        <v>No</v>
      </c>
      <c r="O2746">
        <v>0</v>
      </c>
      <c r="P2746" t="str">
        <f>IF(BANK[[#This Row],[COMPLAIN]]=0,"No","Yes")</f>
        <v>No</v>
      </c>
      <c r="Q2746">
        <v>3</v>
      </c>
      <c r="R2746" t="s">
        <v>37</v>
      </c>
      <c r="S2746">
        <v>296</v>
      </c>
      <c r="T2746" t="s">
        <v>33</v>
      </c>
      <c r="U2746" t="s">
        <v>27</v>
      </c>
      <c r="V2746" t="s">
        <v>28</v>
      </c>
      <c r="W2746" t="s">
        <v>54</v>
      </c>
      <c r="X2746" t="s">
        <v>30</v>
      </c>
    </row>
    <row r="2747" spans="1:24" x14ac:dyDescent="0.3">
      <c r="A2747">
        <v>15725068</v>
      </c>
      <c r="B2747" t="s">
        <v>544</v>
      </c>
      <c r="C2747">
        <v>701</v>
      </c>
      <c r="D2747" t="s">
        <v>23</v>
      </c>
      <c r="E2747" t="s">
        <v>45</v>
      </c>
      <c r="F2747">
        <v>21</v>
      </c>
      <c r="G2747">
        <v>9</v>
      </c>
      <c r="H2747">
        <v>0</v>
      </c>
      <c r="I2747">
        <v>2</v>
      </c>
      <c r="J2747">
        <v>1</v>
      </c>
      <c r="K2747">
        <v>1</v>
      </c>
      <c r="L2747">
        <v>26327</v>
      </c>
      <c r="M2747">
        <v>0</v>
      </c>
      <c r="N2747" t="str">
        <f>IF(BANK[[#This Row],[EXITED]]=0,"No","Yes")</f>
        <v>No</v>
      </c>
      <c r="O2747">
        <v>0</v>
      </c>
      <c r="P2747" t="str">
        <f>IF(BANK[[#This Row],[COMPLAIN]]=0,"No","Yes")</f>
        <v>No</v>
      </c>
      <c r="Q2747">
        <v>3</v>
      </c>
      <c r="R2747" t="s">
        <v>43</v>
      </c>
      <c r="S2747">
        <v>434</v>
      </c>
      <c r="T2747" t="s">
        <v>38</v>
      </c>
      <c r="U2747" t="s">
        <v>39</v>
      </c>
      <c r="V2747" t="s">
        <v>28</v>
      </c>
      <c r="W2747" t="s">
        <v>54</v>
      </c>
      <c r="X2747" t="s">
        <v>30</v>
      </c>
    </row>
    <row r="2748" spans="1:24" x14ac:dyDescent="0.3">
      <c r="A2748">
        <v>15807340</v>
      </c>
      <c r="B2748" t="s">
        <v>187</v>
      </c>
      <c r="C2748">
        <v>525</v>
      </c>
      <c r="D2748" t="s">
        <v>56</v>
      </c>
      <c r="E2748" t="s">
        <v>24</v>
      </c>
      <c r="F2748">
        <v>33</v>
      </c>
      <c r="G2748">
        <v>4</v>
      </c>
      <c r="H2748">
        <v>131024</v>
      </c>
      <c r="I2748">
        <v>2</v>
      </c>
      <c r="J2748">
        <v>0</v>
      </c>
      <c r="K2748">
        <v>0</v>
      </c>
      <c r="L2748">
        <v>55073</v>
      </c>
      <c r="M2748">
        <v>0</v>
      </c>
      <c r="N2748" t="str">
        <f>IF(BANK[[#This Row],[EXITED]]=0,"No","Yes")</f>
        <v>No</v>
      </c>
      <c r="O2748">
        <v>0</v>
      </c>
      <c r="P2748" t="str">
        <f>IF(BANK[[#This Row],[COMPLAIN]]=0,"No","Yes")</f>
        <v>No</v>
      </c>
      <c r="Q2748">
        <v>1</v>
      </c>
      <c r="R2748" t="s">
        <v>32</v>
      </c>
      <c r="S2748">
        <v>253</v>
      </c>
      <c r="T2748" t="s">
        <v>26</v>
      </c>
      <c r="U2748" t="s">
        <v>27</v>
      </c>
      <c r="V2748" t="s">
        <v>46</v>
      </c>
      <c r="W2748" t="s">
        <v>29</v>
      </c>
      <c r="X2748" t="s">
        <v>30</v>
      </c>
    </row>
    <row r="2749" spans="1:24" x14ac:dyDescent="0.3">
      <c r="A2749">
        <v>15586133</v>
      </c>
      <c r="B2749" t="s">
        <v>223</v>
      </c>
      <c r="C2749">
        <v>666</v>
      </c>
      <c r="D2749" t="s">
        <v>56</v>
      </c>
      <c r="E2749" t="s">
        <v>45</v>
      </c>
      <c r="F2749">
        <v>44</v>
      </c>
      <c r="G2749">
        <v>2</v>
      </c>
      <c r="H2749">
        <v>122315</v>
      </c>
      <c r="I2749">
        <v>1</v>
      </c>
      <c r="J2749">
        <v>0</v>
      </c>
      <c r="K2749">
        <v>0</v>
      </c>
      <c r="L2749">
        <v>68575</v>
      </c>
      <c r="M2749">
        <v>1</v>
      </c>
      <c r="N2749" t="str">
        <f>IF(BANK[[#This Row],[EXITED]]=0,"No","Yes")</f>
        <v>Yes</v>
      </c>
      <c r="O2749">
        <v>1</v>
      </c>
      <c r="P2749" t="str">
        <f>IF(BANK[[#This Row],[COMPLAIN]]=0,"No","Yes")</f>
        <v>Yes</v>
      </c>
      <c r="Q2749">
        <v>5</v>
      </c>
      <c r="R2749" t="s">
        <v>25</v>
      </c>
      <c r="S2749">
        <v>837</v>
      </c>
      <c r="T2749" t="s">
        <v>33</v>
      </c>
      <c r="U2749" t="s">
        <v>27</v>
      </c>
      <c r="V2749" t="s">
        <v>52</v>
      </c>
      <c r="W2749" t="s">
        <v>35</v>
      </c>
      <c r="X2749" t="s">
        <v>30</v>
      </c>
    </row>
    <row r="2750" spans="1:24" x14ac:dyDescent="0.3">
      <c r="A2750">
        <v>15616666</v>
      </c>
      <c r="B2750" t="s">
        <v>865</v>
      </c>
      <c r="C2750">
        <v>646</v>
      </c>
      <c r="D2750" t="s">
        <v>56</v>
      </c>
      <c r="E2750" t="s">
        <v>45</v>
      </c>
      <c r="F2750">
        <v>52</v>
      </c>
      <c r="G2750">
        <v>6</v>
      </c>
      <c r="H2750">
        <v>111739</v>
      </c>
      <c r="I2750">
        <v>2</v>
      </c>
      <c r="J2750">
        <v>0</v>
      </c>
      <c r="K2750">
        <v>1</v>
      </c>
      <c r="L2750">
        <v>68367</v>
      </c>
      <c r="M2750">
        <v>0</v>
      </c>
      <c r="N2750" t="str">
        <f>IF(BANK[[#This Row],[EXITED]]=0,"No","Yes")</f>
        <v>No</v>
      </c>
      <c r="O2750">
        <v>0</v>
      </c>
      <c r="P2750" t="str">
        <f>IF(BANK[[#This Row],[COMPLAIN]]=0,"No","Yes")</f>
        <v>No</v>
      </c>
      <c r="Q2750">
        <v>1</v>
      </c>
      <c r="R2750" t="s">
        <v>32</v>
      </c>
      <c r="S2750">
        <v>234</v>
      </c>
      <c r="T2750" t="s">
        <v>51</v>
      </c>
      <c r="U2750" t="s">
        <v>34</v>
      </c>
      <c r="V2750" t="s">
        <v>46</v>
      </c>
      <c r="W2750" t="s">
        <v>29</v>
      </c>
      <c r="X2750" t="s">
        <v>30</v>
      </c>
    </row>
    <row r="2751" spans="1:24" x14ac:dyDescent="0.3">
      <c r="A2751">
        <v>15706904</v>
      </c>
      <c r="B2751" t="s">
        <v>1212</v>
      </c>
      <c r="C2751">
        <v>750</v>
      </c>
      <c r="D2751" t="s">
        <v>42</v>
      </c>
      <c r="E2751" t="s">
        <v>24</v>
      </c>
      <c r="F2751">
        <v>43</v>
      </c>
      <c r="G2751">
        <v>6</v>
      </c>
      <c r="H2751">
        <v>113882</v>
      </c>
      <c r="I2751">
        <v>1</v>
      </c>
      <c r="J2751">
        <v>1</v>
      </c>
      <c r="K2751">
        <v>1</v>
      </c>
      <c r="L2751">
        <v>74564</v>
      </c>
      <c r="M2751">
        <v>0</v>
      </c>
      <c r="N2751" t="str">
        <f>IF(BANK[[#This Row],[EXITED]]=0,"No","Yes")</f>
        <v>No</v>
      </c>
      <c r="O2751">
        <v>0</v>
      </c>
      <c r="P2751" t="str">
        <f>IF(BANK[[#This Row],[COMPLAIN]]=0,"No","Yes")</f>
        <v>No</v>
      </c>
      <c r="Q2751">
        <v>5</v>
      </c>
      <c r="R2751" t="s">
        <v>37</v>
      </c>
      <c r="S2751">
        <v>526</v>
      </c>
      <c r="T2751" t="s">
        <v>33</v>
      </c>
      <c r="U2751" t="s">
        <v>34</v>
      </c>
      <c r="V2751" t="s">
        <v>46</v>
      </c>
      <c r="W2751" t="s">
        <v>35</v>
      </c>
      <c r="X2751" t="s">
        <v>30</v>
      </c>
    </row>
    <row r="2752" spans="1:24" x14ac:dyDescent="0.3">
      <c r="A2752">
        <v>15606915</v>
      </c>
      <c r="B2752" t="s">
        <v>292</v>
      </c>
      <c r="C2752">
        <v>764</v>
      </c>
      <c r="D2752" t="s">
        <v>42</v>
      </c>
      <c r="E2752" t="s">
        <v>24</v>
      </c>
      <c r="F2752">
        <v>24</v>
      </c>
      <c r="G2752">
        <v>7</v>
      </c>
      <c r="H2752">
        <v>98149</v>
      </c>
      <c r="I2752">
        <v>1</v>
      </c>
      <c r="J2752">
        <v>1</v>
      </c>
      <c r="K2752">
        <v>0</v>
      </c>
      <c r="L2752">
        <v>26844</v>
      </c>
      <c r="M2752">
        <v>0</v>
      </c>
      <c r="N2752" t="str">
        <f>IF(BANK[[#This Row],[EXITED]]=0,"No","Yes")</f>
        <v>No</v>
      </c>
      <c r="O2752">
        <v>0</v>
      </c>
      <c r="P2752" t="str">
        <f>IF(BANK[[#This Row],[COMPLAIN]]=0,"No","Yes")</f>
        <v>No</v>
      </c>
      <c r="Q2752">
        <v>1</v>
      </c>
      <c r="R2752" t="s">
        <v>25</v>
      </c>
      <c r="S2752">
        <v>275</v>
      </c>
      <c r="T2752" t="s">
        <v>38</v>
      </c>
      <c r="U2752" t="s">
        <v>34</v>
      </c>
      <c r="V2752" t="s">
        <v>28</v>
      </c>
      <c r="W2752" t="s">
        <v>29</v>
      </c>
      <c r="X2752" t="s">
        <v>30</v>
      </c>
    </row>
    <row r="2753" spans="1:24" x14ac:dyDescent="0.3">
      <c r="A2753">
        <v>15749693</v>
      </c>
      <c r="B2753" t="s">
        <v>1496</v>
      </c>
      <c r="C2753">
        <v>658</v>
      </c>
      <c r="D2753" t="s">
        <v>42</v>
      </c>
      <c r="E2753" t="s">
        <v>45</v>
      </c>
      <c r="F2753">
        <v>32</v>
      </c>
      <c r="G2753">
        <v>9</v>
      </c>
      <c r="H2753">
        <v>0</v>
      </c>
      <c r="I2753">
        <v>2</v>
      </c>
      <c r="J2753">
        <v>1</v>
      </c>
      <c r="K2753">
        <v>0</v>
      </c>
      <c r="L2753">
        <v>156775</v>
      </c>
      <c r="M2753">
        <v>0</v>
      </c>
      <c r="N2753" t="str">
        <f>IF(BANK[[#This Row],[EXITED]]=0,"No","Yes")</f>
        <v>No</v>
      </c>
      <c r="O2753">
        <v>0</v>
      </c>
      <c r="P2753" t="str">
        <f>IF(BANK[[#This Row],[COMPLAIN]]=0,"No","Yes")</f>
        <v>No</v>
      </c>
      <c r="Q2753">
        <v>4</v>
      </c>
      <c r="R2753" t="s">
        <v>32</v>
      </c>
      <c r="S2753">
        <v>384</v>
      </c>
      <c r="T2753" t="s">
        <v>26</v>
      </c>
      <c r="U2753" t="s">
        <v>39</v>
      </c>
      <c r="V2753" t="s">
        <v>28</v>
      </c>
      <c r="W2753" t="s">
        <v>40</v>
      </c>
      <c r="X2753" t="s">
        <v>30</v>
      </c>
    </row>
    <row r="2754" spans="1:24" x14ac:dyDescent="0.3">
      <c r="A2754">
        <v>15796480</v>
      </c>
      <c r="B2754" t="s">
        <v>867</v>
      </c>
      <c r="C2754">
        <v>687</v>
      </c>
      <c r="D2754" t="s">
        <v>42</v>
      </c>
      <c r="E2754" t="s">
        <v>45</v>
      </c>
      <c r="F2754">
        <v>31</v>
      </c>
      <c r="G2754">
        <v>2</v>
      </c>
      <c r="H2754">
        <v>0</v>
      </c>
      <c r="I2754">
        <v>2</v>
      </c>
      <c r="J2754">
        <v>0</v>
      </c>
      <c r="K2754">
        <v>1</v>
      </c>
      <c r="L2754">
        <v>145411</v>
      </c>
      <c r="M2754">
        <v>0</v>
      </c>
      <c r="N2754" t="str">
        <f>IF(BANK[[#This Row],[EXITED]]=0,"No","Yes")</f>
        <v>No</v>
      </c>
      <c r="O2754">
        <v>0</v>
      </c>
      <c r="P2754" t="str">
        <f>IF(BANK[[#This Row],[COMPLAIN]]=0,"No","Yes")</f>
        <v>No</v>
      </c>
      <c r="Q2754">
        <v>3</v>
      </c>
      <c r="R2754" t="s">
        <v>37</v>
      </c>
      <c r="S2754">
        <v>347</v>
      </c>
      <c r="T2754" t="s">
        <v>26</v>
      </c>
      <c r="U2754" t="s">
        <v>39</v>
      </c>
      <c r="V2754" t="s">
        <v>52</v>
      </c>
      <c r="W2754" t="s">
        <v>54</v>
      </c>
      <c r="X2754" t="s">
        <v>30</v>
      </c>
    </row>
    <row r="2755" spans="1:24" x14ac:dyDescent="0.3">
      <c r="A2755">
        <v>15609458</v>
      </c>
      <c r="B2755" t="s">
        <v>893</v>
      </c>
      <c r="C2755">
        <v>797</v>
      </c>
      <c r="D2755" t="s">
        <v>42</v>
      </c>
      <c r="E2755" t="s">
        <v>24</v>
      </c>
      <c r="F2755">
        <v>30</v>
      </c>
      <c r="G2755">
        <v>10</v>
      </c>
      <c r="H2755">
        <v>69413</v>
      </c>
      <c r="I2755">
        <v>1</v>
      </c>
      <c r="J2755">
        <v>1</v>
      </c>
      <c r="K2755">
        <v>1</v>
      </c>
      <c r="L2755">
        <v>74638</v>
      </c>
      <c r="M2755">
        <v>0</v>
      </c>
      <c r="N2755" t="str">
        <f>IF(BANK[[#This Row],[EXITED]]=0,"No","Yes")</f>
        <v>No</v>
      </c>
      <c r="O2755">
        <v>0</v>
      </c>
      <c r="P2755" t="str">
        <f>IF(BANK[[#This Row],[COMPLAIN]]=0,"No","Yes")</f>
        <v>No</v>
      </c>
      <c r="Q2755">
        <v>4</v>
      </c>
      <c r="R2755" t="s">
        <v>25</v>
      </c>
      <c r="S2755">
        <v>856</v>
      </c>
      <c r="T2755" t="s">
        <v>26</v>
      </c>
      <c r="U2755" t="s">
        <v>34</v>
      </c>
      <c r="V2755" t="s">
        <v>28</v>
      </c>
      <c r="W2755" t="s">
        <v>40</v>
      </c>
      <c r="X2755" t="s">
        <v>30</v>
      </c>
    </row>
    <row r="2756" spans="1:24" x14ac:dyDescent="0.3">
      <c r="A2756">
        <v>15593897</v>
      </c>
      <c r="B2756" t="s">
        <v>288</v>
      </c>
      <c r="C2756">
        <v>650</v>
      </c>
      <c r="D2756" t="s">
        <v>23</v>
      </c>
      <c r="E2756" t="s">
        <v>24</v>
      </c>
      <c r="F2756">
        <v>25</v>
      </c>
      <c r="G2756">
        <v>7</v>
      </c>
      <c r="H2756">
        <v>160599</v>
      </c>
      <c r="I2756">
        <v>2</v>
      </c>
      <c r="J2756">
        <v>1</v>
      </c>
      <c r="K2756">
        <v>1</v>
      </c>
      <c r="L2756">
        <v>28392</v>
      </c>
      <c r="M2756">
        <v>0</v>
      </c>
      <c r="N2756" t="str">
        <f>IF(BANK[[#This Row],[EXITED]]=0,"No","Yes")</f>
        <v>No</v>
      </c>
      <c r="O2756">
        <v>0</v>
      </c>
      <c r="P2756" t="str">
        <f>IF(BANK[[#This Row],[COMPLAIN]]=0,"No","Yes")</f>
        <v>No</v>
      </c>
      <c r="Q2756">
        <v>3</v>
      </c>
      <c r="R2756" t="s">
        <v>32</v>
      </c>
      <c r="S2756">
        <v>268</v>
      </c>
      <c r="T2756" t="s">
        <v>38</v>
      </c>
      <c r="U2756" t="s">
        <v>27</v>
      </c>
      <c r="V2756" t="s">
        <v>28</v>
      </c>
      <c r="W2756" t="s">
        <v>54</v>
      </c>
      <c r="X2756" t="s">
        <v>30</v>
      </c>
    </row>
    <row r="2757" spans="1:24" x14ac:dyDescent="0.3">
      <c r="A2757">
        <v>15604576</v>
      </c>
      <c r="B2757" t="s">
        <v>1497</v>
      </c>
      <c r="C2757">
        <v>850</v>
      </c>
      <c r="D2757" t="s">
        <v>23</v>
      </c>
      <c r="E2757" t="s">
        <v>24</v>
      </c>
      <c r="F2757">
        <v>22</v>
      </c>
      <c r="G2757">
        <v>3</v>
      </c>
      <c r="H2757">
        <v>0</v>
      </c>
      <c r="I2757">
        <v>1</v>
      </c>
      <c r="J2757">
        <v>1</v>
      </c>
      <c r="K2757">
        <v>1</v>
      </c>
      <c r="L2757">
        <v>144386</v>
      </c>
      <c r="M2757">
        <v>0</v>
      </c>
      <c r="N2757" t="str">
        <f>IF(BANK[[#This Row],[EXITED]]=0,"No","Yes")</f>
        <v>No</v>
      </c>
      <c r="O2757">
        <v>0</v>
      </c>
      <c r="P2757" t="str">
        <f>IF(BANK[[#This Row],[COMPLAIN]]=0,"No","Yes")</f>
        <v>No</v>
      </c>
      <c r="Q2757">
        <v>4</v>
      </c>
      <c r="R2757" t="s">
        <v>43</v>
      </c>
      <c r="S2757">
        <v>495</v>
      </c>
      <c r="T2757" t="s">
        <v>38</v>
      </c>
      <c r="U2757" t="s">
        <v>39</v>
      </c>
      <c r="V2757" t="s">
        <v>46</v>
      </c>
      <c r="W2757" t="s">
        <v>40</v>
      </c>
      <c r="X2757" t="s">
        <v>30</v>
      </c>
    </row>
    <row r="2758" spans="1:24" x14ac:dyDescent="0.3">
      <c r="A2758">
        <v>15666270</v>
      </c>
      <c r="B2758" t="s">
        <v>835</v>
      </c>
      <c r="C2758">
        <v>676</v>
      </c>
      <c r="D2758" t="s">
        <v>42</v>
      </c>
      <c r="E2758" t="s">
        <v>45</v>
      </c>
      <c r="F2758">
        <v>40</v>
      </c>
      <c r="G2758">
        <v>2</v>
      </c>
      <c r="H2758">
        <v>147803</v>
      </c>
      <c r="I2758">
        <v>1</v>
      </c>
      <c r="J2758">
        <v>1</v>
      </c>
      <c r="K2758">
        <v>0</v>
      </c>
      <c r="L2758">
        <v>95181</v>
      </c>
      <c r="M2758">
        <v>1</v>
      </c>
      <c r="N2758" t="str">
        <f>IF(BANK[[#This Row],[EXITED]]=0,"No","Yes")</f>
        <v>Yes</v>
      </c>
      <c r="O2758">
        <v>1</v>
      </c>
      <c r="P2758" t="str">
        <f>IF(BANK[[#This Row],[COMPLAIN]]=0,"No","Yes")</f>
        <v>Yes</v>
      </c>
      <c r="Q2758">
        <v>5</v>
      </c>
      <c r="R2758" t="s">
        <v>32</v>
      </c>
      <c r="S2758">
        <v>275</v>
      </c>
      <c r="T2758" t="s">
        <v>33</v>
      </c>
      <c r="U2758" t="s">
        <v>27</v>
      </c>
      <c r="V2758" t="s">
        <v>52</v>
      </c>
      <c r="W2758" t="s">
        <v>35</v>
      </c>
      <c r="X2758" t="s">
        <v>30</v>
      </c>
    </row>
    <row r="2759" spans="1:24" x14ac:dyDescent="0.3">
      <c r="A2759">
        <v>15572626</v>
      </c>
      <c r="B2759" t="s">
        <v>739</v>
      </c>
      <c r="C2759">
        <v>620</v>
      </c>
      <c r="D2759" t="s">
        <v>23</v>
      </c>
      <c r="E2759" t="s">
        <v>24</v>
      </c>
      <c r="F2759">
        <v>44</v>
      </c>
      <c r="G2759">
        <v>8</v>
      </c>
      <c r="H2759">
        <v>0</v>
      </c>
      <c r="I2759">
        <v>2</v>
      </c>
      <c r="J2759">
        <v>1</v>
      </c>
      <c r="K2759">
        <v>1</v>
      </c>
      <c r="L2759">
        <v>15628</v>
      </c>
      <c r="M2759">
        <v>0</v>
      </c>
      <c r="N2759" t="str">
        <f>IF(BANK[[#This Row],[EXITED]]=0,"No","Yes")</f>
        <v>No</v>
      </c>
      <c r="O2759">
        <v>0</v>
      </c>
      <c r="P2759" t="str">
        <f>IF(BANK[[#This Row],[COMPLAIN]]=0,"No","Yes")</f>
        <v>No</v>
      </c>
      <c r="Q2759">
        <v>5</v>
      </c>
      <c r="R2759" t="s">
        <v>32</v>
      </c>
      <c r="S2759">
        <v>940</v>
      </c>
      <c r="T2759" t="s">
        <v>33</v>
      </c>
      <c r="U2759" t="s">
        <v>39</v>
      </c>
      <c r="V2759" t="s">
        <v>28</v>
      </c>
      <c r="W2759" t="s">
        <v>35</v>
      </c>
      <c r="X2759" t="s">
        <v>30</v>
      </c>
    </row>
    <row r="2760" spans="1:24" x14ac:dyDescent="0.3">
      <c r="A2760">
        <v>15727197</v>
      </c>
      <c r="B2760" t="s">
        <v>102</v>
      </c>
      <c r="C2760">
        <v>576</v>
      </c>
      <c r="D2760" t="s">
        <v>42</v>
      </c>
      <c r="E2760" t="s">
        <v>45</v>
      </c>
      <c r="F2760">
        <v>52</v>
      </c>
      <c r="G2760">
        <v>9</v>
      </c>
      <c r="H2760">
        <v>170229</v>
      </c>
      <c r="I2760">
        <v>2</v>
      </c>
      <c r="J2760">
        <v>0</v>
      </c>
      <c r="K2760">
        <v>0</v>
      </c>
      <c r="L2760">
        <v>148478</v>
      </c>
      <c r="M2760">
        <v>1</v>
      </c>
      <c r="N2760" t="str">
        <f>IF(BANK[[#This Row],[EXITED]]=0,"No","Yes")</f>
        <v>Yes</v>
      </c>
      <c r="O2760">
        <v>1</v>
      </c>
      <c r="P2760" t="str">
        <f>IF(BANK[[#This Row],[COMPLAIN]]=0,"No","Yes")</f>
        <v>Yes</v>
      </c>
      <c r="Q2760">
        <v>5</v>
      </c>
      <c r="R2760" t="s">
        <v>37</v>
      </c>
      <c r="S2760">
        <v>364</v>
      </c>
      <c r="T2760" t="s">
        <v>51</v>
      </c>
      <c r="U2760" t="s">
        <v>27</v>
      </c>
      <c r="V2760" t="s">
        <v>28</v>
      </c>
      <c r="W2760" t="s">
        <v>35</v>
      </c>
      <c r="X2760" t="s">
        <v>30</v>
      </c>
    </row>
    <row r="2761" spans="1:24" x14ac:dyDescent="0.3">
      <c r="A2761">
        <v>15642137</v>
      </c>
      <c r="B2761" t="s">
        <v>743</v>
      </c>
      <c r="C2761">
        <v>695</v>
      </c>
      <c r="D2761" t="s">
        <v>23</v>
      </c>
      <c r="E2761" t="s">
        <v>45</v>
      </c>
      <c r="F2761">
        <v>39</v>
      </c>
      <c r="G2761">
        <v>5</v>
      </c>
      <c r="H2761">
        <v>0</v>
      </c>
      <c r="I2761">
        <v>2</v>
      </c>
      <c r="J2761">
        <v>0</v>
      </c>
      <c r="K2761">
        <v>0</v>
      </c>
      <c r="L2761">
        <v>102764</v>
      </c>
      <c r="M2761">
        <v>0</v>
      </c>
      <c r="N2761" t="str">
        <f>IF(BANK[[#This Row],[EXITED]]=0,"No","Yes")</f>
        <v>No</v>
      </c>
      <c r="O2761">
        <v>0</v>
      </c>
      <c r="P2761" t="str">
        <f>IF(BANK[[#This Row],[COMPLAIN]]=0,"No","Yes")</f>
        <v>No</v>
      </c>
      <c r="Q2761">
        <v>3</v>
      </c>
      <c r="R2761" t="s">
        <v>32</v>
      </c>
      <c r="S2761">
        <v>320</v>
      </c>
      <c r="T2761" t="s">
        <v>33</v>
      </c>
      <c r="U2761" t="s">
        <v>39</v>
      </c>
      <c r="V2761" t="s">
        <v>46</v>
      </c>
      <c r="W2761" t="s">
        <v>54</v>
      </c>
      <c r="X2761" t="s">
        <v>30</v>
      </c>
    </row>
    <row r="2762" spans="1:24" x14ac:dyDescent="0.3">
      <c r="A2762">
        <v>15665327</v>
      </c>
      <c r="B2762" t="s">
        <v>1051</v>
      </c>
      <c r="C2762">
        <v>706</v>
      </c>
      <c r="D2762" t="s">
        <v>42</v>
      </c>
      <c r="E2762" t="s">
        <v>24</v>
      </c>
      <c r="F2762">
        <v>18</v>
      </c>
      <c r="G2762">
        <v>2</v>
      </c>
      <c r="H2762">
        <v>176140</v>
      </c>
      <c r="I2762">
        <v>2</v>
      </c>
      <c r="J2762">
        <v>1</v>
      </c>
      <c r="K2762">
        <v>0</v>
      </c>
      <c r="L2762">
        <v>129654</v>
      </c>
      <c r="M2762">
        <v>0</v>
      </c>
      <c r="N2762" t="str">
        <f>IF(BANK[[#This Row],[EXITED]]=0,"No","Yes")</f>
        <v>No</v>
      </c>
      <c r="O2762">
        <v>0</v>
      </c>
      <c r="P2762" t="str">
        <f>IF(BANK[[#This Row],[COMPLAIN]]=0,"No","Yes")</f>
        <v>No</v>
      </c>
      <c r="Q2762">
        <v>3</v>
      </c>
      <c r="R2762" t="s">
        <v>43</v>
      </c>
      <c r="S2762">
        <v>405</v>
      </c>
      <c r="T2762" t="s">
        <v>38</v>
      </c>
      <c r="U2762" t="s">
        <v>27</v>
      </c>
      <c r="V2762" t="s">
        <v>52</v>
      </c>
      <c r="W2762" t="s">
        <v>54</v>
      </c>
      <c r="X2762" t="s">
        <v>30</v>
      </c>
    </row>
    <row r="2763" spans="1:24" x14ac:dyDescent="0.3">
      <c r="A2763">
        <v>15626806</v>
      </c>
      <c r="B2763" t="s">
        <v>1498</v>
      </c>
      <c r="C2763">
        <v>668</v>
      </c>
      <c r="D2763" t="s">
        <v>42</v>
      </c>
      <c r="E2763" t="s">
        <v>45</v>
      </c>
      <c r="F2763">
        <v>32</v>
      </c>
      <c r="G2763">
        <v>2</v>
      </c>
      <c r="H2763">
        <v>0</v>
      </c>
      <c r="I2763">
        <v>2</v>
      </c>
      <c r="J2763">
        <v>1</v>
      </c>
      <c r="K2763">
        <v>1</v>
      </c>
      <c r="L2763">
        <v>40652</v>
      </c>
      <c r="M2763">
        <v>0</v>
      </c>
      <c r="N2763" t="str">
        <f>IF(BANK[[#This Row],[EXITED]]=0,"No","Yes")</f>
        <v>No</v>
      </c>
      <c r="O2763">
        <v>0</v>
      </c>
      <c r="P2763" t="str">
        <f>IF(BANK[[#This Row],[COMPLAIN]]=0,"No","Yes")</f>
        <v>No</v>
      </c>
      <c r="Q2763">
        <v>3</v>
      </c>
      <c r="R2763" t="s">
        <v>32</v>
      </c>
      <c r="S2763">
        <v>237</v>
      </c>
      <c r="T2763" t="s">
        <v>26</v>
      </c>
      <c r="U2763" t="s">
        <v>39</v>
      </c>
      <c r="V2763" t="s">
        <v>52</v>
      </c>
      <c r="W2763" t="s">
        <v>54</v>
      </c>
      <c r="X2763" t="s">
        <v>30</v>
      </c>
    </row>
    <row r="2764" spans="1:24" x14ac:dyDescent="0.3">
      <c r="A2764">
        <v>15662578</v>
      </c>
      <c r="B2764" t="s">
        <v>1499</v>
      </c>
      <c r="C2764">
        <v>679</v>
      </c>
      <c r="D2764" t="s">
        <v>56</v>
      </c>
      <c r="E2764" t="s">
        <v>24</v>
      </c>
      <c r="F2764">
        <v>35</v>
      </c>
      <c r="G2764">
        <v>1</v>
      </c>
      <c r="H2764">
        <v>110245</v>
      </c>
      <c r="I2764">
        <v>1</v>
      </c>
      <c r="J2764">
        <v>1</v>
      </c>
      <c r="K2764">
        <v>1</v>
      </c>
      <c r="L2764">
        <v>178291</v>
      </c>
      <c r="M2764">
        <v>0</v>
      </c>
      <c r="N2764" t="str">
        <f>IF(BANK[[#This Row],[EXITED]]=0,"No","Yes")</f>
        <v>No</v>
      </c>
      <c r="O2764">
        <v>0</v>
      </c>
      <c r="P2764" t="str">
        <f>IF(BANK[[#This Row],[COMPLAIN]]=0,"No","Yes")</f>
        <v>No</v>
      </c>
      <c r="Q2764">
        <v>5</v>
      </c>
      <c r="R2764" t="s">
        <v>25</v>
      </c>
      <c r="S2764">
        <v>728</v>
      </c>
      <c r="T2764" t="s">
        <v>26</v>
      </c>
      <c r="U2764" t="s">
        <v>34</v>
      </c>
      <c r="V2764" t="s">
        <v>52</v>
      </c>
      <c r="W2764" t="s">
        <v>35</v>
      </c>
      <c r="X2764" t="s">
        <v>30</v>
      </c>
    </row>
    <row r="2765" spans="1:24" x14ac:dyDescent="0.3">
      <c r="A2765">
        <v>15654959</v>
      </c>
      <c r="B2765" t="s">
        <v>1500</v>
      </c>
      <c r="C2765">
        <v>670</v>
      </c>
      <c r="D2765" t="s">
        <v>23</v>
      </c>
      <c r="E2765" t="s">
        <v>24</v>
      </c>
      <c r="F2765">
        <v>67</v>
      </c>
      <c r="G2765">
        <v>6</v>
      </c>
      <c r="H2765">
        <v>158720</v>
      </c>
      <c r="I2765">
        <v>1</v>
      </c>
      <c r="J2765">
        <v>1</v>
      </c>
      <c r="K2765">
        <v>1</v>
      </c>
      <c r="L2765">
        <v>118607</v>
      </c>
      <c r="M2765">
        <v>0</v>
      </c>
      <c r="N2765" t="str">
        <f>IF(BANK[[#This Row],[EXITED]]=0,"No","Yes")</f>
        <v>No</v>
      </c>
      <c r="O2765">
        <v>0</v>
      </c>
      <c r="P2765" t="str">
        <f>IF(BANK[[#This Row],[COMPLAIN]]=0,"No","Yes")</f>
        <v>No</v>
      </c>
      <c r="Q2765">
        <v>3</v>
      </c>
      <c r="R2765" t="s">
        <v>37</v>
      </c>
      <c r="S2765">
        <v>392</v>
      </c>
      <c r="T2765" t="s">
        <v>51</v>
      </c>
      <c r="U2765" t="s">
        <v>27</v>
      </c>
      <c r="V2765" t="s">
        <v>46</v>
      </c>
      <c r="W2765" t="s">
        <v>54</v>
      </c>
      <c r="X2765" t="s">
        <v>30</v>
      </c>
    </row>
    <row r="2766" spans="1:24" x14ac:dyDescent="0.3">
      <c r="A2766">
        <v>15760244</v>
      </c>
      <c r="B2766" t="s">
        <v>1501</v>
      </c>
      <c r="C2766">
        <v>590</v>
      </c>
      <c r="D2766" t="s">
        <v>42</v>
      </c>
      <c r="E2766" t="s">
        <v>45</v>
      </c>
      <c r="F2766">
        <v>76</v>
      </c>
      <c r="G2766">
        <v>5</v>
      </c>
      <c r="H2766">
        <v>160980</v>
      </c>
      <c r="I2766">
        <v>1</v>
      </c>
      <c r="J2766">
        <v>0</v>
      </c>
      <c r="K2766">
        <v>1</v>
      </c>
      <c r="L2766">
        <v>13849</v>
      </c>
      <c r="M2766">
        <v>0</v>
      </c>
      <c r="N2766" t="str">
        <f>IF(BANK[[#This Row],[EXITED]]=0,"No","Yes")</f>
        <v>No</v>
      </c>
      <c r="O2766">
        <v>0</v>
      </c>
      <c r="P2766" t="str">
        <f>IF(BANK[[#This Row],[COMPLAIN]]=0,"No","Yes")</f>
        <v>No</v>
      </c>
      <c r="Q2766">
        <v>4</v>
      </c>
      <c r="R2766" t="s">
        <v>43</v>
      </c>
      <c r="S2766">
        <v>924</v>
      </c>
      <c r="T2766" t="s">
        <v>51</v>
      </c>
      <c r="U2766" t="s">
        <v>27</v>
      </c>
      <c r="V2766" t="s">
        <v>46</v>
      </c>
      <c r="W2766" t="s">
        <v>40</v>
      </c>
      <c r="X2766" t="s">
        <v>30</v>
      </c>
    </row>
    <row r="2767" spans="1:24" x14ac:dyDescent="0.3">
      <c r="A2767">
        <v>15715394</v>
      </c>
      <c r="B2767" t="s">
        <v>825</v>
      </c>
      <c r="C2767">
        <v>613</v>
      </c>
      <c r="D2767" t="s">
        <v>23</v>
      </c>
      <c r="E2767" t="s">
        <v>24</v>
      </c>
      <c r="F2767">
        <v>35</v>
      </c>
      <c r="G2767">
        <v>4</v>
      </c>
      <c r="H2767">
        <v>123558</v>
      </c>
      <c r="I2767">
        <v>2</v>
      </c>
      <c r="J2767">
        <v>0</v>
      </c>
      <c r="K2767">
        <v>1</v>
      </c>
      <c r="L2767">
        <v>170903</v>
      </c>
      <c r="M2767">
        <v>0</v>
      </c>
      <c r="N2767" t="str">
        <f>IF(BANK[[#This Row],[EXITED]]=0,"No","Yes")</f>
        <v>No</v>
      </c>
      <c r="O2767">
        <v>0</v>
      </c>
      <c r="P2767" t="str">
        <f>IF(BANK[[#This Row],[COMPLAIN]]=0,"No","Yes")</f>
        <v>No</v>
      </c>
      <c r="Q2767">
        <v>3</v>
      </c>
      <c r="R2767" t="s">
        <v>37</v>
      </c>
      <c r="S2767">
        <v>438</v>
      </c>
      <c r="T2767" t="s">
        <v>26</v>
      </c>
      <c r="U2767" t="s">
        <v>27</v>
      </c>
      <c r="V2767" t="s">
        <v>46</v>
      </c>
      <c r="W2767" t="s">
        <v>54</v>
      </c>
      <c r="X2767" t="s">
        <v>30</v>
      </c>
    </row>
    <row r="2768" spans="1:24" x14ac:dyDescent="0.3">
      <c r="A2768">
        <v>15722246</v>
      </c>
      <c r="B2768" t="s">
        <v>835</v>
      </c>
      <c r="C2768">
        <v>742</v>
      </c>
      <c r="D2768" t="s">
        <v>42</v>
      </c>
      <c r="E2768" t="s">
        <v>45</v>
      </c>
      <c r="F2768">
        <v>60</v>
      </c>
      <c r="G2768">
        <v>4</v>
      </c>
      <c r="H2768">
        <v>0</v>
      </c>
      <c r="I2768">
        <v>1</v>
      </c>
      <c r="J2768">
        <v>1</v>
      </c>
      <c r="K2768">
        <v>1</v>
      </c>
      <c r="L2768">
        <v>13162</v>
      </c>
      <c r="M2768">
        <v>1</v>
      </c>
      <c r="N2768" t="str">
        <f>IF(BANK[[#This Row],[EXITED]]=0,"No","Yes")</f>
        <v>Yes</v>
      </c>
      <c r="O2768">
        <v>1</v>
      </c>
      <c r="P2768" t="str">
        <f>IF(BANK[[#This Row],[COMPLAIN]]=0,"No","Yes")</f>
        <v>Yes</v>
      </c>
      <c r="Q2768">
        <v>1</v>
      </c>
      <c r="R2768" t="s">
        <v>32</v>
      </c>
      <c r="S2768">
        <v>358</v>
      </c>
      <c r="T2768" t="s">
        <v>51</v>
      </c>
      <c r="U2768" t="s">
        <v>39</v>
      </c>
      <c r="V2768" t="s">
        <v>46</v>
      </c>
      <c r="W2768" t="s">
        <v>29</v>
      </c>
      <c r="X2768" t="s">
        <v>30</v>
      </c>
    </row>
    <row r="2769" spans="1:24" x14ac:dyDescent="0.3">
      <c r="A2769">
        <v>15757628</v>
      </c>
      <c r="B2769" t="s">
        <v>453</v>
      </c>
      <c r="C2769">
        <v>571</v>
      </c>
      <c r="D2769" t="s">
        <v>42</v>
      </c>
      <c r="E2769" t="s">
        <v>24</v>
      </c>
      <c r="F2769">
        <v>40</v>
      </c>
      <c r="G2769">
        <v>10</v>
      </c>
      <c r="H2769">
        <v>112897</v>
      </c>
      <c r="I2769">
        <v>1</v>
      </c>
      <c r="J2769">
        <v>1</v>
      </c>
      <c r="K2769">
        <v>1</v>
      </c>
      <c r="L2769">
        <v>121403</v>
      </c>
      <c r="M2769">
        <v>0</v>
      </c>
      <c r="N2769" t="str">
        <f>IF(BANK[[#This Row],[EXITED]]=0,"No","Yes")</f>
        <v>No</v>
      </c>
      <c r="O2769">
        <v>0</v>
      </c>
      <c r="P2769" t="str">
        <f>IF(BANK[[#This Row],[COMPLAIN]]=0,"No","Yes")</f>
        <v>No</v>
      </c>
      <c r="Q2769">
        <v>2</v>
      </c>
      <c r="R2769" t="s">
        <v>25</v>
      </c>
      <c r="S2769">
        <v>305</v>
      </c>
      <c r="T2769" t="s">
        <v>33</v>
      </c>
      <c r="U2769" t="s">
        <v>34</v>
      </c>
      <c r="V2769" t="s">
        <v>28</v>
      </c>
      <c r="W2769" t="s">
        <v>47</v>
      </c>
      <c r="X2769" t="s">
        <v>30</v>
      </c>
    </row>
    <row r="2770" spans="1:24" x14ac:dyDescent="0.3">
      <c r="A2770">
        <v>15633586</v>
      </c>
      <c r="B2770" t="s">
        <v>1502</v>
      </c>
      <c r="C2770">
        <v>595</v>
      </c>
      <c r="D2770" t="s">
        <v>42</v>
      </c>
      <c r="E2770" t="s">
        <v>45</v>
      </c>
      <c r="F2770">
        <v>39</v>
      </c>
      <c r="G2770">
        <v>7</v>
      </c>
      <c r="H2770">
        <v>120962</v>
      </c>
      <c r="I2770">
        <v>1</v>
      </c>
      <c r="J2770">
        <v>0</v>
      </c>
      <c r="K2770">
        <v>0</v>
      </c>
      <c r="L2770">
        <v>23305</v>
      </c>
      <c r="M2770">
        <v>0</v>
      </c>
      <c r="N2770" t="str">
        <f>IF(BANK[[#This Row],[EXITED]]=0,"No","Yes")</f>
        <v>No</v>
      </c>
      <c r="O2770">
        <v>0</v>
      </c>
      <c r="P2770" t="str">
        <f>IF(BANK[[#This Row],[COMPLAIN]]=0,"No","Yes")</f>
        <v>No</v>
      </c>
      <c r="Q2770">
        <v>3</v>
      </c>
      <c r="R2770" t="s">
        <v>32</v>
      </c>
      <c r="S2770">
        <v>359</v>
      </c>
      <c r="T2770" t="s">
        <v>33</v>
      </c>
      <c r="U2770" t="s">
        <v>27</v>
      </c>
      <c r="V2770" t="s">
        <v>28</v>
      </c>
      <c r="W2770" t="s">
        <v>54</v>
      </c>
      <c r="X2770" t="s">
        <v>30</v>
      </c>
    </row>
    <row r="2771" spans="1:24" x14ac:dyDescent="0.3">
      <c r="A2771">
        <v>15565796</v>
      </c>
      <c r="B2771" t="s">
        <v>976</v>
      </c>
      <c r="C2771">
        <v>745</v>
      </c>
      <c r="D2771" t="s">
        <v>56</v>
      </c>
      <c r="E2771" t="s">
        <v>24</v>
      </c>
      <c r="F2771">
        <v>48</v>
      </c>
      <c r="G2771">
        <v>10</v>
      </c>
      <c r="H2771">
        <v>96049</v>
      </c>
      <c r="I2771">
        <v>1</v>
      </c>
      <c r="J2771">
        <v>1</v>
      </c>
      <c r="K2771">
        <v>0</v>
      </c>
      <c r="L2771">
        <v>74511</v>
      </c>
      <c r="M2771">
        <v>0</v>
      </c>
      <c r="N2771" t="str">
        <f>IF(BANK[[#This Row],[EXITED]]=0,"No","Yes")</f>
        <v>No</v>
      </c>
      <c r="O2771">
        <v>0</v>
      </c>
      <c r="P2771" t="str">
        <f>IF(BANK[[#This Row],[COMPLAIN]]=0,"No","Yes")</f>
        <v>No</v>
      </c>
      <c r="Q2771">
        <v>1</v>
      </c>
      <c r="R2771" t="s">
        <v>43</v>
      </c>
      <c r="S2771">
        <v>701</v>
      </c>
      <c r="T2771" t="s">
        <v>33</v>
      </c>
      <c r="U2771" t="s">
        <v>34</v>
      </c>
      <c r="V2771" t="s">
        <v>28</v>
      </c>
      <c r="W2771" t="s">
        <v>29</v>
      </c>
      <c r="X2771" t="s">
        <v>30</v>
      </c>
    </row>
    <row r="2772" spans="1:24" x14ac:dyDescent="0.3">
      <c r="A2772">
        <v>15717935</v>
      </c>
      <c r="B2772" t="s">
        <v>128</v>
      </c>
      <c r="C2772">
        <v>589</v>
      </c>
      <c r="D2772" t="s">
        <v>42</v>
      </c>
      <c r="E2772" t="s">
        <v>45</v>
      </c>
      <c r="F2772">
        <v>21</v>
      </c>
      <c r="G2772">
        <v>3</v>
      </c>
      <c r="H2772">
        <v>0</v>
      </c>
      <c r="I2772">
        <v>2</v>
      </c>
      <c r="J2772">
        <v>0</v>
      </c>
      <c r="K2772">
        <v>1</v>
      </c>
      <c r="L2772">
        <v>55601</v>
      </c>
      <c r="M2772">
        <v>0</v>
      </c>
      <c r="N2772" t="str">
        <f>IF(BANK[[#This Row],[EXITED]]=0,"No","Yes")</f>
        <v>No</v>
      </c>
      <c r="O2772">
        <v>0</v>
      </c>
      <c r="P2772" t="str">
        <f>IF(BANK[[#This Row],[COMPLAIN]]=0,"No","Yes")</f>
        <v>No</v>
      </c>
      <c r="Q2772">
        <v>1</v>
      </c>
      <c r="R2772" t="s">
        <v>37</v>
      </c>
      <c r="S2772">
        <v>427</v>
      </c>
      <c r="T2772" t="s">
        <v>38</v>
      </c>
      <c r="U2772" t="s">
        <v>39</v>
      </c>
      <c r="V2772" t="s">
        <v>46</v>
      </c>
      <c r="W2772" t="s">
        <v>29</v>
      </c>
      <c r="X2772" t="s">
        <v>30</v>
      </c>
    </row>
    <row r="2773" spans="1:24" x14ac:dyDescent="0.3">
      <c r="A2773">
        <v>15577700</v>
      </c>
      <c r="B2773" t="s">
        <v>1503</v>
      </c>
      <c r="C2773">
        <v>749</v>
      </c>
      <c r="D2773" t="s">
        <v>42</v>
      </c>
      <c r="E2773" t="s">
        <v>24</v>
      </c>
      <c r="F2773">
        <v>37</v>
      </c>
      <c r="G2773">
        <v>10</v>
      </c>
      <c r="H2773">
        <v>185064</v>
      </c>
      <c r="I2773">
        <v>2</v>
      </c>
      <c r="J2773">
        <v>1</v>
      </c>
      <c r="K2773">
        <v>1</v>
      </c>
      <c r="L2773">
        <v>134527</v>
      </c>
      <c r="M2773">
        <v>0</v>
      </c>
      <c r="N2773" t="str">
        <f>IF(BANK[[#This Row],[EXITED]]=0,"No","Yes")</f>
        <v>No</v>
      </c>
      <c r="O2773">
        <v>0</v>
      </c>
      <c r="P2773" t="str">
        <f>IF(BANK[[#This Row],[COMPLAIN]]=0,"No","Yes")</f>
        <v>No</v>
      </c>
      <c r="Q2773">
        <v>5</v>
      </c>
      <c r="R2773" t="s">
        <v>43</v>
      </c>
      <c r="S2773">
        <v>765</v>
      </c>
      <c r="T2773" t="s">
        <v>33</v>
      </c>
      <c r="U2773" t="s">
        <v>27</v>
      </c>
      <c r="V2773" t="s">
        <v>28</v>
      </c>
      <c r="W2773" t="s">
        <v>35</v>
      </c>
      <c r="X2773" t="s">
        <v>30</v>
      </c>
    </row>
    <row r="2774" spans="1:24" x14ac:dyDescent="0.3">
      <c r="A2774">
        <v>15678317</v>
      </c>
      <c r="B2774" t="s">
        <v>602</v>
      </c>
      <c r="C2774">
        <v>603</v>
      </c>
      <c r="D2774" t="s">
        <v>42</v>
      </c>
      <c r="E2774" t="s">
        <v>24</v>
      </c>
      <c r="F2774">
        <v>46</v>
      </c>
      <c r="G2774">
        <v>2</v>
      </c>
      <c r="H2774">
        <v>0</v>
      </c>
      <c r="I2774">
        <v>2</v>
      </c>
      <c r="J2774">
        <v>1</v>
      </c>
      <c r="K2774">
        <v>1</v>
      </c>
      <c r="L2774">
        <v>59563</v>
      </c>
      <c r="M2774">
        <v>0</v>
      </c>
      <c r="N2774" t="str">
        <f>IF(BANK[[#This Row],[EXITED]]=0,"No","Yes")</f>
        <v>No</v>
      </c>
      <c r="O2774">
        <v>0</v>
      </c>
      <c r="P2774" t="str">
        <f>IF(BANK[[#This Row],[COMPLAIN]]=0,"No","Yes")</f>
        <v>No</v>
      </c>
      <c r="Q2774">
        <v>5</v>
      </c>
      <c r="R2774" t="s">
        <v>37</v>
      </c>
      <c r="S2774">
        <v>541</v>
      </c>
      <c r="T2774" t="s">
        <v>33</v>
      </c>
      <c r="U2774" t="s">
        <v>39</v>
      </c>
      <c r="V2774" t="s">
        <v>52</v>
      </c>
      <c r="W2774" t="s">
        <v>35</v>
      </c>
      <c r="X2774" t="s">
        <v>30</v>
      </c>
    </row>
    <row r="2775" spans="1:24" x14ac:dyDescent="0.3">
      <c r="A2775">
        <v>15768451</v>
      </c>
      <c r="B2775" t="s">
        <v>626</v>
      </c>
      <c r="C2775">
        <v>739</v>
      </c>
      <c r="D2775" t="s">
        <v>56</v>
      </c>
      <c r="E2775" t="s">
        <v>24</v>
      </c>
      <c r="F2775">
        <v>40</v>
      </c>
      <c r="G2775">
        <v>5</v>
      </c>
      <c r="H2775">
        <v>149131</v>
      </c>
      <c r="I2775">
        <v>3</v>
      </c>
      <c r="J2775">
        <v>1</v>
      </c>
      <c r="K2775">
        <v>1</v>
      </c>
      <c r="L2775">
        <v>60037</v>
      </c>
      <c r="M2775">
        <v>1</v>
      </c>
      <c r="N2775" t="str">
        <f>IF(BANK[[#This Row],[EXITED]]=0,"No","Yes")</f>
        <v>Yes</v>
      </c>
      <c r="O2775">
        <v>1</v>
      </c>
      <c r="P2775" t="str">
        <f>IF(BANK[[#This Row],[COMPLAIN]]=0,"No","Yes")</f>
        <v>Yes</v>
      </c>
      <c r="Q2775">
        <v>4</v>
      </c>
      <c r="R2775" t="s">
        <v>25</v>
      </c>
      <c r="S2775">
        <v>335</v>
      </c>
      <c r="T2775" t="s">
        <v>33</v>
      </c>
      <c r="U2775" t="s">
        <v>27</v>
      </c>
      <c r="V2775" t="s">
        <v>46</v>
      </c>
      <c r="W2775" t="s">
        <v>40</v>
      </c>
      <c r="X2775" t="s">
        <v>30</v>
      </c>
    </row>
    <row r="2776" spans="1:24" x14ac:dyDescent="0.3">
      <c r="A2776">
        <v>15753213</v>
      </c>
      <c r="B2776" t="s">
        <v>599</v>
      </c>
      <c r="C2776">
        <v>604</v>
      </c>
      <c r="D2776" t="s">
        <v>42</v>
      </c>
      <c r="E2776" t="s">
        <v>45</v>
      </c>
      <c r="F2776">
        <v>34</v>
      </c>
      <c r="G2776">
        <v>7</v>
      </c>
      <c r="H2776">
        <v>0</v>
      </c>
      <c r="I2776">
        <v>2</v>
      </c>
      <c r="J2776">
        <v>1</v>
      </c>
      <c r="K2776">
        <v>0</v>
      </c>
      <c r="L2776">
        <v>193021</v>
      </c>
      <c r="M2776">
        <v>0</v>
      </c>
      <c r="N2776" t="str">
        <f>IF(BANK[[#This Row],[EXITED]]=0,"No","Yes")</f>
        <v>No</v>
      </c>
      <c r="O2776">
        <v>0</v>
      </c>
      <c r="P2776" t="str">
        <f>IF(BANK[[#This Row],[COMPLAIN]]=0,"No","Yes")</f>
        <v>No</v>
      </c>
      <c r="Q2776">
        <v>2</v>
      </c>
      <c r="R2776" t="s">
        <v>37</v>
      </c>
      <c r="S2776">
        <v>457</v>
      </c>
      <c r="T2776" t="s">
        <v>26</v>
      </c>
      <c r="U2776" t="s">
        <v>39</v>
      </c>
      <c r="V2776" t="s">
        <v>28</v>
      </c>
      <c r="W2776" t="s">
        <v>47</v>
      </c>
      <c r="X2776" t="s">
        <v>30</v>
      </c>
    </row>
    <row r="2777" spans="1:24" x14ac:dyDescent="0.3">
      <c r="A2777">
        <v>15769645</v>
      </c>
      <c r="B2777" t="s">
        <v>1504</v>
      </c>
      <c r="C2777">
        <v>612</v>
      </c>
      <c r="D2777" t="s">
        <v>42</v>
      </c>
      <c r="E2777" t="s">
        <v>45</v>
      </c>
      <c r="F2777">
        <v>35</v>
      </c>
      <c r="G2777">
        <v>3</v>
      </c>
      <c r="H2777">
        <v>0</v>
      </c>
      <c r="I2777">
        <v>1</v>
      </c>
      <c r="J2777">
        <v>1</v>
      </c>
      <c r="K2777">
        <v>1</v>
      </c>
      <c r="L2777">
        <v>48109</v>
      </c>
      <c r="M2777">
        <v>0</v>
      </c>
      <c r="N2777" t="str">
        <f>IF(BANK[[#This Row],[EXITED]]=0,"No","Yes")</f>
        <v>No</v>
      </c>
      <c r="O2777">
        <v>0</v>
      </c>
      <c r="P2777" t="str">
        <f>IF(BANK[[#This Row],[COMPLAIN]]=0,"No","Yes")</f>
        <v>No</v>
      </c>
      <c r="Q2777">
        <v>4</v>
      </c>
      <c r="R2777" t="s">
        <v>25</v>
      </c>
      <c r="S2777">
        <v>334</v>
      </c>
      <c r="T2777" t="s">
        <v>26</v>
      </c>
      <c r="U2777" t="s">
        <v>39</v>
      </c>
      <c r="V2777" t="s">
        <v>46</v>
      </c>
      <c r="W2777" t="s">
        <v>40</v>
      </c>
      <c r="X2777" t="s">
        <v>30</v>
      </c>
    </row>
    <row r="2778" spans="1:24" x14ac:dyDescent="0.3">
      <c r="A2778">
        <v>15657565</v>
      </c>
      <c r="B2778" t="s">
        <v>1505</v>
      </c>
      <c r="C2778">
        <v>629</v>
      </c>
      <c r="D2778" t="s">
        <v>23</v>
      </c>
      <c r="E2778" t="s">
        <v>45</v>
      </c>
      <c r="F2778">
        <v>44</v>
      </c>
      <c r="G2778">
        <v>6</v>
      </c>
      <c r="H2778">
        <v>125513</v>
      </c>
      <c r="I2778">
        <v>2</v>
      </c>
      <c r="J2778">
        <v>0</v>
      </c>
      <c r="K2778">
        <v>0</v>
      </c>
      <c r="L2778">
        <v>79083</v>
      </c>
      <c r="M2778">
        <v>0</v>
      </c>
      <c r="N2778" t="str">
        <f>IF(BANK[[#This Row],[EXITED]]=0,"No","Yes")</f>
        <v>No</v>
      </c>
      <c r="O2778">
        <v>0</v>
      </c>
      <c r="P2778" t="str">
        <f>IF(BANK[[#This Row],[COMPLAIN]]=0,"No","Yes")</f>
        <v>No</v>
      </c>
      <c r="Q2778">
        <v>5</v>
      </c>
      <c r="R2778" t="s">
        <v>43</v>
      </c>
      <c r="S2778">
        <v>690</v>
      </c>
      <c r="T2778" t="s">
        <v>33</v>
      </c>
      <c r="U2778" t="s">
        <v>27</v>
      </c>
      <c r="V2778" t="s">
        <v>46</v>
      </c>
      <c r="W2778" t="s">
        <v>35</v>
      </c>
      <c r="X2778" t="s">
        <v>30</v>
      </c>
    </row>
    <row r="2779" spans="1:24" x14ac:dyDescent="0.3">
      <c r="A2779">
        <v>15620323</v>
      </c>
      <c r="B2779" t="s">
        <v>1417</v>
      </c>
      <c r="C2779">
        <v>652</v>
      </c>
      <c r="D2779" t="s">
        <v>23</v>
      </c>
      <c r="E2779" t="s">
        <v>45</v>
      </c>
      <c r="F2779">
        <v>42</v>
      </c>
      <c r="G2779">
        <v>3</v>
      </c>
      <c r="H2779">
        <v>83492</v>
      </c>
      <c r="I2779">
        <v>2</v>
      </c>
      <c r="J2779">
        <v>1</v>
      </c>
      <c r="K2779">
        <v>0</v>
      </c>
      <c r="L2779">
        <v>37914</v>
      </c>
      <c r="M2779">
        <v>0</v>
      </c>
      <c r="N2779" t="str">
        <f>IF(BANK[[#This Row],[EXITED]]=0,"No","Yes")</f>
        <v>No</v>
      </c>
      <c r="O2779">
        <v>0</v>
      </c>
      <c r="P2779" t="str">
        <f>IF(BANK[[#This Row],[COMPLAIN]]=0,"No","Yes")</f>
        <v>No</v>
      </c>
      <c r="Q2779">
        <v>1</v>
      </c>
      <c r="R2779" t="s">
        <v>43</v>
      </c>
      <c r="S2779">
        <v>343</v>
      </c>
      <c r="T2779" t="s">
        <v>33</v>
      </c>
      <c r="U2779" t="s">
        <v>34</v>
      </c>
      <c r="V2779" t="s">
        <v>46</v>
      </c>
      <c r="W2779" t="s">
        <v>29</v>
      </c>
      <c r="X2779" t="s">
        <v>30</v>
      </c>
    </row>
    <row r="2780" spans="1:24" x14ac:dyDescent="0.3">
      <c r="A2780">
        <v>15679983</v>
      </c>
      <c r="B2780" t="s">
        <v>1506</v>
      </c>
      <c r="C2780">
        <v>565</v>
      </c>
      <c r="D2780" t="s">
        <v>42</v>
      </c>
      <c r="E2780" t="s">
        <v>24</v>
      </c>
      <c r="F2780">
        <v>34</v>
      </c>
      <c r="G2780">
        <v>7</v>
      </c>
      <c r="H2780">
        <v>0</v>
      </c>
      <c r="I2780">
        <v>1</v>
      </c>
      <c r="J2780">
        <v>0</v>
      </c>
      <c r="K2780">
        <v>0</v>
      </c>
      <c r="L2780">
        <v>74594</v>
      </c>
      <c r="M2780">
        <v>0</v>
      </c>
      <c r="N2780" t="str">
        <f>IF(BANK[[#This Row],[EXITED]]=0,"No","Yes")</f>
        <v>No</v>
      </c>
      <c r="O2780">
        <v>0</v>
      </c>
      <c r="P2780" t="str">
        <f>IF(BANK[[#This Row],[COMPLAIN]]=0,"No","Yes")</f>
        <v>No</v>
      </c>
      <c r="Q2780">
        <v>5</v>
      </c>
      <c r="R2780" t="s">
        <v>37</v>
      </c>
      <c r="S2780">
        <v>564</v>
      </c>
      <c r="T2780" t="s">
        <v>26</v>
      </c>
      <c r="U2780" t="s">
        <v>39</v>
      </c>
      <c r="V2780" t="s">
        <v>28</v>
      </c>
      <c r="W2780" t="s">
        <v>35</v>
      </c>
      <c r="X2780" t="s">
        <v>30</v>
      </c>
    </row>
    <row r="2781" spans="1:24" x14ac:dyDescent="0.3">
      <c r="A2781">
        <v>15729489</v>
      </c>
      <c r="B2781" t="s">
        <v>1385</v>
      </c>
      <c r="C2781">
        <v>762</v>
      </c>
      <c r="D2781" t="s">
        <v>56</v>
      </c>
      <c r="E2781" t="s">
        <v>45</v>
      </c>
      <c r="F2781">
        <v>34</v>
      </c>
      <c r="G2781">
        <v>8</v>
      </c>
      <c r="H2781">
        <v>98593</v>
      </c>
      <c r="I2781">
        <v>1</v>
      </c>
      <c r="J2781">
        <v>0</v>
      </c>
      <c r="K2781">
        <v>1</v>
      </c>
      <c r="L2781">
        <v>191790</v>
      </c>
      <c r="M2781">
        <v>1</v>
      </c>
      <c r="N2781" t="str">
        <f>IF(BANK[[#This Row],[EXITED]]=0,"No","Yes")</f>
        <v>Yes</v>
      </c>
      <c r="O2781">
        <v>1</v>
      </c>
      <c r="P2781" t="str">
        <f>IF(BANK[[#This Row],[COMPLAIN]]=0,"No","Yes")</f>
        <v>Yes</v>
      </c>
      <c r="Q2781">
        <v>3</v>
      </c>
      <c r="R2781" t="s">
        <v>32</v>
      </c>
      <c r="S2781">
        <v>279</v>
      </c>
      <c r="T2781" t="s">
        <v>26</v>
      </c>
      <c r="U2781" t="s">
        <v>34</v>
      </c>
      <c r="V2781" t="s">
        <v>28</v>
      </c>
      <c r="W2781" t="s">
        <v>54</v>
      </c>
      <c r="X2781" t="s">
        <v>30</v>
      </c>
    </row>
    <row r="2782" spans="1:24" x14ac:dyDescent="0.3">
      <c r="A2782">
        <v>15657937</v>
      </c>
      <c r="B2782" t="s">
        <v>1234</v>
      </c>
      <c r="C2782">
        <v>709</v>
      </c>
      <c r="D2782" t="s">
        <v>56</v>
      </c>
      <c r="E2782" t="s">
        <v>24</v>
      </c>
      <c r="F2782">
        <v>22</v>
      </c>
      <c r="G2782">
        <v>0</v>
      </c>
      <c r="H2782">
        <v>112950</v>
      </c>
      <c r="I2782">
        <v>1</v>
      </c>
      <c r="J2782">
        <v>0</v>
      </c>
      <c r="K2782">
        <v>0</v>
      </c>
      <c r="L2782">
        <v>155232</v>
      </c>
      <c r="M2782">
        <v>0</v>
      </c>
      <c r="N2782" t="str">
        <f>IF(BANK[[#This Row],[EXITED]]=0,"No","Yes")</f>
        <v>No</v>
      </c>
      <c r="O2782">
        <v>0</v>
      </c>
      <c r="P2782" t="str">
        <f>IF(BANK[[#This Row],[COMPLAIN]]=0,"No","Yes")</f>
        <v>No</v>
      </c>
      <c r="Q2782">
        <v>1</v>
      </c>
      <c r="R2782" t="s">
        <v>37</v>
      </c>
      <c r="S2782">
        <v>925</v>
      </c>
      <c r="T2782" t="s">
        <v>38</v>
      </c>
      <c r="U2782" t="s">
        <v>34</v>
      </c>
      <c r="V2782" t="s">
        <v>52</v>
      </c>
      <c r="W2782" t="s">
        <v>29</v>
      </c>
      <c r="X2782" t="s">
        <v>30</v>
      </c>
    </row>
    <row r="2783" spans="1:24" x14ac:dyDescent="0.3">
      <c r="A2783">
        <v>15815428</v>
      </c>
      <c r="B2783" t="s">
        <v>1507</v>
      </c>
      <c r="C2783">
        <v>823</v>
      </c>
      <c r="D2783" t="s">
        <v>42</v>
      </c>
      <c r="E2783" t="s">
        <v>24</v>
      </c>
      <c r="F2783">
        <v>34</v>
      </c>
      <c r="G2783">
        <v>3</v>
      </c>
      <c r="H2783">
        <v>105057</v>
      </c>
      <c r="I2783">
        <v>1</v>
      </c>
      <c r="J2783">
        <v>1</v>
      </c>
      <c r="K2783">
        <v>0</v>
      </c>
      <c r="L2783">
        <v>9218</v>
      </c>
      <c r="M2783">
        <v>0</v>
      </c>
      <c r="N2783" t="str">
        <f>IF(BANK[[#This Row],[EXITED]]=0,"No","Yes")</f>
        <v>No</v>
      </c>
      <c r="O2783">
        <v>0</v>
      </c>
      <c r="P2783" t="str">
        <f>IF(BANK[[#This Row],[COMPLAIN]]=0,"No","Yes")</f>
        <v>No</v>
      </c>
      <c r="Q2783">
        <v>2</v>
      </c>
      <c r="R2783" t="s">
        <v>43</v>
      </c>
      <c r="S2783">
        <v>329</v>
      </c>
      <c r="T2783" t="s">
        <v>26</v>
      </c>
      <c r="U2783" t="s">
        <v>34</v>
      </c>
      <c r="V2783" t="s">
        <v>46</v>
      </c>
      <c r="W2783" t="s">
        <v>47</v>
      </c>
      <c r="X2783" t="s">
        <v>30</v>
      </c>
    </row>
    <row r="2784" spans="1:24" x14ac:dyDescent="0.3">
      <c r="A2784">
        <v>15699492</v>
      </c>
      <c r="B2784" t="s">
        <v>569</v>
      </c>
      <c r="C2784">
        <v>665</v>
      </c>
      <c r="D2784" t="s">
        <v>56</v>
      </c>
      <c r="E2784" t="s">
        <v>45</v>
      </c>
      <c r="F2784">
        <v>27</v>
      </c>
      <c r="G2784">
        <v>2</v>
      </c>
      <c r="H2784">
        <v>147436</v>
      </c>
      <c r="I2784">
        <v>1</v>
      </c>
      <c r="J2784">
        <v>0</v>
      </c>
      <c r="K2784">
        <v>0</v>
      </c>
      <c r="L2784">
        <v>187508</v>
      </c>
      <c r="M2784">
        <v>0</v>
      </c>
      <c r="N2784" t="str">
        <f>IF(BANK[[#This Row],[EXITED]]=0,"No","Yes")</f>
        <v>No</v>
      </c>
      <c r="O2784">
        <v>0</v>
      </c>
      <c r="P2784" t="str">
        <f>IF(BANK[[#This Row],[COMPLAIN]]=0,"No","Yes")</f>
        <v>No</v>
      </c>
      <c r="Q2784">
        <v>1</v>
      </c>
      <c r="R2784" t="s">
        <v>32</v>
      </c>
      <c r="S2784">
        <v>258</v>
      </c>
      <c r="T2784" t="s">
        <v>26</v>
      </c>
      <c r="U2784" t="s">
        <v>27</v>
      </c>
      <c r="V2784" t="s">
        <v>52</v>
      </c>
      <c r="W2784" t="s">
        <v>29</v>
      </c>
      <c r="X2784" t="s">
        <v>30</v>
      </c>
    </row>
    <row r="2785" spans="1:24" x14ac:dyDescent="0.3">
      <c r="A2785">
        <v>15623536</v>
      </c>
      <c r="B2785" t="s">
        <v>86</v>
      </c>
      <c r="C2785">
        <v>646</v>
      </c>
      <c r="D2785" t="s">
        <v>56</v>
      </c>
      <c r="E2785" t="s">
        <v>24</v>
      </c>
      <c r="F2785">
        <v>39</v>
      </c>
      <c r="G2785">
        <v>0</v>
      </c>
      <c r="H2785">
        <v>154440</v>
      </c>
      <c r="I2785">
        <v>1</v>
      </c>
      <c r="J2785">
        <v>1</v>
      </c>
      <c r="K2785">
        <v>0</v>
      </c>
      <c r="L2785">
        <v>171519</v>
      </c>
      <c r="M2785">
        <v>0</v>
      </c>
      <c r="N2785" t="str">
        <f>IF(BANK[[#This Row],[EXITED]]=0,"No","Yes")</f>
        <v>No</v>
      </c>
      <c r="O2785">
        <v>0</v>
      </c>
      <c r="P2785" t="str">
        <f>IF(BANK[[#This Row],[COMPLAIN]]=0,"No","Yes")</f>
        <v>No</v>
      </c>
      <c r="Q2785">
        <v>4</v>
      </c>
      <c r="R2785" t="s">
        <v>25</v>
      </c>
      <c r="S2785">
        <v>422</v>
      </c>
      <c r="T2785" t="s">
        <v>33</v>
      </c>
      <c r="U2785" t="s">
        <v>27</v>
      </c>
      <c r="V2785" t="s">
        <v>52</v>
      </c>
      <c r="W2785" t="s">
        <v>40</v>
      </c>
      <c r="X2785" t="s">
        <v>30</v>
      </c>
    </row>
    <row r="2786" spans="1:24" x14ac:dyDescent="0.3">
      <c r="A2786">
        <v>15707551</v>
      </c>
      <c r="B2786" t="s">
        <v>1508</v>
      </c>
      <c r="C2786">
        <v>568</v>
      </c>
      <c r="D2786" t="s">
        <v>42</v>
      </c>
      <c r="E2786" t="s">
        <v>24</v>
      </c>
      <c r="F2786">
        <v>30</v>
      </c>
      <c r="G2786">
        <v>8</v>
      </c>
      <c r="H2786">
        <v>73054</v>
      </c>
      <c r="I2786">
        <v>2</v>
      </c>
      <c r="J2786">
        <v>1</v>
      </c>
      <c r="K2786">
        <v>1</v>
      </c>
      <c r="L2786">
        <v>27012</v>
      </c>
      <c r="M2786">
        <v>0</v>
      </c>
      <c r="N2786" t="str">
        <f>IF(BANK[[#This Row],[EXITED]]=0,"No","Yes")</f>
        <v>No</v>
      </c>
      <c r="O2786">
        <v>0</v>
      </c>
      <c r="P2786" t="str">
        <f>IF(BANK[[#This Row],[COMPLAIN]]=0,"No","Yes")</f>
        <v>No</v>
      </c>
      <c r="Q2786">
        <v>5</v>
      </c>
      <c r="R2786" t="s">
        <v>43</v>
      </c>
      <c r="S2786">
        <v>560</v>
      </c>
      <c r="T2786" t="s">
        <v>26</v>
      </c>
      <c r="U2786" t="s">
        <v>34</v>
      </c>
      <c r="V2786" t="s">
        <v>28</v>
      </c>
      <c r="W2786" t="s">
        <v>35</v>
      </c>
      <c r="X2786" t="s">
        <v>30</v>
      </c>
    </row>
    <row r="2787" spans="1:24" x14ac:dyDescent="0.3">
      <c r="A2787">
        <v>15788775</v>
      </c>
      <c r="B2787" t="s">
        <v>92</v>
      </c>
      <c r="C2787">
        <v>473</v>
      </c>
      <c r="D2787" t="s">
        <v>56</v>
      </c>
      <c r="E2787" t="s">
        <v>24</v>
      </c>
      <c r="F2787">
        <v>40</v>
      </c>
      <c r="G2787">
        <v>8</v>
      </c>
      <c r="H2787">
        <v>152576</v>
      </c>
      <c r="I2787">
        <v>2</v>
      </c>
      <c r="J2787">
        <v>1</v>
      </c>
      <c r="K2787">
        <v>0</v>
      </c>
      <c r="L2787">
        <v>73074</v>
      </c>
      <c r="M2787">
        <v>0</v>
      </c>
      <c r="N2787" t="str">
        <f>IF(BANK[[#This Row],[EXITED]]=0,"No","Yes")</f>
        <v>No</v>
      </c>
      <c r="O2787">
        <v>0</v>
      </c>
      <c r="P2787" t="str">
        <f>IF(BANK[[#This Row],[COMPLAIN]]=0,"No","Yes")</f>
        <v>No</v>
      </c>
      <c r="Q2787">
        <v>4</v>
      </c>
      <c r="R2787" t="s">
        <v>32</v>
      </c>
      <c r="S2787">
        <v>310</v>
      </c>
      <c r="T2787" t="s">
        <v>33</v>
      </c>
      <c r="U2787" t="s">
        <v>27</v>
      </c>
      <c r="V2787" t="s">
        <v>28</v>
      </c>
      <c r="W2787" t="s">
        <v>40</v>
      </c>
      <c r="X2787" t="s">
        <v>30</v>
      </c>
    </row>
    <row r="2788" spans="1:24" x14ac:dyDescent="0.3">
      <c r="A2788">
        <v>15758362</v>
      </c>
      <c r="B2788" t="s">
        <v>488</v>
      </c>
      <c r="C2788">
        <v>731</v>
      </c>
      <c r="D2788" t="s">
        <v>42</v>
      </c>
      <c r="E2788" t="s">
        <v>45</v>
      </c>
      <c r="F2788">
        <v>41</v>
      </c>
      <c r="G2788">
        <v>9</v>
      </c>
      <c r="H2788">
        <v>152244</v>
      </c>
      <c r="I2788">
        <v>1</v>
      </c>
      <c r="J2788">
        <v>1</v>
      </c>
      <c r="K2788">
        <v>1</v>
      </c>
      <c r="L2788">
        <v>88784</v>
      </c>
      <c r="M2788">
        <v>0</v>
      </c>
      <c r="N2788" t="str">
        <f>IF(BANK[[#This Row],[EXITED]]=0,"No","Yes")</f>
        <v>No</v>
      </c>
      <c r="O2788">
        <v>0</v>
      </c>
      <c r="P2788" t="str">
        <f>IF(BANK[[#This Row],[COMPLAIN]]=0,"No","Yes")</f>
        <v>No</v>
      </c>
      <c r="Q2788">
        <v>4</v>
      </c>
      <c r="R2788" t="s">
        <v>43</v>
      </c>
      <c r="S2788">
        <v>291</v>
      </c>
      <c r="T2788" t="s">
        <v>33</v>
      </c>
      <c r="U2788" t="s">
        <v>27</v>
      </c>
      <c r="V2788" t="s">
        <v>28</v>
      </c>
      <c r="W2788" t="s">
        <v>40</v>
      </c>
      <c r="X2788" t="s">
        <v>30</v>
      </c>
    </row>
    <row r="2789" spans="1:24" x14ac:dyDescent="0.3">
      <c r="A2789">
        <v>15807961</v>
      </c>
      <c r="B2789" t="s">
        <v>877</v>
      </c>
      <c r="C2789">
        <v>619</v>
      </c>
      <c r="D2789" t="s">
        <v>42</v>
      </c>
      <c r="E2789" t="s">
        <v>24</v>
      </c>
      <c r="F2789">
        <v>25</v>
      </c>
      <c r="G2789">
        <v>4</v>
      </c>
      <c r="H2789">
        <v>0</v>
      </c>
      <c r="I2789">
        <v>1</v>
      </c>
      <c r="J2789">
        <v>1</v>
      </c>
      <c r="K2789">
        <v>0</v>
      </c>
      <c r="L2789">
        <v>145524</v>
      </c>
      <c r="M2789">
        <v>0</v>
      </c>
      <c r="N2789" t="str">
        <f>IF(BANK[[#This Row],[EXITED]]=0,"No","Yes")</f>
        <v>No</v>
      </c>
      <c r="O2789">
        <v>0</v>
      </c>
      <c r="P2789" t="str">
        <f>IF(BANK[[#This Row],[COMPLAIN]]=0,"No","Yes")</f>
        <v>No</v>
      </c>
      <c r="Q2789">
        <v>4</v>
      </c>
      <c r="R2789" t="s">
        <v>32</v>
      </c>
      <c r="S2789">
        <v>629</v>
      </c>
      <c r="T2789" t="s">
        <v>38</v>
      </c>
      <c r="U2789" t="s">
        <v>39</v>
      </c>
      <c r="V2789" t="s">
        <v>46</v>
      </c>
      <c r="W2789" t="s">
        <v>40</v>
      </c>
      <c r="X2789" t="s">
        <v>30</v>
      </c>
    </row>
    <row r="2790" spans="1:24" x14ac:dyDescent="0.3">
      <c r="A2790">
        <v>15710978</v>
      </c>
      <c r="B2790" t="s">
        <v>1028</v>
      </c>
      <c r="C2790">
        <v>715</v>
      </c>
      <c r="D2790" t="s">
        <v>56</v>
      </c>
      <c r="E2790" t="s">
        <v>24</v>
      </c>
      <c r="F2790">
        <v>42</v>
      </c>
      <c r="G2790">
        <v>2</v>
      </c>
      <c r="H2790">
        <v>88121</v>
      </c>
      <c r="I2790">
        <v>2</v>
      </c>
      <c r="J2790">
        <v>1</v>
      </c>
      <c r="K2790">
        <v>1</v>
      </c>
      <c r="L2790">
        <v>21333</v>
      </c>
      <c r="M2790">
        <v>0</v>
      </c>
      <c r="N2790" t="str">
        <f>IF(BANK[[#This Row],[EXITED]]=0,"No","Yes")</f>
        <v>No</v>
      </c>
      <c r="O2790">
        <v>0</v>
      </c>
      <c r="P2790" t="str">
        <f>IF(BANK[[#This Row],[COMPLAIN]]=0,"No","Yes")</f>
        <v>No</v>
      </c>
      <c r="Q2790">
        <v>1</v>
      </c>
      <c r="R2790" t="s">
        <v>32</v>
      </c>
      <c r="S2790">
        <v>577</v>
      </c>
      <c r="T2790" t="s">
        <v>33</v>
      </c>
      <c r="U2790" t="s">
        <v>34</v>
      </c>
      <c r="V2790" t="s">
        <v>52</v>
      </c>
      <c r="W2790" t="s">
        <v>29</v>
      </c>
      <c r="X2790" t="s">
        <v>30</v>
      </c>
    </row>
    <row r="2791" spans="1:24" x14ac:dyDescent="0.3">
      <c r="A2791">
        <v>15703541</v>
      </c>
      <c r="B2791" t="s">
        <v>980</v>
      </c>
      <c r="C2791">
        <v>772</v>
      </c>
      <c r="D2791" t="s">
        <v>56</v>
      </c>
      <c r="E2791" t="s">
        <v>45</v>
      </c>
      <c r="F2791">
        <v>51</v>
      </c>
      <c r="G2791">
        <v>9</v>
      </c>
      <c r="H2791">
        <v>143931</v>
      </c>
      <c r="I2791">
        <v>1</v>
      </c>
      <c r="J2791">
        <v>0</v>
      </c>
      <c r="K2791">
        <v>1</v>
      </c>
      <c r="L2791">
        <v>46676</v>
      </c>
      <c r="M2791">
        <v>1</v>
      </c>
      <c r="N2791" t="str">
        <f>IF(BANK[[#This Row],[EXITED]]=0,"No","Yes")</f>
        <v>Yes</v>
      </c>
      <c r="O2791">
        <v>1</v>
      </c>
      <c r="P2791" t="str">
        <f>IF(BANK[[#This Row],[COMPLAIN]]=0,"No","Yes")</f>
        <v>Yes</v>
      </c>
      <c r="Q2791">
        <v>1</v>
      </c>
      <c r="R2791" t="s">
        <v>32</v>
      </c>
      <c r="S2791">
        <v>937</v>
      </c>
      <c r="T2791" t="s">
        <v>51</v>
      </c>
      <c r="U2791" t="s">
        <v>27</v>
      </c>
      <c r="V2791" t="s">
        <v>28</v>
      </c>
      <c r="W2791" t="s">
        <v>29</v>
      </c>
      <c r="X2791" t="s">
        <v>30</v>
      </c>
    </row>
    <row r="2792" spans="1:24" x14ac:dyDescent="0.3">
      <c r="A2792">
        <v>15626474</v>
      </c>
      <c r="B2792" t="s">
        <v>1426</v>
      </c>
      <c r="C2792">
        <v>686</v>
      </c>
      <c r="D2792" t="s">
        <v>42</v>
      </c>
      <c r="E2792" t="s">
        <v>45</v>
      </c>
      <c r="F2792">
        <v>31</v>
      </c>
      <c r="G2792">
        <v>1</v>
      </c>
      <c r="H2792">
        <v>0</v>
      </c>
      <c r="I2792">
        <v>2</v>
      </c>
      <c r="J2792">
        <v>1</v>
      </c>
      <c r="K2792">
        <v>0</v>
      </c>
      <c r="L2792">
        <v>4802</v>
      </c>
      <c r="M2792">
        <v>0</v>
      </c>
      <c r="N2792" t="str">
        <f>IF(BANK[[#This Row],[EXITED]]=0,"No","Yes")</f>
        <v>No</v>
      </c>
      <c r="O2792">
        <v>0</v>
      </c>
      <c r="P2792" t="str">
        <f>IF(BANK[[#This Row],[COMPLAIN]]=0,"No","Yes")</f>
        <v>No</v>
      </c>
      <c r="Q2792">
        <v>2</v>
      </c>
      <c r="R2792" t="s">
        <v>43</v>
      </c>
      <c r="S2792">
        <v>522</v>
      </c>
      <c r="T2792" t="s">
        <v>26</v>
      </c>
      <c r="U2792" t="s">
        <v>39</v>
      </c>
      <c r="V2792" t="s">
        <v>52</v>
      </c>
      <c r="W2792" t="s">
        <v>47</v>
      </c>
      <c r="X2792" t="s">
        <v>30</v>
      </c>
    </row>
    <row r="2793" spans="1:24" x14ac:dyDescent="0.3">
      <c r="A2793">
        <v>15806210</v>
      </c>
      <c r="B2793" t="s">
        <v>1509</v>
      </c>
      <c r="C2793">
        <v>675</v>
      </c>
      <c r="D2793" t="s">
        <v>23</v>
      </c>
      <c r="E2793" t="s">
        <v>24</v>
      </c>
      <c r="F2793">
        <v>66</v>
      </c>
      <c r="G2793">
        <v>5</v>
      </c>
      <c r="H2793">
        <v>115654</v>
      </c>
      <c r="I2793">
        <v>2</v>
      </c>
      <c r="J2793">
        <v>1</v>
      </c>
      <c r="K2793">
        <v>1</v>
      </c>
      <c r="L2793">
        <v>131971</v>
      </c>
      <c r="M2793">
        <v>0</v>
      </c>
      <c r="N2793" t="str">
        <f>IF(BANK[[#This Row],[EXITED]]=0,"No","Yes")</f>
        <v>No</v>
      </c>
      <c r="O2793">
        <v>0</v>
      </c>
      <c r="P2793" t="str">
        <f>IF(BANK[[#This Row],[COMPLAIN]]=0,"No","Yes")</f>
        <v>No</v>
      </c>
      <c r="Q2793">
        <v>2</v>
      </c>
      <c r="R2793" t="s">
        <v>25</v>
      </c>
      <c r="S2793">
        <v>785</v>
      </c>
      <c r="T2793" t="s">
        <v>51</v>
      </c>
      <c r="U2793" t="s">
        <v>34</v>
      </c>
      <c r="V2793" t="s">
        <v>46</v>
      </c>
      <c r="W2793" t="s">
        <v>47</v>
      </c>
      <c r="X2793" t="s">
        <v>30</v>
      </c>
    </row>
    <row r="2794" spans="1:24" x14ac:dyDescent="0.3">
      <c r="A2794">
        <v>15689152</v>
      </c>
      <c r="B2794" t="s">
        <v>399</v>
      </c>
      <c r="C2794">
        <v>683</v>
      </c>
      <c r="D2794" t="s">
        <v>23</v>
      </c>
      <c r="E2794" t="s">
        <v>24</v>
      </c>
      <c r="F2794">
        <v>38</v>
      </c>
      <c r="G2794">
        <v>3</v>
      </c>
      <c r="H2794">
        <v>126153</v>
      </c>
      <c r="I2794">
        <v>1</v>
      </c>
      <c r="J2794">
        <v>0</v>
      </c>
      <c r="K2794">
        <v>0</v>
      </c>
      <c r="L2794">
        <v>15379</v>
      </c>
      <c r="M2794">
        <v>0</v>
      </c>
      <c r="N2794" t="str">
        <f>IF(BANK[[#This Row],[EXITED]]=0,"No","Yes")</f>
        <v>No</v>
      </c>
      <c r="O2794">
        <v>0</v>
      </c>
      <c r="P2794" t="str">
        <f>IF(BANK[[#This Row],[COMPLAIN]]=0,"No","Yes")</f>
        <v>No</v>
      </c>
      <c r="Q2794">
        <v>4</v>
      </c>
      <c r="R2794" t="s">
        <v>43</v>
      </c>
      <c r="S2794">
        <v>611</v>
      </c>
      <c r="T2794" t="s">
        <v>33</v>
      </c>
      <c r="U2794" t="s">
        <v>27</v>
      </c>
      <c r="V2794" t="s">
        <v>46</v>
      </c>
      <c r="W2794" t="s">
        <v>40</v>
      </c>
      <c r="X2794" t="s">
        <v>30</v>
      </c>
    </row>
    <row r="2795" spans="1:24" x14ac:dyDescent="0.3">
      <c r="A2795">
        <v>15568573</v>
      </c>
      <c r="B2795" t="s">
        <v>31</v>
      </c>
      <c r="C2795">
        <v>554</v>
      </c>
      <c r="D2795" t="s">
        <v>56</v>
      </c>
      <c r="E2795" t="s">
        <v>45</v>
      </c>
      <c r="F2795">
        <v>51</v>
      </c>
      <c r="G2795">
        <v>7</v>
      </c>
      <c r="H2795">
        <v>105702</v>
      </c>
      <c r="I2795">
        <v>1</v>
      </c>
      <c r="J2795">
        <v>0</v>
      </c>
      <c r="K2795">
        <v>1</v>
      </c>
      <c r="L2795">
        <v>179798</v>
      </c>
      <c r="M2795">
        <v>1</v>
      </c>
      <c r="N2795" t="str">
        <f>IF(BANK[[#This Row],[EXITED]]=0,"No","Yes")</f>
        <v>Yes</v>
      </c>
      <c r="O2795">
        <v>1</v>
      </c>
      <c r="P2795" t="str">
        <f>IF(BANK[[#This Row],[COMPLAIN]]=0,"No","Yes")</f>
        <v>Yes</v>
      </c>
      <c r="Q2795">
        <v>1</v>
      </c>
      <c r="R2795" t="s">
        <v>32</v>
      </c>
      <c r="S2795">
        <v>999</v>
      </c>
      <c r="T2795" t="s">
        <v>51</v>
      </c>
      <c r="U2795" t="s">
        <v>34</v>
      </c>
      <c r="V2795" t="s">
        <v>28</v>
      </c>
      <c r="W2795" t="s">
        <v>29</v>
      </c>
      <c r="X2795" t="s">
        <v>30</v>
      </c>
    </row>
    <row r="2796" spans="1:24" x14ac:dyDescent="0.3">
      <c r="A2796">
        <v>15689598</v>
      </c>
      <c r="B2796" t="s">
        <v>1039</v>
      </c>
      <c r="C2796">
        <v>722</v>
      </c>
      <c r="D2796" t="s">
        <v>42</v>
      </c>
      <c r="E2796" t="s">
        <v>24</v>
      </c>
      <c r="F2796">
        <v>46</v>
      </c>
      <c r="G2796">
        <v>6</v>
      </c>
      <c r="H2796">
        <v>0</v>
      </c>
      <c r="I2796">
        <v>1</v>
      </c>
      <c r="J2796">
        <v>1</v>
      </c>
      <c r="K2796">
        <v>1</v>
      </c>
      <c r="L2796">
        <v>93918</v>
      </c>
      <c r="M2796">
        <v>1</v>
      </c>
      <c r="N2796" t="str">
        <f>IF(BANK[[#This Row],[EXITED]]=0,"No","Yes")</f>
        <v>Yes</v>
      </c>
      <c r="O2796">
        <v>1</v>
      </c>
      <c r="P2796" t="str">
        <f>IF(BANK[[#This Row],[COMPLAIN]]=0,"No","Yes")</f>
        <v>Yes</v>
      </c>
      <c r="Q2796">
        <v>3</v>
      </c>
      <c r="R2796" t="s">
        <v>25</v>
      </c>
      <c r="S2796">
        <v>747</v>
      </c>
      <c r="T2796" t="s">
        <v>33</v>
      </c>
      <c r="U2796" t="s">
        <v>39</v>
      </c>
      <c r="V2796" t="s">
        <v>46</v>
      </c>
      <c r="W2796" t="s">
        <v>54</v>
      </c>
      <c r="X2796" t="s">
        <v>30</v>
      </c>
    </row>
    <row r="2797" spans="1:24" x14ac:dyDescent="0.3">
      <c r="A2797">
        <v>15713374</v>
      </c>
      <c r="B2797" t="s">
        <v>434</v>
      </c>
      <c r="C2797">
        <v>689</v>
      </c>
      <c r="D2797" t="s">
        <v>56</v>
      </c>
      <c r="E2797" t="s">
        <v>24</v>
      </c>
      <c r="F2797">
        <v>67</v>
      </c>
      <c r="G2797">
        <v>9</v>
      </c>
      <c r="H2797">
        <v>157095</v>
      </c>
      <c r="I2797">
        <v>1</v>
      </c>
      <c r="J2797">
        <v>1</v>
      </c>
      <c r="K2797">
        <v>1</v>
      </c>
      <c r="L2797">
        <v>99490</v>
      </c>
      <c r="M2797">
        <v>0</v>
      </c>
      <c r="N2797" t="str">
        <f>IF(BANK[[#This Row],[EXITED]]=0,"No","Yes")</f>
        <v>No</v>
      </c>
      <c r="O2797">
        <v>0</v>
      </c>
      <c r="P2797" t="str">
        <f>IF(BANK[[#This Row],[COMPLAIN]]=0,"No","Yes")</f>
        <v>No</v>
      </c>
      <c r="Q2797">
        <v>2</v>
      </c>
      <c r="R2797" t="s">
        <v>25</v>
      </c>
      <c r="S2797">
        <v>670</v>
      </c>
      <c r="T2797" t="s">
        <v>51</v>
      </c>
      <c r="U2797" t="s">
        <v>27</v>
      </c>
      <c r="V2797" t="s">
        <v>28</v>
      </c>
      <c r="W2797" t="s">
        <v>47</v>
      </c>
      <c r="X2797" t="s">
        <v>30</v>
      </c>
    </row>
    <row r="2798" spans="1:24" x14ac:dyDescent="0.3">
      <c r="A2798">
        <v>15679733</v>
      </c>
      <c r="B2798" t="s">
        <v>1510</v>
      </c>
      <c r="C2798">
        <v>796</v>
      </c>
      <c r="D2798" t="s">
        <v>56</v>
      </c>
      <c r="E2798" t="s">
        <v>24</v>
      </c>
      <c r="F2798">
        <v>40</v>
      </c>
      <c r="G2798">
        <v>2</v>
      </c>
      <c r="H2798">
        <v>113228</v>
      </c>
      <c r="I2798">
        <v>2</v>
      </c>
      <c r="J2798">
        <v>1</v>
      </c>
      <c r="K2798">
        <v>1</v>
      </c>
      <c r="L2798">
        <v>46415</v>
      </c>
      <c r="M2798">
        <v>0</v>
      </c>
      <c r="N2798" t="str">
        <f>IF(BANK[[#This Row],[EXITED]]=0,"No","Yes")</f>
        <v>No</v>
      </c>
      <c r="O2798">
        <v>0</v>
      </c>
      <c r="P2798" t="str">
        <f>IF(BANK[[#This Row],[COMPLAIN]]=0,"No","Yes")</f>
        <v>No</v>
      </c>
      <c r="Q2798">
        <v>1</v>
      </c>
      <c r="R2798" t="s">
        <v>43</v>
      </c>
      <c r="S2798">
        <v>233</v>
      </c>
      <c r="T2798" t="s">
        <v>33</v>
      </c>
      <c r="U2798" t="s">
        <v>34</v>
      </c>
      <c r="V2798" t="s">
        <v>52</v>
      </c>
      <c r="W2798" t="s">
        <v>29</v>
      </c>
      <c r="X2798" t="s">
        <v>30</v>
      </c>
    </row>
    <row r="2799" spans="1:24" x14ac:dyDescent="0.3">
      <c r="A2799">
        <v>15759274</v>
      </c>
      <c r="B2799" t="s">
        <v>1511</v>
      </c>
      <c r="C2799">
        <v>447</v>
      </c>
      <c r="D2799" t="s">
        <v>42</v>
      </c>
      <c r="E2799" t="s">
        <v>45</v>
      </c>
      <c r="F2799">
        <v>32</v>
      </c>
      <c r="G2799">
        <v>10</v>
      </c>
      <c r="H2799">
        <v>0</v>
      </c>
      <c r="I2799">
        <v>1</v>
      </c>
      <c r="J2799">
        <v>1</v>
      </c>
      <c r="K2799">
        <v>1</v>
      </c>
      <c r="L2799">
        <v>151816</v>
      </c>
      <c r="M2799">
        <v>0</v>
      </c>
      <c r="N2799" t="str">
        <f>IF(BANK[[#This Row],[EXITED]]=0,"No","Yes")</f>
        <v>No</v>
      </c>
      <c r="O2799">
        <v>0</v>
      </c>
      <c r="P2799" t="str">
        <f>IF(BANK[[#This Row],[COMPLAIN]]=0,"No","Yes")</f>
        <v>No</v>
      </c>
      <c r="Q2799">
        <v>4</v>
      </c>
      <c r="R2799" t="s">
        <v>25</v>
      </c>
      <c r="S2799">
        <v>600</v>
      </c>
      <c r="T2799" t="s">
        <v>26</v>
      </c>
      <c r="U2799" t="s">
        <v>39</v>
      </c>
      <c r="V2799" t="s">
        <v>28</v>
      </c>
      <c r="W2799" t="s">
        <v>40</v>
      </c>
      <c r="X2799" t="s">
        <v>30</v>
      </c>
    </row>
    <row r="2800" spans="1:24" x14ac:dyDescent="0.3">
      <c r="A2800">
        <v>15607748</v>
      </c>
      <c r="B2800" t="s">
        <v>562</v>
      </c>
      <c r="C2800">
        <v>498</v>
      </c>
      <c r="D2800" t="s">
        <v>56</v>
      </c>
      <c r="E2800" t="s">
        <v>24</v>
      </c>
      <c r="F2800">
        <v>37</v>
      </c>
      <c r="G2800">
        <v>8</v>
      </c>
      <c r="H2800">
        <v>108433</v>
      </c>
      <c r="I2800">
        <v>2</v>
      </c>
      <c r="J2800">
        <v>1</v>
      </c>
      <c r="K2800">
        <v>1</v>
      </c>
      <c r="L2800">
        <v>14865</v>
      </c>
      <c r="M2800">
        <v>0</v>
      </c>
      <c r="N2800" t="str">
        <f>IF(BANK[[#This Row],[EXITED]]=0,"No","Yes")</f>
        <v>No</v>
      </c>
      <c r="O2800">
        <v>0</v>
      </c>
      <c r="P2800" t="str">
        <f>IF(BANK[[#This Row],[COMPLAIN]]=0,"No","Yes")</f>
        <v>No</v>
      </c>
      <c r="Q2800">
        <v>3</v>
      </c>
      <c r="R2800" t="s">
        <v>32</v>
      </c>
      <c r="S2800">
        <v>457</v>
      </c>
      <c r="T2800" t="s">
        <v>33</v>
      </c>
      <c r="U2800" t="s">
        <v>34</v>
      </c>
      <c r="V2800" t="s">
        <v>28</v>
      </c>
      <c r="W2800" t="s">
        <v>54</v>
      </c>
      <c r="X2800" t="s">
        <v>30</v>
      </c>
    </row>
    <row r="2801" spans="1:24" x14ac:dyDescent="0.3">
      <c r="A2801">
        <v>15813697</v>
      </c>
      <c r="B2801" t="s">
        <v>772</v>
      </c>
      <c r="C2801">
        <v>498</v>
      </c>
      <c r="D2801" t="s">
        <v>56</v>
      </c>
      <c r="E2801" t="s">
        <v>45</v>
      </c>
      <c r="F2801">
        <v>44</v>
      </c>
      <c r="G2801">
        <v>2</v>
      </c>
      <c r="H2801">
        <v>120703</v>
      </c>
      <c r="I2801">
        <v>2</v>
      </c>
      <c r="J2801">
        <v>1</v>
      </c>
      <c r="K2801">
        <v>1</v>
      </c>
      <c r="L2801">
        <v>98176</v>
      </c>
      <c r="M2801">
        <v>0</v>
      </c>
      <c r="N2801" t="str">
        <f>IF(BANK[[#This Row],[EXITED]]=0,"No","Yes")</f>
        <v>No</v>
      </c>
      <c r="O2801">
        <v>0</v>
      </c>
      <c r="P2801" t="str">
        <f>IF(BANK[[#This Row],[COMPLAIN]]=0,"No","Yes")</f>
        <v>No</v>
      </c>
      <c r="Q2801">
        <v>3</v>
      </c>
      <c r="R2801" t="s">
        <v>43</v>
      </c>
      <c r="S2801">
        <v>556</v>
      </c>
      <c r="T2801" t="s">
        <v>33</v>
      </c>
      <c r="U2801" t="s">
        <v>27</v>
      </c>
      <c r="V2801" t="s">
        <v>52</v>
      </c>
      <c r="W2801" t="s">
        <v>54</v>
      </c>
      <c r="X2801" t="s">
        <v>30</v>
      </c>
    </row>
    <row r="2802" spans="1:24" x14ac:dyDescent="0.3">
      <c r="A2802">
        <v>15777855</v>
      </c>
      <c r="B2802" t="s">
        <v>286</v>
      </c>
      <c r="C2802">
        <v>649</v>
      </c>
      <c r="D2802" t="s">
        <v>42</v>
      </c>
      <c r="E2802" t="s">
        <v>24</v>
      </c>
      <c r="F2802">
        <v>45</v>
      </c>
      <c r="G2802">
        <v>7</v>
      </c>
      <c r="H2802">
        <v>0</v>
      </c>
      <c r="I2802">
        <v>2</v>
      </c>
      <c r="J2802">
        <v>0</v>
      </c>
      <c r="K2802">
        <v>1</v>
      </c>
      <c r="L2802">
        <v>75204</v>
      </c>
      <c r="M2802">
        <v>0</v>
      </c>
      <c r="N2802" t="str">
        <f>IF(BANK[[#This Row],[EXITED]]=0,"No","Yes")</f>
        <v>No</v>
      </c>
      <c r="O2802">
        <v>0</v>
      </c>
      <c r="P2802" t="str">
        <f>IF(BANK[[#This Row],[COMPLAIN]]=0,"No","Yes")</f>
        <v>No</v>
      </c>
      <c r="Q2802">
        <v>1</v>
      </c>
      <c r="R2802" t="s">
        <v>32</v>
      </c>
      <c r="S2802">
        <v>873</v>
      </c>
      <c r="T2802" t="s">
        <v>33</v>
      </c>
      <c r="U2802" t="s">
        <v>39</v>
      </c>
      <c r="V2802" t="s">
        <v>28</v>
      </c>
      <c r="W2802" t="s">
        <v>29</v>
      </c>
      <c r="X2802" t="s">
        <v>30</v>
      </c>
    </row>
    <row r="2803" spans="1:24" x14ac:dyDescent="0.3">
      <c r="A2803">
        <v>15698031</v>
      </c>
      <c r="B2803" t="s">
        <v>934</v>
      </c>
      <c r="C2803">
        <v>587</v>
      </c>
      <c r="D2803" t="s">
        <v>56</v>
      </c>
      <c r="E2803" t="s">
        <v>45</v>
      </c>
      <c r="F2803">
        <v>39</v>
      </c>
      <c r="G2803">
        <v>6</v>
      </c>
      <c r="H2803">
        <v>101852</v>
      </c>
      <c r="I2803">
        <v>2</v>
      </c>
      <c r="J2803">
        <v>1</v>
      </c>
      <c r="K2803">
        <v>0</v>
      </c>
      <c r="L2803">
        <v>7104</v>
      </c>
      <c r="M2803">
        <v>0</v>
      </c>
      <c r="N2803" t="str">
        <f>IF(BANK[[#This Row],[EXITED]]=0,"No","Yes")</f>
        <v>No</v>
      </c>
      <c r="O2803">
        <v>0</v>
      </c>
      <c r="P2803" t="str">
        <f>IF(BANK[[#This Row],[COMPLAIN]]=0,"No","Yes")</f>
        <v>No</v>
      </c>
      <c r="Q2803">
        <v>2</v>
      </c>
      <c r="R2803" t="s">
        <v>32</v>
      </c>
      <c r="S2803">
        <v>659</v>
      </c>
      <c r="T2803" t="s">
        <v>33</v>
      </c>
      <c r="U2803" t="s">
        <v>34</v>
      </c>
      <c r="V2803" t="s">
        <v>46</v>
      </c>
      <c r="W2803" t="s">
        <v>47</v>
      </c>
      <c r="X2803" t="s">
        <v>30</v>
      </c>
    </row>
    <row r="2804" spans="1:24" x14ac:dyDescent="0.3">
      <c r="A2804">
        <v>15678944</v>
      </c>
      <c r="B2804" t="s">
        <v>224</v>
      </c>
      <c r="C2804">
        <v>655</v>
      </c>
      <c r="D2804" t="s">
        <v>56</v>
      </c>
      <c r="E2804" t="s">
        <v>45</v>
      </c>
      <c r="F2804">
        <v>32</v>
      </c>
      <c r="G2804">
        <v>6</v>
      </c>
      <c r="H2804">
        <v>130936</v>
      </c>
      <c r="I2804">
        <v>1</v>
      </c>
      <c r="J2804">
        <v>1</v>
      </c>
      <c r="K2804">
        <v>0</v>
      </c>
      <c r="L2804">
        <v>9242</v>
      </c>
      <c r="M2804">
        <v>1</v>
      </c>
      <c r="N2804" t="str">
        <f>IF(BANK[[#This Row],[EXITED]]=0,"No","Yes")</f>
        <v>Yes</v>
      </c>
      <c r="O2804">
        <v>1</v>
      </c>
      <c r="P2804" t="str">
        <f>IF(BANK[[#This Row],[COMPLAIN]]=0,"No","Yes")</f>
        <v>Yes</v>
      </c>
      <c r="Q2804">
        <v>4</v>
      </c>
      <c r="R2804" t="s">
        <v>43</v>
      </c>
      <c r="S2804">
        <v>515</v>
      </c>
      <c r="T2804" t="s">
        <v>26</v>
      </c>
      <c r="U2804" t="s">
        <v>27</v>
      </c>
      <c r="V2804" t="s">
        <v>46</v>
      </c>
      <c r="W2804" t="s">
        <v>40</v>
      </c>
      <c r="X2804" t="s">
        <v>30</v>
      </c>
    </row>
    <row r="2805" spans="1:24" x14ac:dyDescent="0.3">
      <c r="A2805">
        <v>15718507</v>
      </c>
      <c r="B2805" t="s">
        <v>623</v>
      </c>
      <c r="C2805">
        <v>647</v>
      </c>
      <c r="D2805" t="s">
        <v>56</v>
      </c>
      <c r="E2805" t="s">
        <v>24</v>
      </c>
      <c r="F2805">
        <v>37</v>
      </c>
      <c r="G2805">
        <v>3</v>
      </c>
      <c r="H2805">
        <v>116510</v>
      </c>
      <c r="I2805">
        <v>1</v>
      </c>
      <c r="J2805">
        <v>1</v>
      </c>
      <c r="K2805">
        <v>1</v>
      </c>
      <c r="L2805">
        <v>149518</v>
      </c>
      <c r="M2805">
        <v>1</v>
      </c>
      <c r="N2805" t="str">
        <f>IF(BANK[[#This Row],[EXITED]]=0,"No","Yes")</f>
        <v>Yes</v>
      </c>
      <c r="O2805">
        <v>1</v>
      </c>
      <c r="P2805" t="str">
        <f>IF(BANK[[#This Row],[COMPLAIN]]=0,"No","Yes")</f>
        <v>Yes</v>
      </c>
      <c r="Q2805">
        <v>1</v>
      </c>
      <c r="R2805" t="s">
        <v>25</v>
      </c>
      <c r="S2805">
        <v>529</v>
      </c>
      <c r="T2805" t="s">
        <v>33</v>
      </c>
      <c r="U2805" t="s">
        <v>34</v>
      </c>
      <c r="V2805" t="s">
        <v>46</v>
      </c>
      <c r="W2805" t="s">
        <v>29</v>
      </c>
      <c r="X2805" t="s">
        <v>30</v>
      </c>
    </row>
    <row r="2806" spans="1:24" x14ac:dyDescent="0.3">
      <c r="A2806">
        <v>15808334</v>
      </c>
      <c r="B2806" t="s">
        <v>643</v>
      </c>
      <c r="C2806">
        <v>776</v>
      </c>
      <c r="D2806" t="s">
        <v>56</v>
      </c>
      <c r="E2806" t="s">
        <v>45</v>
      </c>
      <c r="F2806">
        <v>37</v>
      </c>
      <c r="G2806">
        <v>1</v>
      </c>
      <c r="H2806">
        <v>93124</v>
      </c>
      <c r="I2806">
        <v>2</v>
      </c>
      <c r="J2806">
        <v>1</v>
      </c>
      <c r="K2806">
        <v>1</v>
      </c>
      <c r="L2806">
        <v>196079</v>
      </c>
      <c r="M2806">
        <v>0</v>
      </c>
      <c r="N2806" t="str">
        <f>IF(BANK[[#This Row],[EXITED]]=0,"No","Yes")</f>
        <v>No</v>
      </c>
      <c r="O2806">
        <v>0</v>
      </c>
      <c r="P2806" t="str">
        <f>IF(BANK[[#This Row],[COMPLAIN]]=0,"No","Yes")</f>
        <v>No</v>
      </c>
      <c r="Q2806">
        <v>1</v>
      </c>
      <c r="R2806" t="s">
        <v>32</v>
      </c>
      <c r="S2806">
        <v>232</v>
      </c>
      <c r="T2806" t="s">
        <v>33</v>
      </c>
      <c r="U2806" t="s">
        <v>34</v>
      </c>
      <c r="V2806" t="s">
        <v>52</v>
      </c>
      <c r="W2806" t="s">
        <v>29</v>
      </c>
      <c r="X2806" t="s">
        <v>30</v>
      </c>
    </row>
    <row r="2807" spans="1:24" x14ac:dyDescent="0.3">
      <c r="A2807">
        <v>15645835</v>
      </c>
      <c r="B2807" t="s">
        <v>579</v>
      </c>
      <c r="C2807">
        <v>605</v>
      </c>
      <c r="D2807" t="s">
        <v>42</v>
      </c>
      <c r="E2807" t="s">
        <v>24</v>
      </c>
      <c r="F2807">
        <v>32</v>
      </c>
      <c r="G2807">
        <v>9</v>
      </c>
      <c r="H2807">
        <v>0</v>
      </c>
      <c r="I2807">
        <v>2</v>
      </c>
      <c r="J2807">
        <v>1</v>
      </c>
      <c r="K2807">
        <v>1</v>
      </c>
      <c r="L2807">
        <v>55724</v>
      </c>
      <c r="M2807">
        <v>0</v>
      </c>
      <c r="N2807" t="str">
        <f>IF(BANK[[#This Row],[EXITED]]=0,"No","Yes")</f>
        <v>No</v>
      </c>
      <c r="O2807">
        <v>0</v>
      </c>
      <c r="P2807" t="str">
        <f>IF(BANK[[#This Row],[COMPLAIN]]=0,"No","Yes")</f>
        <v>No</v>
      </c>
      <c r="Q2807">
        <v>5</v>
      </c>
      <c r="R2807" t="s">
        <v>37</v>
      </c>
      <c r="S2807">
        <v>446</v>
      </c>
      <c r="T2807" t="s">
        <v>26</v>
      </c>
      <c r="U2807" t="s">
        <v>39</v>
      </c>
      <c r="V2807" t="s">
        <v>28</v>
      </c>
      <c r="W2807" t="s">
        <v>35</v>
      </c>
      <c r="X2807" t="s">
        <v>30</v>
      </c>
    </row>
    <row r="2808" spans="1:24" x14ac:dyDescent="0.3">
      <c r="A2808">
        <v>15738166</v>
      </c>
      <c r="B2808" t="s">
        <v>574</v>
      </c>
      <c r="C2808">
        <v>596</v>
      </c>
      <c r="D2808" t="s">
        <v>42</v>
      </c>
      <c r="E2808" t="s">
        <v>45</v>
      </c>
      <c r="F2808">
        <v>39</v>
      </c>
      <c r="G2808">
        <v>10</v>
      </c>
      <c r="H2808">
        <v>86546</v>
      </c>
      <c r="I2808">
        <v>1</v>
      </c>
      <c r="J2808">
        <v>0</v>
      </c>
      <c r="K2808">
        <v>1</v>
      </c>
      <c r="L2808">
        <v>131769</v>
      </c>
      <c r="M2808">
        <v>0</v>
      </c>
      <c r="N2808" t="str">
        <f>IF(BANK[[#This Row],[EXITED]]=0,"No","Yes")</f>
        <v>No</v>
      </c>
      <c r="O2808">
        <v>0</v>
      </c>
      <c r="P2808" t="str">
        <f>IF(BANK[[#This Row],[COMPLAIN]]=0,"No","Yes")</f>
        <v>No</v>
      </c>
      <c r="Q2808">
        <v>3</v>
      </c>
      <c r="R2808" t="s">
        <v>32</v>
      </c>
      <c r="S2808">
        <v>890</v>
      </c>
      <c r="T2808" t="s">
        <v>33</v>
      </c>
      <c r="U2808" t="s">
        <v>34</v>
      </c>
      <c r="V2808" t="s">
        <v>28</v>
      </c>
      <c r="W2808" t="s">
        <v>54</v>
      </c>
      <c r="X2808" t="s">
        <v>30</v>
      </c>
    </row>
    <row r="2809" spans="1:24" x14ac:dyDescent="0.3">
      <c r="A2809">
        <v>15675360</v>
      </c>
      <c r="B2809" t="s">
        <v>1512</v>
      </c>
      <c r="C2809">
        <v>427</v>
      </c>
      <c r="D2809" t="s">
        <v>42</v>
      </c>
      <c r="E2809" t="s">
        <v>24</v>
      </c>
      <c r="F2809">
        <v>33</v>
      </c>
      <c r="G2809">
        <v>8</v>
      </c>
      <c r="H2809">
        <v>0</v>
      </c>
      <c r="I2809">
        <v>1</v>
      </c>
      <c r="J2809">
        <v>1</v>
      </c>
      <c r="K2809">
        <v>1</v>
      </c>
      <c r="L2809">
        <v>13859</v>
      </c>
      <c r="M2809">
        <v>0</v>
      </c>
      <c r="N2809" t="str">
        <f>IF(BANK[[#This Row],[EXITED]]=0,"No","Yes")</f>
        <v>No</v>
      </c>
      <c r="O2809">
        <v>0</v>
      </c>
      <c r="P2809" t="str">
        <f>IF(BANK[[#This Row],[COMPLAIN]]=0,"No","Yes")</f>
        <v>No</v>
      </c>
      <c r="Q2809">
        <v>4</v>
      </c>
      <c r="R2809" t="s">
        <v>37</v>
      </c>
      <c r="S2809">
        <v>959</v>
      </c>
      <c r="T2809" t="s">
        <v>26</v>
      </c>
      <c r="U2809" t="s">
        <v>39</v>
      </c>
      <c r="V2809" t="s">
        <v>28</v>
      </c>
      <c r="W2809" t="s">
        <v>40</v>
      </c>
      <c r="X2809" t="s">
        <v>30</v>
      </c>
    </row>
    <row r="2810" spans="1:24" x14ac:dyDescent="0.3">
      <c r="A2810">
        <v>15793042</v>
      </c>
      <c r="B2810" t="s">
        <v>557</v>
      </c>
      <c r="C2810">
        <v>629</v>
      </c>
      <c r="D2810" t="s">
        <v>42</v>
      </c>
      <c r="E2810" t="s">
        <v>24</v>
      </c>
      <c r="F2810">
        <v>39</v>
      </c>
      <c r="G2810">
        <v>2</v>
      </c>
      <c r="H2810">
        <v>129669</v>
      </c>
      <c r="I2810">
        <v>2</v>
      </c>
      <c r="J2810">
        <v>1</v>
      </c>
      <c r="K2810">
        <v>0</v>
      </c>
      <c r="L2810">
        <v>82774</v>
      </c>
      <c r="M2810">
        <v>0</v>
      </c>
      <c r="N2810" t="str">
        <f>IF(BANK[[#This Row],[EXITED]]=0,"No","Yes")</f>
        <v>No</v>
      </c>
      <c r="O2810">
        <v>0</v>
      </c>
      <c r="P2810" t="str">
        <f>IF(BANK[[#This Row],[COMPLAIN]]=0,"No","Yes")</f>
        <v>No</v>
      </c>
      <c r="Q2810">
        <v>4</v>
      </c>
      <c r="R2810" t="s">
        <v>32</v>
      </c>
      <c r="S2810">
        <v>716</v>
      </c>
      <c r="T2810" t="s">
        <v>33</v>
      </c>
      <c r="U2810" t="s">
        <v>27</v>
      </c>
      <c r="V2810" t="s">
        <v>52</v>
      </c>
      <c r="W2810" t="s">
        <v>40</v>
      </c>
      <c r="X2810" t="s">
        <v>30</v>
      </c>
    </row>
    <row r="2811" spans="1:24" x14ac:dyDescent="0.3">
      <c r="A2811">
        <v>15630106</v>
      </c>
      <c r="B2811" t="s">
        <v>528</v>
      </c>
      <c r="C2811">
        <v>496</v>
      </c>
      <c r="D2811" t="s">
        <v>23</v>
      </c>
      <c r="E2811" t="s">
        <v>24</v>
      </c>
      <c r="F2811">
        <v>29</v>
      </c>
      <c r="G2811">
        <v>2</v>
      </c>
      <c r="H2811">
        <v>0</v>
      </c>
      <c r="I2811">
        <v>2</v>
      </c>
      <c r="J2811">
        <v>1</v>
      </c>
      <c r="K2811">
        <v>0</v>
      </c>
      <c r="L2811">
        <v>55390</v>
      </c>
      <c r="M2811">
        <v>0</v>
      </c>
      <c r="N2811" t="str">
        <f>IF(BANK[[#This Row],[EXITED]]=0,"No","Yes")</f>
        <v>No</v>
      </c>
      <c r="O2811">
        <v>0</v>
      </c>
      <c r="P2811" t="str">
        <f>IF(BANK[[#This Row],[COMPLAIN]]=0,"No","Yes")</f>
        <v>No</v>
      </c>
      <c r="Q2811">
        <v>1</v>
      </c>
      <c r="R2811" t="s">
        <v>32</v>
      </c>
      <c r="S2811">
        <v>382</v>
      </c>
      <c r="T2811" t="s">
        <v>26</v>
      </c>
      <c r="U2811" t="s">
        <v>39</v>
      </c>
      <c r="V2811" t="s">
        <v>52</v>
      </c>
      <c r="W2811" t="s">
        <v>29</v>
      </c>
      <c r="X2811" t="s">
        <v>30</v>
      </c>
    </row>
    <row r="2812" spans="1:24" x14ac:dyDescent="0.3">
      <c r="A2812">
        <v>15810385</v>
      </c>
      <c r="B2812" t="s">
        <v>926</v>
      </c>
      <c r="C2812">
        <v>717</v>
      </c>
      <c r="D2812" t="s">
        <v>23</v>
      </c>
      <c r="E2812" t="s">
        <v>45</v>
      </c>
      <c r="F2812">
        <v>36</v>
      </c>
      <c r="G2812">
        <v>2</v>
      </c>
      <c r="H2812">
        <v>164558</v>
      </c>
      <c r="I2812">
        <v>1</v>
      </c>
      <c r="J2812">
        <v>0</v>
      </c>
      <c r="K2812">
        <v>1</v>
      </c>
      <c r="L2812">
        <v>82337</v>
      </c>
      <c r="M2812">
        <v>0</v>
      </c>
      <c r="N2812" t="str">
        <f>IF(BANK[[#This Row],[EXITED]]=0,"No","Yes")</f>
        <v>No</v>
      </c>
      <c r="O2812">
        <v>0</v>
      </c>
      <c r="P2812" t="str">
        <f>IF(BANK[[#This Row],[COMPLAIN]]=0,"No","Yes")</f>
        <v>No</v>
      </c>
      <c r="Q2812">
        <v>2</v>
      </c>
      <c r="R2812" t="s">
        <v>25</v>
      </c>
      <c r="S2812">
        <v>321</v>
      </c>
      <c r="T2812" t="s">
        <v>33</v>
      </c>
      <c r="U2812" t="s">
        <v>27</v>
      </c>
      <c r="V2812" t="s">
        <v>52</v>
      </c>
      <c r="W2812" t="s">
        <v>47</v>
      </c>
      <c r="X2812" t="s">
        <v>30</v>
      </c>
    </row>
    <row r="2813" spans="1:24" x14ac:dyDescent="0.3">
      <c r="A2813">
        <v>15578211</v>
      </c>
      <c r="B2813" t="s">
        <v>1247</v>
      </c>
      <c r="C2813">
        <v>777</v>
      </c>
      <c r="D2813" t="s">
        <v>42</v>
      </c>
      <c r="E2813" t="s">
        <v>24</v>
      </c>
      <c r="F2813">
        <v>23</v>
      </c>
      <c r="G2813">
        <v>6</v>
      </c>
      <c r="H2813">
        <v>0</v>
      </c>
      <c r="I2813">
        <v>2</v>
      </c>
      <c r="J2813">
        <v>1</v>
      </c>
      <c r="K2813">
        <v>1</v>
      </c>
      <c r="L2813">
        <v>163225</v>
      </c>
      <c r="M2813">
        <v>0</v>
      </c>
      <c r="N2813" t="str">
        <f>IF(BANK[[#This Row],[EXITED]]=0,"No","Yes")</f>
        <v>No</v>
      </c>
      <c r="O2813">
        <v>0</v>
      </c>
      <c r="P2813" t="str">
        <f>IF(BANK[[#This Row],[COMPLAIN]]=0,"No","Yes")</f>
        <v>No</v>
      </c>
      <c r="Q2813">
        <v>4</v>
      </c>
      <c r="R2813" t="s">
        <v>43</v>
      </c>
      <c r="S2813">
        <v>605</v>
      </c>
      <c r="T2813" t="s">
        <v>38</v>
      </c>
      <c r="U2813" t="s">
        <v>39</v>
      </c>
      <c r="V2813" t="s">
        <v>46</v>
      </c>
      <c r="W2813" t="s">
        <v>40</v>
      </c>
      <c r="X2813" t="s">
        <v>30</v>
      </c>
    </row>
    <row r="2814" spans="1:24" x14ac:dyDescent="0.3">
      <c r="A2814">
        <v>15572792</v>
      </c>
      <c r="B2814" t="s">
        <v>395</v>
      </c>
      <c r="C2814">
        <v>535</v>
      </c>
      <c r="D2814" t="s">
        <v>23</v>
      </c>
      <c r="E2814" t="s">
        <v>24</v>
      </c>
      <c r="F2814">
        <v>35</v>
      </c>
      <c r="G2814">
        <v>8</v>
      </c>
      <c r="H2814">
        <v>118990</v>
      </c>
      <c r="I2814">
        <v>1</v>
      </c>
      <c r="J2814">
        <v>1</v>
      </c>
      <c r="K2814">
        <v>1</v>
      </c>
      <c r="L2814">
        <v>135537</v>
      </c>
      <c r="M2814">
        <v>0</v>
      </c>
      <c r="N2814" t="str">
        <f>IF(BANK[[#This Row],[EXITED]]=0,"No","Yes")</f>
        <v>No</v>
      </c>
      <c r="O2814">
        <v>0</v>
      </c>
      <c r="P2814" t="str">
        <f>IF(BANK[[#This Row],[COMPLAIN]]=0,"No","Yes")</f>
        <v>No</v>
      </c>
      <c r="Q2814">
        <v>5</v>
      </c>
      <c r="R2814" t="s">
        <v>32</v>
      </c>
      <c r="S2814">
        <v>895</v>
      </c>
      <c r="T2814" t="s">
        <v>26</v>
      </c>
      <c r="U2814" t="s">
        <v>34</v>
      </c>
      <c r="V2814" t="s">
        <v>28</v>
      </c>
      <c r="W2814" t="s">
        <v>35</v>
      </c>
      <c r="X2814" t="s">
        <v>30</v>
      </c>
    </row>
    <row r="2815" spans="1:24" x14ac:dyDescent="0.3">
      <c r="A2815">
        <v>15620030</v>
      </c>
      <c r="B2815" t="s">
        <v>633</v>
      </c>
      <c r="C2815">
        <v>744</v>
      </c>
      <c r="D2815" t="s">
        <v>42</v>
      </c>
      <c r="E2815" t="s">
        <v>24</v>
      </c>
      <c r="F2815">
        <v>29</v>
      </c>
      <c r="G2815">
        <v>1</v>
      </c>
      <c r="H2815">
        <v>0</v>
      </c>
      <c r="I2815">
        <v>1</v>
      </c>
      <c r="J2815">
        <v>0</v>
      </c>
      <c r="K2815">
        <v>0</v>
      </c>
      <c r="L2815">
        <v>82423</v>
      </c>
      <c r="M2815">
        <v>0</v>
      </c>
      <c r="N2815" t="str">
        <f>IF(BANK[[#This Row],[EXITED]]=0,"No","Yes")</f>
        <v>No</v>
      </c>
      <c r="O2815">
        <v>0</v>
      </c>
      <c r="P2815" t="str">
        <f>IF(BANK[[#This Row],[COMPLAIN]]=0,"No","Yes")</f>
        <v>No</v>
      </c>
      <c r="Q2815">
        <v>4</v>
      </c>
      <c r="R2815" t="s">
        <v>25</v>
      </c>
      <c r="S2815">
        <v>294</v>
      </c>
      <c r="T2815" t="s">
        <v>26</v>
      </c>
      <c r="U2815" t="s">
        <v>39</v>
      </c>
      <c r="V2815" t="s">
        <v>52</v>
      </c>
      <c r="W2815" t="s">
        <v>40</v>
      </c>
      <c r="X2815" t="s">
        <v>30</v>
      </c>
    </row>
    <row r="2816" spans="1:24" x14ac:dyDescent="0.3">
      <c r="A2816">
        <v>15783541</v>
      </c>
      <c r="B2816" t="s">
        <v>1513</v>
      </c>
      <c r="C2816">
        <v>755</v>
      </c>
      <c r="D2816" t="s">
        <v>42</v>
      </c>
      <c r="E2816" t="s">
        <v>24</v>
      </c>
      <c r="F2816">
        <v>31</v>
      </c>
      <c r="G2816">
        <v>5</v>
      </c>
      <c r="H2816">
        <v>0</v>
      </c>
      <c r="I2816">
        <v>2</v>
      </c>
      <c r="J2816">
        <v>0</v>
      </c>
      <c r="K2816">
        <v>1</v>
      </c>
      <c r="L2816">
        <v>194661</v>
      </c>
      <c r="M2816">
        <v>0</v>
      </c>
      <c r="N2816" t="str">
        <f>IF(BANK[[#This Row],[EXITED]]=0,"No","Yes")</f>
        <v>No</v>
      </c>
      <c r="O2816">
        <v>0</v>
      </c>
      <c r="P2816" t="str">
        <f>IF(BANK[[#This Row],[COMPLAIN]]=0,"No","Yes")</f>
        <v>No</v>
      </c>
      <c r="Q2816">
        <v>4</v>
      </c>
      <c r="R2816" t="s">
        <v>32</v>
      </c>
      <c r="S2816">
        <v>535</v>
      </c>
      <c r="T2816" t="s">
        <v>26</v>
      </c>
      <c r="U2816" t="s">
        <v>39</v>
      </c>
      <c r="V2816" t="s">
        <v>46</v>
      </c>
      <c r="W2816" t="s">
        <v>40</v>
      </c>
      <c r="X2816" t="s">
        <v>30</v>
      </c>
    </row>
    <row r="2817" spans="1:24" x14ac:dyDescent="0.3">
      <c r="A2817">
        <v>15679284</v>
      </c>
      <c r="B2817" t="s">
        <v>1180</v>
      </c>
      <c r="C2817">
        <v>593</v>
      </c>
      <c r="D2817" t="s">
        <v>23</v>
      </c>
      <c r="E2817" t="s">
        <v>45</v>
      </c>
      <c r="F2817">
        <v>45</v>
      </c>
      <c r="G2817">
        <v>6</v>
      </c>
      <c r="H2817">
        <v>79260</v>
      </c>
      <c r="I2817">
        <v>1</v>
      </c>
      <c r="J2817">
        <v>1</v>
      </c>
      <c r="K2817">
        <v>0</v>
      </c>
      <c r="L2817">
        <v>55347</v>
      </c>
      <c r="M2817">
        <v>0</v>
      </c>
      <c r="N2817" t="str">
        <f>IF(BANK[[#This Row],[EXITED]]=0,"No","Yes")</f>
        <v>No</v>
      </c>
      <c r="O2817">
        <v>0</v>
      </c>
      <c r="P2817" t="str">
        <f>IF(BANK[[#This Row],[COMPLAIN]]=0,"No","Yes")</f>
        <v>No</v>
      </c>
      <c r="Q2817">
        <v>2</v>
      </c>
      <c r="R2817" t="s">
        <v>25</v>
      </c>
      <c r="S2817">
        <v>255</v>
      </c>
      <c r="T2817" t="s">
        <v>33</v>
      </c>
      <c r="U2817" t="s">
        <v>34</v>
      </c>
      <c r="V2817" t="s">
        <v>46</v>
      </c>
      <c r="W2817" t="s">
        <v>47</v>
      </c>
      <c r="X2817" t="s">
        <v>30</v>
      </c>
    </row>
    <row r="2818" spans="1:24" x14ac:dyDescent="0.3">
      <c r="A2818">
        <v>15759140</v>
      </c>
      <c r="B2818" t="s">
        <v>1191</v>
      </c>
      <c r="C2818">
        <v>682</v>
      </c>
      <c r="D2818" t="s">
        <v>42</v>
      </c>
      <c r="E2818" t="s">
        <v>45</v>
      </c>
      <c r="F2818">
        <v>64</v>
      </c>
      <c r="G2818">
        <v>10</v>
      </c>
      <c r="H2818">
        <v>128307</v>
      </c>
      <c r="I2818">
        <v>1</v>
      </c>
      <c r="J2818">
        <v>0</v>
      </c>
      <c r="K2818">
        <v>1</v>
      </c>
      <c r="L2818">
        <v>66041</v>
      </c>
      <c r="M2818">
        <v>0</v>
      </c>
      <c r="N2818" t="str">
        <f>IF(BANK[[#This Row],[EXITED]]=0,"No","Yes")</f>
        <v>No</v>
      </c>
      <c r="O2818">
        <v>0</v>
      </c>
      <c r="P2818" t="str">
        <f>IF(BANK[[#This Row],[COMPLAIN]]=0,"No","Yes")</f>
        <v>No</v>
      </c>
      <c r="Q2818">
        <v>4</v>
      </c>
      <c r="R2818" t="s">
        <v>43</v>
      </c>
      <c r="S2818">
        <v>457</v>
      </c>
      <c r="T2818" t="s">
        <v>51</v>
      </c>
      <c r="U2818" t="s">
        <v>27</v>
      </c>
      <c r="V2818" t="s">
        <v>28</v>
      </c>
      <c r="W2818" t="s">
        <v>40</v>
      </c>
      <c r="X2818" t="s">
        <v>30</v>
      </c>
    </row>
    <row r="2819" spans="1:24" x14ac:dyDescent="0.3">
      <c r="A2819">
        <v>15643042</v>
      </c>
      <c r="B2819" t="s">
        <v>657</v>
      </c>
      <c r="C2819">
        <v>590</v>
      </c>
      <c r="D2819" t="s">
        <v>56</v>
      </c>
      <c r="E2819" t="s">
        <v>45</v>
      </c>
      <c r="F2819">
        <v>40</v>
      </c>
      <c r="G2819">
        <v>2</v>
      </c>
      <c r="H2819">
        <v>117641</v>
      </c>
      <c r="I2819">
        <v>2</v>
      </c>
      <c r="J2819">
        <v>0</v>
      </c>
      <c r="K2819">
        <v>0</v>
      </c>
      <c r="L2819">
        <v>92198</v>
      </c>
      <c r="M2819">
        <v>0</v>
      </c>
      <c r="N2819" t="str">
        <f>IF(BANK[[#This Row],[EXITED]]=0,"No","Yes")</f>
        <v>No</v>
      </c>
      <c r="O2819">
        <v>0</v>
      </c>
      <c r="P2819" t="str">
        <f>IF(BANK[[#This Row],[COMPLAIN]]=0,"No","Yes")</f>
        <v>No</v>
      </c>
      <c r="Q2819">
        <v>5</v>
      </c>
      <c r="R2819" t="s">
        <v>32</v>
      </c>
      <c r="S2819">
        <v>574</v>
      </c>
      <c r="T2819" t="s">
        <v>33</v>
      </c>
      <c r="U2819" t="s">
        <v>34</v>
      </c>
      <c r="V2819" t="s">
        <v>52</v>
      </c>
      <c r="W2819" t="s">
        <v>35</v>
      </c>
      <c r="X2819" t="s">
        <v>30</v>
      </c>
    </row>
    <row r="2820" spans="1:24" x14ac:dyDescent="0.3">
      <c r="A2820">
        <v>15773868</v>
      </c>
      <c r="B2820" t="s">
        <v>1514</v>
      </c>
      <c r="C2820">
        <v>653</v>
      </c>
      <c r="D2820" t="s">
        <v>56</v>
      </c>
      <c r="E2820" t="s">
        <v>45</v>
      </c>
      <c r="F2820">
        <v>37</v>
      </c>
      <c r="G2820">
        <v>3</v>
      </c>
      <c r="H2820">
        <v>125734</v>
      </c>
      <c r="I2820">
        <v>2</v>
      </c>
      <c r="J2820">
        <v>1</v>
      </c>
      <c r="K2820">
        <v>0</v>
      </c>
      <c r="L2820">
        <v>134625</v>
      </c>
      <c r="M2820">
        <v>1</v>
      </c>
      <c r="N2820" t="str">
        <f>IF(BANK[[#This Row],[EXITED]]=0,"No","Yes")</f>
        <v>Yes</v>
      </c>
      <c r="O2820">
        <v>1</v>
      </c>
      <c r="P2820" t="str">
        <f>IF(BANK[[#This Row],[COMPLAIN]]=0,"No","Yes")</f>
        <v>Yes</v>
      </c>
      <c r="Q2820">
        <v>1</v>
      </c>
      <c r="R2820" t="s">
        <v>32</v>
      </c>
      <c r="S2820">
        <v>389</v>
      </c>
      <c r="T2820" t="s">
        <v>33</v>
      </c>
      <c r="U2820" t="s">
        <v>27</v>
      </c>
      <c r="V2820" t="s">
        <v>46</v>
      </c>
      <c r="W2820" t="s">
        <v>29</v>
      </c>
      <c r="X2820" t="s">
        <v>30</v>
      </c>
    </row>
    <row r="2821" spans="1:24" x14ac:dyDescent="0.3">
      <c r="A2821">
        <v>15615820</v>
      </c>
      <c r="B2821" t="s">
        <v>626</v>
      </c>
      <c r="C2821">
        <v>837</v>
      </c>
      <c r="D2821" t="s">
        <v>42</v>
      </c>
      <c r="E2821" t="s">
        <v>24</v>
      </c>
      <c r="F2821">
        <v>49</v>
      </c>
      <c r="G2821">
        <v>8</v>
      </c>
      <c r="H2821">
        <v>103302</v>
      </c>
      <c r="I2821">
        <v>1</v>
      </c>
      <c r="J2821">
        <v>1</v>
      </c>
      <c r="K2821">
        <v>1</v>
      </c>
      <c r="L2821">
        <v>50975</v>
      </c>
      <c r="M2821">
        <v>0</v>
      </c>
      <c r="N2821" t="str">
        <f>IF(BANK[[#This Row],[EXITED]]=0,"No","Yes")</f>
        <v>No</v>
      </c>
      <c r="O2821">
        <v>0</v>
      </c>
      <c r="P2821" t="str">
        <f>IF(BANK[[#This Row],[COMPLAIN]]=0,"No","Yes")</f>
        <v>No</v>
      </c>
      <c r="Q2821">
        <v>3</v>
      </c>
      <c r="R2821" t="s">
        <v>43</v>
      </c>
      <c r="S2821">
        <v>999</v>
      </c>
      <c r="T2821" t="s">
        <v>33</v>
      </c>
      <c r="U2821" t="s">
        <v>34</v>
      </c>
      <c r="V2821" t="s">
        <v>28</v>
      </c>
      <c r="W2821" t="s">
        <v>54</v>
      </c>
      <c r="X2821" t="s">
        <v>30</v>
      </c>
    </row>
    <row r="2822" spans="1:24" x14ac:dyDescent="0.3">
      <c r="A2822">
        <v>15730273</v>
      </c>
      <c r="B2822" t="s">
        <v>57</v>
      </c>
      <c r="C2822">
        <v>841</v>
      </c>
      <c r="D2822" t="s">
        <v>42</v>
      </c>
      <c r="E2822" t="s">
        <v>24</v>
      </c>
      <c r="F2822">
        <v>27</v>
      </c>
      <c r="G2822">
        <v>8</v>
      </c>
      <c r="H2822">
        <v>0</v>
      </c>
      <c r="I2822">
        <v>1</v>
      </c>
      <c r="J2822">
        <v>1</v>
      </c>
      <c r="K2822">
        <v>0</v>
      </c>
      <c r="L2822">
        <v>171923</v>
      </c>
      <c r="M2822">
        <v>0</v>
      </c>
      <c r="N2822" t="str">
        <f>IF(BANK[[#This Row],[EXITED]]=0,"No","Yes")</f>
        <v>No</v>
      </c>
      <c r="O2822">
        <v>0</v>
      </c>
      <c r="P2822" t="str">
        <f>IF(BANK[[#This Row],[COMPLAIN]]=0,"No","Yes")</f>
        <v>No</v>
      </c>
      <c r="Q2822">
        <v>3</v>
      </c>
      <c r="R2822" t="s">
        <v>37</v>
      </c>
      <c r="S2822">
        <v>696</v>
      </c>
      <c r="T2822" t="s">
        <v>26</v>
      </c>
      <c r="U2822" t="s">
        <v>39</v>
      </c>
      <c r="V2822" t="s">
        <v>28</v>
      </c>
      <c r="W2822" t="s">
        <v>54</v>
      </c>
      <c r="X2822" t="s">
        <v>30</v>
      </c>
    </row>
    <row r="2823" spans="1:24" x14ac:dyDescent="0.3">
      <c r="A2823">
        <v>15724890</v>
      </c>
      <c r="B2823" t="s">
        <v>1515</v>
      </c>
      <c r="C2823">
        <v>584</v>
      </c>
      <c r="D2823" t="s">
        <v>23</v>
      </c>
      <c r="E2823" t="s">
        <v>24</v>
      </c>
      <c r="F2823">
        <v>36</v>
      </c>
      <c r="G2823">
        <v>4</v>
      </c>
      <c r="H2823">
        <v>82696</v>
      </c>
      <c r="I2823">
        <v>2</v>
      </c>
      <c r="J2823">
        <v>0</v>
      </c>
      <c r="K2823">
        <v>0</v>
      </c>
      <c r="L2823">
        <v>83058</v>
      </c>
      <c r="M2823">
        <v>0</v>
      </c>
      <c r="N2823" t="str">
        <f>IF(BANK[[#This Row],[EXITED]]=0,"No","Yes")</f>
        <v>No</v>
      </c>
      <c r="O2823">
        <v>0</v>
      </c>
      <c r="P2823" t="str">
        <f>IF(BANK[[#This Row],[COMPLAIN]]=0,"No","Yes")</f>
        <v>No</v>
      </c>
      <c r="Q2823">
        <v>5</v>
      </c>
      <c r="R2823" t="s">
        <v>43</v>
      </c>
      <c r="S2823">
        <v>925</v>
      </c>
      <c r="T2823" t="s">
        <v>33</v>
      </c>
      <c r="U2823" t="s">
        <v>34</v>
      </c>
      <c r="V2823" t="s">
        <v>46</v>
      </c>
      <c r="W2823" t="s">
        <v>35</v>
      </c>
      <c r="X2823" t="s">
        <v>30</v>
      </c>
    </row>
    <row r="2824" spans="1:24" x14ac:dyDescent="0.3">
      <c r="A2824">
        <v>15685920</v>
      </c>
      <c r="B2824" t="s">
        <v>332</v>
      </c>
      <c r="C2824">
        <v>599</v>
      </c>
      <c r="D2824" t="s">
        <v>23</v>
      </c>
      <c r="E2824" t="s">
        <v>24</v>
      </c>
      <c r="F2824">
        <v>34</v>
      </c>
      <c r="G2824">
        <v>2</v>
      </c>
      <c r="H2824">
        <v>101507</v>
      </c>
      <c r="I2824">
        <v>1</v>
      </c>
      <c r="J2824">
        <v>0</v>
      </c>
      <c r="K2824">
        <v>0</v>
      </c>
      <c r="L2824">
        <v>198030</v>
      </c>
      <c r="M2824">
        <v>0</v>
      </c>
      <c r="N2824" t="str">
        <f>IF(BANK[[#This Row],[EXITED]]=0,"No","Yes")</f>
        <v>No</v>
      </c>
      <c r="O2824">
        <v>0</v>
      </c>
      <c r="P2824" t="str">
        <f>IF(BANK[[#This Row],[COMPLAIN]]=0,"No","Yes")</f>
        <v>No</v>
      </c>
      <c r="Q2824">
        <v>3</v>
      </c>
      <c r="R2824" t="s">
        <v>43</v>
      </c>
      <c r="S2824">
        <v>447</v>
      </c>
      <c r="T2824" t="s">
        <v>26</v>
      </c>
      <c r="U2824" t="s">
        <v>34</v>
      </c>
      <c r="V2824" t="s">
        <v>52</v>
      </c>
      <c r="W2824" t="s">
        <v>54</v>
      </c>
      <c r="X2824" t="s">
        <v>30</v>
      </c>
    </row>
    <row r="2825" spans="1:24" x14ac:dyDescent="0.3">
      <c r="A2825">
        <v>15663263</v>
      </c>
      <c r="B2825" t="s">
        <v>129</v>
      </c>
      <c r="C2825">
        <v>698</v>
      </c>
      <c r="D2825" t="s">
        <v>42</v>
      </c>
      <c r="E2825" t="s">
        <v>24</v>
      </c>
      <c r="F2825">
        <v>47</v>
      </c>
      <c r="G2825">
        <v>5</v>
      </c>
      <c r="H2825">
        <v>156265</v>
      </c>
      <c r="I2825">
        <v>2</v>
      </c>
      <c r="J2825">
        <v>0</v>
      </c>
      <c r="K2825">
        <v>0</v>
      </c>
      <c r="L2825">
        <v>1056</v>
      </c>
      <c r="M2825">
        <v>0</v>
      </c>
      <c r="N2825" t="str">
        <f>IF(BANK[[#This Row],[EXITED]]=0,"No","Yes")</f>
        <v>No</v>
      </c>
      <c r="O2825">
        <v>0</v>
      </c>
      <c r="P2825" t="str">
        <f>IF(BANK[[#This Row],[COMPLAIN]]=0,"No","Yes")</f>
        <v>No</v>
      </c>
      <c r="Q2825">
        <v>1</v>
      </c>
      <c r="R2825" t="s">
        <v>37</v>
      </c>
      <c r="S2825">
        <v>630</v>
      </c>
      <c r="T2825" t="s">
        <v>33</v>
      </c>
      <c r="U2825" t="s">
        <v>27</v>
      </c>
      <c r="V2825" t="s">
        <v>46</v>
      </c>
      <c r="W2825" t="s">
        <v>29</v>
      </c>
      <c r="X2825" t="s">
        <v>30</v>
      </c>
    </row>
    <row r="2826" spans="1:24" x14ac:dyDescent="0.3">
      <c r="A2826">
        <v>15568953</v>
      </c>
      <c r="B2826" t="s">
        <v>981</v>
      </c>
      <c r="C2826">
        <v>477</v>
      </c>
      <c r="D2826" t="s">
        <v>42</v>
      </c>
      <c r="E2826" t="s">
        <v>24</v>
      </c>
      <c r="F2826">
        <v>27</v>
      </c>
      <c r="G2826">
        <v>1</v>
      </c>
      <c r="H2826">
        <v>128555</v>
      </c>
      <c r="I2826">
        <v>1</v>
      </c>
      <c r="J2826">
        <v>1</v>
      </c>
      <c r="K2826">
        <v>1</v>
      </c>
      <c r="L2826">
        <v>133173</v>
      </c>
      <c r="M2826">
        <v>0</v>
      </c>
      <c r="N2826" t="str">
        <f>IF(BANK[[#This Row],[EXITED]]=0,"No","Yes")</f>
        <v>No</v>
      </c>
      <c r="O2826">
        <v>0</v>
      </c>
      <c r="P2826" t="str">
        <f>IF(BANK[[#This Row],[COMPLAIN]]=0,"No","Yes")</f>
        <v>No</v>
      </c>
      <c r="Q2826">
        <v>1</v>
      </c>
      <c r="R2826" t="s">
        <v>43</v>
      </c>
      <c r="S2826">
        <v>248</v>
      </c>
      <c r="T2826" t="s">
        <v>26</v>
      </c>
      <c r="U2826" t="s">
        <v>27</v>
      </c>
      <c r="V2826" t="s">
        <v>52</v>
      </c>
      <c r="W2826" t="s">
        <v>29</v>
      </c>
      <c r="X2826" t="s">
        <v>30</v>
      </c>
    </row>
    <row r="2827" spans="1:24" x14ac:dyDescent="0.3">
      <c r="A2827">
        <v>15643361</v>
      </c>
      <c r="B2827" t="s">
        <v>1516</v>
      </c>
      <c r="C2827">
        <v>477</v>
      </c>
      <c r="D2827" t="s">
        <v>56</v>
      </c>
      <c r="E2827" t="s">
        <v>24</v>
      </c>
      <c r="F2827">
        <v>34</v>
      </c>
      <c r="G2827">
        <v>8</v>
      </c>
      <c r="H2827">
        <v>139960</v>
      </c>
      <c r="I2827">
        <v>2</v>
      </c>
      <c r="J2827">
        <v>1</v>
      </c>
      <c r="K2827">
        <v>1</v>
      </c>
      <c r="L2827">
        <v>189876</v>
      </c>
      <c r="M2827">
        <v>0</v>
      </c>
      <c r="N2827" t="str">
        <f>IF(BANK[[#This Row],[EXITED]]=0,"No","Yes")</f>
        <v>No</v>
      </c>
      <c r="O2827">
        <v>0</v>
      </c>
      <c r="P2827" t="str">
        <f>IF(BANK[[#This Row],[COMPLAIN]]=0,"No","Yes")</f>
        <v>No</v>
      </c>
      <c r="Q2827">
        <v>4</v>
      </c>
      <c r="R2827" t="s">
        <v>32</v>
      </c>
      <c r="S2827">
        <v>362</v>
      </c>
      <c r="T2827" t="s">
        <v>26</v>
      </c>
      <c r="U2827" t="s">
        <v>27</v>
      </c>
      <c r="V2827" t="s">
        <v>28</v>
      </c>
      <c r="W2827" t="s">
        <v>40</v>
      </c>
      <c r="X2827" t="s">
        <v>30</v>
      </c>
    </row>
    <row r="2828" spans="1:24" x14ac:dyDescent="0.3">
      <c r="A2828">
        <v>15747854</v>
      </c>
      <c r="B2828" t="s">
        <v>1517</v>
      </c>
      <c r="C2828">
        <v>749</v>
      </c>
      <c r="D2828" t="s">
        <v>42</v>
      </c>
      <c r="E2828" t="s">
        <v>45</v>
      </c>
      <c r="F2828">
        <v>35</v>
      </c>
      <c r="G2828">
        <v>3</v>
      </c>
      <c r="H2828">
        <v>0</v>
      </c>
      <c r="I2828">
        <v>3</v>
      </c>
      <c r="J2828">
        <v>1</v>
      </c>
      <c r="K2828">
        <v>1</v>
      </c>
      <c r="L2828">
        <v>132650</v>
      </c>
      <c r="M2828">
        <v>0</v>
      </c>
      <c r="N2828" t="str">
        <f>IF(BANK[[#This Row],[EXITED]]=0,"No","Yes")</f>
        <v>No</v>
      </c>
      <c r="O2828">
        <v>0</v>
      </c>
      <c r="P2828" t="str">
        <f>IF(BANK[[#This Row],[COMPLAIN]]=0,"No","Yes")</f>
        <v>No</v>
      </c>
      <c r="Q2828">
        <v>3</v>
      </c>
      <c r="R2828" t="s">
        <v>37</v>
      </c>
      <c r="S2828">
        <v>574</v>
      </c>
      <c r="T2828" t="s">
        <v>26</v>
      </c>
      <c r="U2828" t="s">
        <v>39</v>
      </c>
      <c r="V2828" t="s">
        <v>46</v>
      </c>
      <c r="W2828" t="s">
        <v>54</v>
      </c>
      <c r="X2828" t="s">
        <v>30</v>
      </c>
    </row>
    <row r="2829" spans="1:24" x14ac:dyDescent="0.3">
      <c r="A2829">
        <v>15691785</v>
      </c>
      <c r="B2829" t="s">
        <v>807</v>
      </c>
      <c r="C2829">
        <v>850</v>
      </c>
      <c r="D2829" t="s">
        <v>42</v>
      </c>
      <c r="E2829" t="s">
        <v>24</v>
      </c>
      <c r="F2829">
        <v>61</v>
      </c>
      <c r="G2829">
        <v>1</v>
      </c>
      <c r="H2829">
        <v>0</v>
      </c>
      <c r="I2829">
        <v>1</v>
      </c>
      <c r="J2829">
        <v>1</v>
      </c>
      <c r="K2829">
        <v>0</v>
      </c>
      <c r="L2829">
        <v>53068</v>
      </c>
      <c r="M2829">
        <v>1</v>
      </c>
      <c r="N2829" t="str">
        <f>IF(BANK[[#This Row],[EXITED]]=0,"No","Yes")</f>
        <v>Yes</v>
      </c>
      <c r="O2829">
        <v>1</v>
      </c>
      <c r="P2829" t="str">
        <f>IF(BANK[[#This Row],[COMPLAIN]]=0,"No","Yes")</f>
        <v>Yes</v>
      </c>
      <c r="Q2829">
        <v>2</v>
      </c>
      <c r="R2829" t="s">
        <v>25</v>
      </c>
      <c r="S2829">
        <v>372</v>
      </c>
      <c r="T2829" t="s">
        <v>51</v>
      </c>
      <c r="U2829" t="s">
        <v>39</v>
      </c>
      <c r="V2829" t="s">
        <v>52</v>
      </c>
      <c r="W2829" t="s">
        <v>47</v>
      </c>
      <c r="X2829" t="s">
        <v>30</v>
      </c>
    </row>
    <row r="2830" spans="1:24" x14ac:dyDescent="0.3">
      <c r="A2830">
        <v>15709004</v>
      </c>
      <c r="B2830" t="s">
        <v>390</v>
      </c>
      <c r="C2830">
        <v>528</v>
      </c>
      <c r="D2830" t="s">
        <v>56</v>
      </c>
      <c r="E2830" t="s">
        <v>24</v>
      </c>
      <c r="F2830">
        <v>22</v>
      </c>
      <c r="G2830">
        <v>5</v>
      </c>
      <c r="H2830">
        <v>93547</v>
      </c>
      <c r="I2830">
        <v>2</v>
      </c>
      <c r="J2830">
        <v>0</v>
      </c>
      <c r="K2830">
        <v>1</v>
      </c>
      <c r="L2830">
        <v>962</v>
      </c>
      <c r="M2830">
        <v>0</v>
      </c>
      <c r="N2830" t="str">
        <f>IF(BANK[[#This Row],[EXITED]]=0,"No","Yes")</f>
        <v>No</v>
      </c>
      <c r="O2830">
        <v>0</v>
      </c>
      <c r="P2830" t="str">
        <f>IF(BANK[[#This Row],[COMPLAIN]]=0,"No","Yes")</f>
        <v>No</v>
      </c>
      <c r="Q2830">
        <v>4</v>
      </c>
      <c r="R2830" t="s">
        <v>32</v>
      </c>
      <c r="S2830">
        <v>525</v>
      </c>
      <c r="T2830" t="s">
        <v>38</v>
      </c>
      <c r="U2830" t="s">
        <v>34</v>
      </c>
      <c r="V2830" t="s">
        <v>46</v>
      </c>
      <c r="W2830" t="s">
        <v>40</v>
      </c>
      <c r="X2830" t="s">
        <v>30</v>
      </c>
    </row>
    <row r="2831" spans="1:24" x14ac:dyDescent="0.3">
      <c r="A2831">
        <v>15697127</v>
      </c>
      <c r="B2831" t="s">
        <v>1169</v>
      </c>
      <c r="C2831">
        <v>543</v>
      </c>
      <c r="D2831" t="s">
        <v>42</v>
      </c>
      <c r="E2831" t="s">
        <v>45</v>
      </c>
      <c r="F2831">
        <v>31</v>
      </c>
      <c r="G2831">
        <v>2</v>
      </c>
      <c r="H2831">
        <v>147674</v>
      </c>
      <c r="I2831">
        <v>1</v>
      </c>
      <c r="J2831">
        <v>1</v>
      </c>
      <c r="K2831">
        <v>1</v>
      </c>
      <c r="L2831">
        <v>16659</v>
      </c>
      <c r="M2831">
        <v>0</v>
      </c>
      <c r="N2831" t="str">
        <f>IF(BANK[[#This Row],[EXITED]]=0,"No","Yes")</f>
        <v>No</v>
      </c>
      <c r="O2831">
        <v>0</v>
      </c>
      <c r="P2831" t="str">
        <f>IF(BANK[[#This Row],[COMPLAIN]]=0,"No","Yes")</f>
        <v>No</v>
      </c>
      <c r="Q2831">
        <v>3</v>
      </c>
      <c r="R2831" t="s">
        <v>32</v>
      </c>
      <c r="S2831">
        <v>985</v>
      </c>
      <c r="T2831" t="s">
        <v>26</v>
      </c>
      <c r="U2831" t="s">
        <v>27</v>
      </c>
      <c r="V2831" t="s">
        <v>52</v>
      </c>
      <c r="W2831" t="s">
        <v>54</v>
      </c>
      <c r="X2831" t="s">
        <v>30</v>
      </c>
    </row>
    <row r="2832" spans="1:24" x14ac:dyDescent="0.3">
      <c r="A2832">
        <v>15658486</v>
      </c>
      <c r="B2832" t="s">
        <v>1518</v>
      </c>
      <c r="C2832">
        <v>579</v>
      </c>
      <c r="D2832" t="s">
        <v>23</v>
      </c>
      <c r="E2832" t="s">
        <v>45</v>
      </c>
      <c r="F2832">
        <v>59</v>
      </c>
      <c r="G2832">
        <v>3</v>
      </c>
      <c r="H2832">
        <v>148021</v>
      </c>
      <c r="I2832">
        <v>1</v>
      </c>
      <c r="J2832">
        <v>1</v>
      </c>
      <c r="K2832">
        <v>1</v>
      </c>
      <c r="L2832">
        <v>74878</v>
      </c>
      <c r="M2832">
        <v>0</v>
      </c>
      <c r="N2832" t="str">
        <f>IF(BANK[[#This Row],[EXITED]]=0,"No","Yes")</f>
        <v>No</v>
      </c>
      <c r="O2832">
        <v>0</v>
      </c>
      <c r="P2832" t="str">
        <f>IF(BANK[[#This Row],[COMPLAIN]]=0,"No","Yes")</f>
        <v>No</v>
      </c>
      <c r="Q2832">
        <v>2</v>
      </c>
      <c r="R2832" t="s">
        <v>37</v>
      </c>
      <c r="S2832">
        <v>360</v>
      </c>
      <c r="T2832" t="s">
        <v>51</v>
      </c>
      <c r="U2832" t="s">
        <v>27</v>
      </c>
      <c r="V2832" t="s">
        <v>46</v>
      </c>
      <c r="W2832" t="s">
        <v>47</v>
      </c>
      <c r="X2832" t="s">
        <v>30</v>
      </c>
    </row>
    <row r="2833" spans="1:24" x14ac:dyDescent="0.3">
      <c r="A2833">
        <v>15694160</v>
      </c>
      <c r="B2833" t="s">
        <v>422</v>
      </c>
      <c r="C2833">
        <v>624</v>
      </c>
      <c r="D2833" t="s">
        <v>42</v>
      </c>
      <c r="E2833" t="s">
        <v>24</v>
      </c>
      <c r="F2833">
        <v>37</v>
      </c>
      <c r="G2833">
        <v>0</v>
      </c>
      <c r="H2833">
        <v>0</v>
      </c>
      <c r="I2833">
        <v>2</v>
      </c>
      <c r="J2833">
        <v>0</v>
      </c>
      <c r="K2833">
        <v>0</v>
      </c>
      <c r="L2833">
        <v>112105</v>
      </c>
      <c r="M2833">
        <v>0</v>
      </c>
      <c r="N2833" t="str">
        <f>IF(BANK[[#This Row],[EXITED]]=0,"No","Yes")</f>
        <v>No</v>
      </c>
      <c r="O2833">
        <v>0</v>
      </c>
      <c r="P2833" t="str">
        <f>IF(BANK[[#This Row],[COMPLAIN]]=0,"No","Yes")</f>
        <v>No</v>
      </c>
      <c r="Q2833">
        <v>5</v>
      </c>
      <c r="R2833" t="s">
        <v>25</v>
      </c>
      <c r="S2833">
        <v>925</v>
      </c>
      <c r="T2833" t="s">
        <v>33</v>
      </c>
      <c r="U2833" t="s">
        <v>39</v>
      </c>
      <c r="V2833" t="s">
        <v>52</v>
      </c>
      <c r="W2833" t="s">
        <v>35</v>
      </c>
      <c r="X2833" t="s">
        <v>30</v>
      </c>
    </row>
    <row r="2834" spans="1:24" x14ac:dyDescent="0.3">
      <c r="A2834">
        <v>15685290</v>
      </c>
      <c r="B2834" t="s">
        <v>578</v>
      </c>
      <c r="C2834">
        <v>595</v>
      </c>
      <c r="D2834" t="s">
        <v>56</v>
      </c>
      <c r="E2834" t="s">
        <v>24</v>
      </c>
      <c r="F2834">
        <v>46</v>
      </c>
      <c r="G2834">
        <v>5</v>
      </c>
      <c r="H2834">
        <v>142361</v>
      </c>
      <c r="I2834">
        <v>2</v>
      </c>
      <c r="J2834">
        <v>1</v>
      </c>
      <c r="K2834">
        <v>0</v>
      </c>
      <c r="L2834">
        <v>48421</v>
      </c>
      <c r="M2834">
        <v>1</v>
      </c>
      <c r="N2834" t="str">
        <f>IF(BANK[[#This Row],[EXITED]]=0,"No","Yes")</f>
        <v>Yes</v>
      </c>
      <c r="O2834">
        <v>1</v>
      </c>
      <c r="P2834" t="str">
        <f>IF(BANK[[#This Row],[COMPLAIN]]=0,"No","Yes")</f>
        <v>Yes</v>
      </c>
      <c r="Q2834">
        <v>5</v>
      </c>
      <c r="R2834" t="s">
        <v>32</v>
      </c>
      <c r="S2834">
        <v>973</v>
      </c>
      <c r="T2834" t="s">
        <v>33</v>
      </c>
      <c r="U2834" t="s">
        <v>27</v>
      </c>
      <c r="V2834" t="s">
        <v>46</v>
      </c>
      <c r="W2834" t="s">
        <v>35</v>
      </c>
      <c r="X2834" t="s">
        <v>30</v>
      </c>
    </row>
    <row r="2835" spans="1:24" x14ac:dyDescent="0.3">
      <c r="A2835">
        <v>15701042</v>
      </c>
      <c r="B2835" t="s">
        <v>1519</v>
      </c>
      <c r="C2835">
        <v>596</v>
      </c>
      <c r="D2835" t="s">
        <v>56</v>
      </c>
      <c r="E2835" t="s">
        <v>45</v>
      </c>
      <c r="F2835">
        <v>27</v>
      </c>
      <c r="G2835">
        <v>2</v>
      </c>
      <c r="H2835">
        <v>151028</v>
      </c>
      <c r="I2835">
        <v>1</v>
      </c>
      <c r="J2835">
        <v>1</v>
      </c>
      <c r="K2835">
        <v>0</v>
      </c>
      <c r="L2835">
        <v>170321</v>
      </c>
      <c r="M2835">
        <v>0</v>
      </c>
      <c r="N2835" t="str">
        <f>IF(BANK[[#This Row],[EXITED]]=0,"No","Yes")</f>
        <v>No</v>
      </c>
      <c r="O2835">
        <v>0</v>
      </c>
      <c r="P2835" t="str">
        <f>IF(BANK[[#This Row],[COMPLAIN]]=0,"No","Yes")</f>
        <v>No</v>
      </c>
      <c r="Q2835">
        <v>2</v>
      </c>
      <c r="R2835" t="s">
        <v>43</v>
      </c>
      <c r="S2835">
        <v>993</v>
      </c>
      <c r="T2835" t="s">
        <v>26</v>
      </c>
      <c r="U2835" t="s">
        <v>27</v>
      </c>
      <c r="V2835" t="s">
        <v>52</v>
      </c>
      <c r="W2835" t="s">
        <v>47</v>
      </c>
      <c r="X2835" t="s">
        <v>30</v>
      </c>
    </row>
    <row r="2836" spans="1:24" x14ac:dyDescent="0.3">
      <c r="A2836">
        <v>15680449</v>
      </c>
      <c r="B2836" t="s">
        <v>892</v>
      </c>
      <c r="C2836">
        <v>431</v>
      </c>
      <c r="D2836" t="s">
        <v>56</v>
      </c>
      <c r="E2836" t="s">
        <v>45</v>
      </c>
      <c r="F2836">
        <v>44</v>
      </c>
      <c r="G2836">
        <v>2</v>
      </c>
      <c r="H2836">
        <v>138844</v>
      </c>
      <c r="I2836">
        <v>1</v>
      </c>
      <c r="J2836">
        <v>1</v>
      </c>
      <c r="K2836">
        <v>0</v>
      </c>
      <c r="L2836">
        <v>37688</v>
      </c>
      <c r="M2836">
        <v>1</v>
      </c>
      <c r="N2836" t="str">
        <f>IF(BANK[[#This Row],[EXITED]]=0,"No","Yes")</f>
        <v>Yes</v>
      </c>
      <c r="O2836">
        <v>1</v>
      </c>
      <c r="P2836" t="str">
        <f>IF(BANK[[#This Row],[COMPLAIN]]=0,"No","Yes")</f>
        <v>Yes</v>
      </c>
      <c r="Q2836">
        <v>5</v>
      </c>
      <c r="R2836" t="s">
        <v>43</v>
      </c>
      <c r="S2836">
        <v>777</v>
      </c>
      <c r="T2836" t="s">
        <v>33</v>
      </c>
      <c r="U2836" t="s">
        <v>27</v>
      </c>
      <c r="V2836" t="s">
        <v>52</v>
      </c>
      <c r="W2836" t="s">
        <v>35</v>
      </c>
      <c r="X2836" t="s">
        <v>30</v>
      </c>
    </row>
    <row r="2837" spans="1:24" x14ac:dyDescent="0.3">
      <c r="A2837">
        <v>15723169</v>
      </c>
      <c r="B2837" t="s">
        <v>676</v>
      </c>
      <c r="C2837">
        <v>640</v>
      </c>
      <c r="D2837" t="s">
        <v>42</v>
      </c>
      <c r="E2837" t="s">
        <v>45</v>
      </c>
      <c r="F2837">
        <v>31</v>
      </c>
      <c r="G2837">
        <v>9</v>
      </c>
      <c r="H2837">
        <v>138858</v>
      </c>
      <c r="I2837">
        <v>1</v>
      </c>
      <c r="J2837">
        <v>1</v>
      </c>
      <c r="K2837">
        <v>0</v>
      </c>
      <c r="L2837">
        <v>48641</v>
      </c>
      <c r="M2837">
        <v>0</v>
      </c>
      <c r="N2837" t="str">
        <f>IF(BANK[[#This Row],[EXITED]]=0,"No","Yes")</f>
        <v>No</v>
      </c>
      <c r="O2837">
        <v>0</v>
      </c>
      <c r="P2837" t="str">
        <f>IF(BANK[[#This Row],[COMPLAIN]]=0,"No","Yes")</f>
        <v>No</v>
      </c>
      <c r="Q2837">
        <v>1</v>
      </c>
      <c r="R2837" t="s">
        <v>37</v>
      </c>
      <c r="S2837">
        <v>686</v>
      </c>
      <c r="T2837" t="s">
        <v>26</v>
      </c>
      <c r="U2837" t="s">
        <v>27</v>
      </c>
      <c r="V2837" t="s">
        <v>28</v>
      </c>
      <c r="W2837" t="s">
        <v>29</v>
      </c>
      <c r="X2837" t="s">
        <v>30</v>
      </c>
    </row>
    <row r="2838" spans="1:24" x14ac:dyDescent="0.3">
      <c r="A2838">
        <v>15803842</v>
      </c>
      <c r="B2838" t="s">
        <v>1412</v>
      </c>
      <c r="C2838">
        <v>752</v>
      </c>
      <c r="D2838" t="s">
        <v>56</v>
      </c>
      <c r="E2838" t="s">
        <v>45</v>
      </c>
      <c r="F2838">
        <v>45</v>
      </c>
      <c r="G2838">
        <v>3</v>
      </c>
      <c r="H2838">
        <v>105427</v>
      </c>
      <c r="I2838">
        <v>2</v>
      </c>
      <c r="J2838">
        <v>0</v>
      </c>
      <c r="K2838">
        <v>1</v>
      </c>
      <c r="L2838">
        <v>89773</v>
      </c>
      <c r="M2838">
        <v>0</v>
      </c>
      <c r="N2838" t="str">
        <f>IF(BANK[[#This Row],[EXITED]]=0,"No","Yes")</f>
        <v>No</v>
      </c>
      <c r="O2838">
        <v>0</v>
      </c>
      <c r="P2838" t="str">
        <f>IF(BANK[[#This Row],[COMPLAIN]]=0,"No","Yes")</f>
        <v>No</v>
      </c>
      <c r="Q2838">
        <v>2</v>
      </c>
      <c r="R2838" t="s">
        <v>37</v>
      </c>
      <c r="S2838">
        <v>244</v>
      </c>
      <c r="T2838" t="s">
        <v>33</v>
      </c>
      <c r="U2838" t="s">
        <v>34</v>
      </c>
      <c r="V2838" t="s">
        <v>46</v>
      </c>
      <c r="W2838" t="s">
        <v>47</v>
      </c>
      <c r="X2838" t="s">
        <v>30</v>
      </c>
    </row>
    <row r="2839" spans="1:24" x14ac:dyDescent="0.3">
      <c r="A2839">
        <v>15644174</v>
      </c>
      <c r="B2839" t="s">
        <v>136</v>
      </c>
      <c r="C2839">
        <v>638</v>
      </c>
      <c r="D2839" t="s">
        <v>56</v>
      </c>
      <c r="E2839" t="s">
        <v>24</v>
      </c>
      <c r="F2839">
        <v>27</v>
      </c>
      <c r="G2839">
        <v>4</v>
      </c>
      <c r="H2839">
        <v>135096</v>
      </c>
      <c r="I2839">
        <v>1</v>
      </c>
      <c r="J2839">
        <v>1</v>
      </c>
      <c r="K2839">
        <v>1</v>
      </c>
      <c r="L2839">
        <v>186524</v>
      </c>
      <c r="M2839">
        <v>1</v>
      </c>
      <c r="N2839" t="str">
        <f>IF(BANK[[#This Row],[EXITED]]=0,"No","Yes")</f>
        <v>Yes</v>
      </c>
      <c r="O2839">
        <v>1</v>
      </c>
      <c r="P2839" t="str">
        <f>IF(BANK[[#This Row],[COMPLAIN]]=0,"No","Yes")</f>
        <v>Yes</v>
      </c>
      <c r="Q2839">
        <v>2</v>
      </c>
      <c r="R2839" t="s">
        <v>32</v>
      </c>
      <c r="S2839">
        <v>995</v>
      </c>
      <c r="T2839" t="s">
        <v>26</v>
      </c>
      <c r="U2839" t="s">
        <v>27</v>
      </c>
      <c r="V2839" t="s">
        <v>46</v>
      </c>
      <c r="W2839" t="s">
        <v>47</v>
      </c>
      <c r="X2839" t="s">
        <v>30</v>
      </c>
    </row>
    <row r="2840" spans="1:24" x14ac:dyDescent="0.3">
      <c r="A2840">
        <v>15707110</v>
      </c>
      <c r="B2840" t="s">
        <v>343</v>
      </c>
      <c r="C2840">
        <v>660</v>
      </c>
      <c r="D2840" t="s">
        <v>56</v>
      </c>
      <c r="E2840" t="s">
        <v>24</v>
      </c>
      <c r="F2840">
        <v>28</v>
      </c>
      <c r="G2840">
        <v>2</v>
      </c>
      <c r="H2840">
        <v>170890</v>
      </c>
      <c r="I2840">
        <v>2</v>
      </c>
      <c r="J2840">
        <v>1</v>
      </c>
      <c r="K2840">
        <v>0</v>
      </c>
      <c r="L2840">
        <v>41759</v>
      </c>
      <c r="M2840">
        <v>0</v>
      </c>
      <c r="N2840" t="str">
        <f>IF(BANK[[#This Row],[EXITED]]=0,"No","Yes")</f>
        <v>No</v>
      </c>
      <c r="O2840">
        <v>0</v>
      </c>
      <c r="P2840" t="str">
        <f>IF(BANK[[#This Row],[COMPLAIN]]=0,"No","Yes")</f>
        <v>No</v>
      </c>
      <c r="Q2840">
        <v>3</v>
      </c>
      <c r="R2840" t="s">
        <v>32</v>
      </c>
      <c r="S2840">
        <v>558</v>
      </c>
      <c r="T2840" t="s">
        <v>26</v>
      </c>
      <c r="U2840" t="s">
        <v>27</v>
      </c>
      <c r="V2840" t="s">
        <v>52</v>
      </c>
      <c r="W2840" t="s">
        <v>54</v>
      </c>
      <c r="X2840" t="s">
        <v>30</v>
      </c>
    </row>
    <row r="2841" spans="1:24" x14ac:dyDescent="0.3">
      <c r="A2841">
        <v>15765415</v>
      </c>
      <c r="B2841" t="s">
        <v>715</v>
      </c>
      <c r="C2841">
        <v>609</v>
      </c>
      <c r="D2841" t="s">
        <v>23</v>
      </c>
      <c r="E2841" t="s">
        <v>45</v>
      </c>
      <c r="F2841">
        <v>45</v>
      </c>
      <c r="G2841">
        <v>4</v>
      </c>
      <c r="H2841">
        <v>89122</v>
      </c>
      <c r="I2841">
        <v>1</v>
      </c>
      <c r="J2841">
        <v>1</v>
      </c>
      <c r="K2841">
        <v>1</v>
      </c>
      <c r="L2841">
        <v>199257</v>
      </c>
      <c r="M2841">
        <v>0</v>
      </c>
      <c r="N2841" t="str">
        <f>IF(BANK[[#This Row],[EXITED]]=0,"No","Yes")</f>
        <v>No</v>
      </c>
      <c r="O2841">
        <v>0</v>
      </c>
      <c r="P2841" t="str">
        <f>IF(BANK[[#This Row],[COMPLAIN]]=0,"No","Yes")</f>
        <v>No</v>
      </c>
      <c r="Q2841">
        <v>3</v>
      </c>
      <c r="R2841" t="s">
        <v>32</v>
      </c>
      <c r="S2841">
        <v>573</v>
      </c>
      <c r="T2841" t="s">
        <v>33</v>
      </c>
      <c r="U2841" t="s">
        <v>34</v>
      </c>
      <c r="V2841" t="s">
        <v>46</v>
      </c>
      <c r="W2841" t="s">
        <v>54</v>
      </c>
      <c r="X2841" t="s">
        <v>30</v>
      </c>
    </row>
    <row r="2842" spans="1:24" x14ac:dyDescent="0.3">
      <c r="A2842">
        <v>15756751</v>
      </c>
      <c r="B2842" t="s">
        <v>875</v>
      </c>
      <c r="C2842">
        <v>596</v>
      </c>
      <c r="D2842" t="s">
        <v>23</v>
      </c>
      <c r="E2842" t="s">
        <v>45</v>
      </c>
      <c r="F2842">
        <v>54</v>
      </c>
      <c r="G2842">
        <v>0</v>
      </c>
      <c r="H2842">
        <v>78126</v>
      </c>
      <c r="I2842">
        <v>1</v>
      </c>
      <c r="J2842">
        <v>1</v>
      </c>
      <c r="K2842">
        <v>1</v>
      </c>
      <c r="L2842">
        <v>153483</v>
      </c>
      <c r="M2842">
        <v>1</v>
      </c>
      <c r="N2842" t="str">
        <f>IF(BANK[[#This Row],[EXITED]]=0,"No","Yes")</f>
        <v>Yes</v>
      </c>
      <c r="O2842">
        <v>1</v>
      </c>
      <c r="P2842" t="str">
        <f>IF(BANK[[#This Row],[COMPLAIN]]=0,"No","Yes")</f>
        <v>Yes</v>
      </c>
      <c r="Q2842">
        <v>2</v>
      </c>
      <c r="R2842" t="s">
        <v>43</v>
      </c>
      <c r="S2842">
        <v>479</v>
      </c>
      <c r="T2842" t="s">
        <v>51</v>
      </c>
      <c r="U2842" t="s">
        <v>34</v>
      </c>
      <c r="V2842" t="s">
        <v>52</v>
      </c>
      <c r="W2842" t="s">
        <v>47</v>
      </c>
      <c r="X2842" t="s">
        <v>30</v>
      </c>
    </row>
    <row r="2843" spans="1:24" x14ac:dyDescent="0.3">
      <c r="A2843">
        <v>15795151</v>
      </c>
      <c r="B2843" t="s">
        <v>1520</v>
      </c>
      <c r="C2843">
        <v>705</v>
      </c>
      <c r="D2843" t="s">
        <v>42</v>
      </c>
      <c r="E2843" t="s">
        <v>45</v>
      </c>
      <c r="F2843">
        <v>38</v>
      </c>
      <c r="G2843">
        <v>3</v>
      </c>
      <c r="H2843">
        <v>123894</v>
      </c>
      <c r="I2843">
        <v>1</v>
      </c>
      <c r="J2843">
        <v>1</v>
      </c>
      <c r="K2843">
        <v>0</v>
      </c>
      <c r="L2843">
        <v>21177</v>
      </c>
      <c r="M2843">
        <v>0</v>
      </c>
      <c r="N2843" t="str">
        <f>IF(BANK[[#This Row],[EXITED]]=0,"No","Yes")</f>
        <v>No</v>
      </c>
      <c r="O2843">
        <v>0</v>
      </c>
      <c r="P2843" t="str">
        <f>IF(BANK[[#This Row],[COMPLAIN]]=0,"No","Yes")</f>
        <v>No</v>
      </c>
      <c r="Q2843">
        <v>4</v>
      </c>
      <c r="R2843" t="s">
        <v>43</v>
      </c>
      <c r="S2843">
        <v>319</v>
      </c>
      <c r="T2843" t="s">
        <v>33</v>
      </c>
      <c r="U2843" t="s">
        <v>27</v>
      </c>
      <c r="V2843" t="s">
        <v>46</v>
      </c>
      <c r="W2843" t="s">
        <v>40</v>
      </c>
      <c r="X2843" t="s">
        <v>30</v>
      </c>
    </row>
    <row r="2844" spans="1:24" x14ac:dyDescent="0.3">
      <c r="A2844">
        <v>15584037</v>
      </c>
      <c r="B2844" t="s">
        <v>497</v>
      </c>
      <c r="C2844">
        <v>727</v>
      </c>
      <c r="D2844" t="s">
        <v>56</v>
      </c>
      <c r="E2844" t="s">
        <v>24</v>
      </c>
      <c r="F2844">
        <v>58</v>
      </c>
      <c r="G2844">
        <v>5</v>
      </c>
      <c r="H2844">
        <v>106913</v>
      </c>
      <c r="I2844">
        <v>1</v>
      </c>
      <c r="J2844">
        <v>1</v>
      </c>
      <c r="K2844">
        <v>0</v>
      </c>
      <c r="L2844">
        <v>25881</v>
      </c>
      <c r="M2844">
        <v>1</v>
      </c>
      <c r="N2844" t="str">
        <f>IF(BANK[[#This Row],[EXITED]]=0,"No","Yes")</f>
        <v>Yes</v>
      </c>
      <c r="O2844">
        <v>1</v>
      </c>
      <c r="P2844" t="str">
        <f>IF(BANK[[#This Row],[COMPLAIN]]=0,"No","Yes")</f>
        <v>Yes</v>
      </c>
      <c r="Q2844">
        <v>2</v>
      </c>
      <c r="R2844" t="s">
        <v>32</v>
      </c>
      <c r="S2844">
        <v>557</v>
      </c>
      <c r="T2844" t="s">
        <v>51</v>
      </c>
      <c r="U2844" t="s">
        <v>34</v>
      </c>
      <c r="V2844" t="s">
        <v>46</v>
      </c>
      <c r="W2844" t="s">
        <v>47</v>
      </c>
      <c r="X2844" t="s">
        <v>30</v>
      </c>
    </row>
    <row r="2845" spans="1:24" x14ac:dyDescent="0.3">
      <c r="A2845">
        <v>15621409</v>
      </c>
      <c r="B2845" t="s">
        <v>343</v>
      </c>
      <c r="C2845">
        <v>496</v>
      </c>
      <c r="D2845" t="s">
        <v>42</v>
      </c>
      <c r="E2845" t="s">
        <v>24</v>
      </c>
      <c r="F2845">
        <v>32</v>
      </c>
      <c r="G2845">
        <v>4</v>
      </c>
      <c r="H2845">
        <v>127846</v>
      </c>
      <c r="I2845">
        <v>1</v>
      </c>
      <c r="J2845">
        <v>1</v>
      </c>
      <c r="K2845">
        <v>0</v>
      </c>
      <c r="L2845">
        <v>66469</v>
      </c>
      <c r="M2845">
        <v>0</v>
      </c>
      <c r="N2845" t="str">
        <f>IF(BANK[[#This Row],[EXITED]]=0,"No","Yes")</f>
        <v>No</v>
      </c>
      <c r="O2845">
        <v>0</v>
      </c>
      <c r="P2845" t="str">
        <f>IF(BANK[[#This Row],[COMPLAIN]]=0,"No","Yes")</f>
        <v>No</v>
      </c>
      <c r="Q2845">
        <v>4</v>
      </c>
      <c r="R2845" t="s">
        <v>37</v>
      </c>
      <c r="S2845">
        <v>512</v>
      </c>
      <c r="T2845" t="s">
        <v>26</v>
      </c>
      <c r="U2845" t="s">
        <v>27</v>
      </c>
      <c r="V2845" t="s">
        <v>46</v>
      </c>
      <c r="W2845" t="s">
        <v>40</v>
      </c>
      <c r="X2845" t="s">
        <v>30</v>
      </c>
    </row>
    <row r="2846" spans="1:24" x14ac:dyDescent="0.3">
      <c r="A2846">
        <v>15581102</v>
      </c>
      <c r="B2846" t="s">
        <v>534</v>
      </c>
      <c r="C2846">
        <v>554</v>
      </c>
      <c r="D2846" t="s">
        <v>42</v>
      </c>
      <c r="E2846" t="s">
        <v>45</v>
      </c>
      <c r="F2846">
        <v>22</v>
      </c>
      <c r="G2846">
        <v>8</v>
      </c>
      <c r="H2846">
        <v>0</v>
      </c>
      <c r="I2846">
        <v>2</v>
      </c>
      <c r="J2846">
        <v>0</v>
      </c>
      <c r="K2846">
        <v>1</v>
      </c>
      <c r="L2846">
        <v>142671</v>
      </c>
      <c r="M2846">
        <v>0</v>
      </c>
      <c r="N2846" t="str">
        <f>IF(BANK[[#This Row],[EXITED]]=0,"No","Yes")</f>
        <v>No</v>
      </c>
      <c r="O2846">
        <v>0</v>
      </c>
      <c r="P2846" t="str">
        <f>IF(BANK[[#This Row],[COMPLAIN]]=0,"No","Yes")</f>
        <v>No</v>
      </c>
      <c r="Q2846">
        <v>4</v>
      </c>
      <c r="R2846" t="s">
        <v>37</v>
      </c>
      <c r="S2846">
        <v>540</v>
      </c>
      <c r="T2846" t="s">
        <v>38</v>
      </c>
      <c r="U2846" t="s">
        <v>39</v>
      </c>
      <c r="V2846" t="s">
        <v>28</v>
      </c>
      <c r="W2846" t="s">
        <v>40</v>
      </c>
      <c r="X2846" t="s">
        <v>30</v>
      </c>
    </row>
    <row r="2847" spans="1:24" x14ac:dyDescent="0.3">
      <c r="A2847">
        <v>15578096</v>
      </c>
      <c r="B2847" t="s">
        <v>188</v>
      </c>
      <c r="C2847">
        <v>537</v>
      </c>
      <c r="D2847" t="s">
        <v>42</v>
      </c>
      <c r="E2847" t="s">
        <v>24</v>
      </c>
      <c r="F2847">
        <v>26</v>
      </c>
      <c r="G2847">
        <v>7</v>
      </c>
      <c r="H2847">
        <v>106398</v>
      </c>
      <c r="I2847">
        <v>1</v>
      </c>
      <c r="J2847">
        <v>0</v>
      </c>
      <c r="K2847">
        <v>0</v>
      </c>
      <c r="L2847">
        <v>103563</v>
      </c>
      <c r="M2847">
        <v>0</v>
      </c>
      <c r="N2847" t="str">
        <f>IF(BANK[[#This Row],[EXITED]]=0,"No","Yes")</f>
        <v>No</v>
      </c>
      <c r="O2847">
        <v>0</v>
      </c>
      <c r="P2847" t="str">
        <f>IF(BANK[[#This Row],[COMPLAIN]]=0,"No","Yes")</f>
        <v>No</v>
      </c>
      <c r="Q2847">
        <v>3</v>
      </c>
      <c r="R2847" t="s">
        <v>32</v>
      </c>
      <c r="S2847">
        <v>445</v>
      </c>
      <c r="T2847" t="s">
        <v>26</v>
      </c>
      <c r="U2847" t="s">
        <v>34</v>
      </c>
      <c r="V2847" t="s">
        <v>28</v>
      </c>
      <c r="W2847" t="s">
        <v>54</v>
      </c>
      <c r="X2847" t="s">
        <v>30</v>
      </c>
    </row>
    <row r="2848" spans="1:24" x14ac:dyDescent="0.3">
      <c r="A2848">
        <v>15669887</v>
      </c>
      <c r="B2848" t="s">
        <v>1521</v>
      </c>
      <c r="C2848">
        <v>839</v>
      </c>
      <c r="D2848" t="s">
        <v>42</v>
      </c>
      <c r="E2848" t="s">
        <v>45</v>
      </c>
      <c r="F2848">
        <v>51</v>
      </c>
      <c r="G2848">
        <v>3</v>
      </c>
      <c r="H2848">
        <v>0</v>
      </c>
      <c r="I2848">
        <v>1</v>
      </c>
      <c r="J2848">
        <v>1</v>
      </c>
      <c r="K2848">
        <v>1</v>
      </c>
      <c r="L2848">
        <v>69101</v>
      </c>
      <c r="M2848">
        <v>1</v>
      </c>
      <c r="N2848" t="str">
        <f>IF(BANK[[#This Row],[EXITED]]=0,"No","Yes")</f>
        <v>Yes</v>
      </c>
      <c r="O2848">
        <v>1</v>
      </c>
      <c r="P2848" t="str">
        <f>IF(BANK[[#This Row],[COMPLAIN]]=0,"No","Yes")</f>
        <v>Yes</v>
      </c>
      <c r="Q2848">
        <v>5</v>
      </c>
      <c r="R2848" t="s">
        <v>43</v>
      </c>
      <c r="S2848">
        <v>704</v>
      </c>
      <c r="T2848" t="s">
        <v>51</v>
      </c>
      <c r="U2848" t="s">
        <v>39</v>
      </c>
      <c r="V2848" t="s">
        <v>46</v>
      </c>
      <c r="W2848" t="s">
        <v>35</v>
      </c>
      <c r="X2848" t="s">
        <v>30</v>
      </c>
    </row>
    <row r="2849" spans="1:24" x14ac:dyDescent="0.3">
      <c r="A2849">
        <v>15621834</v>
      </c>
      <c r="B2849" t="s">
        <v>1522</v>
      </c>
      <c r="C2849">
        <v>700</v>
      </c>
      <c r="D2849" t="s">
        <v>23</v>
      </c>
      <c r="E2849" t="s">
        <v>45</v>
      </c>
      <c r="F2849">
        <v>43</v>
      </c>
      <c r="G2849">
        <v>0</v>
      </c>
      <c r="H2849">
        <v>0</v>
      </c>
      <c r="I2849">
        <v>2</v>
      </c>
      <c r="J2849">
        <v>1</v>
      </c>
      <c r="K2849">
        <v>0</v>
      </c>
      <c r="L2849">
        <v>59475</v>
      </c>
      <c r="M2849">
        <v>0</v>
      </c>
      <c r="N2849" t="str">
        <f>IF(BANK[[#This Row],[EXITED]]=0,"No","Yes")</f>
        <v>No</v>
      </c>
      <c r="O2849">
        <v>0</v>
      </c>
      <c r="P2849" t="str">
        <f>IF(BANK[[#This Row],[COMPLAIN]]=0,"No","Yes")</f>
        <v>No</v>
      </c>
      <c r="Q2849">
        <v>4</v>
      </c>
      <c r="R2849" t="s">
        <v>37</v>
      </c>
      <c r="S2849">
        <v>997</v>
      </c>
      <c r="T2849" t="s">
        <v>33</v>
      </c>
      <c r="U2849" t="s">
        <v>39</v>
      </c>
      <c r="V2849" t="s">
        <v>52</v>
      </c>
      <c r="W2849" t="s">
        <v>40</v>
      </c>
      <c r="X2849" t="s">
        <v>30</v>
      </c>
    </row>
    <row r="2850" spans="1:24" x14ac:dyDescent="0.3">
      <c r="A2850">
        <v>15685314</v>
      </c>
      <c r="B2850" t="s">
        <v>690</v>
      </c>
      <c r="C2850">
        <v>850</v>
      </c>
      <c r="D2850" t="s">
        <v>42</v>
      </c>
      <c r="E2850" t="s">
        <v>45</v>
      </c>
      <c r="F2850">
        <v>28</v>
      </c>
      <c r="G2850">
        <v>2</v>
      </c>
      <c r="H2850">
        <v>0</v>
      </c>
      <c r="I2850">
        <v>2</v>
      </c>
      <c r="J2850">
        <v>1</v>
      </c>
      <c r="K2850">
        <v>1</v>
      </c>
      <c r="L2850">
        <v>38774</v>
      </c>
      <c r="M2850">
        <v>0</v>
      </c>
      <c r="N2850" t="str">
        <f>IF(BANK[[#This Row],[EXITED]]=0,"No","Yes")</f>
        <v>No</v>
      </c>
      <c r="O2850">
        <v>0</v>
      </c>
      <c r="P2850" t="str">
        <f>IF(BANK[[#This Row],[COMPLAIN]]=0,"No","Yes")</f>
        <v>No</v>
      </c>
      <c r="Q2850">
        <v>2</v>
      </c>
      <c r="R2850" t="s">
        <v>43</v>
      </c>
      <c r="S2850">
        <v>887</v>
      </c>
      <c r="T2850" t="s">
        <v>26</v>
      </c>
      <c r="U2850" t="s">
        <v>39</v>
      </c>
      <c r="V2850" t="s">
        <v>52</v>
      </c>
      <c r="W2850" t="s">
        <v>47</v>
      </c>
      <c r="X2850" t="s">
        <v>30</v>
      </c>
    </row>
    <row r="2851" spans="1:24" x14ac:dyDescent="0.3">
      <c r="A2851">
        <v>15629551</v>
      </c>
      <c r="B2851" t="s">
        <v>1051</v>
      </c>
      <c r="C2851">
        <v>615</v>
      </c>
      <c r="D2851" t="s">
        <v>56</v>
      </c>
      <c r="E2851" t="s">
        <v>45</v>
      </c>
      <c r="F2851">
        <v>44</v>
      </c>
      <c r="G2851">
        <v>9</v>
      </c>
      <c r="H2851">
        <v>126105</v>
      </c>
      <c r="I2851">
        <v>2</v>
      </c>
      <c r="J2851">
        <v>0</v>
      </c>
      <c r="K2851">
        <v>1</v>
      </c>
      <c r="L2851">
        <v>110718</v>
      </c>
      <c r="M2851">
        <v>0</v>
      </c>
      <c r="N2851" t="str">
        <f>IF(BANK[[#This Row],[EXITED]]=0,"No","Yes")</f>
        <v>No</v>
      </c>
      <c r="O2851">
        <v>0</v>
      </c>
      <c r="P2851" t="str">
        <f>IF(BANK[[#This Row],[COMPLAIN]]=0,"No","Yes")</f>
        <v>No</v>
      </c>
      <c r="Q2851">
        <v>3</v>
      </c>
      <c r="R2851" t="s">
        <v>37</v>
      </c>
      <c r="S2851">
        <v>684</v>
      </c>
      <c r="T2851" t="s">
        <v>33</v>
      </c>
      <c r="U2851" t="s">
        <v>27</v>
      </c>
      <c r="V2851" t="s">
        <v>28</v>
      </c>
      <c r="W2851" t="s">
        <v>54</v>
      </c>
      <c r="X2851" t="s">
        <v>30</v>
      </c>
    </row>
    <row r="2852" spans="1:24" x14ac:dyDescent="0.3">
      <c r="A2852">
        <v>15760825</v>
      </c>
      <c r="B2852" t="s">
        <v>509</v>
      </c>
      <c r="C2852">
        <v>604</v>
      </c>
      <c r="D2852" t="s">
        <v>42</v>
      </c>
      <c r="E2852" t="s">
        <v>45</v>
      </c>
      <c r="F2852">
        <v>40</v>
      </c>
      <c r="G2852">
        <v>1</v>
      </c>
      <c r="H2852">
        <v>0</v>
      </c>
      <c r="I2852">
        <v>2</v>
      </c>
      <c r="J2852">
        <v>1</v>
      </c>
      <c r="K2852">
        <v>0</v>
      </c>
      <c r="L2852">
        <v>123207</v>
      </c>
      <c r="M2852">
        <v>0</v>
      </c>
      <c r="N2852" t="str">
        <f>IF(BANK[[#This Row],[EXITED]]=0,"No","Yes")</f>
        <v>No</v>
      </c>
      <c r="O2852">
        <v>0</v>
      </c>
      <c r="P2852" t="str">
        <f>IF(BANK[[#This Row],[COMPLAIN]]=0,"No","Yes")</f>
        <v>No</v>
      </c>
      <c r="Q2852">
        <v>1</v>
      </c>
      <c r="R2852" t="s">
        <v>43</v>
      </c>
      <c r="S2852">
        <v>940</v>
      </c>
      <c r="T2852" t="s">
        <v>33</v>
      </c>
      <c r="U2852" t="s">
        <v>39</v>
      </c>
      <c r="V2852" t="s">
        <v>52</v>
      </c>
      <c r="W2852" t="s">
        <v>29</v>
      </c>
      <c r="X2852" t="s">
        <v>30</v>
      </c>
    </row>
    <row r="2853" spans="1:24" x14ac:dyDescent="0.3">
      <c r="A2853">
        <v>15597394</v>
      </c>
      <c r="B2853" t="s">
        <v>1523</v>
      </c>
      <c r="C2853">
        <v>668</v>
      </c>
      <c r="D2853" t="s">
        <v>23</v>
      </c>
      <c r="E2853" t="s">
        <v>24</v>
      </c>
      <c r="F2853">
        <v>34</v>
      </c>
      <c r="G2853">
        <v>0</v>
      </c>
      <c r="H2853">
        <v>0</v>
      </c>
      <c r="I2853">
        <v>1</v>
      </c>
      <c r="J2853">
        <v>0</v>
      </c>
      <c r="K2853">
        <v>0</v>
      </c>
      <c r="L2853">
        <v>99985</v>
      </c>
      <c r="M2853">
        <v>0</v>
      </c>
      <c r="N2853" t="str">
        <f>IF(BANK[[#This Row],[EXITED]]=0,"No","Yes")</f>
        <v>No</v>
      </c>
      <c r="O2853">
        <v>0</v>
      </c>
      <c r="P2853" t="str">
        <f>IF(BANK[[#This Row],[COMPLAIN]]=0,"No","Yes")</f>
        <v>No</v>
      </c>
      <c r="Q2853">
        <v>1</v>
      </c>
      <c r="R2853" t="s">
        <v>25</v>
      </c>
      <c r="S2853">
        <v>865</v>
      </c>
      <c r="T2853" t="s">
        <v>26</v>
      </c>
      <c r="U2853" t="s">
        <v>39</v>
      </c>
      <c r="V2853" t="s">
        <v>52</v>
      </c>
      <c r="W2853" t="s">
        <v>29</v>
      </c>
      <c r="X2853" t="s">
        <v>30</v>
      </c>
    </row>
    <row r="2854" spans="1:24" x14ac:dyDescent="0.3">
      <c r="A2854">
        <v>15740383</v>
      </c>
      <c r="B2854" t="s">
        <v>1524</v>
      </c>
      <c r="C2854">
        <v>594</v>
      </c>
      <c r="D2854" t="s">
        <v>23</v>
      </c>
      <c r="E2854" t="s">
        <v>45</v>
      </c>
      <c r="F2854">
        <v>38</v>
      </c>
      <c r="G2854">
        <v>10</v>
      </c>
      <c r="H2854">
        <v>0</v>
      </c>
      <c r="I2854">
        <v>2</v>
      </c>
      <c r="J2854">
        <v>1</v>
      </c>
      <c r="K2854">
        <v>0</v>
      </c>
      <c r="L2854">
        <v>58333</v>
      </c>
      <c r="M2854">
        <v>0</v>
      </c>
      <c r="N2854" t="str">
        <f>IF(BANK[[#This Row],[EXITED]]=0,"No","Yes")</f>
        <v>No</v>
      </c>
      <c r="O2854">
        <v>0</v>
      </c>
      <c r="P2854" t="str">
        <f>IF(BANK[[#This Row],[COMPLAIN]]=0,"No","Yes")</f>
        <v>No</v>
      </c>
      <c r="Q2854">
        <v>3</v>
      </c>
      <c r="R2854" t="s">
        <v>43</v>
      </c>
      <c r="S2854">
        <v>827</v>
      </c>
      <c r="T2854" t="s">
        <v>33</v>
      </c>
      <c r="U2854" t="s">
        <v>39</v>
      </c>
      <c r="V2854" t="s">
        <v>28</v>
      </c>
      <c r="W2854" t="s">
        <v>54</v>
      </c>
      <c r="X2854" t="s">
        <v>30</v>
      </c>
    </row>
    <row r="2855" spans="1:24" x14ac:dyDescent="0.3">
      <c r="A2855">
        <v>15670562</v>
      </c>
      <c r="B2855" t="s">
        <v>1525</v>
      </c>
      <c r="C2855">
        <v>470</v>
      </c>
      <c r="D2855" t="s">
        <v>42</v>
      </c>
      <c r="E2855" t="s">
        <v>24</v>
      </c>
      <c r="F2855">
        <v>30</v>
      </c>
      <c r="G2855">
        <v>3</v>
      </c>
      <c r="H2855">
        <v>101141</v>
      </c>
      <c r="I2855">
        <v>1</v>
      </c>
      <c r="J2855">
        <v>1</v>
      </c>
      <c r="K2855">
        <v>1</v>
      </c>
      <c r="L2855">
        <v>50907</v>
      </c>
      <c r="M2855">
        <v>0</v>
      </c>
      <c r="N2855" t="str">
        <f>IF(BANK[[#This Row],[EXITED]]=0,"No","Yes")</f>
        <v>No</v>
      </c>
      <c r="O2855">
        <v>0</v>
      </c>
      <c r="P2855" t="str">
        <f>IF(BANK[[#This Row],[COMPLAIN]]=0,"No","Yes")</f>
        <v>No</v>
      </c>
      <c r="Q2855">
        <v>3</v>
      </c>
      <c r="R2855" t="s">
        <v>37</v>
      </c>
      <c r="S2855">
        <v>437</v>
      </c>
      <c r="T2855" t="s">
        <v>26</v>
      </c>
      <c r="U2855" t="s">
        <v>34</v>
      </c>
      <c r="V2855" t="s">
        <v>46</v>
      </c>
      <c r="W2855" t="s">
        <v>54</v>
      </c>
      <c r="X2855" t="s">
        <v>30</v>
      </c>
    </row>
    <row r="2856" spans="1:24" x14ac:dyDescent="0.3">
      <c r="A2856">
        <v>15698117</v>
      </c>
      <c r="B2856" t="s">
        <v>1526</v>
      </c>
      <c r="C2856">
        <v>701</v>
      </c>
      <c r="D2856" t="s">
        <v>56</v>
      </c>
      <c r="E2856" t="s">
        <v>24</v>
      </c>
      <c r="F2856">
        <v>41</v>
      </c>
      <c r="G2856">
        <v>0</v>
      </c>
      <c r="H2856">
        <v>150845</v>
      </c>
      <c r="I2856">
        <v>1</v>
      </c>
      <c r="J2856">
        <v>0</v>
      </c>
      <c r="K2856">
        <v>1</v>
      </c>
      <c r="L2856">
        <v>127623</v>
      </c>
      <c r="M2856">
        <v>0</v>
      </c>
      <c r="N2856" t="str">
        <f>IF(BANK[[#This Row],[EXITED]]=0,"No","Yes")</f>
        <v>No</v>
      </c>
      <c r="O2856">
        <v>0</v>
      </c>
      <c r="P2856" t="str">
        <f>IF(BANK[[#This Row],[COMPLAIN]]=0,"No","Yes")</f>
        <v>No</v>
      </c>
      <c r="Q2856">
        <v>4</v>
      </c>
      <c r="R2856" t="s">
        <v>25</v>
      </c>
      <c r="S2856">
        <v>399</v>
      </c>
      <c r="T2856" t="s">
        <v>33</v>
      </c>
      <c r="U2856" t="s">
        <v>27</v>
      </c>
      <c r="V2856" t="s">
        <v>52</v>
      </c>
      <c r="W2856" t="s">
        <v>40</v>
      </c>
      <c r="X2856" t="s">
        <v>30</v>
      </c>
    </row>
    <row r="2857" spans="1:24" x14ac:dyDescent="0.3">
      <c r="A2857">
        <v>15694805</v>
      </c>
      <c r="B2857" t="s">
        <v>141</v>
      </c>
      <c r="C2857">
        <v>664</v>
      </c>
      <c r="D2857" t="s">
        <v>23</v>
      </c>
      <c r="E2857" t="s">
        <v>24</v>
      </c>
      <c r="F2857">
        <v>35</v>
      </c>
      <c r="G2857">
        <v>1</v>
      </c>
      <c r="H2857">
        <v>115025</v>
      </c>
      <c r="I2857">
        <v>1</v>
      </c>
      <c r="J2857">
        <v>0</v>
      </c>
      <c r="K2857">
        <v>1</v>
      </c>
      <c r="L2857">
        <v>169666</v>
      </c>
      <c r="M2857">
        <v>0</v>
      </c>
      <c r="N2857" t="str">
        <f>IF(BANK[[#This Row],[EXITED]]=0,"No","Yes")</f>
        <v>No</v>
      </c>
      <c r="O2857">
        <v>0</v>
      </c>
      <c r="P2857" t="str">
        <f>IF(BANK[[#This Row],[COMPLAIN]]=0,"No","Yes")</f>
        <v>No</v>
      </c>
      <c r="Q2857">
        <v>2</v>
      </c>
      <c r="R2857" t="s">
        <v>32</v>
      </c>
      <c r="S2857">
        <v>678</v>
      </c>
      <c r="T2857" t="s">
        <v>26</v>
      </c>
      <c r="U2857" t="s">
        <v>34</v>
      </c>
      <c r="V2857" t="s">
        <v>52</v>
      </c>
      <c r="W2857" t="s">
        <v>47</v>
      </c>
      <c r="X2857" t="s">
        <v>30</v>
      </c>
    </row>
    <row r="2858" spans="1:24" x14ac:dyDescent="0.3">
      <c r="A2858">
        <v>15589428</v>
      </c>
      <c r="B2858" t="s">
        <v>1461</v>
      </c>
      <c r="C2858">
        <v>756</v>
      </c>
      <c r="D2858" t="s">
        <v>42</v>
      </c>
      <c r="E2858" t="s">
        <v>45</v>
      </c>
      <c r="F2858">
        <v>42</v>
      </c>
      <c r="G2858">
        <v>9</v>
      </c>
      <c r="H2858">
        <v>0</v>
      </c>
      <c r="I2858">
        <v>2</v>
      </c>
      <c r="J2858">
        <v>1</v>
      </c>
      <c r="K2858">
        <v>0</v>
      </c>
      <c r="L2858">
        <v>35673</v>
      </c>
      <c r="M2858">
        <v>0</v>
      </c>
      <c r="N2858" t="str">
        <f>IF(BANK[[#This Row],[EXITED]]=0,"No","Yes")</f>
        <v>No</v>
      </c>
      <c r="O2858">
        <v>0</v>
      </c>
      <c r="P2858" t="str">
        <f>IF(BANK[[#This Row],[COMPLAIN]]=0,"No","Yes")</f>
        <v>No</v>
      </c>
      <c r="Q2858">
        <v>2</v>
      </c>
      <c r="R2858" t="s">
        <v>32</v>
      </c>
      <c r="S2858">
        <v>752</v>
      </c>
      <c r="T2858" t="s">
        <v>33</v>
      </c>
      <c r="U2858" t="s">
        <v>39</v>
      </c>
      <c r="V2858" t="s">
        <v>28</v>
      </c>
      <c r="W2858" t="s">
        <v>47</v>
      </c>
      <c r="X2858" t="s">
        <v>30</v>
      </c>
    </row>
    <row r="2859" spans="1:24" x14ac:dyDescent="0.3">
      <c r="A2859">
        <v>15665402</v>
      </c>
      <c r="B2859" t="s">
        <v>1064</v>
      </c>
      <c r="C2859">
        <v>703</v>
      </c>
      <c r="D2859" t="s">
        <v>23</v>
      </c>
      <c r="E2859" t="s">
        <v>24</v>
      </c>
      <c r="F2859">
        <v>73</v>
      </c>
      <c r="G2859">
        <v>5</v>
      </c>
      <c r="H2859">
        <v>137762</v>
      </c>
      <c r="I2859">
        <v>1</v>
      </c>
      <c r="J2859">
        <v>1</v>
      </c>
      <c r="K2859">
        <v>1</v>
      </c>
      <c r="L2859">
        <v>159677</v>
      </c>
      <c r="M2859">
        <v>0</v>
      </c>
      <c r="N2859" t="str">
        <f>IF(BANK[[#This Row],[EXITED]]=0,"No","Yes")</f>
        <v>No</v>
      </c>
      <c r="O2859">
        <v>0</v>
      </c>
      <c r="P2859" t="str">
        <f>IF(BANK[[#This Row],[COMPLAIN]]=0,"No","Yes")</f>
        <v>No</v>
      </c>
      <c r="Q2859">
        <v>5</v>
      </c>
      <c r="R2859" t="s">
        <v>25</v>
      </c>
      <c r="S2859">
        <v>416</v>
      </c>
      <c r="T2859" t="s">
        <v>51</v>
      </c>
      <c r="U2859" t="s">
        <v>27</v>
      </c>
      <c r="V2859" t="s">
        <v>46</v>
      </c>
      <c r="W2859" t="s">
        <v>35</v>
      </c>
      <c r="X2859" t="s">
        <v>30</v>
      </c>
    </row>
    <row r="2860" spans="1:24" x14ac:dyDescent="0.3">
      <c r="A2860">
        <v>15666181</v>
      </c>
      <c r="B2860" t="s">
        <v>1527</v>
      </c>
      <c r="C2860">
        <v>650</v>
      </c>
      <c r="D2860" t="s">
        <v>42</v>
      </c>
      <c r="E2860" t="s">
        <v>24</v>
      </c>
      <c r="F2860">
        <v>33</v>
      </c>
      <c r="G2860">
        <v>0</v>
      </c>
      <c r="H2860">
        <v>98065</v>
      </c>
      <c r="I2860">
        <v>1</v>
      </c>
      <c r="J2860">
        <v>1</v>
      </c>
      <c r="K2860">
        <v>0</v>
      </c>
      <c r="L2860">
        <v>52412</v>
      </c>
      <c r="M2860">
        <v>0</v>
      </c>
      <c r="N2860" t="str">
        <f>IF(BANK[[#This Row],[EXITED]]=0,"No","Yes")</f>
        <v>No</v>
      </c>
      <c r="O2860">
        <v>0</v>
      </c>
      <c r="P2860" t="str">
        <f>IF(BANK[[#This Row],[COMPLAIN]]=0,"No","Yes")</f>
        <v>No</v>
      </c>
      <c r="Q2860">
        <v>1</v>
      </c>
      <c r="R2860" t="s">
        <v>25</v>
      </c>
      <c r="S2860">
        <v>262</v>
      </c>
      <c r="T2860" t="s">
        <v>26</v>
      </c>
      <c r="U2860" t="s">
        <v>34</v>
      </c>
      <c r="V2860" t="s">
        <v>52</v>
      </c>
      <c r="W2860" t="s">
        <v>29</v>
      </c>
      <c r="X2860" t="s">
        <v>30</v>
      </c>
    </row>
    <row r="2861" spans="1:24" x14ac:dyDescent="0.3">
      <c r="A2861">
        <v>15602554</v>
      </c>
      <c r="B2861" t="s">
        <v>847</v>
      </c>
      <c r="C2861">
        <v>664</v>
      </c>
      <c r="D2861" t="s">
        <v>42</v>
      </c>
      <c r="E2861" t="s">
        <v>45</v>
      </c>
      <c r="F2861">
        <v>31</v>
      </c>
      <c r="G2861">
        <v>9</v>
      </c>
      <c r="H2861">
        <v>114520</v>
      </c>
      <c r="I2861">
        <v>2</v>
      </c>
      <c r="J2861">
        <v>0</v>
      </c>
      <c r="K2861">
        <v>1</v>
      </c>
      <c r="L2861">
        <v>79222</v>
      </c>
      <c r="M2861">
        <v>0</v>
      </c>
      <c r="N2861" t="str">
        <f>IF(BANK[[#This Row],[EXITED]]=0,"No","Yes")</f>
        <v>No</v>
      </c>
      <c r="O2861">
        <v>0</v>
      </c>
      <c r="P2861" t="str">
        <f>IF(BANK[[#This Row],[COMPLAIN]]=0,"No","Yes")</f>
        <v>No</v>
      </c>
      <c r="Q2861">
        <v>4</v>
      </c>
      <c r="R2861" t="s">
        <v>37</v>
      </c>
      <c r="S2861">
        <v>399</v>
      </c>
      <c r="T2861" t="s">
        <v>26</v>
      </c>
      <c r="U2861" t="s">
        <v>34</v>
      </c>
      <c r="V2861" t="s">
        <v>28</v>
      </c>
      <c r="W2861" t="s">
        <v>40</v>
      </c>
      <c r="X2861" t="s">
        <v>30</v>
      </c>
    </row>
    <row r="2862" spans="1:24" x14ac:dyDescent="0.3">
      <c r="A2862">
        <v>15724251</v>
      </c>
      <c r="B2862" t="s">
        <v>745</v>
      </c>
      <c r="C2862">
        <v>682</v>
      </c>
      <c r="D2862" t="s">
        <v>56</v>
      </c>
      <c r="E2862" t="s">
        <v>45</v>
      </c>
      <c r="F2862">
        <v>29</v>
      </c>
      <c r="G2862">
        <v>6</v>
      </c>
      <c r="H2862">
        <v>101013</v>
      </c>
      <c r="I2862">
        <v>1</v>
      </c>
      <c r="J2862">
        <v>0</v>
      </c>
      <c r="K2862">
        <v>0</v>
      </c>
      <c r="L2862">
        <v>32590</v>
      </c>
      <c r="M2862">
        <v>1</v>
      </c>
      <c r="N2862" t="str">
        <f>IF(BANK[[#This Row],[EXITED]]=0,"No","Yes")</f>
        <v>Yes</v>
      </c>
      <c r="O2862">
        <v>1</v>
      </c>
      <c r="P2862" t="str">
        <f>IF(BANK[[#This Row],[COMPLAIN]]=0,"No","Yes")</f>
        <v>Yes</v>
      </c>
      <c r="Q2862">
        <v>4</v>
      </c>
      <c r="R2862" t="s">
        <v>25</v>
      </c>
      <c r="S2862">
        <v>937</v>
      </c>
      <c r="T2862" t="s">
        <v>26</v>
      </c>
      <c r="U2862" t="s">
        <v>34</v>
      </c>
      <c r="V2862" t="s">
        <v>46</v>
      </c>
      <c r="W2862" t="s">
        <v>40</v>
      </c>
      <c r="X2862" t="s">
        <v>30</v>
      </c>
    </row>
    <row r="2863" spans="1:24" x14ac:dyDescent="0.3">
      <c r="A2863">
        <v>15740147</v>
      </c>
      <c r="B2863" t="s">
        <v>693</v>
      </c>
      <c r="C2863">
        <v>725</v>
      </c>
      <c r="D2863" t="s">
        <v>42</v>
      </c>
      <c r="E2863" t="s">
        <v>45</v>
      </c>
      <c r="F2863">
        <v>44</v>
      </c>
      <c r="G2863">
        <v>10</v>
      </c>
      <c r="H2863">
        <v>0</v>
      </c>
      <c r="I2863">
        <v>1</v>
      </c>
      <c r="J2863">
        <v>0</v>
      </c>
      <c r="K2863">
        <v>1</v>
      </c>
      <c r="L2863">
        <v>93778</v>
      </c>
      <c r="M2863">
        <v>0</v>
      </c>
      <c r="N2863" t="str">
        <f>IF(BANK[[#This Row],[EXITED]]=0,"No","Yes")</f>
        <v>No</v>
      </c>
      <c r="O2863">
        <v>0</v>
      </c>
      <c r="P2863" t="str">
        <f>IF(BANK[[#This Row],[COMPLAIN]]=0,"No","Yes")</f>
        <v>No</v>
      </c>
      <c r="Q2863">
        <v>5</v>
      </c>
      <c r="R2863" t="s">
        <v>37</v>
      </c>
      <c r="S2863">
        <v>696</v>
      </c>
      <c r="T2863" t="s">
        <v>33</v>
      </c>
      <c r="U2863" t="s">
        <v>39</v>
      </c>
      <c r="V2863" t="s">
        <v>28</v>
      </c>
      <c r="W2863" t="s">
        <v>35</v>
      </c>
      <c r="X2863" t="s">
        <v>30</v>
      </c>
    </row>
    <row r="2864" spans="1:24" x14ac:dyDescent="0.3">
      <c r="A2864">
        <v>15763148</v>
      </c>
      <c r="B2864" t="s">
        <v>546</v>
      </c>
      <c r="C2864">
        <v>576</v>
      </c>
      <c r="D2864" t="s">
        <v>42</v>
      </c>
      <c r="E2864" t="s">
        <v>24</v>
      </c>
      <c r="F2864">
        <v>39</v>
      </c>
      <c r="G2864">
        <v>9</v>
      </c>
      <c r="H2864">
        <v>84720</v>
      </c>
      <c r="I2864">
        <v>1</v>
      </c>
      <c r="J2864">
        <v>0</v>
      </c>
      <c r="K2864">
        <v>0</v>
      </c>
      <c r="L2864">
        <v>191063</v>
      </c>
      <c r="M2864">
        <v>0</v>
      </c>
      <c r="N2864" t="str">
        <f>IF(BANK[[#This Row],[EXITED]]=0,"No","Yes")</f>
        <v>No</v>
      </c>
      <c r="O2864">
        <v>0</v>
      </c>
      <c r="P2864" t="str">
        <f>IF(BANK[[#This Row],[COMPLAIN]]=0,"No","Yes")</f>
        <v>No</v>
      </c>
      <c r="Q2864">
        <v>5</v>
      </c>
      <c r="R2864" t="s">
        <v>25</v>
      </c>
      <c r="S2864">
        <v>724</v>
      </c>
      <c r="T2864" t="s">
        <v>33</v>
      </c>
      <c r="U2864" t="s">
        <v>34</v>
      </c>
      <c r="V2864" t="s">
        <v>28</v>
      </c>
      <c r="W2864" t="s">
        <v>35</v>
      </c>
      <c r="X2864" t="s">
        <v>30</v>
      </c>
    </row>
    <row r="2865" spans="1:24" x14ac:dyDescent="0.3">
      <c r="A2865">
        <v>15685245</v>
      </c>
      <c r="B2865" t="s">
        <v>1528</v>
      </c>
      <c r="C2865">
        <v>608</v>
      </c>
      <c r="D2865" t="s">
        <v>23</v>
      </c>
      <c r="E2865" t="s">
        <v>45</v>
      </c>
      <c r="F2865">
        <v>56</v>
      </c>
      <c r="G2865">
        <v>5</v>
      </c>
      <c r="H2865">
        <v>0</v>
      </c>
      <c r="I2865">
        <v>2</v>
      </c>
      <c r="J2865">
        <v>0</v>
      </c>
      <c r="K2865">
        <v>1</v>
      </c>
      <c r="L2865">
        <v>153810</v>
      </c>
      <c r="M2865">
        <v>0</v>
      </c>
      <c r="N2865" t="str">
        <f>IF(BANK[[#This Row],[EXITED]]=0,"No","Yes")</f>
        <v>No</v>
      </c>
      <c r="O2865">
        <v>0</v>
      </c>
      <c r="P2865" t="str">
        <f>IF(BANK[[#This Row],[COMPLAIN]]=0,"No","Yes")</f>
        <v>No</v>
      </c>
      <c r="Q2865">
        <v>1</v>
      </c>
      <c r="R2865" t="s">
        <v>32</v>
      </c>
      <c r="S2865">
        <v>921</v>
      </c>
      <c r="T2865" t="s">
        <v>51</v>
      </c>
      <c r="U2865" t="s">
        <v>39</v>
      </c>
      <c r="V2865" t="s">
        <v>46</v>
      </c>
      <c r="W2865" t="s">
        <v>29</v>
      </c>
      <c r="X2865" t="s">
        <v>30</v>
      </c>
    </row>
    <row r="2866" spans="1:24" x14ac:dyDescent="0.3">
      <c r="A2866">
        <v>15626985</v>
      </c>
      <c r="B2866" t="s">
        <v>1355</v>
      </c>
      <c r="C2866">
        <v>850</v>
      </c>
      <c r="D2866" t="s">
        <v>42</v>
      </c>
      <c r="E2866" t="s">
        <v>45</v>
      </c>
      <c r="F2866">
        <v>39</v>
      </c>
      <c r="G2866">
        <v>0</v>
      </c>
      <c r="H2866">
        <v>104387</v>
      </c>
      <c r="I2866">
        <v>1</v>
      </c>
      <c r="J2866">
        <v>1</v>
      </c>
      <c r="K2866">
        <v>0</v>
      </c>
      <c r="L2866">
        <v>105887</v>
      </c>
      <c r="M2866">
        <v>0</v>
      </c>
      <c r="N2866" t="str">
        <f>IF(BANK[[#This Row],[EXITED]]=0,"No","Yes")</f>
        <v>No</v>
      </c>
      <c r="O2866">
        <v>0</v>
      </c>
      <c r="P2866" t="str">
        <f>IF(BANK[[#This Row],[COMPLAIN]]=0,"No","Yes")</f>
        <v>No</v>
      </c>
      <c r="Q2866">
        <v>1</v>
      </c>
      <c r="R2866" t="s">
        <v>37</v>
      </c>
      <c r="S2866">
        <v>514</v>
      </c>
      <c r="T2866" t="s">
        <v>33</v>
      </c>
      <c r="U2866" t="s">
        <v>34</v>
      </c>
      <c r="V2866" t="s">
        <v>52</v>
      </c>
      <c r="W2866" t="s">
        <v>29</v>
      </c>
      <c r="X2866" t="s">
        <v>30</v>
      </c>
    </row>
    <row r="2867" spans="1:24" x14ac:dyDescent="0.3">
      <c r="A2867">
        <v>15585823</v>
      </c>
      <c r="B2867" t="s">
        <v>1038</v>
      </c>
      <c r="C2867">
        <v>627</v>
      </c>
      <c r="D2867" t="s">
        <v>42</v>
      </c>
      <c r="E2867" t="s">
        <v>24</v>
      </c>
      <c r="F2867">
        <v>31</v>
      </c>
      <c r="G2867">
        <v>8</v>
      </c>
      <c r="H2867">
        <v>128132</v>
      </c>
      <c r="I2867">
        <v>1</v>
      </c>
      <c r="J2867">
        <v>1</v>
      </c>
      <c r="K2867">
        <v>0</v>
      </c>
      <c r="L2867">
        <v>96131</v>
      </c>
      <c r="M2867">
        <v>0</v>
      </c>
      <c r="N2867" t="str">
        <f>IF(BANK[[#This Row],[EXITED]]=0,"No","Yes")</f>
        <v>No</v>
      </c>
      <c r="O2867">
        <v>0</v>
      </c>
      <c r="P2867" t="str">
        <f>IF(BANK[[#This Row],[COMPLAIN]]=0,"No","Yes")</f>
        <v>No</v>
      </c>
      <c r="Q2867">
        <v>3</v>
      </c>
      <c r="R2867" t="s">
        <v>43</v>
      </c>
      <c r="S2867">
        <v>757</v>
      </c>
      <c r="T2867" t="s">
        <v>26</v>
      </c>
      <c r="U2867" t="s">
        <v>27</v>
      </c>
      <c r="V2867" t="s">
        <v>28</v>
      </c>
      <c r="W2867" t="s">
        <v>54</v>
      </c>
      <c r="X2867" t="s">
        <v>30</v>
      </c>
    </row>
    <row r="2868" spans="1:24" x14ac:dyDescent="0.3">
      <c r="A2868">
        <v>15728167</v>
      </c>
      <c r="B2868" t="s">
        <v>1421</v>
      </c>
      <c r="C2868">
        <v>667</v>
      </c>
      <c r="D2868" t="s">
        <v>42</v>
      </c>
      <c r="E2868" t="s">
        <v>24</v>
      </c>
      <c r="F2868">
        <v>44</v>
      </c>
      <c r="G2868">
        <v>2</v>
      </c>
      <c r="H2868">
        <v>122807</v>
      </c>
      <c r="I2868">
        <v>1</v>
      </c>
      <c r="J2868">
        <v>0</v>
      </c>
      <c r="K2868">
        <v>0</v>
      </c>
      <c r="L2868">
        <v>15121</v>
      </c>
      <c r="M2868">
        <v>0</v>
      </c>
      <c r="N2868" t="str">
        <f>IF(BANK[[#This Row],[EXITED]]=0,"No","Yes")</f>
        <v>No</v>
      </c>
      <c r="O2868">
        <v>0</v>
      </c>
      <c r="P2868" t="str">
        <f>IF(BANK[[#This Row],[COMPLAIN]]=0,"No","Yes")</f>
        <v>No</v>
      </c>
      <c r="Q2868">
        <v>5</v>
      </c>
      <c r="R2868" t="s">
        <v>37</v>
      </c>
      <c r="S2868">
        <v>236</v>
      </c>
      <c r="T2868" t="s">
        <v>33</v>
      </c>
      <c r="U2868" t="s">
        <v>27</v>
      </c>
      <c r="V2868" t="s">
        <v>52</v>
      </c>
      <c r="W2868" t="s">
        <v>35</v>
      </c>
      <c r="X2868" t="s">
        <v>30</v>
      </c>
    </row>
    <row r="2869" spans="1:24" x14ac:dyDescent="0.3">
      <c r="A2869">
        <v>15762928</v>
      </c>
      <c r="B2869" t="s">
        <v>1529</v>
      </c>
      <c r="C2869">
        <v>548</v>
      </c>
      <c r="D2869" t="s">
        <v>23</v>
      </c>
      <c r="E2869" t="s">
        <v>24</v>
      </c>
      <c r="F2869">
        <v>44</v>
      </c>
      <c r="G2869">
        <v>8</v>
      </c>
      <c r="H2869">
        <v>0</v>
      </c>
      <c r="I2869">
        <v>1</v>
      </c>
      <c r="J2869">
        <v>1</v>
      </c>
      <c r="K2869">
        <v>0</v>
      </c>
      <c r="L2869">
        <v>16990</v>
      </c>
      <c r="M2869">
        <v>0</v>
      </c>
      <c r="N2869" t="str">
        <f>IF(BANK[[#This Row],[EXITED]]=0,"No","Yes")</f>
        <v>No</v>
      </c>
      <c r="O2869">
        <v>0</v>
      </c>
      <c r="P2869" t="str">
        <f>IF(BANK[[#This Row],[COMPLAIN]]=0,"No","Yes")</f>
        <v>No</v>
      </c>
      <c r="Q2869">
        <v>1</v>
      </c>
      <c r="R2869" t="s">
        <v>37</v>
      </c>
      <c r="S2869">
        <v>693</v>
      </c>
      <c r="T2869" t="s">
        <v>33</v>
      </c>
      <c r="U2869" t="s">
        <v>39</v>
      </c>
      <c r="V2869" t="s">
        <v>28</v>
      </c>
      <c r="W2869" t="s">
        <v>29</v>
      </c>
      <c r="X2869" t="s">
        <v>30</v>
      </c>
    </row>
    <row r="2870" spans="1:24" x14ac:dyDescent="0.3">
      <c r="A2870">
        <v>15654733</v>
      </c>
      <c r="B2870" t="s">
        <v>215</v>
      </c>
      <c r="C2870">
        <v>794</v>
      </c>
      <c r="D2870" t="s">
        <v>56</v>
      </c>
      <c r="E2870" t="s">
        <v>24</v>
      </c>
      <c r="F2870">
        <v>57</v>
      </c>
      <c r="G2870">
        <v>3</v>
      </c>
      <c r="H2870">
        <v>117056</v>
      </c>
      <c r="I2870">
        <v>1</v>
      </c>
      <c r="J2870">
        <v>1</v>
      </c>
      <c r="K2870">
        <v>0</v>
      </c>
      <c r="L2870">
        <v>93337</v>
      </c>
      <c r="M2870">
        <v>1</v>
      </c>
      <c r="N2870" t="str">
        <f>IF(BANK[[#This Row],[EXITED]]=0,"No","Yes")</f>
        <v>Yes</v>
      </c>
      <c r="O2870">
        <v>1</v>
      </c>
      <c r="P2870" t="str">
        <f>IF(BANK[[#This Row],[COMPLAIN]]=0,"No","Yes")</f>
        <v>Yes</v>
      </c>
      <c r="Q2870">
        <v>3</v>
      </c>
      <c r="R2870" t="s">
        <v>25</v>
      </c>
      <c r="S2870">
        <v>669</v>
      </c>
      <c r="T2870" t="s">
        <v>51</v>
      </c>
      <c r="U2870" t="s">
        <v>34</v>
      </c>
      <c r="V2870" t="s">
        <v>46</v>
      </c>
      <c r="W2870" t="s">
        <v>54</v>
      </c>
      <c r="X2870" t="s">
        <v>30</v>
      </c>
    </row>
    <row r="2871" spans="1:24" x14ac:dyDescent="0.3">
      <c r="A2871">
        <v>15720713</v>
      </c>
      <c r="B2871" t="s">
        <v>1321</v>
      </c>
      <c r="C2871">
        <v>850</v>
      </c>
      <c r="D2871" t="s">
        <v>42</v>
      </c>
      <c r="E2871" t="s">
        <v>45</v>
      </c>
      <c r="F2871">
        <v>29</v>
      </c>
      <c r="G2871">
        <v>10</v>
      </c>
      <c r="H2871">
        <v>0</v>
      </c>
      <c r="I2871">
        <v>2</v>
      </c>
      <c r="J2871">
        <v>1</v>
      </c>
      <c r="K2871">
        <v>1</v>
      </c>
      <c r="L2871">
        <v>199776</v>
      </c>
      <c r="M2871">
        <v>0</v>
      </c>
      <c r="N2871" t="str">
        <f>IF(BANK[[#This Row],[EXITED]]=0,"No","Yes")</f>
        <v>No</v>
      </c>
      <c r="O2871">
        <v>0</v>
      </c>
      <c r="P2871" t="str">
        <f>IF(BANK[[#This Row],[COMPLAIN]]=0,"No","Yes")</f>
        <v>No</v>
      </c>
      <c r="Q2871">
        <v>5</v>
      </c>
      <c r="R2871" t="s">
        <v>43</v>
      </c>
      <c r="S2871">
        <v>335</v>
      </c>
      <c r="T2871" t="s">
        <v>26</v>
      </c>
      <c r="U2871" t="s">
        <v>39</v>
      </c>
      <c r="V2871" t="s">
        <v>28</v>
      </c>
      <c r="W2871" t="s">
        <v>35</v>
      </c>
      <c r="X2871" t="s">
        <v>30</v>
      </c>
    </row>
    <row r="2872" spans="1:24" x14ac:dyDescent="0.3">
      <c r="A2872">
        <v>15695356</v>
      </c>
      <c r="B2872" t="s">
        <v>1530</v>
      </c>
      <c r="C2872">
        <v>722</v>
      </c>
      <c r="D2872" t="s">
        <v>42</v>
      </c>
      <c r="E2872" t="s">
        <v>24</v>
      </c>
      <c r="F2872">
        <v>46</v>
      </c>
      <c r="G2872">
        <v>5</v>
      </c>
      <c r="H2872">
        <v>0</v>
      </c>
      <c r="I2872">
        <v>2</v>
      </c>
      <c r="J2872">
        <v>1</v>
      </c>
      <c r="K2872">
        <v>0</v>
      </c>
      <c r="L2872">
        <v>179909</v>
      </c>
      <c r="M2872">
        <v>0</v>
      </c>
      <c r="N2872" t="str">
        <f>IF(BANK[[#This Row],[EXITED]]=0,"No","Yes")</f>
        <v>No</v>
      </c>
      <c r="O2872">
        <v>0</v>
      </c>
      <c r="P2872" t="str">
        <f>IF(BANK[[#This Row],[COMPLAIN]]=0,"No","Yes")</f>
        <v>No</v>
      </c>
      <c r="Q2872">
        <v>2</v>
      </c>
      <c r="R2872" t="s">
        <v>43</v>
      </c>
      <c r="S2872">
        <v>310</v>
      </c>
      <c r="T2872" t="s">
        <v>33</v>
      </c>
      <c r="U2872" t="s">
        <v>39</v>
      </c>
      <c r="V2872" t="s">
        <v>46</v>
      </c>
      <c r="W2872" t="s">
        <v>47</v>
      </c>
      <c r="X2872" t="s">
        <v>30</v>
      </c>
    </row>
    <row r="2873" spans="1:24" x14ac:dyDescent="0.3">
      <c r="A2873">
        <v>15653315</v>
      </c>
      <c r="B2873" t="s">
        <v>185</v>
      </c>
      <c r="C2873">
        <v>555</v>
      </c>
      <c r="D2873" t="s">
        <v>23</v>
      </c>
      <c r="E2873" t="s">
        <v>45</v>
      </c>
      <c r="F2873">
        <v>35</v>
      </c>
      <c r="G2873">
        <v>1</v>
      </c>
      <c r="H2873">
        <v>0</v>
      </c>
      <c r="I2873">
        <v>2</v>
      </c>
      <c r="J2873">
        <v>1</v>
      </c>
      <c r="K2873">
        <v>0</v>
      </c>
      <c r="L2873">
        <v>101667</v>
      </c>
      <c r="M2873">
        <v>0</v>
      </c>
      <c r="N2873" t="str">
        <f>IF(BANK[[#This Row],[EXITED]]=0,"No","Yes")</f>
        <v>No</v>
      </c>
      <c r="O2873">
        <v>0</v>
      </c>
      <c r="P2873" t="str">
        <f>IF(BANK[[#This Row],[COMPLAIN]]=0,"No","Yes")</f>
        <v>No</v>
      </c>
      <c r="Q2873">
        <v>4</v>
      </c>
      <c r="R2873" t="s">
        <v>37</v>
      </c>
      <c r="S2873">
        <v>417</v>
      </c>
      <c r="T2873" t="s">
        <v>26</v>
      </c>
      <c r="U2873" t="s">
        <v>39</v>
      </c>
      <c r="V2873" t="s">
        <v>52</v>
      </c>
      <c r="W2873" t="s">
        <v>40</v>
      </c>
      <c r="X2873" t="s">
        <v>30</v>
      </c>
    </row>
    <row r="2874" spans="1:24" x14ac:dyDescent="0.3">
      <c r="A2874">
        <v>15604792</v>
      </c>
      <c r="B2874" t="s">
        <v>518</v>
      </c>
      <c r="C2874">
        <v>609</v>
      </c>
      <c r="D2874" t="s">
        <v>56</v>
      </c>
      <c r="E2874" t="s">
        <v>24</v>
      </c>
      <c r="F2874">
        <v>38</v>
      </c>
      <c r="G2874">
        <v>6</v>
      </c>
      <c r="H2874">
        <v>140752</v>
      </c>
      <c r="I2874">
        <v>2</v>
      </c>
      <c r="J2874">
        <v>0</v>
      </c>
      <c r="K2874">
        <v>1</v>
      </c>
      <c r="L2874">
        <v>171430</v>
      </c>
      <c r="M2874">
        <v>0</v>
      </c>
      <c r="N2874" t="str">
        <f>IF(BANK[[#This Row],[EXITED]]=0,"No","Yes")</f>
        <v>No</v>
      </c>
      <c r="O2874">
        <v>0</v>
      </c>
      <c r="P2874" t="str">
        <f>IF(BANK[[#This Row],[COMPLAIN]]=0,"No","Yes")</f>
        <v>No</v>
      </c>
      <c r="Q2874">
        <v>2</v>
      </c>
      <c r="R2874" t="s">
        <v>43</v>
      </c>
      <c r="S2874">
        <v>765</v>
      </c>
      <c r="T2874" t="s">
        <v>33</v>
      </c>
      <c r="U2874" t="s">
        <v>27</v>
      </c>
      <c r="V2874" t="s">
        <v>46</v>
      </c>
      <c r="W2874" t="s">
        <v>47</v>
      </c>
      <c r="X2874" t="s">
        <v>30</v>
      </c>
    </row>
    <row r="2875" spans="1:24" x14ac:dyDescent="0.3">
      <c r="A2875">
        <v>15704819</v>
      </c>
      <c r="B2875" t="s">
        <v>1531</v>
      </c>
      <c r="C2875">
        <v>734</v>
      </c>
      <c r="D2875" t="s">
        <v>23</v>
      </c>
      <c r="E2875" t="s">
        <v>45</v>
      </c>
      <c r="F2875">
        <v>39</v>
      </c>
      <c r="G2875">
        <v>6</v>
      </c>
      <c r="H2875">
        <v>92126</v>
      </c>
      <c r="I2875">
        <v>2</v>
      </c>
      <c r="J2875">
        <v>0</v>
      </c>
      <c r="K2875">
        <v>0</v>
      </c>
      <c r="L2875">
        <v>112973</v>
      </c>
      <c r="M2875">
        <v>0</v>
      </c>
      <c r="N2875" t="str">
        <f>IF(BANK[[#This Row],[EXITED]]=0,"No","Yes")</f>
        <v>No</v>
      </c>
      <c r="O2875">
        <v>0</v>
      </c>
      <c r="P2875" t="str">
        <f>IF(BANK[[#This Row],[COMPLAIN]]=0,"No","Yes")</f>
        <v>No</v>
      </c>
      <c r="Q2875">
        <v>5</v>
      </c>
      <c r="R2875" t="s">
        <v>37</v>
      </c>
      <c r="S2875">
        <v>872</v>
      </c>
      <c r="T2875" t="s">
        <v>33</v>
      </c>
      <c r="U2875" t="s">
        <v>34</v>
      </c>
      <c r="V2875" t="s">
        <v>46</v>
      </c>
      <c r="W2875" t="s">
        <v>35</v>
      </c>
      <c r="X2875" t="s">
        <v>30</v>
      </c>
    </row>
    <row r="2876" spans="1:24" x14ac:dyDescent="0.3">
      <c r="A2876">
        <v>15602797</v>
      </c>
      <c r="B2876" t="s">
        <v>477</v>
      </c>
      <c r="C2876">
        <v>645</v>
      </c>
      <c r="D2876" t="s">
        <v>23</v>
      </c>
      <c r="E2876" t="s">
        <v>45</v>
      </c>
      <c r="F2876">
        <v>49</v>
      </c>
      <c r="G2876">
        <v>5</v>
      </c>
      <c r="H2876">
        <v>110133</v>
      </c>
      <c r="I2876">
        <v>3</v>
      </c>
      <c r="J2876">
        <v>0</v>
      </c>
      <c r="K2876">
        <v>1</v>
      </c>
      <c r="L2876">
        <v>187690</v>
      </c>
      <c r="M2876">
        <v>1</v>
      </c>
      <c r="N2876" t="str">
        <f>IF(BANK[[#This Row],[EXITED]]=0,"No","Yes")</f>
        <v>Yes</v>
      </c>
      <c r="O2876">
        <v>1</v>
      </c>
      <c r="P2876" t="str">
        <f>IF(BANK[[#This Row],[COMPLAIN]]=0,"No","Yes")</f>
        <v>Yes</v>
      </c>
      <c r="Q2876">
        <v>3</v>
      </c>
      <c r="R2876" t="s">
        <v>25</v>
      </c>
      <c r="S2876">
        <v>390</v>
      </c>
      <c r="T2876" t="s">
        <v>33</v>
      </c>
      <c r="U2876" t="s">
        <v>34</v>
      </c>
      <c r="V2876" t="s">
        <v>46</v>
      </c>
      <c r="W2876" t="s">
        <v>54</v>
      </c>
      <c r="X2876" t="s">
        <v>30</v>
      </c>
    </row>
    <row r="2877" spans="1:24" x14ac:dyDescent="0.3">
      <c r="A2877">
        <v>15662533</v>
      </c>
      <c r="B2877" t="s">
        <v>1274</v>
      </c>
      <c r="C2877">
        <v>598</v>
      </c>
      <c r="D2877" t="s">
        <v>23</v>
      </c>
      <c r="E2877" t="s">
        <v>45</v>
      </c>
      <c r="F2877">
        <v>23</v>
      </c>
      <c r="G2877">
        <v>6</v>
      </c>
      <c r="H2877">
        <v>0</v>
      </c>
      <c r="I2877">
        <v>2</v>
      </c>
      <c r="J2877">
        <v>1</v>
      </c>
      <c r="K2877">
        <v>0</v>
      </c>
      <c r="L2877">
        <v>153229</v>
      </c>
      <c r="M2877">
        <v>0</v>
      </c>
      <c r="N2877" t="str">
        <f>IF(BANK[[#This Row],[EXITED]]=0,"No","Yes")</f>
        <v>No</v>
      </c>
      <c r="O2877">
        <v>0</v>
      </c>
      <c r="P2877" t="str">
        <f>IF(BANK[[#This Row],[COMPLAIN]]=0,"No","Yes")</f>
        <v>No</v>
      </c>
      <c r="Q2877">
        <v>2</v>
      </c>
      <c r="R2877" t="s">
        <v>25</v>
      </c>
      <c r="S2877">
        <v>737</v>
      </c>
      <c r="T2877" t="s">
        <v>38</v>
      </c>
      <c r="U2877" t="s">
        <v>39</v>
      </c>
      <c r="V2877" t="s">
        <v>46</v>
      </c>
      <c r="W2877" t="s">
        <v>47</v>
      </c>
      <c r="X2877" t="s">
        <v>30</v>
      </c>
    </row>
    <row r="2878" spans="1:24" x14ac:dyDescent="0.3">
      <c r="A2878">
        <v>15778154</v>
      </c>
      <c r="B2878" t="s">
        <v>725</v>
      </c>
      <c r="C2878">
        <v>628</v>
      </c>
      <c r="D2878" t="s">
        <v>56</v>
      </c>
      <c r="E2878" t="s">
        <v>24</v>
      </c>
      <c r="F2878">
        <v>50</v>
      </c>
      <c r="G2878">
        <v>4</v>
      </c>
      <c r="H2878">
        <v>122228</v>
      </c>
      <c r="I2878">
        <v>1</v>
      </c>
      <c r="J2878">
        <v>0</v>
      </c>
      <c r="K2878">
        <v>1</v>
      </c>
      <c r="L2878">
        <v>14218</v>
      </c>
      <c r="M2878">
        <v>1</v>
      </c>
      <c r="N2878" t="str">
        <f>IF(BANK[[#This Row],[EXITED]]=0,"No","Yes")</f>
        <v>Yes</v>
      </c>
      <c r="O2878">
        <v>1</v>
      </c>
      <c r="P2878" t="str">
        <f>IF(BANK[[#This Row],[COMPLAIN]]=0,"No","Yes")</f>
        <v>Yes</v>
      </c>
      <c r="Q2878">
        <v>4</v>
      </c>
      <c r="R2878" t="s">
        <v>37</v>
      </c>
      <c r="S2878">
        <v>720</v>
      </c>
      <c r="T2878" t="s">
        <v>33</v>
      </c>
      <c r="U2878" t="s">
        <v>27</v>
      </c>
      <c r="V2878" t="s">
        <v>46</v>
      </c>
      <c r="W2878" t="s">
        <v>40</v>
      </c>
      <c r="X2878" t="s">
        <v>30</v>
      </c>
    </row>
    <row r="2879" spans="1:24" x14ac:dyDescent="0.3">
      <c r="A2879">
        <v>15806230</v>
      </c>
      <c r="B2879" t="s">
        <v>131</v>
      </c>
      <c r="C2879">
        <v>629</v>
      </c>
      <c r="D2879" t="s">
        <v>56</v>
      </c>
      <c r="E2879" t="s">
        <v>24</v>
      </c>
      <c r="F2879">
        <v>40</v>
      </c>
      <c r="G2879">
        <v>2</v>
      </c>
      <c r="H2879">
        <v>121648</v>
      </c>
      <c r="I2879">
        <v>2</v>
      </c>
      <c r="J2879">
        <v>1</v>
      </c>
      <c r="K2879">
        <v>1</v>
      </c>
      <c r="L2879">
        <v>64850</v>
      </c>
      <c r="M2879">
        <v>1</v>
      </c>
      <c r="N2879" t="str">
        <f>IF(BANK[[#This Row],[EXITED]]=0,"No","Yes")</f>
        <v>Yes</v>
      </c>
      <c r="O2879">
        <v>1</v>
      </c>
      <c r="P2879" t="str">
        <f>IF(BANK[[#This Row],[COMPLAIN]]=0,"No","Yes")</f>
        <v>Yes</v>
      </c>
      <c r="Q2879">
        <v>1</v>
      </c>
      <c r="R2879" t="s">
        <v>37</v>
      </c>
      <c r="S2879">
        <v>290</v>
      </c>
      <c r="T2879" t="s">
        <v>33</v>
      </c>
      <c r="U2879" t="s">
        <v>27</v>
      </c>
      <c r="V2879" t="s">
        <v>52</v>
      </c>
      <c r="W2879" t="s">
        <v>29</v>
      </c>
      <c r="X2879" t="s">
        <v>30</v>
      </c>
    </row>
    <row r="2880" spans="1:24" x14ac:dyDescent="0.3">
      <c r="A2880">
        <v>15662884</v>
      </c>
      <c r="B2880" t="s">
        <v>612</v>
      </c>
      <c r="C2880">
        <v>739</v>
      </c>
      <c r="D2880" t="s">
        <v>56</v>
      </c>
      <c r="E2880" t="s">
        <v>24</v>
      </c>
      <c r="F2880">
        <v>58</v>
      </c>
      <c r="G2880">
        <v>1</v>
      </c>
      <c r="H2880">
        <v>110598</v>
      </c>
      <c r="I2880">
        <v>1</v>
      </c>
      <c r="J2880">
        <v>0</v>
      </c>
      <c r="K2880">
        <v>1</v>
      </c>
      <c r="L2880">
        <v>160123</v>
      </c>
      <c r="M2880">
        <v>1</v>
      </c>
      <c r="N2880" t="str">
        <f>IF(BANK[[#This Row],[EXITED]]=0,"No","Yes")</f>
        <v>Yes</v>
      </c>
      <c r="O2880">
        <v>1</v>
      </c>
      <c r="P2880" t="str">
        <f>IF(BANK[[#This Row],[COMPLAIN]]=0,"No","Yes")</f>
        <v>Yes</v>
      </c>
      <c r="Q2880">
        <v>2</v>
      </c>
      <c r="R2880" t="s">
        <v>43</v>
      </c>
      <c r="S2880">
        <v>831</v>
      </c>
      <c r="T2880" t="s">
        <v>51</v>
      </c>
      <c r="U2880" t="s">
        <v>34</v>
      </c>
      <c r="V2880" t="s">
        <v>52</v>
      </c>
      <c r="W2880" t="s">
        <v>47</v>
      </c>
      <c r="X2880" t="s">
        <v>30</v>
      </c>
    </row>
    <row r="2881" spans="1:24" x14ac:dyDescent="0.3">
      <c r="A2881">
        <v>15677804</v>
      </c>
      <c r="B2881" t="s">
        <v>1532</v>
      </c>
      <c r="C2881">
        <v>783</v>
      </c>
      <c r="D2881" t="s">
        <v>23</v>
      </c>
      <c r="E2881" t="s">
        <v>24</v>
      </c>
      <c r="F2881">
        <v>38</v>
      </c>
      <c r="G2881">
        <v>1</v>
      </c>
      <c r="H2881">
        <v>0</v>
      </c>
      <c r="I2881">
        <v>3</v>
      </c>
      <c r="J2881">
        <v>1</v>
      </c>
      <c r="K2881">
        <v>1</v>
      </c>
      <c r="L2881">
        <v>80179</v>
      </c>
      <c r="M2881">
        <v>1</v>
      </c>
      <c r="N2881" t="str">
        <f>IF(BANK[[#This Row],[EXITED]]=0,"No","Yes")</f>
        <v>Yes</v>
      </c>
      <c r="O2881">
        <v>1</v>
      </c>
      <c r="P2881" t="str">
        <f>IF(BANK[[#This Row],[COMPLAIN]]=0,"No","Yes")</f>
        <v>Yes</v>
      </c>
      <c r="Q2881">
        <v>3</v>
      </c>
      <c r="R2881" t="s">
        <v>37</v>
      </c>
      <c r="S2881">
        <v>534</v>
      </c>
      <c r="T2881" t="s">
        <v>33</v>
      </c>
      <c r="U2881" t="s">
        <v>39</v>
      </c>
      <c r="V2881" t="s">
        <v>52</v>
      </c>
      <c r="W2881" t="s">
        <v>54</v>
      </c>
      <c r="X2881" t="s">
        <v>30</v>
      </c>
    </row>
    <row r="2882" spans="1:24" x14ac:dyDescent="0.3">
      <c r="A2882">
        <v>15737354</v>
      </c>
      <c r="B2882" t="s">
        <v>303</v>
      </c>
      <c r="C2882">
        <v>554</v>
      </c>
      <c r="D2882" t="s">
        <v>42</v>
      </c>
      <c r="E2882" t="s">
        <v>45</v>
      </c>
      <c r="F2882">
        <v>48</v>
      </c>
      <c r="G2882">
        <v>7</v>
      </c>
      <c r="H2882">
        <v>0</v>
      </c>
      <c r="I2882">
        <v>2</v>
      </c>
      <c r="J2882">
        <v>1</v>
      </c>
      <c r="K2882">
        <v>1</v>
      </c>
      <c r="L2882">
        <v>63708</v>
      </c>
      <c r="M2882">
        <v>0</v>
      </c>
      <c r="N2882" t="str">
        <f>IF(BANK[[#This Row],[EXITED]]=0,"No","Yes")</f>
        <v>No</v>
      </c>
      <c r="O2882">
        <v>0</v>
      </c>
      <c r="P2882" t="str">
        <f>IF(BANK[[#This Row],[COMPLAIN]]=0,"No","Yes")</f>
        <v>No</v>
      </c>
      <c r="Q2882">
        <v>4</v>
      </c>
      <c r="R2882" t="s">
        <v>37</v>
      </c>
      <c r="S2882">
        <v>659</v>
      </c>
      <c r="T2882" t="s">
        <v>33</v>
      </c>
      <c r="U2882" t="s">
        <v>39</v>
      </c>
      <c r="V2882" t="s">
        <v>28</v>
      </c>
      <c r="W2882" t="s">
        <v>40</v>
      </c>
      <c r="X2882" t="s">
        <v>30</v>
      </c>
    </row>
    <row r="2883" spans="1:24" x14ac:dyDescent="0.3">
      <c r="A2883">
        <v>15667889</v>
      </c>
      <c r="B2883" t="s">
        <v>624</v>
      </c>
      <c r="C2883">
        <v>611</v>
      </c>
      <c r="D2883" t="s">
        <v>42</v>
      </c>
      <c r="E2883" t="s">
        <v>45</v>
      </c>
      <c r="F2883">
        <v>37</v>
      </c>
      <c r="G2883">
        <v>6</v>
      </c>
      <c r="H2883">
        <v>0</v>
      </c>
      <c r="I2883">
        <v>2</v>
      </c>
      <c r="J2883">
        <v>1</v>
      </c>
      <c r="K2883">
        <v>0</v>
      </c>
      <c r="L2883">
        <v>110783</v>
      </c>
      <c r="M2883">
        <v>0</v>
      </c>
      <c r="N2883" t="str">
        <f>IF(BANK[[#This Row],[EXITED]]=0,"No","Yes")</f>
        <v>No</v>
      </c>
      <c r="O2883">
        <v>0</v>
      </c>
      <c r="P2883" t="str">
        <f>IF(BANK[[#This Row],[COMPLAIN]]=0,"No","Yes")</f>
        <v>No</v>
      </c>
      <c r="Q2883">
        <v>5</v>
      </c>
      <c r="R2883" t="s">
        <v>32</v>
      </c>
      <c r="S2883">
        <v>501</v>
      </c>
      <c r="T2883" t="s">
        <v>33</v>
      </c>
      <c r="U2883" t="s">
        <v>39</v>
      </c>
      <c r="V2883" t="s">
        <v>46</v>
      </c>
      <c r="W2883" t="s">
        <v>35</v>
      </c>
      <c r="X2883" t="s">
        <v>30</v>
      </c>
    </row>
    <row r="2884" spans="1:24" x14ac:dyDescent="0.3">
      <c r="A2884">
        <v>15577831</v>
      </c>
      <c r="B2884" t="s">
        <v>840</v>
      </c>
      <c r="C2884">
        <v>560</v>
      </c>
      <c r="D2884" t="s">
        <v>56</v>
      </c>
      <c r="E2884" t="s">
        <v>24</v>
      </c>
      <c r="F2884">
        <v>41</v>
      </c>
      <c r="G2884">
        <v>4</v>
      </c>
      <c r="H2884">
        <v>152532</v>
      </c>
      <c r="I2884">
        <v>1</v>
      </c>
      <c r="J2884">
        <v>0</v>
      </c>
      <c r="K2884">
        <v>0</v>
      </c>
      <c r="L2884">
        <v>10780</v>
      </c>
      <c r="M2884">
        <v>0</v>
      </c>
      <c r="N2884" t="str">
        <f>IF(BANK[[#This Row],[EXITED]]=0,"No","Yes")</f>
        <v>No</v>
      </c>
      <c r="O2884">
        <v>0</v>
      </c>
      <c r="P2884" t="str">
        <f>IF(BANK[[#This Row],[COMPLAIN]]=0,"No","Yes")</f>
        <v>No</v>
      </c>
      <c r="Q2884">
        <v>3</v>
      </c>
      <c r="R2884" t="s">
        <v>32</v>
      </c>
      <c r="S2884">
        <v>459</v>
      </c>
      <c r="T2884" t="s">
        <v>33</v>
      </c>
      <c r="U2884" t="s">
        <v>27</v>
      </c>
      <c r="V2884" t="s">
        <v>46</v>
      </c>
      <c r="W2884" t="s">
        <v>54</v>
      </c>
      <c r="X2884" t="s">
        <v>30</v>
      </c>
    </row>
    <row r="2885" spans="1:24" x14ac:dyDescent="0.3">
      <c r="A2885">
        <v>15729836</v>
      </c>
      <c r="B2885" t="s">
        <v>236</v>
      </c>
      <c r="C2885">
        <v>646</v>
      </c>
      <c r="D2885" t="s">
        <v>23</v>
      </c>
      <c r="E2885" t="s">
        <v>24</v>
      </c>
      <c r="F2885">
        <v>32</v>
      </c>
      <c r="G2885">
        <v>1</v>
      </c>
      <c r="H2885">
        <v>0</v>
      </c>
      <c r="I2885">
        <v>2</v>
      </c>
      <c r="J2885">
        <v>1</v>
      </c>
      <c r="K2885">
        <v>0</v>
      </c>
      <c r="L2885">
        <v>183289</v>
      </c>
      <c r="M2885">
        <v>0</v>
      </c>
      <c r="N2885" t="str">
        <f>IF(BANK[[#This Row],[EXITED]]=0,"No","Yes")</f>
        <v>No</v>
      </c>
      <c r="O2885">
        <v>0</v>
      </c>
      <c r="P2885" t="str">
        <f>IF(BANK[[#This Row],[COMPLAIN]]=0,"No","Yes")</f>
        <v>No</v>
      </c>
      <c r="Q2885">
        <v>3</v>
      </c>
      <c r="R2885" t="s">
        <v>32</v>
      </c>
      <c r="S2885">
        <v>307</v>
      </c>
      <c r="T2885" t="s">
        <v>26</v>
      </c>
      <c r="U2885" t="s">
        <v>39</v>
      </c>
      <c r="V2885" t="s">
        <v>52</v>
      </c>
      <c r="W2885" t="s">
        <v>54</v>
      </c>
      <c r="X2885" t="s">
        <v>30</v>
      </c>
    </row>
    <row r="2886" spans="1:24" x14ac:dyDescent="0.3">
      <c r="A2886">
        <v>15775293</v>
      </c>
      <c r="B2886" t="s">
        <v>779</v>
      </c>
      <c r="C2886">
        <v>680</v>
      </c>
      <c r="D2886" t="s">
        <v>42</v>
      </c>
      <c r="E2886" t="s">
        <v>24</v>
      </c>
      <c r="F2886">
        <v>34</v>
      </c>
      <c r="G2886">
        <v>3</v>
      </c>
      <c r="H2886">
        <v>143293</v>
      </c>
      <c r="I2886">
        <v>1</v>
      </c>
      <c r="J2886">
        <v>1</v>
      </c>
      <c r="K2886">
        <v>0</v>
      </c>
      <c r="L2886">
        <v>66526</v>
      </c>
      <c r="M2886">
        <v>0</v>
      </c>
      <c r="N2886" t="str">
        <f>IF(BANK[[#This Row],[EXITED]]=0,"No","Yes")</f>
        <v>No</v>
      </c>
      <c r="O2886">
        <v>0</v>
      </c>
      <c r="P2886" t="str">
        <f>IF(BANK[[#This Row],[COMPLAIN]]=0,"No","Yes")</f>
        <v>No</v>
      </c>
      <c r="Q2886">
        <v>1</v>
      </c>
      <c r="R2886" t="s">
        <v>37</v>
      </c>
      <c r="S2886">
        <v>694</v>
      </c>
      <c r="T2886" t="s">
        <v>26</v>
      </c>
      <c r="U2886" t="s">
        <v>27</v>
      </c>
      <c r="V2886" t="s">
        <v>46</v>
      </c>
      <c r="W2886" t="s">
        <v>29</v>
      </c>
      <c r="X2886" t="s">
        <v>30</v>
      </c>
    </row>
    <row r="2887" spans="1:24" x14ac:dyDescent="0.3">
      <c r="A2887">
        <v>15697597</v>
      </c>
      <c r="B2887" t="s">
        <v>1341</v>
      </c>
      <c r="C2887">
        <v>631</v>
      </c>
      <c r="D2887" t="s">
        <v>42</v>
      </c>
      <c r="E2887" t="s">
        <v>24</v>
      </c>
      <c r="F2887">
        <v>26</v>
      </c>
      <c r="G2887">
        <v>1</v>
      </c>
      <c r="H2887">
        <v>149145</v>
      </c>
      <c r="I2887">
        <v>1</v>
      </c>
      <c r="J2887">
        <v>0</v>
      </c>
      <c r="K2887">
        <v>1</v>
      </c>
      <c r="L2887">
        <v>123698</v>
      </c>
      <c r="M2887">
        <v>0</v>
      </c>
      <c r="N2887" t="str">
        <f>IF(BANK[[#This Row],[EXITED]]=0,"No","Yes")</f>
        <v>No</v>
      </c>
      <c r="O2887">
        <v>0</v>
      </c>
      <c r="P2887" t="str">
        <f>IF(BANK[[#This Row],[COMPLAIN]]=0,"No","Yes")</f>
        <v>No</v>
      </c>
      <c r="Q2887">
        <v>3</v>
      </c>
      <c r="R2887" t="s">
        <v>43</v>
      </c>
      <c r="S2887">
        <v>887</v>
      </c>
      <c r="T2887" t="s">
        <v>26</v>
      </c>
      <c r="U2887" t="s">
        <v>27</v>
      </c>
      <c r="V2887" t="s">
        <v>52</v>
      </c>
      <c r="W2887" t="s">
        <v>54</v>
      </c>
      <c r="X2887" t="s">
        <v>30</v>
      </c>
    </row>
    <row r="2888" spans="1:24" x14ac:dyDescent="0.3">
      <c r="A2888">
        <v>15639669</v>
      </c>
      <c r="B2888" t="s">
        <v>716</v>
      </c>
      <c r="C2888">
        <v>746</v>
      </c>
      <c r="D2888" t="s">
        <v>42</v>
      </c>
      <c r="E2888" t="s">
        <v>24</v>
      </c>
      <c r="F2888">
        <v>36</v>
      </c>
      <c r="G2888">
        <v>9</v>
      </c>
      <c r="H2888">
        <v>127157</v>
      </c>
      <c r="I2888">
        <v>1</v>
      </c>
      <c r="J2888">
        <v>1</v>
      </c>
      <c r="K2888">
        <v>1</v>
      </c>
      <c r="L2888">
        <v>155700</v>
      </c>
      <c r="M2888">
        <v>0</v>
      </c>
      <c r="N2888" t="str">
        <f>IF(BANK[[#This Row],[EXITED]]=0,"No","Yes")</f>
        <v>No</v>
      </c>
      <c r="O2888">
        <v>0</v>
      </c>
      <c r="P2888" t="str">
        <f>IF(BANK[[#This Row],[COMPLAIN]]=0,"No","Yes")</f>
        <v>No</v>
      </c>
      <c r="Q2888">
        <v>3</v>
      </c>
      <c r="R2888" t="s">
        <v>37</v>
      </c>
      <c r="S2888">
        <v>948</v>
      </c>
      <c r="T2888" t="s">
        <v>33</v>
      </c>
      <c r="U2888" t="s">
        <v>27</v>
      </c>
      <c r="V2888" t="s">
        <v>28</v>
      </c>
      <c r="W2888" t="s">
        <v>54</v>
      </c>
      <c r="X2888" t="s">
        <v>30</v>
      </c>
    </row>
    <row r="2889" spans="1:24" x14ac:dyDescent="0.3">
      <c r="A2889">
        <v>15580935</v>
      </c>
      <c r="B2889" t="s">
        <v>1533</v>
      </c>
      <c r="C2889">
        <v>687</v>
      </c>
      <c r="D2889" t="s">
        <v>56</v>
      </c>
      <c r="E2889" t="s">
        <v>24</v>
      </c>
      <c r="F2889">
        <v>33</v>
      </c>
      <c r="G2889">
        <v>9</v>
      </c>
      <c r="H2889">
        <v>135962</v>
      </c>
      <c r="I2889">
        <v>2</v>
      </c>
      <c r="J2889">
        <v>1</v>
      </c>
      <c r="K2889">
        <v>0</v>
      </c>
      <c r="L2889">
        <v>121748</v>
      </c>
      <c r="M2889">
        <v>0</v>
      </c>
      <c r="N2889" t="str">
        <f>IF(BANK[[#This Row],[EXITED]]=0,"No","Yes")</f>
        <v>No</v>
      </c>
      <c r="O2889">
        <v>0</v>
      </c>
      <c r="P2889" t="str">
        <f>IF(BANK[[#This Row],[COMPLAIN]]=0,"No","Yes")</f>
        <v>No</v>
      </c>
      <c r="Q2889">
        <v>1</v>
      </c>
      <c r="R2889" t="s">
        <v>43</v>
      </c>
      <c r="S2889">
        <v>493</v>
      </c>
      <c r="T2889" t="s">
        <v>26</v>
      </c>
      <c r="U2889" t="s">
        <v>27</v>
      </c>
      <c r="V2889" t="s">
        <v>28</v>
      </c>
      <c r="W2889" t="s">
        <v>29</v>
      </c>
      <c r="X2889" t="s">
        <v>30</v>
      </c>
    </row>
    <row r="2890" spans="1:24" x14ac:dyDescent="0.3">
      <c r="A2890">
        <v>15590344</v>
      </c>
      <c r="B2890" t="s">
        <v>1534</v>
      </c>
      <c r="C2890">
        <v>708</v>
      </c>
      <c r="D2890" t="s">
        <v>56</v>
      </c>
      <c r="E2890" t="s">
        <v>24</v>
      </c>
      <c r="F2890">
        <v>32</v>
      </c>
      <c r="G2890">
        <v>3</v>
      </c>
      <c r="H2890">
        <v>151691</v>
      </c>
      <c r="I2890">
        <v>2</v>
      </c>
      <c r="J2890">
        <v>1</v>
      </c>
      <c r="K2890">
        <v>1</v>
      </c>
      <c r="L2890">
        <v>172811</v>
      </c>
      <c r="M2890">
        <v>0</v>
      </c>
      <c r="N2890" t="str">
        <f>IF(BANK[[#This Row],[EXITED]]=0,"No","Yes")</f>
        <v>No</v>
      </c>
      <c r="O2890">
        <v>0</v>
      </c>
      <c r="P2890" t="str">
        <f>IF(BANK[[#This Row],[COMPLAIN]]=0,"No","Yes")</f>
        <v>No</v>
      </c>
      <c r="Q2890">
        <v>5</v>
      </c>
      <c r="R2890" t="s">
        <v>37</v>
      </c>
      <c r="S2890">
        <v>463</v>
      </c>
      <c r="T2890" t="s">
        <v>26</v>
      </c>
      <c r="U2890" t="s">
        <v>27</v>
      </c>
      <c r="V2890" t="s">
        <v>46</v>
      </c>
      <c r="W2890" t="s">
        <v>35</v>
      </c>
      <c r="X2890" t="s">
        <v>30</v>
      </c>
    </row>
    <row r="2891" spans="1:24" x14ac:dyDescent="0.3">
      <c r="A2891">
        <v>15653306</v>
      </c>
      <c r="B2891" t="s">
        <v>920</v>
      </c>
      <c r="C2891">
        <v>679</v>
      </c>
      <c r="D2891" t="s">
        <v>56</v>
      </c>
      <c r="E2891" t="s">
        <v>45</v>
      </c>
      <c r="F2891">
        <v>32</v>
      </c>
      <c r="G2891">
        <v>0</v>
      </c>
      <c r="H2891">
        <v>88335</v>
      </c>
      <c r="I2891">
        <v>1</v>
      </c>
      <c r="J2891">
        <v>0</v>
      </c>
      <c r="K2891">
        <v>0</v>
      </c>
      <c r="L2891">
        <v>159585</v>
      </c>
      <c r="M2891">
        <v>0</v>
      </c>
      <c r="N2891" t="str">
        <f>IF(BANK[[#This Row],[EXITED]]=0,"No","Yes")</f>
        <v>No</v>
      </c>
      <c r="O2891">
        <v>0</v>
      </c>
      <c r="P2891" t="str">
        <f>IF(BANK[[#This Row],[COMPLAIN]]=0,"No","Yes")</f>
        <v>No</v>
      </c>
      <c r="Q2891">
        <v>5</v>
      </c>
      <c r="R2891" t="s">
        <v>32</v>
      </c>
      <c r="S2891">
        <v>641</v>
      </c>
      <c r="T2891" t="s">
        <v>26</v>
      </c>
      <c r="U2891" t="s">
        <v>34</v>
      </c>
      <c r="V2891" t="s">
        <v>52</v>
      </c>
      <c r="W2891" t="s">
        <v>35</v>
      </c>
      <c r="X2891" t="s">
        <v>30</v>
      </c>
    </row>
    <row r="2892" spans="1:24" x14ac:dyDescent="0.3">
      <c r="A2892">
        <v>15805025</v>
      </c>
      <c r="B2892" t="s">
        <v>1535</v>
      </c>
      <c r="C2892">
        <v>636</v>
      </c>
      <c r="D2892" t="s">
        <v>42</v>
      </c>
      <c r="E2892" t="s">
        <v>45</v>
      </c>
      <c r="F2892">
        <v>45</v>
      </c>
      <c r="G2892">
        <v>7</v>
      </c>
      <c r="H2892">
        <v>139859</v>
      </c>
      <c r="I2892">
        <v>1</v>
      </c>
      <c r="J2892">
        <v>1</v>
      </c>
      <c r="K2892">
        <v>1</v>
      </c>
      <c r="L2892">
        <v>108403</v>
      </c>
      <c r="M2892">
        <v>0</v>
      </c>
      <c r="N2892" t="str">
        <f>IF(BANK[[#This Row],[EXITED]]=0,"No","Yes")</f>
        <v>No</v>
      </c>
      <c r="O2892">
        <v>0</v>
      </c>
      <c r="P2892" t="str">
        <f>IF(BANK[[#This Row],[COMPLAIN]]=0,"No","Yes")</f>
        <v>No</v>
      </c>
      <c r="Q2892">
        <v>3</v>
      </c>
      <c r="R2892" t="s">
        <v>25</v>
      </c>
      <c r="S2892">
        <v>393</v>
      </c>
      <c r="T2892" t="s">
        <v>33</v>
      </c>
      <c r="U2892" t="s">
        <v>27</v>
      </c>
      <c r="V2892" t="s">
        <v>28</v>
      </c>
      <c r="W2892" t="s">
        <v>54</v>
      </c>
      <c r="X2892" t="s">
        <v>30</v>
      </c>
    </row>
    <row r="2893" spans="1:24" x14ac:dyDescent="0.3">
      <c r="A2893">
        <v>15694450</v>
      </c>
      <c r="B2893" t="s">
        <v>245</v>
      </c>
      <c r="C2893">
        <v>677</v>
      </c>
      <c r="D2893" t="s">
        <v>42</v>
      </c>
      <c r="E2893" t="s">
        <v>24</v>
      </c>
      <c r="F2893">
        <v>42</v>
      </c>
      <c r="G2893">
        <v>5</v>
      </c>
      <c r="H2893">
        <v>99580</v>
      </c>
      <c r="I2893">
        <v>1</v>
      </c>
      <c r="J2893">
        <v>1</v>
      </c>
      <c r="K2893">
        <v>0</v>
      </c>
      <c r="L2893">
        <v>21008</v>
      </c>
      <c r="M2893">
        <v>0</v>
      </c>
      <c r="N2893" t="str">
        <f>IF(BANK[[#This Row],[EXITED]]=0,"No","Yes")</f>
        <v>No</v>
      </c>
      <c r="O2893">
        <v>0</v>
      </c>
      <c r="P2893" t="str">
        <f>IF(BANK[[#This Row],[COMPLAIN]]=0,"No","Yes")</f>
        <v>No</v>
      </c>
      <c r="Q2893">
        <v>1</v>
      </c>
      <c r="R2893" t="s">
        <v>25</v>
      </c>
      <c r="S2893">
        <v>627</v>
      </c>
      <c r="T2893" t="s">
        <v>33</v>
      </c>
      <c r="U2893" t="s">
        <v>34</v>
      </c>
      <c r="V2893" t="s">
        <v>46</v>
      </c>
      <c r="W2893" t="s">
        <v>29</v>
      </c>
      <c r="X2893" t="s">
        <v>30</v>
      </c>
    </row>
    <row r="2894" spans="1:24" x14ac:dyDescent="0.3">
      <c r="A2894">
        <v>15615126</v>
      </c>
      <c r="B2894" t="s">
        <v>113</v>
      </c>
      <c r="C2894">
        <v>780</v>
      </c>
      <c r="D2894" t="s">
        <v>42</v>
      </c>
      <c r="E2894" t="s">
        <v>45</v>
      </c>
      <c r="F2894">
        <v>37</v>
      </c>
      <c r="G2894">
        <v>3</v>
      </c>
      <c r="H2894">
        <v>0</v>
      </c>
      <c r="I2894">
        <v>2</v>
      </c>
      <c r="J2894">
        <v>0</v>
      </c>
      <c r="K2894">
        <v>0</v>
      </c>
      <c r="L2894">
        <v>182157</v>
      </c>
      <c r="M2894">
        <v>1</v>
      </c>
      <c r="N2894" t="str">
        <f>IF(BANK[[#This Row],[EXITED]]=0,"No","Yes")</f>
        <v>Yes</v>
      </c>
      <c r="O2894">
        <v>1</v>
      </c>
      <c r="P2894" t="str">
        <f>IF(BANK[[#This Row],[COMPLAIN]]=0,"No","Yes")</f>
        <v>Yes</v>
      </c>
      <c r="Q2894">
        <v>4</v>
      </c>
      <c r="R2894" t="s">
        <v>43</v>
      </c>
      <c r="S2894">
        <v>991</v>
      </c>
      <c r="T2894" t="s">
        <v>33</v>
      </c>
      <c r="U2894" t="s">
        <v>39</v>
      </c>
      <c r="V2894" t="s">
        <v>46</v>
      </c>
      <c r="W2894" t="s">
        <v>40</v>
      </c>
      <c r="X2894" t="s">
        <v>30</v>
      </c>
    </row>
    <row r="2895" spans="1:24" x14ac:dyDescent="0.3">
      <c r="A2895">
        <v>15726588</v>
      </c>
      <c r="B2895" t="s">
        <v>1536</v>
      </c>
      <c r="C2895">
        <v>653</v>
      </c>
      <c r="D2895" t="s">
        <v>23</v>
      </c>
      <c r="E2895" t="s">
        <v>45</v>
      </c>
      <c r="F2895">
        <v>36</v>
      </c>
      <c r="G2895">
        <v>3</v>
      </c>
      <c r="H2895">
        <v>0</v>
      </c>
      <c r="I2895">
        <v>2</v>
      </c>
      <c r="J2895">
        <v>0</v>
      </c>
      <c r="K2895">
        <v>0</v>
      </c>
      <c r="L2895">
        <v>110526</v>
      </c>
      <c r="M2895">
        <v>0</v>
      </c>
      <c r="N2895" t="str">
        <f>IF(BANK[[#This Row],[EXITED]]=0,"No","Yes")</f>
        <v>No</v>
      </c>
      <c r="O2895">
        <v>0</v>
      </c>
      <c r="P2895" t="str">
        <f>IF(BANK[[#This Row],[COMPLAIN]]=0,"No","Yes")</f>
        <v>No</v>
      </c>
      <c r="Q2895">
        <v>2</v>
      </c>
      <c r="R2895" t="s">
        <v>43</v>
      </c>
      <c r="S2895">
        <v>504</v>
      </c>
      <c r="T2895" t="s">
        <v>33</v>
      </c>
      <c r="U2895" t="s">
        <v>39</v>
      </c>
      <c r="V2895" t="s">
        <v>46</v>
      </c>
      <c r="W2895" t="s">
        <v>47</v>
      </c>
      <c r="X2895" t="s">
        <v>30</v>
      </c>
    </row>
    <row r="2896" spans="1:24" x14ac:dyDescent="0.3">
      <c r="A2896">
        <v>15645095</v>
      </c>
      <c r="B2896" t="s">
        <v>521</v>
      </c>
      <c r="C2896">
        <v>674</v>
      </c>
      <c r="D2896" t="s">
        <v>42</v>
      </c>
      <c r="E2896" t="s">
        <v>45</v>
      </c>
      <c r="F2896">
        <v>28</v>
      </c>
      <c r="G2896">
        <v>3</v>
      </c>
      <c r="H2896">
        <v>0</v>
      </c>
      <c r="I2896">
        <v>1</v>
      </c>
      <c r="J2896">
        <v>1</v>
      </c>
      <c r="K2896">
        <v>0</v>
      </c>
      <c r="L2896">
        <v>51537</v>
      </c>
      <c r="M2896">
        <v>0</v>
      </c>
      <c r="N2896" t="str">
        <f>IF(BANK[[#This Row],[EXITED]]=0,"No","Yes")</f>
        <v>No</v>
      </c>
      <c r="O2896">
        <v>0</v>
      </c>
      <c r="P2896" t="str">
        <f>IF(BANK[[#This Row],[COMPLAIN]]=0,"No","Yes")</f>
        <v>No</v>
      </c>
      <c r="Q2896">
        <v>5</v>
      </c>
      <c r="R2896" t="s">
        <v>43</v>
      </c>
      <c r="S2896">
        <v>409</v>
      </c>
      <c r="T2896" t="s">
        <v>26</v>
      </c>
      <c r="U2896" t="s">
        <v>39</v>
      </c>
      <c r="V2896" t="s">
        <v>46</v>
      </c>
      <c r="W2896" t="s">
        <v>35</v>
      </c>
      <c r="X2896" t="s">
        <v>30</v>
      </c>
    </row>
    <row r="2897" spans="1:24" x14ac:dyDescent="0.3">
      <c r="A2897">
        <v>15808960</v>
      </c>
      <c r="B2897" t="s">
        <v>1537</v>
      </c>
      <c r="C2897">
        <v>620</v>
      </c>
      <c r="D2897" t="s">
        <v>56</v>
      </c>
      <c r="E2897" t="s">
        <v>24</v>
      </c>
      <c r="F2897">
        <v>40</v>
      </c>
      <c r="G2897">
        <v>5</v>
      </c>
      <c r="H2897">
        <v>108197</v>
      </c>
      <c r="I2897">
        <v>2</v>
      </c>
      <c r="J2897">
        <v>1</v>
      </c>
      <c r="K2897">
        <v>0</v>
      </c>
      <c r="L2897">
        <v>49722</v>
      </c>
      <c r="M2897">
        <v>0</v>
      </c>
      <c r="N2897" t="str">
        <f>IF(BANK[[#This Row],[EXITED]]=0,"No","Yes")</f>
        <v>No</v>
      </c>
      <c r="O2897">
        <v>0</v>
      </c>
      <c r="P2897" t="str">
        <f>IF(BANK[[#This Row],[COMPLAIN]]=0,"No","Yes")</f>
        <v>No</v>
      </c>
      <c r="Q2897">
        <v>5</v>
      </c>
      <c r="R2897" t="s">
        <v>37</v>
      </c>
      <c r="S2897">
        <v>951</v>
      </c>
      <c r="T2897" t="s">
        <v>33</v>
      </c>
      <c r="U2897" t="s">
        <v>34</v>
      </c>
      <c r="V2897" t="s">
        <v>46</v>
      </c>
      <c r="W2897" t="s">
        <v>35</v>
      </c>
      <c r="X2897" t="s">
        <v>30</v>
      </c>
    </row>
    <row r="2898" spans="1:24" x14ac:dyDescent="0.3">
      <c r="A2898">
        <v>15729435</v>
      </c>
      <c r="B2898" t="s">
        <v>268</v>
      </c>
      <c r="C2898">
        <v>623</v>
      </c>
      <c r="D2898" t="s">
        <v>42</v>
      </c>
      <c r="E2898" t="s">
        <v>24</v>
      </c>
      <c r="F2898">
        <v>40</v>
      </c>
      <c r="G2898">
        <v>6</v>
      </c>
      <c r="H2898">
        <v>0</v>
      </c>
      <c r="I2898">
        <v>2</v>
      </c>
      <c r="J2898">
        <v>1</v>
      </c>
      <c r="K2898">
        <v>1</v>
      </c>
      <c r="L2898">
        <v>66119</v>
      </c>
      <c r="M2898">
        <v>0</v>
      </c>
      <c r="N2898" t="str">
        <f>IF(BANK[[#This Row],[EXITED]]=0,"No","Yes")</f>
        <v>No</v>
      </c>
      <c r="O2898">
        <v>0</v>
      </c>
      <c r="P2898" t="str">
        <f>IF(BANK[[#This Row],[COMPLAIN]]=0,"No","Yes")</f>
        <v>No</v>
      </c>
      <c r="Q2898">
        <v>5</v>
      </c>
      <c r="R2898" t="s">
        <v>43</v>
      </c>
      <c r="S2898">
        <v>742</v>
      </c>
      <c r="T2898" t="s">
        <v>33</v>
      </c>
      <c r="U2898" t="s">
        <v>39</v>
      </c>
      <c r="V2898" t="s">
        <v>46</v>
      </c>
      <c r="W2898" t="s">
        <v>35</v>
      </c>
      <c r="X2898" t="s">
        <v>30</v>
      </c>
    </row>
    <row r="2899" spans="1:24" x14ac:dyDescent="0.3">
      <c r="A2899">
        <v>15656840</v>
      </c>
      <c r="B2899" t="s">
        <v>1538</v>
      </c>
      <c r="C2899">
        <v>547</v>
      </c>
      <c r="D2899" t="s">
        <v>42</v>
      </c>
      <c r="E2899" t="s">
        <v>45</v>
      </c>
      <c r="F2899">
        <v>29</v>
      </c>
      <c r="G2899">
        <v>6</v>
      </c>
      <c r="H2899">
        <v>104451</v>
      </c>
      <c r="I2899">
        <v>1</v>
      </c>
      <c r="J2899">
        <v>1</v>
      </c>
      <c r="K2899">
        <v>1</v>
      </c>
      <c r="L2899">
        <v>37160</v>
      </c>
      <c r="M2899">
        <v>0</v>
      </c>
      <c r="N2899" t="str">
        <f>IF(BANK[[#This Row],[EXITED]]=0,"No","Yes")</f>
        <v>No</v>
      </c>
      <c r="O2899">
        <v>0</v>
      </c>
      <c r="P2899" t="str">
        <f>IF(BANK[[#This Row],[COMPLAIN]]=0,"No","Yes")</f>
        <v>No</v>
      </c>
      <c r="Q2899">
        <v>2</v>
      </c>
      <c r="R2899" t="s">
        <v>37</v>
      </c>
      <c r="S2899">
        <v>546</v>
      </c>
      <c r="T2899" t="s">
        <v>26</v>
      </c>
      <c r="U2899" t="s">
        <v>34</v>
      </c>
      <c r="V2899" t="s">
        <v>46</v>
      </c>
      <c r="W2899" t="s">
        <v>47</v>
      </c>
      <c r="X2899" t="s">
        <v>30</v>
      </c>
    </row>
    <row r="2900" spans="1:24" x14ac:dyDescent="0.3">
      <c r="A2900">
        <v>15659149</v>
      </c>
      <c r="B2900" t="s">
        <v>715</v>
      </c>
      <c r="C2900">
        <v>530</v>
      </c>
      <c r="D2900" t="s">
        <v>42</v>
      </c>
      <c r="E2900" t="s">
        <v>24</v>
      </c>
      <c r="F2900">
        <v>39</v>
      </c>
      <c r="G2900">
        <v>2</v>
      </c>
      <c r="H2900">
        <v>0</v>
      </c>
      <c r="I2900">
        <v>2</v>
      </c>
      <c r="J2900">
        <v>1</v>
      </c>
      <c r="K2900">
        <v>0</v>
      </c>
      <c r="L2900">
        <v>197923</v>
      </c>
      <c r="M2900">
        <v>0</v>
      </c>
      <c r="N2900" t="str">
        <f>IF(BANK[[#This Row],[EXITED]]=0,"No","Yes")</f>
        <v>No</v>
      </c>
      <c r="O2900">
        <v>0</v>
      </c>
      <c r="P2900" t="str">
        <f>IF(BANK[[#This Row],[COMPLAIN]]=0,"No","Yes")</f>
        <v>No</v>
      </c>
      <c r="Q2900">
        <v>4</v>
      </c>
      <c r="R2900" t="s">
        <v>37</v>
      </c>
      <c r="S2900">
        <v>296</v>
      </c>
      <c r="T2900" t="s">
        <v>33</v>
      </c>
      <c r="U2900" t="s">
        <v>39</v>
      </c>
      <c r="V2900" t="s">
        <v>52</v>
      </c>
      <c r="W2900" t="s">
        <v>40</v>
      </c>
      <c r="X2900" t="s">
        <v>30</v>
      </c>
    </row>
    <row r="2901" spans="1:24" x14ac:dyDescent="0.3">
      <c r="A2901">
        <v>15674929</v>
      </c>
      <c r="B2901" t="s">
        <v>480</v>
      </c>
      <c r="C2901">
        <v>512</v>
      </c>
      <c r="D2901" t="s">
        <v>42</v>
      </c>
      <c r="E2901" t="s">
        <v>45</v>
      </c>
      <c r="F2901">
        <v>31</v>
      </c>
      <c r="G2901">
        <v>7</v>
      </c>
      <c r="H2901">
        <v>0</v>
      </c>
      <c r="I2901">
        <v>2</v>
      </c>
      <c r="J2901">
        <v>0</v>
      </c>
      <c r="K2901">
        <v>0</v>
      </c>
      <c r="L2901">
        <v>49326</v>
      </c>
      <c r="M2901">
        <v>0</v>
      </c>
      <c r="N2901" t="str">
        <f>IF(BANK[[#This Row],[EXITED]]=0,"No","Yes")</f>
        <v>No</v>
      </c>
      <c r="O2901">
        <v>0</v>
      </c>
      <c r="P2901" t="str">
        <f>IF(BANK[[#This Row],[COMPLAIN]]=0,"No","Yes")</f>
        <v>No</v>
      </c>
      <c r="Q2901">
        <v>2</v>
      </c>
      <c r="R2901" t="s">
        <v>37</v>
      </c>
      <c r="S2901">
        <v>538</v>
      </c>
      <c r="T2901" t="s">
        <v>26</v>
      </c>
      <c r="U2901" t="s">
        <v>39</v>
      </c>
      <c r="V2901" t="s">
        <v>28</v>
      </c>
      <c r="W2901" t="s">
        <v>47</v>
      </c>
      <c r="X2901" t="s">
        <v>30</v>
      </c>
    </row>
    <row r="2902" spans="1:24" x14ac:dyDescent="0.3">
      <c r="A2902">
        <v>15662091</v>
      </c>
      <c r="B2902" t="s">
        <v>1444</v>
      </c>
      <c r="C2902">
        <v>570</v>
      </c>
      <c r="D2902" t="s">
        <v>23</v>
      </c>
      <c r="E2902" t="s">
        <v>24</v>
      </c>
      <c r="F2902">
        <v>21</v>
      </c>
      <c r="G2902">
        <v>7</v>
      </c>
      <c r="H2902">
        <v>116100</v>
      </c>
      <c r="I2902">
        <v>1</v>
      </c>
      <c r="J2902">
        <v>1</v>
      </c>
      <c r="K2902">
        <v>1</v>
      </c>
      <c r="L2902">
        <v>148088</v>
      </c>
      <c r="M2902">
        <v>0</v>
      </c>
      <c r="N2902" t="str">
        <f>IF(BANK[[#This Row],[EXITED]]=0,"No","Yes")</f>
        <v>No</v>
      </c>
      <c r="O2902">
        <v>0</v>
      </c>
      <c r="P2902" t="str">
        <f>IF(BANK[[#This Row],[COMPLAIN]]=0,"No","Yes")</f>
        <v>No</v>
      </c>
      <c r="Q2902">
        <v>5</v>
      </c>
      <c r="R2902" t="s">
        <v>32</v>
      </c>
      <c r="S2902">
        <v>888</v>
      </c>
      <c r="T2902" t="s">
        <v>38</v>
      </c>
      <c r="U2902" t="s">
        <v>34</v>
      </c>
      <c r="V2902" t="s">
        <v>28</v>
      </c>
      <c r="W2902" t="s">
        <v>35</v>
      </c>
      <c r="X2902" t="s">
        <v>30</v>
      </c>
    </row>
    <row r="2903" spans="1:24" x14ac:dyDescent="0.3">
      <c r="A2903">
        <v>15620123</v>
      </c>
      <c r="B2903" t="s">
        <v>1222</v>
      </c>
      <c r="C2903">
        <v>605</v>
      </c>
      <c r="D2903" t="s">
        <v>42</v>
      </c>
      <c r="E2903" t="s">
        <v>24</v>
      </c>
      <c r="F2903">
        <v>39</v>
      </c>
      <c r="G2903">
        <v>6</v>
      </c>
      <c r="H2903">
        <v>111170</v>
      </c>
      <c r="I2903">
        <v>1</v>
      </c>
      <c r="J2903">
        <v>0</v>
      </c>
      <c r="K2903">
        <v>0</v>
      </c>
      <c r="L2903">
        <v>9641</v>
      </c>
      <c r="M2903">
        <v>0</v>
      </c>
      <c r="N2903" t="str">
        <f>IF(BANK[[#This Row],[EXITED]]=0,"No","Yes")</f>
        <v>No</v>
      </c>
      <c r="O2903">
        <v>0</v>
      </c>
      <c r="P2903" t="str">
        <f>IF(BANK[[#This Row],[COMPLAIN]]=0,"No","Yes")</f>
        <v>No</v>
      </c>
      <c r="Q2903">
        <v>5</v>
      </c>
      <c r="R2903" t="s">
        <v>37</v>
      </c>
      <c r="S2903">
        <v>642</v>
      </c>
      <c r="T2903" t="s">
        <v>33</v>
      </c>
      <c r="U2903" t="s">
        <v>34</v>
      </c>
      <c r="V2903" t="s">
        <v>46</v>
      </c>
      <c r="W2903" t="s">
        <v>35</v>
      </c>
      <c r="X2903" t="s">
        <v>30</v>
      </c>
    </row>
    <row r="2904" spans="1:24" x14ac:dyDescent="0.3">
      <c r="A2904">
        <v>15616240</v>
      </c>
      <c r="B2904" t="s">
        <v>576</v>
      </c>
      <c r="C2904">
        <v>530</v>
      </c>
      <c r="D2904" t="s">
        <v>23</v>
      </c>
      <c r="E2904" t="s">
        <v>24</v>
      </c>
      <c r="F2904">
        <v>37</v>
      </c>
      <c r="G2904">
        <v>4</v>
      </c>
      <c r="H2904">
        <v>0</v>
      </c>
      <c r="I2904">
        <v>2</v>
      </c>
      <c r="J2904">
        <v>1</v>
      </c>
      <c r="K2904">
        <v>1</v>
      </c>
      <c r="L2904">
        <v>164844</v>
      </c>
      <c r="M2904">
        <v>0</v>
      </c>
      <c r="N2904" t="str">
        <f>IF(BANK[[#This Row],[EXITED]]=0,"No","Yes")</f>
        <v>No</v>
      </c>
      <c r="O2904">
        <v>0</v>
      </c>
      <c r="P2904" t="str">
        <f>IF(BANK[[#This Row],[COMPLAIN]]=0,"No","Yes")</f>
        <v>No</v>
      </c>
      <c r="Q2904">
        <v>2</v>
      </c>
      <c r="R2904" t="s">
        <v>43</v>
      </c>
      <c r="S2904">
        <v>885</v>
      </c>
      <c r="T2904" t="s">
        <v>33</v>
      </c>
      <c r="U2904" t="s">
        <v>39</v>
      </c>
      <c r="V2904" t="s">
        <v>46</v>
      </c>
      <c r="W2904" t="s">
        <v>47</v>
      </c>
      <c r="X2904" t="s">
        <v>30</v>
      </c>
    </row>
    <row r="2905" spans="1:24" x14ac:dyDescent="0.3">
      <c r="A2905">
        <v>15624186</v>
      </c>
      <c r="B2905" t="s">
        <v>537</v>
      </c>
      <c r="C2905">
        <v>813</v>
      </c>
      <c r="D2905" t="s">
        <v>56</v>
      </c>
      <c r="E2905" t="s">
        <v>45</v>
      </c>
      <c r="F2905">
        <v>25</v>
      </c>
      <c r="G2905">
        <v>5</v>
      </c>
      <c r="H2905">
        <v>123616</v>
      </c>
      <c r="I2905">
        <v>1</v>
      </c>
      <c r="J2905">
        <v>0</v>
      </c>
      <c r="K2905">
        <v>1</v>
      </c>
      <c r="L2905">
        <v>132959</v>
      </c>
      <c r="M2905">
        <v>0</v>
      </c>
      <c r="N2905" t="str">
        <f>IF(BANK[[#This Row],[EXITED]]=0,"No","Yes")</f>
        <v>No</v>
      </c>
      <c r="O2905">
        <v>0</v>
      </c>
      <c r="P2905" t="str">
        <f>IF(BANK[[#This Row],[COMPLAIN]]=0,"No","Yes")</f>
        <v>No</v>
      </c>
      <c r="Q2905">
        <v>1</v>
      </c>
      <c r="R2905" t="s">
        <v>25</v>
      </c>
      <c r="S2905">
        <v>562</v>
      </c>
      <c r="T2905" t="s">
        <v>38</v>
      </c>
      <c r="U2905" t="s">
        <v>27</v>
      </c>
      <c r="V2905" t="s">
        <v>46</v>
      </c>
      <c r="W2905" t="s">
        <v>29</v>
      </c>
      <c r="X2905" t="s">
        <v>30</v>
      </c>
    </row>
    <row r="2906" spans="1:24" x14ac:dyDescent="0.3">
      <c r="A2906">
        <v>15805151</v>
      </c>
      <c r="B2906" t="s">
        <v>126</v>
      </c>
      <c r="C2906">
        <v>565</v>
      </c>
      <c r="D2906" t="s">
        <v>56</v>
      </c>
      <c r="E2906" t="s">
        <v>24</v>
      </c>
      <c r="F2906">
        <v>31</v>
      </c>
      <c r="G2906">
        <v>2</v>
      </c>
      <c r="H2906">
        <v>89558</v>
      </c>
      <c r="I2906">
        <v>2</v>
      </c>
      <c r="J2906">
        <v>1</v>
      </c>
      <c r="K2906">
        <v>1</v>
      </c>
      <c r="L2906">
        <v>4442</v>
      </c>
      <c r="M2906">
        <v>0</v>
      </c>
      <c r="N2906" t="str">
        <f>IF(BANK[[#This Row],[EXITED]]=0,"No","Yes")</f>
        <v>No</v>
      </c>
      <c r="O2906">
        <v>0</v>
      </c>
      <c r="P2906" t="str">
        <f>IF(BANK[[#This Row],[COMPLAIN]]=0,"No","Yes")</f>
        <v>No</v>
      </c>
      <c r="Q2906">
        <v>3</v>
      </c>
      <c r="R2906" t="s">
        <v>37</v>
      </c>
      <c r="S2906">
        <v>772</v>
      </c>
      <c r="T2906" t="s">
        <v>26</v>
      </c>
      <c r="U2906" t="s">
        <v>34</v>
      </c>
      <c r="V2906" t="s">
        <v>52</v>
      </c>
      <c r="W2906" t="s">
        <v>54</v>
      </c>
      <c r="X2906" t="s">
        <v>30</v>
      </c>
    </row>
    <row r="2907" spans="1:24" x14ac:dyDescent="0.3">
      <c r="A2907">
        <v>15753847</v>
      </c>
      <c r="B2907" t="s">
        <v>103</v>
      </c>
      <c r="C2907">
        <v>645</v>
      </c>
      <c r="D2907" t="s">
        <v>23</v>
      </c>
      <c r="E2907" t="s">
        <v>24</v>
      </c>
      <c r="F2907">
        <v>45</v>
      </c>
      <c r="G2907">
        <v>4</v>
      </c>
      <c r="H2907">
        <v>0</v>
      </c>
      <c r="I2907">
        <v>1</v>
      </c>
      <c r="J2907">
        <v>0</v>
      </c>
      <c r="K2907">
        <v>1</v>
      </c>
      <c r="L2907">
        <v>174917</v>
      </c>
      <c r="M2907">
        <v>1</v>
      </c>
      <c r="N2907" t="str">
        <f>IF(BANK[[#This Row],[EXITED]]=0,"No","Yes")</f>
        <v>Yes</v>
      </c>
      <c r="O2907">
        <v>1</v>
      </c>
      <c r="P2907" t="str">
        <f>IF(BANK[[#This Row],[COMPLAIN]]=0,"No","Yes")</f>
        <v>Yes</v>
      </c>
      <c r="Q2907">
        <v>5</v>
      </c>
      <c r="R2907" t="s">
        <v>43</v>
      </c>
      <c r="S2907">
        <v>668</v>
      </c>
      <c r="T2907" t="s">
        <v>33</v>
      </c>
      <c r="U2907" t="s">
        <v>39</v>
      </c>
      <c r="V2907" t="s">
        <v>46</v>
      </c>
      <c r="W2907" t="s">
        <v>35</v>
      </c>
      <c r="X2907" t="s">
        <v>30</v>
      </c>
    </row>
    <row r="2908" spans="1:24" x14ac:dyDescent="0.3">
      <c r="A2908">
        <v>15653222</v>
      </c>
      <c r="B2908" t="s">
        <v>1539</v>
      </c>
      <c r="C2908">
        <v>526</v>
      </c>
      <c r="D2908" t="s">
        <v>56</v>
      </c>
      <c r="E2908" t="s">
        <v>45</v>
      </c>
      <c r="F2908">
        <v>32</v>
      </c>
      <c r="G2908">
        <v>6</v>
      </c>
      <c r="H2908">
        <v>131939</v>
      </c>
      <c r="I2908">
        <v>2</v>
      </c>
      <c r="J2908">
        <v>1</v>
      </c>
      <c r="K2908">
        <v>1</v>
      </c>
      <c r="L2908">
        <v>1796</v>
      </c>
      <c r="M2908">
        <v>0</v>
      </c>
      <c r="N2908" t="str">
        <f>IF(BANK[[#This Row],[EXITED]]=0,"No","Yes")</f>
        <v>No</v>
      </c>
      <c r="O2908">
        <v>0</v>
      </c>
      <c r="P2908" t="str">
        <f>IF(BANK[[#This Row],[COMPLAIN]]=0,"No","Yes")</f>
        <v>No</v>
      </c>
      <c r="Q2908">
        <v>4</v>
      </c>
      <c r="R2908" t="s">
        <v>37</v>
      </c>
      <c r="S2908">
        <v>414</v>
      </c>
      <c r="T2908" t="s">
        <v>26</v>
      </c>
      <c r="U2908" t="s">
        <v>27</v>
      </c>
      <c r="V2908" t="s">
        <v>46</v>
      </c>
      <c r="W2908" t="s">
        <v>40</v>
      </c>
      <c r="X2908" t="s">
        <v>30</v>
      </c>
    </row>
    <row r="2909" spans="1:24" x14ac:dyDescent="0.3">
      <c r="A2909">
        <v>15726945</v>
      </c>
      <c r="B2909" t="s">
        <v>1540</v>
      </c>
      <c r="C2909">
        <v>677</v>
      </c>
      <c r="D2909" t="s">
        <v>42</v>
      </c>
      <c r="E2909" t="s">
        <v>45</v>
      </c>
      <c r="F2909">
        <v>72</v>
      </c>
      <c r="G2909">
        <v>8</v>
      </c>
      <c r="H2909">
        <v>0</v>
      </c>
      <c r="I2909">
        <v>2</v>
      </c>
      <c r="J2909">
        <v>1</v>
      </c>
      <c r="K2909">
        <v>1</v>
      </c>
      <c r="L2909">
        <v>153604</v>
      </c>
      <c r="M2909">
        <v>0</v>
      </c>
      <c r="N2909" t="str">
        <f>IF(BANK[[#This Row],[EXITED]]=0,"No","Yes")</f>
        <v>No</v>
      </c>
      <c r="O2909">
        <v>0</v>
      </c>
      <c r="P2909" t="str">
        <f>IF(BANK[[#This Row],[COMPLAIN]]=0,"No","Yes")</f>
        <v>No</v>
      </c>
      <c r="Q2909">
        <v>2</v>
      </c>
      <c r="R2909" t="s">
        <v>43</v>
      </c>
      <c r="S2909">
        <v>341</v>
      </c>
      <c r="T2909" t="s">
        <v>51</v>
      </c>
      <c r="U2909" t="s">
        <v>39</v>
      </c>
      <c r="V2909" t="s">
        <v>28</v>
      </c>
      <c r="W2909" t="s">
        <v>47</v>
      </c>
      <c r="X2909" t="s">
        <v>30</v>
      </c>
    </row>
    <row r="2910" spans="1:24" x14ac:dyDescent="0.3">
      <c r="A2910">
        <v>15794276</v>
      </c>
      <c r="B2910" t="s">
        <v>450</v>
      </c>
      <c r="C2910">
        <v>588</v>
      </c>
      <c r="D2910" t="s">
        <v>42</v>
      </c>
      <c r="E2910" t="s">
        <v>45</v>
      </c>
      <c r="F2910">
        <v>64</v>
      </c>
      <c r="G2910">
        <v>3</v>
      </c>
      <c r="H2910">
        <v>0</v>
      </c>
      <c r="I2910">
        <v>1</v>
      </c>
      <c r="J2910">
        <v>1</v>
      </c>
      <c r="K2910">
        <v>1</v>
      </c>
      <c r="L2910">
        <v>189704</v>
      </c>
      <c r="M2910">
        <v>0</v>
      </c>
      <c r="N2910" t="str">
        <f>IF(BANK[[#This Row],[EXITED]]=0,"No","Yes")</f>
        <v>No</v>
      </c>
      <c r="O2910">
        <v>0</v>
      </c>
      <c r="P2910" t="str">
        <f>IF(BANK[[#This Row],[COMPLAIN]]=0,"No","Yes")</f>
        <v>No</v>
      </c>
      <c r="Q2910">
        <v>4</v>
      </c>
      <c r="R2910" t="s">
        <v>37</v>
      </c>
      <c r="S2910">
        <v>286</v>
      </c>
      <c r="T2910" t="s">
        <v>51</v>
      </c>
      <c r="U2910" t="s">
        <v>39</v>
      </c>
      <c r="V2910" t="s">
        <v>46</v>
      </c>
      <c r="W2910" t="s">
        <v>40</v>
      </c>
      <c r="X2910" t="s">
        <v>30</v>
      </c>
    </row>
    <row r="2911" spans="1:24" x14ac:dyDescent="0.3">
      <c r="A2911">
        <v>15568328</v>
      </c>
      <c r="B2911" t="s">
        <v>251</v>
      </c>
      <c r="C2911">
        <v>488</v>
      </c>
      <c r="D2911" t="s">
        <v>42</v>
      </c>
      <c r="E2911" t="s">
        <v>45</v>
      </c>
      <c r="F2911">
        <v>22</v>
      </c>
      <c r="G2911">
        <v>6</v>
      </c>
      <c r="H2911">
        <v>0</v>
      </c>
      <c r="I2911">
        <v>2</v>
      </c>
      <c r="J2911">
        <v>1</v>
      </c>
      <c r="K2911">
        <v>1</v>
      </c>
      <c r="L2911">
        <v>66394</v>
      </c>
      <c r="M2911">
        <v>0</v>
      </c>
      <c r="N2911" t="str">
        <f>IF(BANK[[#This Row],[EXITED]]=0,"No","Yes")</f>
        <v>No</v>
      </c>
      <c r="O2911">
        <v>0</v>
      </c>
      <c r="P2911" t="str">
        <f>IF(BANK[[#This Row],[COMPLAIN]]=0,"No","Yes")</f>
        <v>No</v>
      </c>
      <c r="Q2911">
        <v>4</v>
      </c>
      <c r="R2911" t="s">
        <v>37</v>
      </c>
      <c r="S2911">
        <v>826</v>
      </c>
      <c r="T2911" t="s">
        <v>38</v>
      </c>
      <c r="U2911" t="s">
        <v>39</v>
      </c>
      <c r="V2911" t="s">
        <v>46</v>
      </c>
      <c r="W2911" t="s">
        <v>40</v>
      </c>
      <c r="X2911" t="s">
        <v>30</v>
      </c>
    </row>
    <row r="2912" spans="1:24" x14ac:dyDescent="0.3">
      <c r="A2912">
        <v>15735788</v>
      </c>
      <c r="B2912" t="s">
        <v>751</v>
      </c>
      <c r="C2912">
        <v>709</v>
      </c>
      <c r="D2912" t="s">
        <v>42</v>
      </c>
      <c r="E2912" t="s">
        <v>24</v>
      </c>
      <c r="F2912">
        <v>31</v>
      </c>
      <c r="G2912">
        <v>6</v>
      </c>
      <c r="H2912">
        <v>0</v>
      </c>
      <c r="I2912">
        <v>2</v>
      </c>
      <c r="J2912">
        <v>1</v>
      </c>
      <c r="K2912">
        <v>1</v>
      </c>
      <c r="L2912">
        <v>71010</v>
      </c>
      <c r="M2912">
        <v>0</v>
      </c>
      <c r="N2912" t="str">
        <f>IF(BANK[[#This Row],[EXITED]]=0,"No","Yes")</f>
        <v>No</v>
      </c>
      <c r="O2912">
        <v>0</v>
      </c>
      <c r="P2912" t="str">
        <f>IF(BANK[[#This Row],[COMPLAIN]]=0,"No","Yes")</f>
        <v>No</v>
      </c>
      <c r="Q2912">
        <v>4</v>
      </c>
      <c r="R2912" t="s">
        <v>43</v>
      </c>
      <c r="S2912">
        <v>316</v>
      </c>
      <c r="T2912" t="s">
        <v>26</v>
      </c>
      <c r="U2912" t="s">
        <v>39</v>
      </c>
      <c r="V2912" t="s">
        <v>46</v>
      </c>
      <c r="W2912" t="s">
        <v>40</v>
      </c>
      <c r="X2912" t="s">
        <v>30</v>
      </c>
    </row>
    <row r="2913" spans="1:24" x14ac:dyDescent="0.3">
      <c r="A2913">
        <v>15618255</v>
      </c>
      <c r="B2913" t="s">
        <v>828</v>
      </c>
      <c r="C2913">
        <v>642</v>
      </c>
      <c r="D2913" t="s">
        <v>56</v>
      </c>
      <c r="E2913" t="s">
        <v>45</v>
      </c>
      <c r="F2913">
        <v>56</v>
      </c>
      <c r="G2913">
        <v>6</v>
      </c>
      <c r="H2913">
        <v>103245</v>
      </c>
      <c r="I2913">
        <v>2</v>
      </c>
      <c r="J2913">
        <v>1</v>
      </c>
      <c r="K2913">
        <v>0</v>
      </c>
      <c r="L2913">
        <v>143050</v>
      </c>
      <c r="M2913">
        <v>1</v>
      </c>
      <c r="N2913" t="str">
        <f>IF(BANK[[#This Row],[EXITED]]=0,"No","Yes")</f>
        <v>Yes</v>
      </c>
      <c r="O2913">
        <v>1</v>
      </c>
      <c r="P2913" t="str">
        <f>IF(BANK[[#This Row],[COMPLAIN]]=0,"No","Yes")</f>
        <v>Yes</v>
      </c>
      <c r="Q2913">
        <v>4</v>
      </c>
      <c r="R2913" t="s">
        <v>43</v>
      </c>
      <c r="S2913">
        <v>918</v>
      </c>
      <c r="T2913" t="s">
        <v>51</v>
      </c>
      <c r="U2913" t="s">
        <v>34</v>
      </c>
      <c r="V2913" t="s">
        <v>46</v>
      </c>
      <c r="W2913" t="s">
        <v>40</v>
      </c>
      <c r="X2913" t="s">
        <v>30</v>
      </c>
    </row>
    <row r="2914" spans="1:24" x14ac:dyDescent="0.3">
      <c r="A2914">
        <v>15769110</v>
      </c>
      <c r="B2914" t="s">
        <v>1541</v>
      </c>
      <c r="C2914">
        <v>653</v>
      </c>
      <c r="D2914" t="s">
        <v>42</v>
      </c>
      <c r="E2914" t="s">
        <v>45</v>
      </c>
      <c r="F2914">
        <v>46</v>
      </c>
      <c r="G2914">
        <v>5</v>
      </c>
      <c r="H2914">
        <v>0</v>
      </c>
      <c r="I2914">
        <v>2</v>
      </c>
      <c r="J2914">
        <v>1</v>
      </c>
      <c r="K2914">
        <v>0</v>
      </c>
      <c r="L2914">
        <v>49708</v>
      </c>
      <c r="M2914">
        <v>0</v>
      </c>
      <c r="N2914" t="str">
        <f>IF(BANK[[#This Row],[EXITED]]=0,"No","Yes")</f>
        <v>No</v>
      </c>
      <c r="O2914">
        <v>0</v>
      </c>
      <c r="P2914" t="str">
        <f>IF(BANK[[#This Row],[COMPLAIN]]=0,"No","Yes")</f>
        <v>No</v>
      </c>
      <c r="Q2914">
        <v>1</v>
      </c>
      <c r="R2914" t="s">
        <v>43</v>
      </c>
      <c r="S2914">
        <v>231</v>
      </c>
      <c r="T2914" t="s">
        <v>33</v>
      </c>
      <c r="U2914" t="s">
        <v>39</v>
      </c>
      <c r="V2914" t="s">
        <v>46</v>
      </c>
      <c r="W2914" t="s">
        <v>29</v>
      </c>
      <c r="X2914" t="s">
        <v>30</v>
      </c>
    </row>
    <row r="2915" spans="1:24" x14ac:dyDescent="0.3">
      <c r="A2915">
        <v>15576094</v>
      </c>
      <c r="B2915" t="s">
        <v>557</v>
      </c>
      <c r="C2915">
        <v>743</v>
      </c>
      <c r="D2915" t="s">
        <v>42</v>
      </c>
      <c r="E2915" t="s">
        <v>24</v>
      </c>
      <c r="F2915">
        <v>71</v>
      </c>
      <c r="G2915">
        <v>0</v>
      </c>
      <c r="H2915">
        <v>0</v>
      </c>
      <c r="I2915">
        <v>2</v>
      </c>
      <c r="J2915">
        <v>0</v>
      </c>
      <c r="K2915">
        <v>1</v>
      </c>
      <c r="L2915">
        <v>29838</v>
      </c>
      <c r="M2915">
        <v>0</v>
      </c>
      <c r="N2915" t="str">
        <f>IF(BANK[[#This Row],[EXITED]]=0,"No","Yes")</f>
        <v>No</v>
      </c>
      <c r="O2915">
        <v>0</v>
      </c>
      <c r="P2915" t="str">
        <f>IF(BANK[[#This Row],[COMPLAIN]]=0,"No","Yes")</f>
        <v>No</v>
      </c>
      <c r="Q2915">
        <v>5</v>
      </c>
      <c r="R2915" t="s">
        <v>43</v>
      </c>
      <c r="S2915">
        <v>330</v>
      </c>
      <c r="T2915" t="s">
        <v>51</v>
      </c>
      <c r="U2915" t="s">
        <v>39</v>
      </c>
      <c r="V2915" t="s">
        <v>52</v>
      </c>
      <c r="W2915" t="s">
        <v>35</v>
      </c>
      <c r="X2915" t="s">
        <v>30</v>
      </c>
    </row>
    <row r="2916" spans="1:24" x14ac:dyDescent="0.3">
      <c r="A2916">
        <v>15756150</v>
      </c>
      <c r="B2916" t="s">
        <v>1113</v>
      </c>
      <c r="C2916">
        <v>418</v>
      </c>
      <c r="D2916" t="s">
        <v>42</v>
      </c>
      <c r="E2916" t="s">
        <v>45</v>
      </c>
      <c r="F2916">
        <v>39</v>
      </c>
      <c r="G2916">
        <v>2</v>
      </c>
      <c r="H2916">
        <v>0</v>
      </c>
      <c r="I2916">
        <v>2</v>
      </c>
      <c r="J2916">
        <v>0</v>
      </c>
      <c r="K2916">
        <v>0</v>
      </c>
      <c r="L2916">
        <v>9042</v>
      </c>
      <c r="M2916">
        <v>0</v>
      </c>
      <c r="N2916" t="str">
        <f>IF(BANK[[#This Row],[EXITED]]=0,"No","Yes")</f>
        <v>No</v>
      </c>
      <c r="O2916">
        <v>0</v>
      </c>
      <c r="P2916" t="str">
        <f>IF(BANK[[#This Row],[COMPLAIN]]=0,"No","Yes")</f>
        <v>No</v>
      </c>
      <c r="Q2916">
        <v>2</v>
      </c>
      <c r="R2916" t="s">
        <v>32</v>
      </c>
      <c r="S2916">
        <v>242</v>
      </c>
      <c r="T2916" t="s">
        <v>33</v>
      </c>
      <c r="U2916" t="s">
        <v>39</v>
      </c>
      <c r="V2916" t="s">
        <v>52</v>
      </c>
      <c r="W2916" t="s">
        <v>47</v>
      </c>
      <c r="X2916" t="s">
        <v>30</v>
      </c>
    </row>
    <row r="2917" spans="1:24" x14ac:dyDescent="0.3">
      <c r="A2917">
        <v>15719579</v>
      </c>
      <c r="B2917" t="s">
        <v>157</v>
      </c>
      <c r="C2917">
        <v>670</v>
      </c>
      <c r="D2917" t="s">
        <v>56</v>
      </c>
      <c r="E2917" t="s">
        <v>45</v>
      </c>
      <c r="F2917">
        <v>33</v>
      </c>
      <c r="G2917">
        <v>9</v>
      </c>
      <c r="H2917">
        <v>84521</v>
      </c>
      <c r="I2917">
        <v>2</v>
      </c>
      <c r="J2917">
        <v>0</v>
      </c>
      <c r="K2917">
        <v>1</v>
      </c>
      <c r="L2917">
        <v>198017</v>
      </c>
      <c r="M2917">
        <v>0</v>
      </c>
      <c r="N2917" t="str">
        <f>IF(BANK[[#This Row],[EXITED]]=0,"No","Yes")</f>
        <v>No</v>
      </c>
      <c r="O2917">
        <v>0</v>
      </c>
      <c r="P2917" t="str">
        <f>IF(BANK[[#This Row],[COMPLAIN]]=0,"No","Yes")</f>
        <v>No</v>
      </c>
      <c r="Q2917">
        <v>4</v>
      </c>
      <c r="R2917" t="s">
        <v>37</v>
      </c>
      <c r="S2917">
        <v>430</v>
      </c>
      <c r="T2917" t="s">
        <v>26</v>
      </c>
      <c r="U2917" t="s">
        <v>34</v>
      </c>
      <c r="V2917" t="s">
        <v>28</v>
      </c>
      <c r="W2917" t="s">
        <v>40</v>
      </c>
      <c r="X2917" t="s">
        <v>30</v>
      </c>
    </row>
    <row r="2918" spans="1:24" x14ac:dyDescent="0.3">
      <c r="A2918">
        <v>15748854</v>
      </c>
      <c r="B2918" t="s">
        <v>557</v>
      </c>
      <c r="C2918">
        <v>723</v>
      </c>
      <c r="D2918" t="s">
        <v>56</v>
      </c>
      <c r="E2918" t="s">
        <v>45</v>
      </c>
      <c r="F2918">
        <v>28</v>
      </c>
      <c r="G2918">
        <v>5</v>
      </c>
      <c r="H2918">
        <v>91938</v>
      </c>
      <c r="I2918">
        <v>1</v>
      </c>
      <c r="J2918">
        <v>1</v>
      </c>
      <c r="K2918">
        <v>0</v>
      </c>
      <c r="L2918">
        <v>143482</v>
      </c>
      <c r="M2918">
        <v>0</v>
      </c>
      <c r="N2918" t="str">
        <f>IF(BANK[[#This Row],[EXITED]]=0,"No","Yes")</f>
        <v>No</v>
      </c>
      <c r="O2918">
        <v>0</v>
      </c>
      <c r="P2918" t="str">
        <f>IF(BANK[[#This Row],[COMPLAIN]]=0,"No","Yes")</f>
        <v>No</v>
      </c>
      <c r="Q2918">
        <v>1</v>
      </c>
      <c r="R2918" t="s">
        <v>25</v>
      </c>
      <c r="S2918">
        <v>500</v>
      </c>
      <c r="T2918" t="s">
        <v>26</v>
      </c>
      <c r="U2918" t="s">
        <v>34</v>
      </c>
      <c r="V2918" t="s">
        <v>46</v>
      </c>
      <c r="W2918" t="s">
        <v>29</v>
      </c>
      <c r="X2918" t="s">
        <v>30</v>
      </c>
    </row>
    <row r="2919" spans="1:24" x14ac:dyDescent="0.3">
      <c r="A2919">
        <v>15612455</v>
      </c>
      <c r="B2919" t="s">
        <v>165</v>
      </c>
      <c r="C2919">
        <v>549</v>
      </c>
      <c r="D2919" t="s">
        <v>56</v>
      </c>
      <c r="E2919" t="s">
        <v>24</v>
      </c>
      <c r="F2919">
        <v>45</v>
      </c>
      <c r="G2919">
        <v>6</v>
      </c>
      <c r="H2919">
        <v>124241</v>
      </c>
      <c r="I2919">
        <v>1</v>
      </c>
      <c r="J2919">
        <v>1</v>
      </c>
      <c r="K2919">
        <v>1</v>
      </c>
      <c r="L2919">
        <v>146373</v>
      </c>
      <c r="M2919">
        <v>0</v>
      </c>
      <c r="N2919" t="str">
        <f>IF(BANK[[#This Row],[EXITED]]=0,"No","Yes")</f>
        <v>No</v>
      </c>
      <c r="O2919">
        <v>0</v>
      </c>
      <c r="P2919" t="str">
        <f>IF(BANK[[#This Row],[COMPLAIN]]=0,"No","Yes")</f>
        <v>No</v>
      </c>
      <c r="Q2919">
        <v>4</v>
      </c>
      <c r="R2919" t="s">
        <v>32</v>
      </c>
      <c r="S2919">
        <v>385</v>
      </c>
      <c r="T2919" t="s">
        <v>33</v>
      </c>
      <c r="U2919" t="s">
        <v>27</v>
      </c>
      <c r="V2919" t="s">
        <v>46</v>
      </c>
      <c r="W2919" t="s">
        <v>40</v>
      </c>
      <c r="X2919" t="s">
        <v>30</v>
      </c>
    </row>
    <row r="2920" spans="1:24" x14ac:dyDescent="0.3">
      <c r="A2920">
        <v>15735687</v>
      </c>
      <c r="B2920" t="s">
        <v>1093</v>
      </c>
      <c r="C2920">
        <v>595</v>
      </c>
      <c r="D2920" t="s">
        <v>23</v>
      </c>
      <c r="E2920" t="s">
        <v>24</v>
      </c>
      <c r="F2920">
        <v>37</v>
      </c>
      <c r="G2920">
        <v>2</v>
      </c>
      <c r="H2920">
        <v>157085</v>
      </c>
      <c r="I2920">
        <v>1</v>
      </c>
      <c r="J2920">
        <v>1</v>
      </c>
      <c r="K2920">
        <v>0</v>
      </c>
      <c r="L2920">
        <v>134767</v>
      </c>
      <c r="M2920">
        <v>0</v>
      </c>
      <c r="N2920" t="str">
        <f>IF(BANK[[#This Row],[EXITED]]=0,"No","Yes")</f>
        <v>No</v>
      </c>
      <c r="O2920">
        <v>0</v>
      </c>
      <c r="P2920" t="str">
        <f>IF(BANK[[#This Row],[COMPLAIN]]=0,"No","Yes")</f>
        <v>No</v>
      </c>
      <c r="Q2920">
        <v>5</v>
      </c>
      <c r="R2920" t="s">
        <v>25</v>
      </c>
      <c r="S2920">
        <v>974</v>
      </c>
      <c r="T2920" t="s">
        <v>33</v>
      </c>
      <c r="U2920" t="s">
        <v>27</v>
      </c>
      <c r="V2920" t="s">
        <v>52</v>
      </c>
      <c r="W2920" t="s">
        <v>35</v>
      </c>
      <c r="X2920" t="s">
        <v>30</v>
      </c>
    </row>
    <row r="2921" spans="1:24" x14ac:dyDescent="0.3">
      <c r="A2921">
        <v>15664734</v>
      </c>
      <c r="B2921" t="s">
        <v>769</v>
      </c>
      <c r="C2921">
        <v>673</v>
      </c>
      <c r="D2921" t="s">
        <v>56</v>
      </c>
      <c r="E2921" t="s">
        <v>45</v>
      </c>
      <c r="F2921">
        <v>25</v>
      </c>
      <c r="G2921">
        <v>3</v>
      </c>
      <c r="H2921">
        <v>108245</v>
      </c>
      <c r="I2921">
        <v>2</v>
      </c>
      <c r="J2921">
        <v>1</v>
      </c>
      <c r="K2921">
        <v>1</v>
      </c>
      <c r="L2921">
        <v>103574</v>
      </c>
      <c r="M2921">
        <v>0</v>
      </c>
      <c r="N2921" t="str">
        <f>IF(BANK[[#This Row],[EXITED]]=0,"No","Yes")</f>
        <v>No</v>
      </c>
      <c r="O2921">
        <v>0</v>
      </c>
      <c r="P2921" t="str">
        <f>IF(BANK[[#This Row],[COMPLAIN]]=0,"No","Yes")</f>
        <v>No</v>
      </c>
      <c r="Q2921">
        <v>1</v>
      </c>
      <c r="R2921" t="s">
        <v>37</v>
      </c>
      <c r="S2921">
        <v>284</v>
      </c>
      <c r="T2921" t="s">
        <v>38</v>
      </c>
      <c r="U2921" t="s">
        <v>34</v>
      </c>
      <c r="V2921" t="s">
        <v>46</v>
      </c>
      <c r="W2921" t="s">
        <v>29</v>
      </c>
      <c r="X2921" t="s">
        <v>30</v>
      </c>
    </row>
    <row r="2922" spans="1:24" x14ac:dyDescent="0.3">
      <c r="A2922">
        <v>15666884</v>
      </c>
      <c r="B2922" t="s">
        <v>623</v>
      </c>
      <c r="C2922">
        <v>508</v>
      </c>
      <c r="D2922" t="s">
        <v>56</v>
      </c>
      <c r="E2922" t="s">
        <v>45</v>
      </c>
      <c r="F2922">
        <v>41</v>
      </c>
      <c r="G2922">
        <v>5</v>
      </c>
      <c r="H2922">
        <v>82162</v>
      </c>
      <c r="I2922">
        <v>2</v>
      </c>
      <c r="J2922">
        <v>1</v>
      </c>
      <c r="K2922">
        <v>0</v>
      </c>
      <c r="L2922">
        <v>187776</v>
      </c>
      <c r="M2922">
        <v>0</v>
      </c>
      <c r="N2922" t="str">
        <f>IF(BANK[[#This Row],[EXITED]]=0,"No","Yes")</f>
        <v>No</v>
      </c>
      <c r="O2922">
        <v>0</v>
      </c>
      <c r="P2922" t="str">
        <f>IF(BANK[[#This Row],[COMPLAIN]]=0,"No","Yes")</f>
        <v>No</v>
      </c>
      <c r="Q2922">
        <v>1</v>
      </c>
      <c r="R2922" t="s">
        <v>32</v>
      </c>
      <c r="S2922">
        <v>231</v>
      </c>
      <c r="T2922" t="s">
        <v>33</v>
      </c>
      <c r="U2922" t="s">
        <v>34</v>
      </c>
      <c r="V2922" t="s">
        <v>46</v>
      </c>
      <c r="W2922" t="s">
        <v>29</v>
      </c>
      <c r="X2922" t="s">
        <v>30</v>
      </c>
    </row>
    <row r="2923" spans="1:24" x14ac:dyDescent="0.3">
      <c r="A2923">
        <v>15751120</v>
      </c>
      <c r="B2923" t="s">
        <v>429</v>
      </c>
      <c r="C2923">
        <v>752</v>
      </c>
      <c r="D2923" t="s">
        <v>42</v>
      </c>
      <c r="E2923" t="s">
        <v>45</v>
      </c>
      <c r="F2923">
        <v>36</v>
      </c>
      <c r="G2923">
        <v>2</v>
      </c>
      <c r="H2923">
        <v>119912</v>
      </c>
      <c r="I2923">
        <v>1</v>
      </c>
      <c r="J2923">
        <v>1</v>
      </c>
      <c r="K2923">
        <v>0</v>
      </c>
      <c r="L2923">
        <v>124355</v>
      </c>
      <c r="M2923">
        <v>0</v>
      </c>
      <c r="N2923" t="str">
        <f>IF(BANK[[#This Row],[EXITED]]=0,"No","Yes")</f>
        <v>No</v>
      </c>
      <c r="O2923">
        <v>0</v>
      </c>
      <c r="P2923" t="str">
        <f>IF(BANK[[#This Row],[COMPLAIN]]=0,"No","Yes")</f>
        <v>No</v>
      </c>
      <c r="Q2923">
        <v>4</v>
      </c>
      <c r="R2923" t="s">
        <v>43</v>
      </c>
      <c r="S2923">
        <v>707</v>
      </c>
      <c r="T2923" t="s">
        <v>33</v>
      </c>
      <c r="U2923" t="s">
        <v>34</v>
      </c>
      <c r="V2923" t="s">
        <v>52</v>
      </c>
      <c r="W2923" t="s">
        <v>40</v>
      </c>
      <c r="X2923" t="s">
        <v>30</v>
      </c>
    </row>
    <row r="2924" spans="1:24" x14ac:dyDescent="0.3">
      <c r="A2924">
        <v>15575748</v>
      </c>
      <c r="B2924" t="s">
        <v>794</v>
      </c>
      <c r="C2924">
        <v>809</v>
      </c>
      <c r="D2924" t="s">
        <v>42</v>
      </c>
      <c r="E2924" t="s">
        <v>24</v>
      </c>
      <c r="F2924">
        <v>36</v>
      </c>
      <c r="G2924">
        <v>9</v>
      </c>
      <c r="H2924">
        <v>68882</v>
      </c>
      <c r="I2924">
        <v>2</v>
      </c>
      <c r="J2924">
        <v>0</v>
      </c>
      <c r="K2924">
        <v>1</v>
      </c>
      <c r="L2924">
        <v>109135</v>
      </c>
      <c r="M2924">
        <v>0</v>
      </c>
      <c r="N2924" t="str">
        <f>IF(BANK[[#This Row],[EXITED]]=0,"No","Yes")</f>
        <v>No</v>
      </c>
      <c r="O2924">
        <v>0</v>
      </c>
      <c r="P2924" t="str">
        <f>IF(BANK[[#This Row],[COMPLAIN]]=0,"No","Yes")</f>
        <v>No</v>
      </c>
      <c r="Q2924">
        <v>5</v>
      </c>
      <c r="R2924" t="s">
        <v>32</v>
      </c>
      <c r="S2924">
        <v>795</v>
      </c>
      <c r="T2924" t="s">
        <v>33</v>
      </c>
      <c r="U2924" t="s">
        <v>34</v>
      </c>
      <c r="V2924" t="s">
        <v>28</v>
      </c>
      <c r="W2924" t="s">
        <v>35</v>
      </c>
      <c r="X2924" t="s">
        <v>30</v>
      </c>
    </row>
    <row r="2925" spans="1:24" x14ac:dyDescent="0.3">
      <c r="A2925">
        <v>15720305</v>
      </c>
      <c r="B2925" t="s">
        <v>229</v>
      </c>
      <c r="C2925">
        <v>591</v>
      </c>
      <c r="D2925" t="s">
        <v>23</v>
      </c>
      <c r="E2925" t="s">
        <v>45</v>
      </c>
      <c r="F2925">
        <v>40</v>
      </c>
      <c r="G2925">
        <v>1</v>
      </c>
      <c r="H2925">
        <v>86376</v>
      </c>
      <c r="I2925">
        <v>1</v>
      </c>
      <c r="J2925">
        <v>0</v>
      </c>
      <c r="K2925">
        <v>1</v>
      </c>
      <c r="L2925">
        <v>136767</v>
      </c>
      <c r="M2925">
        <v>1</v>
      </c>
      <c r="N2925" t="str">
        <f>IF(BANK[[#This Row],[EXITED]]=0,"No","Yes")</f>
        <v>Yes</v>
      </c>
      <c r="O2925">
        <v>1</v>
      </c>
      <c r="P2925" t="str">
        <f>IF(BANK[[#This Row],[COMPLAIN]]=0,"No","Yes")</f>
        <v>Yes</v>
      </c>
      <c r="Q2925">
        <v>4</v>
      </c>
      <c r="R2925" t="s">
        <v>37</v>
      </c>
      <c r="S2925">
        <v>356</v>
      </c>
      <c r="T2925" t="s">
        <v>33</v>
      </c>
      <c r="U2925" t="s">
        <v>34</v>
      </c>
      <c r="V2925" t="s">
        <v>52</v>
      </c>
      <c r="W2925" t="s">
        <v>40</v>
      </c>
      <c r="X2925" t="s">
        <v>30</v>
      </c>
    </row>
    <row r="2926" spans="1:24" x14ac:dyDescent="0.3">
      <c r="A2926">
        <v>15678129</v>
      </c>
      <c r="B2926" t="s">
        <v>310</v>
      </c>
      <c r="C2926">
        <v>643</v>
      </c>
      <c r="D2926" t="s">
        <v>23</v>
      </c>
      <c r="E2926" t="s">
        <v>45</v>
      </c>
      <c r="F2926">
        <v>45</v>
      </c>
      <c r="G2926">
        <v>9</v>
      </c>
      <c r="H2926">
        <v>150840</v>
      </c>
      <c r="I2926">
        <v>2</v>
      </c>
      <c r="J2926">
        <v>1</v>
      </c>
      <c r="K2926">
        <v>0</v>
      </c>
      <c r="L2926">
        <v>155516</v>
      </c>
      <c r="M2926">
        <v>0</v>
      </c>
      <c r="N2926" t="str">
        <f>IF(BANK[[#This Row],[EXITED]]=0,"No","Yes")</f>
        <v>No</v>
      </c>
      <c r="O2926">
        <v>0</v>
      </c>
      <c r="P2926" t="str">
        <f>IF(BANK[[#This Row],[COMPLAIN]]=0,"No","Yes")</f>
        <v>No</v>
      </c>
      <c r="Q2926">
        <v>2</v>
      </c>
      <c r="R2926" t="s">
        <v>25</v>
      </c>
      <c r="S2926">
        <v>812</v>
      </c>
      <c r="T2926" t="s">
        <v>33</v>
      </c>
      <c r="U2926" t="s">
        <v>27</v>
      </c>
      <c r="V2926" t="s">
        <v>28</v>
      </c>
      <c r="W2926" t="s">
        <v>47</v>
      </c>
      <c r="X2926" t="s">
        <v>30</v>
      </c>
    </row>
    <row r="2927" spans="1:24" x14ac:dyDescent="0.3">
      <c r="A2927">
        <v>15566633</v>
      </c>
      <c r="B2927" t="s">
        <v>147</v>
      </c>
      <c r="C2927">
        <v>698</v>
      </c>
      <c r="D2927" t="s">
        <v>56</v>
      </c>
      <c r="E2927" t="s">
        <v>24</v>
      </c>
      <c r="F2927">
        <v>55</v>
      </c>
      <c r="G2927">
        <v>8</v>
      </c>
      <c r="H2927">
        <v>155059</v>
      </c>
      <c r="I2927">
        <v>2</v>
      </c>
      <c r="J2927">
        <v>1</v>
      </c>
      <c r="K2927">
        <v>1</v>
      </c>
      <c r="L2927">
        <v>144584</v>
      </c>
      <c r="M2927">
        <v>0</v>
      </c>
      <c r="N2927" t="str">
        <f>IF(BANK[[#This Row],[EXITED]]=0,"No","Yes")</f>
        <v>No</v>
      </c>
      <c r="O2927">
        <v>0</v>
      </c>
      <c r="P2927" t="str">
        <f>IF(BANK[[#This Row],[COMPLAIN]]=0,"No","Yes")</f>
        <v>No</v>
      </c>
      <c r="Q2927">
        <v>2</v>
      </c>
      <c r="R2927" t="s">
        <v>25</v>
      </c>
      <c r="S2927">
        <v>976</v>
      </c>
      <c r="T2927" t="s">
        <v>51</v>
      </c>
      <c r="U2927" t="s">
        <v>27</v>
      </c>
      <c r="V2927" t="s">
        <v>28</v>
      </c>
      <c r="W2927" t="s">
        <v>47</v>
      </c>
      <c r="X2927" t="s">
        <v>30</v>
      </c>
    </row>
    <row r="2928" spans="1:24" x14ac:dyDescent="0.3">
      <c r="A2928">
        <v>15680436</v>
      </c>
      <c r="B2928" t="s">
        <v>892</v>
      </c>
      <c r="C2928">
        <v>496</v>
      </c>
      <c r="D2928" t="s">
        <v>42</v>
      </c>
      <c r="E2928" t="s">
        <v>45</v>
      </c>
      <c r="F2928">
        <v>29</v>
      </c>
      <c r="G2928">
        <v>4</v>
      </c>
      <c r="H2928">
        <v>0</v>
      </c>
      <c r="I2928">
        <v>2</v>
      </c>
      <c r="J2928">
        <v>1</v>
      </c>
      <c r="K2928">
        <v>0</v>
      </c>
      <c r="L2928">
        <v>164807</v>
      </c>
      <c r="M2928">
        <v>0</v>
      </c>
      <c r="N2928" t="str">
        <f>IF(BANK[[#This Row],[EXITED]]=0,"No","Yes")</f>
        <v>No</v>
      </c>
      <c r="O2928">
        <v>0</v>
      </c>
      <c r="P2928" t="str">
        <f>IF(BANK[[#This Row],[COMPLAIN]]=0,"No","Yes")</f>
        <v>No</v>
      </c>
      <c r="Q2928">
        <v>3</v>
      </c>
      <c r="R2928" t="s">
        <v>32</v>
      </c>
      <c r="S2928">
        <v>720</v>
      </c>
      <c r="T2928" t="s">
        <v>26</v>
      </c>
      <c r="U2928" t="s">
        <v>39</v>
      </c>
      <c r="V2928" t="s">
        <v>46</v>
      </c>
      <c r="W2928" t="s">
        <v>54</v>
      </c>
      <c r="X2928" t="s">
        <v>30</v>
      </c>
    </row>
    <row r="2929" spans="1:24" x14ac:dyDescent="0.3">
      <c r="A2929">
        <v>15674343</v>
      </c>
      <c r="B2929" t="s">
        <v>526</v>
      </c>
      <c r="C2929">
        <v>597</v>
      </c>
      <c r="D2929" t="s">
        <v>42</v>
      </c>
      <c r="E2929" t="s">
        <v>24</v>
      </c>
      <c r="F2929">
        <v>44</v>
      </c>
      <c r="G2929">
        <v>8</v>
      </c>
      <c r="H2929">
        <v>78128</v>
      </c>
      <c r="I2929">
        <v>2</v>
      </c>
      <c r="J2929">
        <v>0</v>
      </c>
      <c r="K2929">
        <v>1</v>
      </c>
      <c r="L2929">
        <v>109153</v>
      </c>
      <c r="M2929">
        <v>0</v>
      </c>
      <c r="N2929" t="str">
        <f>IF(BANK[[#This Row],[EXITED]]=0,"No","Yes")</f>
        <v>No</v>
      </c>
      <c r="O2929">
        <v>0</v>
      </c>
      <c r="P2929" t="str">
        <f>IF(BANK[[#This Row],[COMPLAIN]]=0,"No","Yes")</f>
        <v>No</v>
      </c>
      <c r="Q2929">
        <v>1</v>
      </c>
      <c r="R2929" t="s">
        <v>43</v>
      </c>
      <c r="S2929">
        <v>220</v>
      </c>
      <c r="T2929" t="s">
        <v>33</v>
      </c>
      <c r="U2929" t="s">
        <v>34</v>
      </c>
      <c r="V2929" t="s">
        <v>28</v>
      </c>
      <c r="W2929" t="s">
        <v>29</v>
      </c>
      <c r="X2929" t="s">
        <v>30</v>
      </c>
    </row>
    <row r="2930" spans="1:24" x14ac:dyDescent="0.3">
      <c r="A2930">
        <v>15658890</v>
      </c>
      <c r="B2930" t="s">
        <v>1542</v>
      </c>
      <c r="C2930">
        <v>603</v>
      </c>
      <c r="D2930" t="s">
        <v>56</v>
      </c>
      <c r="E2930" t="s">
        <v>24</v>
      </c>
      <c r="F2930">
        <v>46</v>
      </c>
      <c r="G2930">
        <v>4</v>
      </c>
      <c r="H2930">
        <v>98900</v>
      </c>
      <c r="I2930">
        <v>2</v>
      </c>
      <c r="J2930">
        <v>1</v>
      </c>
      <c r="K2930">
        <v>1</v>
      </c>
      <c r="L2930">
        <v>86190</v>
      </c>
      <c r="M2930">
        <v>0</v>
      </c>
      <c r="N2930" t="str">
        <f>IF(BANK[[#This Row],[EXITED]]=0,"No","Yes")</f>
        <v>No</v>
      </c>
      <c r="O2930">
        <v>0</v>
      </c>
      <c r="P2930" t="str">
        <f>IF(BANK[[#This Row],[COMPLAIN]]=0,"No","Yes")</f>
        <v>No</v>
      </c>
      <c r="Q2930">
        <v>3</v>
      </c>
      <c r="R2930" t="s">
        <v>32</v>
      </c>
      <c r="S2930">
        <v>801</v>
      </c>
      <c r="T2930" t="s">
        <v>33</v>
      </c>
      <c r="U2930" t="s">
        <v>34</v>
      </c>
      <c r="V2930" t="s">
        <v>46</v>
      </c>
      <c r="W2930" t="s">
        <v>54</v>
      </c>
      <c r="X2930" t="s">
        <v>30</v>
      </c>
    </row>
    <row r="2931" spans="1:24" x14ac:dyDescent="0.3">
      <c r="A2931">
        <v>15599004</v>
      </c>
      <c r="B2931" t="s">
        <v>155</v>
      </c>
      <c r="C2931">
        <v>655</v>
      </c>
      <c r="D2931" t="s">
        <v>23</v>
      </c>
      <c r="E2931" t="s">
        <v>24</v>
      </c>
      <c r="F2931">
        <v>37</v>
      </c>
      <c r="G2931">
        <v>1</v>
      </c>
      <c r="H2931">
        <v>0</v>
      </c>
      <c r="I2931">
        <v>1</v>
      </c>
      <c r="J2931">
        <v>1</v>
      </c>
      <c r="K2931">
        <v>1</v>
      </c>
      <c r="L2931">
        <v>106041</v>
      </c>
      <c r="M2931">
        <v>0</v>
      </c>
      <c r="N2931" t="str">
        <f>IF(BANK[[#This Row],[EXITED]]=0,"No","Yes")</f>
        <v>No</v>
      </c>
      <c r="O2931">
        <v>0</v>
      </c>
      <c r="P2931" t="str">
        <f>IF(BANK[[#This Row],[COMPLAIN]]=0,"No","Yes")</f>
        <v>No</v>
      </c>
      <c r="Q2931">
        <v>5</v>
      </c>
      <c r="R2931" t="s">
        <v>25</v>
      </c>
      <c r="S2931">
        <v>226</v>
      </c>
      <c r="T2931" t="s">
        <v>33</v>
      </c>
      <c r="U2931" t="s">
        <v>39</v>
      </c>
      <c r="V2931" t="s">
        <v>52</v>
      </c>
      <c r="W2931" t="s">
        <v>35</v>
      </c>
      <c r="X2931" t="s">
        <v>30</v>
      </c>
    </row>
    <row r="2932" spans="1:24" x14ac:dyDescent="0.3">
      <c r="A2932">
        <v>15710527</v>
      </c>
      <c r="B2932" t="s">
        <v>880</v>
      </c>
      <c r="C2932">
        <v>782</v>
      </c>
      <c r="D2932" t="s">
        <v>42</v>
      </c>
      <c r="E2932" t="s">
        <v>45</v>
      </c>
      <c r="F2932">
        <v>35</v>
      </c>
      <c r="G2932">
        <v>4</v>
      </c>
      <c r="H2932">
        <v>0</v>
      </c>
      <c r="I2932">
        <v>1</v>
      </c>
      <c r="J2932">
        <v>1</v>
      </c>
      <c r="K2932">
        <v>1</v>
      </c>
      <c r="L2932">
        <v>119565</v>
      </c>
      <c r="M2932">
        <v>0</v>
      </c>
      <c r="N2932" t="str">
        <f>IF(BANK[[#This Row],[EXITED]]=0,"No","Yes")</f>
        <v>No</v>
      </c>
      <c r="O2932">
        <v>0</v>
      </c>
      <c r="P2932" t="str">
        <f>IF(BANK[[#This Row],[COMPLAIN]]=0,"No","Yes")</f>
        <v>No</v>
      </c>
      <c r="Q2932">
        <v>1</v>
      </c>
      <c r="R2932" t="s">
        <v>43</v>
      </c>
      <c r="S2932">
        <v>980</v>
      </c>
      <c r="T2932" t="s">
        <v>26</v>
      </c>
      <c r="U2932" t="s">
        <v>39</v>
      </c>
      <c r="V2932" t="s">
        <v>46</v>
      </c>
      <c r="W2932" t="s">
        <v>29</v>
      </c>
      <c r="X2932" t="s">
        <v>30</v>
      </c>
    </row>
    <row r="2933" spans="1:24" x14ac:dyDescent="0.3">
      <c r="A2933">
        <v>15655590</v>
      </c>
      <c r="B2933" t="s">
        <v>1543</v>
      </c>
      <c r="C2933">
        <v>581</v>
      </c>
      <c r="D2933" t="s">
        <v>23</v>
      </c>
      <c r="E2933" t="s">
        <v>24</v>
      </c>
      <c r="F2933">
        <v>46</v>
      </c>
      <c r="G2933">
        <v>2</v>
      </c>
      <c r="H2933">
        <v>79385</v>
      </c>
      <c r="I2933">
        <v>2</v>
      </c>
      <c r="J2933">
        <v>0</v>
      </c>
      <c r="K2933">
        <v>0</v>
      </c>
      <c r="L2933">
        <v>188493</v>
      </c>
      <c r="M2933">
        <v>0</v>
      </c>
      <c r="N2933" t="str">
        <f>IF(BANK[[#This Row],[EXITED]]=0,"No","Yes")</f>
        <v>No</v>
      </c>
      <c r="O2933">
        <v>0</v>
      </c>
      <c r="P2933" t="str">
        <f>IF(BANK[[#This Row],[COMPLAIN]]=0,"No","Yes")</f>
        <v>No</v>
      </c>
      <c r="Q2933">
        <v>1</v>
      </c>
      <c r="R2933" t="s">
        <v>25</v>
      </c>
      <c r="S2933">
        <v>639</v>
      </c>
      <c r="T2933" t="s">
        <v>33</v>
      </c>
      <c r="U2933" t="s">
        <v>34</v>
      </c>
      <c r="V2933" t="s">
        <v>52</v>
      </c>
      <c r="W2933" t="s">
        <v>29</v>
      </c>
      <c r="X2933" t="s">
        <v>30</v>
      </c>
    </row>
    <row r="2934" spans="1:24" x14ac:dyDescent="0.3">
      <c r="A2934">
        <v>15669326</v>
      </c>
      <c r="B2934" t="s">
        <v>207</v>
      </c>
      <c r="C2934">
        <v>658</v>
      </c>
      <c r="D2934" t="s">
        <v>42</v>
      </c>
      <c r="E2934" t="s">
        <v>24</v>
      </c>
      <c r="F2934">
        <v>44</v>
      </c>
      <c r="G2934">
        <v>2</v>
      </c>
      <c r="H2934">
        <v>168396</v>
      </c>
      <c r="I2934">
        <v>1</v>
      </c>
      <c r="J2934">
        <v>1</v>
      </c>
      <c r="K2934">
        <v>1</v>
      </c>
      <c r="L2934">
        <v>14179</v>
      </c>
      <c r="M2934">
        <v>0</v>
      </c>
      <c r="N2934" t="str">
        <f>IF(BANK[[#This Row],[EXITED]]=0,"No","Yes")</f>
        <v>No</v>
      </c>
      <c r="O2934">
        <v>0</v>
      </c>
      <c r="P2934" t="str">
        <f>IF(BANK[[#This Row],[COMPLAIN]]=0,"No","Yes")</f>
        <v>No</v>
      </c>
      <c r="Q2934">
        <v>2</v>
      </c>
      <c r="R2934" t="s">
        <v>37</v>
      </c>
      <c r="S2934">
        <v>648</v>
      </c>
      <c r="T2934" t="s">
        <v>33</v>
      </c>
      <c r="U2934" t="s">
        <v>27</v>
      </c>
      <c r="V2934" t="s">
        <v>52</v>
      </c>
      <c r="W2934" t="s">
        <v>47</v>
      </c>
      <c r="X2934" t="s">
        <v>30</v>
      </c>
    </row>
    <row r="2935" spans="1:24" x14ac:dyDescent="0.3">
      <c r="A2935">
        <v>15672246</v>
      </c>
      <c r="B2935" t="s">
        <v>1544</v>
      </c>
      <c r="C2935">
        <v>686</v>
      </c>
      <c r="D2935" t="s">
        <v>56</v>
      </c>
      <c r="E2935" t="s">
        <v>24</v>
      </c>
      <c r="F2935">
        <v>43</v>
      </c>
      <c r="G2935">
        <v>2</v>
      </c>
      <c r="H2935">
        <v>134896</v>
      </c>
      <c r="I2935">
        <v>1</v>
      </c>
      <c r="J2935">
        <v>1</v>
      </c>
      <c r="K2935">
        <v>1</v>
      </c>
      <c r="L2935">
        <v>97847</v>
      </c>
      <c r="M2935">
        <v>0</v>
      </c>
      <c r="N2935" t="str">
        <f>IF(BANK[[#This Row],[EXITED]]=0,"No","Yes")</f>
        <v>No</v>
      </c>
      <c r="O2935">
        <v>0</v>
      </c>
      <c r="P2935" t="str">
        <f>IF(BANK[[#This Row],[COMPLAIN]]=0,"No","Yes")</f>
        <v>No</v>
      </c>
      <c r="Q2935">
        <v>4</v>
      </c>
      <c r="R2935" t="s">
        <v>43</v>
      </c>
      <c r="S2935">
        <v>541</v>
      </c>
      <c r="T2935" t="s">
        <v>33</v>
      </c>
      <c r="U2935" t="s">
        <v>27</v>
      </c>
      <c r="V2935" t="s">
        <v>52</v>
      </c>
      <c r="W2935" t="s">
        <v>40</v>
      </c>
      <c r="X2935" t="s">
        <v>30</v>
      </c>
    </row>
    <row r="2936" spans="1:24" x14ac:dyDescent="0.3">
      <c r="A2936">
        <v>15620276</v>
      </c>
      <c r="B2936" t="s">
        <v>352</v>
      </c>
      <c r="C2936">
        <v>539</v>
      </c>
      <c r="D2936" t="s">
        <v>23</v>
      </c>
      <c r="E2936" t="s">
        <v>24</v>
      </c>
      <c r="F2936">
        <v>36</v>
      </c>
      <c r="G2936">
        <v>6</v>
      </c>
      <c r="H2936">
        <v>0</v>
      </c>
      <c r="I2936">
        <v>3</v>
      </c>
      <c r="J2936">
        <v>1</v>
      </c>
      <c r="K2936">
        <v>1</v>
      </c>
      <c r="L2936">
        <v>118960</v>
      </c>
      <c r="M2936">
        <v>0</v>
      </c>
      <c r="N2936" t="str">
        <f>IF(BANK[[#This Row],[EXITED]]=0,"No","Yes")</f>
        <v>No</v>
      </c>
      <c r="O2936">
        <v>0</v>
      </c>
      <c r="P2936" t="str">
        <f>IF(BANK[[#This Row],[COMPLAIN]]=0,"No","Yes")</f>
        <v>No</v>
      </c>
      <c r="Q2936">
        <v>3</v>
      </c>
      <c r="R2936" t="s">
        <v>43</v>
      </c>
      <c r="S2936">
        <v>841</v>
      </c>
      <c r="T2936" t="s">
        <v>33</v>
      </c>
      <c r="U2936" t="s">
        <v>39</v>
      </c>
      <c r="V2936" t="s">
        <v>46</v>
      </c>
      <c r="W2936" t="s">
        <v>54</v>
      </c>
      <c r="X2936" t="s">
        <v>30</v>
      </c>
    </row>
    <row r="2937" spans="1:24" x14ac:dyDescent="0.3">
      <c r="A2937">
        <v>15640258</v>
      </c>
      <c r="B2937" t="s">
        <v>93</v>
      </c>
      <c r="C2937">
        <v>685</v>
      </c>
      <c r="D2937" t="s">
        <v>42</v>
      </c>
      <c r="E2937" t="s">
        <v>45</v>
      </c>
      <c r="F2937">
        <v>50</v>
      </c>
      <c r="G2937">
        <v>6</v>
      </c>
      <c r="H2937">
        <v>94239</v>
      </c>
      <c r="I2937">
        <v>2</v>
      </c>
      <c r="J2937">
        <v>1</v>
      </c>
      <c r="K2937">
        <v>1</v>
      </c>
      <c r="L2937">
        <v>50664</v>
      </c>
      <c r="M2937">
        <v>1</v>
      </c>
      <c r="N2937" t="str">
        <f>IF(BANK[[#This Row],[EXITED]]=0,"No","Yes")</f>
        <v>Yes</v>
      </c>
      <c r="O2937">
        <v>1</v>
      </c>
      <c r="P2937" t="str">
        <f>IF(BANK[[#This Row],[COMPLAIN]]=0,"No","Yes")</f>
        <v>Yes</v>
      </c>
      <c r="Q2937">
        <v>4</v>
      </c>
      <c r="R2937" t="s">
        <v>32</v>
      </c>
      <c r="S2937">
        <v>941</v>
      </c>
      <c r="T2937" t="s">
        <v>33</v>
      </c>
      <c r="U2937" t="s">
        <v>34</v>
      </c>
      <c r="V2937" t="s">
        <v>46</v>
      </c>
      <c r="W2937" t="s">
        <v>40</v>
      </c>
      <c r="X2937" t="s">
        <v>30</v>
      </c>
    </row>
    <row r="2938" spans="1:24" x14ac:dyDescent="0.3">
      <c r="A2938">
        <v>15740283</v>
      </c>
      <c r="B2938" t="s">
        <v>1545</v>
      </c>
      <c r="C2938">
        <v>850</v>
      </c>
      <c r="D2938" t="s">
        <v>42</v>
      </c>
      <c r="E2938" t="s">
        <v>24</v>
      </c>
      <c r="F2938">
        <v>29</v>
      </c>
      <c r="G2938">
        <v>1</v>
      </c>
      <c r="H2938">
        <v>0</v>
      </c>
      <c r="I2938">
        <v>2</v>
      </c>
      <c r="J2938">
        <v>0</v>
      </c>
      <c r="K2938">
        <v>0</v>
      </c>
      <c r="L2938">
        <v>152997</v>
      </c>
      <c r="M2938">
        <v>0</v>
      </c>
      <c r="N2938" t="str">
        <f>IF(BANK[[#This Row],[EXITED]]=0,"No","Yes")</f>
        <v>No</v>
      </c>
      <c r="O2938">
        <v>0</v>
      </c>
      <c r="P2938" t="str">
        <f>IF(BANK[[#This Row],[COMPLAIN]]=0,"No","Yes")</f>
        <v>No</v>
      </c>
      <c r="Q2938">
        <v>3</v>
      </c>
      <c r="R2938" t="s">
        <v>25</v>
      </c>
      <c r="S2938">
        <v>601</v>
      </c>
      <c r="T2938" t="s">
        <v>26</v>
      </c>
      <c r="U2938" t="s">
        <v>39</v>
      </c>
      <c r="V2938" t="s">
        <v>52</v>
      </c>
      <c r="W2938" t="s">
        <v>54</v>
      </c>
      <c r="X2938" t="s">
        <v>30</v>
      </c>
    </row>
    <row r="2939" spans="1:24" x14ac:dyDescent="0.3">
      <c r="A2939">
        <v>15620268</v>
      </c>
      <c r="B2939" t="s">
        <v>973</v>
      </c>
      <c r="C2939">
        <v>634</v>
      </c>
      <c r="D2939" t="s">
        <v>56</v>
      </c>
      <c r="E2939" t="s">
        <v>24</v>
      </c>
      <c r="F2939">
        <v>43</v>
      </c>
      <c r="G2939">
        <v>3</v>
      </c>
      <c r="H2939">
        <v>212696</v>
      </c>
      <c r="I2939">
        <v>1</v>
      </c>
      <c r="J2939">
        <v>1</v>
      </c>
      <c r="K2939">
        <v>0</v>
      </c>
      <c r="L2939">
        <v>115269</v>
      </c>
      <c r="M2939">
        <v>0</v>
      </c>
      <c r="N2939" t="str">
        <f>IF(BANK[[#This Row],[EXITED]]=0,"No","Yes")</f>
        <v>No</v>
      </c>
      <c r="O2939">
        <v>0</v>
      </c>
      <c r="P2939" t="str">
        <f>IF(BANK[[#This Row],[COMPLAIN]]=0,"No","Yes")</f>
        <v>No</v>
      </c>
      <c r="Q2939">
        <v>3</v>
      </c>
      <c r="R2939" t="s">
        <v>43</v>
      </c>
      <c r="S2939">
        <v>327</v>
      </c>
      <c r="T2939" t="s">
        <v>33</v>
      </c>
      <c r="U2939" t="s">
        <v>27</v>
      </c>
      <c r="V2939" t="s">
        <v>46</v>
      </c>
      <c r="W2939" t="s">
        <v>54</v>
      </c>
      <c r="X2939" t="s">
        <v>80</v>
      </c>
    </row>
    <row r="2940" spans="1:24" x14ac:dyDescent="0.3">
      <c r="A2940">
        <v>15743871</v>
      </c>
      <c r="B2940" t="s">
        <v>1391</v>
      </c>
      <c r="C2940">
        <v>567</v>
      </c>
      <c r="D2940" t="s">
        <v>42</v>
      </c>
      <c r="E2940" t="s">
        <v>24</v>
      </c>
      <c r="F2940">
        <v>59</v>
      </c>
      <c r="G2940">
        <v>3</v>
      </c>
      <c r="H2940">
        <v>0</v>
      </c>
      <c r="I2940">
        <v>2</v>
      </c>
      <c r="J2940">
        <v>1</v>
      </c>
      <c r="K2940">
        <v>0</v>
      </c>
      <c r="L2940">
        <v>25844</v>
      </c>
      <c r="M2940">
        <v>1</v>
      </c>
      <c r="N2940" t="str">
        <f>IF(BANK[[#This Row],[EXITED]]=0,"No","Yes")</f>
        <v>Yes</v>
      </c>
      <c r="O2940">
        <v>1</v>
      </c>
      <c r="P2940" t="str">
        <f>IF(BANK[[#This Row],[COMPLAIN]]=0,"No","Yes")</f>
        <v>Yes</v>
      </c>
      <c r="Q2940">
        <v>2</v>
      </c>
      <c r="R2940" t="s">
        <v>37</v>
      </c>
      <c r="S2940">
        <v>947</v>
      </c>
      <c r="T2940" t="s">
        <v>51</v>
      </c>
      <c r="U2940" t="s">
        <v>39</v>
      </c>
      <c r="V2940" t="s">
        <v>46</v>
      </c>
      <c r="W2940" t="s">
        <v>47</v>
      </c>
      <c r="X2940" t="s">
        <v>30</v>
      </c>
    </row>
    <row r="2941" spans="1:24" x14ac:dyDescent="0.3">
      <c r="A2941">
        <v>15614491</v>
      </c>
      <c r="B2941" t="s">
        <v>1546</v>
      </c>
      <c r="C2941">
        <v>539</v>
      </c>
      <c r="D2941" t="s">
        <v>42</v>
      </c>
      <c r="E2941" t="s">
        <v>24</v>
      </c>
      <c r="F2941">
        <v>39</v>
      </c>
      <c r="G2941">
        <v>3</v>
      </c>
      <c r="H2941">
        <v>139154</v>
      </c>
      <c r="I2941">
        <v>2</v>
      </c>
      <c r="J2941">
        <v>1</v>
      </c>
      <c r="K2941">
        <v>0</v>
      </c>
      <c r="L2941">
        <v>147662</v>
      </c>
      <c r="M2941">
        <v>0</v>
      </c>
      <c r="N2941" t="str">
        <f>IF(BANK[[#This Row],[EXITED]]=0,"No","Yes")</f>
        <v>No</v>
      </c>
      <c r="O2941">
        <v>0</v>
      </c>
      <c r="P2941" t="str">
        <f>IF(BANK[[#This Row],[COMPLAIN]]=0,"No","Yes")</f>
        <v>No</v>
      </c>
      <c r="Q2941">
        <v>1</v>
      </c>
      <c r="R2941" t="s">
        <v>37</v>
      </c>
      <c r="S2941">
        <v>520</v>
      </c>
      <c r="T2941" t="s">
        <v>33</v>
      </c>
      <c r="U2941" t="s">
        <v>27</v>
      </c>
      <c r="V2941" t="s">
        <v>46</v>
      </c>
      <c r="W2941" t="s">
        <v>29</v>
      </c>
      <c r="X2941" t="s">
        <v>30</v>
      </c>
    </row>
    <row r="2942" spans="1:24" x14ac:dyDescent="0.3">
      <c r="A2942">
        <v>15595047</v>
      </c>
      <c r="B2942" t="s">
        <v>680</v>
      </c>
      <c r="C2942">
        <v>764</v>
      </c>
      <c r="D2942" t="s">
        <v>42</v>
      </c>
      <c r="E2942" t="s">
        <v>24</v>
      </c>
      <c r="F2942">
        <v>41</v>
      </c>
      <c r="G2942">
        <v>7</v>
      </c>
      <c r="H2942">
        <v>0</v>
      </c>
      <c r="I2942">
        <v>2</v>
      </c>
      <c r="J2942">
        <v>0</v>
      </c>
      <c r="K2942">
        <v>0</v>
      </c>
      <c r="L2942">
        <v>134878</v>
      </c>
      <c r="M2942">
        <v>0</v>
      </c>
      <c r="N2942" t="str">
        <f>IF(BANK[[#This Row],[EXITED]]=0,"No","Yes")</f>
        <v>No</v>
      </c>
      <c r="O2942">
        <v>0</v>
      </c>
      <c r="P2942" t="str">
        <f>IF(BANK[[#This Row],[COMPLAIN]]=0,"No","Yes")</f>
        <v>No</v>
      </c>
      <c r="Q2942">
        <v>3</v>
      </c>
      <c r="R2942" t="s">
        <v>37</v>
      </c>
      <c r="S2942">
        <v>784</v>
      </c>
      <c r="T2942" t="s">
        <v>33</v>
      </c>
      <c r="U2942" t="s">
        <v>39</v>
      </c>
      <c r="V2942" t="s">
        <v>28</v>
      </c>
      <c r="W2942" t="s">
        <v>54</v>
      </c>
      <c r="X2942" t="s">
        <v>30</v>
      </c>
    </row>
    <row r="2943" spans="1:24" x14ac:dyDescent="0.3">
      <c r="A2943">
        <v>15701206</v>
      </c>
      <c r="B2943" t="s">
        <v>1547</v>
      </c>
      <c r="C2943">
        <v>566</v>
      </c>
      <c r="D2943" t="s">
        <v>23</v>
      </c>
      <c r="E2943" t="s">
        <v>24</v>
      </c>
      <c r="F2943">
        <v>44</v>
      </c>
      <c r="G2943">
        <v>5</v>
      </c>
      <c r="H2943">
        <v>0</v>
      </c>
      <c r="I2943">
        <v>2</v>
      </c>
      <c r="J2943">
        <v>1</v>
      </c>
      <c r="K2943">
        <v>0</v>
      </c>
      <c r="L2943">
        <v>66463</v>
      </c>
      <c r="M2943">
        <v>0</v>
      </c>
      <c r="N2943" t="str">
        <f>IF(BANK[[#This Row],[EXITED]]=0,"No","Yes")</f>
        <v>No</v>
      </c>
      <c r="O2943">
        <v>0</v>
      </c>
      <c r="P2943" t="str">
        <f>IF(BANK[[#This Row],[COMPLAIN]]=0,"No","Yes")</f>
        <v>No</v>
      </c>
      <c r="Q2943">
        <v>5</v>
      </c>
      <c r="R2943" t="s">
        <v>43</v>
      </c>
      <c r="S2943">
        <v>294</v>
      </c>
      <c r="T2943" t="s">
        <v>33</v>
      </c>
      <c r="U2943" t="s">
        <v>39</v>
      </c>
      <c r="V2943" t="s">
        <v>46</v>
      </c>
      <c r="W2943" t="s">
        <v>35</v>
      </c>
      <c r="X2943" t="s">
        <v>30</v>
      </c>
    </row>
    <row r="2944" spans="1:24" x14ac:dyDescent="0.3">
      <c r="A2944">
        <v>15581280</v>
      </c>
      <c r="B2944" t="s">
        <v>203</v>
      </c>
      <c r="C2944">
        <v>714</v>
      </c>
      <c r="D2944" t="s">
        <v>56</v>
      </c>
      <c r="E2944" t="s">
        <v>24</v>
      </c>
      <c r="F2944">
        <v>29</v>
      </c>
      <c r="G2944">
        <v>6</v>
      </c>
      <c r="H2944">
        <v>92887</v>
      </c>
      <c r="I2944">
        <v>1</v>
      </c>
      <c r="J2944">
        <v>1</v>
      </c>
      <c r="K2944">
        <v>1</v>
      </c>
      <c r="L2944">
        <v>69578</v>
      </c>
      <c r="M2944">
        <v>0</v>
      </c>
      <c r="N2944" t="str">
        <f>IF(BANK[[#This Row],[EXITED]]=0,"No","Yes")</f>
        <v>No</v>
      </c>
      <c r="O2944">
        <v>0</v>
      </c>
      <c r="P2944" t="str">
        <f>IF(BANK[[#This Row],[COMPLAIN]]=0,"No","Yes")</f>
        <v>No</v>
      </c>
      <c r="Q2944">
        <v>2</v>
      </c>
      <c r="R2944" t="s">
        <v>37</v>
      </c>
      <c r="S2944">
        <v>576</v>
      </c>
      <c r="T2944" t="s">
        <v>26</v>
      </c>
      <c r="U2944" t="s">
        <v>34</v>
      </c>
      <c r="V2944" t="s">
        <v>46</v>
      </c>
      <c r="W2944" t="s">
        <v>47</v>
      </c>
      <c r="X2944" t="s">
        <v>30</v>
      </c>
    </row>
    <row r="2945" spans="1:24" x14ac:dyDescent="0.3">
      <c r="A2945">
        <v>15626008</v>
      </c>
      <c r="B2945" t="s">
        <v>133</v>
      </c>
      <c r="C2945">
        <v>622</v>
      </c>
      <c r="D2945" t="s">
        <v>56</v>
      </c>
      <c r="E2945" t="s">
        <v>45</v>
      </c>
      <c r="F2945">
        <v>52</v>
      </c>
      <c r="G2945">
        <v>9</v>
      </c>
      <c r="H2945">
        <v>111974</v>
      </c>
      <c r="I2945">
        <v>1</v>
      </c>
      <c r="J2945">
        <v>1</v>
      </c>
      <c r="K2945">
        <v>1</v>
      </c>
      <c r="L2945">
        <v>162756</v>
      </c>
      <c r="M2945">
        <v>1</v>
      </c>
      <c r="N2945" t="str">
        <f>IF(BANK[[#This Row],[EXITED]]=0,"No","Yes")</f>
        <v>Yes</v>
      </c>
      <c r="O2945">
        <v>1</v>
      </c>
      <c r="P2945" t="str">
        <f>IF(BANK[[#This Row],[COMPLAIN]]=0,"No","Yes")</f>
        <v>Yes</v>
      </c>
      <c r="Q2945">
        <v>2</v>
      </c>
      <c r="R2945" t="s">
        <v>25</v>
      </c>
      <c r="S2945">
        <v>918</v>
      </c>
      <c r="T2945" t="s">
        <v>51</v>
      </c>
      <c r="U2945" t="s">
        <v>34</v>
      </c>
      <c r="V2945" t="s">
        <v>28</v>
      </c>
      <c r="W2945" t="s">
        <v>47</v>
      </c>
      <c r="X2945" t="s">
        <v>30</v>
      </c>
    </row>
    <row r="2946" spans="1:24" x14ac:dyDescent="0.3">
      <c r="A2946">
        <v>15774133</v>
      </c>
      <c r="B2946" t="s">
        <v>513</v>
      </c>
      <c r="C2946">
        <v>706</v>
      </c>
      <c r="D2946" t="s">
        <v>42</v>
      </c>
      <c r="E2946" t="s">
        <v>45</v>
      </c>
      <c r="F2946">
        <v>35</v>
      </c>
      <c r="G2946">
        <v>8</v>
      </c>
      <c r="H2946">
        <v>178033</v>
      </c>
      <c r="I2946">
        <v>1</v>
      </c>
      <c r="J2946">
        <v>0</v>
      </c>
      <c r="K2946">
        <v>1</v>
      </c>
      <c r="L2946">
        <v>42182</v>
      </c>
      <c r="M2946">
        <v>0</v>
      </c>
      <c r="N2946" t="str">
        <f>IF(BANK[[#This Row],[EXITED]]=0,"No","Yes")</f>
        <v>No</v>
      </c>
      <c r="O2946">
        <v>0</v>
      </c>
      <c r="P2946" t="str">
        <f>IF(BANK[[#This Row],[COMPLAIN]]=0,"No","Yes")</f>
        <v>No</v>
      </c>
      <c r="Q2946">
        <v>1</v>
      </c>
      <c r="R2946" t="s">
        <v>25</v>
      </c>
      <c r="S2946">
        <v>285</v>
      </c>
      <c r="T2946" t="s">
        <v>26</v>
      </c>
      <c r="U2946" t="s">
        <v>27</v>
      </c>
      <c r="V2946" t="s">
        <v>28</v>
      </c>
      <c r="W2946" t="s">
        <v>29</v>
      </c>
      <c r="X2946" t="s">
        <v>30</v>
      </c>
    </row>
    <row r="2947" spans="1:24" x14ac:dyDescent="0.3">
      <c r="A2947">
        <v>15763798</v>
      </c>
      <c r="B2947" t="s">
        <v>407</v>
      </c>
      <c r="C2947">
        <v>680</v>
      </c>
      <c r="D2947" t="s">
        <v>42</v>
      </c>
      <c r="E2947" t="s">
        <v>24</v>
      </c>
      <c r="F2947">
        <v>23</v>
      </c>
      <c r="G2947">
        <v>5</v>
      </c>
      <c r="H2947">
        <v>140007</v>
      </c>
      <c r="I2947">
        <v>1</v>
      </c>
      <c r="J2947">
        <v>0</v>
      </c>
      <c r="K2947">
        <v>1</v>
      </c>
      <c r="L2947">
        <v>31714</v>
      </c>
      <c r="M2947">
        <v>0</v>
      </c>
      <c r="N2947" t="str">
        <f>IF(BANK[[#This Row],[EXITED]]=0,"No","Yes")</f>
        <v>No</v>
      </c>
      <c r="O2947">
        <v>0</v>
      </c>
      <c r="P2947" t="str">
        <f>IF(BANK[[#This Row],[COMPLAIN]]=0,"No","Yes")</f>
        <v>No</v>
      </c>
      <c r="Q2947">
        <v>3</v>
      </c>
      <c r="R2947" t="s">
        <v>25</v>
      </c>
      <c r="S2947">
        <v>808</v>
      </c>
      <c r="T2947" t="s">
        <v>38</v>
      </c>
      <c r="U2947" t="s">
        <v>27</v>
      </c>
      <c r="V2947" t="s">
        <v>46</v>
      </c>
      <c r="W2947" t="s">
        <v>54</v>
      </c>
      <c r="X2947" t="s">
        <v>30</v>
      </c>
    </row>
    <row r="2948" spans="1:24" x14ac:dyDescent="0.3">
      <c r="A2948">
        <v>15758013</v>
      </c>
      <c r="B2948" t="s">
        <v>447</v>
      </c>
      <c r="C2948">
        <v>698</v>
      </c>
      <c r="D2948" t="s">
        <v>42</v>
      </c>
      <c r="E2948" t="s">
        <v>24</v>
      </c>
      <c r="F2948">
        <v>37</v>
      </c>
      <c r="G2948">
        <v>5</v>
      </c>
      <c r="H2948">
        <v>98401</v>
      </c>
      <c r="I2948">
        <v>2</v>
      </c>
      <c r="J2948">
        <v>0</v>
      </c>
      <c r="K2948">
        <v>0</v>
      </c>
      <c r="L2948">
        <v>25017</v>
      </c>
      <c r="M2948">
        <v>0</v>
      </c>
      <c r="N2948" t="str">
        <f>IF(BANK[[#This Row],[EXITED]]=0,"No","Yes")</f>
        <v>No</v>
      </c>
      <c r="O2948">
        <v>0</v>
      </c>
      <c r="P2948" t="str">
        <f>IF(BANK[[#This Row],[COMPLAIN]]=0,"No","Yes")</f>
        <v>No</v>
      </c>
      <c r="Q2948">
        <v>1</v>
      </c>
      <c r="R2948" t="s">
        <v>43</v>
      </c>
      <c r="S2948">
        <v>403</v>
      </c>
      <c r="T2948" t="s">
        <v>33</v>
      </c>
      <c r="U2948" t="s">
        <v>34</v>
      </c>
      <c r="V2948" t="s">
        <v>46</v>
      </c>
      <c r="W2948" t="s">
        <v>29</v>
      </c>
      <c r="X2948" t="s">
        <v>30</v>
      </c>
    </row>
    <row r="2949" spans="1:24" x14ac:dyDescent="0.3">
      <c r="A2949">
        <v>15705765</v>
      </c>
      <c r="B2949" t="s">
        <v>1111</v>
      </c>
      <c r="C2949">
        <v>581</v>
      </c>
      <c r="D2949" t="s">
        <v>23</v>
      </c>
      <c r="E2949" t="s">
        <v>45</v>
      </c>
      <c r="F2949">
        <v>46</v>
      </c>
      <c r="G2949">
        <v>1</v>
      </c>
      <c r="H2949">
        <v>0</v>
      </c>
      <c r="I2949">
        <v>2</v>
      </c>
      <c r="J2949">
        <v>1</v>
      </c>
      <c r="K2949">
        <v>0</v>
      </c>
      <c r="L2949">
        <v>104272</v>
      </c>
      <c r="M2949">
        <v>0</v>
      </c>
      <c r="N2949" t="str">
        <f>IF(BANK[[#This Row],[EXITED]]=0,"No","Yes")</f>
        <v>No</v>
      </c>
      <c r="O2949">
        <v>0</v>
      </c>
      <c r="P2949" t="str">
        <f>IF(BANK[[#This Row],[COMPLAIN]]=0,"No","Yes")</f>
        <v>No</v>
      </c>
      <c r="Q2949">
        <v>5</v>
      </c>
      <c r="R2949" t="s">
        <v>43</v>
      </c>
      <c r="S2949">
        <v>790</v>
      </c>
      <c r="T2949" t="s">
        <v>33</v>
      </c>
      <c r="U2949" t="s">
        <v>39</v>
      </c>
      <c r="V2949" t="s">
        <v>52</v>
      </c>
      <c r="W2949" t="s">
        <v>35</v>
      </c>
      <c r="X2949" t="s">
        <v>30</v>
      </c>
    </row>
    <row r="2950" spans="1:24" x14ac:dyDescent="0.3">
      <c r="A2950">
        <v>15648362</v>
      </c>
      <c r="B2950" t="s">
        <v>217</v>
      </c>
      <c r="C2950">
        <v>728</v>
      </c>
      <c r="D2950" t="s">
        <v>56</v>
      </c>
      <c r="E2950" t="s">
        <v>24</v>
      </c>
      <c r="F2950">
        <v>45</v>
      </c>
      <c r="G2950">
        <v>3</v>
      </c>
      <c r="H2950">
        <v>108924</v>
      </c>
      <c r="I2950">
        <v>2</v>
      </c>
      <c r="J2950">
        <v>1</v>
      </c>
      <c r="K2950">
        <v>0</v>
      </c>
      <c r="L2950">
        <v>84300</v>
      </c>
      <c r="M2950">
        <v>1</v>
      </c>
      <c r="N2950" t="str">
        <f>IF(BANK[[#This Row],[EXITED]]=0,"No","Yes")</f>
        <v>Yes</v>
      </c>
      <c r="O2950">
        <v>1</v>
      </c>
      <c r="P2950" t="str">
        <f>IF(BANK[[#This Row],[COMPLAIN]]=0,"No","Yes")</f>
        <v>Yes</v>
      </c>
      <c r="Q2950">
        <v>4</v>
      </c>
      <c r="R2950" t="s">
        <v>43</v>
      </c>
      <c r="S2950">
        <v>947</v>
      </c>
      <c r="T2950" t="s">
        <v>33</v>
      </c>
      <c r="U2950" t="s">
        <v>34</v>
      </c>
      <c r="V2950" t="s">
        <v>46</v>
      </c>
      <c r="W2950" t="s">
        <v>40</v>
      </c>
      <c r="X2950" t="s">
        <v>30</v>
      </c>
    </row>
    <row r="2951" spans="1:24" x14ac:dyDescent="0.3">
      <c r="A2951">
        <v>15723717</v>
      </c>
      <c r="B2951" t="s">
        <v>274</v>
      </c>
      <c r="C2951">
        <v>483</v>
      </c>
      <c r="D2951" t="s">
        <v>56</v>
      </c>
      <c r="E2951" t="s">
        <v>24</v>
      </c>
      <c r="F2951">
        <v>41</v>
      </c>
      <c r="G2951">
        <v>1</v>
      </c>
      <c r="H2951">
        <v>118334</v>
      </c>
      <c r="I2951">
        <v>1</v>
      </c>
      <c r="J2951">
        <v>0</v>
      </c>
      <c r="K2951">
        <v>0</v>
      </c>
      <c r="L2951">
        <v>163148</v>
      </c>
      <c r="M2951">
        <v>1</v>
      </c>
      <c r="N2951" t="str">
        <f>IF(BANK[[#This Row],[EXITED]]=0,"No","Yes")</f>
        <v>Yes</v>
      </c>
      <c r="O2951">
        <v>1</v>
      </c>
      <c r="P2951" t="str">
        <f>IF(BANK[[#This Row],[COMPLAIN]]=0,"No","Yes")</f>
        <v>Yes</v>
      </c>
      <c r="Q2951">
        <v>3</v>
      </c>
      <c r="R2951" t="s">
        <v>37</v>
      </c>
      <c r="S2951">
        <v>985</v>
      </c>
      <c r="T2951" t="s">
        <v>33</v>
      </c>
      <c r="U2951" t="s">
        <v>34</v>
      </c>
      <c r="V2951" t="s">
        <v>52</v>
      </c>
      <c r="W2951" t="s">
        <v>54</v>
      </c>
      <c r="X2951" t="s">
        <v>30</v>
      </c>
    </row>
    <row r="2952" spans="1:24" x14ac:dyDescent="0.3">
      <c r="A2952">
        <v>15654611</v>
      </c>
      <c r="B2952" t="s">
        <v>1344</v>
      </c>
      <c r="C2952">
        <v>736</v>
      </c>
      <c r="D2952" t="s">
        <v>56</v>
      </c>
      <c r="E2952" t="s">
        <v>45</v>
      </c>
      <c r="F2952">
        <v>25</v>
      </c>
      <c r="G2952">
        <v>9</v>
      </c>
      <c r="H2952">
        <v>81733</v>
      </c>
      <c r="I2952">
        <v>2</v>
      </c>
      <c r="J2952">
        <v>1</v>
      </c>
      <c r="K2952">
        <v>0</v>
      </c>
      <c r="L2952">
        <v>136497</v>
      </c>
      <c r="M2952">
        <v>0</v>
      </c>
      <c r="N2952" t="str">
        <f>IF(BANK[[#This Row],[EXITED]]=0,"No","Yes")</f>
        <v>No</v>
      </c>
      <c r="O2952">
        <v>0</v>
      </c>
      <c r="P2952" t="str">
        <f>IF(BANK[[#This Row],[COMPLAIN]]=0,"No","Yes")</f>
        <v>No</v>
      </c>
      <c r="Q2952">
        <v>3</v>
      </c>
      <c r="R2952" t="s">
        <v>43</v>
      </c>
      <c r="S2952">
        <v>960</v>
      </c>
      <c r="T2952" t="s">
        <v>38</v>
      </c>
      <c r="U2952" t="s">
        <v>34</v>
      </c>
      <c r="V2952" t="s">
        <v>28</v>
      </c>
      <c r="W2952" t="s">
        <v>54</v>
      </c>
      <c r="X2952" t="s">
        <v>30</v>
      </c>
    </row>
    <row r="2953" spans="1:24" x14ac:dyDescent="0.3">
      <c r="A2953">
        <v>15659736</v>
      </c>
      <c r="B2953" t="s">
        <v>1548</v>
      </c>
      <c r="C2953">
        <v>716</v>
      </c>
      <c r="D2953" t="s">
        <v>56</v>
      </c>
      <c r="E2953" t="s">
        <v>24</v>
      </c>
      <c r="F2953">
        <v>66</v>
      </c>
      <c r="G2953">
        <v>5</v>
      </c>
      <c r="H2953">
        <v>121412</v>
      </c>
      <c r="I2953">
        <v>1</v>
      </c>
      <c r="J2953">
        <v>0</v>
      </c>
      <c r="K2953">
        <v>0</v>
      </c>
      <c r="L2953">
        <v>10070</v>
      </c>
      <c r="M2953">
        <v>1</v>
      </c>
      <c r="N2953" t="str">
        <f>IF(BANK[[#This Row],[EXITED]]=0,"No","Yes")</f>
        <v>Yes</v>
      </c>
      <c r="O2953">
        <v>1</v>
      </c>
      <c r="P2953" t="str">
        <f>IF(BANK[[#This Row],[COMPLAIN]]=0,"No","Yes")</f>
        <v>Yes</v>
      </c>
      <c r="Q2953">
        <v>1</v>
      </c>
      <c r="R2953" t="s">
        <v>25</v>
      </c>
      <c r="S2953">
        <v>388</v>
      </c>
      <c r="T2953" t="s">
        <v>51</v>
      </c>
      <c r="U2953" t="s">
        <v>27</v>
      </c>
      <c r="V2953" t="s">
        <v>46</v>
      </c>
      <c r="W2953" t="s">
        <v>29</v>
      </c>
      <c r="X2953" t="s">
        <v>30</v>
      </c>
    </row>
    <row r="2954" spans="1:24" x14ac:dyDescent="0.3">
      <c r="A2954">
        <v>15603170</v>
      </c>
      <c r="B2954" t="s">
        <v>185</v>
      </c>
      <c r="C2954">
        <v>654</v>
      </c>
      <c r="D2954" t="s">
        <v>42</v>
      </c>
      <c r="E2954" t="s">
        <v>24</v>
      </c>
      <c r="F2954">
        <v>32</v>
      </c>
      <c r="G2954">
        <v>9</v>
      </c>
      <c r="H2954">
        <v>121456</v>
      </c>
      <c r="I2954">
        <v>1</v>
      </c>
      <c r="J2954">
        <v>1</v>
      </c>
      <c r="K2954">
        <v>0</v>
      </c>
      <c r="L2954">
        <v>190069</v>
      </c>
      <c r="M2954">
        <v>1</v>
      </c>
      <c r="N2954" t="str">
        <f>IF(BANK[[#This Row],[EXITED]]=0,"No","Yes")</f>
        <v>Yes</v>
      </c>
      <c r="O2954">
        <v>1</v>
      </c>
      <c r="P2954" t="str">
        <f>IF(BANK[[#This Row],[COMPLAIN]]=0,"No","Yes")</f>
        <v>Yes</v>
      </c>
      <c r="Q2954">
        <v>2</v>
      </c>
      <c r="R2954" t="s">
        <v>25</v>
      </c>
      <c r="S2954">
        <v>295</v>
      </c>
      <c r="T2954" t="s">
        <v>26</v>
      </c>
      <c r="U2954" t="s">
        <v>27</v>
      </c>
      <c r="V2954" t="s">
        <v>28</v>
      </c>
      <c r="W2954" t="s">
        <v>47</v>
      </c>
      <c r="X2954" t="s">
        <v>30</v>
      </c>
    </row>
    <row r="2955" spans="1:24" x14ac:dyDescent="0.3">
      <c r="A2955">
        <v>15794792</v>
      </c>
      <c r="B2955" t="s">
        <v>648</v>
      </c>
      <c r="C2955">
        <v>612</v>
      </c>
      <c r="D2955" t="s">
        <v>42</v>
      </c>
      <c r="E2955" t="s">
        <v>45</v>
      </c>
      <c r="F2955">
        <v>31</v>
      </c>
      <c r="G2955">
        <v>8</v>
      </c>
      <c r="H2955">
        <v>117990</v>
      </c>
      <c r="I2955">
        <v>1</v>
      </c>
      <c r="J2955">
        <v>1</v>
      </c>
      <c r="K2955">
        <v>1</v>
      </c>
      <c r="L2955">
        <v>54130</v>
      </c>
      <c r="M2955">
        <v>0</v>
      </c>
      <c r="N2955" t="str">
        <f>IF(BANK[[#This Row],[EXITED]]=0,"No","Yes")</f>
        <v>No</v>
      </c>
      <c r="O2955">
        <v>0</v>
      </c>
      <c r="P2955" t="str">
        <f>IF(BANK[[#This Row],[COMPLAIN]]=0,"No","Yes")</f>
        <v>No</v>
      </c>
      <c r="Q2955">
        <v>4</v>
      </c>
      <c r="R2955" t="s">
        <v>37</v>
      </c>
      <c r="S2955">
        <v>409</v>
      </c>
      <c r="T2955" t="s">
        <v>26</v>
      </c>
      <c r="U2955" t="s">
        <v>34</v>
      </c>
      <c r="V2955" t="s">
        <v>28</v>
      </c>
      <c r="W2955" t="s">
        <v>40</v>
      </c>
      <c r="X2955" t="s">
        <v>30</v>
      </c>
    </row>
    <row r="2956" spans="1:24" x14ac:dyDescent="0.3">
      <c r="A2956">
        <v>15652789</v>
      </c>
      <c r="B2956" t="s">
        <v>677</v>
      </c>
      <c r="C2956">
        <v>657</v>
      </c>
      <c r="D2956" t="s">
        <v>23</v>
      </c>
      <c r="E2956" t="s">
        <v>24</v>
      </c>
      <c r="F2956">
        <v>40</v>
      </c>
      <c r="G2956">
        <v>10</v>
      </c>
      <c r="H2956">
        <v>0</v>
      </c>
      <c r="I2956">
        <v>2</v>
      </c>
      <c r="J2956">
        <v>1</v>
      </c>
      <c r="K2956">
        <v>1</v>
      </c>
      <c r="L2956">
        <v>52991</v>
      </c>
      <c r="M2956">
        <v>0</v>
      </c>
      <c r="N2956" t="str">
        <f>IF(BANK[[#This Row],[EXITED]]=0,"No","Yes")</f>
        <v>No</v>
      </c>
      <c r="O2956">
        <v>0</v>
      </c>
      <c r="P2956" t="str">
        <f>IF(BANK[[#This Row],[COMPLAIN]]=0,"No","Yes")</f>
        <v>No</v>
      </c>
      <c r="Q2956">
        <v>3</v>
      </c>
      <c r="R2956" t="s">
        <v>25</v>
      </c>
      <c r="S2956">
        <v>724</v>
      </c>
      <c r="T2956" t="s">
        <v>33</v>
      </c>
      <c r="U2956" t="s">
        <v>39</v>
      </c>
      <c r="V2956" t="s">
        <v>28</v>
      </c>
      <c r="W2956" t="s">
        <v>54</v>
      </c>
      <c r="X2956" t="s">
        <v>30</v>
      </c>
    </row>
    <row r="2957" spans="1:24" x14ac:dyDescent="0.3">
      <c r="A2957">
        <v>15739168</v>
      </c>
      <c r="B2957" t="s">
        <v>1549</v>
      </c>
      <c r="C2957">
        <v>511</v>
      </c>
      <c r="D2957" t="s">
        <v>42</v>
      </c>
      <c r="E2957" t="s">
        <v>45</v>
      </c>
      <c r="F2957">
        <v>31</v>
      </c>
      <c r="G2957">
        <v>5</v>
      </c>
      <c r="H2957">
        <v>137411</v>
      </c>
      <c r="I2957">
        <v>1</v>
      </c>
      <c r="J2957">
        <v>0</v>
      </c>
      <c r="K2957">
        <v>1</v>
      </c>
      <c r="L2957">
        <v>161855</v>
      </c>
      <c r="M2957">
        <v>0</v>
      </c>
      <c r="N2957" t="str">
        <f>IF(BANK[[#This Row],[EXITED]]=0,"No","Yes")</f>
        <v>No</v>
      </c>
      <c r="O2957">
        <v>0</v>
      </c>
      <c r="P2957" t="str">
        <f>IF(BANK[[#This Row],[COMPLAIN]]=0,"No","Yes")</f>
        <v>No</v>
      </c>
      <c r="Q2957">
        <v>3</v>
      </c>
      <c r="R2957" t="s">
        <v>43</v>
      </c>
      <c r="S2957">
        <v>644</v>
      </c>
      <c r="T2957" t="s">
        <v>26</v>
      </c>
      <c r="U2957" t="s">
        <v>27</v>
      </c>
      <c r="V2957" t="s">
        <v>46</v>
      </c>
      <c r="W2957" t="s">
        <v>54</v>
      </c>
      <c r="X2957" t="s">
        <v>30</v>
      </c>
    </row>
    <row r="2958" spans="1:24" x14ac:dyDescent="0.3">
      <c r="A2958">
        <v>15719950</v>
      </c>
      <c r="B2958" t="s">
        <v>241</v>
      </c>
      <c r="C2958">
        <v>682</v>
      </c>
      <c r="D2958" t="s">
        <v>42</v>
      </c>
      <c r="E2958" t="s">
        <v>24</v>
      </c>
      <c r="F2958">
        <v>61</v>
      </c>
      <c r="G2958">
        <v>10</v>
      </c>
      <c r="H2958">
        <v>73688</v>
      </c>
      <c r="I2958">
        <v>1</v>
      </c>
      <c r="J2958">
        <v>1</v>
      </c>
      <c r="K2958">
        <v>1</v>
      </c>
      <c r="L2958">
        <v>172141</v>
      </c>
      <c r="M2958">
        <v>0</v>
      </c>
      <c r="N2958" t="str">
        <f>IF(BANK[[#This Row],[EXITED]]=0,"No","Yes")</f>
        <v>No</v>
      </c>
      <c r="O2958">
        <v>0</v>
      </c>
      <c r="P2958" t="str">
        <f>IF(BANK[[#This Row],[COMPLAIN]]=0,"No","Yes")</f>
        <v>No</v>
      </c>
      <c r="Q2958">
        <v>2</v>
      </c>
      <c r="R2958" t="s">
        <v>37</v>
      </c>
      <c r="S2958">
        <v>603</v>
      </c>
      <c r="T2958" t="s">
        <v>51</v>
      </c>
      <c r="U2958" t="s">
        <v>34</v>
      </c>
      <c r="V2958" t="s">
        <v>28</v>
      </c>
      <c r="W2958" t="s">
        <v>47</v>
      </c>
      <c r="X2958" t="s">
        <v>30</v>
      </c>
    </row>
    <row r="2959" spans="1:24" x14ac:dyDescent="0.3">
      <c r="A2959">
        <v>15743818</v>
      </c>
      <c r="B2959" t="s">
        <v>891</v>
      </c>
      <c r="C2959">
        <v>748</v>
      </c>
      <c r="D2959" t="s">
        <v>23</v>
      </c>
      <c r="E2959" t="s">
        <v>24</v>
      </c>
      <c r="F2959">
        <v>58</v>
      </c>
      <c r="G2959">
        <v>9</v>
      </c>
      <c r="H2959">
        <v>122331</v>
      </c>
      <c r="I2959">
        <v>2</v>
      </c>
      <c r="J2959">
        <v>0</v>
      </c>
      <c r="K2959">
        <v>1</v>
      </c>
      <c r="L2959">
        <v>124429</v>
      </c>
      <c r="M2959">
        <v>0</v>
      </c>
      <c r="N2959" t="str">
        <f>IF(BANK[[#This Row],[EXITED]]=0,"No","Yes")</f>
        <v>No</v>
      </c>
      <c r="O2959">
        <v>0</v>
      </c>
      <c r="P2959" t="str">
        <f>IF(BANK[[#This Row],[COMPLAIN]]=0,"No","Yes")</f>
        <v>No</v>
      </c>
      <c r="Q2959">
        <v>1</v>
      </c>
      <c r="R2959" t="s">
        <v>32</v>
      </c>
      <c r="S2959">
        <v>641</v>
      </c>
      <c r="T2959" t="s">
        <v>51</v>
      </c>
      <c r="U2959" t="s">
        <v>27</v>
      </c>
      <c r="V2959" t="s">
        <v>28</v>
      </c>
      <c r="W2959" t="s">
        <v>29</v>
      </c>
      <c r="X2959" t="s">
        <v>30</v>
      </c>
    </row>
    <row r="2960" spans="1:24" x14ac:dyDescent="0.3">
      <c r="A2960">
        <v>15717937</v>
      </c>
      <c r="B2960" t="s">
        <v>1077</v>
      </c>
      <c r="C2960">
        <v>554</v>
      </c>
      <c r="D2960" t="s">
        <v>56</v>
      </c>
      <c r="E2960" t="s">
        <v>24</v>
      </c>
      <c r="F2960">
        <v>43</v>
      </c>
      <c r="G2960">
        <v>5</v>
      </c>
      <c r="H2960">
        <v>99907</v>
      </c>
      <c r="I2960">
        <v>1</v>
      </c>
      <c r="J2960">
        <v>0</v>
      </c>
      <c r="K2960">
        <v>0</v>
      </c>
      <c r="L2960">
        <v>24983</v>
      </c>
      <c r="M2960">
        <v>0</v>
      </c>
      <c r="N2960" t="str">
        <f>IF(BANK[[#This Row],[EXITED]]=0,"No","Yes")</f>
        <v>No</v>
      </c>
      <c r="O2960">
        <v>0</v>
      </c>
      <c r="P2960" t="str">
        <f>IF(BANK[[#This Row],[COMPLAIN]]=0,"No","Yes")</f>
        <v>No</v>
      </c>
      <c r="Q2960">
        <v>3</v>
      </c>
      <c r="R2960" t="s">
        <v>25</v>
      </c>
      <c r="S2960">
        <v>356</v>
      </c>
      <c r="T2960" t="s">
        <v>33</v>
      </c>
      <c r="U2960" t="s">
        <v>34</v>
      </c>
      <c r="V2960" t="s">
        <v>46</v>
      </c>
      <c r="W2960" t="s">
        <v>54</v>
      </c>
      <c r="X2960" t="s">
        <v>30</v>
      </c>
    </row>
    <row r="2961" spans="1:24" x14ac:dyDescent="0.3">
      <c r="A2961">
        <v>15602841</v>
      </c>
      <c r="B2961" t="s">
        <v>1550</v>
      </c>
      <c r="C2961">
        <v>794</v>
      </c>
      <c r="D2961" t="s">
        <v>23</v>
      </c>
      <c r="E2961" t="s">
        <v>45</v>
      </c>
      <c r="F2961">
        <v>28</v>
      </c>
      <c r="G2961">
        <v>5</v>
      </c>
      <c r="H2961">
        <v>0</v>
      </c>
      <c r="I2961">
        <v>2</v>
      </c>
      <c r="J2961">
        <v>0</v>
      </c>
      <c r="K2961">
        <v>1</v>
      </c>
      <c r="L2961">
        <v>86700</v>
      </c>
      <c r="M2961">
        <v>0</v>
      </c>
      <c r="N2961" t="str">
        <f>IF(BANK[[#This Row],[EXITED]]=0,"No","Yes")</f>
        <v>No</v>
      </c>
      <c r="O2961">
        <v>0</v>
      </c>
      <c r="P2961" t="str">
        <f>IF(BANK[[#This Row],[COMPLAIN]]=0,"No","Yes")</f>
        <v>No</v>
      </c>
      <c r="Q2961">
        <v>3</v>
      </c>
      <c r="R2961" t="s">
        <v>32</v>
      </c>
      <c r="S2961">
        <v>734</v>
      </c>
      <c r="T2961" t="s">
        <v>26</v>
      </c>
      <c r="U2961" t="s">
        <v>39</v>
      </c>
      <c r="V2961" t="s">
        <v>46</v>
      </c>
      <c r="W2961" t="s">
        <v>54</v>
      </c>
      <c r="X2961" t="s">
        <v>30</v>
      </c>
    </row>
    <row r="2962" spans="1:24" x14ac:dyDescent="0.3">
      <c r="A2962">
        <v>15619972</v>
      </c>
      <c r="B2962" t="s">
        <v>882</v>
      </c>
      <c r="C2962">
        <v>807</v>
      </c>
      <c r="D2962" t="s">
        <v>42</v>
      </c>
      <c r="E2962" t="s">
        <v>45</v>
      </c>
      <c r="F2962">
        <v>47</v>
      </c>
      <c r="G2962">
        <v>9</v>
      </c>
      <c r="H2962">
        <v>167665</v>
      </c>
      <c r="I2962">
        <v>1</v>
      </c>
      <c r="J2962">
        <v>0</v>
      </c>
      <c r="K2962">
        <v>0</v>
      </c>
      <c r="L2962">
        <v>125440</v>
      </c>
      <c r="M2962">
        <v>1</v>
      </c>
      <c r="N2962" t="str">
        <f>IF(BANK[[#This Row],[EXITED]]=0,"No","Yes")</f>
        <v>Yes</v>
      </c>
      <c r="O2962">
        <v>1</v>
      </c>
      <c r="P2962" t="str">
        <f>IF(BANK[[#This Row],[COMPLAIN]]=0,"No","Yes")</f>
        <v>Yes</v>
      </c>
      <c r="Q2962">
        <v>4</v>
      </c>
      <c r="R2962" t="s">
        <v>37</v>
      </c>
      <c r="S2962">
        <v>622</v>
      </c>
      <c r="T2962" t="s">
        <v>33</v>
      </c>
      <c r="U2962" t="s">
        <v>27</v>
      </c>
      <c r="V2962" t="s">
        <v>28</v>
      </c>
      <c r="W2962" t="s">
        <v>40</v>
      </c>
      <c r="X2962" t="s">
        <v>30</v>
      </c>
    </row>
    <row r="2963" spans="1:24" x14ac:dyDescent="0.3">
      <c r="A2963">
        <v>15695168</v>
      </c>
      <c r="B2963" t="s">
        <v>736</v>
      </c>
      <c r="C2963">
        <v>625</v>
      </c>
      <c r="D2963" t="s">
        <v>42</v>
      </c>
      <c r="E2963" t="s">
        <v>24</v>
      </c>
      <c r="F2963">
        <v>39</v>
      </c>
      <c r="G2963">
        <v>2</v>
      </c>
      <c r="H2963">
        <v>0</v>
      </c>
      <c r="I2963">
        <v>2</v>
      </c>
      <c r="J2963">
        <v>1</v>
      </c>
      <c r="K2963">
        <v>0</v>
      </c>
      <c r="L2963">
        <v>100403</v>
      </c>
      <c r="M2963">
        <v>0</v>
      </c>
      <c r="N2963" t="str">
        <f>IF(BANK[[#This Row],[EXITED]]=0,"No","Yes")</f>
        <v>No</v>
      </c>
      <c r="O2963">
        <v>0</v>
      </c>
      <c r="P2963" t="str">
        <f>IF(BANK[[#This Row],[COMPLAIN]]=0,"No","Yes")</f>
        <v>No</v>
      </c>
      <c r="Q2963">
        <v>3</v>
      </c>
      <c r="R2963" t="s">
        <v>43</v>
      </c>
      <c r="S2963">
        <v>452</v>
      </c>
      <c r="T2963" t="s">
        <v>33</v>
      </c>
      <c r="U2963" t="s">
        <v>39</v>
      </c>
      <c r="V2963" t="s">
        <v>52</v>
      </c>
      <c r="W2963" t="s">
        <v>54</v>
      </c>
      <c r="X2963" t="s">
        <v>30</v>
      </c>
    </row>
    <row r="2964" spans="1:24" x14ac:dyDescent="0.3">
      <c r="A2964">
        <v>15754342</v>
      </c>
      <c r="B2964" t="s">
        <v>954</v>
      </c>
      <c r="C2964">
        <v>597</v>
      </c>
      <c r="D2964" t="s">
        <v>56</v>
      </c>
      <c r="E2964" t="s">
        <v>45</v>
      </c>
      <c r="F2964">
        <v>60</v>
      </c>
      <c r="G2964">
        <v>0</v>
      </c>
      <c r="H2964">
        <v>78540</v>
      </c>
      <c r="I2964">
        <v>1</v>
      </c>
      <c r="J2964">
        <v>0</v>
      </c>
      <c r="K2964">
        <v>1</v>
      </c>
      <c r="L2964">
        <v>48503</v>
      </c>
      <c r="M2964">
        <v>0</v>
      </c>
      <c r="N2964" t="str">
        <f>IF(BANK[[#This Row],[EXITED]]=0,"No","Yes")</f>
        <v>No</v>
      </c>
      <c r="O2964">
        <v>0</v>
      </c>
      <c r="P2964" t="str">
        <f>IF(BANK[[#This Row],[COMPLAIN]]=0,"No","Yes")</f>
        <v>No</v>
      </c>
      <c r="Q2964">
        <v>1</v>
      </c>
      <c r="R2964" t="s">
        <v>32</v>
      </c>
      <c r="S2964">
        <v>786</v>
      </c>
      <c r="T2964" t="s">
        <v>51</v>
      </c>
      <c r="U2964" t="s">
        <v>34</v>
      </c>
      <c r="V2964" t="s">
        <v>52</v>
      </c>
      <c r="W2964" t="s">
        <v>29</v>
      </c>
      <c r="X2964" t="s">
        <v>30</v>
      </c>
    </row>
    <row r="2965" spans="1:24" x14ac:dyDescent="0.3">
      <c r="A2965">
        <v>15756610</v>
      </c>
      <c r="B2965" t="s">
        <v>1551</v>
      </c>
      <c r="C2965">
        <v>657</v>
      </c>
      <c r="D2965" t="s">
        <v>56</v>
      </c>
      <c r="E2965" t="s">
        <v>45</v>
      </c>
      <c r="F2965">
        <v>38</v>
      </c>
      <c r="G2965">
        <v>5</v>
      </c>
      <c r="H2965">
        <v>123770</v>
      </c>
      <c r="I2965">
        <v>1</v>
      </c>
      <c r="J2965">
        <v>0</v>
      </c>
      <c r="K2965">
        <v>0</v>
      </c>
      <c r="L2965">
        <v>47020</v>
      </c>
      <c r="M2965">
        <v>1</v>
      </c>
      <c r="N2965" t="str">
        <f>IF(BANK[[#This Row],[EXITED]]=0,"No","Yes")</f>
        <v>Yes</v>
      </c>
      <c r="O2965">
        <v>1</v>
      </c>
      <c r="P2965" t="str">
        <f>IF(BANK[[#This Row],[COMPLAIN]]=0,"No","Yes")</f>
        <v>Yes</v>
      </c>
      <c r="Q2965">
        <v>1</v>
      </c>
      <c r="R2965" t="s">
        <v>37</v>
      </c>
      <c r="S2965">
        <v>385</v>
      </c>
      <c r="T2965" t="s">
        <v>33</v>
      </c>
      <c r="U2965" t="s">
        <v>27</v>
      </c>
      <c r="V2965" t="s">
        <v>46</v>
      </c>
      <c r="W2965" t="s">
        <v>29</v>
      </c>
      <c r="X2965" t="s">
        <v>30</v>
      </c>
    </row>
    <row r="2966" spans="1:24" x14ac:dyDescent="0.3">
      <c r="A2966">
        <v>15640917</v>
      </c>
      <c r="B2966" t="s">
        <v>471</v>
      </c>
      <c r="C2966">
        <v>633</v>
      </c>
      <c r="D2966" t="s">
        <v>42</v>
      </c>
      <c r="E2966" t="s">
        <v>24</v>
      </c>
      <c r="F2966">
        <v>43</v>
      </c>
      <c r="G2966">
        <v>5</v>
      </c>
      <c r="H2966">
        <v>0</v>
      </c>
      <c r="I2966">
        <v>2</v>
      </c>
      <c r="J2966">
        <v>1</v>
      </c>
      <c r="K2966">
        <v>1</v>
      </c>
      <c r="L2966">
        <v>48250</v>
      </c>
      <c r="M2966">
        <v>0</v>
      </c>
      <c r="N2966" t="str">
        <f>IF(BANK[[#This Row],[EXITED]]=0,"No","Yes")</f>
        <v>No</v>
      </c>
      <c r="O2966">
        <v>0</v>
      </c>
      <c r="P2966" t="str">
        <f>IF(BANK[[#This Row],[COMPLAIN]]=0,"No","Yes")</f>
        <v>No</v>
      </c>
      <c r="Q2966">
        <v>5</v>
      </c>
      <c r="R2966" t="s">
        <v>37</v>
      </c>
      <c r="S2966">
        <v>250</v>
      </c>
      <c r="T2966" t="s">
        <v>33</v>
      </c>
      <c r="U2966" t="s">
        <v>39</v>
      </c>
      <c r="V2966" t="s">
        <v>46</v>
      </c>
      <c r="W2966" t="s">
        <v>35</v>
      </c>
      <c r="X2966" t="s">
        <v>30</v>
      </c>
    </row>
    <row r="2967" spans="1:24" x14ac:dyDescent="0.3">
      <c r="A2967">
        <v>15663164</v>
      </c>
      <c r="B2967" t="s">
        <v>788</v>
      </c>
      <c r="C2967">
        <v>663</v>
      </c>
      <c r="D2967" t="s">
        <v>56</v>
      </c>
      <c r="E2967" t="s">
        <v>24</v>
      </c>
      <c r="F2967">
        <v>49</v>
      </c>
      <c r="G2967">
        <v>7</v>
      </c>
      <c r="H2967">
        <v>116151</v>
      </c>
      <c r="I2967">
        <v>3</v>
      </c>
      <c r="J2967">
        <v>1</v>
      </c>
      <c r="K2967">
        <v>1</v>
      </c>
      <c r="L2967">
        <v>84359</v>
      </c>
      <c r="M2967">
        <v>1</v>
      </c>
      <c r="N2967" t="str">
        <f>IF(BANK[[#This Row],[EXITED]]=0,"No","Yes")</f>
        <v>Yes</v>
      </c>
      <c r="O2967">
        <v>1</v>
      </c>
      <c r="P2967" t="str">
        <f>IF(BANK[[#This Row],[COMPLAIN]]=0,"No","Yes")</f>
        <v>Yes</v>
      </c>
      <c r="Q2967">
        <v>5</v>
      </c>
      <c r="R2967" t="s">
        <v>32</v>
      </c>
      <c r="S2967">
        <v>670</v>
      </c>
      <c r="T2967" t="s">
        <v>33</v>
      </c>
      <c r="U2967" t="s">
        <v>34</v>
      </c>
      <c r="V2967" t="s">
        <v>28</v>
      </c>
      <c r="W2967" t="s">
        <v>35</v>
      </c>
      <c r="X2967" t="s">
        <v>30</v>
      </c>
    </row>
    <row r="2968" spans="1:24" x14ac:dyDescent="0.3">
      <c r="A2968">
        <v>15616811</v>
      </c>
      <c r="B2968" t="s">
        <v>626</v>
      </c>
      <c r="C2968">
        <v>535</v>
      </c>
      <c r="D2968" t="s">
        <v>42</v>
      </c>
      <c r="E2968" t="s">
        <v>24</v>
      </c>
      <c r="F2968">
        <v>47</v>
      </c>
      <c r="G2968">
        <v>0</v>
      </c>
      <c r="H2968">
        <v>160729</v>
      </c>
      <c r="I2968">
        <v>1</v>
      </c>
      <c r="J2968">
        <v>0</v>
      </c>
      <c r="K2968">
        <v>1</v>
      </c>
      <c r="L2968">
        <v>145986</v>
      </c>
      <c r="M2968">
        <v>0</v>
      </c>
      <c r="N2968" t="str">
        <f>IF(BANK[[#This Row],[EXITED]]=0,"No","Yes")</f>
        <v>No</v>
      </c>
      <c r="O2968">
        <v>0</v>
      </c>
      <c r="P2968" t="str">
        <f>IF(BANK[[#This Row],[COMPLAIN]]=0,"No","Yes")</f>
        <v>No</v>
      </c>
      <c r="Q2968">
        <v>5</v>
      </c>
      <c r="R2968" t="s">
        <v>32</v>
      </c>
      <c r="S2968">
        <v>284</v>
      </c>
      <c r="T2968" t="s">
        <v>33</v>
      </c>
      <c r="U2968" t="s">
        <v>27</v>
      </c>
      <c r="V2968" t="s">
        <v>52</v>
      </c>
      <c r="W2968" t="s">
        <v>35</v>
      </c>
      <c r="X2968" t="s">
        <v>30</v>
      </c>
    </row>
    <row r="2969" spans="1:24" x14ac:dyDescent="0.3">
      <c r="A2969">
        <v>15600911</v>
      </c>
      <c r="B2969" t="s">
        <v>1552</v>
      </c>
      <c r="C2969">
        <v>712</v>
      </c>
      <c r="D2969" t="s">
        <v>42</v>
      </c>
      <c r="E2969" t="s">
        <v>24</v>
      </c>
      <c r="F2969">
        <v>33</v>
      </c>
      <c r="G2969">
        <v>2</v>
      </c>
      <c r="H2969">
        <v>182888</v>
      </c>
      <c r="I2969">
        <v>1</v>
      </c>
      <c r="J2969">
        <v>1</v>
      </c>
      <c r="K2969">
        <v>0</v>
      </c>
      <c r="L2969">
        <v>3061</v>
      </c>
      <c r="M2969">
        <v>0</v>
      </c>
      <c r="N2969" t="str">
        <f>IF(BANK[[#This Row],[EXITED]]=0,"No","Yes")</f>
        <v>No</v>
      </c>
      <c r="O2969">
        <v>0</v>
      </c>
      <c r="P2969" t="str">
        <f>IF(BANK[[#This Row],[COMPLAIN]]=0,"No","Yes")</f>
        <v>No</v>
      </c>
      <c r="Q2969">
        <v>1</v>
      </c>
      <c r="R2969" t="s">
        <v>37</v>
      </c>
      <c r="S2969">
        <v>278</v>
      </c>
      <c r="T2969" t="s">
        <v>26</v>
      </c>
      <c r="U2969" t="s">
        <v>27</v>
      </c>
      <c r="V2969" t="s">
        <v>52</v>
      </c>
      <c r="W2969" t="s">
        <v>29</v>
      </c>
      <c r="X2969" t="s">
        <v>30</v>
      </c>
    </row>
    <row r="2970" spans="1:24" x14ac:dyDescent="0.3">
      <c r="A2970">
        <v>15629603</v>
      </c>
      <c r="B2970" t="s">
        <v>752</v>
      </c>
      <c r="C2970">
        <v>607</v>
      </c>
      <c r="D2970" t="s">
        <v>42</v>
      </c>
      <c r="E2970" t="s">
        <v>24</v>
      </c>
      <c r="F2970">
        <v>31</v>
      </c>
      <c r="G2970">
        <v>8</v>
      </c>
      <c r="H2970">
        <v>0</v>
      </c>
      <c r="I2970">
        <v>2</v>
      </c>
      <c r="J2970">
        <v>1</v>
      </c>
      <c r="K2970">
        <v>1</v>
      </c>
      <c r="L2970">
        <v>43197</v>
      </c>
      <c r="M2970">
        <v>0</v>
      </c>
      <c r="N2970" t="str">
        <f>IF(BANK[[#This Row],[EXITED]]=0,"No","Yes")</f>
        <v>No</v>
      </c>
      <c r="O2970">
        <v>0</v>
      </c>
      <c r="P2970" t="str">
        <f>IF(BANK[[#This Row],[COMPLAIN]]=0,"No","Yes")</f>
        <v>No</v>
      </c>
      <c r="Q2970">
        <v>2</v>
      </c>
      <c r="R2970" t="s">
        <v>25</v>
      </c>
      <c r="S2970">
        <v>738</v>
      </c>
      <c r="T2970" t="s">
        <v>26</v>
      </c>
      <c r="U2970" t="s">
        <v>39</v>
      </c>
      <c r="V2970" t="s">
        <v>28</v>
      </c>
      <c r="W2970" t="s">
        <v>47</v>
      </c>
      <c r="X2970" t="s">
        <v>30</v>
      </c>
    </row>
    <row r="2971" spans="1:24" x14ac:dyDescent="0.3">
      <c r="A2971">
        <v>15714981</v>
      </c>
      <c r="B2971" t="s">
        <v>1553</v>
      </c>
      <c r="C2971">
        <v>476</v>
      </c>
      <c r="D2971" t="s">
        <v>42</v>
      </c>
      <c r="E2971" t="s">
        <v>24</v>
      </c>
      <c r="F2971">
        <v>37</v>
      </c>
      <c r="G2971">
        <v>4</v>
      </c>
      <c r="H2971">
        <v>0</v>
      </c>
      <c r="I2971">
        <v>1</v>
      </c>
      <c r="J2971">
        <v>1</v>
      </c>
      <c r="K2971">
        <v>1</v>
      </c>
      <c r="L2971">
        <v>55776</v>
      </c>
      <c r="M2971">
        <v>1</v>
      </c>
      <c r="N2971" t="str">
        <f>IF(BANK[[#This Row],[EXITED]]=0,"No","Yes")</f>
        <v>Yes</v>
      </c>
      <c r="O2971">
        <v>1</v>
      </c>
      <c r="P2971" t="str">
        <f>IF(BANK[[#This Row],[COMPLAIN]]=0,"No","Yes")</f>
        <v>Yes</v>
      </c>
      <c r="Q2971">
        <v>1</v>
      </c>
      <c r="R2971" t="s">
        <v>43</v>
      </c>
      <c r="S2971">
        <v>649</v>
      </c>
      <c r="T2971" t="s">
        <v>33</v>
      </c>
      <c r="U2971" t="s">
        <v>39</v>
      </c>
      <c r="V2971" t="s">
        <v>46</v>
      </c>
      <c r="W2971" t="s">
        <v>29</v>
      </c>
      <c r="X2971" t="s">
        <v>30</v>
      </c>
    </row>
    <row r="2972" spans="1:24" x14ac:dyDescent="0.3">
      <c r="A2972">
        <v>15782778</v>
      </c>
      <c r="B2972" t="s">
        <v>1554</v>
      </c>
      <c r="C2972">
        <v>815</v>
      </c>
      <c r="D2972" t="s">
        <v>42</v>
      </c>
      <c r="E2972" t="s">
        <v>24</v>
      </c>
      <c r="F2972">
        <v>35</v>
      </c>
      <c r="G2972">
        <v>4</v>
      </c>
      <c r="H2972">
        <v>0</v>
      </c>
      <c r="I2972">
        <v>2</v>
      </c>
      <c r="J2972">
        <v>0</v>
      </c>
      <c r="K2972">
        <v>1</v>
      </c>
      <c r="L2972">
        <v>198490</v>
      </c>
      <c r="M2972">
        <v>0</v>
      </c>
      <c r="N2972" t="str">
        <f>IF(BANK[[#This Row],[EXITED]]=0,"No","Yes")</f>
        <v>No</v>
      </c>
      <c r="O2972">
        <v>0</v>
      </c>
      <c r="P2972" t="str">
        <f>IF(BANK[[#This Row],[COMPLAIN]]=0,"No","Yes")</f>
        <v>No</v>
      </c>
      <c r="Q2972">
        <v>2</v>
      </c>
      <c r="R2972" t="s">
        <v>32</v>
      </c>
      <c r="S2972">
        <v>680</v>
      </c>
      <c r="T2972" t="s">
        <v>26</v>
      </c>
      <c r="U2972" t="s">
        <v>39</v>
      </c>
      <c r="V2972" t="s">
        <v>46</v>
      </c>
      <c r="W2972" t="s">
        <v>47</v>
      </c>
      <c r="X2972" t="s">
        <v>30</v>
      </c>
    </row>
    <row r="2973" spans="1:24" x14ac:dyDescent="0.3">
      <c r="A2973">
        <v>15786643</v>
      </c>
      <c r="B2973" t="s">
        <v>155</v>
      </c>
      <c r="C2973">
        <v>602</v>
      </c>
      <c r="D2973" t="s">
        <v>42</v>
      </c>
      <c r="E2973" t="s">
        <v>24</v>
      </c>
      <c r="F2973">
        <v>32</v>
      </c>
      <c r="G2973">
        <v>10</v>
      </c>
      <c r="H2973">
        <v>0</v>
      </c>
      <c r="I2973">
        <v>2</v>
      </c>
      <c r="J2973">
        <v>1</v>
      </c>
      <c r="K2973">
        <v>1</v>
      </c>
      <c r="L2973">
        <v>116053</v>
      </c>
      <c r="M2973">
        <v>0</v>
      </c>
      <c r="N2973" t="str">
        <f>IF(BANK[[#This Row],[EXITED]]=0,"No","Yes")</f>
        <v>No</v>
      </c>
      <c r="O2973">
        <v>0</v>
      </c>
      <c r="P2973" t="str">
        <f>IF(BANK[[#This Row],[COMPLAIN]]=0,"No","Yes")</f>
        <v>No</v>
      </c>
      <c r="Q2973">
        <v>3</v>
      </c>
      <c r="R2973" t="s">
        <v>43</v>
      </c>
      <c r="S2973">
        <v>592</v>
      </c>
      <c r="T2973" t="s">
        <v>26</v>
      </c>
      <c r="U2973" t="s">
        <v>39</v>
      </c>
      <c r="V2973" t="s">
        <v>28</v>
      </c>
      <c r="W2973" t="s">
        <v>54</v>
      </c>
      <c r="X2973" t="s">
        <v>30</v>
      </c>
    </row>
    <row r="2974" spans="1:24" x14ac:dyDescent="0.3">
      <c r="A2974">
        <v>15595657</v>
      </c>
      <c r="B2974" t="s">
        <v>1555</v>
      </c>
      <c r="C2974">
        <v>649</v>
      </c>
      <c r="D2974" t="s">
        <v>56</v>
      </c>
      <c r="E2974" t="s">
        <v>24</v>
      </c>
      <c r="F2974">
        <v>40</v>
      </c>
      <c r="G2974">
        <v>4</v>
      </c>
      <c r="H2974">
        <v>95001</v>
      </c>
      <c r="I2974">
        <v>1</v>
      </c>
      <c r="J2974">
        <v>0</v>
      </c>
      <c r="K2974">
        <v>1</v>
      </c>
      <c r="L2974">
        <v>123203</v>
      </c>
      <c r="M2974">
        <v>0</v>
      </c>
      <c r="N2974" t="str">
        <f>IF(BANK[[#This Row],[EXITED]]=0,"No","Yes")</f>
        <v>No</v>
      </c>
      <c r="O2974">
        <v>0</v>
      </c>
      <c r="P2974" t="str">
        <f>IF(BANK[[#This Row],[COMPLAIN]]=0,"No","Yes")</f>
        <v>No</v>
      </c>
      <c r="Q2974">
        <v>3</v>
      </c>
      <c r="R2974" t="s">
        <v>25</v>
      </c>
      <c r="S2974">
        <v>993</v>
      </c>
      <c r="T2974" t="s">
        <v>33</v>
      </c>
      <c r="U2974" t="s">
        <v>34</v>
      </c>
      <c r="V2974" t="s">
        <v>46</v>
      </c>
      <c r="W2974" t="s">
        <v>54</v>
      </c>
      <c r="X2974" t="s">
        <v>30</v>
      </c>
    </row>
    <row r="2975" spans="1:24" x14ac:dyDescent="0.3">
      <c r="A2975">
        <v>15634310</v>
      </c>
      <c r="B2975" t="s">
        <v>62</v>
      </c>
      <c r="C2975">
        <v>509</v>
      </c>
      <c r="D2975" t="s">
        <v>42</v>
      </c>
      <c r="E2975" t="s">
        <v>24</v>
      </c>
      <c r="F2975">
        <v>30</v>
      </c>
      <c r="G2975">
        <v>6</v>
      </c>
      <c r="H2975">
        <v>0</v>
      </c>
      <c r="I2975">
        <v>2</v>
      </c>
      <c r="J2975">
        <v>1</v>
      </c>
      <c r="K2975">
        <v>0</v>
      </c>
      <c r="L2975">
        <v>180599</v>
      </c>
      <c r="M2975">
        <v>0</v>
      </c>
      <c r="N2975" t="str">
        <f>IF(BANK[[#This Row],[EXITED]]=0,"No","Yes")</f>
        <v>No</v>
      </c>
      <c r="O2975">
        <v>0</v>
      </c>
      <c r="P2975" t="str">
        <f>IF(BANK[[#This Row],[COMPLAIN]]=0,"No","Yes")</f>
        <v>No</v>
      </c>
      <c r="Q2975">
        <v>4</v>
      </c>
      <c r="R2975" t="s">
        <v>32</v>
      </c>
      <c r="S2975">
        <v>342</v>
      </c>
      <c r="T2975" t="s">
        <v>26</v>
      </c>
      <c r="U2975" t="s">
        <v>39</v>
      </c>
      <c r="V2975" t="s">
        <v>46</v>
      </c>
      <c r="W2975" t="s">
        <v>40</v>
      </c>
      <c r="X2975" t="s">
        <v>30</v>
      </c>
    </row>
    <row r="2976" spans="1:24" x14ac:dyDescent="0.3">
      <c r="A2976">
        <v>15790809</v>
      </c>
      <c r="B2976" t="s">
        <v>1166</v>
      </c>
      <c r="C2976">
        <v>685</v>
      </c>
      <c r="D2976" t="s">
        <v>23</v>
      </c>
      <c r="E2976" t="s">
        <v>24</v>
      </c>
      <c r="F2976">
        <v>40</v>
      </c>
      <c r="G2976">
        <v>7</v>
      </c>
      <c r="H2976">
        <v>74897</v>
      </c>
      <c r="I2976">
        <v>1</v>
      </c>
      <c r="J2976">
        <v>1</v>
      </c>
      <c r="K2976">
        <v>0</v>
      </c>
      <c r="L2976">
        <v>198694</v>
      </c>
      <c r="M2976">
        <v>0</v>
      </c>
      <c r="N2976" t="str">
        <f>IF(BANK[[#This Row],[EXITED]]=0,"No","Yes")</f>
        <v>No</v>
      </c>
      <c r="O2976">
        <v>0</v>
      </c>
      <c r="P2976" t="str">
        <f>IF(BANK[[#This Row],[COMPLAIN]]=0,"No","Yes")</f>
        <v>No</v>
      </c>
      <c r="Q2976">
        <v>5</v>
      </c>
      <c r="R2976" t="s">
        <v>43</v>
      </c>
      <c r="S2976">
        <v>692</v>
      </c>
      <c r="T2976" t="s">
        <v>33</v>
      </c>
      <c r="U2976" t="s">
        <v>34</v>
      </c>
      <c r="V2976" t="s">
        <v>28</v>
      </c>
      <c r="W2976" t="s">
        <v>35</v>
      </c>
      <c r="X2976" t="s">
        <v>30</v>
      </c>
    </row>
    <row r="2977" spans="1:24" x14ac:dyDescent="0.3">
      <c r="A2977">
        <v>15668695</v>
      </c>
      <c r="B2977" t="s">
        <v>343</v>
      </c>
      <c r="C2977">
        <v>536</v>
      </c>
      <c r="D2977" t="s">
        <v>42</v>
      </c>
      <c r="E2977" t="s">
        <v>45</v>
      </c>
      <c r="F2977">
        <v>22</v>
      </c>
      <c r="G2977">
        <v>5</v>
      </c>
      <c r="H2977">
        <v>89493</v>
      </c>
      <c r="I2977">
        <v>1</v>
      </c>
      <c r="J2977">
        <v>0</v>
      </c>
      <c r="K2977">
        <v>0</v>
      </c>
      <c r="L2977">
        <v>42934</v>
      </c>
      <c r="M2977">
        <v>0</v>
      </c>
      <c r="N2977" t="str">
        <f>IF(BANK[[#This Row],[EXITED]]=0,"No","Yes")</f>
        <v>No</v>
      </c>
      <c r="O2977">
        <v>0</v>
      </c>
      <c r="P2977" t="str">
        <f>IF(BANK[[#This Row],[COMPLAIN]]=0,"No","Yes")</f>
        <v>No</v>
      </c>
      <c r="Q2977">
        <v>2</v>
      </c>
      <c r="R2977" t="s">
        <v>32</v>
      </c>
      <c r="S2977">
        <v>231</v>
      </c>
      <c r="T2977" t="s">
        <v>38</v>
      </c>
      <c r="U2977" t="s">
        <v>34</v>
      </c>
      <c r="V2977" t="s">
        <v>46</v>
      </c>
      <c r="W2977" t="s">
        <v>47</v>
      </c>
      <c r="X2977" t="s">
        <v>30</v>
      </c>
    </row>
    <row r="2978" spans="1:24" x14ac:dyDescent="0.3">
      <c r="A2978">
        <v>15669281</v>
      </c>
      <c r="B2978" t="s">
        <v>403</v>
      </c>
      <c r="C2978">
        <v>711</v>
      </c>
      <c r="D2978" t="s">
        <v>23</v>
      </c>
      <c r="E2978" t="s">
        <v>24</v>
      </c>
      <c r="F2978">
        <v>38</v>
      </c>
      <c r="G2978">
        <v>3</v>
      </c>
      <c r="H2978">
        <v>128719</v>
      </c>
      <c r="I2978">
        <v>1</v>
      </c>
      <c r="J2978">
        <v>0</v>
      </c>
      <c r="K2978">
        <v>0</v>
      </c>
      <c r="L2978">
        <v>114793</v>
      </c>
      <c r="M2978">
        <v>0</v>
      </c>
      <c r="N2978" t="str">
        <f>IF(BANK[[#This Row],[EXITED]]=0,"No","Yes")</f>
        <v>No</v>
      </c>
      <c r="O2978">
        <v>0</v>
      </c>
      <c r="P2978" t="str">
        <f>IF(BANK[[#This Row],[COMPLAIN]]=0,"No","Yes")</f>
        <v>No</v>
      </c>
      <c r="Q2978">
        <v>4</v>
      </c>
      <c r="R2978" t="s">
        <v>37</v>
      </c>
      <c r="S2978">
        <v>862</v>
      </c>
      <c r="T2978" t="s">
        <v>33</v>
      </c>
      <c r="U2978" t="s">
        <v>27</v>
      </c>
      <c r="V2978" t="s">
        <v>46</v>
      </c>
      <c r="W2978" t="s">
        <v>40</v>
      </c>
      <c r="X2978" t="s">
        <v>30</v>
      </c>
    </row>
    <row r="2979" spans="1:24" x14ac:dyDescent="0.3">
      <c r="A2979">
        <v>15621031</v>
      </c>
      <c r="B2979" t="s">
        <v>1556</v>
      </c>
      <c r="C2979">
        <v>761</v>
      </c>
      <c r="D2979" t="s">
        <v>23</v>
      </c>
      <c r="E2979" t="s">
        <v>24</v>
      </c>
      <c r="F2979">
        <v>27</v>
      </c>
      <c r="G2979">
        <v>8</v>
      </c>
      <c r="H2979">
        <v>0</v>
      </c>
      <c r="I2979">
        <v>2</v>
      </c>
      <c r="J2979">
        <v>1</v>
      </c>
      <c r="K2979">
        <v>0</v>
      </c>
      <c r="L2979">
        <v>63298</v>
      </c>
      <c r="M2979">
        <v>0</v>
      </c>
      <c r="N2979" t="str">
        <f>IF(BANK[[#This Row],[EXITED]]=0,"No","Yes")</f>
        <v>No</v>
      </c>
      <c r="O2979">
        <v>0</v>
      </c>
      <c r="P2979" t="str">
        <f>IF(BANK[[#This Row],[COMPLAIN]]=0,"No","Yes")</f>
        <v>No</v>
      </c>
      <c r="Q2979">
        <v>5</v>
      </c>
      <c r="R2979" t="s">
        <v>37</v>
      </c>
      <c r="S2979">
        <v>494</v>
      </c>
      <c r="T2979" t="s">
        <v>26</v>
      </c>
      <c r="U2979" t="s">
        <v>39</v>
      </c>
      <c r="V2979" t="s">
        <v>28</v>
      </c>
      <c r="W2979" t="s">
        <v>35</v>
      </c>
      <c r="X2979" t="s">
        <v>30</v>
      </c>
    </row>
    <row r="2980" spans="1:24" x14ac:dyDescent="0.3">
      <c r="A2980">
        <v>15720071</v>
      </c>
      <c r="B2980" t="s">
        <v>22</v>
      </c>
      <c r="C2980">
        <v>535</v>
      </c>
      <c r="D2980" t="s">
        <v>42</v>
      </c>
      <c r="E2980" t="s">
        <v>45</v>
      </c>
      <c r="F2980">
        <v>49</v>
      </c>
      <c r="G2980">
        <v>3</v>
      </c>
      <c r="H2980">
        <v>0</v>
      </c>
      <c r="I2980">
        <v>1</v>
      </c>
      <c r="J2980">
        <v>0</v>
      </c>
      <c r="K2980">
        <v>0</v>
      </c>
      <c r="L2980">
        <v>61820</v>
      </c>
      <c r="M2980">
        <v>1</v>
      </c>
      <c r="N2980" t="str">
        <f>IF(BANK[[#This Row],[EXITED]]=0,"No","Yes")</f>
        <v>Yes</v>
      </c>
      <c r="O2980">
        <v>1</v>
      </c>
      <c r="P2980" t="str">
        <f>IF(BANK[[#This Row],[COMPLAIN]]=0,"No","Yes")</f>
        <v>Yes</v>
      </c>
      <c r="Q2980">
        <v>1</v>
      </c>
      <c r="R2980" t="s">
        <v>25</v>
      </c>
      <c r="S2980">
        <v>269</v>
      </c>
      <c r="T2980" t="s">
        <v>33</v>
      </c>
      <c r="U2980" t="s">
        <v>39</v>
      </c>
      <c r="V2980" t="s">
        <v>46</v>
      </c>
      <c r="W2980" t="s">
        <v>29</v>
      </c>
      <c r="X2980" t="s">
        <v>30</v>
      </c>
    </row>
    <row r="2981" spans="1:24" x14ac:dyDescent="0.3">
      <c r="A2981">
        <v>15669490</v>
      </c>
      <c r="B2981" t="s">
        <v>1557</v>
      </c>
      <c r="C2981">
        <v>837</v>
      </c>
      <c r="D2981" t="s">
        <v>56</v>
      </c>
      <c r="E2981" t="s">
        <v>24</v>
      </c>
      <c r="F2981">
        <v>37</v>
      </c>
      <c r="G2981">
        <v>6</v>
      </c>
      <c r="H2981">
        <v>94002</v>
      </c>
      <c r="I2981">
        <v>2</v>
      </c>
      <c r="J2981">
        <v>1</v>
      </c>
      <c r="K2981">
        <v>0</v>
      </c>
      <c r="L2981">
        <v>140723</v>
      </c>
      <c r="M2981">
        <v>0</v>
      </c>
      <c r="N2981" t="str">
        <f>IF(BANK[[#This Row],[EXITED]]=0,"No","Yes")</f>
        <v>No</v>
      </c>
      <c r="O2981">
        <v>0</v>
      </c>
      <c r="P2981" t="str">
        <f>IF(BANK[[#This Row],[COMPLAIN]]=0,"No","Yes")</f>
        <v>No</v>
      </c>
      <c r="Q2981">
        <v>2</v>
      </c>
      <c r="R2981" t="s">
        <v>37</v>
      </c>
      <c r="S2981">
        <v>594</v>
      </c>
      <c r="T2981" t="s">
        <v>33</v>
      </c>
      <c r="U2981" t="s">
        <v>34</v>
      </c>
      <c r="V2981" t="s">
        <v>46</v>
      </c>
      <c r="W2981" t="s">
        <v>47</v>
      </c>
      <c r="X2981" t="s">
        <v>30</v>
      </c>
    </row>
    <row r="2982" spans="1:24" x14ac:dyDescent="0.3">
      <c r="A2982">
        <v>15783030</v>
      </c>
      <c r="B2982" t="s">
        <v>498</v>
      </c>
      <c r="C2982">
        <v>685</v>
      </c>
      <c r="D2982" t="s">
        <v>42</v>
      </c>
      <c r="E2982" t="s">
        <v>45</v>
      </c>
      <c r="F2982">
        <v>40</v>
      </c>
      <c r="G2982">
        <v>7</v>
      </c>
      <c r="H2982">
        <v>0</v>
      </c>
      <c r="I2982">
        <v>1</v>
      </c>
      <c r="J2982">
        <v>1</v>
      </c>
      <c r="K2982">
        <v>0</v>
      </c>
      <c r="L2982">
        <v>72853</v>
      </c>
      <c r="M2982">
        <v>1</v>
      </c>
      <c r="N2982" t="str">
        <f>IF(BANK[[#This Row],[EXITED]]=0,"No","Yes")</f>
        <v>Yes</v>
      </c>
      <c r="O2982">
        <v>1</v>
      </c>
      <c r="P2982" t="str">
        <f>IF(BANK[[#This Row],[COMPLAIN]]=0,"No","Yes")</f>
        <v>Yes</v>
      </c>
      <c r="Q2982">
        <v>4</v>
      </c>
      <c r="R2982" t="s">
        <v>37</v>
      </c>
      <c r="S2982">
        <v>877</v>
      </c>
      <c r="T2982" t="s">
        <v>33</v>
      </c>
      <c r="U2982" t="s">
        <v>39</v>
      </c>
      <c r="V2982" t="s">
        <v>28</v>
      </c>
      <c r="W2982" t="s">
        <v>40</v>
      </c>
      <c r="X2982" t="s">
        <v>30</v>
      </c>
    </row>
    <row r="2983" spans="1:24" x14ac:dyDescent="0.3">
      <c r="A2983">
        <v>15695792</v>
      </c>
      <c r="B2983" t="s">
        <v>930</v>
      </c>
      <c r="C2983">
        <v>673</v>
      </c>
      <c r="D2983" t="s">
        <v>42</v>
      </c>
      <c r="E2983" t="s">
        <v>24</v>
      </c>
      <c r="F2983">
        <v>65</v>
      </c>
      <c r="G2983">
        <v>0</v>
      </c>
      <c r="H2983">
        <v>0</v>
      </c>
      <c r="I2983">
        <v>1</v>
      </c>
      <c r="J2983">
        <v>1</v>
      </c>
      <c r="K2983">
        <v>1</v>
      </c>
      <c r="L2983">
        <v>85733</v>
      </c>
      <c r="M2983">
        <v>0</v>
      </c>
      <c r="N2983" t="str">
        <f>IF(BANK[[#This Row],[EXITED]]=0,"No","Yes")</f>
        <v>No</v>
      </c>
      <c r="O2983">
        <v>0</v>
      </c>
      <c r="P2983" t="str">
        <f>IF(BANK[[#This Row],[COMPLAIN]]=0,"No","Yes")</f>
        <v>No</v>
      </c>
      <c r="Q2983">
        <v>3</v>
      </c>
      <c r="R2983" t="s">
        <v>37</v>
      </c>
      <c r="S2983">
        <v>595</v>
      </c>
      <c r="T2983" t="s">
        <v>51</v>
      </c>
      <c r="U2983" t="s">
        <v>39</v>
      </c>
      <c r="V2983" t="s">
        <v>52</v>
      </c>
      <c r="W2983" t="s">
        <v>54</v>
      </c>
      <c r="X2983" t="s">
        <v>30</v>
      </c>
    </row>
    <row r="2984" spans="1:24" x14ac:dyDescent="0.3">
      <c r="A2984">
        <v>15575676</v>
      </c>
      <c r="B2984" t="s">
        <v>789</v>
      </c>
      <c r="C2984">
        <v>638</v>
      </c>
      <c r="D2984" t="s">
        <v>42</v>
      </c>
      <c r="E2984" t="s">
        <v>24</v>
      </c>
      <c r="F2984">
        <v>24</v>
      </c>
      <c r="G2984">
        <v>1</v>
      </c>
      <c r="H2984">
        <v>0</v>
      </c>
      <c r="I2984">
        <v>2</v>
      </c>
      <c r="J2984">
        <v>0</v>
      </c>
      <c r="K2984">
        <v>1</v>
      </c>
      <c r="L2984">
        <v>162597</v>
      </c>
      <c r="M2984">
        <v>0</v>
      </c>
      <c r="N2984" t="str">
        <f>IF(BANK[[#This Row],[EXITED]]=0,"No","Yes")</f>
        <v>No</v>
      </c>
      <c r="O2984">
        <v>0</v>
      </c>
      <c r="P2984" t="str">
        <f>IF(BANK[[#This Row],[COMPLAIN]]=0,"No","Yes")</f>
        <v>No</v>
      </c>
      <c r="Q2984">
        <v>1</v>
      </c>
      <c r="R2984" t="s">
        <v>25</v>
      </c>
      <c r="S2984">
        <v>567</v>
      </c>
      <c r="T2984" t="s">
        <v>38</v>
      </c>
      <c r="U2984" t="s">
        <v>39</v>
      </c>
      <c r="V2984" t="s">
        <v>52</v>
      </c>
      <c r="W2984" t="s">
        <v>29</v>
      </c>
      <c r="X2984" t="s">
        <v>30</v>
      </c>
    </row>
    <row r="2985" spans="1:24" x14ac:dyDescent="0.3">
      <c r="A2985">
        <v>15627665</v>
      </c>
      <c r="B2985" t="s">
        <v>557</v>
      </c>
      <c r="C2985">
        <v>614</v>
      </c>
      <c r="D2985" t="s">
        <v>42</v>
      </c>
      <c r="E2985" t="s">
        <v>24</v>
      </c>
      <c r="F2985">
        <v>46</v>
      </c>
      <c r="G2985">
        <v>4</v>
      </c>
      <c r="H2985">
        <v>0</v>
      </c>
      <c r="I2985">
        <v>1</v>
      </c>
      <c r="J2985">
        <v>1</v>
      </c>
      <c r="K2985">
        <v>0</v>
      </c>
      <c r="L2985">
        <v>74380</v>
      </c>
      <c r="M2985">
        <v>1</v>
      </c>
      <c r="N2985" t="str">
        <f>IF(BANK[[#This Row],[EXITED]]=0,"No","Yes")</f>
        <v>Yes</v>
      </c>
      <c r="O2985">
        <v>1</v>
      </c>
      <c r="P2985" t="str">
        <f>IF(BANK[[#This Row],[COMPLAIN]]=0,"No","Yes")</f>
        <v>Yes</v>
      </c>
      <c r="Q2985">
        <v>5</v>
      </c>
      <c r="R2985" t="s">
        <v>32</v>
      </c>
      <c r="S2985">
        <v>445</v>
      </c>
      <c r="T2985" t="s">
        <v>33</v>
      </c>
      <c r="U2985" t="s">
        <v>39</v>
      </c>
      <c r="V2985" t="s">
        <v>46</v>
      </c>
      <c r="W2985" t="s">
        <v>35</v>
      </c>
      <c r="X2985" t="s">
        <v>30</v>
      </c>
    </row>
    <row r="2986" spans="1:24" x14ac:dyDescent="0.3">
      <c r="A2986">
        <v>15814092</v>
      </c>
      <c r="B2986" t="s">
        <v>980</v>
      </c>
      <c r="C2986">
        <v>626</v>
      </c>
      <c r="D2986" t="s">
        <v>42</v>
      </c>
      <c r="E2986" t="s">
        <v>45</v>
      </c>
      <c r="F2986">
        <v>44</v>
      </c>
      <c r="G2986">
        <v>2</v>
      </c>
      <c r="H2986">
        <v>0</v>
      </c>
      <c r="I2986">
        <v>1</v>
      </c>
      <c r="J2986">
        <v>0</v>
      </c>
      <c r="K2986">
        <v>1</v>
      </c>
      <c r="L2986">
        <v>173117</v>
      </c>
      <c r="M2986">
        <v>1</v>
      </c>
      <c r="N2986" t="str">
        <f>IF(BANK[[#This Row],[EXITED]]=0,"No","Yes")</f>
        <v>Yes</v>
      </c>
      <c r="O2986">
        <v>1</v>
      </c>
      <c r="P2986" t="str">
        <f>IF(BANK[[#This Row],[COMPLAIN]]=0,"No","Yes")</f>
        <v>Yes</v>
      </c>
      <c r="Q2986">
        <v>4</v>
      </c>
      <c r="R2986" t="s">
        <v>25</v>
      </c>
      <c r="S2986">
        <v>307</v>
      </c>
      <c r="T2986" t="s">
        <v>33</v>
      </c>
      <c r="U2986" t="s">
        <v>39</v>
      </c>
      <c r="V2986" t="s">
        <v>52</v>
      </c>
      <c r="W2986" t="s">
        <v>40</v>
      </c>
      <c r="X2986" t="s">
        <v>30</v>
      </c>
    </row>
    <row r="2987" spans="1:24" x14ac:dyDescent="0.3">
      <c r="A2987">
        <v>15695225</v>
      </c>
      <c r="B2987" t="s">
        <v>104</v>
      </c>
      <c r="C2987">
        <v>834</v>
      </c>
      <c r="D2987" t="s">
        <v>23</v>
      </c>
      <c r="E2987" t="s">
        <v>24</v>
      </c>
      <c r="F2987">
        <v>38</v>
      </c>
      <c r="G2987">
        <v>8</v>
      </c>
      <c r="H2987">
        <v>0</v>
      </c>
      <c r="I2987">
        <v>2</v>
      </c>
      <c r="J2987">
        <v>1</v>
      </c>
      <c r="K2987">
        <v>1</v>
      </c>
      <c r="L2987">
        <v>66485</v>
      </c>
      <c r="M2987">
        <v>0</v>
      </c>
      <c r="N2987" t="str">
        <f>IF(BANK[[#This Row],[EXITED]]=0,"No","Yes")</f>
        <v>No</v>
      </c>
      <c r="O2987">
        <v>0</v>
      </c>
      <c r="P2987" t="str">
        <f>IF(BANK[[#This Row],[COMPLAIN]]=0,"No","Yes")</f>
        <v>No</v>
      </c>
      <c r="Q2987">
        <v>3</v>
      </c>
      <c r="R2987" t="s">
        <v>25</v>
      </c>
      <c r="S2987">
        <v>539</v>
      </c>
      <c r="T2987" t="s">
        <v>33</v>
      </c>
      <c r="U2987" t="s">
        <v>39</v>
      </c>
      <c r="V2987" t="s">
        <v>28</v>
      </c>
      <c r="W2987" t="s">
        <v>54</v>
      </c>
      <c r="X2987" t="s">
        <v>30</v>
      </c>
    </row>
    <row r="2988" spans="1:24" x14ac:dyDescent="0.3">
      <c r="A2988">
        <v>15615091</v>
      </c>
      <c r="B2988" t="s">
        <v>1558</v>
      </c>
      <c r="C2988">
        <v>691</v>
      </c>
      <c r="D2988" t="s">
        <v>42</v>
      </c>
      <c r="E2988" t="s">
        <v>24</v>
      </c>
      <c r="F2988">
        <v>24</v>
      </c>
      <c r="G2988">
        <v>6</v>
      </c>
      <c r="H2988">
        <v>0</v>
      </c>
      <c r="I2988">
        <v>2</v>
      </c>
      <c r="J2988">
        <v>1</v>
      </c>
      <c r="K2988">
        <v>1</v>
      </c>
      <c r="L2988">
        <v>92811</v>
      </c>
      <c r="M2988">
        <v>0</v>
      </c>
      <c r="N2988" t="str">
        <f>IF(BANK[[#This Row],[EXITED]]=0,"No","Yes")</f>
        <v>No</v>
      </c>
      <c r="O2988">
        <v>0</v>
      </c>
      <c r="P2988" t="str">
        <f>IF(BANK[[#This Row],[COMPLAIN]]=0,"No","Yes")</f>
        <v>No</v>
      </c>
      <c r="Q2988">
        <v>3</v>
      </c>
      <c r="R2988" t="s">
        <v>25</v>
      </c>
      <c r="S2988">
        <v>591</v>
      </c>
      <c r="T2988" t="s">
        <v>38</v>
      </c>
      <c r="U2988" t="s">
        <v>39</v>
      </c>
      <c r="V2988" t="s">
        <v>46</v>
      </c>
      <c r="W2988" t="s">
        <v>54</v>
      </c>
      <c r="X2988" t="s">
        <v>30</v>
      </c>
    </row>
    <row r="2989" spans="1:24" x14ac:dyDescent="0.3">
      <c r="A2989">
        <v>15794345</v>
      </c>
      <c r="B2989" t="s">
        <v>78</v>
      </c>
      <c r="C2989">
        <v>706</v>
      </c>
      <c r="D2989" t="s">
        <v>23</v>
      </c>
      <c r="E2989" t="s">
        <v>24</v>
      </c>
      <c r="F2989">
        <v>38</v>
      </c>
      <c r="G2989">
        <v>8</v>
      </c>
      <c r="H2989">
        <v>0</v>
      </c>
      <c r="I2989">
        <v>2</v>
      </c>
      <c r="J2989">
        <v>0</v>
      </c>
      <c r="K2989">
        <v>1</v>
      </c>
      <c r="L2989">
        <v>46635</v>
      </c>
      <c r="M2989">
        <v>0</v>
      </c>
      <c r="N2989" t="str">
        <f>IF(BANK[[#This Row],[EXITED]]=0,"No","Yes")</f>
        <v>No</v>
      </c>
      <c r="O2989">
        <v>0</v>
      </c>
      <c r="P2989" t="str">
        <f>IF(BANK[[#This Row],[COMPLAIN]]=0,"No","Yes")</f>
        <v>No</v>
      </c>
      <c r="Q2989">
        <v>3</v>
      </c>
      <c r="R2989" t="s">
        <v>25</v>
      </c>
      <c r="S2989">
        <v>826</v>
      </c>
      <c r="T2989" t="s">
        <v>33</v>
      </c>
      <c r="U2989" t="s">
        <v>39</v>
      </c>
      <c r="V2989" t="s">
        <v>28</v>
      </c>
      <c r="W2989" t="s">
        <v>54</v>
      </c>
      <c r="X2989" t="s">
        <v>30</v>
      </c>
    </row>
    <row r="2990" spans="1:24" x14ac:dyDescent="0.3">
      <c r="A2990">
        <v>15714256</v>
      </c>
      <c r="B2990" t="s">
        <v>323</v>
      </c>
      <c r="C2990">
        <v>666</v>
      </c>
      <c r="D2990" t="s">
        <v>42</v>
      </c>
      <c r="E2990" t="s">
        <v>24</v>
      </c>
      <c r="F2990">
        <v>30</v>
      </c>
      <c r="G2990">
        <v>7</v>
      </c>
      <c r="H2990">
        <v>109805</v>
      </c>
      <c r="I2990">
        <v>1</v>
      </c>
      <c r="J2990">
        <v>0</v>
      </c>
      <c r="K2990">
        <v>1</v>
      </c>
      <c r="L2990">
        <v>163626</v>
      </c>
      <c r="M2990">
        <v>0</v>
      </c>
      <c r="N2990" t="str">
        <f>IF(BANK[[#This Row],[EXITED]]=0,"No","Yes")</f>
        <v>No</v>
      </c>
      <c r="O2990">
        <v>0</v>
      </c>
      <c r="P2990" t="str">
        <f>IF(BANK[[#This Row],[COMPLAIN]]=0,"No","Yes")</f>
        <v>No</v>
      </c>
      <c r="Q2990">
        <v>4</v>
      </c>
      <c r="R2990" t="s">
        <v>32</v>
      </c>
      <c r="S2990">
        <v>957</v>
      </c>
      <c r="T2990" t="s">
        <v>26</v>
      </c>
      <c r="U2990" t="s">
        <v>34</v>
      </c>
      <c r="V2990" t="s">
        <v>28</v>
      </c>
      <c r="W2990" t="s">
        <v>40</v>
      </c>
      <c r="X2990" t="s">
        <v>30</v>
      </c>
    </row>
    <row r="2991" spans="1:24" x14ac:dyDescent="0.3">
      <c r="A2991">
        <v>15778752</v>
      </c>
      <c r="B2991" t="s">
        <v>655</v>
      </c>
      <c r="C2991">
        <v>708</v>
      </c>
      <c r="D2991" t="s">
        <v>42</v>
      </c>
      <c r="E2991" t="s">
        <v>24</v>
      </c>
      <c r="F2991">
        <v>32</v>
      </c>
      <c r="G2991">
        <v>10</v>
      </c>
      <c r="H2991">
        <v>86614</v>
      </c>
      <c r="I2991">
        <v>2</v>
      </c>
      <c r="J2991">
        <v>1</v>
      </c>
      <c r="K2991">
        <v>1</v>
      </c>
      <c r="L2991">
        <v>172129</v>
      </c>
      <c r="M2991">
        <v>0</v>
      </c>
      <c r="N2991" t="str">
        <f>IF(BANK[[#This Row],[EXITED]]=0,"No","Yes")</f>
        <v>No</v>
      </c>
      <c r="O2991">
        <v>0</v>
      </c>
      <c r="P2991" t="str">
        <f>IF(BANK[[#This Row],[COMPLAIN]]=0,"No","Yes")</f>
        <v>No</v>
      </c>
      <c r="Q2991">
        <v>4</v>
      </c>
      <c r="R2991" t="s">
        <v>43</v>
      </c>
      <c r="S2991">
        <v>330</v>
      </c>
      <c r="T2991" t="s">
        <v>26</v>
      </c>
      <c r="U2991" t="s">
        <v>34</v>
      </c>
      <c r="V2991" t="s">
        <v>28</v>
      </c>
      <c r="W2991" t="s">
        <v>40</v>
      </c>
      <c r="X2991" t="s">
        <v>30</v>
      </c>
    </row>
    <row r="2992" spans="1:24" x14ac:dyDescent="0.3">
      <c r="A2992">
        <v>15601659</v>
      </c>
      <c r="B2992" t="s">
        <v>1187</v>
      </c>
      <c r="C2992">
        <v>496</v>
      </c>
      <c r="D2992" t="s">
        <v>56</v>
      </c>
      <c r="E2992" t="s">
        <v>45</v>
      </c>
      <c r="F2992">
        <v>59</v>
      </c>
      <c r="G2992">
        <v>7</v>
      </c>
      <c r="H2992">
        <v>91680</v>
      </c>
      <c r="I2992">
        <v>2</v>
      </c>
      <c r="J2992">
        <v>1</v>
      </c>
      <c r="K2992">
        <v>0</v>
      </c>
      <c r="L2992">
        <v>163141</v>
      </c>
      <c r="M2992">
        <v>1</v>
      </c>
      <c r="N2992" t="str">
        <f>IF(BANK[[#This Row],[EXITED]]=0,"No","Yes")</f>
        <v>Yes</v>
      </c>
      <c r="O2992">
        <v>1</v>
      </c>
      <c r="P2992" t="str">
        <f>IF(BANK[[#This Row],[COMPLAIN]]=0,"No","Yes")</f>
        <v>Yes</v>
      </c>
      <c r="Q2992">
        <v>4</v>
      </c>
      <c r="R2992" t="s">
        <v>25</v>
      </c>
      <c r="S2992">
        <v>609</v>
      </c>
      <c r="T2992" t="s">
        <v>51</v>
      </c>
      <c r="U2992" t="s">
        <v>34</v>
      </c>
      <c r="V2992" t="s">
        <v>28</v>
      </c>
      <c r="W2992" t="s">
        <v>40</v>
      </c>
      <c r="X2992" t="s">
        <v>30</v>
      </c>
    </row>
    <row r="2993" spans="1:24" x14ac:dyDescent="0.3">
      <c r="A2993">
        <v>15602811</v>
      </c>
      <c r="B2993" t="s">
        <v>1559</v>
      </c>
      <c r="C2993">
        <v>730</v>
      </c>
      <c r="D2993" t="s">
        <v>56</v>
      </c>
      <c r="E2993" t="s">
        <v>24</v>
      </c>
      <c r="F2993">
        <v>38</v>
      </c>
      <c r="G2993">
        <v>0</v>
      </c>
      <c r="H2993">
        <v>38848</v>
      </c>
      <c r="I2993">
        <v>2</v>
      </c>
      <c r="J2993">
        <v>0</v>
      </c>
      <c r="K2993">
        <v>0</v>
      </c>
      <c r="L2993">
        <v>94003</v>
      </c>
      <c r="M2993">
        <v>0</v>
      </c>
      <c r="N2993" t="str">
        <f>IF(BANK[[#This Row],[EXITED]]=0,"No","Yes")</f>
        <v>No</v>
      </c>
      <c r="O2993">
        <v>0</v>
      </c>
      <c r="P2993" t="str">
        <f>IF(BANK[[#This Row],[COMPLAIN]]=0,"No","Yes")</f>
        <v>No</v>
      </c>
      <c r="Q2993">
        <v>5</v>
      </c>
      <c r="R2993" t="s">
        <v>37</v>
      </c>
      <c r="S2993">
        <v>279</v>
      </c>
      <c r="T2993" t="s">
        <v>33</v>
      </c>
      <c r="U2993" t="s">
        <v>34</v>
      </c>
      <c r="V2993" t="s">
        <v>52</v>
      </c>
      <c r="W2993" t="s">
        <v>35</v>
      </c>
      <c r="X2993" t="s">
        <v>30</v>
      </c>
    </row>
    <row r="2994" spans="1:24" x14ac:dyDescent="0.3">
      <c r="A2994">
        <v>15779414</v>
      </c>
      <c r="B2994" t="s">
        <v>170</v>
      </c>
      <c r="C2994">
        <v>696</v>
      </c>
      <c r="D2994" t="s">
        <v>23</v>
      </c>
      <c r="E2994" t="s">
        <v>24</v>
      </c>
      <c r="F2994">
        <v>40</v>
      </c>
      <c r="G2994">
        <v>3</v>
      </c>
      <c r="H2994">
        <v>153639</v>
      </c>
      <c r="I2994">
        <v>1</v>
      </c>
      <c r="J2994">
        <v>1</v>
      </c>
      <c r="K2994">
        <v>1</v>
      </c>
      <c r="L2994">
        <v>138352</v>
      </c>
      <c r="M2994">
        <v>0</v>
      </c>
      <c r="N2994" t="str">
        <f>IF(BANK[[#This Row],[EXITED]]=0,"No","Yes")</f>
        <v>No</v>
      </c>
      <c r="O2994">
        <v>0</v>
      </c>
      <c r="P2994" t="str">
        <f>IF(BANK[[#This Row],[COMPLAIN]]=0,"No","Yes")</f>
        <v>No</v>
      </c>
      <c r="Q2994">
        <v>1</v>
      </c>
      <c r="R2994" t="s">
        <v>32</v>
      </c>
      <c r="S2994">
        <v>908</v>
      </c>
      <c r="T2994" t="s">
        <v>33</v>
      </c>
      <c r="U2994" t="s">
        <v>27</v>
      </c>
      <c r="V2994" t="s">
        <v>46</v>
      </c>
      <c r="W2994" t="s">
        <v>29</v>
      </c>
      <c r="X2994" t="s">
        <v>30</v>
      </c>
    </row>
    <row r="2995" spans="1:24" x14ac:dyDescent="0.3">
      <c r="A2995">
        <v>15633666</v>
      </c>
      <c r="B2995" t="s">
        <v>192</v>
      </c>
      <c r="C2995">
        <v>701</v>
      </c>
      <c r="D2995" t="s">
        <v>23</v>
      </c>
      <c r="E2995" t="s">
        <v>45</v>
      </c>
      <c r="F2995">
        <v>33</v>
      </c>
      <c r="G2995">
        <v>7</v>
      </c>
      <c r="H2995">
        <v>123870</v>
      </c>
      <c r="I2995">
        <v>1</v>
      </c>
      <c r="J2995">
        <v>1</v>
      </c>
      <c r="K2995">
        <v>0</v>
      </c>
      <c r="L2995">
        <v>97795</v>
      </c>
      <c r="M2995">
        <v>0</v>
      </c>
      <c r="N2995" t="str">
        <f>IF(BANK[[#This Row],[EXITED]]=0,"No","Yes")</f>
        <v>No</v>
      </c>
      <c r="O2995">
        <v>0</v>
      </c>
      <c r="P2995" t="str">
        <f>IF(BANK[[#This Row],[COMPLAIN]]=0,"No","Yes")</f>
        <v>No</v>
      </c>
      <c r="Q2995">
        <v>1</v>
      </c>
      <c r="R2995" t="s">
        <v>25</v>
      </c>
      <c r="S2995">
        <v>942</v>
      </c>
      <c r="T2995" t="s">
        <v>26</v>
      </c>
      <c r="U2995" t="s">
        <v>27</v>
      </c>
      <c r="V2995" t="s">
        <v>28</v>
      </c>
      <c r="W2995" t="s">
        <v>29</v>
      </c>
      <c r="X2995" t="s">
        <v>30</v>
      </c>
    </row>
    <row r="2996" spans="1:24" x14ac:dyDescent="0.3">
      <c r="A2996">
        <v>15737071</v>
      </c>
      <c r="B2996" t="s">
        <v>471</v>
      </c>
      <c r="C2996">
        <v>639</v>
      </c>
      <c r="D2996" t="s">
        <v>42</v>
      </c>
      <c r="E2996" t="s">
        <v>45</v>
      </c>
      <c r="F2996">
        <v>60</v>
      </c>
      <c r="G2996">
        <v>5</v>
      </c>
      <c r="H2996">
        <v>162040</v>
      </c>
      <c r="I2996">
        <v>1</v>
      </c>
      <c r="J2996">
        <v>1</v>
      </c>
      <c r="K2996">
        <v>1</v>
      </c>
      <c r="L2996">
        <v>84362</v>
      </c>
      <c r="M2996">
        <v>1</v>
      </c>
      <c r="N2996" t="str">
        <f>IF(BANK[[#This Row],[EXITED]]=0,"No","Yes")</f>
        <v>Yes</v>
      </c>
      <c r="O2996">
        <v>1</v>
      </c>
      <c r="P2996" t="str">
        <f>IF(BANK[[#This Row],[COMPLAIN]]=0,"No","Yes")</f>
        <v>Yes</v>
      </c>
      <c r="Q2996">
        <v>4</v>
      </c>
      <c r="R2996" t="s">
        <v>37</v>
      </c>
      <c r="S2996">
        <v>295</v>
      </c>
      <c r="T2996" t="s">
        <v>51</v>
      </c>
      <c r="U2996" t="s">
        <v>27</v>
      </c>
      <c r="V2996" t="s">
        <v>46</v>
      </c>
      <c r="W2996" t="s">
        <v>40</v>
      </c>
      <c r="X2996" t="s">
        <v>30</v>
      </c>
    </row>
    <row r="2997" spans="1:24" x14ac:dyDescent="0.3">
      <c r="A2997">
        <v>15665062</v>
      </c>
      <c r="B2997" t="s">
        <v>1194</v>
      </c>
      <c r="C2997">
        <v>696</v>
      </c>
      <c r="D2997" t="s">
        <v>42</v>
      </c>
      <c r="E2997" t="s">
        <v>24</v>
      </c>
      <c r="F2997">
        <v>19</v>
      </c>
      <c r="G2997">
        <v>1</v>
      </c>
      <c r="H2997">
        <v>110929</v>
      </c>
      <c r="I2997">
        <v>1</v>
      </c>
      <c r="J2997">
        <v>1</v>
      </c>
      <c r="K2997">
        <v>1</v>
      </c>
      <c r="L2997">
        <v>2767</v>
      </c>
      <c r="M2997">
        <v>0</v>
      </c>
      <c r="N2997" t="str">
        <f>IF(BANK[[#This Row],[EXITED]]=0,"No","Yes")</f>
        <v>No</v>
      </c>
      <c r="O2997">
        <v>0</v>
      </c>
      <c r="P2997" t="str">
        <f>IF(BANK[[#This Row],[COMPLAIN]]=0,"No","Yes")</f>
        <v>No</v>
      </c>
      <c r="Q2997">
        <v>4</v>
      </c>
      <c r="R2997" t="s">
        <v>43</v>
      </c>
      <c r="S2997">
        <v>871</v>
      </c>
      <c r="T2997" t="s">
        <v>38</v>
      </c>
      <c r="U2997" t="s">
        <v>34</v>
      </c>
      <c r="V2997" t="s">
        <v>52</v>
      </c>
      <c r="W2997" t="s">
        <v>40</v>
      </c>
      <c r="X2997" t="s">
        <v>30</v>
      </c>
    </row>
    <row r="2998" spans="1:24" x14ac:dyDescent="0.3">
      <c r="A2998">
        <v>15600692</v>
      </c>
      <c r="B2998" t="s">
        <v>235</v>
      </c>
      <c r="C2998">
        <v>520</v>
      </c>
      <c r="D2998" t="s">
        <v>42</v>
      </c>
      <c r="E2998" t="s">
        <v>24</v>
      </c>
      <c r="F2998">
        <v>38</v>
      </c>
      <c r="G2998">
        <v>5</v>
      </c>
      <c r="H2998">
        <v>0</v>
      </c>
      <c r="I2998">
        <v>2</v>
      </c>
      <c r="J2998">
        <v>1</v>
      </c>
      <c r="K2998">
        <v>0</v>
      </c>
      <c r="L2998">
        <v>163186</v>
      </c>
      <c r="M2998">
        <v>0</v>
      </c>
      <c r="N2998" t="str">
        <f>IF(BANK[[#This Row],[EXITED]]=0,"No","Yes")</f>
        <v>No</v>
      </c>
      <c r="O2998">
        <v>0</v>
      </c>
      <c r="P2998" t="str">
        <f>IF(BANK[[#This Row],[COMPLAIN]]=0,"No","Yes")</f>
        <v>No</v>
      </c>
      <c r="Q2998">
        <v>3</v>
      </c>
      <c r="R2998" t="s">
        <v>37</v>
      </c>
      <c r="S2998">
        <v>651</v>
      </c>
      <c r="T2998" t="s">
        <v>33</v>
      </c>
      <c r="U2998" t="s">
        <v>39</v>
      </c>
      <c r="V2998" t="s">
        <v>46</v>
      </c>
      <c r="W2998" t="s">
        <v>54</v>
      </c>
      <c r="X2998" t="s">
        <v>30</v>
      </c>
    </row>
    <row r="2999" spans="1:24" x14ac:dyDescent="0.3">
      <c r="A2999">
        <v>15811486</v>
      </c>
      <c r="B2999" t="s">
        <v>471</v>
      </c>
      <c r="C2999">
        <v>634</v>
      </c>
      <c r="D2999" t="s">
        <v>56</v>
      </c>
      <c r="E2999" t="s">
        <v>45</v>
      </c>
      <c r="F2999">
        <v>29</v>
      </c>
      <c r="G2999">
        <v>8</v>
      </c>
      <c r="H2999">
        <v>130036</v>
      </c>
      <c r="I2999">
        <v>2</v>
      </c>
      <c r="J2999">
        <v>0</v>
      </c>
      <c r="K2999">
        <v>1</v>
      </c>
      <c r="L2999">
        <v>69850</v>
      </c>
      <c r="M2999">
        <v>0</v>
      </c>
      <c r="N2999" t="str">
        <f>IF(BANK[[#This Row],[EXITED]]=0,"No","Yes")</f>
        <v>No</v>
      </c>
      <c r="O2999">
        <v>0</v>
      </c>
      <c r="P2999" t="str">
        <f>IF(BANK[[#This Row],[COMPLAIN]]=0,"No","Yes")</f>
        <v>No</v>
      </c>
      <c r="Q2999">
        <v>3</v>
      </c>
      <c r="R2999" t="s">
        <v>25</v>
      </c>
      <c r="S2999">
        <v>713</v>
      </c>
      <c r="T2999" t="s">
        <v>26</v>
      </c>
      <c r="U2999" t="s">
        <v>27</v>
      </c>
      <c r="V2999" t="s">
        <v>28</v>
      </c>
      <c r="W2999" t="s">
        <v>54</v>
      </c>
      <c r="X2999" t="s">
        <v>30</v>
      </c>
    </row>
    <row r="3000" spans="1:24" x14ac:dyDescent="0.3">
      <c r="A3000">
        <v>15626141</v>
      </c>
      <c r="B3000" t="s">
        <v>828</v>
      </c>
      <c r="C3000">
        <v>750</v>
      </c>
      <c r="D3000" t="s">
        <v>42</v>
      </c>
      <c r="E3000" t="s">
        <v>45</v>
      </c>
      <c r="F3000">
        <v>26</v>
      </c>
      <c r="G3000">
        <v>1</v>
      </c>
      <c r="H3000">
        <v>151510</v>
      </c>
      <c r="I3000">
        <v>2</v>
      </c>
      <c r="J3000">
        <v>1</v>
      </c>
      <c r="K3000">
        <v>1</v>
      </c>
      <c r="L3000">
        <v>19922</v>
      </c>
      <c r="M3000">
        <v>0</v>
      </c>
      <c r="N3000" t="str">
        <f>IF(BANK[[#This Row],[EXITED]]=0,"No","Yes")</f>
        <v>No</v>
      </c>
      <c r="O3000">
        <v>0</v>
      </c>
      <c r="P3000" t="str">
        <f>IF(BANK[[#This Row],[COMPLAIN]]=0,"No","Yes")</f>
        <v>No</v>
      </c>
      <c r="Q3000">
        <v>5</v>
      </c>
      <c r="R3000" t="s">
        <v>43</v>
      </c>
      <c r="S3000">
        <v>433</v>
      </c>
      <c r="T3000" t="s">
        <v>26</v>
      </c>
      <c r="U3000" t="s">
        <v>27</v>
      </c>
      <c r="V3000" t="s">
        <v>52</v>
      </c>
      <c r="W3000" t="s">
        <v>35</v>
      </c>
      <c r="X3000" t="s">
        <v>30</v>
      </c>
    </row>
    <row r="3001" spans="1:24" x14ac:dyDescent="0.3">
      <c r="A3001">
        <v>15738546</v>
      </c>
      <c r="B3001" t="s">
        <v>1560</v>
      </c>
      <c r="C3001">
        <v>530</v>
      </c>
      <c r="D3001" t="s">
        <v>23</v>
      </c>
      <c r="E3001" t="s">
        <v>45</v>
      </c>
      <c r="F3001">
        <v>41</v>
      </c>
      <c r="G3001">
        <v>4</v>
      </c>
      <c r="H3001">
        <v>0</v>
      </c>
      <c r="I3001">
        <v>2</v>
      </c>
      <c r="J3001">
        <v>0</v>
      </c>
      <c r="K3001">
        <v>1</v>
      </c>
      <c r="L3001">
        <v>147607</v>
      </c>
      <c r="M3001">
        <v>0</v>
      </c>
      <c r="N3001" t="str">
        <f>IF(BANK[[#This Row],[EXITED]]=0,"No","Yes")</f>
        <v>No</v>
      </c>
      <c r="O3001">
        <v>0</v>
      </c>
      <c r="P3001" t="str">
        <f>IF(BANK[[#This Row],[COMPLAIN]]=0,"No","Yes")</f>
        <v>No</v>
      </c>
      <c r="Q3001">
        <v>2</v>
      </c>
      <c r="R3001" t="s">
        <v>32</v>
      </c>
      <c r="S3001">
        <v>955</v>
      </c>
      <c r="T3001" t="s">
        <v>33</v>
      </c>
      <c r="U3001" t="s">
        <v>39</v>
      </c>
      <c r="V3001" t="s">
        <v>46</v>
      </c>
      <c r="W3001" t="s">
        <v>47</v>
      </c>
      <c r="X3001" t="s">
        <v>30</v>
      </c>
    </row>
    <row r="3002" spans="1:24" x14ac:dyDescent="0.3">
      <c r="A3002">
        <v>15677052</v>
      </c>
      <c r="B3002" t="s">
        <v>62</v>
      </c>
      <c r="C3002">
        <v>589</v>
      </c>
      <c r="D3002" t="s">
        <v>42</v>
      </c>
      <c r="E3002" t="s">
        <v>45</v>
      </c>
      <c r="F3002">
        <v>59</v>
      </c>
      <c r="G3002">
        <v>2</v>
      </c>
      <c r="H3002">
        <v>0</v>
      </c>
      <c r="I3002">
        <v>2</v>
      </c>
      <c r="J3002">
        <v>1</v>
      </c>
      <c r="K3002">
        <v>1</v>
      </c>
      <c r="L3002">
        <v>126160</v>
      </c>
      <c r="M3002">
        <v>1</v>
      </c>
      <c r="N3002" t="str">
        <f>IF(BANK[[#This Row],[EXITED]]=0,"No","Yes")</f>
        <v>Yes</v>
      </c>
      <c r="O3002">
        <v>1</v>
      </c>
      <c r="P3002" t="str">
        <f>IF(BANK[[#This Row],[COMPLAIN]]=0,"No","Yes")</f>
        <v>Yes</v>
      </c>
      <c r="Q3002">
        <v>4</v>
      </c>
      <c r="R3002" t="s">
        <v>37</v>
      </c>
      <c r="S3002">
        <v>292</v>
      </c>
      <c r="T3002" t="s">
        <v>51</v>
      </c>
      <c r="U3002" t="s">
        <v>39</v>
      </c>
      <c r="V3002" t="s">
        <v>52</v>
      </c>
      <c r="W3002" t="s">
        <v>40</v>
      </c>
      <c r="X3002" t="s">
        <v>30</v>
      </c>
    </row>
    <row r="3003" spans="1:24" x14ac:dyDescent="0.3">
      <c r="A3003">
        <v>15656454</v>
      </c>
      <c r="B3003" t="s">
        <v>1133</v>
      </c>
      <c r="C3003">
        <v>654</v>
      </c>
      <c r="D3003" t="s">
        <v>42</v>
      </c>
      <c r="E3003" t="s">
        <v>24</v>
      </c>
      <c r="F3003">
        <v>37</v>
      </c>
      <c r="G3003">
        <v>6</v>
      </c>
      <c r="H3003">
        <v>83569</v>
      </c>
      <c r="I3003">
        <v>1</v>
      </c>
      <c r="J3003">
        <v>1</v>
      </c>
      <c r="K3003">
        <v>0</v>
      </c>
      <c r="L3003">
        <v>47047</v>
      </c>
      <c r="M3003">
        <v>0</v>
      </c>
      <c r="N3003" t="str">
        <f>IF(BANK[[#This Row],[EXITED]]=0,"No","Yes")</f>
        <v>No</v>
      </c>
      <c r="O3003">
        <v>0</v>
      </c>
      <c r="P3003" t="str">
        <f>IF(BANK[[#This Row],[COMPLAIN]]=0,"No","Yes")</f>
        <v>No</v>
      </c>
      <c r="Q3003">
        <v>3</v>
      </c>
      <c r="R3003" t="s">
        <v>25</v>
      </c>
      <c r="S3003">
        <v>752</v>
      </c>
      <c r="T3003" t="s">
        <v>33</v>
      </c>
      <c r="U3003" t="s">
        <v>34</v>
      </c>
      <c r="V3003" t="s">
        <v>46</v>
      </c>
      <c r="W3003" t="s">
        <v>54</v>
      </c>
      <c r="X3003" t="s">
        <v>30</v>
      </c>
    </row>
    <row r="3004" spans="1:24" x14ac:dyDescent="0.3">
      <c r="A3004">
        <v>15612505</v>
      </c>
      <c r="B3004" t="s">
        <v>1561</v>
      </c>
      <c r="C3004">
        <v>835</v>
      </c>
      <c r="D3004" t="s">
        <v>23</v>
      </c>
      <c r="E3004" t="s">
        <v>24</v>
      </c>
      <c r="F3004">
        <v>45</v>
      </c>
      <c r="G3004">
        <v>3</v>
      </c>
      <c r="H3004">
        <v>100212</v>
      </c>
      <c r="I3004">
        <v>1</v>
      </c>
      <c r="J3004">
        <v>1</v>
      </c>
      <c r="K3004">
        <v>0</v>
      </c>
      <c r="L3004">
        <v>152578</v>
      </c>
      <c r="M3004">
        <v>0</v>
      </c>
      <c r="N3004" t="str">
        <f>IF(BANK[[#This Row],[EXITED]]=0,"No","Yes")</f>
        <v>No</v>
      </c>
      <c r="O3004">
        <v>0</v>
      </c>
      <c r="P3004" t="str">
        <f>IF(BANK[[#This Row],[COMPLAIN]]=0,"No","Yes")</f>
        <v>No</v>
      </c>
      <c r="Q3004">
        <v>2</v>
      </c>
      <c r="R3004" t="s">
        <v>25</v>
      </c>
      <c r="S3004">
        <v>398</v>
      </c>
      <c r="T3004" t="s">
        <v>33</v>
      </c>
      <c r="U3004" t="s">
        <v>34</v>
      </c>
      <c r="V3004" t="s">
        <v>46</v>
      </c>
      <c r="W3004" t="s">
        <v>47</v>
      </c>
      <c r="X3004" t="s">
        <v>30</v>
      </c>
    </row>
    <row r="3005" spans="1:24" x14ac:dyDescent="0.3">
      <c r="A3005">
        <v>15708513</v>
      </c>
      <c r="B3005" t="s">
        <v>931</v>
      </c>
      <c r="C3005">
        <v>446</v>
      </c>
      <c r="D3005" t="s">
        <v>42</v>
      </c>
      <c r="E3005" t="s">
        <v>45</v>
      </c>
      <c r="F3005">
        <v>39</v>
      </c>
      <c r="G3005">
        <v>1</v>
      </c>
      <c r="H3005">
        <v>90217</v>
      </c>
      <c r="I3005">
        <v>1</v>
      </c>
      <c r="J3005">
        <v>1</v>
      </c>
      <c r="K3005">
        <v>0</v>
      </c>
      <c r="L3005">
        <v>191350</v>
      </c>
      <c r="M3005">
        <v>0</v>
      </c>
      <c r="N3005" t="str">
        <f>IF(BANK[[#This Row],[EXITED]]=0,"No","Yes")</f>
        <v>No</v>
      </c>
      <c r="O3005">
        <v>0</v>
      </c>
      <c r="P3005" t="str">
        <f>IF(BANK[[#This Row],[COMPLAIN]]=0,"No","Yes")</f>
        <v>No</v>
      </c>
      <c r="Q3005">
        <v>3</v>
      </c>
      <c r="R3005" t="s">
        <v>25</v>
      </c>
      <c r="S3005">
        <v>562</v>
      </c>
      <c r="T3005" t="s">
        <v>33</v>
      </c>
      <c r="U3005" t="s">
        <v>34</v>
      </c>
      <c r="V3005" t="s">
        <v>52</v>
      </c>
      <c r="W3005" t="s">
        <v>54</v>
      </c>
      <c r="X3005" t="s">
        <v>30</v>
      </c>
    </row>
    <row r="3006" spans="1:24" x14ac:dyDescent="0.3">
      <c r="A3006">
        <v>15685654</v>
      </c>
      <c r="B3006" t="s">
        <v>1230</v>
      </c>
      <c r="C3006">
        <v>514</v>
      </c>
      <c r="D3006" t="s">
        <v>23</v>
      </c>
      <c r="E3006" t="s">
        <v>24</v>
      </c>
      <c r="F3006">
        <v>66</v>
      </c>
      <c r="G3006">
        <v>9</v>
      </c>
      <c r="H3006">
        <v>0</v>
      </c>
      <c r="I3006">
        <v>2</v>
      </c>
      <c r="J3006">
        <v>1</v>
      </c>
      <c r="K3006">
        <v>1</v>
      </c>
      <c r="L3006">
        <v>14234</v>
      </c>
      <c r="M3006">
        <v>0</v>
      </c>
      <c r="N3006" t="str">
        <f>IF(BANK[[#This Row],[EXITED]]=0,"No","Yes")</f>
        <v>No</v>
      </c>
      <c r="O3006">
        <v>0</v>
      </c>
      <c r="P3006" t="str">
        <f>IF(BANK[[#This Row],[COMPLAIN]]=0,"No","Yes")</f>
        <v>No</v>
      </c>
      <c r="Q3006">
        <v>5</v>
      </c>
      <c r="R3006" t="s">
        <v>43</v>
      </c>
      <c r="S3006">
        <v>383</v>
      </c>
      <c r="T3006" t="s">
        <v>51</v>
      </c>
      <c r="U3006" t="s">
        <v>39</v>
      </c>
      <c r="V3006" t="s">
        <v>28</v>
      </c>
      <c r="W3006" t="s">
        <v>35</v>
      </c>
      <c r="X3006" t="s">
        <v>30</v>
      </c>
    </row>
    <row r="3007" spans="1:24" x14ac:dyDescent="0.3">
      <c r="A3007">
        <v>15732307</v>
      </c>
      <c r="B3007" t="s">
        <v>1562</v>
      </c>
      <c r="C3007">
        <v>694</v>
      </c>
      <c r="D3007" t="s">
        <v>56</v>
      </c>
      <c r="E3007" t="s">
        <v>24</v>
      </c>
      <c r="F3007">
        <v>33</v>
      </c>
      <c r="G3007">
        <v>4</v>
      </c>
      <c r="H3007">
        <v>124067</v>
      </c>
      <c r="I3007">
        <v>1</v>
      </c>
      <c r="J3007">
        <v>1</v>
      </c>
      <c r="K3007">
        <v>1</v>
      </c>
      <c r="L3007">
        <v>77907</v>
      </c>
      <c r="M3007">
        <v>0</v>
      </c>
      <c r="N3007" t="str">
        <f>IF(BANK[[#This Row],[EXITED]]=0,"No","Yes")</f>
        <v>No</v>
      </c>
      <c r="O3007">
        <v>0</v>
      </c>
      <c r="P3007" t="str">
        <f>IF(BANK[[#This Row],[COMPLAIN]]=0,"No","Yes")</f>
        <v>No</v>
      </c>
      <c r="Q3007">
        <v>5</v>
      </c>
      <c r="R3007" t="s">
        <v>32</v>
      </c>
      <c r="S3007">
        <v>769</v>
      </c>
      <c r="T3007" t="s">
        <v>26</v>
      </c>
      <c r="U3007" t="s">
        <v>27</v>
      </c>
      <c r="V3007" t="s">
        <v>46</v>
      </c>
      <c r="W3007" t="s">
        <v>35</v>
      </c>
      <c r="X3007" t="s">
        <v>30</v>
      </c>
    </row>
    <row r="3008" spans="1:24" x14ac:dyDescent="0.3">
      <c r="A3008">
        <v>15653776</v>
      </c>
      <c r="B3008" t="s">
        <v>1563</v>
      </c>
      <c r="C3008">
        <v>720</v>
      </c>
      <c r="D3008" t="s">
        <v>56</v>
      </c>
      <c r="E3008" t="s">
        <v>45</v>
      </c>
      <c r="F3008">
        <v>57</v>
      </c>
      <c r="G3008">
        <v>1</v>
      </c>
      <c r="H3008">
        <v>162082</v>
      </c>
      <c r="I3008">
        <v>4</v>
      </c>
      <c r="J3008">
        <v>0</v>
      </c>
      <c r="K3008">
        <v>0</v>
      </c>
      <c r="L3008">
        <v>27146</v>
      </c>
      <c r="M3008">
        <v>1</v>
      </c>
      <c r="N3008" t="str">
        <f>IF(BANK[[#This Row],[EXITED]]=0,"No","Yes")</f>
        <v>Yes</v>
      </c>
      <c r="O3008">
        <v>1</v>
      </c>
      <c r="P3008" t="str">
        <f>IF(BANK[[#This Row],[COMPLAIN]]=0,"No","Yes")</f>
        <v>Yes</v>
      </c>
      <c r="Q3008">
        <v>5</v>
      </c>
      <c r="R3008" t="s">
        <v>37</v>
      </c>
      <c r="S3008">
        <v>692</v>
      </c>
      <c r="T3008" t="s">
        <v>51</v>
      </c>
      <c r="U3008" t="s">
        <v>27</v>
      </c>
      <c r="V3008" t="s">
        <v>52</v>
      </c>
      <c r="W3008" t="s">
        <v>35</v>
      </c>
      <c r="X3008" t="s">
        <v>30</v>
      </c>
    </row>
    <row r="3009" spans="1:24" x14ac:dyDescent="0.3">
      <c r="A3009">
        <v>15597914</v>
      </c>
      <c r="B3009" t="s">
        <v>1564</v>
      </c>
      <c r="C3009">
        <v>641</v>
      </c>
      <c r="D3009" t="s">
        <v>56</v>
      </c>
      <c r="E3009" t="s">
        <v>45</v>
      </c>
      <c r="F3009">
        <v>51</v>
      </c>
      <c r="G3009">
        <v>2</v>
      </c>
      <c r="H3009">
        <v>117307</v>
      </c>
      <c r="I3009">
        <v>4</v>
      </c>
      <c r="J3009">
        <v>1</v>
      </c>
      <c r="K3009">
        <v>1</v>
      </c>
      <c r="L3009">
        <v>26913</v>
      </c>
      <c r="M3009">
        <v>1</v>
      </c>
      <c r="N3009" t="str">
        <f>IF(BANK[[#This Row],[EXITED]]=0,"No","Yes")</f>
        <v>Yes</v>
      </c>
      <c r="O3009">
        <v>1</v>
      </c>
      <c r="P3009" t="str">
        <f>IF(BANK[[#This Row],[COMPLAIN]]=0,"No","Yes")</f>
        <v>Yes</v>
      </c>
      <c r="Q3009">
        <v>4</v>
      </c>
      <c r="R3009" t="s">
        <v>32</v>
      </c>
      <c r="S3009">
        <v>300</v>
      </c>
      <c r="T3009" t="s">
        <v>51</v>
      </c>
      <c r="U3009" t="s">
        <v>34</v>
      </c>
      <c r="V3009" t="s">
        <v>52</v>
      </c>
      <c r="W3009" t="s">
        <v>40</v>
      </c>
      <c r="X3009" t="s">
        <v>30</v>
      </c>
    </row>
    <row r="3010" spans="1:24" x14ac:dyDescent="0.3">
      <c r="A3010">
        <v>15789753</v>
      </c>
      <c r="B3010" t="s">
        <v>137</v>
      </c>
      <c r="C3010">
        <v>480</v>
      </c>
      <c r="D3010" t="s">
        <v>42</v>
      </c>
      <c r="E3010" t="s">
        <v>24</v>
      </c>
      <c r="F3010">
        <v>40</v>
      </c>
      <c r="G3010">
        <v>6</v>
      </c>
      <c r="H3010">
        <v>148791</v>
      </c>
      <c r="I3010">
        <v>1</v>
      </c>
      <c r="J3010">
        <v>0</v>
      </c>
      <c r="K3010">
        <v>1</v>
      </c>
      <c r="L3010">
        <v>79330</v>
      </c>
      <c r="M3010">
        <v>0</v>
      </c>
      <c r="N3010" t="str">
        <f>IF(BANK[[#This Row],[EXITED]]=0,"No","Yes")</f>
        <v>No</v>
      </c>
      <c r="O3010">
        <v>0</v>
      </c>
      <c r="P3010" t="str">
        <f>IF(BANK[[#This Row],[COMPLAIN]]=0,"No","Yes")</f>
        <v>No</v>
      </c>
      <c r="Q3010">
        <v>2</v>
      </c>
      <c r="R3010" t="s">
        <v>37</v>
      </c>
      <c r="S3010">
        <v>883</v>
      </c>
      <c r="T3010" t="s">
        <v>33</v>
      </c>
      <c r="U3010" t="s">
        <v>27</v>
      </c>
      <c r="V3010" t="s">
        <v>46</v>
      </c>
      <c r="W3010" t="s">
        <v>47</v>
      </c>
      <c r="X3010" t="s">
        <v>30</v>
      </c>
    </row>
    <row r="3011" spans="1:24" x14ac:dyDescent="0.3">
      <c r="A3011">
        <v>15678034</v>
      </c>
      <c r="B3011" t="s">
        <v>1565</v>
      </c>
      <c r="C3011">
        <v>811</v>
      </c>
      <c r="D3011" t="s">
        <v>42</v>
      </c>
      <c r="E3011" t="s">
        <v>24</v>
      </c>
      <c r="F3011">
        <v>46</v>
      </c>
      <c r="G3011">
        <v>9</v>
      </c>
      <c r="H3011">
        <v>180226</v>
      </c>
      <c r="I3011">
        <v>1</v>
      </c>
      <c r="J3011">
        <v>1</v>
      </c>
      <c r="K3011">
        <v>0</v>
      </c>
      <c r="L3011">
        <v>13465</v>
      </c>
      <c r="M3011">
        <v>1</v>
      </c>
      <c r="N3011" t="str">
        <f>IF(BANK[[#This Row],[EXITED]]=0,"No","Yes")</f>
        <v>Yes</v>
      </c>
      <c r="O3011">
        <v>1</v>
      </c>
      <c r="P3011" t="str">
        <f>IF(BANK[[#This Row],[COMPLAIN]]=0,"No","Yes")</f>
        <v>Yes</v>
      </c>
      <c r="Q3011">
        <v>3</v>
      </c>
      <c r="R3011" t="s">
        <v>43</v>
      </c>
      <c r="S3011">
        <v>340</v>
      </c>
      <c r="T3011" t="s">
        <v>33</v>
      </c>
      <c r="U3011" t="s">
        <v>27</v>
      </c>
      <c r="V3011" t="s">
        <v>28</v>
      </c>
      <c r="W3011" t="s">
        <v>54</v>
      </c>
      <c r="X3011" t="s">
        <v>30</v>
      </c>
    </row>
    <row r="3012" spans="1:24" x14ac:dyDescent="0.3">
      <c r="A3012">
        <v>15592091</v>
      </c>
      <c r="B3012" t="s">
        <v>1566</v>
      </c>
      <c r="C3012">
        <v>620</v>
      </c>
      <c r="D3012" t="s">
        <v>23</v>
      </c>
      <c r="E3012" t="s">
        <v>24</v>
      </c>
      <c r="F3012">
        <v>31</v>
      </c>
      <c r="G3012">
        <v>2</v>
      </c>
      <c r="H3012">
        <v>166834</v>
      </c>
      <c r="I3012">
        <v>2</v>
      </c>
      <c r="J3012">
        <v>1</v>
      </c>
      <c r="K3012">
        <v>1</v>
      </c>
      <c r="L3012">
        <v>135172</v>
      </c>
      <c r="M3012">
        <v>0</v>
      </c>
      <c r="N3012" t="str">
        <f>IF(BANK[[#This Row],[EXITED]]=0,"No","Yes")</f>
        <v>No</v>
      </c>
      <c r="O3012">
        <v>0</v>
      </c>
      <c r="P3012" t="str">
        <f>IF(BANK[[#This Row],[COMPLAIN]]=0,"No","Yes")</f>
        <v>No</v>
      </c>
      <c r="Q3012">
        <v>1</v>
      </c>
      <c r="R3012" t="s">
        <v>43</v>
      </c>
      <c r="S3012">
        <v>312</v>
      </c>
      <c r="T3012" t="s">
        <v>26</v>
      </c>
      <c r="U3012" t="s">
        <v>27</v>
      </c>
      <c r="V3012" t="s">
        <v>52</v>
      </c>
      <c r="W3012" t="s">
        <v>29</v>
      </c>
      <c r="X3012" t="s">
        <v>30</v>
      </c>
    </row>
    <row r="3013" spans="1:24" x14ac:dyDescent="0.3">
      <c r="A3013">
        <v>15647453</v>
      </c>
      <c r="B3013" t="s">
        <v>1567</v>
      </c>
      <c r="C3013">
        <v>721</v>
      </c>
      <c r="D3013" t="s">
        <v>42</v>
      </c>
      <c r="E3013" t="s">
        <v>24</v>
      </c>
      <c r="F3013">
        <v>42</v>
      </c>
      <c r="G3013">
        <v>4</v>
      </c>
      <c r="H3013">
        <v>102937</v>
      </c>
      <c r="I3013">
        <v>1</v>
      </c>
      <c r="J3013">
        <v>0</v>
      </c>
      <c r="K3013">
        <v>0</v>
      </c>
      <c r="L3013">
        <v>1188</v>
      </c>
      <c r="M3013">
        <v>0</v>
      </c>
      <c r="N3013" t="str">
        <f>IF(BANK[[#This Row],[EXITED]]=0,"No","Yes")</f>
        <v>No</v>
      </c>
      <c r="O3013">
        <v>0</v>
      </c>
      <c r="P3013" t="str">
        <f>IF(BANK[[#This Row],[COMPLAIN]]=0,"No","Yes")</f>
        <v>No</v>
      </c>
      <c r="Q3013">
        <v>2</v>
      </c>
      <c r="R3013" t="s">
        <v>32</v>
      </c>
      <c r="S3013">
        <v>791</v>
      </c>
      <c r="T3013" t="s">
        <v>33</v>
      </c>
      <c r="U3013" t="s">
        <v>34</v>
      </c>
      <c r="V3013" t="s">
        <v>46</v>
      </c>
      <c r="W3013" t="s">
        <v>47</v>
      </c>
      <c r="X3013" t="s">
        <v>30</v>
      </c>
    </row>
    <row r="3014" spans="1:24" x14ac:dyDescent="0.3">
      <c r="A3014">
        <v>15697100</v>
      </c>
      <c r="B3014" t="s">
        <v>595</v>
      </c>
      <c r="C3014">
        <v>772</v>
      </c>
      <c r="D3014" t="s">
        <v>56</v>
      </c>
      <c r="E3014" t="s">
        <v>45</v>
      </c>
      <c r="F3014">
        <v>48</v>
      </c>
      <c r="G3014">
        <v>6</v>
      </c>
      <c r="H3014">
        <v>108737</v>
      </c>
      <c r="I3014">
        <v>1</v>
      </c>
      <c r="J3014">
        <v>1</v>
      </c>
      <c r="K3014">
        <v>0</v>
      </c>
      <c r="L3014">
        <v>184565</v>
      </c>
      <c r="M3014">
        <v>1</v>
      </c>
      <c r="N3014" t="str">
        <f>IF(BANK[[#This Row],[EXITED]]=0,"No","Yes")</f>
        <v>Yes</v>
      </c>
      <c r="O3014">
        <v>1</v>
      </c>
      <c r="P3014" t="str">
        <f>IF(BANK[[#This Row],[COMPLAIN]]=0,"No","Yes")</f>
        <v>Yes</v>
      </c>
      <c r="Q3014">
        <v>4</v>
      </c>
      <c r="R3014" t="s">
        <v>25</v>
      </c>
      <c r="S3014">
        <v>811</v>
      </c>
      <c r="T3014" t="s">
        <v>33</v>
      </c>
      <c r="U3014" t="s">
        <v>34</v>
      </c>
      <c r="V3014" t="s">
        <v>46</v>
      </c>
      <c r="W3014" t="s">
        <v>40</v>
      </c>
      <c r="X3014" t="s">
        <v>30</v>
      </c>
    </row>
    <row r="3015" spans="1:24" x14ac:dyDescent="0.3">
      <c r="A3015">
        <v>15811290</v>
      </c>
      <c r="B3015" t="s">
        <v>1382</v>
      </c>
      <c r="C3015">
        <v>680</v>
      </c>
      <c r="D3015" t="s">
        <v>56</v>
      </c>
      <c r="E3015" t="s">
        <v>24</v>
      </c>
      <c r="F3015">
        <v>44</v>
      </c>
      <c r="G3015">
        <v>0</v>
      </c>
      <c r="H3015">
        <v>129975</v>
      </c>
      <c r="I3015">
        <v>2</v>
      </c>
      <c r="J3015">
        <v>1</v>
      </c>
      <c r="K3015">
        <v>1</v>
      </c>
      <c r="L3015">
        <v>33391</v>
      </c>
      <c r="M3015">
        <v>0</v>
      </c>
      <c r="N3015" t="str">
        <f>IF(BANK[[#This Row],[EXITED]]=0,"No","Yes")</f>
        <v>No</v>
      </c>
      <c r="O3015">
        <v>0</v>
      </c>
      <c r="P3015" t="str">
        <f>IF(BANK[[#This Row],[COMPLAIN]]=0,"No","Yes")</f>
        <v>No</v>
      </c>
      <c r="Q3015">
        <v>5</v>
      </c>
      <c r="R3015" t="s">
        <v>43</v>
      </c>
      <c r="S3015">
        <v>741</v>
      </c>
      <c r="T3015" t="s">
        <v>33</v>
      </c>
      <c r="U3015" t="s">
        <v>27</v>
      </c>
      <c r="V3015" t="s">
        <v>52</v>
      </c>
      <c r="W3015" t="s">
        <v>35</v>
      </c>
      <c r="X3015" t="s">
        <v>30</v>
      </c>
    </row>
    <row r="3016" spans="1:24" x14ac:dyDescent="0.3">
      <c r="A3016">
        <v>15629187</v>
      </c>
      <c r="B3016" t="s">
        <v>1568</v>
      </c>
      <c r="C3016">
        <v>535</v>
      </c>
      <c r="D3016" t="s">
        <v>42</v>
      </c>
      <c r="E3016" t="s">
        <v>24</v>
      </c>
      <c r="F3016">
        <v>38</v>
      </c>
      <c r="G3016">
        <v>8</v>
      </c>
      <c r="H3016">
        <v>85982</v>
      </c>
      <c r="I3016">
        <v>1</v>
      </c>
      <c r="J3016">
        <v>1</v>
      </c>
      <c r="K3016">
        <v>0</v>
      </c>
      <c r="L3016">
        <v>9238</v>
      </c>
      <c r="M3016">
        <v>0</v>
      </c>
      <c r="N3016" t="str">
        <f>IF(BANK[[#This Row],[EXITED]]=0,"No","Yes")</f>
        <v>No</v>
      </c>
      <c r="O3016">
        <v>0</v>
      </c>
      <c r="P3016" t="str">
        <f>IF(BANK[[#This Row],[COMPLAIN]]=0,"No","Yes")</f>
        <v>No</v>
      </c>
      <c r="Q3016">
        <v>3</v>
      </c>
      <c r="R3016" t="s">
        <v>32</v>
      </c>
      <c r="S3016">
        <v>774</v>
      </c>
      <c r="T3016" t="s">
        <v>33</v>
      </c>
      <c r="U3016" t="s">
        <v>34</v>
      </c>
      <c r="V3016" t="s">
        <v>28</v>
      </c>
      <c r="W3016" t="s">
        <v>54</v>
      </c>
      <c r="X3016" t="s">
        <v>30</v>
      </c>
    </row>
    <row r="3017" spans="1:24" x14ac:dyDescent="0.3">
      <c r="A3017">
        <v>15640769</v>
      </c>
      <c r="B3017" t="s">
        <v>1569</v>
      </c>
      <c r="C3017">
        <v>660</v>
      </c>
      <c r="D3017" t="s">
        <v>42</v>
      </c>
      <c r="E3017" t="s">
        <v>24</v>
      </c>
      <c r="F3017">
        <v>63</v>
      </c>
      <c r="G3017">
        <v>8</v>
      </c>
      <c r="H3017">
        <v>137842</v>
      </c>
      <c r="I3017">
        <v>1</v>
      </c>
      <c r="J3017">
        <v>1</v>
      </c>
      <c r="K3017">
        <v>1</v>
      </c>
      <c r="L3017">
        <v>42790</v>
      </c>
      <c r="M3017">
        <v>0</v>
      </c>
      <c r="N3017" t="str">
        <f>IF(BANK[[#This Row],[EXITED]]=0,"No","Yes")</f>
        <v>No</v>
      </c>
      <c r="O3017">
        <v>0</v>
      </c>
      <c r="P3017" t="str">
        <f>IF(BANK[[#This Row],[COMPLAIN]]=0,"No","Yes")</f>
        <v>No</v>
      </c>
      <c r="Q3017">
        <v>2</v>
      </c>
      <c r="R3017" t="s">
        <v>25</v>
      </c>
      <c r="S3017">
        <v>985</v>
      </c>
      <c r="T3017" t="s">
        <v>51</v>
      </c>
      <c r="U3017" t="s">
        <v>27</v>
      </c>
      <c r="V3017" t="s">
        <v>28</v>
      </c>
      <c r="W3017" t="s">
        <v>47</v>
      </c>
      <c r="X3017" t="s">
        <v>30</v>
      </c>
    </row>
    <row r="3018" spans="1:24" x14ac:dyDescent="0.3">
      <c r="A3018">
        <v>15718280</v>
      </c>
      <c r="B3018" t="s">
        <v>1570</v>
      </c>
      <c r="C3018">
        <v>662</v>
      </c>
      <c r="D3018" t="s">
        <v>56</v>
      </c>
      <c r="E3018" t="s">
        <v>24</v>
      </c>
      <c r="F3018">
        <v>39</v>
      </c>
      <c r="G3018">
        <v>5</v>
      </c>
      <c r="H3018">
        <v>139822</v>
      </c>
      <c r="I3018">
        <v>2</v>
      </c>
      <c r="J3018">
        <v>1</v>
      </c>
      <c r="K3018">
        <v>1</v>
      </c>
      <c r="L3018">
        <v>146220</v>
      </c>
      <c r="M3018">
        <v>0</v>
      </c>
      <c r="N3018" t="str">
        <f>IF(BANK[[#This Row],[EXITED]]=0,"No","Yes")</f>
        <v>No</v>
      </c>
      <c r="O3018">
        <v>0</v>
      </c>
      <c r="P3018" t="str">
        <f>IF(BANK[[#This Row],[COMPLAIN]]=0,"No","Yes")</f>
        <v>No</v>
      </c>
      <c r="Q3018">
        <v>2</v>
      </c>
      <c r="R3018" t="s">
        <v>43</v>
      </c>
      <c r="S3018">
        <v>337</v>
      </c>
      <c r="T3018" t="s">
        <v>33</v>
      </c>
      <c r="U3018" t="s">
        <v>27</v>
      </c>
      <c r="V3018" t="s">
        <v>46</v>
      </c>
      <c r="W3018" t="s">
        <v>47</v>
      </c>
      <c r="X3018" t="s">
        <v>30</v>
      </c>
    </row>
    <row r="3019" spans="1:24" x14ac:dyDescent="0.3">
      <c r="A3019">
        <v>15764335</v>
      </c>
      <c r="B3019" t="s">
        <v>1252</v>
      </c>
      <c r="C3019">
        <v>463</v>
      </c>
      <c r="D3019" t="s">
        <v>56</v>
      </c>
      <c r="E3019" t="s">
        <v>45</v>
      </c>
      <c r="F3019">
        <v>41</v>
      </c>
      <c r="G3019">
        <v>8</v>
      </c>
      <c r="H3019">
        <v>123152</v>
      </c>
      <c r="I3019">
        <v>2</v>
      </c>
      <c r="J3019">
        <v>1</v>
      </c>
      <c r="K3019">
        <v>0</v>
      </c>
      <c r="L3019">
        <v>70128</v>
      </c>
      <c r="M3019">
        <v>0</v>
      </c>
      <c r="N3019" t="str">
        <f>IF(BANK[[#This Row],[EXITED]]=0,"No","Yes")</f>
        <v>No</v>
      </c>
      <c r="O3019">
        <v>0</v>
      </c>
      <c r="P3019" t="str">
        <f>IF(BANK[[#This Row],[COMPLAIN]]=0,"No","Yes")</f>
        <v>No</v>
      </c>
      <c r="Q3019">
        <v>5</v>
      </c>
      <c r="R3019" t="s">
        <v>37</v>
      </c>
      <c r="S3019">
        <v>523</v>
      </c>
      <c r="T3019" t="s">
        <v>33</v>
      </c>
      <c r="U3019" t="s">
        <v>27</v>
      </c>
      <c r="V3019" t="s">
        <v>28</v>
      </c>
      <c r="W3019" t="s">
        <v>35</v>
      </c>
      <c r="X3019" t="s">
        <v>30</v>
      </c>
    </row>
    <row r="3020" spans="1:24" x14ac:dyDescent="0.3">
      <c r="A3020">
        <v>15808760</v>
      </c>
      <c r="B3020" t="s">
        <v>1571</v>
      </c>
      <c r="C3020">
        <v>603</v>
      </c>
      <c r="D3020" t="s">
        <v>23</v>
      </c>
      <c r="E3020" t="s">
        <v>45</v>
      </c>
      <c r="F3020">
        <v>42</v>
      </c>
      <c r="G3020">
        <v>6</v>
      </c>
      <c r="H3020">
        <v>0</v>
      </c>
      <c r="I3020">
        <v>1</v>
      </c>
      <c r="J3020">
        <v>1</v>
      </c>
      <c r="K3020">
        <v>1</v>
      </c>
      <c r="L3020">
        <v>90438</v>
      </c>
      <c r="M3020">
        <v>0</v>
      </c>
      <c r="N3020" t="str">
        <f>IF(BANK[[#This Row],[EXITED]]=0,"No","Yes")</f>
        <v>No</v>
      </c>
      <c r="O3020">
        <v>0</v>
      </c>
      <c r="P3020" t="str">
        <f>IF(BANK[[#This Row],[COMPLAIN]]=0,"No","Yes")</f>
        <v>No</v>
      </c>
      <c r="Q3020">
        <v>4</v>
      </c>
      <c r="R3020" t="s">
        <v>32</v>
      </c>
      <c r="S3020">
        <v>842</v>
      </c>
      <c r="T3020" t="s">
        <v>33</v>
      </c>
      <c r="U3020" t="s">
        <v>39</v>
      </c>
      <c r="V3020" t="s">
        <v>46</v>
      </c>
      <c r="W3020" t="s">
        <v>40</v>
      </c>
      <c r="X3020" t="s">
        <v>30</v>
      </c>
    </row>
    <row r="3021" spans="1:24" x14ac:dyDescent="0.3">
      <c r="A3021">
        <v>15648461</v>
      </c>
      <c r="B3021" t="s">
        <v>1241</v>
      </c>
      <c r="C3021">
        <v>688</v>
      </c>
      <c r="D3021" t="s">
        <v>23</v>
      </c>
      <c r="E3021" t="s">
        <v>24</v>
      </c>
      <c r="F3021">
        <v>37</v>
      </c>
      <c r="G3021">
        <v>7</v>
      </c>
      <c r="H3021">
        <v>138162</v>
      </c>
      <c r="I3021">
        <v>2</v>
      </c>
      <c r="J3021">
        <v>1</v>
      </c>
      <c r="K3021">
        <v>1</v>
      </c>
      <c r="L3021">
        <v>113926</v>
      </c>
      <c r="M3021">
        <v>0</v>
      </c>
      <c r="N3021" t="str">
        <f>IF(BANK[[#This Row],[EXITED]]=0,"No","Yes")</f>
        <v>No</v>
      </c>
      <c r="O3021">
        <v>0</v>
      </c>
      <c r="P3021" t="str">
        <f>IF(BANK[[#This Row],[COMPLAIN]]=0,"No","Yes")</f>
        <v>No</v>
      </c>
      <c r="Q3021">
        <v>2</v>
      </c>
      <c r="R3021" t="s">
        <v>25</v>
      </c>
      <c r="S3021">
        <v>612</v>
      </c>
      <c r="T3021" t="s">
        <v>33</v>
      </c>
      <c r="U3021" t="s">
        <v>27</v>
      </c>
      <c r="V3021" t="s">
        <v>28</v>
      </c>
      <c r="W3021" t="s">
        <v>47</v>
      </c>
      <c r="X3021" t="s">
        <v>30</v>
      </c>
    </row>
    <row r="3022" spans="1:24" x14ac:dyDescent="0.3">
      <c r="A3022">
        <v>15593555</v>
      </c>
      <c r="B3022" t="s">
        <v>748</v>
      </c>
      <c r="C3022">
        <v>430</v>
      </c>
      <c r="D3022" t="s">
        <v>42</v>
      </c>
      <c r="E3022" t="s">
        <v>24</v>
      </c>
      <c r="F3022">
        <v>38</v>
      </c>
      <c r="G3022">
        <v>9</v>
      </c>
      <c r="H3022">
        <v>0</v>
      </c>
      <c r="I3022">
        <v>2</v>
      </c>
      <c r="J3022">
        <v>1</v>
      </c>
      <c r="K3022">
        <v>1</v>
      </c>
      <c r="L3022">
        <v>12051</v>
      </c>
      <c r="M3022">
        <v>0</v>
      </c>
      <c r="N3022" t="str">
        <f>IF(BANK[[#This Row],[EXITED]]=0,"No","Yes")</f>
        <v>No</v>
      </c>
      <c r="O3022">
        <v>0</v>
      </c>
      <c r="P3022" t="str">
        <f>IF(BANK[[#This Row],[COMPLAIN]]=0,"No","Yes")</f>
        <v>No</v>
      </c>
      <c r="Q3022">
        <v>5</v>
      </c>
      <c r="R3022" t="s">
        <v>37</v>
      </c>
      <c r="S3022">
        <v>573</v>
      </c>
      <c r="T3022" t="s">
        <v>33</v>
      </c>
      <c r="U3022" t="s">
        <v>39</v>
      </c>
      <c r="V3022" t="s">
        <v>28</v>
      </c>
      <c r="W3022" t="s">
        <v>35</v>
      </c>
      <c r="X3022" t="s">
        <v>30</v>
      </c>
    </row>
    <row r="3023" spans="1:24" x14ac:dyDescent="0.3">
      <c r="A3023">
        <v>15767908</v>
      </c>
      <c r="B3023" t="s">
        <v>1572</v>
      </c>
      <c r="C3023">
        <v>567</v>
      </c>
      <c r="D3023" t="s">
        <v>42</v>
      </c>
      <c r="E3023" t="s">
        <v>24</v>
      </c>
      <c r="F3023">
        <v>38</v>
      </c>
      <c r="G3023">
        <v>6</v>
      </c>
      <c r="H3023">
        <v>127679</v>
      </c>
      <c r="I3023">
        <v>2</v>
      </c>
      <c r="J3023">
        <v>0</v>
      </c>
      <c r="K3023">
        <v>0</v>
      </c>
      <c r="L3023">
        <v>45423</v>
      </c>
      <c r="M3023">
        <v>0</v>
      </c>
      <c r="N3023" t="str">
        <f>IF(BANK[[#This Row],[EXITED]]=0,"No","Yes")</f>
        <v>No</v>
      </c>
      <c r="O3023">
        <v>0</v>
      </c>
      <c r="P3023" t="str">
        <f>IF(BANK[[#This Row],[COMPLAIN]]=0,"No","Yes")</f>
        <v>No</v>
      </c>
      <c r="Q3023">
        <v>1</v>
      </c>
      <c r="R3023" t="s">
        <v>25</v>
      </c>
      <c r="S3023">
        <v>871</v>
      </c>
      <c r="T3023" t="s">
        <v>33</v>
      </c>
      <c r="U3023" t="s">
        <v>27</v>
      </c>
      <c r="V3023" t="s">
        <v>46</v>
      </c>
      <c r="W3023" t="s">
        <v>29</v>
      </c>
      <c r="X3023" t="s">
        <v>30</v>
      </c>
    </row>
    <row r="3024" spans="1:24" x14ac:dyDescent="0.3">
      <c r="A3024">
        <v>15641474</v>
      </c>
      <c r="B3024" t="s">
        <v>1114</v>
      </c>
      <c r="C3024">
        <v>638</v>
      </c>
      <c r="D3024" t="s">
        <v>42</v>
      </c>
      <c r="E3024" t="s">
        <v>24</v>
      </c>
      <c r="F3024">
        <v>46</v>
      </c>
      <c r="G3024">
        <v>9</v>
      </c>
      <c r="H3024">
        <v>139860</v>
      </c>
      <c r="I3024">
        <v>1</v>
      </c>
      <c r="J3024">
        <v>1</v>
      </c>
      <c r="K3024">
        <v>0</v>
      </c>
      <c r="L3024">
        <v>38967</v>
      </c>
      <c r="M3024">
        <v>0</v>
      </c>
      <c r="N3024" t="str">
        <f>IF(BANK[[#This Row],[EXITED]]=0,"No","Yes")</f>
        <v>No</v>
      </c>
      <c r="O3024">
        <v>0</v>
      </c>
      <c r="P3024" t="str">
        <f>IF(BANK[[#This Row],[COMPLAIN]]=0,"No","Yes")</f>
        <v>No</v>
      </c>
      <c r="Q3024">
        <v>4</v>
      </c>
      <c r="R3024" t="s">
        <v>25</v>
      </c>
      <c r="S3024">
        <v>946</v>
      </c>
      <c r="T3024" t="s">
        <v>33</v>
      </c>
      <c r="U3024" t="s">
        <v>27</v>
      </c>
      <c r="V3024" t="s">
        <v>28</v>
      </c>
      <c r="W3024" t="s">
        <v>40</v>
      </c>
      <c r="X3024" t="s">
        <v>30</v>
      </c>
    </row>
    <row r="3025" spans="1:24" x14ac:dyDescent="0.3">
      <c r="A3025">
        <v>15624451</v>
      </c>
      <c r="B3025" t="s">
        <v>1573</v>
      </c>
      <c r="C3025">
        <v>641</v>
      </c>
      <c r="D3025" t="s">
        <v>42</v>
      </c>
      <c r="E3025" t="s">
        <v>45</v>
      </c>
      <c r="F3025">
        <v>38</v>
      </c>
      <c r="G3025">
        <v>3</v>
      </c>
      <c r="H3025">
        <v>0</v>
      </c>
      <c r="I3025">
        <v>2</v>
      </c>
      <c r="J3025">
        <v>1</v>
      </c>
      <c r="K3025">
        <v>0</v>
      </c>
      <c r="L3025">
        <v>116466</v>
      </c>
      <c r="M3025">
        <v>0</v>
      </c>
      <c r="N3025" t="str">
        <f>IF(BANK[[#This Row],[EXITED]]=0,"No","Yes")</f>
        <v>No</v>
      </c>
      <c r="O3025">
        <v>0</v>
      </c>
      <c r="P3025" t="str">
        <f>IF(BANK[[#This Row],[COMPLAIN]]=0,"No","Yes")</f>
        <v>No</v>
      </c>
      <c r="Q3025">
        <v>4</v>
      </c>
      <c r="R3025" t="s">
        <v>32</v>
      </c>
      <c r="S3025">
        <v>975</v>
      </c>
      <c r="T3025" t="s">
        <v>33</v>
      </c>
      <c r="U3025" t="s">
        <v>39</v>
      </c>
      <c r="V3025" t="s">
        <v>46</v>
      </c>
      <c r="W3025" t="s">
        <v>40</v>
      </c>
      <c r="X3025" t="s">
        <v>30</v>
      </c>
    </row>
    <row r="3026" spans="1:24" x14ac:dyDescent="0.3">
      <c r="A3026">
        <v>15577985</v>
      </c>
      <c r="B3026" t="s">
        <v>1210</v>
      </c>
      <c r="C3026">
        <v>574</v>
      </c>
      <c r="D3026" t="s">
        <v>42</v>
      </c>
      <c r="E3026" t="s">
        <v>45</v>
      </c>
      <c r="F3026">
        <v>34</v>
      </c>
      <c r="G3026">
        <v>5</v>
      </c>
      <c r="H3026">
        <v>112324</v>
      </c>
      <c r="I3026">
        <v>2</v>
      </c>
      <c r="J3026">
        <v>1</v>
      </c>
      <c r="K3026">
        <v>1</v>
      </c>
      <c r="L3026">
        <v>17993</v>
      </c>
      <c r="M3026">
        <v>0</v>
      </c>
      <c r="N3026" t="str">
        <f>IF(BANK[[#This Row],[EXITED]]=0,"No","Yes")</f>
        <v>No</v>
      </c>
      <c r="O3026">
        <v>0</v>
      </c>
      <c r="P3026" t="str">
        <f>IF(BANK[[#This Row],[COMPLAIN]]=0,"No","Yes")</f>
        <v>No</v>
      </c>
      <c r="Q3026">
        <v>4</v>
      </c>
      <c r="R3026" t="s">
        <v>25</v>
      </c>
      <c r="S3026">
        <v>674</v>
      </c>
      <c r="T3026" t="s">
        <v>26</v>
      </c>
      <c r="U3026" t="s">
        <v>34</v>
      </c>
      <c r="V3026" t="s">
        <v>46</v>
      </c>
      <c r="W3026" t="s">
        <v>40</v>
      </c>
      <c r="X3026" t="s">
        <v>30</v>
      </c>
    </row>
    <row r="3027" spans="1:24" x14ac:dyDescent="0.3">
      <c r="A3027">
        <v>15571666</v>
      </c>
      <c r="B3027" t="s">
        <v>476</v>
      </c>
      <c r="C3027">
        <v>642</v>
      </c>
      <c r="D3027" t="s">
        <v>56</v>
      </c>
      <c r="E3027" t="s">
        <v>24</v>
      </c>
      <c r="F3027">
        <v>30</v>
      </c>
      <c r="G3027">
        <v>8</v>
      </c>
      <c r="H3027">
        <v>134497</v>
      </c>
      <c r="I3027">
        <v>1</v>
      </c>
      <c r="J3027">
        <v>0</v>
      </c>
      <c r="K3027">
        <v>0</v>
      </c>
      <c r="L3027">
        <v>43251</v>
      </c>
      <c r="M3027">
        <v>0</v>
      </c>
      <c r="N3027" t="str">
        <f>IF(BANK[[#This Row],[EXITED]]=0,"No","Yes")</f>
        <v>No</v>
      </c>
      <c r="O3027">
        <v>0</v>
      </c>
      <c r="P3027" t="str">
        <f>IF(BANK[[#This Row],[COMPLAIN]]=0,"No","Yes")</f>
        <v>No</v>
      </c>
      <c r="Q3027">
        <v>3</v>
      </c>
      <c r="R3027" t="s">
        <v>25</v>
      </c>
      <c r="S3027">
        <v>999</v>
      </c>
      <c r="T3027" t="s">
        <v>26</v>
      </c>
      <c r="U3027" t="s">
        <v>27</v>
      </c>
      <c r="V3027" t="s">
        <v>28</v>
      </c>
      <c r="W3027" t="s">
        <v>54</v>
      </c>
      <c r="X3027" t="s">
        <v>30</v>
      </c>
    </row>
    <row r="3028" spans="1:24" x14ac:dyDescent="0.3">
      <c r="A3028">
        <v>15671172</v>
      </c>
      <c r="B3028" t="s">
        <v>1574</v>
      </c>
      <c r="C3028">
        <v>623</v>
      </c>
      <c r="D3028" t="s">
        <v>42</v>
      </c>
      <c r="E3028" t="s">
        <v>24</v>
      </c>
      <c r="F3028">
        <v>23</v>
      </c>
      <c r="G3028">
        <v>1</v>
      </c>
      <c r="H3028">
        <v>106012</v>
      </c>
      <c r="I3028">
        <v>2</v>
      </c>
      <c r="J3028">
        <v>0</v>
      </c>
      <c r="K3028">
        <v>1</v>
      </c>
      <c r="L3028">
        <v>191416</v>
      </c>
      <c r="M3028">
        <v>0</v>
      </c>
      <c r="N3028" t="str">
        <f>IF(BANK[[#This Row],[EXITED]]=0,"No","Yes")</f>
        <v>No</v>
      </c>
      <c r="O3028">
        <v>0</v>
      </c>
      <c r="P3028" t="str">
        <f>IF(BANK[[#This Row],[COMPLAIN]]=0,"No","Yes")</f>
        <v>No</v>
      </c>
      <c r="Q3028">
        <v>2</v>
      </c>
      <c r="R3028" t="s">
        <v>25</v>
      </c>
      <c r="S3028">
        <v>919</v>
      </c>
      <c r="T3028" t="s">
        <v>38</v>
      </c>
      <c r="U3028" t="s">
        <v>34</v>
      </c>
      <c r="V3028" t="s">
        <v>52</v>
      </c>
      <c r="W3028" t="s">
        <v>47</v>
      </c>
      <c r="X3028" t="s">
        <v>30</v>
      </c>
    </row>
    <row r="3029" spans="1:24" x14ac:dyDescent="0.3">
      <c r="A3029">
        <v>15731760</v>
      </c>
      <c r="B3029" t="s">
        <v>656</v>
      </c>
      <c r="C3029">
        <v>681</v>
      </c>
      <c r="D3029" t="s">
        <v>42</v>
      </c>
      <c r="E3029" t="s">
        <v>24</v>
      </c>
      <c r="F3029">
        <v>25</v>
      </c>
      <c r="G3029">
        <v>5</v>
      </c>
      <c r="H3029">
        <v>0</v>
      </c>
      <c r="I3029">
        <v>1</v>
      </c>
      <c r="J3029">
        <v>0</v>
      </c>
      <c r="K3029">
        <v>1</v>
      </c>
      <c r="L3029">
        <v>90861</v>
      </c>
      <c r="M3029">
        <v>0</v>
      </c>
      <c r="N3029" t="str">
        <f>IF(BANK[[#This Row],[EXITED]]=0,"No","Yes")</f>
        <v>No</v>
      </c>
      <c r="O3029">
        <v>0</v>
      </c>
      <c r="P3029" t="str">
        <f>IF(BANK[[#This Row],[COMPLAIN]]=0,"No","Yes")</f>
        <v>No</v>
      </c>
      <c r="Q3029">
        <v>4</v>
      </c>
      <c r="R3029" t="s">
        <v>32</v>
      </c>
      <c r="S3029">
        <v>875</v>
      </c>
      <c r="T3029" t="s">
        <v>38</v>
      </c>
      <c r="U3029" t="s">
        <v>39</v>
      </c>
      <c r="V3029" t="s">
        <v>46</v>
      </c>
      <c r="W3029" t="s">
        <v>40</v>
      </c>
      <c r="X3029" t="s">
        <v>30</v>
      </c>
    </row>
    <row r="3030" spans="1:24" x14ac:dyDescent="0.3">
      <c r="A3030">
        <v>15585599</v>
      </c>
      <c r="B3030" t="s">
        <v>749</v>
      </c>
      <c r="C3030">
        <v>530</v>
      </c>
      <c r="D3030" t="s">
        <v>42</v>
      </c>
      <c r="E3030" t="s">
        <v>45</v>
      </c>
      <c r="F3030">
        <v>34</v>
      </c>
      <c r="G3030">
        <v>8</v>
      </c>
      <c r="H3030">
        <v>0</v>
      </c>
      <c r="I3030">
        <v>2</v>
      </c>
      <c r="J3030">
        <v>0</v>
      </c>
      <c r="K3030">
        <v>1</v>
      </c>
      <c r="L3030">
        <v>141873</v>
      </c>
      <c r="M3030">
        <v>0</v>
      </c>
      <c r="N3030" t="str">
        <f>IF(BANK[[#This Row],[EXITED]]=0,"No","Yes")</f>
        <v>No</v>
      </c>
      <c r="O3030">
        <v>0</v>
      </c>
      <c r="P3030" t="str">
        <f>IF(BANK[[#This Row],[COMPLAIN]]=0,"No","Yes")</f>
        <v>No</v>
      </c>
      <c r="Q3030">
        <v>2</v>
      </c>
      <c r="R3030" t="s">
        <v>25</v>
      </c>
      <c r="S3030">
        <v>781</v>
      </c>
      <c r="T3030" t="s">
        <v>26</v>
      </c>
      <c r="U3030" t="s">
        <v>39</v>
      </c>
      <c r="V3030" t="s">
        <v>28</v>
      </c>
      <c r="W3030" t="s">
        <v>47</v>
      </c>
      <c r="X3030" t="s">
        <v>30</v>
      </c>
    </row>
    <row r="3031" spans="1:24" x14ac:dyDescent="0.3">
      <c r="A3031">
        <v>15784958</v>
      </c>
      <c r="B3031" t="s">
        <v>1230</v>
      </c>
      <c r="C3031">
        <v>797</v>
      </c>
      <c r="D3031" t="s">
        <v>42</v>
      </c>
      <c r="E3031" t="s">
        <v>45</v>
      </c>
      <c r="F3031">
        <v>55</v>
      </c>
      <c r="G3031">
        <v>10</v>
      </c>
      <c r="H3031">
        <v>0</v>
      </c>
      <c r="I3031">
        <v>4</v>
      </c>
      <c r="J3031">
        <v>1</v>
      </c>
      <c r="K3031">
        <v>1</v>
      </c>
      <c r="L3031">
        <v>49419</v>
      </c>
      <c r="M3031">
        <v>1</v>
      </c>
      <c r="N3031" t="str">
        <f>IF(BANK[[#This Row],[EXITED]]=0,"No","Yes")</f>
        <v>Yes</v>
      </c>
      <c r="O3031">
        <v>1</v>
      </c>
      <c r="P3031" t="str">
        <f>IF(BANK[[#This Row],[COMPLAIN]]=0,"No","Yes")</f>
        <v>Yes</v>
      </c>
      <c r="Q3031">
        <v>1</v>
      </c>
      <c r="R3031" t="s">
        <v>25</v>
      </c>
      <c r="S3031">
        <v>248</v>
      </c>
      <c r="T3031" t="s">
        <v>51</v>
      </c>
      <c r="U3031" t="s">
        <v>39</v>
      </c>
      <c r="V3031" t="s">
        <v>28</v>
      </c>
      <c r="W3031" t="s">
        <v>29</v>
      </c>
      <c r="X3031" t="s">
        <v>30</v>
      </c>
    </row>
    <row r="3032" spans="1:24" x14ac:dyDescent="0.3">
      <c r="A3032">
        <v>15734524</v>
      </c>
      <c r="B3032" t="s">
        <v>980</v>
      </c>
      <c r="C3032">
        <v>653</v>
      </c>
      <c r="D3032" t="s">
        <v>42</v>
      </c>
      <c r="E3032" t="s">
        <v>24</v>
      </c>
      <c r="F3032">
        <v>51</v>
      </c>
      <c r="G3032">
        <v>3</v>
      </c>
      <c r="H3032">
        <v>0</v>
      </c>
      <c r="I3032">
        <v>1</v>
      </c>
      <c r="J3032">
        <v>1</v>
      </c>
      <c r="K3032">
        <v>0</v>
      </c>
      <c r="L3032">
        <v>170427</v>
      </c>
      <c r="M3032">
        <v>1</v>
      </c>
      <c r="N3032" t="str">
        <f>IF(BANK[[#This Row],[EXITED]]=0,"No","Yes")</f>
        <v>Yes</v>
      </c>
      <c r="O3032">
        <v>1</v>
      </c>
      <c r="P3032" t="str">
        <f>IF(BANK[[#This Row],[COMPLAIN]]=0,"No","Yes")</f>
        <v>Yes</v>
      </c>
      <c r="Q3032">
        <v>3</v>
      </c>
      <c r="R3032" t="s">
        <v>37</v>
      </c>
      <c r="S3032">
        <v>435</v>
      </c>
      <c r="T3032" t="s">
        <v>51</v>
      </c>
      <c r="U3032" t="s">
        <v>39</v>
      </c>
      <c r="V3032" t="s">
        <v>46</v>
      </c>
      <c r="W3032" t="s">
        <v>54</v>
      </c>
      <c r="X3032" t="s">
        <v>30</v>
      </c>
    </row>
    <row r="3033" spans="1:24" x14ac:dyDescent="0.3">
      <c r="A3033">
        <v>15614103</v>
      </c>
      <c r="B3033" t="s">
        <v>963</v>
      </c>
      <c r="C3033">
        <v>850</v>
      </c>
      <c r="D3033" t="s">
        <v>56</v>
      </c>
      <c r="E3033" t="s">
        <v>24</v>
      </c>
      <c r="F3033">
        <v>42</v>
      </c>
      <c r="G3033">
        <v>8</v>
      </c>
      <c r="H3033">
        <v>119840</v>
      </c>
      <c r="I3033">
        <v>1</v>
      </c>
      <c r="J3033">
        <v>0</v>
      </c>
      <c r="K3033">
        <v>1</v>
      </c>
      <c r="L3033">
        <v>51016</v>
      </c>
      <c r="M3033">
        <v>1</v>
      </c>
      <c r="N3033" t="str">
        <f>IF(BANK[[#This Row],[EXITED]]=0,"No","Yes")</f>
        <v>Yes</v>
      </c>
      <c r="O3033">
        <v>1</v>
      </c>
      <c r="P3033" t="str">
        <f>IF(BANK[[#This Row],[COMPLAIN]]=0,"No","Yes")</f>
        <v>Yes</v>
      </c>
      <c r="Q3033">
        <v>2</v>
      </c>
      <c r="R3033" t="s">
        <v>25</v>
      </c>
      <c r="S3033">
        <v>303</v>
      </c>
      <c r="T3033" t="s">
        <v>33</v>
      </c>
      <c r="U3033" t="s">
        <v>34</v>
      </c>
      <c r="V3033" t="s">
        <v>28</v>
      </c>
      <c r="W3033" t="s">
        <v>47</v>
      </c>
      <c r="X3033" t="s">
        <v>30</v>
      </c>
    </row>
    <row r="3034" spans="1:24" x14ac:dyDescent="0.3">
      <c r="A3034">
        <v>15772381</v>
      </c>
      <c r="B3034" t="s">
        <v>1575</v>
      </c>
      <c r="C3034">
        <v>589</v>
      </c>
      <c r="D3034" t="s">
        <v>56</v>
      </c>
      <c r="E3034" t="s">
        <v>24</v>
      </c>
      <c r="F3034">
        <v>38</v>
      </c>
      <c r="G3034">
        <v>8</v>
      </c>
      <c r="H3034">
        <v>92219</v>
      </c>
      <c r="I3034">
        <v>1</v>
      </c>
      <c r="J3034">
        <v>1</v>
      </c>
      <c r="K3034">
        <v>0</v>
      </c>
      <c r="L3034">
        <v>99107</v>
      </c>
      <c r="M3034">
        <v>0</v>
      </c>
      <c r="N3034" t="str">
        <f>IF(BANK[[#This Row],[EXITED]]=0,"No","Yes")</f>
        <v>No</v>
      </c>
      <c r="O3034">
        <v>0</v>
      </c>
      <c r="P3034" t="str">
        <f>IF(BANK[[#This Row],[COMPLAIN]]=0,"No","Yes")</f>
        <v>No</v>
      </c>
      <c r="Q3034">
        <v>2</v>
      </c>
      <c r="R3034" t="s">
        <v>43</v>
      </c>
      <c r="S3034">
        <v>554</v>
      </c>
      <c r="T3034" t="s">
        <v>33</v>
      </c>
      <c r="U3034" t="s">
        <v>34</v>
      </c>
      <c r="V3034" t="s">
        <v>28</v>
      </c>
      <c r="W3034" t="s">
        <v>47</v>
      </c>
      <c r="X3034" t="s">
        <v>30</v>
      </c>
    </row>
    <row r="3035" spans="1:24" x14ac:dyDescent="0.3">
      <c r="A3035">
        <v>15710553</v>
      </c>
      <c r="B3035" t="s">
        <v>303</v>
      </c>
      <c r="C3035">
        <v>555</v>
      </c>
      <c r="D3035" t="s">
        <v>56</v>
      </c>
      <c r="E3035" t="s">
        <v>24</v>
      </c>
      <c r="F3035">
        <v>48</v>
      </c>
      <c r="G3035">
        <v>3</v>
      </c>
      <c r="H3035">
        <v>142055</v>
      </c>
      <c r="I3035">
        <v>2</v>
      </c>
      <c r="J3035">
        <v>0</v>
      </c>
      <c r="K3035">
        <v>1</v>
      </c>
      <c r="L3035">
        <v>79135</v>
      </c>
      <c r="M3035">
        <v>0</v>
      </c>
      <c r="N3035" t="str">
        <f>IF(BANK[[#This Row],[EXITED]]=0,"No","Yes")</f>
        <v>No</v>
      </c>
      <c r="O3035">
        <v>0</v>
      </c>
      <c r="P3035" t="str">
        <f>IF(BANK[[#This Row],[COMPLAIN]]=0,"No","Yes")</f>
        <v>No</v>
      </c>
      <c r="Q3035">
        <v>3</v>
      </c>
      <c r="R3035" t="s">
        <v>37</v>
      </c>
      <c r="S3035">
        <v>263</v>
      </c>
      <c r="T3035" t="s">
        <v>33</v>
      </c>
      <c r="U3035" t="s">
        <v>27</v>
      </c>
      <c r="V3035" t="s">
        <v>46</v>
      </c>
      <c r="W3035" t="s">
        <v>54</v>
      </c>
      <c r="X3035" t="s">
        <v>30</v>
      </c>
    </row>
    <row r="3036" spans="1:24" x14ac:dyDescent="0.3">
      <c r="A3036">
        <v>15792565</v>
      </c>
      <c r="B3036" t="s">
        <v>64</v>
      </c>
      <c r="C3036">
        <v>745</v>
      </c>
      <c r="D3036" t="s">
        <v>42</v>
      </c>
      <c r="E3036" t="s">
        <v>45</v>
      </c>
      <c r="F3036">
        <v>46</v>
      </c>
      <c r="G3036">
        <v>7</v>
      </c>
      <c r="H3036">
        <v>0</v>
      </c>
      <c r="I3036">
        <v>2</v>
      </c>
      <c r="J3036">
        <v>1</v>
      </c>
      <c r="K3036">
        <v>1</v>
      </c>
      <c r="L3036">
        <v>67770</v>
      </c>
      <c r="M3036">
        <v>0</v>
      </c>
      <c r="N3036" t="str">
        <f>IF(BANK[[#This Row],[EXITED]]=0,"No","Yes")</f>
        <v>No</v>
      </c>
      <c r="O3036">
        <v>0</v>
      </c>
      <c r="P3036" t="str">
        <f>IF(BANK[[#This Row],[COMPLAIN]]=0,"No","Yes")</f>
        <v>No</v>
      </c>
      <c r="Q3036">
        <v>4</v>
      </c>
      <c r="R3036" t="s">
        <v>43</v>
      </c>
      <c r="S3036">
        <v>483</v>
      </c>
      <c r="T3036" t="s">
        <v>33</v>
      </c>
      <c r="U3036" t="s">
        <v>39</v>
      </c>
      <c r="V3036" t="s">
        <v>28</v>
      </c>
      <c r="W3036" t="s">
        <v>40</v>
      </c>
      <c r="X3036" t="s">
        <v>30</v>
      </c>
    </row>
    <row r="3037" spans="1:24" x14ac:dyDescent="0.3">
      <c r="A3037">
        <v>15718245</v>
      </c>
      <c r="B3037" t="s">
        <v>839</v>
      </c>
      <c r="C3037">
        <v>730</v>
      </c>
      <c r="D3037" t="s">
        <v>42</v>
      </c>
      <c r="E3037" t="s">
        <v>24</v>
      </c>
      <c r="F3037">
        <v>34</v>
      </c>
      <c r="G3037">
        <v>1</v>
      </c>
      <c r="H3037">
        <v>0</v>
      </c>
      <c r="I3037">
        <v>2</v>
      </c>
      <c r="J3037">
        <v>1</v>
      </c>
      <c r="K3037">
        <v>1</v>
      </c>
      <c r="L3037">
        <v>126592</v>
      </c>
      <c r="M3037">
        <v>0</v>
      </c>
      <c r="N3037" t="str">
        <f>IF(BANK[[#This Row],[EXITED]]=0,"No","Yes")</f>
        <v>No</v>
      </c>
      <c r="O3037">
        <v>0</v>
      </c>
      <c r="P3037" t="str">
        <f>IF(BANK[[#This Row],[COMPLAIN]]=0,"No","Yes")</f>
        <v>No</v>
      </c>
      <c r="Q3037">
        <v>3</v>
      </c>
      <c r="R3037" t="s">
        <v>32</v>
      </c>
      <c r="S3037">
        <v>865</v>
      </c>
      <c r="T3037" t="s">
        <v>26</v>
      </c>
      <c r="U3037" t="s">
        <v>39</v>
      </c>
      <c r="V3037" t="s">
        <v>52</v>
      </c>
      <c r="W3037" t="s">
        <v>54</v>
      </c>
      <c r="X3037" t="s">
        <v>30</v>
      </c>
    </row>
    <row r="3038" spans="1:24" x14ac:dyDescent="0.3">
      <c r="A3038">
        <v>15703117</v>
      </c>
      <c r="B3038" t="s">
        <v>807</v>
      </c>
      <c r="C3038">
        <v>565</v>
      </c>
      <c r="D3038" t="s">
        <v>42</v>
      </c>
      <c r="E3038" t="s">
        <v>45</v>
      </c>
      <c r="F3038">
        <v>44</v>
      </c>
      <c r="G3038">
        <v>1</v>
      </c>
      <c r="H3038">
        <v>0</v>
      </c>
      <c r="I3038">
        <v>2</v>
      </c>
      <c r="J3038">
        <v>0</v>
      </c>
      <c r="K3038">
        <v>1</v>
      </c>
      <c r="L3038">
        <v>89603</v>
      </c>
      <c r="M3038">
        <v>0</v>
      </c>
      <c r="N3038" t="str">
        <f>IF(BANK[[#This Row],[EXITED]]=0,"No","Yes")</f>
        <v>No</v>
      </c>
      <c r="O3038">
        <v>0</v>
      </c>
      <c r="P3038" t="str">
        <f>IF(BANK[[#This Row],[COMPLAIN]]=0,"No","Yes")</f>
        <v>No</v>
      </c>
      <c r="Q3038">
        <v>1</v>
      </c>
      <c r="R3038" t="s">
        <v>37</v>
      </c>
      <c r="S3038">
        <v>691</v>
      </c>
      <c r="T3038" t="s">
        <v>33</v>
      </c>
      <c r="U3038" t="s">
        <v>39</v>
      </c>
      <c r="V3038" t="s">
        <v>52</v>
      </c>
      <c r="W3038" t="s">
        <v>29</v>
      </c>
      <c r="X3038" t="s">
        <v>30</v>
      </c>
    </row>
    <row r="3039" spans="1:24" x14ac:dyDescent="0.3">
      <c r="A3039">
        <v>15758136</v>
      </c>
      <c r="B3039" t="s">
        <v>715</v>
      </c>
      <c r="C3039">
        <v>778</v>
      </c>
      <c r="D3039" t="s">
        <v>42</v>
      </c>
      <c r="E3039" t="s">
        <v>24</v>
      </c>
      <c r="F3039">
        <v>37</v>
      </c>
      <c r="G3039">
        <v>3</v>
      </c>
      <c r="H3039">
        <v>141804</v>
      </c>
      <c r="I3039">
        <v>1</v>
      </c>
      <c r="J3039">
        <v>0</v>
      </c>
      <c r="K3039">
        <v>1</v>
      </c>
      <c r="L3039">
        <v>179422</v>
      </c>
      <c r="M3039">
        <v>0</v>
      </c>
      <c r="N3039" t="str">
        <f>IF(BANK[[#This Row],[EXITED]]=0,"No","Yes")</f>
        <v>No</v>
      </c>
      <c r="O3039">
        <v>0</v>
      </c>
      <c r="P3039" t="str">
        <f>IF(BANK[[#This Row],[COMPLAIN]]=0,"No","Yes")</f>
        <v>No</v>
      </c>
      <c r="Q3039">
        <v>3</v>
      </c>
      <c r="R3039" t="s">
        <v>25</v>
      </c>
      <c r="S3039">
        <v>397</v>
      </c>
      <c r="T3039" t="s">
        <v>33</v>
      </c>
      <c r="U3039" t="s">
        <v>27</v>
      </c>
      <c r="V3039" t="s">
        <v>46</v>
      </c>
      <c r="W3039" t="s">
        <v>54</v>
      </c>
      <c r="X3039" t="s">
        <v>30</v>
      </c>
    </row>
    <row r="3040" spans="1:24" x14ac:dyDescent="0.3">
      <c r="A3040">
        <v>15799932</v>
      </c>
      <c r="B3040" t="s">
        <v>1576</v>
      </c>
      <c r="C3040">
        <v>812</v>
      </c>
      <c r="D3040" t="s">
        <v>42</v>
      </c>
      <c r="E3040" t="s">
        <v>24</v>
      </c>
      <c r="F3040">
        <v>24</v>
      </c>
      <c r="G3040">
        <v>10</v>
      </c>
      <c r="H3040">
        <v>0</v>
      </c>
      <c r="I3040">
        <v>2</v>
      </c>
      <c r="J3040">
        <v>1</v>
      </c>
      <c r="K3040">
        <v>1</v>
      </c>
      <c r="L3040">
        <v>156906</v>
      </c>
      <c r="M3040">
        <v>0</v>
      </c>
      <c r="N3040" t="str">
        <f>IF(BANK[[#This Row],[EXITED]]=0,"No","Yes")</f>
        <v>No</v>
      </c>
      <c r="O3040">
        <v>0</v>
      </c>
      <c r="P3040" t="str">
        <f>IF(BANK[[#This Row],[COMPLAIN]]=0,"No","Yes")</f>
        <v>No</v>
      </c>
      <c r="Q3040">
        <v>1</v>
      </c>
      <c r="R3040" t="s">
        <v>43</v>
      </c>
      <c r="S3040">
        <v>658</v>
      </c>
      <c r="T3040" t="s">
        <v>38</v>
      </c>
      <c r="U3040" t="s">
        <v>39</v>
      </c>
      <c r="V3040" t="s">
        <v>28</v>
      </c>
      <c r="W3040" t="s">
        <v>29</v>
      </c>
      <c r="X3040" t="s">
        <v>30</v>
      </c>
    </row>
    <row r="3041" spans="1:24" x14ac:dyDescent="0.3">
      <c r="A3041">
        <v>15633516</v>
      </c>
      <c r="B3041" t="s">
        <v>1577</v>
      </c>
      <c r="C3041">
        <v>526</v>
      </c>
      <c r="D3041" t="s">
        <v>42</v>
      </c>
      <c r="E3041" t="s">
        <v>24</v>
      </c>
      <c r="F3041">
        <v>42</v>
      </c>
      <c r="G3041">
        <v>1</v>
      </c>
      <c r="H3041">
        <v>0</v>
      </c>
      <c r="I3041">
        <v>1</v>
      </c>
      <c r="J3041">
        <v>0</v>
      </c>
      <c r="K3041">
        <v>1</v>
      </c>
      <c r="L3041">
        <v>168486</v>
      </c>
      <c r="M3041">
        <v>0</v>
      </c>
      <c r="N3041" t="str">
        <f>IF(BANK[[#This Row],[EXITED]]=0,"No","Yes")</f>
        <v>No</v>
      </c>
      <c r="O3041">
        <v>0</v>
      </c>
      <c r="P3041" t="str">
        <f>IF(BANK[[#This Row],[COMPLAIN]]=0,"No","Yes")</f>
        <v>No</v>
      </c>
      <c r="Q3041">
        <v>1</v>
      </c>
      <c r="R3041" t="s">
        <v>25</v>
      </c>
      <c r="S3041">
        <v>593</v>
      </c>
      <c r="T3041" t="s">
        <v>33</v>
      </c>
      <c r="U3041" t="s">
        <v>39</v>
      </c>
      <c r="V3041" t="s">
        <v>52</v>
      </c>
      <c r="W3041" t="s">
        <v>29</v>
      </c>
      <c r="X3041" t="s">
        <v>30</v>
      </c>
    </row>
    <row r="3042" spans="1:24" x14ac:dyDescent="0.3">
      <c r="A3042">
        <v>15798960</v>
      </c>
      <c r="B3042" t="s">
        <v>1181</v>
      </c>
      <c r="C3042">
        <v>680</v>
      </c>
      <c r="D3042" t="s">
        <v>42</v>
      </c>
      <c r="E3042" t="s">
        <v>24</v>
      </c>
      <c r="F3042">
        <v>33</v>
      </c>
      <c r="G3042">
        <v>2</v>
      </c>
      <c r="H3042">
        <v>108393</v>
      </c>
      <c r="I3042">
        <v>1</v>
      </c>
      <c r="J3042">
        <v>0</v>
      </c>
      <c r="K3042">
        <v>1</v>
      </c>
      <c r="L3042">
        <v>39058</v>
      </c>
      <c r="M3042">
        <v>0</v>
      </c>
      <c r="N3042" t="str">
        <f>IF(BANK[[#This Row],[EXITED]]=0,"No","Yes")</f>
        <v>No</v>
      </c>
      <c r="O3042">
        <v>0</v>
      </c>
      <c r="P3042" t="str">
        <f>IF(BANK[[#This Row],[COMPLAIN]]=0,"No","Yes")</f>
        <v>No</v>
      </c>
      <c r="Q3042">
        <v>3</v>
      </c>
      <c r="R3042" t="s">
        <v>25</v>
      </c>
      <c r="S3042">
        <v>425</v>
      </c>
      <c r="T3042" t="s">
        <v>26</v>
      </c>
      <c r="U3042" t="s">
        <v>34</v>
      </c>
      <c r="V3042" t="s">
        <v>52</v>
      </c>
      <c r="W3042" t="s">
        <v>54</v>
      </c>
      <c r="X3042" t="s">
        <v>30</v>
      </c>
    </row>
    <row r="3043" spans="1:24" x14ac:dyDescent="0.3">
      <c r="A3043">
        <v>15703614</v>
      </c>
      <c r="B3043" t="s">
        <v>1578</v>
      </c>
      <c r="C3043">
        <v>564</v>
      </c>
      <c r="D3043" t="s">
        <v>23</v>
      </c>
      <c r="E3043" t="s">
        <v>24</v>
      </c>
      <c r="F3043">
        <v>48</v>
      </c>
      <c r="G3043">
        <v>5</v>
      </c>
      <c r="H3043">
        <v>132876</v>
      </c>
      <c r="I3043">
        <v>1</v>
      </c>
      <c r="J3043">
        <v>1</v>
      </c>
      <c r="K3043">
        <v>0</v>
      </c>
      <c r="L3043">
        <v>79260</v>
      </c>
      <c r="M3043">
        <v>0</v>
      </c>
      <c r="N3043" t="str">
        <f>IF(BANK[[#This Row],[EXITED]]=0,"No","Yes")</f>
        <v>No</v>
      </c>
      <c r="O3043">
        <v>0</v>
      </c>
      <c r="P3043" t="str">
        <f>IF(BANK[[#This Row],[COMPLAIN]]=0,"No","Yes")</f>
        <v>No</v>
      </c>
      <c r="Q3043">
        <v>1</v>
      </c>
      <c r="R3043" t="s">
        <v>32</v>
      </c>
      <c r="S3043">
        <v>741</v>
      </c>
      <c r="T3043" t="s">
        <v>33</v>
      </c>
      <c r="U3043" t="s">
        <v>27</v>
      </c>
      <c r="V3043" t="s">
        <v>46</v>
      </c>
      <c r="W3043" t="s">
        <v>29</v>
      </c>
      <c r="X3043" t="s">
        <v>30</v>
      </c>
    </row>
    <row r="3044" spans="1:24" x14ac:dyDescent="0.3">
      <c r="A3044">
        <v>15699195</v>
      </c>
      <c r="B3044" t="s">
        <v>494</v>
      </c>
      <c r="C3044">
        <v>709</v>
      </c>
      <c r="D3044" t="s">
        <v>42</v>
      </c>
      <c r="E3044" t="s">
        <v>45</v>
      </c>
      <c r="F3044">
        <v>24</v>
      </c>
      <c r="G3044">
        <v>3</v>
      </c>
      <c r="H3044">
        <v>110949</v>
      </c>
      <c r="I3044">
        <v>1</v>
      </c>
      <c r="J3044">
        <v>1</v>
      </c>
      <c r="K3044">
        <v>1</v>
      </c>
      <c r="L3044">
        <v>168516</v>
      </c>
      <c r="M3044">
        <v>0</v>
      </c>
      <c r="N3044" t="str">
        <f>IF(BANK[[#This Row],[EXITED]]=0,"No","Yes")</f>
        <v>No</v>
      </c>
      <c r="O3044">
        <v>0</v>
      </c>
      <c r="P3044" t="str">
        <f>IF(BANK[[#This Row],[COMPLAIN]]=0,"No","Yes")</f>
        <v>No</v>
      </c>
      <c r="Q3044">
        <v>5</v>
      </c>
      <c r="R3044" t="s">
        <v>32</v>
      </c>
      <c r="S3044">
        <v>234</v>
      </c>
      <c r="T3044" t="s">
        <v>38</v>
      </c>
      <c r="U3044" t="s">
        <v>34</v>
      </c>
      <c r="V3044" t="s">
        <v>46</v>
      </c>
      <c r="W3044" t="s">
        <v>35</v>
      </c>
      <c r="X3044" t="s">
        <v>30</v>
      </c>
    </row>
    <row r="3045" spans="1:24" x14ac:dyDescent="0.3">
      <c r="A3045">
        <v>15695499</v>
      </c>
      <c r="B3045" t="s">
        <v>1530</v>
      </c>
      <c r="C3045">
        <v>510</v>
      </c>
      <c r="D3045" t="s">
        <v>42</v>
      </c>
      <c r="E3045" t="s">
        <v>45</v>
      </c>
      <c r="F3045">
        <v>45</v>
      </c>
      <c r="G3045">
        <v>10</v>
      </c>
      <c r="H3045">
        <v>103821</v>
      </c>
      <c r="I3045">
        <v>2</v>
      </c>
      <c r="J3045">
        <v>0</v>
      </c>
      <c r="K3045">
        <v>1</v>
      </c>
      <c r="L3045">
        <v>77879</v>
      </c>
      <c r="M3045">
        <v>0</v>
      </c>
      <c r="N3045" t="str">
        <f>IF(BANK[[#This Row],[EXITED]]=0,"No","Yes")</f>
        <v>No</v>
      </c>
      <c r="O3045">
        <v>0</v>
      </c>
      <c r="P3045" t="str">
        <f>IF(BANK[[#This Row],[COMPLAIN]]=0,"No","Yes")</f>
        <v>No</v>
      </c>
      <c r="Q3045">
        <v>3</v>
      </c>
      <c r="R3045" t="s">
        <v>37</v>
      </c>
      <c r="S3045">
        <v>413</v>
      </c>
      <c r="T3045" t="s">
        <v>33</v>
      </c>
      <c r="U3045" t="s">
        <v>34</v>
      </c>
      <c r="V3045" t="s">
        <v>28</v>
      </c>
      <c r="W3045" t="s">
        <v>54</v>
      </c>
      <c r="X3045" t="s">
        <v>30</v>
      </c>
    </row>
    <row r="3046" spans="1:24" x14ac:dyDescent="0.3">
      <c r="A3046">
        <v>15622321</v>
      </c>
      <c r="B3046" t="s">
        <v>1025</v>
      </c>
      <c r="C3046">
        <v>506</v>
      </c>
      <c r="D3046" t="s">
        <v>42</v>
      </c>
      <c r="E3046" t="s">
        <v>45</v>
      </c>
      <c r="F3046">
        <v>32</v>
      </c>
      <c r="G3046">
        <v>3</v>
      </c>
      <c r="H3046">
        <v>0</v>
      </c>
      <c r="I3046">
        <v>1</v>
      </c>
      <c r="J3046">
        <v>1</v>
      </c>
      <c r="K3046">
        <v>1</v>
      </c>
      <c r="L3046">
        <v>80823</v>
      </c>
      <c r="M3046">
        <v>0</v>
      </c>
      <c r="N3046" t="str">
        <f>IF(BANK[[#This Row],[EXITED]]=0,"No","Yes")</f>
        <v>No</v>
      </c>
      <c r="O3046">
        <v>0</v>
      </c>
      <c r="P3046" t="str">
        <f>IF(BANK[[#This Row],[COMPLAIN]]=0,"No","Yes")</f>
        <v>No</v>
      </c>
      <c r="Q3046">
        <v>3</v>
      </c>
      <c r="R3046" t="s">
        <v>43</v>
      </c>
      <c r="S3046">
        <v>619</v>
      </c>
      <c r="T3046" t="s">
        <v>26</v>
      </c>
      <c r="U3046" t="s">
        <v>39</v>
      </c>
      <c r="V3046" t="s">
        <v>46</v>
      </c>
      <c r="W3046" t="s">
        <v>54</v>
      </c>
      <c r="X3046" t="s">
        <v>30</v>
      </c>
    </row>
    <row r="3047" spans="1:24" x14ac:dyDescent="0.3">
      <c r="A3047">
        <v>15715744</v>
      </c>
      <c r="B3047" t="s">
        <v>978</v>
      </c>
      <c r="C3047">
        <v>605</v>
      </c>
      <c r="D3047" t="s">
        <v>42</v>
      </c>
      <c r="E3047" t="s">
        <v>24</v>
      </c>
      <c r="F3047">
        <v>39</v>
      </c>
      <c r="G3047">
        <v>7</v>
      </c>
      <c r="H3047">
        <v>0</v>
      </c>
      <c r="I3047">
        <v>1</v>
      </c>
      <c r="J3047">
        <v>0</v>
      </c>
      <c r="K3047">
        <v>1</v>
      </c>
      <c r="L3047">
        <v>119348</v>
      </c>
      <c r="M3047">
        <v>0</v>
      </c>
      <c r="N3047" t="str">
        <f>IF(BANK[[#This Row],[EXITED]]=0,"No","Yes")</f>
        <v>No</v>
      </c>
      <c r="O3047">
        <v>0</v>
      </c>
      <c r="P3047" t="str">
        <f>IF(BANK[[#This Row],[COMPLAIN]]=0,"No","Yes")</f>
        <v>No</v>
      </c>
      <c r="Q3047">
        <v>4</v>
      </c>
      <c r="R3047" t="s">
        <v>32</v>
      </c>
      <c r="S3047">
        <v>307</v>
      </c>
      <c r="T3047" t="s">
        <v>33</v>
      </c>
      <c r="U3047" t="s">
        <v>39</v>
      </c>
      <c r="V3047" t="s">
        <v>28</v>
      </c>
      <c r="W3047" t="s">
        <v>40</v>
      </c>
      <c r="X3047" t="s">
        <v>30</v>
      </c>
    </row>
    <row r="3048" spans="1:24" x14ac:dyDescent="0.3">
      <c r="A3048">
        <v>15788151</v>
      </c>
      <c r="B3048" t="s">
        <v>555</v>
      </c>
      <c r="C3048">
        <v>650</v>
      </c>
      <c r="D3048" t="s">
        <v>23</v>
      </c>
      <c r="E3048" t="s">
        <v>24</v>
      </c>
      <c r="F3048">
        <v>32</v>
      </c>
      <c r="G3048">
        <v>1</v>
      </c>
      <c r="H3048">
        <v>132188</v>
      </c>
      <c r="I3048">
        <v>2</v>
      </c>
      <c r="J3048">
        <v>1</v>
      </c>
      <c r="K3048">
        <v>1</v>
      </c>
      <c r="L3048">
        <v>178331</v>
      </c>
      <c r="M3048">
        <v>0</v>
      </c>
      <c r="N3048" t="str">
        <f>IF(BANK[[#This Row],[EXITED]]=0,"No","Yes")</f>
        <v>No</v>
      </c>
      <c r="O3048">
        <v>0</v>
      </c>
      <c r="P3048" t="str">
        <f>IF(BANK[[#This Row],[COMPLAIN]]=0,"No","Yes")</f>
        <v>No</v>
      </c>
      <c r="Q3048">
        <v>2</v>
      </c>
      <c r="R3048" t="s">
        <v>43</v>
      </c>
      <c r="S3048">
        <v>960</v>
      </c>
      <c r="T3048" t="s">
        <v>26</v>
      </c>
      <c r="U3048" t="s">
        <v>27</v>
      </c>
      <c r="V3048" t="s">
        <v>52</v>
      </c>
      <c r="W3048" t="s">
        <v>47</v>
      </c>
      <c r="X3048" t="s">
        <v>30</v>
      </c>
    </row>
    <row r="3049" spans="1:24" x14ac:dyDescent="0.3">
      <c r="A3049">
        <v>15684958</v>
      </c>
      <c r="B3049" t="s">
        <v>1579</v>
      </c>
      <c r="C3049">
        <v>489</v>
      </c>
      <c r="D3049" t="s">
        <v>56</v>
      </c>
      <c r="E3049" t="s">
        <v>24</v>
      </c>
      <c r="F3049">
        <v>38</v>
      </c>
      <c r="G3049">
        <v>2</v>
      </c>
      <c r="H3049">
        <v>126444</v>
      </c>
      <c r="I3049">
        <v>2</v>
      </c>
      <c r="J3049">
        <v>1</v>
      </c>
      <c r="K3049">
        <v>1</v>
      </c>
      <c r="L3049">
        <v>82663</v>
      </c>
      <c r="M3049">
        <v>0</v>
      </c>
      <c r="N3049" t="str">
        <f>IF(BANK[[#This Row],[EXITED]]=0,"No","Yes")</f>
        <v>No</v>
      </c>
      <c r="O3049">
        <v>0</v>
      </c>
      <c r="P3049" t="str">
        <f>IF(BANK[[#This Row],[COMPLAIN]]=0,"No","Yes")</f>
        <v>No</v>
      </c>
      <c r="Q3049">
        <v>4</v>
      </c>
      <c r="R3049" t="s">
        <v>37</v>
      </c>
      <c r="S3049">
        <v>526</v>
      </c>
      <c r="T3049" t="s">
        <v>33</v>
      </c>
      <c r="U3049" t="s">
        <v>27</v>
      </c>
      <c r="V3049" t="s">
        <v>52</v>
      </c>
      <c r="W3049" t="s">
        <v>40</v>
      </c>
      <c r="X3049" t="s">
        <v>30</v>
      </c>
    </row>
    <row r="3050" spans="1:24" x14ac:dyDescent="0.3">
      <c r="A3050">
        <v>15706116</v>
      </c>
      <c r="B3050" t="s">
        <v>618</v>
      </c>
      <c r="C3050">
        <v>659</v>
      </c>
      <c r="D3050" t="s">
        <v>56</v>
      </c>
      <c r="E3050" t="s">
        <v>45</v>
      </c>
      <c r="F3050">
        <v>30</v>
      </c>
      <c r="G3050">
        <v>8</v>
      </c>
      <c r="H3050">
        <v>154160</v>
      </c>
      <c r="I3050">
        <v>1</v>
      </c>
      <c r="J3050">
        <v>1</v>
      </c>
      <c r="K3050">
        <v>0</v>
      </c>
      <c r="L3050">
        <v>40441</v>
      </c>
      <c r="M3050">
        <v>0</v>
      </c>
      <c r="N3050" t="str">
        <f>IF(BANK[[#This Row],[EXITED]]=0,"No","Yes")</f>
        <v>No</v>
      </c>
      <c r="O3050">
        <v>0</v>
      </c>
      <c r="P3050" t="str">
        <f>IF(BANK[[#This Row],[COMPLAIN]]=0,"No","Yes")</f>
        <v>No</v>
      </c>
      <c r="Q3050">
        <v>4</v>
      </c>
      <c r="R3050" t="s">
        <v>32</v>
      </c>
      <c r="S3050">
        <v>426</v>
      </c>
      <c r="T3050" t="s">
        <v>26</v>
      </c>
      <c r="U3050" t="s">
        <v>27</v>
      </c>
      <c r="V3050" t="s">
        <v>28</v>
      </c>
      <c r="W3050" t="s">
        <v>40</v>
      </c>
      <c r="X3050" t="s">
        <v>30</v>
      </c>
    </row>
    <row r="3051" spans="1:24" x14ac:dyDescent="0.3">
      <c r="A3051">
        <v>15707291</v>
      </c>
      <c r="B3051" t="s">
        <v>1580</v>
      </c>
      <c r="C3051">
        <v>477</v>
      </c>
      <c r="D3051" t="s">
        <v>56</v>
      </c>
      <c r="E3051" t="s">
        <v>24</v>
      </c>
      <c r="F3051">
        <v>48</v>
      </c>
      <c r="G3051">
        <v>8</v>
      </c>
      <c r="H3051">
        <v>129250</v>
      </c>
      <c r="I3051">
        <v>2</v>
      </c>
      <c r="J3051">
        <v>1</v>
      </c>
      <c r="K3051">
        <v>1</v>
      </c>
      <c r="L3051">
        <v>157937</v>
      </c>
      <c r="M3051">
        <v>0</v>
      </c>
      <c r="N3051" t="str">
        <f>IF(BANK[[#This Row],[EXITED]]=0,"No","Yes")</f>
        <v>No</v>
      </c>
      <c r="O3051">
        <v>0</v>
      </c>
      <c r="P3051" t="str">
        <f>IF(BANK[[#This Row],[COMPLAIN]]=0,"No","Yes")</f>
        <v>No</v>
      </c>
      <c r="Q3051">
        <v>1</v>
      </c>
      <c r="R3051" t="s">
        <v>43</v>
      </c>
      <c r="S3051">
        <v>885</v>
      </c>
      <c r="T3051" t="s">
        <v>33</v>
      </c>
      <c r="U3051" t="s">
        <v>27</v>
      </c>
      <c r="V3051" t="s">
        <v>28</v>
      </c>
      <c r="W3051" t="s">
        <v>29</v>
      </c>
      <c r="X3051" t="s">
        <v>30</v>
      </c>
    </row>
    <row r="3052" spans="1:24" x14ac:dyDescent="0.3">
      <c r="A3052">
        <v>15583353</v>
      </c>
      <c r="B3052" t="s">
        <v>1581</v>
      </c>
      <c r="C3052">
        <v>610</v>
      </c>
      <c r="D3052" t="s">
        <v>23</v>
      </c>
      <c r="E3052" t="s">
        <v>45</v>
      </c>
      <c r="F3052">
        <v>45</v>
      </c>
      <c r="G3052">
        <v>3</v>
      </c>
      <c r="H3052">
        <v>0</v>
      </c>
      <c r="I3052">
        <v>1</v>
      </c>
      <c r="J3052">
        <v>1</v>
      </c>
      <c r="K3052">
        <v>0</v>
      </c>
      <c r="L3052">
        <v>38277</v>
      </c>
      <c r="M3052">
        <v>1</v>
      </c>
      <c r="N3052" t="str">
        <f>IF(BANK[[#This Row],[EXITED]]=0,"No","Yes")</f>
        <v>Yes</v>
      </c>
      <c r="O3052">
        <v>1</v>
      </c>
      <c r="P3052" t="str">
        <f>IF(BANK[[#This Row],[COMPLAIN]]=0,"No","Yes")</f>
        <v>Yes</v>
      </c>
      <c r="Q3052">
        <v>2</v>
      </c>
      <c r="R3052" t="s">
        <v>32</v>
      </c>
      <c r="S3052">
        <v>589</v>
      </c>
      <c r="T3052" t="s">
        <v>33</v>
      </c>
      <c r="U3052" t="s">
        <v>39</v>
      </c>
      <c r="V3052" t="s">
        <v>46</v>
      </c>
      <c r="W3052" t="s">
        <v>47</v>
      </c>
      <c r="X3052" t="s">
        <v>30</v>
      </c>
    </row>
    <row r="3053" spans="1:24" x14ac:dyDescent="0.3">
      <c r="A3053">
        <v>15761024</v>
      </c>
      <c r="B3053" t="s">
        <v>1191</v>
      </c>
      <c r="C3053">
        <v>619</v>
      </c>
      <c r="D3053" t="s">
        <v>42</v>
      </c>
      <c r="E3053" t="s">
        <v>45</v>
      </c>
      <c r="F3053">
        <v>33</v>
      </c>
      <c r="G3053">
        <v>2</v>
      </c>
      <c r="H3053">
        <v>167734</v>
      </c>
      <c r="I3053">
        <v>2</v>
      </c>
      <c r="J3053">
        <v>1</v>
      </c>
      <c r="K3053">
        <v>1</v>
      </c>
      <c r="L3053">
        <v>65222</v>
      </c>
      <c r="M3053">
        <v>0</v>
      </c>
      <c r="N3053" t="str">
        <f>IF(BANK[[#This Row],[EXITED]]=0,"No","Yes")</f>
        <v>No</v>
      </c>
      <c r="O3053">
        <v>0</v>
      </c>
      <c r="P3053" t="str">
        <f>IF(BANK[[#This Row],[COMPLAIN]]=0,"No","Yes")</f>
        <v>No</v>
      </c>
      <c r="Q3053">
        <v>1</v>
      </c>
      <c r="R3053" t="s">
        <v>37</v>
      </c>
      <c r="S3053">
        <v>319</v>
      </c>
      <c r="T3053" t="s">
        <v>26</v>
      </c>
      <c r="U3053" t="s">
        <v>27</v>
      </c>
      <c r="V3053" t="s">
        <v>52</v>
      </c>
      <c r="W3053" t="s">
        <v>29</v>
      </c>
      <c r="X3053" t="s">
        <v>30</v>
      </c>
    </row>
    <row r="3054" spans="1:24" x14ac:dyDescent="0.3">
      <c r="A3054">
        <v>15630709</v>
      </c>
      <c r="B3054" t="s">
        <v>1037</v>
      </c>
      <c r="C3054">
        <v>619</v>
      </c>
      <c r="D3054" t="s">
        <v>56</v>
      </c>
      <c r="E3054" t="s">
        <v>45</v>
      </c>
      <c r="F3054">
        <v>31</v>
      </c>
      <c r="G3054">
        <v>2</v>
      </c>
      <c r="H3054">
        <v>56116</v>
      </c>
      <c r="I3054">
        <v>2</v>
      </c>
      <c r="J3054">
        <v>0</v>
      </c>
      <c r="K3054">
        <v>0</v>
      </c>
      <c r="L3054">
        <v>2182</v>
      </c>
      <c r="M3054">
        <v>0</v>
      </c>
      <c r="N3054" t="str">
        <f>IF(BANK[[#This Row],[EXITED]]=0,"No","Yes")</f>
        <v>No</v>
      </c>
      <c r="O3054">
        <v>0</v>
      </c>
      <c r="P3054" t="str">
        <f>IF(BANK[[#This Row],[COMPLAIN]]=0,"No","Yes")</f>
        <v>No</v>
      </c>
      <c r="Q3054">
        <v>2</v>
      </c>
      <c r="R3054" t="s">
        <v>25</v>
      </c>
      <c r="S3054">
        <v>972</v>
      </c>
      <c r="T3054" t="s">
        <v>26</v>
      </c>
      <c r="U3054" t="s">
        <v>34</v>
      </c>
      <c r="V3054" t="s">
        <v>52</v>
      </c>
      <c r="W3054" t="s">
        <v>47</v>
      </c>
      <c r="X3054" t="s">
        <v>30</v>
      </c>
    </row>
    <row r="3055" spans="1:24" x14ac:dyDescent="0.3">
      <c r="A3055">
        <v>15659399</v>
      </c>
      <c r="B3055" t="s">
        <v>457</v>
      </c>
      <c r="C3055">
        <v>516</v>
      </c>
      <c r="D3055" t="s">
        <v>56</v>
      </c>
      <c r="E3055" t="s">
        <v>24</v>
      </c>
      <c r="F3055">
        <v>50</v>
      </c>
      <c r="G3055">
        <v>7</v>
      </c>
      <c r="H3055">
        <v>139675</v>
      </c>
      <c r="I3055">
        <v>2</v>
      </c>
      <c r="J3055">
        <v>1</v>
      </c>
      <c r="K3055">
        <v>0</v>
      </c>
      <c r="L3055">
        <v>45591</v>
      </c>
      <c r="M3055">
        <v>0</v>
      </c>
      <c r="N3055" t="str">
        <f>IF(BANK[[#This Row],[EXITED]]=0,"No","Yes")</f>
        <v>No</v>
      </c>
      <c r="O3055">
        <v>0</v>
      </c>
      <c r="P3055" t="str">
        <f>IF(BANK[[#This Row],[COMPLAIN]]=0,"No","Yes")</f>
        <v>No</v>
      </c>
      <c r="Q3055">
        <v>3</v>
      </c>
      <c r="R3055" t="s">
        <v>25</v>
      </c>
      <c r="S3055">
        <v>794</v>
      </c>
      <c r="T3055" t="s">
        <v>33</v>
      </c>
      <c r="U3055" t="s">
        <v>27</v>
      </c>
      <c r="V3055" t="s">
        <v>28</v>
      </c>
      <c r="W3055" t="s">
        <v>54</v>
      </c>
      <c r="X3055" t="s">
        <v>30</v>
      </c>
    </row>
    <row r="3056" spans="1:24" x14ac:dyDescent="0.3">
      <c r="A3056">
        <v>15567078</v>
      </c>
      <c r="B3056" t="s">
        <v>1582</v>
      </c>
      <c r="C3056">
        <v>789</v>
      </c>
      <c r="D3056" t="s">
        <v>42</v>
      </c>
      <c r="E3056" t="s">
        <v>45</v>
      </c>
      <c r="F3056">
        <v>27</v>
      </c>
      <c r="G3056">
        <v>8</v>
      </c>
      <c r="H3056">
        <v>66202</v>
      </c>
      <c r="I3056">
        <v>1</v>
      </c>
      <c r="J3056">
        <v>1</v>
      </c>
      <c r="K3056">
        <v>1</v>
      </c>
      <c r="L3056">
        <v>79458</v>
      </c>
      <c r="M3056">
        <v>0</v>
      </c>
      <c r="N3056" t="str">
        <f>IF(BANK[[#This Row],[EXITED]]=0,"No","Yes")</f>
        <v>No</v>
      </c>
      <c r="O3056">
        <v>0</v>
      </c>
      <c r="P3056" t="str">
        <f>IF(BANK[[#This Row],[COMPLAIN]]=0,"No","Yes")</f>
        <v>No</v>
      </c>
      <c r="Q3056">
        <v>1</v>
      </c>
      <c r="R3056" t="s">
        <v>32</v>
      </c>
      <c r="S3056">
        <v>332</v>
      </c>
      <c r="T3056" t="s">
        <v>26</v>
      </c>
      <c r="U3056" t="s">
        <v>34</v>
      </c>
      <c r="V3056" t="s">
        <v>28</v>
      </c>
      <c r="W3056" t="s">
        <v>29</v>
      </c>
      <c r="X3056" t="s">
        <v>30</v>
      </c>
    </row>
    <row r="3057" spans="1:24" x14ac:dyDescent="0.3">
      <c r="A3057">
        <v>15696373</v>
      </c>
      <c r="B3057" t="s">
        <v>1583</v>
      </c>
      <c r="C3057">
        <v>687</v>
      </c>
      <c r="D3057" t="s">
        <v>42</v>
      </c>
      <c r="E3057" t="s">
        <v>45</v>
      </c>
      <c r="F3057">
        <v>44</v>
      </c>
      <c r="G3057">
        <v>9</v>
      </c>
      <c r="H3057">
        <v>0</v>
      </c>
      <c r="I3057">
        <v>2</v>
      </c>
      <c r="J3057">
        <v>0</v>
      </c>
      <c r="K3057">
        <v>0</v>
      </c>
      <c r="L3057">
        <v>103042</v>
      </c>
      <c r="M3057">
        <v>1</v>
      </c>
      <c r="N3057" t="str">
        <f>IF(BANK[[#This Row],[EXITED]]=0,"No","Yes")</f>
        <v>Yes</v>
      </c>
      <c r="O3057">
        <v>1</v>
      </c>
      <c r="P3057" t="str">
        <f>IF(BANK[[#This Row],[COMPLAIN]]=0,"No","Yes")</f>
        <v>Yes</v>
      </c>
      <c r="Q3057">
        <v>4</v>
      </c>
      <c r="R3057" t="s">
        <v>32</v>
      </c>
      <c r="S3057">
        <v>309</v>
      </c>
      <c r="T3057" t="s">
        <v>33</v>
      </c>
      <c r="U3057" t="s">
        <v>39</v>
      </c>
      <c r="V3057" t="s">
        <v>28</v>
      </c>
      <c r="W3057" t="s">
        <v>40</v>
      </c>
      <c r="X3057" t="s">
        <v>30</v>
      </c>
    </row>
    <row r="3058" spans="1:24" x14ac:dyDescent="0.3">
      <c r="A3058">
        <v>15786617</v>
      </c>
      <c r="B3058" t="s">
        <v>1584</v>
      </c>
      <c r="C3058">
        <v>485</v>
      </c>
      <c r="D3058" t="s">
        <v>56</v>
      </c>
      <c r="E3058" t="s">
        <v>24</v>
      </c>
      <c r="F3058">
        <v>34</v>
      </c>
      <c r="G3058">
        <v>3</v>
      </c>
      <c r="H3058">
        <v>133658</v>
      </c>
      <c r="I3058">
        <v>1</v>
      </c>
      <c r="J3058">
        <v>1</v>
      </c>
      <c r="K3058">
        <v>0</v>
      </c>
      <c r="L3058">
        <v>70210</v>
      </c>
      <c r="M3058">
        <v>0</v>
      </c>
      <c r="N3058" t="str">
        <f>IF(BANK[[#This Row],[EXITED]]=0,"No","Yes")</f>
        <v>No</v>
      </c>
      <c r="O3058">
        <v>0</v>
      </c>
      <c r="P3058" t="str">
        <f>IF(BANK[[#This Row],[COMPLAIN]]=0,"No","Yes")</f>
        <v>No</v>
      </c>
      <c r="Q3058">
        <v>2</v>
      </c>
      <c r="R3058" t="s">
        <v>37</v>
      </c>
      <c r="S3058">
        <v>456</v>
      </c>
      <c r="T3058" t="s">
        <v>26</v>
      </c>
      <c r="U3058" t="s">
        <v>27</v>
      </c>
      <c r="V3058" t="s">
        <v>46</v>
      </c>
      <c r="W3058" t="s">
        <v>47</v>
      </c>
      <c r="X3058" t="s">
        <v>30</v>
      </c>
    </row>
    <row r="3059" spans="1:24" x14ac:dyDescent="0.3">
      <c r="A3059">
        <v>15657449</v>
      </c>
      <c r="B3059" t="s">
        <v>1585</v>
      </c>
      <c r="C3059">
        <v>446</v>
      </c>
      <c r="D3059" t="s">
        <v>56</v>
      </c>
      <c r="E3059" t="s">
        <v>24</v>
      </c>
      <c r="F3059">
        <v>25</v>
      </c>
      <c r="G3059">
        <v>3</v>
      </c>
      <c r="H3059">
        <v>136203</v>
      </c>
      <c r="I3059">
        <v>1</v>
      </c>
      <c r="J3059">
        <v>1</v>
      </c>
      <c r="K3059">
        <v>0</v>
      </c>
      <c r="L3059">
        <v>176744</v>
      </c>
      <c r="M3059">
        <v>0</v>
      </c>
      <c r="N3059" t="str">
        <f>IF(BANK[[#This Row],[EXITED]]=0,"No","Yes")</f>
        <v>No</v>
      </c>
      <c r="O3059">
        <v>0</v>
      </c>
      <c r="P3059" t="str">
        <f>IF(BANK[[#This Row],[COMPLAIN]]=0,"No","Yes")</f>
        <v>No</v>
      </c>
      <c r="Q3059">
        <v>4</v>
      </c>
      <c r="R3059" t="s">
        <v>25</v>
      </c>
      <c r="S3059">
        <v>610</v>
      </c>
      <c r="T3059" t="s">
        <v>38</v>
      </c>
      <c r="U3059" t="s">
        <v>27</v>
      </c>
      <c r="V3059" t="s">
        <v>46</v>
      </c>
      <c r="W3059" t="s">
        <v>40</v>
      </c>
      <c r="X3059" t="s">
        <v>30</v>
      </c>
    </row>
    <row r="3060" spans="1:24" x14ac:dyDescent="0.3">
      <c r="A3060">
        <v>15672594</v>
      </c>
      <c r="B3060" t="s">
        <v>278</v>
      </c>
      <c r="C3060">
        <v>597</v>
      </c>
      <c r="D3060" t="s">
        <v>42</v>
      </c>
      <c r="E3060" t="s">
        <v>45</v>
      </c>
      <c r="F3060">
        <v>60</v>
      </c>
      <c r="G3060">
        <v>0</v>
      </c>
      <c r="H3060">
        <v>131778</v>
      </c>
      <c r="I3060">
        <v>1</v>
      </c>
      <c r="J3060">
        <v>0</v>
      </c>
      <c r="K3060">
        <v>0</v>
      </c>
      <c r="L3060">
        <v>10704</v>
      </c>
      <c r="M3060">
        <v>1</v>
      </c>
      <c r="N3060" t="str">
        <f>IF(BANK[[#This Row],[EXITED]]=0,"No","Yes")</f>
        <v>Yes</v>
      </c>
      <c r="O3060">
        <v>1</v>
      </c>
      <c r="P3060" t="str">
        <f>IF(BANK[[#This Row],[COMPLAIN]]=0,"No","Yes")</f>
        <v>Yes</v>
      </c>
      <c r="Q3060">
        <v>4</v>
      </c>
      <c r="R3060" t="s">
        <v>37</v>
      </c>
      <c r="S3060">
        <v>762</v>
      </c>
      <c r="T3060" t="s">
        <v>51</v>
      </c>
      <c r="U3060" t="s">
        <v>27</v>
      </c>
      <c r="V3060" t="s">
        <v>52</v>
      </c>
      <c r="W3060" t="s">
        <v>40</v>
      </c>
      <c r="X3060" t="s">
        <v>30</v>
      </c>
    </row>
    <row r="3061" spans="1:24" x14ac:dyDescent="0.3">
      <c r="A3061">
        <v>15782144</v>
      </c>
      <c r="B3061" t="s">
        <v>1586</v>
      </c>
      <c r="C3061">
        <v>522</v>
      </c>
      <c r="D3061" t="s">
        <v>42</v>
      </c>
      <c r="E3061" t="s">
        <v>45</v>
      </c>
      <c r="F3061">
        <v>34</v>
      </c>
      <c r="G3061">
        <v>3</v>
      </c>
      <c r="H3061">
        <v>0</v>
      </c>
      <c r="I3061">
        <v>2</v>
      </c>
      <c r="J3061">
        <v>1</v>
      </c>
      <c r="K3061">
        <v>1</v>
      </c>
      <c r="L3061">
        <v>3894</v>
      </c>
      <c r="M3061">
        <v>0</v>
      </c>
      <c r="N3061" t="str">
        <f>IF(BANK[[#This Row],[EXITED]]=0,"No","Yes")</f>
        <v>No</v>
      </c>
      <c r="O3061">
        <v>0</v>
      </c>
      <c r="P3061" t="str">
        <f>IF(BANK[[#This Row],[COMPLAIN]]=0,"No","Yes")</f>
        <v>No</v>
      </c>
      <c r="Q3061">
        <v>1</v>
      </c>
      <c r="R3061" t="s">
        <v>43</v>
      </c>
      <c r="S3061">
        <v>732</v>
      </c>
      <c r="T3061" t="s">
        <v>26</v>
      </c>
      <c r="U3061" t="s">
        <v>39</v>
      </c>
      <c r="V3061" t="s">
        <v>46</v>
      </c>
      <c r="W3061" t="s">
        <v>29</v>
      </c>
      <c r="X3061" t="s">
        <v>30</v>
      </c>
    </row>
    <row r="3062" spans="1:24" x14ac:dyDescent="0.3">
      <c r="A3062">
        <v>15665008</v>
      </c>
      <c r="B3062" t="s">
        <v>792</v>
      </c>
      <c r="C3062">
        <v>805</v>
      </c>
      <c r="D3062" t="s">
        <v>56</v>
      </c>
      <c r="E3062" t="s">
        <v>45</v>
      </c>
      <c r="F3062">
        <v>26</v>
      </c>
      <c r="G3062">
        <v>8</v>
      </c>
      <c r="H3062">
        <v>42713</v>
      </c>
      <c r="I3062">
        <v>2</v>
      </c>
      <c r="J3062">
        <v>1</v>
      </c>
      <c r="K3062">
        <v>1</v>
      </c>
      <c r="L3062">
        <v>28862</v>
      </c>
      <c r="M3062">
        <v>0</v>
      </c>
      <c r="N3062" t="str">
        <f>IF(BANK[[#This Row],[EXITED]]=0,"No","Yes")</f>
        <v>No</v>
      </c>
      <c r="O3062">
        <v>0</v>
      </c>
      <c r="P3062" t="str">
        <f>IF(BANK[[#This Row],[COMPLAIN]]=0,"No","Yes")</f>
        <v>No</v>
      </c>
      <c r="Q3062">
        <v>4</v>
      </c>
      <c r="R3062" t="s">
        <v>25</v>
      </c>
      <c r="S3062">
        <v>796</v>
      </c>
      <c r="T3062" t="s">
        <v>26</v>
      </c>
      <c r="U3062" t="s">
        <v>34</v>
      </c>
      <c r="V3062" t="s">
        <v>28</v>
      </c>
      <c r="W3062" t="s">
        <v>40</v>
      </c>
      <c r="X3062" t="s">
        <v>30</v>
      </c>
    </row>
    <row r="3063" spans="1:24" x14ac:dyDescent="0.3">
      <c r="A3063">
        <v>15751392</v>
      </c>
      <c r="B3063" t="s">
        <v>41</v>
      </c>
      <c r="C3063">
        <v>689</v>
      </c>
      <c r="D3063" t="s">
        <v>23</v>
      </c>
      <c r="E3063" t="s">
        <v>45</v>
      </c>
      <c r="F3063">
        <v>57</v>
      </c>
      <c r="G3063">
        <v>4</v>
      </c>
      <c r="H3063">
        <v>0</v>
      </c>
      <c r="I3063">
        <v>2</v>
      </c>
      <c r="J3063">
        <v>1</v>
      </c>
      <c r="K3063">
        <v>0</v>
      </c>
      <c r="L3063">
        <v>136650</v>
      </c>
      <c r="M3063">
        <v>1</v>
      </c>
      <c r="N3063" t="str">
        <f>IF(BANK[[#This Row],[EXITED]]=0,"No","Yes")</f>
        <v>Yes</v>
      </c>
      <c r="O3063">
        <v>1</v>
      </c>
      <c r="P3063" t="str">
        <f>IF(BANK[[#This Row],[COMPLAIN]]=0,"No","Yes")</f>
        <v>Yes</v>
      </c>
      <c r="Q3063">
        <v>2</v>
      </c>
      <c r="R3063" t="s">
        <v>25</v>
      </c>
      <c r="S3063">
        <v>909</v>
      </c>
      <c r="T3063" t="s">
        <v>51</v>
      </c>
      <c r="U3063" t="s">
        <v>39</v>
      </c>
      <c r="V3063" t="s">
        <v>46</v>
      </c>
      <c r="W3063" t="s">
        <v>47</v>
      </c>
      <c r="X3063" t="s">
        <v>30</v>
      </c>
    </row>
    <row r="3064" spans="1:24" x14ac:dyDescent="0.3">
      <c r="A3064">
        <v>15664214</v>
      </c>
      <c r="B3064" t="s">
        <v>1587</v>
      </c>
      <c r="C3064">
        <v>670</v>
      </c>
      <c r="D3064" t="s">
        <v>42</v>
      </c>
      <c r="E3064" t="s">
        <v>24</v>
      </c>
      <c r="F3064">
        <v>33</v>
      </c>
      <c r="G3064">
        <v>2</v>
      </c>
      <c r="H3064">
        <v>141205</v>
      </c>
      <c r="I3064">
        <v>2</v>
      </c>
      <c r="J3064">
        <v>1</v>
      </c>
      <c r="K3064">
        <v>0</v>
      </c>
      <c r="L3064">
        <v>76257</v>
      </c>
      <c r="M3064">
        <v>0</v>
      </c>
      <c r="N3064" t="str">
        <f>IF(BANK[[#This Row],[EXITED]]=0,"No","Yes")</f>
        <v>No</v>
      </c>
      <c r="O3064">
        <v>0</v>
      </c>
      <c r="P3064" t="str">
        <f>IF(BANK[[#This Row],[COMPLAIN]]=0,"No","Yes")</f>
        <v>No</v>
      </c>
      <c r="Q3064">
        <v>5</v>
      </c>
      <c r="R3064" t="s">
        <v>25</v>
      </c>
      <c r="S3064">
        <v>814</v>
      </c>
      <c r="T3064" t="s">
        <v>26</v>
      </c>
      <c r="U3064" t="s">
        <v>27</v>
      </c>
      <c r="V3064" t="s">
        <v>52</v>
      </c>
      <c r="W3064" t="s">
        <v>35</v>
      </c>
      <c r="X3064" t="s">
        <v>30</v>
      </c>
    </row>
    <row r="3065" spans="1:24" x14ac:dyDescent="0.3">
      <c r="A3065">
        <v>15579996</v>
      </c>
      <c r="B3065" t="s">
        <v>1469</v>
      </c>
      <c r="C3065">
        <v>524</v>
      </c>
      <c r="D3065" t="s">
        <v>56</v>
      </c>
      <c r="E3065" t="s">
        <v>45</v>
      </c>
      <c r="F3065">
        <v>25</v>
      </c>
      <c r="G3065">
        <v>7</v>
      </c>
      <c r="H3065">
        <v>131402</v>
      </c>
      <c r="I3065">
        <v>1</v>
      </c>
      <c r="J3065">
        <v>0</v>
      </c>
      <c r="K3065">
        <v>0</v>
      </c>
      <c r="L3065">
        <v>193668</v>
      </c>
      <c r="M3065">
        <v>0</v>
      </c>
      <c r="N3065" t="str">
        <f>IF(BANK[[#This Row],[EXITED]]=0,"No","Yes")</f>
        <v>No</v>
      </c>
      <c r="O3065">
        <v>0</v>
      </c>
      <c r="P3065" t="str">
        <f>IF(BANK[[#This Row],[COMPLAIN]]=0,"No","Yes")</f>
        <v>No</v>
      </c>
      <c r="Q3065">
        <v>4</v>
      </c>
      <c r="R3065" t="s">
        <v>43</v>
      </c>
      <c r="S3065">
        <v>997</v>
      </c>
      <c r="T3065" t="s">
        <v>38</v>
      </c>
      <c r="U3065" t="s">
        <v>27</v>
      </c>
      <c r="V3065" t="s">
        <v>28</v>
      </c>
      <c r="W3065" t="s">
        <v>40</v>
      </c>
      <c r="X3065" t="s">
        <v>30</v>
      </c>
    </row>
    <row r="3066" spans="1:24" x14ac:dyDescent="0.3">
      <c r="A3066">
        <v>15675252</v>
      </c>
      <c r="B3066" t="s">
        <v>338</v>
      </c>
      <c r="C3066">
        <v>734</v>
      </c>
      <c r="D3066" t="s">
        <v>23</v>
      </c>
      <c r="E3066" t="s">
        <v>45</v>
      </c>
      <c r="F3066">
        <v>39</v>
      </c>
      <c r="G3066">
        <v>3</v>
      </c>
      <c r="H3066">
        <v>92637</v>
      </c>
      <c r="I3066">
        <v>2</v>
      </c>
      <c r="J3066">
        <v>1</v>
      </c>
      <c r="K3066">
        <v>1</v>
      </c>
      <c r="L3066">
        <v>125671</v>
      </c>
      <c r="M3066">
        <v>0</v>
      </c>
      <c r="N3066" t="str">
        <f>IF(BANK[[#This Row],[EXITED]]=0,"No","Yes")</f>
        <v>No</v>
      </c>
      <c r="O3066">
        <v>0</v>
      </c>
      <c r="P3066" t="str">
        <f>IF(BANK[[#This Row],[COMPLAIN]]=0,"No","Yes")</f>
        <v>No</v>
      </c>
      <c r="Q3066">
        <v>2</v>
      </c>
      <c r="R3066" t="s">
        <v>37</v>
      </c>
      <c r="S3066">
        <v>659</v>
      </c>
      <c r="T3066" t="s">
        <v>33</v>
      </c>
      <c r="U3066" t="s">
        <v>34</v>
      </c>
      <c r="V3066" t="s">
        <v>46</v>
      </c>
      <c r="W3066" t="s">
        <v>47</v>
      </c>
      <c r="X3066" t="s">
        <v>30</v>
      </c>
    </row>
    <row r="3067" spans="1:24" x14ac:dyDescent="0.3">
      <c r="A3067">
        <v>15579617</v>
      </c>
      <c r="B3067" t="s">
        <v>592</v>
      </c>
      <c r="C3067">
        <v>489</v>
      </c>
      <c r="D3067" t="s">
        <v>42</v>
      </c>
      <c r="E3067" t="s">
        <v>45</v>
      </c>
      <c r="F3067">
        <v>51</v>
      </c>
      <c r="G3067">
        <v>3</v>
      </c>
      <c r="H3067">
        <v>0</v>
      </c>
      <c r="I3067">
        <v>2</v>
      </c>
      <c r="J3067">
        <v>0</v>
      </c>
      <c r="K3067">
        <v>1</v>
      </c>
      <c r="L3067">
        <v>174098</v>
      </c>
      <c r="M3067">
        <v>1</v>
      </c>
      <c r="N3067" t="str">
        <f>IF(BANK[[#This Row],[EXITED]]=0,"No","Yes")</f>
        <v>Yes</v>
      </c>
      <c r="O3067">
        <v>1</v>
      </c>
      <c r="P3067" t="str">
        <f>IF(BANK[[#This Row],[COMPLAIN]]=0,"No","Yes")</f>
        <v>Yes</v>
      </c>
      <c r="Q3067">
        <v>3</v>
      </c>
      <c r="R3067" t="s">
        <v>25</v>
      </c>
      <c r="S3067">
        <v>683</v>
      </c>
      <c r="T3067" t="s">
        <v>51</v>
      </c>
      <c r="U3067" t="s">
        <v>39</v>
      </c>
      <c r="V3067" t="s">
        <v>46</v>
      </c>
      <c r="W3067" t="s">
        <v>54</v>
      </c>
      <c r="X3067" t="s">
        <v>30</v>
      </c>
    </row>
    <row r="3068" spans="1:24" x14ac:dyDescent="0.3">
      <c r="A3068">
        <v>15593976</v>
      </c>
      <c r="B3068" t="s">
        <v>1588</v>
      </c>
      <c r="C3068">
        <v>578</v>
      </c>
      <c r="D3068" t="s">
        <v>56</v>
      </c>
      <c r="E3068" t="s">
        <v>45</v>
      </c>
      <c r="F3068">
        <v>31</v>
      </c>
      <c r="G3068">
        <v>5</v>
      </c>
      <c r="H3068">
        <v>102089</v>
      </c>
      <c r="I3068">
        <v>4</v>
      </c>
      <c r="J3068">
        <v>0</v>
      </c>
      <c r="K3068">
        <v>0</v>
      </c>
      <c r="L3068">
        <v>187866</v>
      </c>
      <c r="M3068">
        <v>1</v>
      </c>
      <c r="N3068" t="str">
        <f>IF(BANK[[#This Row],[EXITED]]=0,"No","Yes")</f>
        <v>Yes</v>
      </c>
      <c r="O3068">
        <v>1</v>
      </c>
      <c r="P3068" t="str">
        <f>IF(BANK[[#This Row],[COMPLAIN]]=0,"No","Yes")</f>
        <v>Yes</v>
      </c>
      <c r="Q3068">
        <v>4</v>
      </c>
      <c r="R3068" t="s">
        <v>37</v>
      </c>
      <c r="S3068">
        <v>645</v>
      </c>
      <c r="T3068" t="s">
        <v>26</v>
      </c>
      <c r="U3068" t="s">
        <v>34</v>
      </c>
      <c r="V3068" t="s">
        <v>46</v>
      </c>
      <c r="W3068" t="s">
        <v>40</v>
      </c>
      <c r="X3068" t="s">
        <v>30</v>
      </c>
    </row>
    <row r="3069" spans="1:24" x14ac:dyDescent="0.3">
      <c r="A3069">
        <v>15736302</v>
      </c>
      <c r="B3069" t="s">
        <v>618</v>
      </c>
      <c r="C3069">
        <v>687</v>
      </c>
      <c r="D3069" t="s">
        <v>42</v>
      </c>
      <c r="E3069" t="s">
        <v>24</v>
      </c>
      <c r="F3069">
        <v>48</v>
      </c>
      <c r="G3069">
        <v>4</v>
      </c>
      <c r="H3069">
        <v>0</v>
      </c>
      <c r="I3069">
        <v>2</v>
      </c>
      <c r="J3069">
        <v>1</v>
      </c>
      <c r="K3069">
        <v>1</v>
      </c>
      <c r="L3069">
        <v>170894</v>
      </c>
      <c r="M3069">
        <v>0</v>
      </c>
      <c r="N3069" t="str">
        <f>IF(BANK[[#This Row],[EXITED]]=0,"No","Yes")</f>
        <v>No</v>
      </c>
      <c r="O3069">
        <v>0</v>
      </c>
      <c r="P3069" t="str">
        <f>IF(BANK[[#This Row],[COMPLAIN]]=0,"No","Yes")</f>
        <v>No</v>
      </c>
      <c r="Q3069">
        <v>5</v>
      </c>
      <c r="R3069" t="s">
        <v>37</v>
      </c>
      <c r="S3069">
        <v>510</v>
      </c>
      <c r="T3069" t="s">
        <v>33</v>
      </c>
      <c r="U3069" t="s">
        <v>39</v>
      </c>
      <c r="V3069" t="s">
        <v>46</v>
      </c>
      <c r="W3069" t="s">
        <v>35</v>
      </c>
      <c r="X3069" t="s">
        <v>30</v>
      </c>
    </row>
    <row r="3070" spans="1:24" x14ac:dyDescent="0.3">
      <c r="A3070">
        <v>15805909</v>
      </c>
      <c r="B3070" t="s">
        <v>783</v>
      </c>
      <c r="C3070">
        <v>700</v>
      </c>
      <c r="D3070" t="s">
        <v>23</v>
      </c>
      <c r="E3070" t="s">
        <v>24</v>
      </c>
      <c r="F3070">
        <v>28</v>
      </c>
      <c r="G3070">
        <v>8</v>
      </c>
      <c r="H3070">
        <v>159900</v>
      </c>
      <c r="I3070">
        <v>1</v>
      </c>
      <c r="J3070">
        <v>0</v>
      </c>
      <c r="K3070">
        <v>0</v>
      </c>
      <c r="L3070">
        <v>22699</v>
      </c>
      <c r="M3070">
        <v>0</v>
      </c>
      <c r="N3070" t="str">
        <f>IF(BANK[[#This Row],[EXITED]]=0,"No","Yes")</f>
        <v>No</v>
      </c>
      <c r="O3070">
        <v>0</v>
      </c>
      <c r="P3070" t="str">
        <f>IF(BANK[[#This Row],[COMPLAIN]]=0,"No","Yes")</f>
        <v>No</v>
      </c>
      <c r="Q3070">
        <v>1</v>
      </c>
      <c r="R3070" t="s">
        <v>25</v>
      </c>
      <c r="S3070">
        <v>227</v>
      </c>
      <c r="T3070" t="s">
        <v>26</v>
      </c>
      <c r="U3070" t="s">
        <v>27</v>
      </c>
      <c r="V3070" t="s">
        <v>28</v>
      </c>
      <c r="W3070" t="s">
        <v>29</v>
      </c>
      <c r="X3070" t="s">
        <v>30</v>
      </c>
    </row>
    <row r="3071" spans="1:24" x14ac:dyDescent="0.3">
      <c r="A3071">
        <v>15572762</v>
      </c>
      <c r="B3071" t="s">
        <v>163</v>
      </c>
      <c r="C3071">
        <v>410</v>
      </c>
      <c r="D3071" t="s">
        <v>56</v>
      </c>
      <c r="E3071" t="s">
        <v>45</v>
      </c>
      <c r="F3071">
        <v>50</v>
      </c>
      <c r="G3071">
        <v>2</v>
      </c>
      <c r="H3071">
        <v>102279</v>
      </c>
      <c r="I3071">
        <v>2</v>
      </c>
      <c r="J3071">
        <v>1</v>
      </c>
      <c r="K3071">
        <v>0</v>
      </c>
      <c r="L3071">
        <v>89822</v>
      </c>
      <c r="M3071">
        <v>0</v>
      </c>
      <c r="N3071" t="str">
        <f>IF(BANK[[#This Row],[EXITED]]=0,"No","Yes")</f>
        <v>No</v>
      </c>
      <c r="O3071">
        <v>0</v>
      </c>
      <c r="P3071" t="str">
        <f>IF(BANK[[#This Row],[COMPLAIN]]=0,"No","Yes")</f>
        <v>No</v>
      </c>
      <c r="Q3071">
        <v>5</v>
      </c>
      <c r="R3071" t="s">
        <v>43</v>
      </c>
      <c r="S3071">
        <v>749</v>
      </c>
      <c r="T3071" t="s">
        <v>33</v>
      </c>
      <c r="U3071" t="s">
        <v>34</v>
      </c>
      <c r="V3071" t="s">
        <v>52</v>
      </c>
      <c r="W3071" t="s">
        <v>35</v>
      </c>
      <c r="X3071" t="s">
        <v>30</v>
      </c>
    </row>
    <row r="3072" spans="1:24" x14ac:dyDescent="0.3">
      <c r="A3072">
        <v>15724632</v>
      </c>
      <c r="B3072" t="s">
        <v>237</v>
      </c>
      <c r="C3072">
        <v>537</v>
      </c>
      <c r="D3072" t="s">
        <v>42</v>
      </c>
      <c r="E3072" t="s">
        <v>45</v>
      </c>
      <c r="F3072">
        <v>41</v>
      </c>
      <c r="G3072">
        <v>0</v>
      </c>
      <c r="H3072">
        <v>0</v>
      </c>
      <c r="I3072">
        <v>2</v>
      </c>
      <c r="J3072">
        <v>0</v>
      </c>
      <c r="K3072">
        <v>1</v>
      </c>
      <c r="L3072">
        <v>175262</v>
      </c>
      <c r="M3072">
        <v>0</v>
      </c>
      <c r="N3072" t="str">
        <f>IF(BANK[[#This Row],[EXITED]]=0,"No","Yes")</f>
        <v>No</v>
      </c>
      <c r="O3072">
        <v>0</v>
      </c>
      <c r="P3072" t="str">
        <f>IF(BANK[[#This Row],[COMPLAIN]]=0,"No","Yes")</f>
        <v>No</v>
      </c>
      <c r="Q3072">
        <v>5</v>
      </c>
      <c r="R3072" t="s">
        <v>37</v>
      </c>
      <c r="S3072">
        <v>866</v>
      </c>
      <c r="T3072" t="s">
        <v>33</v>
      </c>
      <c r="U3072" t="s">
        <v>39</v>
      </c>
      <c r="V3072" t="s">
        <v>52</v>
      </c>
      <c r="W3072" t="s">
        <v>35</v>
      </c>
      <c r="X3072" t="s">
        <v>30</v>
      </c>
    </row>
    <row r="3073" spans="1:24" x14ac:dyDescent="0.3">
      <c r="A3073">
        <v>15670416</v>
      </c>
      <c r="B3073" t="s">
        <v>808</v>
      </c>
      <c r="C3073">
        <v>780</v>
      </c>
      <c r="D3073" t="s">
        <v>42</v>
      </c>
      <c r="E3073" t="s">
        <v>45</v>
      </c>
      <c r="F3073">
        <v>43</v>
      </c>
      <c r="G3073">
        <v>0</v>
      </c>
      <c r="H3073">
        <v>0</v>
      </c>
      <c r="I3073">
        <v>1</v>
      </c>
      <c r="J3073">
        <v>0</v>
      </c>
      <c r="K3073">
        <v>1</v>
      </c>
      <c r="L3073">
        <v>15705</v>
      </c>
      <c r="M3073">
        <v>0</v>
      </c>
      <c r="N3073" t="str">
        <f>IF(BANK[[#This Row],[EXITED]]=0,"No","Yes")</f>
        <v>No</v>
      </c>
      <c r="O3073">
        <v>0</v>
      </c>
      <c r="P3073" t="str">
        <f>IF(BANK[[#This Row],[COMPLAIN]]=0,"No","Yes")</f>
        <v>No</v>
      </c>
      <c r="Q3073">
        <v>1</v>
      </c>
      <c r="R3073" t="s">
        <v>32</v>
      </c>
      <c r="S3073">
        <v>245</v>
      </c>
      <c r="T3073" t="s">
        <v>33</v>
      </c>
      <c r="U3073" t="s">
        <v>39</v>
      </c>
      <c r="V3073" t="s">
        <v>52</v>
      </c>
      <c r="W3073" t="s">
        <v>29</v>
      </c>
      <c r="X3073" t="s">
        <v>30</v>
      </c>
    </row>
    <row r="3074" spans="1:24" x14ac:dyDescent="0.3">
      <c r="A3074">
        <v>15749528</v>
      </c>
      <c r="B3074" t="s">
        <v>439</v>
      </c>
      <c r="C3074">
        <v>652</v>
      </c>
      <c r="D3074" t="s">
        <v>23</v>
      </c>
      <c r="E3074" t="s">
        <v>24</v>
      </c>
      <c r="F3074">
        <v>58</v>
      </c>
      <c r="G3074">
        <v>6</v>
      </c>
      <c r="H3074">
        <v>0</v>
      </c>
      <c r="I3074">
        <v>2</v>
      </c>
      <c r="J3074">
        <v>0</v>
      </c>
      <c r="K3074">
        <v>1</v>
      </c>
      <c r="L3074">
        <v>170025</v>
      </c>
      <c r="M3074">
        <v>0</v>
      </c>
      <c r="N3074" t="str">
        <f>IF(BANK[[#This Row],[EXITED]]=0,"No","Yes")</f>
        <v>No</v>
      </c>
      <c r="O3074">
        <v>0</v>
      </c>
      <c r="P3074" t="str">
        <f>IF(BANK[[#This Row],[COMPLAIN]]=0,"No","Yes")</f>
        <v>No</v>
      </c>
      <c r="Q3074">
        <v>2</v>
      </c>
      <c r="R3074" t="s">
        <v>32</v>
      </c>
      <c r="S3074">
        <v>596</v>
      </c>
      <c r="T3074" t="s">
        <v>51</v>
      </c>
      <c r="U3074" t="s">
        <v>39</v>
      </c>
      <c r="V3074" t="s">
        <v>46</v>
      </c>
      <c r="W3074" t="s">
        <v>47</v>
      </c>
      <c r="X3074" t="s">
        <v>30</v>
      </c>
    </row>
    <row r="3075" spans="1:24" x14ac:dyDescent="0.3">
      <c r="A3075">
        <v>15656293</v>
      </c>
      <c r="B3075" t="s">
        <v>1240</v>
      </c>
      <c r="C3075">
        <v>786</v>
      </c>
      <c r="D3075" t="s">
        <v>42</v>
      </c>
      <c r="E3075" t="s">
        <v>24</v>
      </c>
      <c r="F3075">
        <v>35</v>
      </c>
      <c r="G3075">
        <v>3</v>
      </c>
      <c r="H3075">
        <v>0</v>
      </c>
      <c r="I3075">
        <v>2</v>
      </c>
      <c r="J3075">
        <v>1</v>
      </c>
      <c r="K3075">
        <v>0</v>
      </c>
      <c r="L3075">
        <v>92713</v>
      </c>
      <c r="M3075">
        <v>0</v>
      </c>
      <c r="N3075" t="str">
        <f>IF(BANK[[#This Row],[EXITED]]=0,"No","Yes")</f>
        <v>No</v>
      </c>
      <c r="O3075">
        <v>0</v>
      </c>
      <c r="P3075" t="str">
        <f>IF(BANK[[#This Row],[COMPLAIN]]=0,"No","Yes")</f>
        <v>No</v>
      </c>
      <c r="Q3075">
        <v>3</v>
      </c>
      <c r="R3075" t="s">
        <v>43</v>
      </c>
      <c r="S3075">
        <v>529</v>
      </c>
      <c r="T3075" t="s">
        <v>26</v>
      </c>
      <c r="U3075" t="s">
        <v>39</v>
      </c>
      <c r="V3075" t="s">
        <v>46</v>
      </c>
      <c r="W3075" t="s">
        <v>54</v>
      </c>
      <c r="X3075" t="s">
        <v>30</v>
      </c>
    </row>
    <row r="3076" spans="1:24" x14ac:dyDescent="0.3">
      <c r="A3076">
        <v>15691875</v>
      </c>
      <c r="B3076" t="s">
        <v>804</v>
      </c>
      <c r="C3076">
        <v>850</v>
      </c>
      <c r="D3076" t="s">
        <v>56</v>
      </c>
      <c r="E3076" t="s">
        <v>45</v>
      </c>
      <c r="F3076">
        <v>39</v>
      </c>
      <c r="G3076">
        <v>5</v>
      </c>
      <c r="H3076">
        <v>114492</v>
      </c>
      <c r="I3076">
        <v>1</v>
      </c>
      <c r="J3076">
        <v>1</v>
      </c>
      <c r="K3076">
        <v>0</v>
      </c>
      <c r="L3076">
        <v>99689</v>
      </c>
      <c r="M3076">
        <v>0</v>
      </c>
      <c r="N3076" t="str">
        <f>IF(BANK[[#This Row],[EXITED]]=0,"No","Yes")</f>
        <v>No</v>
      </c>
      <c r="O3076">
        <v>0</v>
      </c>
      <c r="P3076" t="str">
        <f>IF(BANK[[#This Row],[COMPLAIN]]=0,"No","Yes")</f>
        <v>No</v>
      </c>
      <c r="Q3076">
        <v>2</v>
      </c>
      <c r="R3076" t="s">
        <v>43</v>
      </c>
      <c r="S3076">
        <v>949</v>
      </c>
      <c r="T3076" t="s">
        <v>33</v>
      </c>
      <c r="U3076" t="s">
        <v>34</v>
      </c>
      <c r="V3076" t="s">
        <v>46</v>
      </c>
      <c r="W3076" t="s">
        <v>47</v>
      </c>
      <c r="X3076" t="s">
        <v>30</v>
      </c>
    </row>
    <row r="3077" spans="1:24" x14ac:dyDescent="0.3">
      <c r="A3077">
        <v>15596870</v>
      </c>
      <c r="B3077" t="s">
        <v>1393</v>
      </c>
      <c r="C3077">
        <v>749</v>
      </c>
      <c r="D3077" t="s">
        <v>56</v>
      </c>
      <c r="E3077" t="s">
        <v>24</v>
      </c>
      <c r="F3077">
        <v>54</v>
      </c>
      <c r="G3077">
        <v>3</v>
      </c>
      <c r="H3077">
        <v>144769</v>
      </c>
      <c r="I3077">
        <v>1</v>
      </c>
      <c r="J3077">
        <v>1</v>
      </c>
      <c r="K3077">
        <v>0</v>
      </c>
      <c r="L3077">
        <v>93336</v>
      </c>
      <c r="M3077">
        <v>1</v>
      </c>
      <c r="N3077" t="str">
        <f>IF(BANK[[#This Row],[EXITED]]=0,"No","Yes")</f>
        <v>Yes</v>
      </c>
      <c r="O3077">
        <v>1</v>
      </c>
      <c r="P3077" t="str">
        <f>IF(BANK[[#This Row],[COMPLAIN]]=0,"No","Yes")</f>
        <v>Yes</v>
      </c>
      <c r="Q3077">
        <v>1</v>
      </c>
      <c r="R3077" t="s">
        <v>37</v>
      </c>
      <c r="S3077">
        <v>378</v>
      </c>
      <c r="T3077" t="s">
        <v>51</v>
      </c>
      <c r="U3077" t="s">
        <v>27</v>
      </c>
      <c r="V3077" t="s">
        <v>46</v>
      </c>
      <c r="W3077" t="s">
        <v>29</v>
      </c>
      <c r="X3077" t="s">
        <v>30</v>
      </c>
    </row>
    <row r="3078" spans="1:24" x14ac:dyDescent="0.3">
      <c r="A3078">
        <v>15780770</v>
      </c>
      <c r="B3078" t="s">
        <v>220</v>
      </c>
      <c r="C3078">
        <v>445</v>
      </c>
      <c r="D3078" t="s">
        <v>42</v>
      </c>
      <c r="E3078" t="s">
        <v>24</v>
      </c>
      <c r="F3078">
        <v>31</v>
      </c>
      <c r="G3078">
        <v>7</v>
      </c>
      <c r="H3078">
        <v>145057</v>
      </c>
      <c r="I3078">
        <v>1</v>
      </c>
      <c r="J3078">
        <v>1</v>
      </c>
      <c r="K3078">
        <v>1</v>
      </c>
      <c r="L3078">
        <v>175894</v>
      </c>
      <c r="M3078">
        <v>0</v>
      </c>
      <c r="N3078" t="str">
        <f>IF(BANK[[#This Row],[EXITED]]=0,"No","Yes")</f>
        <v>No</v>
      </c>
      <c r="O3078">
        <v>0</v>
      </c>
      <c r="P3078" t="str">
        <f>IF(BANK[[#This Row],[COMPLAIN]]=0,"No","Yes")</f>
        <v>No</v>
      </c>
      <c r="Q3078">
        <v>4</v>
      </c>
      <c r="R3078" t="s">
        <v>43</v>
      </c>
      <c r="S3078">
        <v>946</v>
      </c>
      <c r="T3078" t="s">
        <v>26</v>
      </c>
      <c r="U3078" t="s">
        <v>27</v>
      </c>
      <c r="V3078" t="s">
        <v>28</v>
      </c>
      <c r="W3078" t="s">
        <v>40</v>
      </c>
      <c r="X3078" t="s">
        <v>30</v>
      </c>
    </row>
    <row r="3079" spans="1:24" x14ac:dyDescent="0.3">
      <c r="A3079">
        <v>15808674</v>
      </c>
      <c r="B3079" t="s">
        <v>1589</v>
      </c>
      <c r="C3079">
        <v>616</v>
      </c>
      <c r="D3079" t="s">
        <v>56</v>
      </c>
      <c r="E3079" t="s">
        <v>45</v>
      </c>
      <c r="F3079">
        <v>45</v>
      </c>
      <c r="G3079">
        <v>6</v>
      </c>
      <c r="H3079">
        <v>128353</v>
      </c>
      <c r="I3079">
        <v>3</v>
      </c>
      <c r="J3079">
        <v>1</v>
      </c>
      <c r="K3079">
        <v>1</v>
      </c>
      <c r="L3079">
        <v>144001</v>
      </c>
      <c r="M3079">
        <v>1</v>
      </c>
      <c r="N3079" t="str">
        <f>IF(BANK[[#This Row],[EXITED]]=0,"No","Yes")</f>
        <v>Yes</v>
      </c>
      <c r="O3079">
        <v>1</v>
      </c>
      <c r="P3079" t="str">
        <f>IF(BANK[[#This Row],[COMPLAIN]]=0,"No","Yes")</f>
        <v>Yes</v>
      </c>
      <c r="Q3079">
        <v>5</v>
      </c>
      <c r="R3079" t="s">
        <v>32</v>
      </c>
      <c r="S3079">
        <v>584</v>
      </c>
      <c r="T3079" t="s">
        <v>33</v>
      </c>
      <c r="U3079" t="s">
        <v>27</v>
      </c>
      <c r="V3079" t="s">
        <v>46</v>
      </c>
      <c r="W3079" t="s">
        <v>35</v>
      </c>
      <c r="X3079" t="s">
        <v>30</v>
      </c>
    </row>
    <row r="3080" spans="1:24" x14ac:dyDescent="0.3">
      <c r="A3080">
        <v>15641411</v>
      </c>
      <c r="B3080" t="s">
        <v>617</v>
      </c>
      <c r="C3080">
        <v>756</v>
      </c>
      <c r="D3080" t="s">
        <v>42</v>
      </c>
      <c r="E3080" t="s">
        <v>45</v>
      </c>
      <c r="F3080">
        <v>23</v>
      </c>
      <c r="G3080">
        <v>1</v>
      </c>
      <c r="H3080">
        <v>112568</v>
      </c>
      <c r="I3080">
        <v>1</v>
      </c>
      <c r="J3080">
        <v>1</v>
      </c>
      <c r="K3080">
        <v>1</v>
      </c>
      <c r="L3080">
        <v>113408</v>
      </c>
      <c r="M3080">
        <v>0</v>
      </c>
      <c r="N3080" t="str">
        <f>IF(BANK[[#This Row],[EXITED]]=0,"No","Yes")</f>
        <v>No</v>
      </c>
      <c r="O3080">
        <v>0</v>
      </c>
      <c r="P3080" t="str">
        <f>IF(BANK[[#This Row],[COMPLAIN]]=0,"No","Yes")</f>
        <v>No</v>
      </c>
      <c r="Q3080">
        <v>5</v>
      </c>
      <c r="R3080" t="s">
        <v>32</v>
      </c>
      <c r="S3080">
        <v>965</v>
      </c>
      <c r="T3080" t="s">
        <v>38</v>
      </c>
      <c r="U3080" t="s">
        <v>34</v>
      </c>
      <c r="V3080" t="s">
        <v>52</v>
      </c>
      <c r="W3080" t="s">
        <v>35</v>
      </c>
      <c r="X3080" t="s">
        <v>30</v>
      </c>
    </row>
    <row r="3081" spans="1:24" x14ac:dyDescent="0.3">
      <c r="A3081">
        <v>15689492</v>
      </c>
      <c r="B3081" t="s">
        <v>1590</v>
      </c>
      <c r="C3081">
        <v>850</v>
      </c>
      <c r="D3081" t="s">
        <v>56</v>
      </c>
      <c r="E3081" t="s">
        <v>24</v>
      </c>
      <c r="F3081">
        <v>41</v>
      </c>
      <c r="G3081">
        <v>1</v>
      </c>
      <c r="H3081">
        <v>176958</v>
      </c>
      <c r="I3081">
        <v>2</v>
      </c>
      <c r="J3081">
        <v>0</v>
      </c>
      <c r="K3081">
        <v>1</v>
      </c>
      <c r="L3081">
        <v>125806</v>
      </c>
      <c r="M3081">
        <v>0</v>
      </c>
      <c r="N3081" t="str">
        <f>IF(BANK[[#This Row],[EXITED]]=0,"No","Yes")</f>
        <v>No</v>
      </c>
      <c r="O3081">
        <v>0</v>
      </c>
      <c r="P3081" t="str">
        <f>IF(BANK[[#This Row],[COMPLAIN]]=0,"No","Yes")</f>
        <v>No</v>
      </c>
      <c r="Q3081">
        <v>2</v>
      </c>
      <c r="R3081" t="s">
        <v>25</v>
      </c>
      <c r="S3081">
        <v>751</v>
      </c>
      <c r="T3081" t="s">
        <v>33</v>
      </c>
      <c r="U3081" t="s">
        <v>27</v>
      </c>
      <c r="V3081" t="s">
        <v>52</v>
      </c>
      <c r="W3081" t="s">
        <v>47</v>
      </c>
      <c r="X3081" t="s">
        <v>30</v>
      </c>
    </row>
    <row r="3082" spans="1:24" x14ac:dyDescent="0.3">
      <c r="A3082">
        <v>15602405</v>
      </c>
      <c r="B3082" t="s">
        <v>1591</v>
      </c>
      <c r="C3082">
        <v>703</v>
      </c>
      <c r="D3082" t="s">
        <v>56</v>
      </c>
      <c r="E3082" t="s">
        <v>45</v>
      </c>
      <c r="F3082">
        <v>38</v>
      </c>
      <c r="G3082">
        <v>9</v>
      </c>
      <c r="H3082">
        <v>99168</v>
      </c>
      <c r="I3082">
        <v>1</v>
      </c>
      <c r="J3082">
        <v>1</v>
      </c>
      <c r="K3082">
        <v>0</v>
      </c>
      <c r="L3082">
        <v>65721</v>
      </c>
      <c r="M3082">
        <v>0</v>
      </c>
      <c r="N3082" t="str">
        <f>IF(BANK[[#This Row],[EXITED]]=0,"No","Yes")</f>
        <v>No</v>
      </c>
      <c r="O3082">
        <v>0</v>
      </c>
      <c r="P3082" t="str">
        <f>IF(BANK[[#This Row],[COMPLAIN]]=0,"No","Yes")</f>
        <v>No</v>
      </c>
      <c r="Q3082">
        <v>4</v>
      </c>
      <c r="R3082" t="s">
        <v>25</v>
      </c>
      <c r="S3082">
        <v>786</v>
      </c>
      <c r="T3082" t="s">
        <v>33</v>
      </c>
      <c r="U3082" t="s">
        <v>34</v>
      </c>
      <c r="V3082" t="s">
        <v>28</v>
      </c>
      <c r="W3082" t="s">
        <v>40</v>
      </c>
      <c r="X3082" t="s">
        <v>30</v>
      </c>
    </row>
    <row r="3083" spans="1:24" x14ac:dyDescent="0.3">
      <c r="A3083">
        <v>15610271</v>
      </c>
      <c r="B3083" t="s">
        <v>1540</v>
      </c>
      <c r="C3083">
        <v>684</v>
      </c>
      <c r="D3083" t="s">
        <v>23</v>
      </c>
      <c r="E3083" t="s">
        <v>45</v>
      </c>
      <c r="F3083">
        <v>42</v>
      </c>
      <c r="G3083">
        <v>3</v>
      </c>
      <c r="H3083">
        <v>103210</v>
      </c>
      <c r="I3083">
        <v>1</v>
      </c>
      <c r="J3083">
        <v>1</v>
      </c>
      <c r="K3083">
        <v>0</v>
      </c>
      <c r="L3083">
        <v>31002</v>
      </c>
      <c r="M3083">
        <v>0</v>
      </c>
      <c r="N3083" t="str">
        <f>IF(BANK[[#This Row],[EXITED]]=0,"No","Yes")</f>
        <v>No</v>
      </c>
      <c r="O3083">
        <v>0</v>
      </c>
      <c r="P3083" t="str">
        <f>IF(BANK[[#This Row],[COMPLAIN]]=0,"No","Yes")</f>
        <v>No</v>
      </c>
      <c r="Q3083">
        <v>4</v>
      </c>
      <c r="R3083" t="s">
        <v>43</v>
      </c>
      <c r="S3083">
        <v>521</v>
      </c>
      <c r="T3083" t="s">
        <v>33</v>
      </c>
      <c r="U3083" t="s">
        <v>34</v>
      </c>
      <c r="V3083" t="s">
        <v>46</v>
      </c>
      <c r="W3083" t="s">
        <v>40</v>
      </c>
      <c r="X3083" t="s">
        <v>30</v>
      </c>
    </row>
    <row r="3084" spans="1:24" x14ac:dyDescent="0.3">
      <c r="A3084">
        <v>15791780</v>
      </c>
      <c r="B3084" t="s">
        <v>371</v>
      </c>
      <c r="C3084">
        <v>706</v>
      </c>
      <c r="D3084" t="s">
        <v>56</v>
      </c>
      <c r="E3084" t="s">
        <v>45</v>
      </c>
      <c r="F3084">
        <v>48</v>
      </c>
      <c r="G3084">
        <v>10</v>
      </c>
      <c r="H3084">
        <v>104478</v>
      </c>
      <c r="I3084">
        <v>3</v>
      </c>
      <c r="J3084">
        <v>0</v>
      </c>
      <c r="K3084">
        <v>1</v>
      </c>
      <c r="L3084">
        <v>158249</v>
      </c>
      <c r="M3084">
        <v>1</v>
      </c>
      <c r="N3084" t="str">
        <f>IF(BANK[[#This Row],[EXITED]]=0,"No","Yes")</f>
        <v>Yes</v>
      </c>
      <c r="O3084">
        <v>1</v>
      </c>
      <c r="P3084" t="str">
        <f>IF(BANK[[#This Row],[COMPLAIN]]=0,"No","Yes")</f>
        <v>Yes</v>
      </c>
      <c r="Q3084">
        <v>1</v>
      </c>
      <c r="R3084" t="s">
        <v>25</v>
      </c>
      <c r="S3084">
        <v>574</v>
      </c>
      <c r="T3084" t="s">
        <v>33</v>
      </c>
      <c r="U3084" t="s">
        <v>34</v>
      </c>
      <c r="V3084" t="s">
        <v>28</v>
      </c>
      <c r="W3084" t="s">
        <v>29</v>
      </c>
      <c r="X3084" t="s">
        <v>30</v>
      </c>
    </row>
    <row r="3085" spans="1:24" x14ac:dyDescent="0.3">
      <c r="A3085">
        <v>15756975</v>
      </c>
      <c r="B3085" t="s">
        <v>1592</v>
      </c>
      <c r="C3085">
        <v>777</v>
      </c>
      <c r="D3085" t="s">
        <v>23</v>
      </c>
      <c r="E3085" t="s">
        <v>45</v>
      </c>
      <c r="F3085">
        <v>35</v>
      </c>
      <c r="G3085">
        <v>3</v>
      </c>
      <c r="H3085">
        <v>0</v>
      </c>
      <c r="I3085">
        <v>2</v>
      </c>
      <c r="J3085">
        <v>1</v>
      </c>
      <c r="K3085">
        <v>1</v>
      </c>
      <c r="L3085">
        <v>17258</v>
      </c>
      <c r="M3085">
        <v>0</v>
      </c>
      <c r="N3085" t="str">
        <f>IF(BANK[[#This Row],[EXITED]]=0,"No","Yes")</f>
        <v>No</v>
      </c>
      <c r="O3085">
        <v>0</v>
      </c>
      <c r="P3085" t="str">
        <f>IF(BANK[[#This Row],[COMPLAIN]]=0,"No","Yes")</f>
        <v>No</v>
      </c>
      <c r="Q3085">
        <v>2</v>
      </c>
      <c r="R3085" t="s">
        <v>25</v>
      </c>
      <c r="S3085">
        <v>616</v>
      </c>
      <c r="T3085" t="s">
        <v>26</v>
      </c>
      <c r="U3085" t="s">
        <v>39</v>
      </c>
      <c r="V3085" t="s">
        <v>46</v>
      </c>
      <c r="W3085" t="s">
        <v>47</v>
      </c>
      <c r="X3085" t="s">
        <v>30</v>
      </c>
    </row>
    <row r="3086" spans="1:24" x14ac:dyDescent="0.3">
      <c r="A3086">
        <v>15742971</v>
      </c>
      <c r="B3086" t="s">
        <v>254</v>
      </c>
      <c r="C3086">
        <v>708</v>
      </c>
      <c r="D3086" t="s">
        <v>42</v>
      </c>
      <c r="E3086" t="s">
        <v>45</v>
      </c>
      <c r="F3086">
        <v>44</v>
      </c>
      <c r="G3086">
        <v>2</v>
      </c>
      <c r="H3086">
        <v>161888</v>
      </c>
      <c r="I3086">
        <v>2</v>
      </c>
      <c r="J3086">
        <v>1</v>
      </c>
      <c r="K3086">
        <v>0</v>
      </c>
      <c r="L3086">
        <v>84870</v>
      </c>
      <c r="M3086">
        <v>0</v>
      </c>
      <c r="N3086" t="str">
        <f>IF(BANK[[#This Row],[EXITED]]=0,"No","Yes")</f>
        <v>No</v>
      </c>
      <c r="O3086">
        <v>0</v>
      </c>
      <c r="P3086" t="str">
        <f>IF(BANK[[#This Row],[COMPLAIN]]=0,"No","Yes")</f>
        <v>No</v>
      </c>
      <c r="Q3086">
        <v>3</v>
      </c>
      <c r="R3086" t="s">
        <v>32</v>
      </c>
      <c r="S3086">
        <v>602</v>
      </c>
      <c r="T3086" t="s">
        <v>33</v>
      </c>
      <c r="U3086" t="s">
        <v>27</v>
      </c>
      <c r="V3086" t="s">
        <v>52</v>
      </c>
      <c r="W3086" t="s">
        <v>54</v>
      </c>
      <c r="X3086" t="s">
        <v>30</v>
      </c>
    </row>
    <row r="3087" spans="1:24" x14ac:dyDescent="0.3">
      <c r="A3087">
        <v>15568046</v>
      </c>
      <c r="B3087" t="s">
        <v>1593</v>
      </c>
      <c r="C3087">
        <v>809</v>
      </c>
      <c r="D3087" t="s">
        <v>42</v>
      </c>
      <c r="E3087" t="s">
        <v>24</v>
      </c>
      <c r="F3087">
        <v>24</v>
      </c>
      <c r="G3087">
        <v>7</v>
      </c>
      <c r="H3087">
        <v>109558</v>
      </c>
      <c r="I3087">
        <v>1</v>
      </c>
      <c r="J3087">
        <v>1</v>
      </c>
      <c r="K3087">
        <v>0</v>
      </c>
      <c r="L3087">
        <v>183515</v>
      </c>
      <c r="M3087">
        <v>0</v>
      </c>
      <c r="N3087" t="str">
        <f>IF(BANK[[#This Row],[EXITED]]=0,"No","Yes")</f>
        <v>No</v>
      </c>
      <c r="O3087">
        <v>0</v>
      </c>
      <c r="P3087" t="str">
        <f>IF(BANK[[#This Row],[COMPLAIN]]=0,"No","Yes")</f>
        <v>No</v>
      </c>
      <c r="Q3087">
        <v>5</v>
      </c>
      <c r="R3087" t="s">
        <v>25</v>
      </c>
      <c r="S3087">
        <v>483</v>
      </c>
      <c r="T3087" t="s">
        <v>38</v>
      </c>
      <c r="U3087" t="s">
        <v>34</v>
      </c>
      <c r="V3087" t="s">
        <v>28</v>
      </c>
      <c r="W3087" t="s">
        <v>35</v>
      </c>
      <c r="X3087" t="s">
        <v>30</v>
      </c>
    </row>
    <row r="3088" spans="1:24" x14ac:dyDescent="0.3">
      <c r="A3088">
        <v>15694890</v>
      </c>
      <c r="B3088" t="s">
        <v>800</v>
      </c>
      <c r="C3088">
        <v>588</v>
      </c>
      <c r="D3088" t="s">
        <v>42</v>
      </c>
      <c r="E3088" t="s">
        <v>24</v>
      </c>
      <c r="F3088">
        <v>38</v>
      </c>
      <c r="G3088">
        <v>1</v>
      </c>
      <c r="H3088">
        <v>124271</v>
      </c>
      <c r="I3088">
        <v>1</v>
      </c>
      <c r="J3088">
        <v>1</v>
      </c>
      <c r="K3088">
        <v>0</v>
      </c>
      <c r="L3088">
        <v>75969</v>
      </c>
      <c r="M3088">
        <v>0</v>
      </c>
      <c r="N3088" t="str">
        <f>IF(BANK[[#This Row],[EXITED]]=0,"No","Yes")</f>
        <v>No</v>
      </c>
      <c r="O3088">
        <v>0</v>
      </c>
      <c r="P3088" t="str">
        <f>IF(BANK[[#This Row],[COMPLAIN]]=0,"No","Yes")</f>
        <v>No</v>
      </c>
      <c r="Q3088">
        <v>3</v>
      </c>
      <c r="R3088" t="s">
        <v>32</v>
      </c>
      <c r="S3088">
        <v>922</v>
      </c>
      <c r="T3088" t="s">
        <v>33</v>
      </c>
      <c r="U3088" t="s">
        <v>27</v>
      </c>
      <c r="V3088" t="s">
        <v>52</v>
      </c>
      <c r="W3088" t="s">
        <v>54</v>
      </c>
      <c r="X3088" t="s">
        <v>30</v>
      </c>
    </row>
    <row r="3089" spans="1:24" x14ac:dyDescent="0.3">
      <c r="A3089">
        <v>15736963</v>
      </c>
      <c r="B3089" t="s">
        <v>1594</v>
      </c>
      <c r="C3089">
        <v>623</v>
      </c>
      <c r="D3089" t="s">
        <v>42</v>
      </c>
      <c r="E3089" t="s">
        <v>24</v>
      </c>
      <c r="F3089">
        <v>43</v>
      </c>
      <c r="G3089">
        <v>1</v>
      </c>
      <c r="H3089">
        <v>0</v>
      </c>
      <c r="I3089">
        <v>2</v>
      </c>
      <c r="J3089">
        <v>1</v>
      </c>
      <c r="K3089">
        <v>1</v>
      </c>
      <c r="L3089">
        <v>146379</v>
      </c>
      <c r="M3089">
        <v>0</v>
      </c>
      <c r="N3089" t="str">
        <f>IF(BANK[[#This Row],[EXITED]]=0,"No","Yes")</f>
        <v>No</v>
      </c>
      <c r="O3089">
        <v>0</v>
      </c>
      <c r="P3089" t="str">
        <f>IF(BANK[[#This Row],[COMPLAIN]]=0,"No","Yes")</f>
        <v>No</v>
      </c>
      <c r="Q3089">
        <v>2</v>
      </c>
      <c r="R3089" t="s">
        <v>37</v>
      </c>
      <c r="S3089">
        <v>508</v>
      </c>
      <c r="T3089" t="s">
        <v>33</v>
      </c>
      <c r="U3089" t="s">
        <v>39</v>
      </c>
      <c r="V3089" t="s">
        <v>52</v>
      </c>
      <c r="W3089" t="s">
        <v>47</v>
      </c>
      <c r="X3089" t="s">
        <v>30</v>
      </c>
    </row>
    <row r="3090" spans="1:24" x14ac:dyDescent="0.3">
      <c r="A3090">
        <v>15646490</v>
      </c>
      <c r="B3090" t="s">
        <v>1595</v>
      </c>
      <c r="C3090">
        <v>537</v>
      </c>
      <c r="D3090" t="s">
        <v>23</v>
      </c>
      <c r="E3090" t="s">
        <v>24</v>
      </c>
      <c r="F3090">
        <v>42</v>
      </c>
      <c r="G3090">
        <v>1</v>
      </c>
      <c r="H3090">
        <v>190569</v>
      </c>
      <c r="I3090">
        <v>1</v>
      </c>
      <c r="J3090">
        <v>0</v>
      </c>
      <c r="K3090">
        <v>1</v>
      </c>
      <c r="L3090">
        <v>127155</v>
      </c>
      <c r="M3090">
        <v>0</v>
      </c>
      <c r="N3090" t="str">
        <f>IF(BANK[[#This Row],[EXITED]]=0,"No","Yes")</f>
        <v>No</v>
      </c>
      <c r="O3090">
        <v>0</v>
      </c>
      <c r="P3090" t="str">
        <f>IF(BANK[[#This Row],[COMPLAIN]]=0,"No","Yes")</f>
        <v>No</v>
      </c>
      <c r="Q3090">
        <v>2</v>
      </c>
      <c r="R3090" t="s">
        <v>32</v>
      </c>
      <c r="S3090">
        <v>341</v>
      </c>
      <c r="T3090" t="s">
        <v>33</v>
      </c>
      <c r="U3090" t="s">
        <v>27</v>
      </c>
      <c r="V3090" t="s">
        <v>52</v>
      </c>
      <c r="W3090" t="s">
        <v>47</v>
      </c>
      <c r="X3090" t="s">
        <v>30</v>
      </c>
    </row>
    <row r="3091" spans="1:24" x14ac:dyDescent="0.3">
      <c r="A3091">
        <v>15607314</v>
      </c>
      <c r="B3091" t="s">
        <v>1596</v>
      </c>
      <c r="C3091">
        <v>536</v>
      </c>
      <c r="D3091" t="s">
        <v>23</v>
      </c>
      <c r="E3091" t="s">
        <v>24</v>
      </c>
      <c r="F3091">
        <v>53</v>
      </c>
      <c r="G3091">
        <v>2</v>
      </c>
      <c r="H3091">
        <v>143924</v>
      </c>
      <c r="I3091">
        <v>1</v>
      </c>
      <c r="J3091">
        <v>1</v>
      </c>
      <c r="K3091">
        <v>0</v>
      </c>
      <c r="L3091">
        <v>2020</v>
      </c>
      <c r="M3091">
        <v>1</v>
      </c>
      <c r="N3091" t="str">
        <f>IF(BANK[[#This Row],[EXITED]]=0,"No","Yes")</f>
        <v>Yes</v>
      </c>
      <c r="O3091">
        <v>1</v>
      </c>
      <c r="P3091" t="str">
        <f>IF(BANK[[#This Row],[COMPLAIN]]=0,"No","Yes")</f>
        <v>Yes</v>
      </c>
      <c r="Q3091">
        <v>1</v>
      </c>
      <c r="R3091" t="s">
        <v>32</v>
      </c>
      <c r="S3091">
        <v>572</v>
      </c>
      <c r="T3091" t="s">
        <v>51</v>
      </c>
      <c r="U3091" t="s">
        <v>27</v>
      </c>
      <c r="V3091" t="s">
        <v>52</v>
      </c>
      <c r="W3091" t="s">
        <v>29</v>
      </c>
      <c r="X3091" t="s">
        <v>30</v>
      </c>
    </row>
    <row r="3092" spans="1:24" x14ac:dyDescent="0.3">
      <c r="A3092">
        <v>15737832</v>
      </c>
      <c r="B3092" t="s">
        <v>1212</v>
      </c>
      <c r="C3092">
        <v>771</v>
      </c>
      <c r="D3092" t="s">
        <v>23</v>
      </c>
      <c r="E3092" t="s">
        <v>24</v>
      </c>
      <c r="F3092">
        <v>45</v>
      </c>
      <c r="G3092">
        <v>0</v>
      </c>
      <c r="H3092">
        <v>139826</v>
      </c>
      <c r="I3092">
        <v>1</v>
      </c>
      <c r="J3092">
        <v>0</v>
      </c>
      <c r="K3092">
        <v>0</v>
      </c>
      <c r="L3092">
        <v>170985</v>
      </c>
      <c r="M3092">
        <v>1</v>
      </c>
      <c r="N3092" t="str">
        <f>IF(BANK[[#This Row],[EXITED]]=0,"No","Yes")</f>
        <v>Yes</v>
      </c>
      <c r="O3092">
        <v>1</v>
      </c>
      <c r="P3092" t="str">
        <f>IF(BANK[[#This Row],[COMPLAIN]]=0,"No","Yes")</f>
        <v>Yes</v>
      </c>
      <c r="Q3092">
        <v>5</v>
      </c>
      <c r="R3092" t="s">
        <v>25</v>
      </c>
      <c r="S3092">
        <v>727</v>
      </c>
      <c r="T3092" t="s">
        <v>33</v>
      </c>
      <c r="U3092" t="s">
        <v>27</v>
      </c>
      <c r="V3092" t="s">
        <v>52</v>
      </c>
      <c r="W3092" t="s">
        <v>35</v>
      </c>
      <c r="X3092" t="s">
        <v>30</v>
      </c>
    </row>
    <row r="3093" spans="1:24" x14ac:dyDescent="0.3">
      <c r="A3093">
        <v>15569079</v>
      </c>
      <c r="B3093" t="s">
        <v>1597</v>
      </c>
      <c r="C3093">
        <v>632</v>
      </c>
      <c r="D3093" t="s">
        <v>56</v>
      </c>
      <c r="E3093" t="s">
        <v>24</v>
      </c>
      <c r="F3093">
        <v>48</v>
      </c>
      <c r="G3093">
        <v>6</v>
      </c>
      <c r="H3093">
        <v>126066</v>
      </c>
      <c r="I3093">
        <v>1</v>
      </c>
      <c r="J3093">
        <v>1</v>
      </c>
      <c r="K3093">
        <v>0</v>
      </c>
      <c r="L3093">
        <v>64346</v>
      </c>
      <c r="M3093">
        <v>1</v>
      </c>
      <c r="N3093" t="str">
        <f>IF(BANK[[#This Row],[EXITED]]=0,"No","Yes")</f>
        <v>Yes</v>
      </c>
      <c r="O3093">
        <v>1</v>
      </c>
      <c r="P3093" t="str">
        <f>IF(BANK[[#This Row],[COMPLAIN]]=0,"No","Yes")</f>
        <v>Yes</v>
      </c>
      <c r="Q3093">
        <v>3</v>
      </c>
      <c r="R3093" t="s">
        <v>43</v>
      </c>
      <c r="S3093">
        <v>517</v>
      </c>
      <c r="T3093" t="s">
        <v>33</v>
      </c>
      <c r="U3093" t="s">
        <v>27</v>
      </c>
      <c r="V3093" t="s">
        <v>46</v>
      </c>
      <c r="W3093" t="s">
        <v>54</v>
      </c>
      <c r="X3093" t="s">
        <v>30</v>
      </c>
    </row>
    <row r="3094" spans="1:24" x14ac:dyDescent="0.3">
      <c r="A3094">
        <v>15800736</v>
      </c>
      <c r="B3094" t="s">
        <v>1598</v>
      </c>
      <c r="C3094">
        <v>601</v>
      </c>
      <c r="D3094" t="s">
        <v>23</v>
      </c>
      <c r="E3094" t="s">
        <v>45</v>
      </c>
      <c r="F3094">
        <v>42</v>
      </c>
      <c r="G3094">
        <v>4</v>
      </c>
      <c r="H3094">
        <v>96764</v>
      </c>
      <c r="I3094">
        <v>1</v>
      </c>
      <c r="J3094">
        <v>1</v>
      </c>
      <c r="K3094">
        <v>1</v>
      </c>
      <c r="L3094">
        <v>199243</v>
      </c>
      <c r="M3094">
        <v>0</v>
      </c>
      <c r="N3094" t="str">
        <f>IF(BANK[[#This Row],[EXITED]]=0,"No","Yes")</f>
        <v>No</v>
      </c>
      <c r="O3094">
        <v>0</v>
      </c>
      <c r="P3094" t="str">
        <f>IF(BANK[[#This Row],[COMPLAIN]]=0,"No","Yes")</f>
        <v>No</v>
      </c>
      <c r="Q3094">
        <v>2</v>
      </c>
      <c r="R3094" t="s">
        <v>43</v>
      </c>
      <c r="S3094">
        <v>235</v>
      </c>
      <c r="T3094" t="s">
        <v>33</v>
      </c>
      <c r="U3094" t="s">
        <v>34</v>
      </c>
      <c r="V3094" t="s">
        <v>46</v>
      </c>
      <c r="W3094" t="s">
        <v>47</v>
      </c>
      <c r="X3094" t="s">
        <v>30</v>
      </c>
    </row>
    <row r="3095" spans="1:24" x14ac:dyDescent="0.3">
      <c r="A3095">
        <v>15792607</v>
      </c>
      <c r="B3095" t="s">
        <v>732</v>
      </c>
      <c r="C3095">
        <v>769</v>
      </c>
      <c r="D3095" t="s">
        <v>42</v>
      </c>
      <c r="E3095" t="s">
        <v>45</v>
      </c>
      <c r="F3095">
        <v>38</v>
      </c>
      <c r="G3095">
        <v>2</v>
      </c>
      <c r="H3095">
        <v>0</v>
      </c>
      <c r="I3095">
        <v>2</v>
      </c>
      <c r="J3095">
        <v>0</v>
      </c>
      <c r="K3095">
        <v>0</v>
      </c>
      <c r="L3095">
        <v>75579</v>
      </c>
      <c r="M3095">
        <v>0</v>
      </c>
      <c r="N3095" t="str">
        <f>IF(BANK[[#This Row],[EXITED]]=0,"No","Yes")</f>
        <v>No</v>
      </c>
      <c r="O3095">
        <v>0</v>
      </c>
      <c r="P3095" t="str">
        <f>IF(BANK[[#This Row],[COMPLAIN]]=0,"No","Yes")</f>
        <v>No</v>
      </c>
      <c r="Q3095">
        <v>5</v>
      </c>
      <c r="R3095" t="s">
        <v>37</v>
      </c>
      <c r="S3095">
        <v>829</v>
      </c>
      <c r="T3095" t="s">
        <v>33</v>
      </c>
      <c r="U3095" t="s">
        <v>39</v>
      </c>
      <c r="V3095" t="s">
        <v>52</v>
      </c>
      <c r="W3095" t="s">
        <v>35</v>
      </c>
      <c r="X3095" t="s">
        <v>30</v>
      </c>
    </row>
    <row r="3096" spans="1:24" x14ac:dyDescent="0.3">
      <c r="A3096">
        <v>15807563</v>
      </c>
      <c r="B3096" t="s">
        <v>403</v>
      </c>
      <c r="C3096">
        <v>841</v>
      </c>
      <c r="D3096" t="s">
        <v>42</v>
      </c>
      <c r="E3096" t="s">
        <v>45</v>
      </c>
      <c r="F3096">
        <v>52</v>
      </c>
      <c r="G3096">
        <v>5</v>
      </c>
      <c r="H3096">
        <v>0</v>
      </c>
      <c r="I3096">
        <v>1</v>
      </c>
      <c r="J3096">
        <v>0</v>
      </c>
      <c r="K3096">
        <v>0</v>
      </c>
      <c r="L3096">
        <v>183240</v>
      </c>
      <c r="M3096">
        <v>1</v>
      </c>
      <c r="N3096" t="str">
        <f>IF(BANK[[#This Row],[EXITED]]=0,"No","Yes")</f>
        <v>Yes</v>
      </c>
      <c r="O3096">
        <v>1</v>
      </c>
      <c r="P3096" t="str">
        <f>IF(BANK[[#This Row],[COMPLAIN]]=0,"No","Yes")</f>
        <v>Yes</v>
      </c>
      <c r="Q3096">
        <v>5</v>
      </c>
      <c r="R3096" t="s">
        <v>25</v>
      </c>
      <c r="S3096">
        <v>783</v>
      </c>
      <c r="T3096" t="s">
        <v>51</v>
      </c>
      <c r="U3096" t="s">
        <v>39</v>
      </c>
      <c r="V3096" t="s">
        <v>46</v>
      </c>
      <c r="W3096" t="s">
        <v>35</v>
      </c>
      <c r="X3096" t="s">
        <v>30</v>
      </c>
    </row>
    <row r="3097" spans="1:24" x14ac:dyDescent="0.3">
      <c r="A3097">
        <v>15684461</v>
      </c>
      <c r="B3097" t="s">
        <v>618</v>
      </c>
      <c r="C3097">
        <v>469</v>
      </c>
      <c r="D3097" t="s">
        <v>23</v>
      </c>
      <c r="E3097" t="s">
        <v>45</v>
      </c>
      <c r="F3097">
        <v>31</v>
      </c>
      <c r="G3097">
        <v>6</v>
      </c>
      <c r="H3097">
        <v>0</v>
      </c>
      <c r="I3097">
        <v>1</v>
      </c>
      <c r="J3097">
        <v>1</v>
      </c>
      <c r="K3097">
        <v>0</v>
      </c>
      <c r="L3097">
        <v>146214</v>
      </c>
      <c r="M3097">
        <v>1</v>
      </c>
      <c r="N3097" t="str">
        <f>IF(BANK[[#This Row],[EXITED]]=0,"No","Yes")</f>
        <v>Yes</v>
      </c>
      <c r="O3097">
        <v>1</v>
      </c>
      <c r="P3097" t="str">
        <f>IF(BANK[[#This Row],[COMPLAIN]]=0,"No","Yes")</f>
        <v>Yes</v>
      </c>
      <c r="Q3097">
        <v>3</v>
      </c>
      <c r="R3097" t="s">
        <v>32</v>
      </c>
      <c r="S3097">
        <v>219</v>
      </c>
      <c r="T3097" t="s">
        <v>26</v>
      </c>
      <c r="U3097" t="s">
        <v>39</v>
      </c>
      <c r="V3097" t="s">
        <v>46</v>
      </c>
      <c r="W3097" t="s">
        <v>54</v>
      </c>
      <c r="X3097" t="s">
        <v>30</v>
      </c>
    </row>
    <row r="3098" spans="1:24" x14ac:dyDescent="0.3">
      <c r="A3098">
        <v>15679075</v>
      </c>
      <c r="B3098" t="s">
        <v>1426</v>
      </c>
      <c r="C3098">
        <v>701</v>
      </c>
      <c r="D3098" t="s">
        <v>42</v>
      </c>
      <c r="E3098" t="s">
        <v>24</v>
      </c>
      <c r="F3098">
        <v>37</v>
      </c>
      <c r="G3098">
        <v>8</v>
      </c>
      <c r="H3098">
        <v>107799</v>
      </c>
      <c r="I3098">
        <v>1</v>
      </c>
      <c r="J3098">
        <v>1</v>
      </c>
      <c r="K3098">
        <v>0</v>
      </c>
      <c r="L3098">
        <v>16967</v>
      </c>
      <c r="M3098">
        <v>0</v>
      </c>
      <c r="N3098" t="str">
        <f>IF(BANK[[#This Row],[EXITED]]=0,"No","Yes")</f>
        <v>No</v>
      </c>
      <c r="O3098">
        <v>0</v>
      </c>
      <c r="P3098" t="str">
        <f>IF(BANK[[#This Row],[COMPLAIN]]=0,"No","Yes")</f>
        <v>No</v>
      </c>
      <c r="Q3098">
        <v>1</v>
      </c>
      <c r="R3098" t="s">
        <v>37</v>
      </c>
      <c r="S3098">
        <v>228</v>
      </c>
      <c r="T3098" t="s">
        <v>33</v>
      </c>
      <c r="U3098" t="s">
        <v>34</v>
      </c>
      <c r="V3098" t="s">
        <v>28</v>
      </c>
      <c r="W3098" t="s">
        <v>29</v>
      </c>
      <c r="X3098" t="s">
        <v>30</v>
      </c>
    </row>
    <row r="3099" spans="1:24" x14ac:dyDescent="0.3">
      <c r="A3099">
        <v>15742504</v>
      </c>
      <c r="B3099" t="s">
        <v>1264</v>
      </c>
      <c r="C3099">
        <v>593</v>
      </c>
      <c r="D3099" t="s">
        <v>42</v>
      </c>
      <c r="E3099" t="s">
        <v>24</v>
      </c>
      <c r="F3099">
        <v>36</v>
      </c>
      <c r="G3099">
        <v>2</v>
      </c>
      <c r="H3099">
        <v>70181</v>
      </c>
      <c r="I3099">
        <v>2</v>
      </c>
      <c r="J3099">
        <v>1</v>
      </c>
      <c r="K3099">
        <v>0</v>
      </c>
      <c r="L3099">
        <v>80608</v>
      </c>
      <c r="M3099">
        <v>0</v>
      </c>
      <c r="N3099" t="str">
        <f>IF(BANK[[#This Row],[EXITED]]=0,"No","Yes")</f>
        <v>No</v>
      </c>
      <c r="O3099">
        <v>0</v>
      </c>
      <c r="P3099" t="str">
        <f>IF(BANK[[#This Row],[COMPLAIN]]=0,"No","Yes")</f>
        <v>No</v>
      </c>
      <c r="Q3099">
        <v>3</v>
      </c>
      <c r="R3099" t="s">
        <v>43</v>
      </c>
      <c r="S3099">
        <v>273</v>
      </c>
      <c r="T3099" t="s">
        <v>33</v>
      </c>
      <c r="U3099" t="s">
        <v>34</v>
      </c>
      <c r="V3099" t="s">
        <v>52</v>
      </c>
      <c r="W3099" t="s">
        <v>54</v>
      </c>
      <c r="X3099" t="s">
        <v>30</v>
      </c>
    </row>
    <row r="3100" spans="1:24" x14ac:dyDescent="0.3">
      <c r="A3100">
        <v>15567328</v>
      </c>
      <c r="B3100" t="s">
        <v>300</v>
      </c>
      <c r="C3100">
        <v>738</v>
      </c>
      <c r="D3100" t="s">
        <v>23</v>
      </c>
      <c r="E3100" t="s">
        <v>24</v>
      </c>
      <c r="F3100">
        <v>38</v>
      </c>
      <c r="G3100">
        <v>5</v>
      </c>
      <c r="H3100">
        <v>177997</v>
      </c>
      <c r="I3100">
        <v>1</v>
      </c>
      <c r="J3100">
        <v>0</v>
      </c>
      <c r="K3100">
        <v>1</v>
      </c>
      <c r="L3100">
        <v>19233</v>
      </c>
      <c r="M3100">
        <v>0</v>
      </c>
      <c r="N3100" t="str">
        <f>IF(BANK[[#This Row],[EXITED]]=0,"No","Yes")</f>
        <v>No</v>
      </c>
      <c r="O3100">
        <v>0</v>
      </c>
      <c r="P3100" t="str">
        <f>IF(BANK[[#This Row],[COMPLAIN]]=0,"No","Yes")</f>
        <v>No</v>
      </c>
      <c r="Q3100">
        <v>5</v>
      </c>
      <c r="R3100" t="s">
        <v>43</v>
      </c>
      <c r="S3100">
        <v>799</v>
      </c>
      <c r="T3100" t="s">
        <v>33</v>
      </c>
      <c r="U3100" t="s">
        <v>27</v>
      </c>
      <c r="V3100" t="s">
        <v>46</v>
      </c>
      <c r="W3100" t="s">
        <v>35</v>
      </c>
      <c r="X3100" t="s">
        <v>30</v>
      </c>
    </row>
    <row r="3101" spans="1:24" x14ac:dyDescent="0.3">
      <c r="A3101">
        <v>15698294</v>
      </c>
      <c r="B3101" t="s">
        <v>1599</v>
      </c>
      <c r="C3101">
        <v>635</v>
      </c>
      <c r="D3101" t="s">
        <v>23</v>
      </c>
      <c r="E3101" t="s">
        <v>24</v>
      </c>
      <c r="F3101">
        <v>31</v>
      </c>
      <c r="G3101">
        <v>1</v>
      </c>
      <c r="H3101">
        <v>0</v>
      </c>
      <c r="I3101">
        <v>2</v>
      </c>
      <c r="J3101">
        <v>1</v>
      </c>
      <c r="K3101">
        <v>0</v>
      </c>
      <c r="L3101">
        <v>135382</v>
      </c>
      <c r="M3101">
        <v>0</v>
      </c>
      <c r="N3101" t="str">
        <f>IF(BANK[[#This Row],[EXITED]]=0,"No","Yes")</f>
        <v>No</v>
      </c>
      <c r="O3101">
        <v>0</v>
      </c>
      <c r="P3101" t="str">
        <f>IF(BANK[[#This Row],[COMPLAIN]]=0,"No","Yes")</f>
        <v>No</v>
      </c>
      <c r="Q3101">
        <v>5</v>
      </c>
      <c r="R3101" t="s">
        <v>43</v>
      </c>
      <c r="S3101">
        <v>510</v>
      </c>
      <c r="T3101" t="s">
        <v>26</v>
      </c>
      <c r="U3101" t="s">
        <v>39</v>
      </c>
      <c r="V3101" t="s">
        <v>52</v>
      </c>
      <c r="W3101" t="s">
        <v>35</v>
      </c>
      <c r="X3101" t="s">
        <v>30</v>
      </c>
    </row>
    <row r="3102" spans="1:24" x14ac:dyDescent="0.3">
      <c r="A3102">
        <v>15607142</v>
      </c>
      <c r="B3102" t="s">
        <v>692</v>
      </c>
      <c r="C3102">
        <v>658</v>
      </c>
      <c r="D3102" t="s">
        <v>42</v>
      </c>
      <c r="E3102" t="s">
        <v>24</v>
      </c>
      <c r="F3102">
        <v>32</v>
      </c>
      <c r="G3102">
        <v>8</v>
      </c>
      <c r="H3102">
        <v>0</v>
      </c>
      <c r="I3102">
        <v>1</v>
      </c>
      <c r="J3102">
        <v>1</v>
      </c>
      <c r="K3102">
        <v>1</v>
      </c>
      <c r="L3102">
        <v>80411</v>
      </c>
      <c r="M3102">
        <v>0</v>
      </c>
      <c r="N3102" t="str">
        <f>IF(BANK[[#This Row],[EXITED]]=0,"No","Yes")</f>
        <v>No</v>
      </c>
      <c r="O3102">
        <v>0</v>
      </c>
      <c r="P3102" t="str">
        <f>IF(BANK[[#This Row],[COMPLAIN]]=0,"No","Yes")</f>
        <v>No</v>
      </c>
      <c r="Q3102">
        <v>1</v>
      </c>
      <c r="R3102" t="s">
        <v>25</v>
      </c>
      <c r="S3102">
        <v>867</v>
      </c>
      <c r="T3102" t="s">
        <v>26</v>
      </c>
      <c r="U3102" t="s">
        <v>39</v>
      </c>
      <c r="V3102" t="s">
        <v>28</v>
      </c>
      <c r="W3102" t="s">
        <v>29</v>
      </c>
      <c r="X3102" t="s">
        <v>30</v>
      </c>
    </row>
    <row r="3103" spans="1:24" x14ac:dyDescent="0.3">
      <c r="A3103">
        <v>15738516</v>
      </c>
      <c r="B3103" t="s">
        <v>987</v>
      </c>
      <c r="C3103">
        <v>687</v>
      </c>
      <c r="D3103" t="s">
        <v>23</v>
      </c>
      <c r="E3103" t="s">
        <v>45</v>
      </c>
      <c r="F3103">
        <v>36</v>
      </c>
      <c r="G3103">
        <v>5</v>
      </c>
      <c r="H3103">
        <v>0</v>
      </c>
      <c r="I3103">
        <v>1</v>
      </c>
      <c r="J3103">
        <v>1</v>
      </c>
      <c r="K3103">
        <v>0</v>
      </c>
      <c r="L3103">
        <v>17696</v>
      </c>
      <c r="M3103">
        <v>0</v>
      </c>
      <c r="N3103" t="str">
        <f>IF(BANK[[#This Row],[EXITED]]=0,"No","Yes")</f>
        <v>No</v>
      </c>
      <c r="O3103">
        <v>0</v>
      </c>
      <c r="P3103" t="str">
        <f>IF(BANK[[#This Row],[COMPLAIN]]=0,"No","Yes")</f>
        <v>No</v>
      </c>
      <c r="Q3103">
        <v>4</v>
      </c>
      <c r="R3103" t="s">
        <v>37</v>
      </c>
      <c r="S3103">
        <v>630</v>
      </c>
      <c r="T3103" t="s">
        <v>33</v>
      </c>
      <c r="U3103" t="s">
        <v>39</v>
      </c>
      <c r="V3103" t="s">
        <v>46</v>
      </c>
      <c r="W3103" t="s">
        <v>40</v>
      </c>
      <c r="X3103" t="s">
        <v>30</v>
      </c>
    </row>
    <row r="3104" spans="1:24" x14ac:dyDescent="0.3">
      <c r="A3104">
        <v>15656707</v>
      </c>
      <c r="B3104" t="s">
        <v>78</v>
      </c>
      <c r="C3104">
        <v>720</v>
      </c>
      <c r="D3104" t="s">
        <v>23</v>
      </c>
      <c r="E3104" t="s">
        <v>24</v>
      </c>
      <c r="F3104">
        <v>21</v>
      </c>
      <c r="G3104">
        <v>2</v>
      </c>
      <c r="H3104">
        <v>123201</v>
      </c>
      <c r="I3104">
        <v>1</v>
      </c>
      <c r="J3104">
        <v>1</v>
      </c>
      <c r="K3104">
        <v>1</v>
      </c>
      <c r="L3104">
        <v>180712</v>
      </c>
      <c r="M3104">
        <v>0</v>
      </c>
      <c r="N3104" t="str">
        <f>IF(BANK[[#This Row],[EXITED]]=0,"No","Yes")</f>
        <v>No</v>
      </c>
      <c r="O3104">
        <v>0</v>
      </c>
      <c r="P3104" t="str">
        <f>IF(BANK[[#This Row],[COMPLAIN]]=0,"No","Yes")</f>
        <v>No</v>
      </c>
      <c r="Q3104">
        <v>2</v>
      </c>
      <c r="R3104" t="s">
        <v>43</v>
      </c>
      <c r="S3104">
        <v>291</v>
      </c>
      <c r="T3104" t="s">
        <v>38</v>
      </c>
      <c r="U3104" t="s">
        <v>27</v>
      </c>
      <c r="V3104" t="s">
        <v>52</v>
      </c>
      <c r="W3104" t="s">
        <v>47</v>
      </c>
      <c r="X3104" t="s">
        <v>30</v>
      </c>
    </row>
    <row r="3105" spans="1:24" x14ac:dyDescent="0.3">
      <c r="A3105">
        <v>15585734</v>
      </c>
      <c r="B3105" t="s">
        <v>1600</v>
      </c>
      <c r="C3105">
        <v>803</v>
      </c>
      <c r="D3105" t="s">
        <v>56</v>
      </c>
      <c r="E3105" t="s">
        <v>24</v>
      </c>
      <c r="F3105">
        <v>41</v>
      </c>
      <c r="G3105">
        <v>9</v>
      </c>
      <c r="H3105">
        <v>137743</v>
      </c>
      <c r="I3105">
        <v>2</v>
      </c>
      <c r="J3105">
        <v>1</v>
      </c>
      <c r="K3105">
        <v>1</v>
      </c>
      <c r="L3105">
        <v>166958</v>
      </c>
      <c r="M3105">
        <v>0</v>
      </c>
      <c r="N3105" t="str">
        <f>IF(BANK[[#This Row],[EXITED]]=0,"No","Yes")</f>
        <v>No</v>
      </c>
      <c r="O3105">
        <v>0</v>
      </c>
      <c r="P3105" t="str">
        <f>IF(BANK[[#This Row],[COMPLAIN]]=0,"No","Yes")</f>
        <v>No</v>
      </c>
      <c r="Q3105">
        <v>5</v>
      </c>
      <c r="R3105" t="s">
        <v>37</v>
      </c>
      <c r="S3105">
        <v>567</v>
      </c>
      <c r="T3105" t="s">
        <v>33</v>
      </c>
      <c r="U3105" t="s">
        <v>27</v>
      </c>
      <c r="V3105" t="s">
        <v>28</v>
      </c>
      <c r="W3105" t="s">
        <v>35</v>
      </c>
      <c r="X3105" t="s">
        <v>30</v>
      </c>
    </row>
    <row r="3106" spans="1:24" x14ac:dyDescent="0.3">
      <c r="A3106">
        <v>15725639</v>
      </c>
      <c r="B3106" t="s">
        <v>1601</v>
      </c>
      <c r="C3106">
        <v>793</v>
      </c>
      <c r="D3106" t="s">
        <v>42</v>
      </c>
      <c r="E3106" t="s">
        <v>45</v>
      </c>
      <c r="F3106">
        <v>63</v>
      </c>
      <c r="G3106">
        <v>9</v>
      </c>
      <c r="H3106">
        <v>116271</v>
      </c>
      <c r="I3106">
        <v>1</v>
      </c>
      <c r="J3106">
        <v>1</v>
      </c>
      <c r="K3106">
        <v>1</v>
      </c>
      <c r="L3106">
        <v>184243</v>
      </c>
      <c r="M3106">
        <v>0</v>
      </c>
      <c r="N3106" t="str">
        <f>IF(BANK[[#This Row],[EXITED]]=0,"No","Yes")</f>
        <v>No</v>
      </c>
      <c r="O3106">
        <v>0</v>
      </c>
      <c r="P3106" t="str">
        <f>IF(BANK[[#This Row],[COMPLAIN]]=0,"No","Yes")</f>
        <v>No</v>
      </c>
      <c r="Q3106">
        <v>3</v>
      </c>
      <c r="R3106" t="s">
        <v>32</v>
      </c>
      <c r="S3106">
        <v>236</v>
      </c>
      <c r="T3106" t="s">
        <v>51</v>
      </c>
      <c r="U3106" t="s">
        <v>34</v>
      </c>
      <c r="V3106" t="s">
        <v>28</v>
      </c>
      <c r="W3106" t="s">
        <v>54</v>
      </c>
      <c r="X3106" t="s">
        <v>30</v>
      </c>
    </row>
    <row r="3107" spans="1:24" x14ac:dyDescent="0.3">
      <c r="A3107">
        <v>15618401</v>
      </c>
      <c r="B3107" t="s">
        <v>409</v>
      </c>
      <c r="C3107">
        <v>616</v>
      </c>
      <c r="D3107" t="s">
        <v>56</v>
      </c>
      <c r="E3107" t="s">
        <v>24</v>
      </c>
      <c r="F3107">
        <v>41</v>
      </c>
      <c r="G3107">
        <v>10</v>
      </c>
      <c r="H3107">
        <v>113220</v>
      </c>
      <c r="I3107">
        <v>2</v>
      </c>
      <c r="J3107">
        <v>1</v>
      </c>
      <c r="K3107">
        <v>1</v>
      </c>
      <c r="L3107">
        <v>114073</v>
      </c>
      <c r="M3107">
        <v>0</v>
      </c>
      <c r="N3107" t="str">
        <f>IF(BANK[[#This Row],[EXITED]]=0,"No","Yes")</f>
        <v>No</v>
      </c>
      <c r="O3107">
        <v>0</v>
      </c>
      <c r="P3107" t="str">
        <f>IF(BANK[[#This Row],[COMPLAIN]]=0,"No","Yes")</f>
        <v>No</v>
      </c>
      <c r="Q3107">
        <v>3</v>
      </c>
      <c r="R3107" t="s">
        <v>37</v>
      </c>
      <c r="S3107">
        <v>596</v>
      </c>
      <c r="T3107" t="s">
        <v>33</v>
      </c>
      <c r="U3107" t="s">
        <v>34</v>
      </c>
      <c r="V3107" t="s">
        <v>28</v>
      </c>
      <c r="W3107" t="s">
        <v>54</v>
      </c>
      <c r="X3107" t="s">
        <v>30</v>
      </c>
    </row>
    <row r="3108" spans="1:24" x14ac:dyDescent="0.3">
      <c r="A3108">
        <v>15785385</v>
      </c>
      <c r="B3108" t="s">
        <v>1187</v>
      </c>
      <c r="C3108">
        <v>550</v>
      </c>
      <c r="D3108" t="s">
        <v>23</v>
      </c>
      <c r="E3108" t="s">
        <v>24</v>
      </c>
      <c r="F3108">
        <v>51</v>
      </c>
      <c r="G3108">
        <v>5</v>
      </c>
      <c r="H3108">
        <v>0</v>
      </c>
      <c r="I3108">
        <v>2</v>
      </c>
      <c r="J3108">
        <v>1</v>
      </c>
      <c r="K3108">
        <v>0</v>
      </c>
      <c r="L3108">
        <v>153917</v>
      </c>
      <c r="M3108">
        <v>0</v>
      </c>
      <c r="N3108" t="str">
        <f>IF(BANK[[#This Row],[EXITED]]=0,"No","Yes")</f>
        <v>No</v>
      </c>
      <c r="O3108">
        <v>0</v>
      </c>
      <c r="P3108" t="str">
        <f>IF(BANK[[#This Row],[COMPLAIN]]=0,"No","Yes")</f>
        <v>No</v>
      </c>
      <c r="Q3108">
        <v>2</v>
      </c>
      <c r="R3108" t="s">
        <v>37</v>
      </c>
      <c r="S3108">
        <v>977</v>
      </c>
      <c r="T3108" t="s">
        <v>51</v>
      </c>
      <c r="U3108" t="s">
        <v>39</v>
      </c>
      <c r="V3108" t="s">
        <v>46</v>
      </c>
      <c r="W3108" t="s">
        <v>47</v>
      </c>
      <c r="X3108" t="s">
        <v>30</v>
      </c>
    </row>
    <row r="3109" spans="1:24" x14ac:dyDescent="0.3">
      <c r="A3109">
        <v>15734762</v>
      </c>
      <c r="B3109" t="s">
        <v>1602</v>
      </c>
      <c r="C3109">
        <v>602</v>
      </c>
      <c r="D3109" t="s">
        <v>42</v>
      </c>
      <c r="E3109" t="s">
        <v>45</v>
      </c>
      <c r="F3109">
        <v>56</v>
      </c>
      <c r="G3109">
        <v>3</v>
      </c>
      <c r="H3109">
        <v>115895</v>
      </c>
      <c r="I3109">
        <v>3</v>
      </c>
      <c r="J3109">
        <v>1</v>
      </c>
      <c r="K3109">
        <v>0</v>
      </c>
      <c r="L3109">
        <v>4176</v>
      </c>
      <c r="M3109">
        <v>1</v>
      </c>
      <c r="N3109" t="str">
        <f>IF(BANK[[#This Row],[EXITED]]=0,"No","Yes")</f>
        <v>Yes</v>
      </c>
      <c r="O3109">
        <v>1</v>
      </c>
      <c r="P3109" t="str">
        <f>IF(BANK[[#This Row],[COMPLAIN]]=0,"No","Yes")</f>
        <v>Yes</v>
      </c>
      <c r="Q3109">
        <v>4</v>
      </c>
      <c r="R3109" t="s">
        <v>43</v>
      </c>
      <c r="S3109">
        <v>848</v>
      </c>
      <c r="T3109" t="s">
        <v>51</v>
      </c>
      <c r="U3109" t="s">
        <v>34</v>
      </c>
      <c r="V3109" t="s">
        <v>46</v>
      </c>
      <c r="W3109" t="s">
        <v>40</v>
      </c>
      <c r="X3109" t="s">
        <v>30</v>
      </c>
    </row>
    <row r="3110" spans="1:24" x14ac:dyDescent="0.3">
      <c r="A3110">
        <v>15797204</v>
      </c>
      <c r="B3110" t="s">
        <v>1603</v>
      </c>
      <c r="C3110">
        <v>655</v>
      </c>
      <c r="D3110" t="s">
        <v>23</v>
      </c>
      <c r="E3110" t="s">
        <v>45</v>
      </c>
      <c r="F3110">
        <v>28</v>
      </c>
      <c r="G3110">
        <v>3</v>
      </c>
      <c r="H3110">
        <v>113812</v>
      </c>
      <c r="I3110">
        <v>2</v>
      </c>
      <c r="J3110">
        <v>0</v>
      </c>
      <c r="K3110">
        <v>1</v>
      </c>
      <c r="L3110">
        <v>76844</v>
      </c>
      <c r="M3110">
        <v>0</v>
      </c>
      <c r="N3110" t="str">
        <f>IF(BANK[[#This Row],[EXITED]]=0,"No","Yes")</f>
        <v>No</v>
      </c>
      <c r="O3110">
        <v>0</v>
      </c>
      <c r="P3110" t="str">
        <f>IF(BANK[[#This Row],[COMPLAIN]]=0,"No","Yes")</f>
        <v>No</v>
      </c>
      <c r="Q3110">
        <v>5</v>
      </c>
      <c r="R3110" t="s">
        <v>43</v>
      </c>
      <c r="S3110">
        <v>890</v>
      </c>
      <c r="T3110" t="s">
        <v>26</v>
      </c>
      <c r="U3110" t="s">
        <v>34</v>
      </c>
      <c r="V3110" t="s">
        <v>46</v>
      </c>
      <c r="W3110" t="s">
        <v>35</v>
      </c>
      <c r="X3110" t="s">
        <v>30</v>
      </c>
    </row>
    <row r="3111" spans="1:24" x14ac:dyDescent="0.3">
      <c r="A3111">
        <v>15769272</v>
      </c>
      <c r="B3111" t="s">
        <v>173</v>
      </c>
      <c r="C3111">
        <v>510</v>
      </c>
      <c r="D3111" t="s">
        <v>42</v>
      </c>
      <c r="E3111" t="s">
        <v>45</v>
      </c>
      <c r="F3111">
        <v>26</v>
      </c>
      <c r="G3111">
        <v>6</v>
      </c>
      <c r="H3111">
        <v>136214</v>
      </c>
      <c r="I3111">
        <v>1</v>
      </c>
      <c r="J3111">
        <v>0</v>
      </c>
      <c r="K3111">
        <v>0</v>
      </c>
      <c r="L3111">
        <v>159742</v>
      </c>
      <c r="M3111">
        <v>0</v>
      </c>
      <c r="N3111" t="str">
        <f>IF(BANK[[#This Row],[EXITED]]=0,"No","Yes")</f>
        <v>No</v>
      </c>
      <c r="O3111">
        <v>0</v>
      </c>
      <c r="P3111" t="str">
        <f>IF(BANK[[#This Row],[COMPLAIN]]=0,"No","Yes")</f>
        <v>No</v>
      </c>
      <c r="Q3111">
        <v>2</v>
      </c>
      <c r="R3111" t="s">
        <v>43</v>
      </c>
      <c r="S3111">
        <v>853</v>
      </c>
      <c r="T3111" t="s">
        <v>26</v>
      </c>
      <c r="U3111" t="s">
        <v>27</v>
      </c>
      <c r="V3111" t="s">
        <v>46</v>
      </c>
      <c r="W3111" t="s">
        <v>47</v>
      </c>
      <c r="X3111" t="s">
        <v>30</v>
      </c>
    </row>
    <row r="3112" spans="1:24" x14ac:dyDescent="0.3">
      <c r="A3112">
        <v>15771966</v>
      </c>
      <c r="B3112" t="s">
        <v>624</v>
      </c>
      <c r="C3112">
        <v>557</v>
      </c>
      <c r="D3112" t="s">
        <v>42</v>
      </c>
      <c r="E3112" t="s">
        <v>24</v>
      </c>
      <c r="F3112">
        <v>39</v>
      </c>
      <c r="G3112">
        <v>8</v>
      </c>
      <c r="H3112">
        <v>146200</v>
      </c>
      <c r="I3112">
        <v>1</v>
      </c>
      <c r="J3112">
        <v>1</v>
      </c>
      <c r="K3112">
        <v>0</v>
      </c>
      <c r="L3112">
        <v>177945</v>
      </c>
      <c r="M3112">
        <v>0</v>
      </c>
      <c r="N3112" t="str">
        <f>IF(BANK[[#This Row],[EXITED]]=0,"No","Yes")</f>
        <v>No</v>
      </c>
      <c r="O3112">
        <v>0</v>
      </c>
      <c r="P3112" t="str">
        <f>IF(BANK[[#This Row],[COMPLAIN]]=0,"No","Yes")</f>
        <v>No</v>
      </c>
      <c r="Q3112">
        <v>2</v>
      </c>
      <c r="R3112" t="s">
        <v>25</v>
      </c>
      <c r="S3112">
        <v>779</v>
      </c>
      <c r="T3112" t="s">
        <v>33</v>
      </c>
      <c r="U3112" t="s">
        <v>27</v>
      </c>
      <c r="V3112" t="s">
        <v>28</v>
      </c>
      <c r="W3112" t="s">
        <v>47</v>
      </c>
      <c r="X3112" t="s">
        <v>30</v>
      </c>
    </row>
    <row r="3113" spans="1:24" x14ac:dyDescent="0.3">
      <c r="A3113">
        <v>15593250</v>
      </c>
      <c r="B3113" t="s">
        <v>334</v>
      </c>
      <c r="C3113">
        <v>640</v>
      </c>
      <c r="D3113" t="s">
        <v>42</v>
      </c>
      <c r="E3113" t="s">
        <v>45</v>
      </c>
      <c r="F3113">
        <v>29</v>
      </c>
      <c r="G3113">
        <v>4</v>
      </c>
      <c r="H3113">
        <v>0</v>
      </c>
      <c r="I3113">
        <v>2</v>
      </c>
      <c r="J3113">
        <v>1</v>
      </c>
      <c r="K3113">
        <v>0</v>
      </c>
      <c r="L3113">
        <v>44904</v>
      </c>
      <c r="M3113">
        <v>0</v>
      </c>
      <c r="N3113" t="str">
        <f>IF(BANK[[#This Row],[EXITED]]=0,"No","Yes")</f>
        <v>No</v>
      </c>
      <c r="O3113">
        <v>0</v>
      </c>
      <c r="P3113" t="str">
        <f>IF(BANK[[#This Row],[COMPLAIN]]=0,"No","Yes")</f>
        <v>No</v>
      </c>
      <c r="Q3113">
        <v>3</v>
      </c>
      <c r="R3113" t="s">
        <v>25</v>
      </c>
      <c r="S3113">
        <v>758</v>
      </c>
      <c r="T3113" t="s">
        <v>26</v>
      </c>
      <c r="U3113" t="s">
        <v>39</v>
      </c>
      <c r="V3113" t="s">
        <v>46</v>
      </c>
      <c r="W3113" t="s">
        <v>54</v>
      </c>
      <c r="X3113" t="s">
        <v>30</v>
      </c>
    </row>
    <row r="3114" spans="1:24" x14ac:dyDescent="0.3">
      <c r="A3114">
        <v>15605333</v>
      </c>
      <c r="B3114" t="s">
        <v>1604</v>
      </c>
      <c r="C3114">
        <v>529</v>
      </c>
      <c r="D3114" t="s">
        <v>23</v>
      </c>
      <c r="E3114" t="s">
        <v>24</v>
      </c>
      <c r="F3114">
        <v>31</v>
      </c>
      <c r="G3114">
        <v>6</v>
      </c>
      <c r="H3114">
        <v>0</v>
      </c>
      <c r="I3114">
        <v>1</v>
      </c>
      <c r="J3114">
        <v>1</v>
      </c>
      <c r="K3114">
        <v>0</v>
      </c>
      <c r="L3114">
        <v>10626</v>
      </c>
      <c r="M3114">
        <v>0</v>
      </c>
      <c r="N3114" t="str">
        <f>IF(BANK[[#This Row],[EXITED]]=0,"No","Yes")</f>
        <v>No</v>
      </c>
      <c r="O3114">
        <v>0</v>
      </c>
      <c r="P3114" t="str">
        <f>IF(BANK[[#This Row],[COMPLAIN]]=0,"No","Yes")</f>
        <v>No</v>
      </c>
      <c r="Q3114">
        <v>4</v>
      </c>
      <c r="R3114" t="s">
        <v>32</v>
      </c>
      <c r="S3114">
        <v>491</v>
      </c>
      <c r="T3114" t="s">
        <v>26</v>
      </c>
      <c r="U3114" t="s">
        <v>39</v>
      </c>
      <c r="V3114" t="s">
        <v>46</v>
      </c>
      <c r="W3114" t="s">
        <v>40</v>
      </c>
      <c r="X3114" t="s">
        <v>30</v>
      </c>
    </row>
    <row r="3115" spans="1:24" x14ac:dyDescent="0.3">
      <c r="A3115">
        <v>15800083</v>
      </c>
      <c r="B3115" t="s">
        <v>1292</v>
      </c>
      <c r="C3115">
        <v>559</v>
      </c>
      <c r="D3115" t="s">
        <v>42</v>
      </c>
      <c r="E3115" t="s">
        <v>24</v>
      </c>
      <c r="F3115">
        <v>45</v>
      </c>
      <c r="G3115">
        <v>8</v>
      </c>
      <c r="H3115">
        <v>24043</v>
      </c>
      <c r="I3115">
        <v>1</v>
      </c>
      <c r="J3115">
        <v>0</v>
      </c>
      <c r="K3115">
        <v>1</v>
      </c>
      <c r="L3115">
        <v>169781</v>
      </c>
      <c r="M3115">
        <v>1</v>
      </c>
      <c r="N3115" t="str">
        <f>IF(BANK[[#This Row],[EXITED]]=0,"No","Yes")</f>
        <v>Yes</v>
      </c>
      <c r="O3115">
        <v>1</v>
      </c>
      <c r="P3115" t="str">
        <f>IF(BANK[[#This Row],[COMPLAIN]]=0,"No","Yes")</f>
        <v>Yes</v>
      </c>
      <c r="Q3115">
        <v>5</v>
      </c>
      <c r="R3115" t="s">
        <v>32</v>
      </c>
      <c r="S3115">
        <v>851</v>
      </c>
      <c r="T3115" t="s">
        <v>33</v>
      </c>
      <c r="U3115" t="s">
        <v>34</v>
      </c>
      <c r="V3115" t="s">
        <v>28</v>
      </c>
      <c r="W3115" t="s">
        <v>35</v>
      </c>
      <c r="X3115" t="s">
        <v>30</v>
      </c>
    </row>
    <row r="3116" spans="1:24" x14ac:dyDescent="0.3">
      <c r="A3116">
        <v>15575691</v>
      </c>
      <c r="B3116" t="s">
        <v>1028</v>
      </c>
      <c r="C3116">
        <v>689</v>
      </c>
      <c r="D3116" t="s">
        <v>42</v>
      </c>
      <c r="E3116" t="s">
        <v>45</v>
      </c>
      <c r="F3116">
        <v>58</v>
      </c>
      <c r="G3116">
        <v>5</v>
      </c>
      <c r="H3116">
        <v>0</v>
      </c>
      <c r="I3116">
        <v>2</v>
      </c>
      <c r="J3116">
        <v>0</v>
      </c>
      <c r="K3116">
        <v>1</v>
      </c>
      <c r="L3116">
        <v>49849</v>
      </c>
      <c r="M3116">
        <v>0</v>
      </c>
      <c r="N3116" t="str">
        <f>IF(BANK[[#This Row],[EXITED]]=0,"No","Yes")</f>
        <v>No</v>
      </c>
      <c r="O3116">
        <v>0</v>
      </c>
      <c r="P3116" t="str">
        <f>IF(BANK[[#This Row],[COMPLAIN]]=0,"No","Yes")</f>
        <v>No</v>
      </c>
      <c r="Q3116">
        <v>3</v>
      </c>
      <c r="R3116" t="s">
        <v>37</v>
      </c>
      <c r="S3116">
        <v>478</v>
      </c>
      <c r="T3116" t="s">
        <v>51</v>
      </c>
      <c r="U3116" t="s">
        <v>39</v>
      </c>
      <c r="V3116" t="s">
        <v>46</v>
      </c>
      <c r="W3116" t="s">
        <v>54</v>
      </c>
      <c r="X3116" t="s">
        <v>30</v>
      </c>
    </row>
    <row r="3117" spans="1:24" x14ac:dyDescent="0.3">
      <c r="A3117">
        <v>15809838</v>
      </c>
      <c r="B3117" t="s">
        <v>555</v>
      </c>
      <c r="C3117">
        <v>697</v>
      </c>
      <c r="D3117" t="s">
        <v>23</v>
      </c>
      <c r="E3117" t="s">
        <v>24</v>
      </c>
      <c r="F3117">
        <v>30</v>
      </c>
      <c r="G3117">
        <v>1</v>
      </c>
      <c r="H3117">
        <v>0</v>
      </c>
      <c r="I3117">
        <v>2</v>
      </c>
      <c r="J3117">
        <v>0</v>
      </c>
      <c r="K3117">
        <v>0</v>
      </c>
      <c r="L3117">
        <v>736</v>
      </c>
      <c r="M3117">
        <v>0</v>
      </c>
      <c r="N3117" t="str">
        <f>IF(BANK[[#This Row],[EXITED]]=0,"No","Yes")</f>
        <v>No</v>
      </c>
      <c r="O3117">
        <v>0</v>
      </c>
      <c r="P3117" t="str">
        <f>IF(BANK[[#This Row],[COMPLAIN]]=0,"No","Yes")</f>
        <v>No</v>
      </c>
      <c r="Q3117">
        <v>5</v>
      </c>
      <c r="R3117" t="s">
        <v>37</v>
      </c>
      <c r="S3117">
        <v>470</v>
      </c>
      <c r="T3117" t="s">
        <v>26</v>
      </c>
      <c r="U3117" t="s">
        <v>39</v>
      </c>
      <c r="V3117" t="s">
        <v>52</v>
      </c>
      <c r="W3117" t="s">
        <v>35</v>
      </c>
      <c r="X3117" t="s">
        <v>30</v>
      </c>
    </row>
    <row r="3118" spans="1:24" x14ac:dyDescent="0.3">
      <c r="A3118">
        <v>15736154</v>
      </c>
      <c r="B3118" t="s">
        <v>912</v>
      </c>
      <c r="C3118">
        <v>823</v>
      </c>
      <c r="D3118" t="s">
        <v>42</v>
      </c>
      <c r="E3118" t="s">
        <v>45</v>
      </c>
      <c r="F3118">
        <v>44</v>
      </c>
      <c r="G3118">
        <v>1</v>
      </c>
      <c r="H3118">
        <v>0</v>
      </c>
      <c r="I3118">
        <v>2</v>
      </c>
      <c r="J3118">
        <v>0</v>
      </c>
      <c r="K3118">
        <v>1</v>
      </c>
      <c r="L3118">
        <v>182496</v>
      </c>
      <c r="M3118">
        <v>0</v>
      </c>
      <c r="N3118" t="str">
        <f>IF(BANK[[#This Row],[EXITED]]=0,"No","Yes")</f>
        <v>No</v>
      </c>
      <c r="O3118">
        <v>0</v>
      </c>
      <c r="P3118" t="str">
        <f>IF(BANK[[#This Row],[COMPLAIN]]=0,"No","Yes")</f>
        <v>No</v>
      </c>
      <c r="Q3118">
        <v>2</v>
      </c>
      <c r="R3118" t="s">
        <v>37</v>
      </c>
      <c r="S3118">
        <v>639</v>
      </c>
      <c r="T3118" t="s">
        <v>33</v>
      </c>
      <c r="U3118" t="s">
        <v>39</v>
      </c>
      <c r="V3118" t="s">
        <v>52</v>
      </c>
      <c r="W3118" t="s">
        <v>47</v>
      </c>
      <c r="X3118" t="s">
        <v>30</v>
      </c>
    </row>
    <row r="3119" spans="1:24" x14ac:dyDescent="0.3">
      <c r="A3119">
        <v>15767391</v>
      </c>
      <c r="B3119" t="s">
        <v>496</v>
      </c>
      <c r="C3119">
        <v>565</v>
      </c>
      <c r="D3119" t="s">
        <v>56</v>
      </c>
      <c r="E3119" t="s">
        <v>45</v>
      </c>
      <c r="F3119">
        <v>32</v>
      </c>
      <c r="G3119">
        <v>4</v>
      </c>
      <c r="H3119">
        <v>90323</v>
      </c>
      <c r="I3119">
        <v>2</v>
      </c>
      <c r="J3119">
        <v>0</v>
      </c>
      <c r="K3119">
        <v>1</v>
      </c>
      <c r="L3119">
        <v>118740</v>
      </c>
      <c r="M3119">
        <v>0</v>
      </c>
      <c r="N3119" t="str">
        <f>IF(BANK[[#This Row],[EXITED]]=0,"No","Yes")</f>
        <v>No</v>
      </c>
      <c r="O3119">
        <v>0</v>
      </c>
      <c r="P3119" t="str">
        <f>IF(BANK[[#This Row],[COMPLAIN]]=0,"No","Yes")</f>
        <v>No</v>
      </c>
      <c r="Q3119">
        <v>1</v>
      </c>
      <c r="R3119" t="s">
        <v>32</v>
      </c>
      <c r="S3119">
        <v>416</v>
      </c>
      <c r="T3119" t="s">
        <v>26</v>
      </c>
      <c r="U3119" t="s">
        <v>34</v>
      </c>
      <c r="V3119" t="s">
        <v>46</v>
      </c>
      <c r="W3119" t="s">
        <v>29</v>
      </c>
      <c r="X3119" t="s">
        <v>30</v>
      </c>
    </row>
    <row r="3120" spans="1:24" x14ac:dyDescent="0.3">
      <c r="A3120">
        <v>15704910</v>
      </c>
      <c r="B3120" t="s">
        <v>1605</v>
      </c>
      <c r="C3120">
        <v>631</v>
      </c>
      <c r="D3120" t="s">
        <v>23</v>
      </c>
      <c r="E3120" t="s">
        <v>24</v>
      </c>
      <c r="F3120">
        <v>23</v>
      </c>
      <c r="G3120">
        <v>3</v>
      </c>
      <c r="H3120">
        <v>0</v>
      </c>
      <c r="I3120">
        <v>2</v>
      </c>
      <c r="J3120">
        <v>1</v>
      </c>
      <c r="K3120">
        <v>0</v>
      </c>
      <c r="L3120">
        <v>13813</v>
      </c>
      <c r="M3120">
        <v>0</v>
      </c>
      <c r="N3120" t="str">
        <f>IF(BANK[[#This Row],[EXITED]]=0,"No","Yes")</f>
        <v>No</v>
      </c>
      <c r="O3120">
        <v>0</v>
      </c>
      <c r="P3120" t="str">
        <f>IF(BANK[[#This Row],[COMPLAIN]]=0,"No","Yes")</f>
        <v>No</v>
      </c>
      <c r="Q3120">
        <v>4</v>
      </c>
      <c r="R3120" t="s">
        <v>25</v>
      </c>
      <c r="S3120">
        <v>234</v>
      </c>
      <c r="T3120" t="s">
        <v>38</v>
      </c>
      <c r="U3120" t="s">
        <v>39</v>
      </c>
      <c r="V3120" t="s">
        <v>46</v>
      </c>
      <c r="W3120" t="s">
        <v>40</v>
      </c>
      <c r="X3120" t="s">
        <v>30</v>
      </c>
    </row>
    <row r="3121" spans="1:24" x14ac:dyDescent="0.3">
      <c r="A3121">
        <v>15656613</v>
      </c>
      <c r="B3121" t="s">
        <v>537</v>
      </c>
      <c r="C3121">
        <v>646</v>
      </c>
      <c r="D3121" t="s">
        <v>42</v>
      </c>
      <c r="E3121" t="s">
        <v>45</v>
      </c>
      <c r="F3121">
        <v>34</v>
      </c>
      <c r="G3121">
        <v>3</v>
      </c>
      <c r="H3121">
        <v>131283</v>
      </c>
      <c r="I3121">
        <v>1</v>
      </c>
      <c r="J3121">
        <v>0</v>
      </c>
      <c r="K3121">
        <v>0</v>
      </c>
      <c r="L3121">
        <v>130501</v>
      </c>
      <c r="M3121">
        <v>0</v>
      </c>
      <c r="N3121" t="str">
        <f>IF(BANK[[#This Row],[EXITED]]=0,"No","Yes")</f>
        <v>No</v>
      </c>
      <c r="O3121">
        <v>0</v>
      </c>
      <c r="P3121" t="str">
        <f>IF(BANK[[#This Row],[COMPLAIN]]=0,"No","Yes")</f>
        <v>No</v>
      </c>
      <c r="Q3121">
        <v>3</v>
      </c>
      <c r="R3121" t="s">
        <v>37</v>
      </c>
      <c r="S3121">
        <v>328</v>
      </c>
      <c r="T3121" t="s">
        <v>26</v>
      </c>
      <c r="U3121" t="s">
        <v>27</v>
      </c>
      <c r="V3121" t="s">
        <v>46</v>
      </c>
      <c r="W3121" t="s">
        <v>54</v>
      </c>
      <c r="X3121" t="s">
        <v>30</v>
      </c>
    </row>
    <row r="3122" spans="1:24" x14ac:dyDescent="0.3">
      <c r="A3122">
        <v>15611551</v>
      </c>
      <c r="B3122" t="s">
        <v>310</v>
      </c>
      <c r="C3122">
        <v>676</v>
      </c>
      <c r="D3122" t="s">
        <v>23</v>
      </c>
      <c r="E3122" t="s">
        <v>24</v>
      </c>
      <c r="F3122">
        <v>48</v>
      </c>
      <c r="G3122">
        <v>1</v>
      </c>
      <c r="H3122">
        <v>131660</v>
      </c>
      <c r="I3122">
        <v>2</v>
      </c>
      <c r="J3122">
        <v>0</v>
      </c>
      <c r="K3122">
        <v>1</v>
      </c>
      <c r="L3122">
        <v>14152</v>
      </c>
      <c r="M3122">
        <v>0</v>
      </c>
      <c r="N3122" t="str">
        <f>IF(BANK[[#This Row],[EXITED]]=0,"No","Yes")</f>
        <v>No</v>
      </c>
      <c r="O3122">
        <v>0</v>
      </c>
      <c r="P3122" t="str">
        <f>IF(BANK[[#This Row],[COMPLAIN]]=0,"No","Yes")</f>
        <v>No</v>
      </c>
      <c r="Q3122">
        <v>5</v>
      </c>
      <c r="R3122" t="s">
        <v>32</v>
      </c>
      <c r="S3122">
        <v>438</v>
      </c>
      <c r="T3122" t="s">
        <v>33</v>
      </c>
      <c r="U3122" t="s">
        <v>27</v>
      </c>
      <c r="V3122" t="s">
        <v>52</v>
      </c>
      <c r="W3122" t="s">
        <v>35</v>
      </c>
      <c r="X3122" t="s">
        <v>30</v>
      </c>
    </row>
    <row r="3123" spans="1:24" x14ac:dyDescent="0.3">
      <c r="A3123">
        <v>15732430</v>
      </c>
      <c r="B3123" t="s">
        <v>314</v>
      </c>
      <c r="C3123">
        <v>850</v>
      </c>
      <c r="D3123" t="s">
        <v>23</v>
      </c>
      <c r="E3123" t="s">
        <v>45</v>
      </c>
      <c r="F3123">
        <v>54</v>
      </c>
      <c r="G3123">
        <v>4</v>
      </c>
      <c r="H3123">
        <v>120953</v>
      </c>
      <c r="I3123">
        <v>1</v>
      </c>
      <c r="J3123">
        <v>1</v>
      </c>
      <c r="K3123">
        <v>0</v>
      </c>
      <c r="L3123">
        <v>66963</v>
      </c>
      <c r="M3123">
        <v>0</v>
      </c>
      <c r="N3123" t="str">
        <f>IF(BANK[[#This Row],[EXITED]]=0,"No","Yes")</f>
        <v>No</v>
      </c>
      <c r="O3123">
        <v>0</v>
      </c>
      <c r="P3123" t="str">
        <f>IF(BANK[[#This Row],[COMPLAIN]]=0,"No","Yes")</f>
        <v>No</v>
      </c>
      <c r="Q3123">
        <v>5</v>
      </c>
      <c r="R3123" t="s">
        <v>37</v>
      </c>
      <c r="S3123">
        <v>396</v>
      </c>
      <c r="T3123" t="s">
        <v>51</v>
      </c>
      <c r="U3123" t="s">
        <v>27</v>
      </c>
      <c r="V3123" t="s">
        <v>46</v>
      </c>
      <c r="W3123" t="s">
        <v>35</v>
      </c>
      <c r="X3123" t="s">
        <v>30</v>
      </c>
    </row>
    <row r="3124" spans="1:24" x14ac:dyDescent="0.3">
      <c r="A3124">
        <v>15609676</v>
      </c>
      <c r="B3124" t="s">
        <v>1606</v>
      </c>
      <c r="C3124">
        <v>718</v>
      </c>
      <c r="D3124" t="s">
        <v>42</v>
      </c>
      <c r="E3124" t="s">
        <v>45</v>
      </c>
      <c r="F3124">
        <v>35</v>
      </c>
      <c r="G3124">
        <v>2</v>
      </c>
      <c r="H3124">
        <v>167925</v>
      </c>
      <c r="I3124">
        <v>1</v>
      </c>
      <c r="J3124">
        <v>1</v>
      </c>
      <c r="K3124">
        <v>0</v>
      </c>
      <c r="L3124">
        <v>43025</v>
      </c>
      <c r="M3124">
        <v>0</v>
      </c>
      <c r="N3124" t="str">
        <f>IF(BANK[[#This Row],[EXITED]]=0,"No","Yes")</f>
        <v>No</v>
      </c>
      <c r="O3124">
        <v>0</v>
      </c>
      <c r="P3124" t="str">
        <f>IF(BANK[[#This Row],[COMPLAIN]]=0,"No","Yes")</f>
        <v>No</v>
      </c>
      <c r="Q3124">
        <v>2</v>
      </c>
      <c r="R3124" t="s">
        <v>37</v>
      </c>
      <c r="S3124">
        <v>317</v>
      </c>
      <c r="T3124" t="s">
        <v>26</v>
      </c>
      <c r="U3124" t="s">
        <v>27</v>
      </c>
      <c r="V3124" t="s">
        <v>52</v>
      </c>
      <c r="W3124" t="s">
        <v>47</v>
      </c>
      <c r="X3124" t="s">
        <v>30</v>
      </c>
    </row>
    <row r="3125" spans="1:24" x14ac:dyDescent="0.3">
      <c r="A3125">
        <v>15761600</v>
      </c>
      <c r="B3125" t="s">
        <v>222</v>
      </c>
      <c r="C3125">
        <v>713</v>
      </c>
      <c r="D3125" t="s">
        <v>42</v>
      </c>
      <c r="E3125" t="s">
        <v>24</v>
      </c>
      <c r="F3125">
        <v>43</v>
      </c>
      <c r="G3125">
        <v>5</v>
      </c>
      <c r="H3125">
        <v>86394</v>
      </c>
      <c r="I3125">
        <v>1</v>
      </c>
      <c r="J3125">
        <v>1</v>
      </c>
      <c r="K3125">
        <v>1</v>
      </c>
      <c r="L3125">
        <v>130001</v>
      </c>
      <c r="M3125">
        <v>0</v>
      </c>
      <c r="N3125" t="str">
        <f>IF(BANK[[#This Row],[EXITED]]=0,"No","Yes")</f>
        <v>No</v>
      </c>
      <c r="O3125">
        <v>0</v>
      </c>
      <c r="P3125" t="str">
        <f>IF(BANK[[#This Row],[COMPLAIN]]=0,"No","Yes")</f>
        <v>No</v>
      </c>
      <c r="Q3125">
        <v>3</v>
      </c>
      <c r="R3125" t="s">
        <v>37</v>
      </c>
      <c r="S3125">
        <v>663</v>
      </c>
      <c r="T3125" t="s">
        <v>33</v>
      </c>
      <c r="U3125" t="s">
        <v>34</v>
      </c>
      <c r="V3125" t="s">
        <v>46</v>
      </c>
      <c r="W3125" t="s">
        <v>54</v>
      </c>
      <c r="X3125" t="s">
        <v>30</v>
      </c>
    </row>
    <row r="3126" spans="1:24" x14ac:dyDescent="0.3">
      <c r="A3126">
        <v>15676404</v>
      </c>
      <c r="B3126" t="s">
        <v>1607</v>
      </c>
      <c r="C3126">
        <v>672</v>
      </c>
      <c r="D3126" t="s">
        <v>42</v>
      </c>
      <c r="E3126" t="s">
        <v>45</v>
      </c>
      <c r="F3126">
        <v>50</v>
      </c>
      <c r="G3126">
        <v>1</v>
      </c>
      <c r="H3126">
        <v>0</v>
      </c>
      <c r="I3126">
        <v>1</v>
      </c>
      <c r="J3126">
        <v>1</v>
      </c>
      <c r="K3126">
        <v>0</v>
      </c>
      <c r="L3126">
        <v>12107</v>
      </c>
      <c r="M3126">
        <v>1</v>
      </c>
      <c r="N3126" t="str">
        <f>IF(BANK[[#This Row],[EXITED]]=0,"No","Yes")</f>
        <v>Yes</v>
      </c>
      <c r="O3126">
        <v>1</v>
      </c>
      <c r="P3126" t="str">
        <f>IF(BANK[[#This Row],[COMPLAIN]]=0,"No","Yes")</f>
        <v>Yes</v>
      </c>
      <c r="Q3126">
        <v>5</v>
      </c>
      <c r="R3126" t="s">
        <v>25</v>
      </c>
      <c r="S3126">
        <v>247</v>
      </c>
      <c r="T3126" t="s">
        <v>33</v>
      </c>
      <c r="U3126" t="s">
        <v>39</v>
      </c>
      <c r="V3126" t="s">
        <v>52</v>
      </c>
      <c r="W3126" t="s">
        <v>35</v>
      </c>
      <c r="X3126" t="s">
        <v>30</v>
      </c>
    </row>
    <row r="3127" spans="1:24" x14ac:dyDescent="0.3">
      <c r="A3127">
        <v>15659236</v>
      </c>
      <c r="B3127" t="s">
        <v>632</v>
      </c>
      <c r="C3127">
        <v>781</v>
      </c>
      <c r="D3127" t="s">
        <v>23</v>
      </c>
      <c r="E3127" t="s">
        <v>24</v>
      </c>
      <c r="F3127">
        <v>33</v>
      </c>
      <c r="G3127">
        <v>3</v>
      </c>
      <c r="H3127">
        <v>0</v>
      </c>
      <c r="I3127">
        <v>2</v>
      </c>
      <c r="J3127">
        <v>1</v>
      </c>
      <c r="K3127">
        <v>1</v>
      </c>
      <c r="L3127">
        <v>42556</v>
      </c>
      <c r="M3127">
        <v>0</v>
      </c>
      <c r="N3127" t="str">
        <f>IF(BANK[[#This Row],[EXITED]]=0,"No","Yes")</f>
        <v>No</v>
      </c>
      <c r="O3127">
        <v>0</v>
      </c>
      <c r="P3127" t="str">
        <f>IF(BANK[[#This Row],[COMPLAIN]]=0,"No","Yes")</f>
        <v>No</v>
      </c>
      <c r="Q3127">
        <v>2</v>
      </c>
      <c r="R3127" t="s">
        <v>25</v>
      </c>
      <c r="S3127">
        <v>989</v>
      </c>
      <c r="T3127" t="s">
        <v>26</v>
      </c>
      <c r="U3127" t="s">
        <v>39</v>
      </c>
      <c r="V3127" t="s">
        <v>46</v>
      </c>
      <c r="W3127" t="s">
        <v>47</v>
      </c>
      <c r="X3127" t="s">
        <v>30</v>
      </c>
    </row>
    <row r="3128" spans="1:24" x14ac:dyDescent="0.3">
      <c r="A3128">
        <v>15690440</v>
      </c>
      <c r="B3128" t="s">
        <v>1608</v>
      </c>
      <c r="C3128">
        <v>656</v>
      </c>
      <c r="D3128" t="s">
        <v>23</v>
      </c>
      <c r="E3128" t="s">
        <v>24</v>
      </c>
      <c r="F3128">
        <v>47</v>
      </c>
      <c r="G3128">
        <v>1</v>
      </c>
      <c r="H3128">
        <v>0</v>
      </c>
      <c r="I3128">
        <v>2</v>
      </c>
      <c r="J3128">
        <v>1</v>
      </c>
      <c r="K3128">
        <v>1</v>
      </c>
      <c r="L3128">
        <v>197962</v>
      </c>
      <c r="M3128">
        <v>0</v>
      </c>
      <c r="N3128" t="str">
        <f>IF(BANK[[#This Row],[EXITED]]=0,"No","Yes")</f>
        <v>No</v>
      </c>
      <c r="O3128">
        <v>0</v>
      </c>
      <c r="P3128" t="str">
        <f>IF(BANK[[#This Row],[COMPLAIN]]=0,"No","Yes")</f>
        <v>No</v>
      </c>
      <c r="Q3128">
        <v>5</v>
      </c>
      <c r="R3128" t="s">
        <v>37</v>
      </c>
      <c r="S3128">
        <v>402</v>
      </c>
      <c r="T3128" t="s">
        <v>33</v>
      </c>
      <c r="U3128" t="s">
        <v>39</v>
      </c>
      <c r="V3128" t="s">
        <v>52</v>
      </c>
      <c r="W3128" t="s">
        <v>35</v>
      </c>
      <c r="X3128" t="s">
        <v>30</v>
      </c>
    </row>
    <row r="3129" spans="1:24" x14ac:dyDescent="0.3">
      <c r="A3129">
        <v>15694601</v>
      </c>
      <c r="B3129" t="s">
        <v>700</v>
      </c>
      <c r="C3129">
        <v>583</v>
      </c>
      <c r="D3129" t="s">
        <v>42</v>
      </c>
      <c r="E3129" t="s">
        <v>45</v>
      </c>
      <c r="F3129">
        <v>31</v>
      </c>
      <c r="G3129">
        <v>4</v>
      </c>
      <c r="H3129">
        <v>158979</v>
      </c>
      <c r="I3129">
        <v>1</v>
      </c>
      <c r="J3129">
        <v>1</v>
      </c>
      <c r="K3129">
        <v>0</v>
      </c>
      <c r="L3129">
        <v>12539</v>
      </c>
      <c r="M3129">
        <v>0</v>
      </c>
      <c r="N3129" t="str">
        <f>IF(BANK[[#This Row],[EXITED]]=0,"No","Yes")</f>
        <v>No</v>
      </c>
      <c r="O3129">
        <v>0</v>
      </c>
      <c r="P3129" t="str">
        <f>IF(BANK[[#This Row],[COMPLAIN]]=0,"No","Yes")</f>
        <v>No</v>
      </c>
      <c r="Q3129">
        <v>4</v>
      </c>
      <c r="R3129" t="s">
        <v>32</v>
      </c>
      <c r="S3129">
        <v>862</v>
      </c>
      <c r="T3129" t="s">
        <v>26</v>
      </c>
      <c r="U3129" t="s">
        <v>27</v>
      </c>
      <c r="V3129" t="s">
        <v>46</v>
      </c>
      <c r="W3129" t="s">
        <v>40</v>
      </c>
      <c r="X3129" t="s">
        <v>30</v>
      </c>
    </row>
    <row r="3130" spans="1:24" x14ac:dyDescent="0.3">
      <c r="A3130">
        <v>15812262</v>
      </c>
      <c r="B3130" t="s">
        <v>1609</v>
      </c>
      <c r="C3130">
        <v>808</v>
      </c>
      <c r="D3130" t="s">
        <v>56</v>
      </c>
      <c r="E3130" t="s">
        <v>45</v>
      </c>
      <c r="F3130">
        <v>37</v>
      </c>
      <c r="G3130">
        <v>2</v>
      </c>
      <c r="H3130">
        <v>100432</v>
      </c>
      <c r="I3130">
        <v>1</v>
      </c>
      <c r="J3130">
        <v>1</v>
      </c>
      <c r="K3130">
        <v>0</v>
      </c>
      <c r="L3130">
        <v>35140</v>
      </c>
      <c r="M3130">
        <v>1</v>
      </c>
      <c r="N3130" t="str">
        <f>IF(BANK[[#This Row],[EXITED]]=0,"No","Yes")</f>
        <v>Yes</v>
      </c>
      <c r="O3130">
        <v>1</v>
      </c>
      <c r="P3130" t="str">
        <f>IF(BANK[[#This Row],[COMPLAIN]]=0,"No","Yes")</f>
        <v>Yes</v>
      </c>
      <c r="Q3130">
        <v>2</v>
      </c>
      <c r="R3130" t="s">
        <v>32</v>
      </c>
      <c r="S3130">
        <v>424</v>
      </c>
      <c r="T3130" t="s">
        <v>33</v>
      </c>
      <c r="U3130" t="s">
        <v>34</v>
      </c>
      <c r="V3130" t="s">
        <v>52</v>
      </c>
      <c r="W3130" t="s">
        <v>47</v>
      </c>
      <c r="X3130" t="s">
        <v>30</v>
      </c>
    </row>
    <row r="3131" spans="1:24" x14ac:dyDescent="0.3">
      <c r="A3131">
        <v>15669301</v>
      </c>
      <c r="B3131" t="s">
        <v>774</v>
      </c>
      <c r="C3131">
        <v>778</v>
      </c>
      <c r="D3131" t="s">
        <v>56</v>
      </c>
      <c r="E3131" t="s">
        <v>45</v>
      </c>
      <c r="F3131">
        <v>29</v>
      </c>
      <c r="G3131">
        <v>6</v>
      </c>
      <c r="H3131">
        <v>150359</v>
      </c>
      <c r="I3131">
        <v>1</v>
      </c>
      <c r="J3131">
        <v>1</v>
      </c>
      <c r="K3131">
        <v>0</v>
      </c>
      <c r="L3131">
        <v>62454</v>
      </c>
      <c r="M3131">
        <v>1</v>
      </c>
      <c r="N3131" t="str">
        <f>IF(BANK[[#This Row],[EXITED]]=0,"No","Yes")</f>
        <v>Yes</v>
      </c>
      <c r="O3131">
        <v>1</v>
      </c>
      <c r="P3131" t="str">
        <f>IF(BANK[[#This Row],[COMPLAIN]]=0,"No","Yes")</f>
        <v>Yes</v>
      </c>
      <c r="Q3131">
        <v>4</v>
      </c>
      <c r="R3131" t="s">
        <v>32</v>
      </c>
      <c r="S3131">
        <v>371</v>
      </c>
      <c r="T3131" t="s">
        <v>26</v>
      </c>
      <c r="U3131" t="s">
        <v>27</v>
      </c>
      <c r="V3131" t="s">
        <v>46</v>
      </c>
      <c r="W3131" t="s">
        <v>40</v>
      </c>
      <c r="X3131" t="s">
        <v>30</v>
      </c>
    </row>
    <row r="3132" spans="1:24" x14ac:dyDescent="0.3">
      <c r="A3132">
        <v>15672640</v>
      </c>
      <c r="B3132" t="s">
        <v>464</v>
      </c>
      <c r="C3132">
        <v>850</v>
      </c>
      <c r="D3132" t="s">
        <v>23</v>
      </c>
      <c r="E3132" t="s">
        <v>45</v>
      </c>
      <c r="F3132">
        <v>45</v>
      </c>
      <c r="G3132">
        <v>4</v>
      </c>
      <c r="H3132">
        <v>114348</v>
      </c>
      <c r="I3132">
        <v>2</v>
      </c>
      <c r="J3132">
        <v>1</v>
      </c>
      <c r="K3132">
        <v>1</v>
      </c>
      <c r="L3132">
        <v>109089</v>
      </c>
      <c r="M3132">
        <v>0</v>
      </c>
      <c r="N3132" t="str">
        <f>IF(BANK[[#This Row],[EXITED]]=0,"No","Yes")</f>
        <v>No</v>
      </c>
      <c r="O3132">
        <v>0</v>
      </c>
      <c r="P3132" t="str">
        <f>IF(BANK[[#This Row],[COMPLAIN]]=0,"No","Yes")</f>
        <v>No</v>
      </c>
      <c r="Q3132">
        <v>4</v>
      </c>
      <c r="R3132" t="s">
        <v>37</v>
      </c>
      <c r="S3132">
        <v>744</v>
      </c>
      <c r="T3132" t="s">
        <v>33</v>
      </c>
      <c r="U3132" t="s">
        <v>34</v>
      </c>
      <c r="V3132" t="s">
        <v>46</v>
      </c>
      <c r="W3132" t="s">
        <v>40</v>
      </c>
      <c r="X3132" t="s">
        <v>30</v>
      </c>
    </row>
    <row r="3133" spans="1:24" x14ac:dyDescent="0.3">
      <c r="A3133">
        <v>15750458</v>
      </c>
      <c r="B3133" t="s">
        <v>103</v>
      </c>
      <c r="C3133">
        <v>693</v>
      </c>
      <c r="D3133" t="s">
        <v>42</v>
      </c>
      <c r="E3133" t="s">
        <v>45</v>
      </c>
      <c r="F3133">
        <v>39</v>
      </c>
      <c r="G3133">
        <v>4</v>
      </c>
      <c r="H3133">
        <v>0</v>
      </c>
      <c r="I3133">
        <v>2</v>
      </c>
      <c r="J3133">
        <v>0</v>
      </c>
      <c r="K3133">
        <v>1</v>
      </c>
      <c r="L3133">
        <v>142331</v>
      </c>
      <c r="M3133">
        <v>0</v>
      </c>
      <c r="N3133" t="str">
        <f>IF(BANK[[#This Row],[EXITED]]=0,"No","Yes")</f>
        <v>No</v>
      </c>
      <c r="O3133">
        <v>0</v>
      </c>
      <c r="P3133" t="str">
        <f>IF(BANK[[#This Row],[COMPLAIN]]=0,"No","Yes")</f>
        <v>No</v>
      </c>
      <c r="Q3133">
        <v>1</v>
      </c>
      <c r="R3133" t="s">
        <v>43</v>
      </c>
      <c r="S3133">
        <v>550</v>
      </c>
      <c r="T3133" t="s">
        <v>33</v>
      </c>
      <c r="U3133" t="s">
        <v>39</v>
      </c>
      <c r="V3133" t="s">
        <v>46</v>
      </c>
      <c r="W3133" t="s">
        <v>29</v>
      </c>
      <c r="X3133" t="s">
        <v>30</v>
      </c>
    </row>
    <row r="3134" spans="1:24" x14ac:dyDescent="0.3">
      <c r="A3134">
        <v>15627251</v>
      </c>
      <c r="B3134" t="s">
        <v>1610</v>
      </c>
      <c r="C3134">
        <v>520</v>
      </c>
      <c r="D3134" t="s">
        <v>42</v>
      </c>
      <c r="E3134" t="s">
        <v>24</v>
      </c>
      <c r="F3134">
        <v>34</v>
      </c>
      <c r="G3134">
        <v>4</v>
      </c>
      <c r="H3134">
        <v>134008</v>
      </c>
      <c r="I3134">
        <v>1</v>
      </c>
      <c r="J3134">
        <v>1</v>
      </c>
      <c r="K3134">
        <v>1</v>
      </c>
      <c r="L3134">
        <v>193209</v>
      </c>
      <c r="M3134">
        <v>0</v>
      </c>
      <c r="N3134" t="str">
        <f>IF(BANK[[#This Row],[EXITED]]=0,"No","Yes")</f>
        <v>No</v>
      </c>
      <c r="O3134">
        <v>0</v>
      </c>
      <c r="P3134" t="str">
        <f>IF(BANK[[#This Row],[COMPLAIN]]=0,"No","Yes")</f>
        <v>No</v>
      </c>
      <c r="Q3134">
        <v>5</v>
      </c>
      <c r="R3134" t="s">
        <v>43</v>
      </c>
      <c r="S3134">
        <v>523</v>
      </c>
      <c r="T3134" t="s">
        <v>26</v>
      </c>
      <c r="U3134" t="s">
        <v>27</v>
      </c>
      <c r="V3134" t="s">
        <v>46</v>
      </c>
      <c r="W3134" t="s">
        <v>35</v>
      </c>
      <c r="X3134" t="s">
        <v>30</v>
      </c>
    </row>
    <row r="3135" spans="1:24" x14ac:dyDescent="0.3">
      <c r="A3135">
        <v>15764294</v>
      </c>
      <c r="B3135" t="s">
        <v>1611</v>
      </c>
      <c r="C3135">
        <v>759</v>
      </c>
      <c r="D3135" t="s">
        <v>56</v>
      </c>
      <c r="E3135" t="s">
        <v>24</v>
      </c>
      <c r="F3135">
        <v>31</v>
      </c>
      <c r="G3135">
        <v>4</v>
      </c>
      <c r="H3135">
        <v>98900</v>
      </c>
      <c r="I3135">
        <v>1</v>
      </c>
      <c r="J3135">
        <v>1</v>
      </c>
      <c r="K3135">
        <v>1</v>
      </c>
      <c r="L3135">
        <v>47833</v>
      </c>
      <c r="M3135">
        <v>0</v>
      </c>
      <c r="N3135" t="str">
        <f>IF(BANK[[#This Row],[EXITED]]=0,"No","Yes")</f>
        <v>No</v>
      </c>
      <c r="O3135">
        <v>0</v>
      </c>
      <c r="P3135" t="str">
        <f>IF(BANK[[#This Row],[COMPLAIN]]=0,"No","Yes")</f>
        <v>No</v>
      </c>
      <c r="Q3135">
        <v>1</v>
      </c>
      <c r="R3135" t="s">
        <v>32</v>
      </c>
      <c r="S3135">
        <v>352</v>
      </c>
      <c r="T3135" t="s">
        <v>26</v>
      </c>
      <c r="U3135" t="s">
        <v>34</v>
      </c>
      <c r="V3135" t="s">
        <v>46</v>
      </c>
      <c r="W3135" t="s">
        <v>29</v>
      </c>
      <c r="X3135" t="s">
        <v>30</v>
      </c>
    </row>
    <row r="3136" spans="1:24" x14ac:dyDescent="0.3">
      <c r="A3136">
        <v>15659962</v>
      </c>
      <c r="B3136" t="s">
        <v>157</v>
      </c>
      <c r="C3136">
        <v>637</v>
      </c>
      <c r="D3136" t="s">
        <v>42</v>
      </c>
      <c r="E3136" t="s">
        <v>24</v>
      </c>
      <c r="F3136">
        <v>60</v>
      </c>
      <c r="G3136">
        <v>3</v>
      </c>
      <c r="H3136">
        <v>0</v>
      </c>
      <c r="I3136">
        <v>2</v>
      </c>
      <c r="J3136">
        <v>1</v>
      </c>
      <c r="K3136">
        <v>1</v>
      </c>
      <c r="L3136">
        <v>70174</v>
      </c>
      <c r="M3136">
        <v>0</v>
      </c>
      <c r="N3136" t="str">
        <f>IF(BANK[[#This Row],[EXITED]]=0,"No","Yes")</f>
        <v>No</v>
      </c>
      <c r="O3136">
        <v>0</v>
      </c>
      <c r="P3136" t="str">
        <f>IF(BANK[[#This Row],[COMPLAIN]]=0,"No","Yes")</f>
        <v>No</v>
      </c>
      <c r="Q3136">
        <v>3</v>
      </c>
      <c r="R3136" t="s">
        <v>43</v>
      </c>
      <c r="S3136">
        <v>230</v>
      </c>
      <c r="T3136" t="s">
        <v>51</v>
      </c>
      <c r="U3136" t="s">
        <v>39</v>
      </c>
      <c r="V3136" t="s">
        <v>46</v>
      </c>
      <c r="W3136" t="s">
        <v>54</v>
      </c>
      <c r="X3136" t="s">
        <v>30</v>
      </c>
    </row>
    <row r="3137" spans="1:24" x14ac:dyDescent="0.3">
      <c r="A3137">
        <v>15780779</v>
      </c>
      <c r="B3137" t="s">
        <v>1612</v>
      </c>
      <c r="C3137">
        <v>583</v>
      </c>
      <c r="D3137" t="s">
        <v>23</v>
      </c>
      <c r="E3137" t="s">
        <v>45</v>
      </c>
      <c r="F3137">
        <v>40</v>
      </c>
      <c r="G3137">
        <v>4</v>
      </c>
      <c r="H3137">
        <v>0</v>
      </c>
      <c r="I3137">
        <v>2</v>
      </c>
      <c r="J3137">
        <v>1</v>
      </c>
      <c r="K3137">
        <v>0</v>
      </c>
      <c r="L3137">
        <v>114094</v>
      </c>
      <c r="M3137">
        <v>0</v>
      </c>
      <c r="N3137" t="str">
        <f>IF(BANK[[#This Row],[EXITED]]=0,"No","Yes")</f>
        <v>No</v>
      </c>
      <c r="O3137">
        <v>0</v>
      </c>
      <c r="P3137" t="str">
        <f>IF(BANK[[#This Row],[COMPLAIN]]=0,"No","Yes")</f>
        <v>No</v>
      </c>
      <c r="Q3137">
        <v>2</v>
      </c>
      <c r="R3137" t="s">
        <v>32</v>
      </c>
      <c r="S3137">
        <v>423</v>
      </c>
      <c r="T3137" t="s">
        <v>33</v>
      </c>
      <c r="U3137" t="s">
        <v>39</v>
      </c>
      <c r="V3137" t="s">
        <v>46</v>
      </c>
      <c r="W3137" t="s">
        <v>47</v>
      </c>
      <c r="X3137" t="s">
        <v>30</v>
      </c>
    </row>
    <row r="3138" spans="1:24" x14ac:dyDescent="0.3">
      <c r="A3138">
        <v>15798470</v>
      </c>
      <c r="B3138" t="s">
        <v>1613</v>
      </c>
      <c r="C3138">
        <v>764</v>
      </c>
      <c r="D3138" t="s">
        <v>23</v>
      </c>
      <c r="E3138" t="s">
        <v>45</v>
      </c>
      <c r="F3138">
        <v>48</v>
      </c>
      <c r="G3138">
        <v>1</v>
      </c>
      <c r="H3138">
        <v>75991</v>
      </c>
      <c r="I3138">
        <v>1</v>
      </c>
      <c r="J3138">
        <v>1</v>
      </c>
      <c r="K3138">
        <v>0</v>
      </c>
      <c r="L3138">
        <v>158324</v>
      </c>
      <c r="M3138">
        <v>1</v>
      </c>
      <c r="N3138" t="str">
        <f>IF(BANK[[#This Row],[EXITED]]=0,"No","Yes")</f>
        <v>Yes</v>
      </c>
      <c r="O3138">
        <v>1</v>
      </c>
      <c r="P3138" t="str">
        <f>IF(BANK[[#This Row],[COMPLAIN]]=0,"No","Yes")</f>
        <v>Yes</v>
      </c>
      <c r="Q3138">
        <v>2</v>
      </c>
      <c r="R3138" t="s">
        <v>32</v>
      </c>
      <c r="S3138">
        <v>298</v>
      </c>
      <c r="T3138" t="s">
        <v>33</v>
      </c>
      <c r="U3138" t="s">
        <v>34</v>
      </c>
      <c r="V3138" t="s">
        <v>52</v>
      </c>
      <c r="W3138" t="s">
        <v>47</v>
      </c>
      <c r="X3138" t="s">
        <v>30</v>
      </c>
    </row>
    <row r="3139" spans="1:24" x14ac:dyDescent="0.3">
      <c r="A3139">
        <v>15760880</v>
      </c>
      <c r="B3139" t="s">
        <v>1614</v>
      </c>
      <c r="C3139">
        <v>513</v>
      </c>
      <c r="D3139" t="s">
        <v>42</v>
      </c>
      <c r="E3139" t="s">
        <v>24</v>
      </c>
      <c r="F3139">
        <v>29</v>
      </c>
      <c r="G3139">
        <v>10</v>
      </c>
      <c r="H3139">
        <v>0</v>
      </c>
      <c r="I3139">
        <v>2</v>
      </c>
      <c r="J3139">
        <v>0</v>
      </c>
      <c r="K3139">
        <v>1</v>
      </c>
      <c r="L3139">
        <v>25515</v>
      </c>
      <c r="M3139">
        <v>0</v>
      </c>
      <c r="N3139" t="str">
        <f>IF(BANK[[#This Row],[EXITED]]=0,"No","Yes")</f>
        <v>No</v>
      </c>
      <c r="O3139">
        <v>0</v>
      </c>
      <c r="P3139" t="str">
        <f>IF(BANK[[#This Row],[COMPLAIN]]=0,"No","Yes")</f>
        <v>No</v>
      </c>
      <c r="Q3139">
        <v>5</v>
      </c>
      <c r="R3139" t="s">
        <v>25</v>
      </c>
      <c r="S3139">
        <v>536</v>
      </c>
      <c r="T3139" t="s">
        <v>26</v>
      </c>
      <c r="U3139" t="s">
        <v>39</v>
      </c>
      <c r="V3139" t="s">
        <v>28</v>
      </c>
      <c r="W3139" t="s">
        <v>35</v>
      </c>
      <c r="X3139" t="s">
        <v>30</v>
      </c>
    </row>
    <row r="3140" spans="1:24" x14ac:dyDescent="0.3">
      <c r="A3140">
        <v>15616929</v>
      </c>
      <c r="B3140" t="s">
        <v>730</v>
      </c>
      <c r="C3140">
        <v>730</v>
      </c>
      <c r="D3140" t="s">
        <v>23</v>
      </c>
      <c r="E3140" t="s">
        <v>24</v>
      </c>
      <c r="F3140">
        <v>62</v>
      </c>
      <c r="G3140">
        <v>5</v>
      </c>
      <c r="H3140">
        <v>112181</v>
      </c>
      <c r="I3140">
        <v>1</v>
      </c>
      <c r="J3140">
        <v>0</v>
      </c>
      <c r="K3140">
        <v>1</v>
      </c>
      <c r="L3140">
        <v>61514</v>
      </c>
      <c r="M3140">
        <v>0</v>
      </c>
      <c r="N3140" t="str">
        <f>IF(BANK[[#This Row],[EXITED]]=0,"No","Yes")</f>
        <v>No</v>
      </c>
      <c r="O3140">
        <v>0</v>
      </c>
      <c r="P3140" t="str">
        <f>IF(BANK[[#This Row],[COMPLAIN]]=0,"No","Yes")</f>
        <v>No</v>
      </c>
      <c r="Q3140">
        <v>4</v>
      </c>
      <c r="R3140" t="s">
        <v>32</v>
      </c>
      <c r="S3140">
        <v>916</v>
      </c>
      <c r="T3140" t="s">
        <v>51</v>
      </c>
      <c r="U3140" t="s">
        <v>34</v>
      </c>
      <c r="V3140" t="s">
        <v>46</v>
      </c>
      <c r="W3140" t="s">
        <v>40</v>
      </c>
      <c r="X3140" t="s">
        <v>30</v>
      </c>
    </row>
    <row r="3141" spans="1:24" x14ac:dyDescent="0.3">
      <c r="A3141">
        <v>15758775</v>
      </c>
      <c r="B3141" t="s">
        <v>1413</v>
      </c>
      <c r="C3141">
        <v>820</v>
      </c>
      <c r="D3141" t="s">
        <v>23</v>
      </c>
      <c r="E3141" t="s">
        <v>24</v>
      </c>
      <c r="F3141">
        <v>34</v>
      </c>
      <c r="G3141">
        <v>10</v>
      </c>
      <c r="H3141">
        <v>97208</v>
      </c>
      <c r="I3141">
        <v>1</v>
      </c>
      <c r="J3141">
        <v>1</v>
      </c>
      <c r="K3141">
        <v>1</v>
      </c>
      <c r="L3141">
        <v>59553</v>
      </c>
      <c r="M3141">
        <v>0</v>
      </c>
      <c r="N3141" t="str">
        <f>IF(BANK[[#This Row],[EXITED]]=0,"No","Yes")</f>
        <v>No</v>
      </c>
      <c r="O3141">
        <v>0</v>
      </c>
      <c r="P3141" t="str">
        <f>IF(BANK[[#This Row],[COMPLAIN]]=0,"No","Yes")</f>
        <v>No</v>
      </c>
      <c r="Q3141">
        <v>2</v>
      </c>
      <c r="R3141" t="s">
        <v>25</v>
      </c>
      <c r="S3141">
        <v>827</v>
      </c>
      <c r="T3141" t="s">
        <v>26</v>
      </c>
      <c r="U3141" t="s">
        <v>34</v>
      </c>
      <c r="V3141" t="s">
        <v>28</v>
      </c>
      <c r="W3141" t="s">
        <v>47</v>
      </c>
      <c r="X3141" t="s">
        <v>30</v>
      </c>
    </row>
    <row r="3142" spans="1:24" x14ac:dyDescent="0.3">
      <c r="A3142">
        <v>15663386</v>
      </c>
      <c r="B3142" t="s">
        <v>756</v>
      </c>
      <c r="C3142">
        <v>597</v>
      </c>
      <c r="D3142" t="s">
        <v>23</v>
      </c>
      <c r="E3142" t="s">
        <v>45</v>
      </c>
      <c r="F3142">
        <v>26</v>
      </c>
      <c r="G3142">
        <v>7</v>
      </c>
      <c r="H3142">
        <v>0</v>
      </c>
      <c r="I3142">
        <v>2</v>
      </c>
      <c r="J3142">
        <v>1</v>
      </c>
      <c r="K3142">
        <v>0</v>
      </c>
      <c r="L3142">
        <v>110253</v>
      </c>
      <c r="M3142">
        <v>0</v>
      </c>
      <c r="N3142" t="str">
        <f>IF(BANK[[#This Row],[EXITED]]=0,"No","Yes")</f>
        <v>No</v>
      </c>
      <c r="O3142">
        <v>0</v>
      </c>
      <c r="P3142" t="str">
        <f>IF(BANK[[#This Row],[COMPLAIN]]=0,"No","Yes")</f>
        <v>No</v>
      </c>
      <c r="Q3142">
        <v>4</v>
      </c>
      <c r="R3142" t="s">
        <v>37</v>
      </c>
      <c r="S3142">
        <v>235</v>
      </c>
      <c r="T3142" t="s">
        <v>26</v>
      </c>
      <c r="U3142" t="s">
        <v>39</v>
      </c>
      <c r="V3142" t="s">
        <v>28</v>
      </c>
      <c r="W3142" t="s">
        <v>40</v>
      </c>
      <c r="X3142" t="s">
        <v>30</v>
      </c>
    </row>
    <row r="3143" spans="1:24" x14ac:dyDescent="0.3">
      <c r="A3143">
        <v>15720509</v>
      </c>
      <c r="B3143" t="s">
        <v>289</v>
      </c>
      <c r="C3143">
        <v>696</v>
      </c>
      <c r="D3143" t="s">
        <v>42</v>
      </c>
      <c r="E3143" t="s">
        <v>24</v>
      </c>
      <c r="F3143">
        <v>34</v>
      </c>
      <c r="G3143">
        <v>9</v>
      </c>
      <c r="H3143">
        <v>150857</v>
      </c>
      <c r="I3143">
        <v>1</v>
      </c>
      <c r="J3143">
        <v>0</v>
      </c>
      <c r="K3143">
        <v>1</v>
      </c>
      <c r="L3143">
        <v>8237</v>
      </c>
      <c r="M3143">
        <v>0</v>
      </c>
      <c r="N3143" t="str">
        <f>IF(BANK[[#This Row],[EXITED]]=0,"No","Yes")</f>
        <v>No</v>
      </c>
      <c r="O3143">
        <v>0</v>
      </c>
      <c r="P3143" t="str">
        <f>IF(BANK[[#This Row],[COMPLAIN]]=0,"No","Yes")</f>
        <v>No</v>
      </c>
      <c r="Q3143">
        <v>3</v>
      </c>
      <c r="R3143" t="s">
        <v>25</v>
      </c>
      <c r="S3143">
        <v>572</v>
      </c>
      <c r="T3143" t="s">
        <v>26</v>
      </c>
      <c r="U3143" t="s">
        <v>27</v>
      </c>
      <c r="V3143" t="s">
        <v>28</v>
      </c>
      <c r="W3143" t="s">
        <v>54</v>
      </c>
      <c r="X3143" t="s">
        <v>30</v>
      </c>
    </row>
    <row r="3144" spans="1:24" x14ac:dyDescent="0.3">
      <c r="A3144">
        <v>15693322</v>
      </c>
      <c r="B3144" t="s">
        <v>1615</v>
      </c>
      <c r="C3144">
        <v>635</v>
      </c>
      <c r="D3144" t="s">
        <v>56</v>
      </c>
      <c r="E3144" t="s">
        <v>45</v>
      </c>
      <c r="F3144">
        <v>37</v>
      </c>
      <c r="G3144">
        <v>9</v>
      </c>
      <c r="H3144">
        <v>146748</v>
      </c>
      <c r="I3144">
        <v>1</v>
      </c>
      <c r="J3144">
        <v>0</v>
      </c>
      <c r="K3144">
        <v>1</v>
      </c>
      <c r="L3144">
        <v>11408</v>
      </c>
      <c r="M3144">
        <v>0</v>
      </c>
      <c r="N3144" t="str">
        <f>IF(BANK[[#This Row],[EXITED]]=0,"No","Yes")</f>
        <v>No</v>
      </c>
      <c r="O3144">
        <v>0</v>
      </c>
      <c r="P3144" t="str">
        <f>IF(BANK[[#This Row],[COMPLAIN]]=0,"No","Yes")</f>
        <v>No</v>
      </c>
      <c r="Q3144">
        <v>1</v>
      </c>
      <c r="R3144" t="s">
        <v>37</v>
      </c>
      <c r="S3144">
        <v>219</v>
      </c>
      <c r="T3144" t="s">
        <v>33</v>
      </c>
      <c r="U3144" t="s">
        <v>27</v>
      </c>
      <c r="V3144" t="s">
        <v>28</v>
      </c>
      <c r="W3144" t="s">
        <v>29</v>
      </c>
      <c r="X3144" t="s">
        <v>30</v>
      </c>
    </row>
    <row r="3145" spans="1:24" x14ac:dyDescent="0.3">
      <c r="A3145">
        <v>15772030</v>
      </c>
      <c r="B3145" t="s">
        <v>1616</v>
      </c>
      <c r="C3145">
        <v>662</v>
      </c>
      <c r="D3145" t="s">
        <v>23</v>
      </c>
      <c r="E3145" t="s">
        <v>24</v>
      </c>
      <c r="F3145">
        <v>33</v>
      </c>
      <c r="G3145">
        <v>3</v>
      </c>
      <c r="H3145">
        <v>0</v>
      </c>
      <c r="I3145">
        <v>2</v>
      </c>
      <c r="J3145">
        <v>0</v>
      </c>
      <c r="K3145">
        <v>1</v>
      </c>
      <c r="L3145">
        <v>68065</v>
      </c>
      <c r="M3145">
        <v>0</v>
      </c>
      <c r="N3145" t="str">
        <f>IF(BANK[[#This Row],[EXITED]]=0,"No","Yes")</f>
        <v>No</v>
      </c>
      <c r="O3145">
        <v>0</v>
      </c>
      <c r="P3145" t="str">
        <f>IF(BANK[[#This Row],[COMPLAIN]]=0,"No","Yes")</f>
        <v>No</v>
      </c>
      <c r="Q3145">
        <v>2</v>
      </c>
      <c r="R3145" t="s">
        <v>25</v>
      </c>
      <c r="S3145">
        <v>603</v>
      </c>
      <c r="T3145" t="s">
        <v>26</v>
      </c>
      <c r="U3145" t="s">
        <v>39</v>
      </c>
      <c r="V3145" t="s">
        <v>46</v>
      </c>
      <c r="W3145" t="s">
        <v>47</v>
      </c>
      <c r="X3145" t="s">
        <v>30</v>
      </c>
    </row>
    <row r="3146" spans="1:24" x14ac:dyDescent="0.3">
      <c r="A3146">
        <v>15676571</v>
      </c>
      <c r="B3146" t="s">
        <v>1617</v>
      </c>
      <c r="C3146">
        <v>850</v>
      </c>
      <c r="D3146" t="s">
        <v>42</v>
      </c>
      <c r="E3146" t="s">
        <v>24</v>
      </c>
      <c r="F3146">
        <v>55</v>
      </c>
      <c r="G3146">
        <v>6</v>
      </c>
      <c r="H3146">
        <v>0</v>
      </c>
      <c r="I3146">
        <v>1</v>
      </c>
      <c r="J3146">
        <v>1</v>
      </c>
      <c r="K3146">
        <v>0</v>
      </c>
      <c r="L3146">
        <v>944</v>
      </c>
      <c r="M3146">
        <v>1</v>
      </c>
      <c r="N3146" t="str">
        <f>IF(BANK[[#This Row],[EXITED]]=0,"No","Yes")</f>
        <v>Yes</v>
      </c>
      <c r="O3146">
        <v>1</v>
      </c>
      <c r="P3146" t="str">
        <f>IF(BANK[[#This Row],[COMPLAIN]]=0,"No","Yes")</f>
        <v>Yes</v>
      </c>
      <c r="Q3146">
        <v>1</v>
      </c>
      <c r="R3146" t="s">
        <v>32</v>
      </c>
      <c r="S3146">
        <v>583</v>
      </c>
      <c r="T3146" t="s">
        <v>51</v>
      </c>
      <c r="U3146" t="s">
        <v>39</v>
      </c>
      <c r="V3146" t="s">
        <v>46</v>
      </c>
      <c r="W3146" t="s">
        <v>29</v>
      </c>
      <c r="X3146" t="s">
        <v>30</v>
      </c>
    </row>
    <row r="3147" spans="1:24" x14ac:dyDescent="0.3">
      <c r="A3147">
        <v>15701392</v>
      </c>
      <c r="B3147" t="s">
        <v>327</v>
      </c>
      <c r="C3147">
        <v>815</v>
      </c>
      <c r="D3147" t="s">
        <v>23</v>
      </c>
      <c r="E3147" t="s">
        <v>24</v>
      </c>
      <c r="F3147">
        <v>28</v>
      </c>
      <c r="G3147">
        <v>6</v>
      </c>
      <c r="H3147">
        <v>0</v>
      </c>
      <c r="I3147">
        <v>2</v>
      </c>
      <c r="J3147">
        <v>0</v>
      </c>
      <c r="K3147">
        <v>1</v>
      </c>
      <c r="L3147">
        <v>185548</v>
      </c>
      <c r="M3147">
        <v>0</v>
      </c>
      <c r="N3147" t="str">
        <f>IF(BANK[[#This Row],[EXITED]]=0,"No","Yes")</f>
        <v>No</v>
      </c>
      <c r="O3147">
        <v>0</v>
      </c>
      <c r="P3147" t="str">
        <f>IF(BANK[[#This Row],[COMPLAIN]]=0,"No","Yes")</f>
        <v>No</v>
      </c>
      <c r="Q3147">
        <v>2</v>
      </c>
      <c r="R3147" t="s">
        <v>37</v>
      </c>
      <c r="S3147">
        <v>276</v>
      </c>
      <c r="T3147" t="s">
        <v>26</v>
      </c>
      <c r="U3147" t="s">
        <v>39</v>
      </c>
      <c r="V3147" t="s">
        <v>46</v>
      </c>
      <c r="W3147" t="s">
        <v>47</v>
      </c>
      <c r="X3147" t="s">
        <v>30</v>
      </c>
    </row>
    <row r="3148" spans="1:24" x14ac:dyDescent="0.3">
      <c r="A3148">
        <v>15643865</v>
      </c>
      <c r="B3148" t="s">
        <v>1166</v>
      </c>
      <c r="C3148">
        <v>601</v>
      </c>
      <c r="D3148" t="s">
        <v>42</v>
      </c>
      <c r="E3148" t="s">
        <v>45</v>
      </c>
      <c r="F3148">
        <v>40</v>
      </c>
      <c r="G3148">
        <v>3</v>
      </c>
      <c r="H3148">
        <v>92055</v>
      </c>
      <c r="I3148">
        <v>1</v>
      </c>
      <c r="J3148">
        <v>0</v>
      </c>
      <c r="K3148">
        <v>1</v>
      </c>
      <c r="L3148">
        <v>164652</v>
      </c>
      <c r="M3148">
        <v>1</v>
      </c>
      <c r="N3148" t="str">
        <f>IF(BANK[[#This Row],[EXITED]]=0,"No","Yes")</f>
        <v>Yes</v>
      </c>
      <c r="O3148">
        <v>1</v>
      </c>
      <c r="P3148" t="str">
        <f>IF(BANK[[#This Row],[COMPLAIN]]=0,"No","Yes")</f>
        <v>Yes</v>
      </c>
      <c r="Q3148">
        <v>5</v>
      </c>
      <c r="R3148" t="s">
        <v>25</v>
      </c>
      <c r="S3148">
        <v>543</v>
      </c>
      <c r="T3148" t="s">
        <v>33</v>
      </c>
      <c r="U3148" t="s">
        <v>34</v>
      </c>
      <c r="V3148" t="s">
        <v>46</v>
      </c>
      <c r="W3148" t="s">
        <v>35</v>
      </c>
      <c r="X3148" t="s">
        <v>30</v>
      </c>
    </row>
    <row r="3149" spans="1:24" x14ac:dyDescent="0.3">
      <c r="A3149">
        <v>15769389</v>
      </c>
      <c r="B3149" t="s">
        <v>532</v>
      </c>
      <c r="C3149">
        <v>709</v>
      </c>
      <c r="D3149" t="s">
        <v>56</v>
      </c>
      <c r="E3149" t="s">
        <v>45</v>
      </c>
      <c r="F3149">
        <v>39</v>
      </c>
      <c r="G3149">
        <v>9</v>
      </c>
      <c r="H3149">
        <v>124724</v>
      </c>
      <c r="I3149">
        <v>1</v>
      </c>
      <c r="J3149">
        <v>1</v>
      </c>
      <c r="K3149">
        <v>0</v>
      </c>
      <c r="L3149">
        <v>73642</v>
      </c>
      <c r="M3149">
        <v>0</v>
      </c>
      <c r="N3149" t="str">
        <f>IF(BANK[[#This Row],[EXITED]]=0,"No","Yes")</f>
        <v>No</v>
      </c>
      <c r="O3149">
        <v>0</v>
      </c>
      <c r="P3149" t="str">
        <f>IF(BANK[[#This Row],[COMPLAIN]]=0,"No","Yes")</f>
        <v>No</v>
      </c>
      <c r="Q3149">
        <v>2</v>
      </c>
      <c r="R3149" t="s">
        <v>37</v>
      </c>
      <c r="S3149">
        <v>526</v>
      </c>
      <c r="T3149" t="s">
        <v>33</v>
      </c>
      <c r="U3149" t="s">
        <v>27</v>
      </c>
      <c r="V3149" t="s">
        <v>28</v>
      </c>
      <c r="W3149" t="s">
        <v>47</v>
      </c>
      <c r="X3149" t="s">
        <v>30</v>
      </c>
    </row>
    <row r="3150" spans="1:24" x14ac:dyDescent="0.3">
      <c r="A3150">
        <v>15807768</v>
      </c>
      <c r="B3150" t="s">
        <v>1618</v>
      </c>
      <c r="C3150">
        <v>702</v>
      </c>
      <c r="D3150" t="s">
        <v>56</v>
      </c>
      <c r="E3150" t="s">
        <v>24</v>
      </c>
      <c r="F3150">
        <v>28</v>
      </c>
      <c r="G3150">
        <v>1</v>
      </c>
      <c r="H3150">
        <v>103034</v>
      </c>
      <c r="I3150">
        <v>1</v>
      </c>
      <c r="J3150">
        <v>1</v>
      </c>
      <c r="K3150">
        <v>1</v>
      </c>
      <c r="L3150">
        <v>40322</v>
      </c>
      <c r="M3150">
        <v>0</v>
      </c>
      <c r="N3150" t="str">
        <f>IF(BANK[[#This Row],[EXITED]]=0,"No","Yes")</f>
        <v>No</v>
      </c>
      <c r="O3150">
        <v>0</v>
      </c>
      <c r="P3150" t="str">
        <f>IF(BANK[[#This Row],[COMPLAIN]]=0,"No","Yes")</f>
        <v>No</v>
      </c>
      <c r="Q3150">
        <v>2</v>
      </c>
      <c r="R3150" t="s">
        <v>43</v>
      </c>
      <c r="S3150">
        <v>894</v>
      </c>
      <c r="T3150" t="s">
        <v>26</v>
      </c>
      <c r="U3150" t="s">
        <v>34</v>
      </c>
      <c r="V3150" t="s">
        <v>52</v>
      </c>
      <c r="W3150" t="s">
        <v>47</v>
      </c>
      <c r="X3150" t="s">
        <v>30</v>
      </c>
    </row>
    <row r="3151" spans="1:24" x14ac:dyDescent="0.3">
      <c r="A3151">
        <v>15801630</v>
      </c>
      <c r="B3151" t="s">
        <v>234</v>
      </c>
      <c r="C3151">
        <v>558</v>
      </c>
      <c r="D3151" t="s">
        <v>42</v>
      </c>
      <c r="E3151" t="s">
        <v>24</v>
      </c>
      <c r="F3151">
        <v>40</v>
      </c>
      <c r="G3151">
        <v>6</v>
      </c>
      <c r="H3151">
        <v>0</v>
      </c>
      <c r="I3151">
        <v>2</v>
      </c>
      <c r="J3151">
        <v>1</v>
      </c>
      <c r="K3151">
        <v>0</v>
      </c>
      <c r="L3151">
        <v>173845</v>
      </c>
      <c r="M3151">
        <v>0</v>
      </c>
      <c r="N3151" t="str">
        <f>IF(BANK[[#This Row],[EXITED]]=0,"No","Yes")</f>
        <v>No</v>
      </c>
      <c r="O3151">
        <v>0</v>
      </c>
      <c r="P3151" t="str">
        <f>IF(BANK[[#This Row],[COMPLAIN]]=0,"No","Yes")</f>
        <v>No</v>
      </c>
      <c r="Q3151">
        <v>2</v>
      </c>
      <c r="R3151" t="s">
        <v>43</v>
      </c>
      <c r="S3151">
        <v>271</v>
      </c>
      <c r="T3151" t="s">
        <v>33</v>
      </c>
      <c r="U3151" t="s">
        <v>39</v>
      </c>
      <c r="V3151" t="s">
        <v>46</v>
      </c>
      <c r="W3151" t="s">
        <v>47</v>
      </c>
      <c r="X3151" t="s">
        <v>30</v>
      </c>
    </row>
    <row r="3152" spans="1:24" x14ac:dyDescent="0.3">
      <c r="A3152">
        <v>15705034</v>
      </c>
      <c r="B3152" t="s">
        <v>1337</v>
      </c>
      <c r="C3152">
        <v>691</v>
      </c>
      <c r="D3152" t="s">
        <v>23</v>
      </c>
      <c r="E3152" t="s">
        <v>24</v>
      </c>
      <c r="F3152">
        <v>40</v>
      </c>
      <c r="G3152">
        <v>1</v>
      </c>
      <c r="H3152">
        <v>0</v>
      </c>
      <c r="I3152">
        <v>2</v>
      </c>
      <c r="J3152">
        <v>1</v>
      </c>
      <c r="K3152">
        <v>1</v>
      </c>
      <c r="L3152">
        <v>145613</v>
      </c>
      <c r="M3152">
        <v>0</v>
      </c>
      <c r="N3152" t="str">
        <f>IF(BANK[[#This Row],[EXITED]]=0,"No","Yes")</f>
        <v>No</v>
      </c>
      <c r="O3152">
        <v>0</v>
      </c>
      <c r="P3152" t="str">
        <f>IF(BANK[[#This Row],[COMPLAIN]]=0,"No","Yes")</f>
        <v>No</v>
      </c>
      <c r="Q3152">
        <v>2</v>
      </c>
      <c r="R3152" t="s">
        <v>32</v>
      </c>
      <c r="S3152">
        <v>878</v>
      </c>
      <c r="T3152" t="s">
        <v>33</v>
      </c>
      <c r="U3152" t="s">
        <v>39</v>
      </c>
      <c r="V3152" t="s">
        <v>52</v>
      </c>
      <c r="W3152" t="s">
        <v>47</v>
      </c>
      <c r="X3152" t="s">
        <v>30</v>
      </c>
    </row>
    <row r="3153" spans="1:24" x14ac:dyDescent="0.3">
      <c r="A3153">
        <v>15763107</v>
      </c>
      <c r="B3153" t="s">
        <v>732</v>
      </c>
      <c r="C3153">
        <v>700</v>
      </c>
      <c r="D3153" t="s">
        <v>42</v>
      </c>
      <c r="E3153" t="s">
        <v>45</v>
      </c>
      <c r="F3153">
        <v>30</v>
      </c>
      <c r="G3153">
        <v>9</v>
      </c>
      <c r="H3153">
        <v>0</v>
      </c>
      <c r="I3153">
        <v>1</v>
      </c>
      <c r="J3153">
        <v>1</v>
      </c>
      <c r="K3153">
        <v>1</v>
      </c>
      <c r="L3153">
        <v>174972</v>
      </c>
      <c r="M3153">
        <v>0</v>
      </c>
      <c r="N3153" t="str">
        <f>IF(BANK[[#This Row],[EXITED]]=0,"No","Yes")</f>
        <v>No</v>
      </c>
      <c r="O3153">
        <v>0</v>
      </c>
      <c r="P3153" t="str">
        <f>IF(BANK[[#This Row],[COMPLAIN]]=0,"No","Yes")</f>
        <v>No</v>
      </c>
      <c r="Q3153">
        <v>4</v>
      </c>
      <c r="R3153" t="s">
        <v>32</v>
      </c>
      <c r="S3153">
        <v>894</v>
      </c>
      <c r="T3153" t="s">
        <v>26</v>
      </c>
      <c r="U3153" t="s">
        <v>39</v>
      </c>
      <c r="V3153" t="s">
        <v>28</v>
      </c>
      <c r="W3153" t="s">
        <v>40</v>
      </c>
      <c r="X3153" t="s">
        <v>30</v>
      </c>
    </row>
    <row r="3154" spans="1:24" x14ac:dyDescent="0.3">
      <c r="A3154">
        <v>15667085</v>
      </c>
      <c r="B3154" t="s">
        <v>1181</v>
      </c>
      <c r="C3154">
        <v>667</v>
      </c>
      <c r="D3154" t="s">
        <v>42</v>
      </c>
      <c r="E3154" t="s">
        <v>24</v>
      </c>
      <c r="F3154">
        <v>33</v>
      </c>
      <c r="G3154">
        <v>4</v>
      </c>
      <c r="H3154">
        <v>0</v>
      </c>
      <c r="I3154">
        <v>2</v>
      </c>
      <c r="J3154">
        <v>1</v>
      </c>
      <c r="K3154">
        <v>1</v>
      </c>
      <c r="L3154">
        <v>131835</v>
      </c>
      <c r="M3154">
        <v>0</v>
      </c>
      <c r="N3154" t="str">
        <f>IF(BANK[[#This Row],[EXITED]]=0,"No","Yes")</f>
        <v>No</v>
      </c>
      <c r="O3154">
        <v>0</v>
      </c>
      <c r="P3154" t="str">
        <f>IF(BANK[[#This Row],[COMPLAIN]]=0,"No","Yes")</f>
        <v>No</v>
      </c>
      <c r="Q3154">
        <v>5</v>
      </c>
      <c r="R3154" t="s">
        <v>32</v>
      </c>
      <c r="S3154">
        <v>835</v>
      </c>
      <c r="T3154" t="s">
        <v>26</v>
      </c>
      <c r="U3154" t="s">
        <v>39</v>
      </c>
      <c r="V3154" t="s">
        <v>46</v>
      </c>
      <c r="W3154" t="s">
        <v>35</v>
      </c>
      <c r="X3154" t="s">
        <v>30</v>
      </c>
    </row>
    <row r="3155" spans="1:24" x14ac:dyDescent="0.3">
      <c r="A3155">
        <v>15748068</v>
      </c>
      <c r="B3155" t="s">
        <v>282</v>
      </c>
      <c r="C3155">
        <v>571</v>
      </c>
      <c r="D3155" t="s">
        <v>23</v>
      </c>
      <c r="E3155" t="s">
        <v>45</v>
      </c>
      <c r="F3155">
        <v>31</v>
      </c>
      <c r="G3155">
        <v>3</v>
      </c>
      <c r="H3155">
        <v>0</v>
      </c>
      <c r="I3155">
        <v>2</v>
      </c>
      <c r="J3155">
        <v>1</v>
      </c>
      <c r="K3155">
        <v>1</v>
      </c>
      <c r="L3155">
        <v>194668</v>
      </c>
      <c r="M3155">
        <v>0</v>
      </c>
      <c r="N3155" t="str">
        <f>IF(BANK[[#This Row],[EXITED]]=0,"No","Yes")</f>
        <v>No</v>
      </c>
      <c r="O3155">
        <v>0</v>
      </c>
      <c r="P3155" t="str">
        <f>IF(BANK[[#This Row],[COMPLAIN]]=0,"No","Yes")</f>
        <v>No</v>
      </c>
      <c r="Q3155">
        <v>2</v>
      </c>
      <c r="R3155" t="s">
        <v>43</v>
      </c>
      <c r="S3155">
        <v>492</v>
      </c>
      <c r="T3155" t="s">
        <v>26</v>
      </c>
      <c r="U3155" t="s">
        <v>39</v>
      </c>
      <c r="V3155" t="s">
        <v>46</v>
      </c>
      <c r="W3155" t="s">
        <v>47</v>
      </c>
      <c r="X3155" t="s">
        <v>30</v>
      </c>
    </row>
    <row r="3156" spans="1:24" x14ac:dyDescent="0.3">
      <c r="A3156">
        <v>15663964</v>
      </c>
      <c r="B3156" t="s">
        <v>412</v>
      </c>
      <c r="C3156">
        <v>561</v>
      </c>
      <c r="D3156" t="s">
        <v>42</v>
      </c>
      <c r="E3156" t="s">
        <v>24</v>
      </c>
      <c r="F3156">
        <v>37</v>
      </c>
      <c r="G3156">
        <v>5</v>
      </c>
      <c r="H3156">
        <v>0</v>
      </c>
      <c r="I3156">
        <v>2</v>
      </c>
      <c r="J3156">
        <v>1</v>
      </c>
      <c r="K3156">
        <v>0</v>
      </c>
      <c r="L3156">
        <v>83093</v>
      </c>
      <c r="M3156">
        <v>0</v>
      </c>
      <c r="N3156" t="str">
        <f>IF(BANK[[#This Row],[EXITED]]=0,"No","Yes")</f>
        <v>No</v>
      </c>
      <c r="O3156">
        <v>0</v>
      </c>
      <c r="P3156" t="str">
        <f>IF(BANK[[#This Row],[COMPLAIN]]=0,"No","Yes")</f>
        <v>No</v>
      </c>
      <c r="Q3156">
        <v>5</v>
      </c>
      <c r="R3156" t="s">
        <v>43</v>
      </c>
      <c r="S3156">
        <v>650</v>
      </c>
      <c r="T3156" t="s">
        <v>33</v>
      </c>
      <c r="U3156" t="s">
        <v>39</v>
      </c>
      <c r="V3156" t="s">
        <v>46</v>
      </c>
      <c r="W3156" t="s">
        <v>35</v>
      </c>
      <c r="X3156" t="s">
        <v>30</v>
      </c>
    </row>
    <row r="3157" spans="1:24" x14ac:dyDescent="0.3">
      <c r="A3157">
        <v>15588197</v>
      </c>
      <c r="B3157" t="s">
        <v>343</v>
      </c>
      <c r="C3157">
        <v>670</v>
      </c>
      <c r="D3157" t="s">
        <v>42</v>
      </c>
      <c r="E3157" t="s">
        <v>24</v>
      </c>
      <c r="F3157">
        <v>36</v>
      </c>
      <c r="G3157">
        <v>7</v>
      </c>
      <c r="H3157">
        <v>0</v>
      </c>
      <c r="I3157">
        <v>2</v>
      </c>
      <c r="J3157">
        <v>0</v>
      </c>
      <c r="K3157">
        <v>0</v>
      </c>
      <c r="L3157">
        <v>59572</v>
      </c>
      <c r="M3157">
        <v>0</v>
      </c>
      <c r="N3157" t="str">
        <f>IF(BANK[[#This Row],[EXITED]]=0,"No","Yes")</f>
        <v>No</v>
      </c>
      <c r="O3157">
        <v>0</v>
      </c>
      <c r="P3157" t="str">
        <f>IF(BANK[[#This Row],[COMPLAIN]]=0,"No","Yes")</f>
        <v>No</v>
      </c>
      <c r="Q3157">
        <v>2</v>
      </c>
      <c r="R3157" t="s">
        <v>32</v>
      </c>
      <c r="S3157">
        <v>871</v>
      </c>
      <c r="T3157" t="s">
        <v>33</v>
      </c>
      <c r="U3157" t="s">
        <v>39</v>
      </c>
      <c r="V3157" t="s">
        <v>28</v>
      </c>
      <c r="W3157" t="s">
        <v>47</v>
      </c>
      <c r="X3157" t="s">
        <v>30</v>
      </c>
    </row>
    <row r="3158" spans="1:24" x14ac:dyDescent="0.3">
      <c r="A3158">
        <v>15610105</v>
      </c>
      <c r="B3158" t="s">
        <v>494</v>
      </c>
      <c r="C3158">
        <v>666</v>
      </c>
      <c r="D3158" t="s">
        <v>56</v>
      </c>
      <c r="E3158" t="s">
        <v>45</v>
      </c>
      <c r="F3158">
        <v>21</v>
      </c>
      <c r="G3158">
        <v>1</v>
      </c>
      <c r="H3158">
        <v>121827</v>
      </c>
      <c r="I3158">
        <v>2</v>
      </c>
      <c r="J3158">
        <v>1</v>
      </c>
      <c r="K3158">
        <v>1</v>
      </c>
      <c r="L3158">
        <v>99818</v>
      </c>
      <c r="M3158">
        <v>0</v>
      </c>
      <c r="N3158" t="str">
        <f>IF(BANK[[#This Row],[EXITED]]=0,"No","Yes")</f>
        <v>No</v>
      </c>
      <c r="O3158">
        <v>0</v>
      </c>
      <c r="P3158" t="str">
        <f>IF(BANK[[#This Row],[COMPLAIN]]=0,"No","Yes")</f>
        <v>No</v>
      </c>
      <c r="Q3158">
        <v>2</v>
      </c>
      <c r="R3158" t="s">
        <v>32</v>
      </c>
      <c r="S3158">
        <v>516</v>
      </c>
      <c r="T3158" t="s">
        <v>38</v>
      </c>
      <c r="U3158" t="s">
        <v>27</v>
      </c>
      <c r="V3158" t="s">
        <v>52</v>
      </c>
      <c r="W3158" t="s">
        <v>47</v>
      </c>
      <c r="X3158" t="s">
        <v>30</v>
      </c>
    </row>
    <row r="3159" spans="1:24" x14ac:dyDescent="0.3">
      <c r="A3159">
        <v>15606133</v>
      </c>
      <c r="B3159" t="s">
        <v>1619</v>
      </c>
      <c r="C3159">
        <v>628</v>
      </c>
      <c r="D3159" t="s">
        <v>23</v>
      </c>
      <c r="E3159" t="s">
        <v>24</v>
      </c>
      <c r="F3159">
        <v>42</v>
      </c>
      <c r="G3159">
        <v>7</v>
      </c>
      <c r="H3159">
        <v>0</v>
      </c>
      <c r="I3159">
        <v>2</v>
      </c>
      <c r="J3159">
        <v>0</v>
      </c>
      <c r="K3159">
        <v>1</v>
      </c>
      <c r="L3159">
        <v>172968</v>
      </c>
      <c r="M3159">
        <v>0</v>
      </c>
      <c r="N3159" t="str">
        <f>IF(BANK[[#This Row],[EXITED]]=0,"No","Yes")</f>
        <v>No</v>
      </c>
      <c r="O3159">
        <v>0</v>
      </c>
      <c r="P3159" t="str">
        <f>IF(BANK[[#This Row],[COMPLAIN]]=0,"No","Yes")</f>
        <v>No</v>
      </c>
      <c r="Q3159">
        <v>2</v>
      </c>
      <c r="R3159" t="s">
        <v>37</v>
      </c>
      <c r="S3159">
        <v>283</v>
      </c>
      <c r="T3159" t="s">
        <v>33</v>
      </c>
      <c r="U3159" t="s">
        <v>39</v>
      </c>
      <c r="V3159" t="s">
        <v>28</v>
      </c>
      <c r="W3159" t="s">
        <v>47</v>
      </c>
      <c r="X3159" t="s">
        <v>30</v>
      </c>
    </row>
    <row r="3160" spans="1:24" x14ac:dyDescent="0.3">
      <c r="A3160">
        <v>15599403</v>
      </c>
      <c r="B3160" t="s">
        <v>65</v>
      </c>
      <c r="C3160">
        <v>577</v>
      </c>
      <c r="D3160" t="s">
        <v>42</v>
      </c>
      <c r="E3160" t="s">
        <v>24</v>
      </c>
      <c r="F3160">
        <v>60</v>
      </c>
      <c r="G3160">
        <v>10</v>
      </c>
      <c r="H3160">
        <v>125390</v>
      </c>
      <c r="I3160">
        <v>2</v>
      </c>
      <c r="J3160">
        <v>1</v>
      </c>
      <c r="K3160">
        <v>1</v>
      </c>
      <c r="L3160">
        <v>178617</v>
      </c>
      <c r="M3160">
        <v>0</v>
      </c>
      <c r="N3160" t="str">
        <f>IF(BANK[[#This Row],[EXITED]]=0,"No","Yes")</f>
        <v>No</v>
      </c>
      <c r="O3160">
        <v>0</v>
      </c>
      <c r="P3160" t="str">
        <f>IF(BANK[[#This Row],[COMPLAIN]]=0,"No","Yes")</f>
        <v>No</v>
      </c>
      <c r="Q3160">
        <v>2</v>
      </c>
      <c r="R3160" t="s">
        <v>25</v>
      </c>
      <c r="S3160">
        <v>309</v>
      </c>
      <c r="T3160" t="s">
        <v>51</v>
      </c>
      <c r="U3160" t="s">
        <v>27</v>
      </c>
      <c r="V3160" t="s">
        <v>28</v>
      </c>
      <c r="W3160" t="s">
        <v>47</v>
      </c>
      <c r="X3160" t="s">
        <v>30</v>
      </c>
    </row>
    <row r="3161" spans="1:24" x14ac:dyDescent="0.3">
      <c r="A3161">
        <v>15608406</v>
      </c>
      <c r="B3161" t="s">
        <v>1620</v>
      </c>
      <c r="C3161">
        <v>678</v>
      </c>
      <c r="D3161" t="s">
        <v>42</v>
      </c>
      <c r="E3161" t="s">
        <v>24</v>
      </c>
      <c r="F3161">
        <v>26</v>
      </c>
      <c r="G3161">
        <v>5</v>
      </c>
      <c r="H3161">
        <v>111128</v>
      </c>
      <c r="I3161">
        <v>1</v>
      </c>
      <c r="J3161">
        <v>1</v>
      </c>
      <c r="K3161">
        <v>0</v>
      </c>
      <c r="L3161">
        <v>60941</v>
      </c>
      <c r="M3161">
        <v>1</v>
      </c>
      <c r="N3161" t="str">
        <f>IF(BANK[[#This Row],[EXITED]]=0,"No","Yes")</f>
        <v>Yes</v>
      </c>
      <c r="O3161">
        <v>1</v>
      </c>
      <c r="P3161" t="str">
        <f>IF(BANK[[#This Row],[COMPLAIN]]=0,"No","Yes")</f>
        <v>Yes</v>
      </c>
      <c r="Q3161">
        <v>5</v>
      </c>
      <c r="R3161" t="s">
        <v>37</v>
      </c>
      <c r="S3161">
        <v>292</v>
      </c>
      <c r="T3161" t="s">
        <v>26</v>
      </c>
      <c r="U3161" t="s">
        <v>34</v>
      </c>
      <c r="V3161" t="s">
        <v>46</v>
      </c>
      <c r="W3161" t="s">
        <v>35</v>
      </c>
      <c r="X3161" t="s">
        <v>30</v>
      </c>
    </row>
    <row r="3162" spans="1:24" x14ac:dyDescent="0.3">
      <c r="A3162">
        <v>15633378</v>
      </c>
      <c r="B3162" t="s">
        <v>186</v>
      </c>
      <c r="C3162">
        <v>692</v>
      </c>
      <c r="D3162" t="s">
        <v>23</v>
      </c>
      <c r="E3162" t="s">
        <v>45</v>
      </c>
      <c r="F3162">
        <v>49</v>
      </c>
      <c r="G3162">
        <v>9</v>
      </c>
      <c r="H3162">
        <v>0</v>
      </c>
      <c r="I3162">
        <v>2</v>
      </c>
      <c r="J3162">
        <v>1</v>
      </c>
      <c r="K3162">
        <v>0</v>
      </c>
      <c r="L3162">
        <v>178343</v>
      </c>
      <c r="M3162">
        <v>0</v>
      </c>
      <c r="N3162" t="str">
        <f>IF(BANK[[#This Row],[EXITED]]=0,"No","Yes")</f>
        <v>No</v>
      </c>
      <c r="O3162">
        <v>0</v>
      </c>
      <c r="P3162" t="str">
        <f>IF(BANK[[#This Row],[COMPLAIN]]=0,"No","Yes")</f>
        <v>No</v>
      </c>
      <c r="Q3162">
        <v>1</v>
      </c>
      <c r="R3162" t="s">
        <v>43</v>
      </c>
      <c r="S3162">
        <v>373</v>
      </c>
      <c r="T3162" t="s">
        <v>33</v>
      </c>
      <c r="U3162" t="s">
        <v>39</v>
      </c>
      <c r="V3162" t="s">
        <v>28</v>
      </c>
      <c r="W3162" t="s">
        <v>29</v>
      </c>
      <c r="X3162" t="s">
        <v>30</v>
      </c>
    </row>
    <row r="3163" spans="1:24" x14ac:dyDescent="0.3">
      <c r="A3163">
        <v>15625545</v>
      </c>
      <c r="B3163" t="s">
        <v>1621</v>
      </c>
      <c r="C3163">
        <v>712</v>
      </c>
      <c r="D3163" t="s">
        <v>23</v>
      </c>
      <c r="E3163" t="s">
        <v>24</v>
      </c>
      <c r="F3163">
        <v>52</v>
      </c>
      <c r="G3163">
        <v>9</v>
      </c>
      <c r="H3163">
        <v>0</v>
      </c>
      <c r="I3163">
        <v>1</v>
      </c>
      <c r="J3163">
        <v>1</v>
      </c>
      <c r="K3163">
        <v>1</v>
      </c>
      <c r="L3163">
        <v>117977</v>
      </c>
      <c r="M3163">
        <v>1</v>
      </c>
      <c r="N3163" t="str">
        <f>IF(BANK[[#This Row],[EXITED]]=0,"No","Yes")</f>
        <v>Yes</v>
      </c>
      <c r="O3163">
        <v>1</v>
      </c>
      <c r="P3163" t="str">
        <f>IF(BANK[[#This Row],[COMPLAIN]]=0,"No","Yes")</f>
        <v>Yes</v>
      </c>
      <c r="Q3163">
        <v>1</v>
      </c>
      <c r="R3163" t="s">
        <v>25</v>
      </c>
      <c r="S3163">
        <v>294</v>
      </c>
      <c r="T3163" t="s">
        <v>51</v>
      </c>
      <c r="U3163" t="s">
        <v>39</v>
      </c>
      <c r="V3163" t="s">
        <v>28</v>
      </c>
      <c r="W3163" t="s">
        <v>29</v>
      </c>
      <c r="X3163" t="s">
        <v>30</v>
      </c>
    </row>
    <row r="3164" spans="1:24" x14ac:dyDescent="0.3">
      <c r="A3164">
        <v>15772148</v>
      </c>
      <c r="B3164" t="s">
        <v>661</v>
      </c>
      <c r="C3164">
        <v>639</v>
      </c>
      <c r="D3164" t="s">
        <v>56</v>
      </c>
      <c r="E3164" t="s">
        <v>45</v>
      </c>
      <c r="F3164">
        <v>37</v>
      </c>
      <c r="G3164">
        <v>5</v>
      </c>
      <c r="H3164">
        <v>151242</v>
      </c>
      <c r="I3164">
        <v>1</v>
      </c>
      <c r="J3164">
        <v>0</v>
      </c>
      <c r="K3164">
        <v>1</v>
      </c>
      <c r="L3164">
        <v>49638</v>
      </c>
      <c r="M3164">
        <v>0</v>
      </c>
      <c r="N3164" t="str">
        <f>IF(BANK[[#This Row],[EXITED]]=0,"No","Yes")</f>
        <v>No</v>
      </c>
      <c r="O3164">
        <v>0</v>
      </c>
      <c r="P3164" t="str">
        <f>IF(BANK[[#This Row],[COMPLAIN]]=0,"No","Yes")</f>
        <v>No</v>
      </c>
      <c r="Q3164">
        <v>3</v>
      </c>
      <c r="R3164" t="s">
        <v>25</v>
      </c>
      <c r="S3164">
        <v>776</v>
      </c>
      <c r="T3164" t="s">
        <v>33</v>
      </c>
      <c r="U3164" t="s">
        <v>27</v>
      </c>
      <c r="V3164" t="s">
        <v>46</v>
      </c>
      <c r="W3164" t="s">
        <v>54</v>
      </c>
      <c r="X3164" t="s">
        <v>30</v>
      </c>
    </row>
    <row r="3165" spans="1:24" x14ac:dyDescent="0.3">
      <c r="A3165">
        <v>15731669</v>
      </c>
      <c r="B3165" t="s">
        <v>1622</v>
      </c>
      <c r="C3165">
        <v>554</v>
      </c>
      <c r="D3165" t="s">
        <v>42</v>
      </c>
      <c r="E3165" t="s">
        <v>24</v>
      </c>
      <c r="F3165">
        <v>39</v>
      </c>
      <c r="G3165">
        <v>2</v>
      </c>
      <c r="H3165">
        <v>129710</v>
      </c>
      <c r="I3165">
        <v>1</v>
      </c>
      <c r="J3165">
        <v>1</v>
      </c>
      <c r="K3165">
        <v>0</v>
      </c>
      <c r="L3165">
        <v>173197</v>
      </c>
      <c r="M3165">
        <v>0</v>
      </c>
      <c r="N3165" t="str">
        <f>IF(BANK[[#This Row],[EXITED]]=0,"No","Yes")</f>
        <v>No</v>
      </c>
      <c r="O3165">
        <v>0</v>
      </c>
      <c r="P3165" t="str">
        <f>IF(BANK[[#This Row],[COMPLAIN]]=0,"No","Yes")</f>
        <v>No</v>
      </c>
      <c r="Q3165">
        <v>1</v>
      </c>
      <c r="R3165" t="s">
        <v>43</v>
      </c>
      <c r="S3165">
        <v>313</v>
      </c>
      <c r="T3165" t="s">
        <v>33</v>
      </c>
      <c r="U3165" t="s">
        <v>27</v>
      </c>
      <c r="V3165" t="s">
        <v>52</v>
      </c>
      <c r="W3165" t="s">
        <v>29</v>
      </c>
      <c r="X3165" t="s">
        <v>30</v>
      </c>
    </row>
    <row r="3166" spans="1:24" x14ac:dyDescent="0.3">
      <c r="A3166">
        <v>15738634</v>
      </c>
      <c r="B3166" t="s">
        <v>208</v>
      </c>
      <c r="C3166">
        <v>533</v>
      </c>
      <c r="D3166" t="s">
        <v>42</v>
      </c>
      <c r="E3166" t="s">
        <v>24</v>
      </c>
      <c r="F3166">
        <v>47</v>
      </c>
      <c r="G3166">
        <v>9</v>
      </c>
      <c r="H3166">
        <v>83347</v>
      </c>
      <c r="I3166">
        <v>1</v>
      </c>
      <c r="J3166">
        <v>1</v>
      </c>
      <c r="K3166">
        <v>1</v>
      </c>
      <c r="L3166">
        <v>137696</v>
      </c>
      <c r="M3166">
        <v>0</v>
      </c>
      <c r="N3166" t="str">
        <f>IF(BANK[[#This Row],[EXITED]]=0,"No","Yes")</f>
        <v>No</v>
      </c>
      <c r="O3166">
        <v>0</v>
      </c>
      <c r="P3166" t="str">
        <f>IF(BANK[[#This Row],[COMPLAIN]]=0,"No","Yes")</f>
        <v>No</v>
      </c>
      <c r="Q3166">
        <v>5</v>
      </c>
      <c r="R3166" t="s">
        <v>43</v>
      </c>
      <c r="S3166">
        <v>418</v>
      </c>
      <c r="T3166" t="s">
        <v>33</v>
      </c>
      <c r="U3166" t="s">
        <v>34</v>
      </c>
      <c r="V3166" t="s">
        <v>28</v>
      </c>
      <c r="W3166" t="s">
        <v>35</v>
      </c>
      <c r="X3166" t="s">
        <v>30</v>
      </c>
    </row>
    <row r="3167" spans="1:24" x14ac:dyDescent="0.3">
      <c r="A3167">
        <v>15667602</v>
      </c>
      <c r="B3167" t="s">
        <v>259</v>
      </c>
      <c r="C3167">
        <v>704</v>
      </c>
      <c r="D3167" t="s">
        <v>23</v>
      </c>
      <c r="E3167" t="s">
        <v>24</v>
      </c>
      <c r="F3167">
        <v>33</v>
      </c>
      <c r="G3167">
        <v>3</v>
      </c>
      <c r="H3167">
        <v>0</v>
      </c>
      <c r="I3167">
        <v>2</v>
      </c>
      <c r="J3167">
        <v>1</v>
      </c>
      <c r="K3167">
        <v>0</v>
      </c>
      <c r="L3167">
        <v>73019</v>
      </c>
      <c r="M3167">
        <v>0</v>
      </c>
      <c r="N3167" t="str">
        <f>IF(BANK[[#This Row],[EXITED]]=0,"No","Yes")</f>
        <v>No</v>
      </c>
      <c r="O3167">
        <v>0</v>
      </c>
      <c r="P3167" t="str">
        <f>IF(BANK[[#This Row],[COMPLAIN]]=0,"No","Yes")</f>
        <v>No</v>
      </c>
      <c r="Q3167">
        <v>4</v>
      </c>
      <c r="R3167" t="s">
        <v>25</v>
      </c>
      <c r="S3167">
        <v>697</v>
      </c>
      <c r="T3167" t="s">
        <v>26</v>
      </c>
      <c r="U3167" t="s">
        <v>39</v>
      </c>
      <c r="V3167" t="s">
        <v>46</v>
      </c>
      <c r="W3167" t="s">
        <v>40</v>
      </c>
      <c r="X3167" t="s">
        <v>30</v>
      </c>
    </row>
    <row r="3168" spans="1:24" x14ac:dyDescent="0.3">
      <c r="A3168">
        <v>15684147</v>
      </c>
      <c r="B3168" t="s">
        <v>1028</v>
      </c>
      <c r="C3168">
        <v>678</v>
      </c>
      <c r="D3168" t="s">
        <v>42</v>
      </c>
      <c r="E3168" t="s">
        <v>24</v>
      </c>
      <c r="F3168">
        <v>43</v>
      </c>
      <c r="G3168">
        <v>5</v>
      </c>
      <c r="H3168">
        <v>102338</v>
      </c>
      <c r="I3168">
        <v>1</v>
      </c>
      <c r="J3168">
        <v>1</v>
      </c>
      <c r="K3168">
        <v>1</v>
      </c>
      <c r="L3168">
        <v>79650</v>
      </c>
      <c r="M3168">
        <v>0</v>
      </c>
      <c r="N3168" t="str">
        <f>IF(BANK[[#This Row],[EXITED]]=0,"No","Yes")</f>
        <v>No</v>
      </c>
      <c r="O3168">
        <v>0</v>
      </c>
      <c r="P3168" t="str">
        <f>IF(BANK[[#This Row],[COMPLAIN]]=0,"No","Yes")</f>
        <v>No</v>
      </c>
      <c r="Q3168">
        <v>3</v>
      </c>
      <c r="R3168" t="s">
        <v>43</v>
      </c>
      <c r="S3168">
        <v>859</v>
      </c>
      <c r="T3168" t="s">
        <v>33</v>
      </c>
      <c r="U3168" t="s">
        <v>34</v>
      </c>
      <c r="V3168" t="s">
        <v>46</v>
      </c>
      <c r="W3168" t="s">
        <v>54</v>
      </c>
      <c r="X3168" t="s">
        <v>30</v>
      </c>
    </row>
    <row r="3169" spans="1:24" x14ac:dyDescent="0.3">
      <c r="A3169">
        <v>15789874</v>
      </c>
      <c r="B3169" t="s">
        <v>980</v>
      </c>
      <c r="C3169">
        <v>712</v>
      </c>
      <c r="D3169" t="s">
        <v>42</v>
      </c>
      <c r="E3169" t="s">
        <v>45</v>
      </c>
      <c r="F3169">
        <v>29</v>
      </c>
      <c r="G3169">
        <v>3</v>
      </c>
      <c r="H3169">
        <v>87376</v>
      </c>
      <c r="I3169">
        <v>2</v>
      </c>
      <c r="J3169">
        <v>0</v>
      </c>
      <c r="K3169">
        <v>0</v>
      </c>
      <c r="L3169">
        <v>166195</v>
      </c>
      <c r="M3169">
        <v>0</v>
      </c>
      <c r="N3169" t="str">
        <f>IF(BANK[[#This Row],[EXITED]]=0,"No","Yes")</f>
        <v>No</v>
      </c>
      <c r="O3169">
        <v>0</v>
      </c>
      <c r="P3169" t="str">
        <f>IF(BANK[[#This Row],[COMPLAIN]]=0,"No","Yes")</f>
        <v>No</v>
      </c>
      <c r="Q3169">
        <v>2</v>
      </c>
      <c r="R3169" t="s">
        <v>37</v>
      </c>
      <c r="S3169">
        <v>584</v>
      </c>
      <c r="T3169" t="s">
        <v>26</v>
      </c>
      <c r="U3169" t="s">
        <v>34</v>
      </c>
      <c r="V3169" t="s">
        <v>46</v>
      </c>
      <c r="W3169" t="s">
        <v>47</v>
      </c>
      <c r="X3169" t="s">
        <v>30</v>
      </c>
    </row>
    <row r="3170" spans="1:24" x14ac:dyDescent="0.3">
      <c r="A3170">
        <v>15757952</v>
      </c>
      <c r="B3170" t="s">
        <v>368</v>
      </c>
      <c r="C3170">
        <v>651</v>
      </c>
      <c r="D3170" t="s">
        <v>42</v>
      </c>
      <c r="E3170" t="s">
        <v>24</v>
      </c>
      <c r="F3170">
        <v>44</v>
      </c>
      <c r="G3170">
        <v>2</v>
      </c>
      <c r="H3170">
        <v>0</v>
      </c>
      <c r="I3170">
        <v>3</v>
      </c>
      <c r="J3170">
        <v>1</v>
      </c>
      <c r="K3170">
        <v>0</v>
      </c>
      <c r="L3170">
        <v>102530</v>
      </c>
      <c r="M3170">
        <v>1</v>
      </c>
      <c r="N3170" t="str">
        <f>IF(BANK[[#This Row],[EXITED]]=0,"No","Yes")</f>
        <v>Yes</v>
      </c>
      <c r="O3170">
        <v>1</v>
      </c>
      <c r="P3170" t="str">
        <f>IF(BANK[[#This Row],[COMPLAIN]]=0,"No","Yes")</f>
        <v>Yes</v>
      </c>
      <c r="Q3170">
        <v>2</v>
      </c>
      <c r="R3170" t="s">
        <v>25</v>
      </c>
      <c r="S3170">
        <v>992</v>
      </c>
      <c r="T3170" t="s">
        <v>33</v>
      </c>
      <c r="U3170" t="s">
        <v>39</v>
      </c>
      <c r="V3170" t="s">
        <v>52</v>
      </c>
      <c r="W3170" t="s">
        <v>47</v>
      </c>
      <c r="X3170" t="s">
        <v>30</v>
      </c>
    </row>
    <row r="3171" spans="1:24" x14ac:dyDescent="0.3">
      <c r="A3171">
        <v>15714355</v>
      </c>
      <c r="B3171" t="s">
        <v>592</v>
      </c>
      <c r="C3171">
        <v>775</v>
      </c>
      <c r="D3171" t="s">
        <v>56</v>
      </c>
      <c r="E3171" t="s">
        <v>24</v>
      </c>
      <c r="F3171">
        <v>32</v>
      </c>
      <c r="G3171">
        <v>8</v>
      </c>
      <c r="H3171">
        <v>121669</v>
      </c>
      <c r="I3171">
        <v>1</v>
      </c>
      <c r="J3171">
        <v>0</v>
      </c>
      <c r="K3171">
        <v>1</v>
      </c>
      <c r="L3171">
        <v>125898</v>
      </c>
      <c r="M3171">
        <v>0</v>
      </c>
      <c r="N3171" t="str">
        <f>IF(BANK[[#This Row],[EXITED]]=0,"No","Yes")</f>
        <v>No</v>
      </c>
      <c r="O3171">
        <v>0</v>
      </c>
      <c r="P3171" t="str">
        <f>IF(BANK[[#This Row],[COMPLAIN]]=0,"No","Yes")</f>
        <v>No</v>
      </c>
      <c r="Q3171">
        <v>3</v>
      </c>
      <c r="R3171" t="s">
        <v>37</v>
      </c>
      <c r="S3171">
        <v>541</v>
      </c>
      <c r="T3171" t="s">
        <v>26</v>
      </c>
      <c r="U3171" t="s">
        <v>27</v>
      </c>
      <c r="V3171" t="s">
        <v>28</v>
      </c>
      <c r="W3171" t="s">
        <v>54</v>
      </c>
      <c r="X3171" t="s">
        <v>30</v>
      </c>
    </row>
    <row r="3172" spans="1:24" x14ac:dyDescent="0.3">
      <c r="A3172">
        <v>15599090</v>
      </c>
      <c r="B3172" t="s">
        <v>1623</v>
      </c>
      <c r="C3172">
        <v>564</v>
      </c>
      <c r="D3172" t="s">
        <v>56</v>
      </c>
      <c r="E3172" t="s">
        <v>24</v>
      </c>
      <c r="F3172">
        <v>40</v>
      </c>
      <c r="G3172">
        <v>7</v>
      </c>
      <c r="H3172">
        <v>108407</v>
      </c>
      <c r="I3172">
        <v>1</v>
      </c>
      <c r="J3172">
        <v>1</v>
      </c>
      <c r="K3172">
        <v>1</v>
      </c>
      <c r="L3172">
        <v>83681</v>
      </c>
      <c r="M3172">
        <v>0</v>
      </c>
      <c r="N3172" t="str">
        <f>IF(BANK[[#This Row],[EXITED]]=0,"No","Yes")</f>
        <v>No</v>
      </c>
      <c r="O3172">
        <v>0</v>
      </c>
      <c r="P3172" t="str">
        <f>IF(BANK[[#This Row],[COMPLAIN]]=0,"No","Yes")</f>
        <v>No</v>
      </c>
      <c r="Q3172">
        <v>1</v>
      </c>
      <c r="R3172" t="s">
        <v>37</v>
      </c>
      <c r="S3172">
        <v>370</v>
      </c>
      <c r="T3172" t="s">
        <v>33</v>
      </c>
      <c r="U3172" t="s">
        <v>34</v>
      </c>
      <c r="V3172" t="s">
        <v>28</v>
      </c>
      <c r="W3172" t="s">
        <v>29</v>
      </c>
      <c r="X3172" t="s">
        <v>30</v>
      </c>
    </row>
    <row r="3173" spans="1:24" x14ac:dyDescent="0.3">
      <c r="A3173">
        <v>15762048</v>
      </c>
      <c r="B3173" t="s">
        <v>208</v>
      </c>
      <c r="C3173">
        <v>841</v>
      </c>
      <c r="D3173" t="s">
        <v>56</v>
      </c>
      <c r="E3173" t="s">
        <v>45</v>
      </c>
      <c r="F3173">
        <v>33</v>
      </c>
      <c r="G3173">
        <v>7</v>
      </c>
      <c r="H3173">
        <v>154970</v>
      </c>
      <c r="I3173">
        <v>2</v>
      </c>
      <c r="J3173">
        <v>1</v>
      </c>
      <c r="K3173">
        <v>1</v>
      </c>
      <c r="L3173">
        <v>99506</v>
      </c>
      <c r="M3173">
        <v>0</v>
      </c>
      <c r="N3173" t="str">
        <f>IF(BANK[[#This Row],[EXITED]]=0,"No","Yes")</f>
        <v>No</v>
      </c>
      <c r="O3173">
        <v>0</v>
      </c>
      <c r="P3173" t="str">
        <f>IF(BANK[[#This Row],[COMPLAIN]]=0,"No","Yes")</f>
        <v>No</v>
      </c>
      <c r="Q3173">
        <v>3</v>
      </c>
      <c r="R3173" t="s">
        <v>43</v>
      </c>
      <c r="S3173">
        <v>907</v>
      </c>
      <c r="T3173" t="s">
        <v>26</v>
      </c>
      <c r="U3173" t="s">
        <v>27</v>
      </c>
      <c r="V3173" t="s">
        <v>28</v>
      </c>
      <c r="W3173" t="s">
        <v>54</v>
      </c>
      <c r="X3173" t="s">
        <v>30</v>
      </c>
    </row>
    <row r="3174" spans="1:24" x14ac:dyDescent="0.3">
      <c r="A3174">
        <v>15790596</v>
      </c>
      <c r="B3174" t="s">
        <v>121</v>
      </c>
      <c r="C3174">
        <v>850</v>
      </c>
      <c r="D3174" t="s">
        <v>23</v>
      </c>
      <c r="E3174" t="s">
        <v>24</v>
      </c>
      <c r="F3174">
        <v>39</v>
      </c>
      <c r="G3174">
        <v>0</v>
      </c>
      <c r="H3174">
        <v>141830</v>
      </c>
      <c r="I3174">
        <v>1</v>
      </c>
      <c r="J3174">
        <v>1</v>
      </c>
      <c r="K3174">
        <v>1</v>
      </c>
      <c r="L3174">
        <v>92748</v>
      </c>
      <c r="M3174">
        <v>0</v>
      </c>
      <c r="N3174" t="str">
        <f>IF(BANK[[#This Row],[EXITED]]=0,"No","Yes")</f>
        <v>No</v>
      </c>
      <c r="O3174">
        <v>0</v>
      </c>
      <c r="P3174" t="str">
        <f>IF(BANK[[#This Row],[COMPLAIN]]=0,"No","Yes")</f>
        <v>No</v>
      </c>
      <c r="Q3174">
        <v>3</v>
      </c>
      <c r="R3174" t="s">
        <v>32</v>
      </c>
      <c r="S3174">
        <v>520</v>
      </c>
      <c r="T3174" t="s">
        <v>33</v>
      </c>
      <c r="U3174" t="s">
        <v>27</v>
      </c>
      <c r="V3174" t="s">
        <v>52</v>
      </c>
      <c r="W3174" t="s">
        <v>54</v>
      </c>
      <c r="X3174" t="s">
        <v>30</v>
      </c>
    </row>
    <row r="3175" spans="1:24" x14ac:dyDescent="0.3">
      <c r="A3175">
        <v>15711901</v>
      </c>
      <c r="B3175" t="s">
        <v>1624</v>
      </c>
      <c r="C3175">
        <v>500</v>
      </c>
      <c r="D3175" t="s">
        <v>42</v>
      </c>
      <c r="E3175" t="s">
        <v>24</v>
      </c>
      <c r="F3175">
        <v>45</v>
      </c>
      <c r="G3175">
        <v>2</v>
      </c>
      <c r="H3175">
        <v>109163</v>
      </c>
      <c r="I3175">
        <v>1</v>
      </c>
      <c r="J3175">
        <v>1</v>
      </c>
      <c r="K3175">
        <v>1</v>
      </c>
      <c r="L3175">
        <v>126145</v>
      </c>
      <c r="M3175">
        <v>0</v>
      </c>
      <c r="N3175" t="str">
        <f>IF(BANK[[#This Row],[EXITED]]=0,"No","Yes")</f>
        <v>No</v>
      </c>
      <c r="O3175">
        <v>0</v>
      </c>
      <c r="P3175" t="str">
        <f>IF(BANK[[#This Row],[COMPLAIN]]=0,"No","Yes")</f>
        <v>No</v>
      </c>
      <c r="Q3175">
        <v>5</v>
      </c>
      <c r="R3175" t="s">
        <v>43</v>
      </c>
      <c r="S3175">
        <v>277</v>
      </c>
      <c r="T3175" t="s">
        <v>33</v>
      </c>
      <c r="U3175" t="s">
        <v>34</v>
      </c>
      <c r="V3175" t="s">
        <v>52</v>
      </c>
      <c r="W3175" t="s">
        <v>35</v>
      </c>
      <c r="X3175" t="s">
        <v>30</v>
      </c>
    </row>
    <row r="3176" spans="1:24" x14ac:dyDescent="0.3">
      <c r="A3176">
        <v>15779809</v>
      </c>
      <c r="B3176" t="s">
        <v>926</v>
      </c>
      <c r="C3176">
        <v>655</v>
      </c>
      <c r="D3176" t="s">
        <v>42</v>
      </c>
      <c r="E3176" t="s">
        <v>24</v>
      </c>
      <c r="F3176">
        <v>44</v>
      </c>
      <c r="G3176">
        <v>8</v>
      </c>
      <c r="H3176">
        <v>87472</v>
      </c>
      <c r="I3176">
        <v>1</v>
      </c>
      <c r="J3176">
        <v>0</v>
      </c>
      <c r="K3176">
        <v>1</v>
      </c>
      <c r="L3176">
        <v>188594</v>
      </c>
      <c r="M3176">
        <v>0</v>
      </c>
      <c r="N3176" t="str">
        <f>IF(BANK[[#This Row],[EXITED]]=0,"No","Yes")</f>
        <v>No</v>
      </c>
      <c r="O3176">
        <v>0</v>
      </c>
      <c r="P3176" t="str">
        <f>IF(BANK[[#This Row],[COMPLAIN]]=0,"No","Yes")</f>
        <v>No</v>
      </c>
      <c r="Q3176">
        <v>4</v>
      </c>
      <c r="R3176" t="s">
        <v>37</v>
      </c>
      <c r="S3176">
        <v>712</v>
      </c>
      <c r="T3176" t="s">
        <v>33</v>
      </c>
      <c r="U3176" t="s">
        <v>34</v>
      </c>
      <c r="V3176" t="s">
        <v>28</v>
      </c>
      <c r="W3176" t="s">
        <v>40</v>
      </c>
      <c r="X3176" t="s">
        <v>30</v>
      </c>
    </row>
    <row r="3177" spans="1:24" x14ac:dyDescent="0.3">
      <c r="A3177">
        <v>15698246</v>
      </c>
      <c r="B3177" t="s">
        <v>207</v>
      </c>
      <c r="C3177">
        <v>658</v>
      </c>
      <c r="D3177" t="s">
        <v>42</v>
      </c>
      <c r="E3177" t="s">
        <v>45</v>
      </c>
      <c r="F3177">
        <v>24</v>
      </c>
      <c r="G3177">
        <v>2</v>
      </c>
      <c r="H3177">
        <v>0</v>
      </c>
      <c r="I3177">
        <v>2</v>
      </c>
      <c r="J3177">
        <v>1</v>
      </c>
      <c r="K3177">
        <v>1</v>
      </c>
      <c r="L3177">
        <v>84694</v>
      </c>
      <c r="M3177">
        <v>0</v>
      </c>
      <c r="N3177" t="str">
        <f>IF(BANK[[#This Row],[EXITED]]=0,"No","Yes")</f>
        <v>No</v>
      </c>
      <c r="O3177">
        <v>0</v>
      </c>
      <c r="P3177" t="str">
        <f>IF(BANK[[#This Row],[COMPLAIN]]=0,"No","Yes")</f>
        <v>No</v>
      </c>
      <c r="Q3177">
        <v>3</v>
      </c>
      <c r="R3177" t="s">
        <v>43</v>
      </c>
      <c r="S3177">
        <v>698</v>
      </c>
      <c r="T3177" t="s">
        <v>38</v>
      </c>
      <c r="U3177" t="s">
        <v>39</v>
      </c>
      <c r="V3177" t="s">
        <v>52</v>
      </c>
      <c r="W3177" t="s">
        <v>54</v>
      </c>
      <c r="X3177" t="s">
        <v>30</v>
      </c>
    </row>
    <row r="3178" spans="1:24" x14ac:dyDescent="0.3">
      <c r="A3178">
        <v>15758306</v>
      </c>
      <c r="B3178" t="s">
        <v>821</v>
      </c>
      <c r="C3178">
        <v>654</v>
      </c>
      <c r="D3178" t="s">
        <v>42</v>
      </c>
      <c r="E3178" t="s">
        <v>24</v>
      </c>
      <c r="F3178">
        <v>32</v>
      </c>
      <c r="G3178">
        <v>6</v>
      </c>
      <c r="H3178">
        <v>0</v>
      </c>
      <c r="I3178">
        <v>2</v>
      </c>
      <c r="J3178">
        <v>1</v>
      </c>
      <c r="K3178">
        <v>1</v>
      </c>
      <c r="L3178">
        <v>137899</v>
      </c>
      <c r="M3178">
        <v>0</v>
      </c>
      <c r="N3178" t="str">
        <f>IF(BANK[[#This Row],[EXITED]]=0,"No","Yes")</f>
        <v>No</v>
      </c>
      <c r="O3178">
        <v>0</v>
      </c>
      <c r="P3178" t="str">
        <f>IF(BANK[[#This Row],[COMPLAIN]]=0,"No","Yes")</f>
        <v>No</v>
      </c>
      <c r="Q3178">
        <v>5</v>
      </c>
      <c r="R3178" t="s">
        <v>37</v>
      </c>
      <c r="S3178">
        <v>311</v>
      </c>
      <c r="T3178" t="s">
        <v>26</v>
      </c>
      <c r="U3178" t="s">
        <v>39</v>
      </c>
      <c r="V3178" t="s">
        <v>46</v>
      </c>
      <c r="W3178" t="s">
        <v>35</v>
      </c>
      <c r="X3178" t="s">
        <v>30</v>
      </c>
    </row>
    <row r="3179" spans="1:24" x14ac:dyDescent="0.3">
      <c r="A3179">
        <v>15621435</v>
      </c>
      <c r="B3179" t="s">
        <v>1475</v>
      </c>
      <c r="C3179">
        <v>623</v>
      </c>
      <c r="D3179" t="s">
        <v>42</v>
      </c>
      <c r="E3179" t="s">
        <v>45</v>
      </c>
      <c r="F3179">
        <v>39</v>
      </c>
      <c r="G3179">
        <v>1</v>
      </c>
      <c r="H3179">
        <v>160903</v>
      </c>
      <c r="I3179">
        <v>1</v>
      </c>
      <c r="J3179">
        <v>0</v>
      </c>
      <c r="K3179">
        <v>0</v>
      </c>
      <c r="L3179">
        <v>78774</v>
      </c>
      <c r="M3179">
        <v>0</v>
      </c>
      <c r="N3179" t="str">
        <f>IF(BANK[[#This Row],[EXITED]]=0,"No","Yes")</f>
        <v>No</v>
      </c>
      <c r="O3179">
        <v>0</v>
      </c>
      <c r="P3179" t="str">
        <f>IF(BANK[[#This Row],[COMPLAIN]]=0,"No","Yes")</f>
        <v>No</v>
      </c>
      <c r="Q3179">
        <v>5</v>
      </c>
      <c r="R3179" t="s">
        <v>43</v>
      </c>
      <c r="S3179">
        <v>633</v>
      </c>
      <c r="T3179" t="s">
        <v>33</v>
      </c>
      <c r="U3179" t="s">
        <v>27</v>
      </c>
      <c r="V3179" t="s">
        <v>52</v>
      </c>
      <c r="W3179" t="s">
        <v>35</v>
      </c>
      <c r="X3179" t="s">
        <v>30</v>
      </c>
    </row>
    <row r="3180" spans="1:24" x14ac:dyDescent="0.3">
      <c r="A3180">
        <v>15566295</v>
      </c>
      <c r="B3180" t="s">
        <v>607</v>
      </c>
      <c r="C3180">
        <v>761</v>
      </c>
      <c r="D3180" t="s">
        <v>42</v>
      </c>
      <c r="E3180" t="s">
        <v>45</v>
      </c>
      <c r="F3180">
        <v>33</v>
      </c>
      <c r="G3180">
        <v>6</v>
      </c>
      <c r="H3180">
        <v>138054</v>
      </c>
      <c r="I3180">
        <v>2</v>
      </c>
      <c r="J3180">
        <v>1</v>
      </c>
      <c r="K3180">
        <v>0</v>
      </c>
      <c r="L3180">
        <v>148779</v>
      </c>
      <c r="M3180">
        <v>0</v>
      </c>
      <c r="N3180" t="str">
        <f>IF(BANK[[#This Row],[EXITED]]=0,"No","Yes")</f>
        <v>No</v>
      </c>
      <c r="O3180">
        <v>0</v>
      </c>
      <c r="P3180" t="str">
        <f>IF(BANK[[#This Row],[COMPLAIN]]=0,"No","Yes")</f>
        <v>No</v>
      </c>
      <c r="Q3180">
        <v>1</v>
      </c>
      <c r="R3180" t="s">
        <v>43</v>
      </c>
      <c r="S3180">
        <v>985</v>
      </c>
      <c r="T3180" t="s">
        <v>26</v>
      </c>
      <c r="U3180" t="s">
        <v>27</v>
      </c>
      <c r="V3180" t="s">
        <v>46</v>
      </c>
      <c r="W3180" t="s">
        <v>29</v>
      </c>
      <c r="X3180" t="s">
        <v>30</v>
      </c>
    </row>
    <row r="3181" spans="1:24" x14ac:dyDescent="0.3">
      <c r="A3181">
        <v>15569098</v>
      </c>
      <c r="B3181" t="s">
        <v>1625</v>
      </c>
      <c r="C3181">
        <v>627</v>
      </c>
      <c r="D3181" t="s">
        <v>42</v>
      </c>
      <c r="E3181" t="s">
        <v>24</v>
      </c>
      <c r="F3181">
        <v>44</v>
      </c>
      <c r="G3181">
        <v>6</v>
      </c>
      <c r="H3181">
        <v>153548</v>
      </c>
      <c r="I3181">
        <v>1</v>
      </c>
      <c r="J3181">
        <v>0</v>
      </c>
      <c r="K3181">
        <v>0</v>
      </c>
      <c r="L3181">
        <v>35300</v>
      </c>
      <c r="M3181">
        <v>1</v>
      </c>
      <c r="N3181" t="str">
        <f>IF(BANK[[#This Row],[EXITED]]=0,"No","Yes")</f>
        <v>Yes</v>
      </c>
      <c r="O3181">
        <v>1</v>
      </c>
      <c r="P3181" t="str">
        <f>IF(BANK[[#This Row],[COMPLAIN]]=0,"No","Yes")</f>
        <v>Yes</v>
      </c>
      <c r="Q3181">
        <v>2</v>
      </c>
      <c r="R3181" t="s">
        <v>32</v>
      </c>
      <c r="S3181">
        <v>740</v>
      </c>
      <c r="T3181" t="s">
        <v>33</v>
      </c>
      <c r="U3181" t="s">
        <v>27</v>
      </c>
      <c r="V3181" t="s">
        <v>46</v>
      </c>
      <c r="W3181" t="s">
        <v>47</v>
      </c>
      <c r="X3181" t="s">
        <v>30</v>
      </c>
    </row>
    <row r="3182" spans="1:24" x14ac:dyDescent="0.3">
      <c r="A3182">
        <v>15662532</v>
      </c>
      <c r="B3182" t="s">
        <v>1626</v>
      </c>
      <c r="C3182">
        <v>757</v>
      </c>
      <c r="D3182" t="s">
        <v>56</v>
      </c>
      <c r="E3182" t="s">
        <v>24</v>
      </c>
      <c r="F3182">
        <v>31</v>
      </c>
      <c r="G3182">
        <v>8</v>
      </c>
      <c r="H3182">
        <v>149086</v>
      </c>
      <c r="I3182">
        <v>2</v>
      </c>
      <c r="J3182">
        <v>1</v>
      </c>
      <c r="K3182">
        <v>1</v>
      </c>
      <c r="L3182">
        <v>197077</v>
      </c>
      <c r="M3182">
        <v>0</v>
      </c>
      <c r="N3182" t="str">
        <f>IF(BANK[[#This Row],[EXITED]]=0,"No","Yes")</f>
        <v>No</v>
      </c>
      <c r="O3182">
        <v>0</v>
      </c>
      <c r="P3182" t="str">
        <f>IF(BANK[[#This Row],[COMPLAIN]]=0,"No","Yes")</f>
        <v>No</v>
      </c>
      <c r="Q3182">
        <v>2</v>
      </c>
      <c r="R3182" t="s">
        <v>37</v>
      </c>
      <c r="S3182">
        <v>376</v>
      </c>
      <c r="T3182" t="s">
        <v>26</v>
      </c>
      <c r="U3182" t="s">
        <v>27</v>
      </c>
      <c r="V3182" t="s">
        <v>28</v>
      </c>
      <c r="W3182" t="s">
        <v>47</v>
      </c>
      <c r="X3182" t="s">
        <v>30</v>
      </c>
    </row>
    <row r="3183" spans="1:24" x14ac:dyDescent="0.3">
      <c r="A3183">
        <v>15703437</v>
      </c>
      <c r="B3183" t="s">
        <v>748</v>
      </c>
      <c r="C3183">
        <v>726</v>
      </c>
      <c r="D3183" t="s">
        <v>42</v>
      </c>
      <c r="E3183" t="s">
        <v>24</v>
      </c>
      <c r="F3183">
        <v>34</v>
      </c>
      <c r="G3183">
        <v>3</v>
      </c>
      <c r="H3183">
        <v>0</v>
      </c>
      <c r="I3183">
        <v>2</v>
      </c>
      <c r="J3183">
        <v>1</v>
      </c>
      <c r="K3183">
        <v>0</v>
      </c>
      <c r="L3183">
        <v>196288</v>
      </c>
      <c r="M3183">
        <v>0</v>
      </c>
      <c r="N3183" t="str">
        <f>IF(BANK[[#This Row],[EXITED]]=0,"No","Yes")</f>
        <v>No</v>
      </c>
      <c r="O3183">
        <v>0</v>
      </c>
      <c r="P3183" t="str">
        <f>IF(BANK[[#This Row],[COMPLAIN]]=0,"No","Yes")</f>
        <v>No</v>
      </c>
      <c r="Q3183">
        <v>3</v>
      </c>
      <c r="R3183" t="s">
        <v>43</v>
      </c>
      <c r="S3183">
        <v>544</v>
      </c>
      <c r="T3183" t="s">
        <v>26</v>
      </c>
      <c r="U3183" t="s">
        <v>39</v>
      </c>
      <c r="V3183" t="s">
        <v>46</v>
      </c>
      <c r="W3183" t="s">
        <v>54</v>
      </c>
      <c r="X3183" t="s">
        <v>30</v>
      </c>
    </row>
    <row r="3184" spans="1:24" x14ac:dyDescent="0.3">
      <c r="A3184">
        <v>15708003</v>
      </c>
      <c r="B3184" t="s">
        <v>874</v>
      </c>
      <c r="C3184">
        <v>587</v>
      </c>
      <c r="D3184" t="s">
        <v>23</v>
      </c>
      <c r="E3184" t="s">
        <v>24</v>
      </c>
      <c r="F3184">
        <v>41</v>
      </c>
      <c r="G3184">
        <v>8</v>
      </c>
      <c r="H3184">
        <v>85109</v>
      </c>
      <c r="I3184">
        <v>1</v>
      </c>
      <c r="J3184">
        <v>1</v>
      </c>
      <c r="K3184">
        <v>0</v>
      </c>
      <c r="L3184">
        <v>1558</v>
      </c>
      <c r="M3184">
        <v>0</v>
      </c>
      <c r="N3184" t="str">
        <f>IF(BANK[[#This Row],[EXITED]]=0,"No","Yes")</f>
        <v>No</v>
      </c>
      <c r="O3184">
        <v>0</v>
      </c>
      <c r="P3184" t="str">
        <f>IF(BANK[[#This Row],[COMPLAIN]]=0,"No","Yes")</f>
        <v>No</v>
      </c>
      <c r="Q3184">
        <v>4</v>
      </c>
      <c r="R3184" t="s">
        <v>25</v>
      </c>
      <c r="S3184">
        <v>318</v>
      </c>
      <c r="T3184" t="s">
        <v>33</v>
      </c>
      <c r="U3184" t="s">
        <v>34</v>
      </c>
      <c r="V3184" t="s">
        <v>28</v>
      </c>
      <c r="W3184" t="s">
        <v>40</v>
      </c>
      <c r="X3184" t="s">
        <v>30</v>
      </c>
    </row>
    <row r="3185" spans="1:24" x14ac:dyDescent="0.3">
      <c r="A3185">
        <v>15599452</v>
      </c>
      <c r="B3185" t="s">
        <v>794</v>
      </c>
      <c r="C3185">
        <v>605</v>
      </c>
      <c r="D3185" t="s">
        <v>56</v>
      </c>
      <c r="E3185" t="s">
        <v>45</v>
      </c>
      <c r="F3185">
        <v>43</v>
      </c>
      <c r="G3185">
        <v>8</v>
      </c>
      <c r="H3185">
        <v>125339</v>
      </c>
      <c r="I3185">
        <v>2</v>
      </c>
      <c r="J3185">
        <v>1</v>
      </c>
      <c r="K3185">
        <v>0</v>
      </c>
      <c r="L3185">
        <v>23970</v>
      </c>
      <c r="M3185">
        <v>0</v>
      </c>
      <c r="N3185" t="str">
        <f>IF(BANK[[#This Row],[EXITED]]=0,"No","Yes")</f>
        <v>No</v>
      </c>
      <c r="O3185">
        <v>0</v>
      </c>
      <c r="P3185" t="str">
        <f>IF(BANK[[#This Row],[COMPLAIN]]=0,"No","Yes")</f>
        <v>No</v>
      </c>
      <c r="Q3185">
        <v>2</v>
      </c>
      <c r="R3185" t="s">
        <v>37</v>
      </c>
      <c r="S3185">
        <v>998</v>
      </c>
      <c r="T3185" t="s">
        <v>33</v>
      </c>
      <c r="U3185" t="s">
        <v>27</v>
      </c>
      <c r="V3185" t="s">
        <v>28</v>
      </c>
      <c r="W3185" t="s">
        <v>47</v>
      </c>
      <c r="X3185" t="s">
        <v>30</v>
      </c>
    </row>
    <row r="3186" spans="1:24" x14ac:dyDescent="0.3">
      <c r="A3186">
        <v>15719793</v>
      </c>
      <c r="B3186" t="s">
        <v>135</v>
      </c>
      <c r="C3186">
        <v>850</v>
      </c>
      <c r="D3186" t="s">
        <v>23</v>
      </c>
      <c r="E3186" t="s">
        <v>24</v>
      </c>
      <c r="F3186">
        <v>62</v>
      </c>
      <c r="G3186">
        <v>5</v>
      </c>
      <c r="H3186">
        <v>0</v>
      </c>
      <c r="I3186">
        <v>2</v>
      </c>
      <c r="J3186">
        <v>1</v>
      </c>
      <c r="K3186">
        <v>1</v>
      </c>
      <c r="L3186">
        <v>180244</v>
      </c>
      <c r="M3186">
        <v>0</v>
      </c>
      <c r="N3186" t="str">
        <f>IF(BANK[[#This Row],[EXITED]]=0,"No","Yes")</f>
        <v>No</v>
      </c>
      <c r="O3186">
        <v>0</v>
      </c>
      <c r="P3186" t="str">
        <f>IF(BANK[[#This Row],[COMPLAIN]]=0,"No","Yes")</f>
        <v>No</v>
      </c>
      <c r="Q3186">
        <v>5</v>
      </c>
      <c r="R3186" t="s">
        <v>25</v>
      </c>
      <c r="S3186">
        <v>324</v>
      </c>
      <c r="T3186" t="s">
        <v>51</v>
      </c>
      <c r="U3186" t="s">
        <v>39</v>
      </c>
      <c r="V3186" t="s">
        <v>46</v>
      </c>
      <c r="W3186" t="s">
        <v>35</v>
      </c>
      <c r="X3186" t="s">
        <v>30</v>
      </c>
    </row>
    <row r="3187" spans="1:24" x14ac:dyDescent="0.3">
      <c r="A3187">
        <v>15732268</v>
      </c>
      <c r="B3187" t="s">
        <v>297</v>
      </c>
      <c r="C3187">
        <v>751</v>
      </c>
      <c r="D3187" t="s">
        <v>42</v>
      </c>
      <c r="E3187" t="s">
        <v>24</v>
      </c>
      <c r="F3187">
        <v>29</v>
      </c>
      <c r="G3187">
        <v>3</v>
      </c>
      <c r="H3187">
        <v>159597</v>
      </c>
      <c r="I3187">
        <v>1</v>
      </c>
      <c r="J3187">
        <v>1</v>
      </c>
      <c r="K3187">
        <v>0</v>
      </c>
      <c r="L3187">
        <v>39934</v>
      </c>
      <c r="M3187">
        <v>0</v>
      </c>
      <c r="N3187" t="str">
        <f>IF(BANK[[#This Row],[EXITED]]=0,"No","Yes")</f>
        <v>No</v>
      </c>
      <c r="O3187">
        <v>0</v>
      </c>
      <c r="P3187" t="str">
        <f>IF(BANK[[#This Row],[COMPLAIN]]=0,"No","Yes")</f>
        <v>No</v>
      </c>
      <c r="Q3187">
        <v>5</v>
      </c>
      <c r="R3187" t="s">
        <v>43</v>
      </c>
      <c r="S3187">
        <v>791</v>
      </c>
      <c r="T3187" t="s">
        <v>26</v>
      </c>
      <c r="U3187" t="s">
        <v>27</v>
      </c>
      <c r="V3187" t="s">
        <v>46</v>
      </c>
      <c r="W3187" t="s">
        <v>35</v>
      </c>
      <c r="X3187" t="s">
        <v>30</v>
      </c>
    </row>
    <row r="3188" spans="1:24" x14ac:dyDescent="0.3">
      <c r="A3188">
        <v>15722350</v>
      </c>
      <c r="B3188" t="s">
        <v>951</v>
      </c>
      <c r="C3188">
        <v>627</v>
      </c>
      <c r="D3188" t="s">
        <v>56</v>
      </c>
      <c r="E3188" t="s">
        <v>45</v>
      </c>
      <c r="F3188">
        <v>37</v>
      </c>
      <c r="G3188">
        <v>7</v>
      </c>
      <c r="H3188">
        <v>147362</v>
      </c>
      <c r="I3188">
        <v>1</v>
      </c>
      <c r="J3188">
        <v>1</v>
      </c>
      <c r="K3188">
        <v>1</v>
      </c>
      <c r="L3188">
        <v>133032</v>
      </c>
      <c r="M3188">
        <v>0</v>
      </c>
      <c r="N3188" t="str">
        <f>IF(BANK[[#This Row],[EXITED]]=0,"No","Yes")</f>
        <v>No</v>
      </c>
      <c r="O3188">
        <v>0</v>
      </c>
      <c r="P3188" t="str">
        <f>IF(BANK[[#This Row],[COMPLAIN]]=0,"No","Yes")</f>
        <v>No</v>
      </c>
      <c r="Q3188">
        <v>1</v>
      </c>
      <c r="R3188" t="s">
        <v>32</v>
      </c>
      <c r="S3188">
        <v>916</v>
      </c>
      <c r="T3188" t="s">
        <v>33</v>
      </c>
      <c r="U3188" t="s">
        <v>27</v>
      </c>
      <c r="V3188" t="s">
        <v>28</v>
      </c>
      <c r="W3188" t="s">
        <v>29</v>
      </c>
      <c r="X3188" t="s">
        <v>30</v>
      </c>
    </row>
    <row r="3189" spans="1:24" x14ac:dyDescent="0.3">
      <c r="A3189">
        <v>15611371</v>
      </c>
      <c r="B3189" t="s">
        <v>851</v>
      </c>
      <c r="C3189">
        <v>736</v>
      </c>
      <c r="D3189" t="s">
        <v>42</v>
      </c>
      <c r="E3189" t="s">
        <v>24</v>
      </c>
      <c r="F3189">
        <v>43</v>
      </c>
      <c r="G3189">
        <v>4</v>
      </c>
      <c r="H3189">
        <v>176135</v>
      </c>
      <c r="I3189">
        <v>1</v>
      </c>
      <c r="J3189">
        <v>1</v>
      </c>
      <c r="K3189">
        <v>1</v>
      </c>
      <c r="L3189">
        <v>52857</v>
      </c>
      <c r="M3189">
        <v>0</v>
      </c>
      <c r="N3189" t="str">
        <f>IF(BANK[[#This Row],[EXITED]]=0,"No","Yes")</f>
        <v>No</v>
      </c>
      <c r="O3189">
        <v>0</v>
      </c>
      <c r="P3189" t="str">
        <f>IF(BANK[[#This Row],[COMPLAIN]]=0,"No","Yes")</f>
        <v>No</v>
      </c>
      <c r="Q3189">
        <v>2</v>
      </c>
      <c r="R3189" t="s">
        <v>25</v>
      </c>
      <c r="S3189">
        <v>266</v>
      </c>
      <c r="T3189" t="s">
        <v>33</v>
      </c>
      <c r="U3189" t="s">
        <v>27</v>
      </c>
      <c r="V3189" t="s">
        <v>46</v>
      </c>
      <c r="W3189" t="s">
        <v>47</v>
      </c>
      <c r="X3189" t="s">
        <v>30</v>
      </c>
    </row>
    <row r="3190" spans="1:24" x14ac:dyDescent="0.3">
      <c r="A3190">
        <v>15636396</v>
      </c>
      <c r="B3190" t="s">
        <v>347</v>
      </c>
      <c r="C3190">
        <v>627</v>
      </c>
      <c r="D3190" t="s">
        <v>42</v>
      </c>
      <c r="E3190" t="s">
        <v>45</v>
      </c>
      <c r="F3190">
        <v>35</v>
      </c>
      <c r="G3190">
        <v>7</v>
      </c>
      <c r="H3190">
        <v>0</v>
      </c>
      <c r="I3190">
        <v>2</v>
      </c>
      <c r="J3190">
        <v>0</v>
      </c>
      <c r="K3190">
        <v>1</v>
      </c>
      <c r="L3190">
        <v>193022</v>
      </c>
      <c r="M3190">
        <v>0</v>
      </c>
      <c r="N3190" t="str">
        <f>IF(BANK[[#This Row],[EXITED]]=0,"No","Yes")</f>
        <v>No</v>
      </c>
      <c r="O3190">
        <v>0</v>
      </c>
      <c r="P3190" t="str">
        <f>IF(BANK[[#This Row],[COMPLAIN]]=0,"No","Yes")</f>
        <v>No</v>
      </c>
      <c r="Q3190">
        <v>1</v>
      </c>
      <c r="R3190" t="s">
        <v>25</v>
      </c>
      <c r="S3190">
        <v>978</v>
      </c>
      <c r="T3190" t="s">
        <v>26</v>
      </c>
      <c r="U3190" t="s">
        <v>39</v>
      </c>
      <c r="V3190" t="s">
        <v>28</v>
      </c>
      <c r="W3190" t="s">
        <v>29</v>
      </c>
      <c r="X3190" t="s">
        <v>30</v>
      </c>
    </row>
    <row r="3191" spans="1:24" x14ac:dyDescent="0.3">
      <c r="A3191">
        <v>15706170</v>
      </c>
      <c r="B3191" t="s">
        <v>1426</v>
      </c>
      <c r="C3191">
        <v>636</v>
      </c>
      <c r="D3191" t="s">
        <v>42</v>
      </c>
      <c r="E3191" t="s">
        <v>24</v>
      </c>
      <c r="F3191">
        <v>34</v>
      </c>
      <c r="G3191">
        <v>1</v>
      </c>
      <c r="H3191">
        <v>84055</v>
      </c>
      <c r="I3191">
        <v>1</v>
      </c>
      <c r="J3191">
        <v>0</v>
      </c>
      <c r="K3191">
        <v>0</v>
      </c>
      <c r="L3191">
        <v>37491</v>
      </c>
      <c r="M3191">
        <v>0</v>
      </c>
      <c r="N3191" t="str">
        <f>IF(BANK[[#This Row],[EXITED]]=0,"No","Yes")</f>
        <v>No</v>
      </c>
      <c r="O3191">
        <v>0</v>
      </c>
      <c r="P3191" t="str">
        <f>IF(BANK[[#This Row],[COMPLAIN]]=0,"No","Yes")</f>
        <v>No</v>
      </c>
      <c r="Q3191">
        <v>2</v>
      </c>
      <c r="R3191" t="s">
        <v>32</v>
      </c>
      <c r="S3191">
        <v>934</v>
      </c>
      <c r="T3191" t="s">
        <v>26</v>
      </c>
      <c r="U3191" t="s">
        <v>34</v>
      </c>
      <c r="V3191" t="s">
        <v>52</v>
      </c>
      <c r="W3191" t="s">
        <v>47</v>
      </c>
      <c r="X3191" t="s">
        <v>30</v>
      </c>
    </row>
    <row r="3192" spans="1:24" x14ac:dyDescent="0.3">
      <c r="A3192">
        <v>15725478</v>
      </c>
      <c r="B3192" t="s">
        <v>1627</v>
      </c>
      <c r="C3192">
        <v>775</v>
      </c>
      <c r="D3192" t="s">
        <v>42</v>
      </c>
      <c r="E3192" t="s">
        <v>24</v>
      </c>
      <c r="F3192">
        <v>60</v>
      </c>
      <c r="G3192">
        <v>7</v>
      </c>
      <c r="H3192">
        <v>0</v>
      </c>
      <c r="I3192">
        <v>2</v>
      </c>
      <c r="J3192">
        <v>1</v>
      </c>
      <c r="K3192">
        <v>1</v>
      </c>
      <c r="L3192">
        <v>111559</v>
      </c>
      <c r="M3192">
        <v>0</v>
      </c>
      <c r="N3192" t="str">
        <f>IF(BANK[[#This Row],[EXITED]]=0,"No","Yes")</f>
        <v>No</v>
      </c>
      <c r="O3192">
        <v>0</v>
      </c>
      <c r="P3192" t="str">
        <f>IF(BANK[[#This Row],[COMPLAIN]]=0,"No","Yes")</f>
        <v>No</v>
      </c>
      <c r="Q3192">
        <v>1</v>
      </c>
      <c r="R3192" t="s">
        <v>37</v>
      </c>
      <c r="S3192">
        <v>830</v>
      </c>
      <c r="T3192" t="s">
        <v>51</v>
      </c>
      <c r="U3192" t="s">
        <v>39</v>
      </c>
      <c r="V3192" t="s">
        <v>28</v>
      </c>
      <c r="W3192" t="s">
        <v>29</v>
      </c>
      <c r="X3192" t="s">
        <v>30</v>
      </c>
    </row>
    <row r="3193" spans="1:24" x14ac:dyDescent="0.3">
      <c r="A3193">
        <v>15654562</v>
      </c>
      <c r="B3193" t="s">
        <v>78</v>
      </c>
      <c r="C3193">
        <v>850</v>
      </c>
      <c r="D3193" t="s">
        <v>23</v>
      </c>
      <c r="E3193" t="s">
        <v>45</v>
      </c>
      <c r="F3193">
        <v>45</v>
      </c>
      <c r="G3193">
        <v>5</v>
      </c>
      <c r="H3193">
        <v>174088</v>
      </c>
      <c r="I3193">
        <v>4</v>
      </c>
      <c r="J3193">
        <v>1</v>
      </c>
      <c r="K3193">
        <v>0</v>
      </c>
      <c r="L3193">
        <v>5669</v>
      </c>
      <c r="M3193">
        <v>1</v>
      </c>
      <c r="N3193" t="str">
        <f>IF(BANK[[#This Row],[EXITED]]=0,"No","Yes")</f>
        <v>Yes</v>
      </c>
      <c r="O3193">
        <v>1</v>
      </c>
      <c r="P3193" t="str">
        <f>IF(BANK[[#This Row],[COMPLAIN]]=0,"No","Yes")</f>
        <v>Yes</v>
      </c>
      <c r="Q3193">
        <v>1</v>
      </c>
      <c r="R3193" t="s">
        <v>25</v>
      </c>
      <c r="S3193">
        <v>240</v>
      </c>
      <c r="T3193" t="s">
        <v>33</v>
      </c>
      <c r="U3193" t="s">
        <v>27</v>
      </c>
      <c r="V3193" t="s">
        <v>46</v>
      </c>
      <c r="W3193" t="s">
        <v>29</v>
      </c>
      <c r="X3193" t="s">
        <v>30</v>
      </c>
    </row>
    <row r="3194" spans="1:24" x14ac:dyDescent="0.3">
      <c r="A3194">
        <v>15737509</v>
      </c>
      <c r="B3194" t="s">
        <v>162</v>
      </c>
      <c r="C3194">
        <v>850</v>
      </c>
      <c r="D3194" t="s">
        <v>23</v>
      </c>
      <c r="E3194" t="s">
        <v>24</v>
      </c>
      <c r="F3194">
        <v>34</v>
      </c>
      <c r="G3194">
        <v>8</v>
      </c>
      <c r="H3194">
        <v>199229</v>
      </c>
      <c r="I3194">
        <v>1</v>
      </c>
      <c r="J3194">
        <v>0</v>
      </c>
      <c r="K3194">
        <v>0</v>
      </c>
      <c r="L3194">
        <v>68106</v>
      </c>
      <c r="M3194">
        <v>0</v>
      </c>
      <c r="N3194" t="str">
        <f>IF(BANK[[#This Row],[EXITED]]=0,"No","Yes")</f>
        <v>No</v>
      </c>
      <c r="O3194">
        <v>0</v>
      </c>
      <c r="P3194" t="str">
        <f>IF(BANK[[#This Row],[COMPLAIN]]=0,"No","Yes")</f>
        <v>No</v>
      </c>
      <c r="Q3194">
        <v>3</v>
      </c>
      <c r="R3194" t="s">
        <v>37</v>
      </c>
      <c r="S3194">
        <v>850</v>
      </c>
      <c r="T3194" t="s">
        <v>26</v>
      </c>
      <c r="U3194" t="s">
        <v>27</v>
      </c>
      <c r="V3194" t="s">
        <v>28</v>
      </c>
      <c r="W3194" t="s">
        <v>54</v>
      </c>
      <c r="X3194" t="s">
        <v>30</v>
      </c>
    </row>
    <row r="3195" spans="1:24" x14ac:dyDescent="0.3">
      <c r="A3195">
        <v>15605665</v>
      </c>
      <c r="B3195" t="s">
        <v>1628</v>
      </c>
      <c r="C3195">
        <v>673</v>
      </c>
      <c r="D3195" t="s">
        <v>56</v>
      </c>
      <c r="E3195" t="s">
        <v>45</v>
      </c>
      <c r="F3195">
        <v>69</v>
      </c>
      <c r="G3195">
        <v>3</v>
      </c>
      <c r="H3195">
        <v>78833</v>
      </c>
      <c r="I3195">
        <v>2</v>
      </c>
      <c r="J3195">
        <v>1</v>
      </c>
      <c r="K3195">
        <v>1</v>
      </c>
      <c r="L3195">
        <v>37196</v>
      </c>
      <c r="M3195">
        <v>0</v>
      </c>
      <c r="N3195" t="str">
        <f>IF(BANK[[#This Row],[EXITED]]=0,"No","Yes")</f>
        <v>No</v>
      </c>
      <c r="O3195">
        <v>0</v>
      </c>
      <c r="P3195" t="str">
        <f>IF(BANK[[#This Row],[COMPLAIN]]=0,"No","Yes")</f>
        <v>No</v>
      </c>
      <c r="Q3195">
        <v>1</v>
      </c>
      <c r="R3195" t="s">
        <v>37</v>
      </c>
      <c r="S3195">
        <v>795</v>
      </c>
      <c r="T3195" t="s">
        <v>51</v>
      </c>
      <c r="U3195" t="s">
        <v>34</v>
      </c>
      <c r="V3195" t="s">
        <v>46</v>
      </c>
      <c r="W3195" t="s">
        <v>29</v>
      </c>
      <c r="X3195" t="s">
        <v>30</v>
      </c>
    </row>
    <row r="3196" spans="1:24" x14ac:dyDescent="0.3">
      <c r="A3196">
        <v>15748481</v>
      </c>
      <c r="B3196" t="s">
        <v>1629</v>
      </c>
      <c r="C3196">
        <v>564</v>
      </c>
      <c r="D3196" t="s">
        <v>42</v>
      </c>
      <c r="E3196" t="s">
        <v>45</v>
      </c>
      <c r="F3196">
        <v>27</v>
      </c>
      <c r="G3196">
        <v>6</v>
      </c>
      <c r="H3196">
        <v>0</v>
      </c>
      <c r="I3196">
        <v>1</v>
      </c>
      <c r="J3196">
        <v>0</v>
      </c>
      <c r="K3196">
        <v>0</v>
      </c>
      <c r="L3196">
        <v>7820</v>
      </c>
      <c r="M3196">
        <v>0</v>
      </c>
      <c r="N3196" t="str">
        <f>IF(BANK[[#This Row],[EXITED]]=0,"No","Yes")</f>
        <v>No</v>
      </c>
      <c r="O3196">
        <v>0</v>
      </c>
      <c r="P3196" t="str">
        <f>IF(BANK[[#This Row],[COMPLAIN]]=0,"No","Yes")</f>
        <v>No</v>
      </c>
      <c r="Q3196">
        <v>5</v>
      </c>
      <c r="R3196" t="s">
        <v>43</v>
      </c>
      <c r="S3196">
        <v>602</v>
      </c>
      <c r="T3196" t="s">
        <v>26</v>
      </c>
      <c r="U3196" t="s">
        <v>39</v>
      </c>
      <c r="V3196" t="s">
        <v>46</v>
      </c>
      <c r="W3196" t="s">
        <v>35</v>
      </c>
      <c r="X3196" t="s">
        <v>30</v>
      </c>
    </row>
    <row r="3197" spans="1:24" x14ac:dyDescent="0.3">
      <c r="A3197">
        <v>15757777</v>
      </c>
      <c r="B3197" t="s">
        <v>401</v>
      </c>
      <c r="C3197">
        <v>636</v>
      </c>
      <c r="D3197" t="s">
        <v>42</v>
      </c>
      <c r="E3197" t="s">
        <v>45</v>
      </c>
      <c r="F3197">
        <v>35</v>
      </c>
      <c r="G3197">
        <v>2</v>
      </c>
      <c r="H3197">
        <v>0</v>
      </c>
      <c r="I3197">
        <v>2</v>
      </c>
      <c r="J3197">
        <v>1</v>
      </c>
      <c r="K3197">
        <v>1</v>
      </c>
      <c r="L3197">
        <v>23129</v>
      </c>
      <c r="M3197">
        <v>0</v>
      </c>
      <c r="N3197" t="str">
        <f>IF(BANK[[#This Row],[EXITED]]=0,"No","Yes")</f>
        <v>No</v>
      </c>
      <c r="O3197">
        <v>0</v>
      </c>
      <c r="P3197" t="str">
        <f>IF(BANK[[#This Row],[COMPLAIN]]=0,"No","Yes")</f>
        <v>No</v>
      </c>
      <c r="Q3197">
        <v>5</v>
      </c>
      <c r="R3197" t="s">
        <v>32</v>
      </c>
      <c r="S3197">
        <v>798</v>
      </c>
      <c r="T3197" t="s">
        <v>26</v>
      </c>
      <c r="U3197" t="s">
        <v>39</v>
      </c>
      <c r="V3197" t="s">
        <v>52</v>
      </c>
      <c r="W3197" t="s">
        <v>35</v>
      </c>
      <c r="X3197" t="s">
        <v>30</v>
      </c>
    </row>
    <row r="3198" spans="1:24" x14ac:dyDescent="0.3">
      <c r="A3198">
        <v>15747808</v>
      </c>
      <c r="B3198" t="s">
        <v>516</v>
      </c>
      <c r="C3198">
        <v>712</v>
      </c>
      <c r="D3198" t="s">
        <v>42</v>
      </c>
      <c r="E3198" t="s">
        <v>24</v>
      </c>
      <c r="F3198">
        <v>29</v>
      </c>
      <c r="G3198">
        <v>3</v>
      </c>
      <c r="H3198">
        <v>102541</v>
      </c>
      <c r="I3198">
        <v>1</v>
      </c>
      <c r="J3198">
        <v>1</v>
      </c>
      <c r="K3198">
        <v>1</v>
      </c>
      <c r="L3198">
        <v>189681</v>
      </c>
      <c r="M3198">
        <v>0</v>
      </c>
      <c r="N3198" t="str">
        <f>IF(BANK[[#This Row],[EXITED]]=0,"No","Yes")</f>
        <v>No</v>
      </c>
      <c r="O3198">
        <v>0</v>
      </c>
      <c r="P3198" t="str">
        <f>IF(BANK[[#This Row],[COMPLAIN]]=0,"No","Yes")</f>
        <v>No</v>
      </c>
      <c r="Q3198">
        <v>1</v>
      </c>
      <c r="R3198" t="s">
        <v>43</v>
      </c>
      <c r="S3198">
        <v>415</v>
      </c>
      <c r="T3198" t="s">
        <v>26</v>
      </c>
      <c r="U3198" t="s">
        <v>34</v>
      </c>
      <c r="V3198" t="s">
        <v>46</v>
      </c>
      <c r="W3198" t="s">
        <v>29</v>
      </c>
      <c r="X3198" t="s">
        <v>30</v>
      </c>
    </row>
    <row r="3199" spans="1:24" x14ac:dyDescent="0.3">
      <c r="A3199">
        <v>15810593</v>
      </c>
      <c r="B3199" t="s">
        <v>716</v>
      </c>
      <c r="C3199">
        <v>568</v>
      </c>
      <c r="D3199" t="s">
        <v>42</v>
      </c>
      <c r="E3199" t="s">
        <v>24</v>
      </c>
      <c r="F3199">
        <v>51</v>
      </c>
      <c r="G3199">
        <v>4</v>
      </c>
      <c r="H3199">
        <v>0</v>
      </c>
      <c r="I3199">
        <v>3</v>
      </c>
      <c r="J3199">
        <v>1</v>
      </c>
      <c r="K3199">
        <v>1</v>
      </c>
      <c r="L3199">
        <v>66587</v>
      </c>
      <c r="M3199">
        <v>0</v>
      </c>
      <c r="N3199" t="str">
        <f>IF(BANK[[#This Row],[EXITED]]=0,"No","Yes")</f>
        <v>No</v>
      </c>
      <c r="O3199">
        <v>0</v>
      </c>
      <c r="P3199" t="str">
        <f>IF(BANK[[#This Row],[COMPLAIN]]=0,"No","Yes")</f>
        <v>No</v>
      </c>
      <c r="Q3199">
        <v>2</v>
      </c>
      <c r="R3199" t="s">
        <v>37</v>
      </c>
      <c r="S3199">
        <v>573</v>
      </c>
      <c r="T3199" t="s">
        <v>51</v>
      </c>
      <c r="U3199" t="s">
        <v>39</v>
      </c>
      <c r="V3199" t="s">
        <v>46</v>
      </c>
      <c r="W3199" t="s">
        <v>47</v>
      </c>
      <c r="X3199" t="s">
        <v>30</v>
      </c>
    </row>
    <row r="3200" spans="1:24" x14ac:dyDescent="0.3">
      <c r="A3200">
        <v>15579808</v>
      </c>
      <c r="B3200" t="s">
        <v>1630</v>
      </c>
      <c r="C3200">
        <v>754</v>
      </c>
      <c r="D3200" t="s">
        <v>56</v>
      </c>
      <c r="E3200" t="s">
        <v>45</v>
      </c>
      <c r="F3200">
        <v>39</v>
      </c>
      <c r="G3200">
        <v>8</v>
      </c>
      <c r="H3200">
        <v>129402</v>
      </c>
      <c r="I3200">
        <v>1</v>
      </c>
      <c r="J3200">
        <v>1</v>
      </c>
      <c r="K3200">
        <v>1</v>
      </c>
      <c r="L3200">
        <v>87685</v>
      </c>
      <c r="M3200">
        <v>0</v>
      </c>
      <c r="N3200" t="str">
        <f>IF(BANK[[#This Row],[EXITED]]=0,"No","Yes")</f>
        <v>No</v>
      </c>
      <c r="O3200">
        <v>0</v>
      </c>
      <c r="P3200" t="str">
        <f>IF(BANK[[#This Row],[COMPLAIN]]=0,"No","Yes")</f>
        <v>No</v>
      </c>
      <c r="Q3200">
        <v>2</v>
      </c>
      <c r="R3200" t="s">
        <v>25</v>
      </c>
      <c r="S3200">
        <v>591</v>
      </c>
      <c r="T3200" t="s">
        <v>33</v>
      </c>
      <c r="U3200" t="s">
        <v>27</v>
      </c>
      <c r="V3200" t="s">
        <v>28</v>
      </c>
      <c r="W3200" t="s">
        <v>47</v>
      </c>
      <c r="X3200" t="s">
        <v>30</v>
      </c>
    </row>
    <row r="3201" spans="1:24" x14ac:dyDescent="0.3">
      <c r="A3201">
        <v>15598275</v>
      </c>
      <c r="B3201" t="s">
        <v>1317</v>
      </c>
      <c r="C3201">
        <v>709</v>
      </c>
      <c r="D3201" t="s">
        <v>42</v>
      </c>
      <c r="E3201" t="s">
        <v>45</v>
      </c>
      <c r="F3201">
        <v>32</v>
      </c>
      <c r="G3201">
        <v>7</v>
      </c>
      <c r="H3201">
        <v>0</v>
      </c>
      <c r="I3201">
        <v>2</v>
      </c>
      <c r="J3201">
        <v>1</v>
      </c>
      <c r="K3201">
        <v>1</v>
      </c>
      <c r="L3201">
        <v>199418</v>
      </c>
      <c r="M3201">
        <v>0</v>
      </c>
      <c r="N3201" t="str">
        <f>IF(BANK[[#This Row],[EXITED]]=0,"No","Yes")</f>
        <v>No</v>
      </c>
      <c r="O3201">
        <v>0</v>
      </c>
      <c r="P3201" t="str">
        <f>IF(BANK[[#This Row],[COMPLAIN]]=0,"No","Yes")</f>
        <v>No</v>
      </c>
      <c r="Q3201">
        <v>5</v>
      </c>
      <c r="R3201" t="s">
        <v>25</v>
      </c>
      <c r="S3201">
        <v>529</v>
      </c>
      <c r="T3201" t="s">
        <v>26</v>
      </c>
      <c r="U3201" t="s">
        <v>39</v>
      </c>
      <c r="V3201" t="s">
        <v>28</v>
      </c>
      <c r="W3201" t="s">
        <v>35</v>
      </c>
      <c r="X3201" t="s">
        <v>30</v>
      </c>
    </row>
    <row r="3202" spans="1:24" x14ac:dyDescent="0.3">
      <c r="A3202">
        <v>15737080</v>
      </c>
      <c r="B3202" t="s">
        <v>136</v>
      </c>
      <c r="C3202">
        <v>510</v>
      </c>
      <c r="D3202" t="s">
        <v>42</v>
      </c>
      <c r="E3202" t="s">
        <v>45</v>
      </c>
      <c r="F3202">
        <v>32</v>
      </c>
      <c r="G3202">
        <v>1</v>
      </c>
      <c r="H3202">
        <v>0</v>
      </c>
      <c r="I3202">
        <v>2</v>
      </c>
      <c r="J3202">
        <v>0</v>
      </c>
      <c r="K3202">
        <v>1</v>
      </c>
      <c r="L3202">
        <v>28515</v>
      </c>
      <c r="M3202">
        <v>0</v>
      </c>
      <c r="N3202" t="str">
        <f>IF(BANK[[#This Row],[EXITED]]=0,"No","Yes")</f>
        <v>No</v>
      </c>
      <c r="O3202">
        <v>0</v>
      </c>
      <c r="P3202" t="str">
        <f>IF(BANK[[#This Row],[COMPLAIN]]=0,"No","Yes")</f>
        <v>No</v>
      </c>
      <c r="Q3202">
        <v>4</v>
      </c>
      <c r="R3202" t="s">
        <v>37</v>
      </c>
      <c r="S3202">
        <v>523</v>
      </c>
      <c r="T3202" t="s">
        <v>26</v>
      </c>
      <c r="U3202" t="s">
        <v>39</v>
      </c>
      <c r="V3202" t="s">
        <v>52</v>
      </c>
      <c r="W3202" t="s">
        <v>40</v>
      </c>
      <c r="X3202" t="s">
        <v>30</v>
      </c>
    </row>
    <row r="3203" spans="1:24" x14ac:dyDescent="0.3">
      <c r="A3203">
        <v>15668580</v>
      </c>
      <c r="B3203" t="s">
        <v>745</v>
      </c>
      <c r="C3203">
        <v>716</v>
      </c>
      <c r="D3203" t="s">
        <v>23</v>
      </c>
      <c r="E3203" t="s">
        <v>24</v>
      </c>
      <c r="F3203">
        <v>33</v>
      </c>
      <c r="G3203">
        <v>2</v>
      </c>
      <c r="H3203">
        <v>0</v>
      </c>
      <c r="I3203">
        <v>2</v>
      </c>
      <c r="J3203">
        <v>1</v>
      </c>
      <c r="K3203">
        <v>1</v>
      </c>
      <c r="L3203">
        <v>92917</v>
      </c>
      <c r="M3203">
        <v>0</v>
      </c>
      <c r="N3203" t="str">
        <f>IF(BANK[[#This Row],[EXITED]]=0,"No","Yes")</f>
        <v>No</v>
      </c>
      <c r="O3203">
        <v>0</v>
      </c>
      <c r="P3203" t="str">
        <f>IF(BANK[[#This Row],[COMPLAIN]]=0,"No","Yes")</f>
        <v>No</v>
      </c>
      <c r="Q3203">
        <v>1</v>
      </c>
      <c r="R3203" t="s">
        <v>43</v>
      </c>
      <c r="S3203">
        <v>531</v>
      </c>
      <c r="T3203" t="s">
        <v>26</v>
      </c>
      <c r="U3203" t="s">
        <v>39</v>
      </c>
      <c r="V3203" t="s">
        <v>52</v>
      </c>
      <c r="W3203" t="s">
        <v>29</v>
      </c>
      <c r="X3203" t="s">
        <v>30</v>
      </c>
    </row>
    <row r="3204" spans="1:24" x14ac:dyDescent="0.3">
      <c r="A3204">
        <v>15569438</v>
      </c>
      <c r="B3204" t="s">
        <v>390</v>
      </c>
      <c r="C3204">
        <v>607</v>
      </c>
      <c r="D3204" t="s">
        <v>56</v>
      </c>
      <c r="E3204" t="s">
        <v>24</v>
      </c>
      <c r="F3204">
        <v>36</v>
      </c>
      <c r="G3204">
        <v>10</v>
      </c>
      <c r="H3204">
        <v>106703</v>
      </c>
      <c r="I3204">
        <v>2</v>
      </c>
      <c r="J3204">
        <v>0</v>
      </c>
      <c r="K3204">
        <v>0</v>
      </c>
      <c r="L3204">
        <v>198314</v>
      </c>
      <c r="M3204">
        <v>0</v>
      </c>
      <c r="N3204" t="str">
        <f>IF(BANK[[#This Row],[EXITED]]=0,"No","Yes")</f>
        <v>No</v>
      </c>
      <c r="O3204">
        <v>0</v>
      </c>
      <c r="P3204" t="str">
        <f>IF(BANK[[#This Row],[COMPLAIN]]=0,"No","Yes")</f>
        <v>No</v>
      </c>
      <c r="Q3204">
        <v>1</v>
      </c>
      <c r="R3204" t="s">
        <v>37</v>
      </c>
      <c r="S3204">
        <v>519</v>
      </c>
      <c r="T3204" t="s">
        <v>33</v>
      </c>
      <c r="U3204" t="s">
        <v>34</v>
      </c>
      <c r="V3204" t="s">
        <v>28</v>
      </c>
      <c r="W3204" t="s">
        <v>29</v>
      </c>
      <c r="X3204" t="s">
        <v>30</v>
      </c>
    </row>
    <row r="3205" spans="1:24" x14ac:dyDescent="0.3">
      <c r="A3205">
        <v>15675842</v>
      </c>
      <c r="B3205" t="s">
        <v>102</v>
      </c>
      <c r="C3205">
        <v>656</v>
      </c>
      <c r="D3205" t="s">
        <v>23</v>
      </c>
      <c r="E3205" t="s">
        <v>24</v>
      </c>
      <c r="F3205">
        <v>26</v>
      </c>
      <c r="G3205">
        <v>4</v>
      </c>
      <c r="H3205">
        <v>139585</v>
      </c>
      <c r="I3205">
        <v>1</v>
      </c>
      <c r="J3205">
        <v>1</v>
      </c>
      <c r="K3205">
        <v>0</v>
      </c>
      <c r="L3205">
        <v>36309</v>
      </c>
      <c r="M3205">
        <v>0</v>
      </c>
      <c r="N3205" t="str">
        <f>IF(BANK[[#This Row],[EXITED]]=0,"No","Yes")</f>
        <v>No</v>
      </c>
      <c r="O3205">
        <v>0</v>
      </c>
      <c r="P3205" t="str">
        <f>IF(BANK[[#This Row],[COMPLAIN]]=0,"No","Yes")</f>
        <v>No</v>
      </c>
      <c r="Q3205">
        <v>4</v>
      </c>
      <c r="R3205" t="s">
        <v>37</v>
      </c>
      <c r="S3205">
        <v>641</v>
      </c>
      <c r="T3205" t="s">
        <v>26</v>
      </c>
      <c r="U3205" t="s">
        <v>27</v>
      </c>
      <c r="V3205" t="s">
        <v>46</v>
      </c>
      <c r="W3205" t="s">
        <v>40</v>
      </c>
      <c r="X3205" t="s">
        <v>30</v>
      </c>
    </row>
    <row r="3206" spans="1:24" x14ac:dyDescent="0.3">
      <c r="A3206">
        <v>15635141</v>
      </c>
      <c r="B3206" t="s">
        <v>133</v>
      </c>
      <c r="C3206">
        <v>598</v>
      </c>
      <c r="D3206" t="s">
        <v>56</v>
      </c>
      <c r="E3206" t="s">
        <v>24</v>
      </c>
      <c r="F3206">
        <v>59</v>
      </c>
      <c r="G3206">
        <v>8</v>
      </c>
      <c r="H3206">
        <v>118210</v>
      </c>
      <c r="I3206">
        <v>2</v>
      </c>
      <c r="J3206">
        <v>0</v>
      </c>
      <c r="K3206">
        <v>0</v>
      </c>
      <c r="L3206">
        <v>60192</v>
      </c>
      <c r="M3206">
        <v>1</v>
      </c>
      <c r="N3206" t="str">
        <f>IF(BANK[[#This Row],[EXITED]]=0,"No","Yes")</f>
        <v>Yes</v>
      </c>
      <c r="O3206">
        <v>1</v>
      </c>
      <c r="P3206" t="str">
        <f>IF(BANK[[#This Row],[COMPLAIN]]=0,"No","Yes")</f>
        <v>Yes</v>
      </c>
      <c r="Q3206">
        <v>4</v>
      </c>
      <c r="R3206" t="s">
        <v>32</v>
      </c>
      <c r="S3206">
        <v>622</v>
      </c>
      <c r="T3206" t="s">
        <v>51</v>
      </c>
      <c r="U3206" t="s">
        <v>34</v>
      </c>
      <c r="V3206" t="s">
        <v>28</v>
      </c>
      <c r="W3206" t="s">
        <v>40</v>
      </c>
      <c r="X3206" t="s">
        <v>30</v>
      </c>
    </row>
    <row r="3207" spans="1:24" x14ac:dyDescent="0.3">
      <c r="A3207">
        <v>15702175</v>
      </c>
      <c r="B3207" t="s">
        <v>1631</v>
      </c>
      <c r="C3207">
        <v>755</v>
      </c>
      <c r="D3207" t="s">
        <v>42</v>
      </c>
      <c r="E3207" t="s">
        <v>45</v>
      </c>
      <c r="F3207">
        <v>29</v>
      </c>
      <c r="G3207">
        <v>4</v>
      </c>
      <c r="H3207">
        <v>148655</v>
      </c>
      <c r="I3207">
        <v>2</v>
      </c>
      <c r="J3207">
        <v>1</v>
      </c>
      <c r="K3207">
        <v>1</v>
      </c>
      <c r="L3207">
        <v>28805</v>
      </c>
      <c r="M3207">
        <v>0</v>
      </c>
      <c r="N3207" t="str">
        <f>IF(BANK[[#This Row],[EXITED]]=0,"No","Yes")</f>
        <v>No</v>
      </c>
      <c r="O3207">
        <v>0</v>
      </c>
      <c r="P3207" t="str">
        <f>IF(BANK[[#This Row],[COMPLAIN]]=0,"No","Yes")</f>
        <v>No</v>
      </c>
      <c r="Q3207">
        <v>1</v>
      </c>
      <c r="R3207" t="s">
        <v>25</v>
      </c>
      <c r="S3207">
        <v>519</v>
      </c>
      <c r="T3207" t="s">
        <v>26</v>
      </c>
      <c r="U3207" t="s">
        <v>27</v>
      </c>
      <c r="V3207" t="s">
        <v>46</v>
      </c>
      <c r="W3207" t="s">
        <v>29</v>
      </c>
      <c r="X3207" t="s">
        <v>30</v>
      </c>
    </row>
    <row r="3208" spans="1:24" x14ac:dyDescent="0.3">
      <c r="A3208">
        <v>15677785</v>
      </c>
      <c r="B3208" t="s">
        <v>278</v>
      </c>
      <c r="C3208">
        <v>656</v>
      </c>
      <c r="D3208" t="s">
        <v>23</v>
      </c>
      <c r="E3208" t="s">
        <v>24</v>
      </c>
      <c r="F3208">
        <v>32</v>
      </c>
      <c r="G3208">
        <v>5</v>
      </c>
      <c r="H3208">
        <v>136963</v>
      </c>
      <c r="I3208">
        <v>1</v>
      </c>
      <c r="J3208">
        <v>1</v>
      </c>
      <c r="K3208">
        <v>0</v>
      </c>
      <c r="L3208">
        <v>133814</v>
      </c>
      <c r="M3208">
        <v>0</v>
      </c>
      <c r="N3208" t="str">
        <f>IF(BANK[[#This Row],[EXITED]]=0,"No","Yes")</f>
        <v>No</v>
      </c>
      <c r="O3208">
        <v>0</v>
      </c>
      <c r="P3208" t="str">
        <f>IF(BANK[[#This Row],[COMPLAIN]]=0,"No","Yes")</f>
        <v>No</v>
      </c>
      <c r="Q3208">
        <v>1</v>
      </c>
      <c r="R3208" t="s">
        <v>25</v>
      </c>
      <c r="S3208">
        <v>995</v>
      </c>
      <c r="T3208" t="s">
        <v>26</v>
      </c>
      <c r="U3208" t="s">
        <v>27</v>
      </c>
      <c r="V3208" t="s">
        <v>46</v>
      </c>
      <c r="W3208" t="s">
        <v>29</v>
      </c>
      <c r="X3208" t="s">
        <v>30</v>
      </c>
    </row>
    <row r="3209" spans="1:24" x14ac:dyDescent="0.3">
      <c r="A3209">
        <v>15759499</v>
      </c>
      <c r="B3209" t="s">
        <v>247</v>
      </c>
      <c r="C3209">
        <v>598</v>
      </c>
      <c r="D3209" t="s">
        <v>42</v>
      </c>
      <c r="E3209" t="s">
        <v>45</v>
      </c>
      <c r="F3209">
        <v>32</v>
      </c>
      <c r="G3209">
        <v>4</v>
      </c>
      <c r="H3209">
        <v>111157</v>
      </c>
      <c r="I3209">
        <v>1</v>
      </c>
      <c r="J3209">
        <v>1</v>
      </c>
      <c r="K3209">
        <v>1</v>
      </c>
      <c r="L3209">
        <v>167376</v>
      </c>
      <c r="M3209">
        <v>0</v>
      </c>
      <c r="N3209" t="str">
        <f>IF(BANK[[#This Row],[EXITED]]=0,"No","Yes")</f>
        <v>No</v>
      </c>
      <c r="O3209">
        <v>0</v>
      </c>
      <c r="P3209" t="str">
        <f>IF(BANK[[#This Row],[COMPLAIN]]=0,"No","Yes")</f>
        <v>No</v>
      </c>
      <c r="Q3209">
        <v>1</v>
      </c>
      <c r="R3209" t="s">
        <v>37</v>
      </c>
      <c r="S3209">
        <v>219</v>
      </c>
      <c r="T3209" t="s">
        <v>26</v>
      </c>
      <c r="U3209" t="s">
        <v>34</v>
      </c>
      <c r="V3209" t="s">
        <v>46</v>
      </c>
      <c r="W3209" t="s">
        <v>29</v>
      </c>
      <c r="X3209" t="s">
        <v>30</v>
      </c>
    </row>
    <row r="3210" spans="1:24" x14ac:dyDescent="0.3">
      <c r="A3210">
        <v>15715597</v>
      </c>
      <c r="B3210" t="s">
        <v>1632</v>
      </c>
      <c r="C3210">
        <v>679</v>
      </c>
      <c r="D3210" t="s">
        <v>42</v>
      </c>
      <c r="E3210" t="s">
        <v>24</v>
      </c>
      <c r="F3210">
        <v>36</v>
      </c>
      <c r="G3210">
        <v>1</v>
      </c>
      <c r="H3210">
        <v>97235</v>
      </c>
      <c r="I3210">
        <v>1</v>
      </c>
      <c r="J3210">
        <v>1</v>
      </c>
      <c r="K3210">
        <v>0</v>
      </c>
      <c r="L3210">
        <v>188997</v>
      </c>
      <c r="M3210">
        <v>0</v>
      </c>
      <c r="N3210" t="str">
        <f>IF(BANK[[#This Row],[EXITED]]=0,"No","Yes")</f>
        <v>No</v>
      </c>
      <c r="O3210">
        <v>0</v>
      </c>
      <c r="P3210" t="str">
        <f>IF(BANK[[#This Row],[COMPLAIN]]=0,"No","Yes")</f>
        <v>No</v>
      </c>
      <c r="Q3210">
        <v>1</v>
      </c>
      <c r="R3210" t="s">
        <v>32</v>
      </c>
      <c r="S3210">
        <v>597</v>
      </c>
      <c r="T3210" t="s">
        <v>33</v>
      </c>
      <c r="U3210" t="s">
        <v>34</v>
      </c>
      <c r="V3210" t="s">
        <v>52</v>
      </c>
      <c r="W3210" t="s">
        <v>29</v>
      </c>
      <c r="X3210" t="s">
        <v>30</v>
      </c>
    </row>
    <row r="3211" spans="1:24" x14ac:dyDescent="0.3">
      <c r="A3211">
        <v>15610147</v>
      </c>
      <c r="B3211" t="s">
        <v>293</v>
      </c>
      <c r="C3211">
        <v>632</v>
      </c>
      <c r="D3211" t="s">
        <v>42</v>
      </c>
      <c r="E3211" t="s">
        <v>24</v>
      </c>
      <c r="F3211">
        <v>60</v>
      </c>
      <c r="G3211">
        <v>2</v>
      </c>
      <c r="H3211">
        <v>0</v>
      </c>
      <c r="I3211">
        <v>2</v>
      </c>
      <c r="J3211">
        <v>0</v>
      </c>
      <c r="K3211">
        <v>1</v>
      </c>
      <c r="L3211">
        <v>2085</v>
      </c>
      <c r="M3211">
        <v>0</v>
      </c>
      <c r="N3211" t="str">
        <f>IF(BANK[[#This Row],[EXITED]]=0,"No","Yes")</f>
        <v>No</v>
      </c>
      <c r="O3211">
        <v>0</v>
      </c>
      <c r="P3211" t="str">
        <f>IF(BANK[[#This Row],[COMPLAIN]]=0,"No","Yes")</f>
        <v>No</v>
      </c>
      <c r="Q3211">
        <v>4</v>
      </c>
      <c r="R3211" t="s">
        <v>37</v>
      </c>
      <c r="S3211">
        <v>350</v>
      </c>
      <c r="T3211" t="s">
        <v>51</v>
      </c>
      <c r="U3211" t="s">
        <v>39</v>
      </c>
      <c r="V3211" t="s">
        <v>52</v>
      </c>
      <c r="W3211" t="s">
        <v>40</v>
      </c>
      <c r="X3211" t="s">
        <v>30</v>
      </c>
    </row>
    <row r="3212" spans="1:24" x14ac:dyDescent="0.3">
      <c r="A3212">
        <v>15802362</v>
      </c>
      <c r="B3212" t="s">
        <v>1633</v>
      </c>
      <c r="C3212">
        <v>550</v>
      </c>
      <c r="D3212" t="s">
        <v>23</v>
      </c>
      <c r="E3212" t="s">
        <v>24</v>
      </c>
      <c r="F3212">
        <v>45</v>
      </c>
      <c r="G3212">
        <v>0</v>
      </c>
      <c r="H3212">
        <v>0</v>
      </c>
      <c r="I3212">
        <v>2</v>
      </c>
      <c r="J3212">
        <v>0</v>
      </c>
      <c r="K3212">
        <v>1</v>
      </c>
      <c r="L3212">
        <v>70400</v>
      </c>
      <c r="M3212">
        <v>0</v>
      </c>
      <c r="N3212" t="str">
        <f>IF(BANK[[#This Row],[EXITED]]=0,"No","Yes")</f>
        <v>No</v>
      </c>
      <c r="O3212">
        <v>0</v>
      </c>
      <c r="P3212" t="str">
        <f>IF(BANK[[#This Row],[COMPLAIN]]=0,"No","Yes")</f>
        <v>No</v>
      </c>
      <c r="Q3212">
        <v>1</v>
      </c>
      <c r="R3212" t="s">
        <v>37</v>
      </c>
      <c r="S3212">
        <v>733</v>
      </c>
      <c r="T3212" t="s">
        <v>33</v>
      </c>
      <c r="U3212" t="s">
        <v>39</v>
      </c>
      <c r="V3212" t="s">
        <v>52</v>
      </c>
      <c r="W3212" t="s">
        <v>29</v>
      </c>
      <c r="X3212" t="s">
        <v>30</v>
      </c>
    </row>
    <row r="3213" spans="1:24" x14ac:dyDescent="0.3">
      <c r="A3213">
        <v>15660524</v>
      </c>
      <c r="B3213" t="s">
        <v>99</v>
      </c>
      <c r="C3213">
        <v>572</v>
      </c>
      <c r="D3213" t="s">
        <v>56</v>
      </c>
      <c r="E3213" t="s">
        <v>45</v>
      </c>
      <c r="F3213">
        <v>54</v>
      </c>
      <c r="G3213">
        <v>9</v>
      </c>
      <c r="H3213">
        <v>97383</v>
      </c>
      <c r="I3213">
        <v>1</v>
      </c>
      <c r="J3213">
        <v>1</v>
      </c>
      <c r="K3213">
        <v>1</v>
      </c>
      <c r="L3213">
        <v>195772</v>
      </c>
      <c r="M3213">
        <v>0</v>
      </c>
      <c r="N3213" t="str">
        <f>IF(BANK[[#This Row],[EXITED]]=0,"No","Yes")</f>
        <v>No</v>
      </c>
      <c r="O3213">
        <v>0</v>
      </c>
      <c r="P3213" t="str">
        <f>IF(BANK[[#This Row],[COMPLAIN]]=0,"No","Yes")</f>
        <v>No</v>
      </c>
      <c r="Q3213">
        <v>3</v>
      </c>
      <c r="R3213" t="s">
        <v>25</v>
      </c>
      <c r="S3213">
        <v>316</v>
      </c>
      <c r="T3213" t="s">
        <v>51</v>
      </c>
      <c r="U3213" t="s">
        <v>34</v>
      </c>
      <c r="V3213" t="s">
        <v>28</v>
      </c>
      <c r="W3213" t="s">
        <v>54</v>
      </c>
      <c r="X3213" t="s">
        <v>30</v>
      </c>
    </row>
    <row r="3214" spans="1:24" x14ac:dyDescent="0.3">
      <c r="A3214">
        <v>15747168</v>
      </c>
      <c r="B3214" t="s">
        <v>607</v>
      </c>
      <c r="C3214">
        <v>626</v>
      </c>
      <c r="D3214" t="s">
        <v>56</v>
      </c>
      <c r="E3214" t="s">
        <v>45</v>
      </c>
      <c r="F3214">
        <v>47</v>
      </c>
      <c r="G3214">
        <v>2</v>
      </c>
      <c r="H3214">
        <v>103109</v>
      </c>
      <c r="I3214">
        <v>1</v>
      </c>
      <c r="J3214">
        <v>0</v>
      </c>
      <c r="K3214">
        <v>1</v>
      </c>
      <c r="L3214">
        <v>166475</v>
      </c>
      <c r="M3214">
        <v>1</v>
      </c>
      <c r="N3214" t="str">
        <f>IF(BANK[[#This Row],[EXITED]]=0,"No","Yes")</f>
        <v>Yes</v>
      </c>
      <c r="O3214">
        <v>1</v>
      </c>
      <c r="P3214" t="str">
        <f>IF(BANK[[#This Row],[COMPLAIN]]=0,"No","Yes")</f>
        <v>Yes</v>
      </c>
      <c r="Q3214">
        <v>3</v>
      </c>
      <c r="R3214" t="s">
        <v>25</v>
      </c>
      <c r="S3214">
        <v>279</v>
      </c>
      <c r="T3214" t="s">
        <v>33</v>
      </c>
      <c r="U3214" t="s">
        <v>34</v>
      </c>
      <c r="V3214" t="s">
        <v>52</v>
      </c>
      <c r="W3214" t="s">
        <v>54</v>
      </c>
      <c r="X3214" t="s">
        <v>30</v>
      </c>
    </row>
    <row r="3215" spans="1:24" x14ac:dyDescent="0.3">
      <c r="A3215">
        <v>15707674</v>
      </c>
      <c r="B3215" t="s">
        <v>1393</v>
      </c>
      <c r="C3215">
        <v>515</v>
      </c>
      <c r="D3215" t="s">
        <v>42</v>
      </c>
      <c r="E3215" t="s">
        <v>45</v>
      </c>
      <c r="F3215">
        <v>58</v>
      </c>
      <c r="G3215">
        <v>2</v>
      </c>
      <c r="H3215">
        <v>131853</v>
      </c>
      <c r="I3215">
        <v>1</v>
      </c>
      <c r="J3215">
        <v>1</v>
      </c>
      <c r="K3215">
        <v>0</v>
      </c>
      <c r="L3215">
        <v>81437</v>
      </c>
      <c r="M3215">
        <v>1</v>
      </c>
      <c r="N3215" t="str">
        <f>IF(BANK[[#This Row],[EXITED]]=0,"No","Yes")</f>
        <v>Yes</v>
      </c>
      <c r="O3215">
        <v>1</v>
      </c>
      <c r="P3215" t="str">
        <f>IF(BANK[[#This Row],[COMPLAIN]]=0,"No","Yes")</f>
        <v>Yes</v>
      </c>
      <c r="Q3215">
        <v>1</v>
      </c>
      <c r="R3215" t="s">
        <v>37</v>
      </c>
      <c r="S3215">
        <v>929</v>
      </c>
      <c r="T3215" t="s">
        <v>51</v>
      </c>
      <c r="U3215" t="s">
        <v>27</v>
      </c>
      <c r="V3215" t="s">
        <v>52</v>
      </c>
      <c r="W3215" t="s">
        <v>29</v>
      </c>
      <c r="X3215" t="s">
        <v>30</v>
      </c>
    </row>
    <row r="3216" spans="1:24" x14ac:dyDescent="0.3">
      <c r="A3216">
        <v>15751943</v>
      </c>
      <c r="B3216" t="s">
        <v>390</v>
      </c>
      <c r="C3216">
        <v>529</v>
      </c>
      <c r="D3216" t="s">
        <v>23</v>
      </c>
      <c r="E3216" t="s">
        <v>45</v>
      </c>
      <c r="F3216">
        <v>43</v>
      </c>
      <c r="G3216">
        <v>5</v>
      </c>
      <c r="H3216">
        <v>0</v>
      </c>
      <c r="I3216">
        <v>2</v>
      </c>
      <c r="J3216">
        <v>0</v>
      </c>
      <c r="K3216">
        <v>0</v>
      </c>
      <c r="L3216">
        <v>79477</v>
      </c>
      <c r="M3216">
        <v>0</v>
      </c>
      <c r="N3216" t="str">
        <f>IF(BANK[[#This Row],[EXITED]]=0,"No","Yes")</f>
        <v>No</v>
      </c>
      <c r="O3216">
        <v>0</v>
      </c>
      <c r="P3216" t="str">
        <f>IF(BANK[[#This Row],[COMPLAIN]]=0,"No","Yes")</f>
        <v>No</v>
      </c>
      <c r="Q3216">
        <v>4</v>
      </c>
      <c r="R3216" t="s">
        <v>25</v>
      </c>
      <c r="S3216">
        <v>400</v>
      </c>
      <c r="T3216" t="s">
        <v>33</v>
      </c>
      <c r="U3216" t="s">
        <v>39</v>
      </c>
      <c r="V3216" t="s">
        <v>46</v>
      </c>
      <c r="W3216" t="s">
        <v>40</v>
      </c>
      <c r="X3216" t="s">
        <v>30</v>
      </c>
    </row>
    <row r="3217" spans="1:24" x14ac:dyDescent="0.3">
      <c r="A3217">
        <v>15621227</v>
      </c>
      <c r="B3217" t="s">
        <v>1241</v>
      </c>
      <c r="C3217">
        <v>668</v>
      </c>
      <c r="D3217" t="s">
        <v>56</v>
      </c>
      <c r="E3217" t="s">
        <v>45</v>
      </c>
      <c r="F3217">
        <v>46</v>
      </c>
      <c r="G3217">
        <v>7</v>
      </c>
      <c r="H3217">
        <v>161806</v>
      </c>
      <c r="I3217">
        <v>1</v>
      </c>
      <c r="J3217">
        <v>1</v>
      </c>
      <c r="K3217">
        <v>1</v>
      </c>
      <c r="L3217">
        <v>173052</v>
      </c>
      <c r="M3217">
        <v>0</v>
      </c>
      <c r="N3217" t="str">
        <f>IF(BANK[[#This Row],[EXITED]]=0,"No","Yes")</f>
        <v>No</v>
      </c>
      <c r="O3217">
        <v>0</v>
      </c>
      <c r="P3217" t="str">
        <f>IF(BANK[[#This Row],[COMPLAIN]]=0,"No","Yes")</f>
        <v>No</v>
      </c>
      <c r="Q3217">
        <v>4</v>
      </c>
      <c r="R3217" t="s">
        <v>25</v>
      </c>
      <c r="S3217">
        <v>794</v>
      </c>
      <c r="T3217" t="s">
        <v>33</v>
      </c>
      <c r="U3217" t="s">
        <v>27</v>
      </c>
      <c r="V3217" t="s">
        <v>28</v>
      </c>
      <c r="W3217" t="s">
        <v>40</v>
      </c>
      <c r="X3217" t="s">
        <v>30</v>
      </c>
    </row>
    <row r="3218" spans="1:24" x14ac:dyDescent="0.3">
      <c r="A3218">
        <v>15757588</v>
      </c>
      <c r="B3218" t="s">
        <v>595</v>
      </c>
      <c r="C3218">
        <v>526</v>
      </c>
      <c r="D3218" t="s">
        <v>42</v>
      </c>
      <c r="E3218" t="s">
        <v>24</v>
      </c>
      <c r="F3218">
        <v>30</v>
      </c>
      <c r="G3218">
        <v>9</v>
      </c>
      <c r="H3218">
        <v>0</v>
      </c>
      <c r="I3218">
        <v>2</v>
      </c>
      <c r="J3218">
        <v>0</v>
      </c>
      <c r="K3218">
        <v>0</v>
      </c>
      <c r="L3218">
        <v>100996</v>
      </c>
      <c r="M3218">
        <v>0</v>
      </c>
      <c r="N3218" t="str">
        <f>IF(BANK[[#This Row],[EXITED]]=0,"No","Yes")</f>
        <v>No</v>
      </c>
      <c r="O3218">
        <v>0</v>
      </c>
      <c r="P3218" t="str">
        <f>IF(BANK[[#This Row],[COMPLAIN]]=0,"No","Yes")</f>
        <v>No</v>
      </c>
      <c r="Q3218">
        <v>1</v>
      </c>
      <c r="R3218" t="s">
        <v>43</v>
      </c>
      <c r="S3218">
        <v>518</v>
      </c>
      <c r="T3218" t="s">
        <v>26</v>
      </c>
      <c r="U3218" t="s">
        <v>39</v>
      </c>
      <c r="V3218" t="s">
        <v>28</v>
      </c>
      <c r="W3218" t="s">
        <v>29</v>
      </c>
      <c r="X3218" t="s">
        <v>30</v>
      </c>
    </row>
    <row r="3219" spans="1:24" x14ac:dyDescent="0.3">
      <c r="A3219">
        <v>15640922</v>
      </c>
      <c r="B3219" t="s">
        <v>1634</v>
      </c>
      <c r="C3219">
        <v>791</v>
      </c>
      <c r="D3219" t="s">
        <v>42</v>
      </c>
      <c r="E3219" t="s">
        <v>45</v>
      </c>
      <c r="F3219">
        <v>52</v>
      </c>
      <c r="G3219">
        <v>7</v>
      </c>
      <c r="H3219">
        <v>0</v>
      </c>
      <c r="I3219">
        <v>1</v>
      </c>
      <c r="J3219">
        <v>1</v>
      </c>
      <c r="K3219">
        <v>1</v>
      </c>
      <c r="L3219">
        <v>122783</v>
      </c>
      <c r="M3219">
        <v>0</v>
      </c>
      <c r="N3219" t="str">
        <f>IF(BANK[[#This Row],[EXITED]]=0,"No","Yes")</f>
        <v>No</v>
      </c>
      <c r="O3219">
        <v>0</v>
      </c>
      <c r="P3219" t="str">
        <f>IF(BANK[[#This Row],[COMPLAIN]]=0,"No","Yes")</f>
        <v>No</v>
      </c>
      <c r="Q3219">
        <v>2</v>
      </c>
      <c r="R3219" t="s">
        <v>32</v>
      </c>
      <c r="S3219">
        <v>450</v>
      </c>
      <c r="T3219" t="s">
        <v>51</v>
      </c>
      <c r="U3219" t="s">
        <v>39</v>
      </c>
      <c r="V3219" t="s">
        <v>28</v>
      </c>
      <c r="W3219" t="s">
        <v>47</v>
      </c>
      <c r="X3219" t="s">
        <v>30</v>
      </c>
    </row>
    <row r="3220" spans="1:24" x14ac:dyDescent="0.3">
      <c r="A3220">
        <v>15567557</v>
      </c>
      <c r="B3220" t="s">
        <v>805</v>
      </c>
      <c r="C3220">
        <v>573</v>
      </c>
      <c r="D3220" t="s">
        <v>42</v>
      </c>
      <c r="E3220" t="s">
        <v>24</v>
      </c>
      <c r="F3220">
        <v>27</v>
      </c>
      <c r="G3220">
        <v>2</v>
      </c>
      <c r="H3220">
        <v>128243</v>
      </c>
      <c r="I3220">
        <v>1</v>
      </c>
      <c r="J3220">
        <v>1</v>
      </c>
      <c r="K3220">
        <v>1</v>
      </c>
      <c r="L3220">
        <v>11631</v>
      </c>
      <c r="M3220">
        <v>0</v>
      </c>
      <c r="N3220" t="str">
        <f>IF(BANK[[#This Row],[EXITED]]=0,"No","Yes")</f>
        <v>No</v>
      </c>
      <c r="O3220">
        <v>0</v>
      </c>
      <c r="P3220" t="str">
        <f>IF(BANK[[#This Row],[COMPLAIN]]=0,"No","Yes")</f>
        <v>No</v>
      </c>
      <c r="Q3220">
        <v>2</v>
      </c>
      <c r="R3220" t="s">
        <v>32</v>
      </c>
      <c r="S3220">
        <v>383</v>
      </c>
      <c r="T3220" t="s">
        <v>26</v>
      </c>
      <c r="U3220" t="s">
        <v>27</v>
      </c>
      <c r="V3220" t="s">
        <v>52</v>
      </c>
      <c r="W3220" t="s">
        <v>47</v>
      </c>
      <c r="X3220" t="s">
        <v>30</v>
      </c>
    </row>
    <row r="3221" spans="1:24" x14ac:dyDescent="0.3">
      <c r="A3221">
        <v>15670103</v>
      </c>
      <c r="B3221" t="s">
        <v>1347</v>
      </c>
      <c r="C3221">
        <v>565</v>
      </c>
      <c r="D3221" t="s">
        <v>42</v>
      </c>
      <c r="E3221" t="s">
        <v>45</v>
      </c>
      <c r="F3221">
        <v>38</v>
      </c>
      <c r="G3221">
        <v>5</v>
      </c>
      <c r="H3221">
        <v>126645</v>
      </c>
      <c r="I3221">
        <v>1</v>
      </c>
      <c r="J3221">
        <v>1</v>
      </c>
      <c r="K3221">
        <v>1</v>
      </c>
      <c r="L3221">
        <v>168304</v>
      </c>
      <c r="M3221">
        <v>0</v>
      </c>
      <c r="N3221" t="str">
        <f>IF(BANK[[#This Row],[EXITED]]=0,"No","Yes")</f>
        <v>No</v>
      </c>
      <c r="O3221">
        <v>0</v>
      </c>
      <c r="P3221" t="str">
        <f>IF(BANK[[#This Row],[COMPLAIN]]=0,"No","Yes")</f>
        <v>No</v>
      </c>
      <c r="Q3221">
        <v>1</v>
      </c>
      <c r="R3221" t="s">
        <v>32</v>
      </c>
      <c r="S3221">
        <v>366</v>
      </c>
      <c r="T3221" t="s">
        <v>33</v>
      </c>
      <c r="U3221" t="s">
        <v>27</v>
      </c>
      <c r="V3221" t="s">
        <v>46</v>
      </c>
      <c r="W3221" t="s">
        <v>29</v>
      </c>
      <c r="X3221" t="s">
        <v>30</v>
      </c>
    </row>
    <row r="3222" spans="1:24" x14ac:dyDescent="0.3">
      <c r="A3222">
        <v>15732774</v>
      </c>
      <c r="B3222" t="s">
        <v>136</v>
      </c>
      <c r="C3222">
        <v>656</v>
      </c>
      <c r="D3222" t="s">
        <v>42</v>
      </c>
      <c r="E3222" t="s">
        <v>24</v>
      </c>
      <c r="F3222">
        <v>37</v>
      </c>
      <c r="G3222">
        <v>7</v>
      </c>
      <c r="H3222">
        <v>112291</v>
      </c>
      <c r="I3222">
        <v>1</v>
      </c>
      <c r="J3222">
        <v>1</v>
      </c>
      <c r="K3222">
        <v>0</v>
      </c>
      <c r="L3222">
        <v>153158</v>
      </c>
      <c r="M3222">
        <v>0</v>
      </c>
      <c r="N3222" t="str">
        <f>IF(BANK[[#This Row],[EXITED]]=0,"No","Yes")</f>
        <v>No</v>
      </c>
      <c r="O3222">
        <v>0</v>
      </c>
      <c r="P3222" t="str">
        <f>IF(BANK[[#This Row],[COMPLAIN]]=0,"No","Yes")</f>
        <v>No</v>
      </c>
      <c r="Q3222">
        <v>5</v>
      </c>
      <c r="R3222" t="s">
        <v>37</v>
      </c>
      <c r="S3222">
        <v>722</v>
      </c>
      <c r="T3222" t="s">
        <v>33</v>
      </c>
      <c r="U3222" t="s">
        <v>34</v>
      </c>
      <c r="V3222" t="s">
        <v>28</v>
      </c>
      <c r="W3222" t="s">
        <v>35</v>
      </c>
      <c r="X3222" t="s">
        <v>30</v>
      </c>
    </row>
    <row r="3223" spans="1:24" x14ac:dyDescent="0.3">
      <c r="A3223">
        <v>15628558</v>
      </c>
      <c r="B3223" t="s">
        <v>597</v>
      </c>
      <c r="C3223">
        <v>447</v>
      </c>
      <c r="D3223" t="s">
        <v>42</v>
      </c>
      <c r="E3223" t="s">
        <v>45</v>
      </c>
      <c r="F3223">
        <v>44</v>
      </c>
      <c r="G3223">
        <v>5</v>
      </c>
      <c r="H3223">
        <v>89189</v>
      </c>
      <c r="I3223">
        <v>1</v>
      </c>
      <c r="J3223">
        <v>1</v>
      </c>
      <c r="K3223">
        <v>1</v>
      </c>
      <c r="L3223">
        <v>75408</v>
      </c>
      <c r="M3223">
        <v>0</v>
      </c>
      <c r="N3223" t="str">
        <f>IF(BANK[[#This Row],[EXITED]]=0,"No","Yes")</f>
        <v>No</v>
      </c>
      <c r="O3223">
        <v>0</v>
      </c>
      <c r="P3223" t="str">
        <f>IF(BANK[[#This Row],[COMPLAIN]]=0,"No","Yes")</f>
        <v>No</v>
      </c>
      <c r="Q3223">
        <v>1</v>
      </c>
      <c r="R3223" t="s">
        <v>43</v>
      </c>
      <c r="S3223">
        <v>909</v>
      </c>
      <c r="T3223" t="s">
        <v>33</v>
      </c>
      <c r="U3223" t="s">
        <v>34</v>
      </c>
      <c r="V3223" t="s">
        <v>46</v>
      </c>
      <c r="W3223" t="s">
        <v>29</v>
      </c>
      <c r="X3223" t="s">
        <v>30</v>
      </c>
    </row>
    <row r="3224" spans="1:24" x14ac:dyDescent="0.3">
      <c r="A3224">
        <v>15731117</v>
      </c>
      <c r="B3224" t="s">
        <v>967</v>
      </c>
      <c r="C3224">
        <v>437</v>
      </c>
      <c r="D3224" t="s">
        <v>23</v>
      </c>
      <c r="E3224" t="s">
        <v>24</v>
      </c>
      <c r="F3224">
        <v>28</v>
      </c>
      <c r="G3224">
        <v>2</v>
      </c>
      <c r="H3224">
        <v>109161</v>
      </c>
      <c r="I3224">
        <v>1</v>
      </c>
      <c r="J3224">
        <v>1</v>
      </c>
      <c r="K3224">
        <v>0</v>
      </c>
      <c r="L3224">
        <v>152987</v>
      </c>
      <c r="M3224">
        <v>0</v>
      </c>
      <c r="N3224" t="str">
        <f>IF(BANK[[#This Row],[EXITED]]=0,"No","Yes")</f>
        <v>No</v>
      </c>
      <c r="O3224">
        <v>0</v>
      </c>
      <c r="P3224" t="str">
        <f>IF(BANK[[#This Row],[COMPLAIN]]=0,"No","Yes")</f>
        <v>No</v>
      </c>
      <c r="Q3224">
        <v>1</v>
      </c>
      <c r="R3224" t="s">
        <v>25</v>
      </c>
      <c r="S3224">
        <v>811</v>
      </c>
      <c r="T3224" t="s">
        <v>26</v>
      </c>
      <c r="U3224" t="s">
        <v>34</v>
      </c>
      <c r="V3224" t="s">
        <v>52</v>
      </c>
      <c r="W3224" t="s">
        <v>29</v>
      </c>
      <c r="X3224" t="s">
        <v>30</v>
      </c>
    </row>
    <row r="3225" spans="1:24" x14ac:dyDescent="0.3">
      <c r="A3225">
        <v>15615207</v>
      </c>
      <c r="B3225" t="s">
        <v>576</v>
      </c>
      <c r="C3225">
        <v>792</v>
      </c>
      <c r="D3225" t="s">
        <v>23</v>
      </c>
      <c r="E3225" t="s">
        <v>24</v>
      </c>
      <c r="F3225">
        <v>47</v>
      </c>
      <c r="G3225">
        <v>0</v>
      </c>
      <c r="H3225">
        <v>0</v>
      </c>
      <c r="I3225">
        <v>1</v>
      </c>
      <c r="J3225">
        <v>1</v>
      </c>
      <c r="K3225">
        <v>1</v>
      </c>
      <c r="L3225">
        <v>5558</v>
      </c>
      <c r="M3225">
        <v>1</v>
      </c>
      <c r="N3225" t="str">
        <f>IF(BANK[[#This Row],[EXITED]]=0,"No","Yes")</f>
        <v>Yes</v>
      </c>
      <c r="O3225">
        <v>1</v>
      </c>
      <c r="P3225" t="str">
        <f>IF(BANK[[#This Row],[COMPLAIN]]=0,"No","Yes")</f>
        <v>Yes</v>
      </c>
      <c r="Q3225">
        <v>4</v>
      </c>
      <c r="R3225" t="s">
        <v>32</v>
      </c>
      <c r="S3225">
        <v>445</v>
      </c>
      <c r="T3225" t="s">
        <v>33</v>
      </c>
      <c r="U3225" t="s">
        <v>39</v>
      </c>
      <c r="V3225" t="s">
        <v>52</v>
      </c>
      <c r="W3225" t="s">
        <v>40</v>
      </c>
      <c r="X3225" t="s">
        <v>30</v>
      </c>
    </row>
    <row r="3226" spans="1:24" x14ac:dyDescent="0.3">
      <c r="A3226">
        <v>15773512</v>
      </c>
      <c r="B3226" t="s">
        <v>1635</v>
      </c>
      <c r="C3226">
        <v>627</v>
      </c>
      <c r="D3226" t="s">
        <v>23</v>
      </c>
      <c r="E3226" t="s">
        <v>45</v>
      </c>
      <c r="F3226">
        <v>25</v>
      </c>
      <c r="G3226">
        <v>4</v>
      </c>
      <c r="H3226">
        <v>0</v>
      </c>
      <c r="I3226">
        <v>1</v>
      </c>
      <c r="J3226">
        <v>1</v>
      </c>
      <c r="K3226">
        <v>1</v>
      </c>
      <c r="L3226">
        <v>194314</v>
      </c>
      <c r="M3226">
        <v>0</v>
      </c>
      <c r="N3226" t="str">
        <f>IF(BANK[[#This Row],[EXITED]]=0,"No","Yes")</f>
        <v>No</v>
      </c>
      <c r="O3226">
        <v>0</v>
      </c>
      <c r="P3226" t="str">
        <f>IF(BANK[[#This Row],[COMPLAIN]]=0,"No","Yes")</f>
        <v>No</v>
      </c>
      <c r="Q3226">
        <v>5</v>
      </c>
      <c r="R3226" t="s">
        <v>37</v>
      </c>
      <c r="S3226">
        <v>992</v>
      </c>
      <c r="T3226" t="s">
        <v>38</v>
      </c>
      <c r="U3226" t="s">
        <v>39</v>
      </c>
      <c r="V3226" t="s">
        <v>46</v>
      </c>
      <c r="W3226" t="s">
        <v>35</v>
      </c>
      <c r="X3226" t="s">
        <v>30</v>
      </c>
    </row>
    <row r="3227" spans="1:24" x14ac:dyDescent="0.3">
      <c r="A3227">
        <v>15572145</v>
      </c>
      <c r="B3227" t="s">
        <v>1636</v>
      </c>
      <c r="C3227">
        <v>767</v>
      </c>
      <c r="D3227" t="s">
        <v>42</v>
      </c>
      <c r="E3227" t="s">
        <v>45</v>
      </c>
      <c r="F3227">
        <v>34</v>
      </c>
      <c r="G3227">
        <v>8</v>
      </c>
      <c r="H3227">
        <v>0</v>
      </c>
      <c r="I3227">
        <v>2</v>
      </c>
      <c r="J3227">
        <v>1</v>
      </c>
      <c r="K3227">
        <v>0</v>
      </c>
      <c r="L3227">
        <v>94768</v>
      </c>
      <c r="M3227">
        <v>0</v>
      </c>
      <c r="N3227" t="str">
        <f>IF(BANK[[#This Row],[EXITED]]=0,"No","Yes")</f>
        <v>No</v>
      </c>
      <c r="O3227">
        <v>0</v>
      </c>
      <c r="P3227" t="str">
        <f>IF(BANK[[#This Row],[COMPLAIN]]=0,"No","Yes")</f>
        <v>No</v>
      </c>
      <c r="Q3227">
        <v>1</v>
      </c>
      <c r="R3227" t="s">
        <v>25</v>
      </c>
      <c r="S3227">
        <v>911</v>
      </c>
      <c r="T3227" t="s">
        <v>26</v>
      </c>
      <c r="U3227" t="s">
        <v>39</v>
      </c>
      <c r="V3227" t="s">
        <v>28</v>
      </c>
      <c r="W3227" t="s">
        <v>29</v>
      </c>
      <c r="X3227" t="s">
        <v>30</v>
      </c>
    </row>
    <row r="3228" spans="1:24" x14ac:dyDescent="0.3">
      <c r="A3228">
        <v>15718852</v>
      </c>
      <c r="B3228" t="s">
        <v>1637</v>
      </c>
      <c r="C3228">
        <v>794</v>
      </c>
      <c r="D3228" t="s">
        <v>42</v>
      </c>
      <c r="E3228" t="s">
        <v>24</v>
      </c>
      <c r="F3228">
        <v>56</v>
      </c>
      <c r="G3228">
        <v>9</v>
      </c>
      <c r="H3228">
        <v>96951</v>
      </c>
      <c r="I3228">
        <v>1</v>
      </c>
      <c r="J3228">
        <v>1</v>
      </c>
      <c r="K3228">
        <v>1</v>
      </c>
      <c r="L3228">
        <v>71777</v>
      </c>
      <c r="M3228">
        <v>0</v>
      </c>
      <c r="N3228" t="str">
        <f>IF(BANK[[#This Row],[EXITED]]=0,"No","Yes")</f>
        <v>No</v>
      </c>
      <c r="O3228">
        <v>0</v>
      </c>
      <c r="P3228" t="str">
        <f>IF(BANK[[#This Row],[COMPLAIN]]=0,"No","Yes")</f>
        <v>No</v>
      </c>
      <c r="Q3228">
        <v>2</v>
      </c>
      <c r="R3228" t="s">
        <v>43</v>
      </c>
      <c r="S3228">
        <v>694</v>
      </c>
      <c r="T3228" t="s">
        <v>51</v>
      </c>
      <c r="U3228" t="s">
        <v>34</v>
      </c>
      <c r="V3228" t="s">
        <v>28</v>
      </c>
      <c r="W3228" t="s">
        <v>47</v>
      </c>
      <c r="X3228" t="s">
        <v>30</v>
      </c>
    </row>
    <row r="3229" spans="1:24" x14ac:dyDescent="0.3">
      <c r="A3229">
        <v>15583840</v>
      </c>
      <c r="B3229" t="s">
        <v>1533</v>
      </c>
      <c r="C3229">
        <v>587</v>
      </c>
      <c r="D3229" t="s">
        <v>56</v>
      </c>
      <c r="E3229" t="s">
        <v>24</v>
      </c>
      <c r="F3229">
        <v>35</v>
      </c>
      <c r="G3229">
        <v>5</v>
      </c>
      <c r="H3229">
        <v>121864</v>
      </c>
      <c r="I3229">
        <v>1</v>
      </c>
      <c r="J3229">
        <v>1</v>
      </c>
      <c r="K3229">
        <v>1</v>
      </c>
      <c r="L3229">
        <v>23482</v>
      </c>
      <c r="M3229">
        <v>1</v>
      </c>
      <c r="N3229" t="str">
        <f>IF(BANK[[#This Row],[EXITED]]=0,"No","Yes")</f>
        <v>Yes</v>
      </c>
      <c r="O3229">
        <v>1</v>
      </c>
      <c r="P3229" t="str">
        <f>IF(BANK[[#This Row],[COMPLAIN]]=0,"No","Yes")</f>
        <v>Yes</v>
      </c>
      <c r="Q3229">
        <v>2</v>
      </c>
      <c r="R3229" t="s">
        <v>32</v>
      </c>
      <c r="S3229">
        <v>260</v>
      </c>
      <c r="T3229" t="s">
        <v>26</v>
      </c>
      <c r="U3229" t="s">
        <v>27</v>
      </c>
      <c r="V3229" t="s">
        <v>46</v>
      </c>
      <c r="W3229" t="s">
        <v>47</v>
      </c>
      <c r="X3229" t="s">
        <v>30</v>
      </c>
    </row>
    <row r="3230" spans="1:24" x14ac:dyDescent="0.3">
      <c r="A3230">
        <v>15782418</v>
      </c>
      <c r="B3230" t="s">
        <v>127</v>
      </c>
      <c r="C3230">
        <v>589</v>
      </c>
      <c r="D3230" t="s">
        <v>56</v>
      </c>
      <c r="E3230" t="s">
        <v>45</v>
      </c>
      <c r="F3230">
        <v>19</v>
      </c>
      <c r="G3230">
        <v>9</v>
      </c>
      <c r="H3230">
        <v>83495</v>
      </c>
      <c r="I3230">
        <v>1</v>
      </c>
      <c r="J3230">
        <v>1</v>
      </c>
      <c r="K3230">
        <v>1</v>
      </c>
      <c r="L3230">
        <v>143022</v>
      </c>
      <c r="M3230">
        <v>1</v>
      </c>
      <c r="N3230" t="str">
        <f>IF(BANK[[#This Row],[EXITED]]=0,"No","Yes")</f>
        <v>Yes</v>
      </c>
      <c r="O3230">
        <v>1</v>
      </c>
      <c r="P3230" t="str">
        <f>IF(BANK[[#This Row],[COMPLAIN]]=0,"No","Yes")</f>
        <v>Yes</v>
      </c>
      <c r="Q3230">
        <v>4</v>
      </c>
      <c r="R3230" t="s">
        <v>25</v>
      </c>
      <c r="S3230">
        <v>747</v>
      </c>
      <c r="T3230" t="s">
        <v>38</v>
      </c>
      <c r="U3230" t="s">
        <v>34</v>
      </c>
      <c r="V3230" t="s">
        <v>28</v>
      </c>
      <c r="W3230" t="s">
        <v>40</v>
      </c>
      <c r="X3230" t="s">
        <v>30</v>
      </c>
    </row>
    <row r="3231" spans="1:24" x14ac:dyDescent="0.3">
      <c r="A3231">
        <v>15813504</v>
      </c>
      <c r="B3231" t="s">
        <v>913</v>
      </c>
      <c r="C3231">
        <v>543</v>
      </c>
      <c r="D3231" t="s">
        <v>56</v>
      </c>
      <c r="E3231" t="s">
        <v>45</v>
      </c>
      <c r="F3231">
        <v>25</v>
      </c>
      <c r="G3231">
        <v>1</v>
      </c>
      <c r="H3231">
        <v>146566</v>
      </c>
      <c r="I3231">
        <v>1</v>
      </c>
      <c r="J3231">
        <v>0</v>
      </c>
      <c r="K3231">
        <v>1</v>
      </c>
      <c r="L3231">
        <v>161407</v>
      </c>
      <c r="M3231">
        <v>0</v>
      </c>
      <c r="N3231" t="str">
        <f>IF(BANK[[#This Row],[EXITED]]=0,"No","Yes")</f>
        <v>No</v>
      </c>
      <c r="O3231">
        <v>0</v>
      </c>
      <c r="P3231" t="str">
        <f>IF(BANK[[#This Row],[COMPLAIN]]=0,"No","Yes")</f>
        <v>No</v>
      </c>
      <c r="Q3231">
        <v>3</v>
      </c>
      <c r="R3231" t="s">
        <v>43</v>
      </c>
      <c r="S3231">
        <v>706</v>
      </c>
      <c r="T3231" t="s">
        <v>38</v>
      </c>
      <c r="U3231" t="s">
        <v>27</v>
      </c>
      <c r="V3231" t="s">
        <v>52</v>
      </c>
      <c r="W3231" t="s">
        <v>54</v>
      </c>
      <c r="X3231" t="s">
        <v>30</v>
      </c>
    </row>
    <row r="3232" spans="1:24" x14ac:dyDescent="0.3">
      <c r="A3232">
        <v>15711314</v>
      </c>
      <c r="B3232" t="s">
        <v>967</v>
      </c>
      <c r="C3232">
        <v>589</v>
      </c>
      <c r="D3232" t="s">
        <v>23</v>
      </c>
      <c r="E3232" t="s">
        <v>45</v>
      </c>
      <c r="F3232">
        <v>45</v>
      </c>
      <c r="G3232">
        <v>1</v>
      </c>
      <c r="H3232">
        <v>0</v>
      </c>
      <c r="I3232">
        <v>1</v>
      </c>
      <c r="J3232">
        <v>0</v>
      </c>
      <c r="K3232">
        <v>0</v>
      </c>
      <c r="L3232">
        <v>125939</v>
      </c>
      <c r="M3232">
        <v>1</v>
      </c>
      <c r="N3232" t="str">
        <f>IF(BANK[[#This Row],[EXITED]]=0,"No","Yes")</f>
        <v>Yes</v>
      </c>
      <c r="O3232">
        <v>1</v>
      </c>
      <c r="P3232" t="str">
        <f>IF(BANK[[#This Row],[COMPLAIN]]=0,"No","Yes")</f>
        <v>Yes</v>
      </c>
      <c r="Q3232">
        <v>4</v>
      </c>
      <c r="R3232" t="s">
        <v>37</v>
      </c>
      <c r="S3232">
        <v>300</v>
      </c>
      <c r="T3232" t="s">
        <v>33</v>
      </c>
      <c r="U3232" t="s">
        <v>39</v>
      </c>
      <c r="V3232" t="s">
        <v>52</v>
      </c>
      <c r="W3232" t="s">
        <v>40</v>
      </c>
      <c r="X3232" t="s">
        <v>30</v>
      </c>
    </row>
    <row r="3233" spans="1:24" x14ac:dyDescent="0.3">
      <c r="A3233">
        <v>15621064</v>
      </c>
      <c r="B3233" t="s">
        <v>1534</v>
      </c>
      <c r="C3233">
        <v>701</v>
      </c>
      <c r="D3233" t="s">
        <v>56</v>
      </c>
      <c r="E3233" t="s">
        <v>24</v>
      </c>
      <c r="F3233">
        <v>23</v>
      </c>
      <c r="G3233">
        <v>5</v>
      </c>
      <c r="H3233">
        <v>186101</v>
      </c>
      <c r="I3233">
        <v>2</v>
      </c>
      <c r="J3233">
        <v>1</v>
      </c>
      <c r="K3233">
        <v>1</v>
      </c>
      <c r="L3233">
        <v>76611</v>
      </c>
      <c r="M3233">
        <v>0</v>
      </c>
      <c r="N3233" t="str">
        <f>IF(BANK[[#This Row],[EXITED]]=0,"No","Yes")</f>
        <v>No</v>
      </c>
      <c r="O3233">
        <v>0</v>
      </c>
      <c r="P3233" t="str">
        <f>IF(BANK[[#This Row],[COMPLAIN]]=0,"No","Yes")</f>
        <v>No</v>
      </c>
      <c r="Q3233">
        <v>4</v>
      </c>
      <c r="R3233" t="s">
        <v>37</v>
      </c>
      <c r="S3233">
        <v>908</v>
      </c>
      <c r="T3233" t="s">
        <v>38</v>
      </c>
      <c r="U3233" t="s">
        <v>27</v>
      </c>
      <c r="V3233" t="s">
        <v>46</v>
      </c>
      <c r="W3233" t="s">
        <v>40</v>
      </c>
      <c r="X3233" t="s">
        <v>30</v>
      </c>
    </row>
    <row r="3234" spans="1:24" x14ac:dyDescent="0.3">
      <c r="A3234">
        <v>15627847</v>
      </c>
      <c r="B3234" t="s">
        <v>1256</v>
      </c>
      <c r="C3234">
        <v>850</v>
      </c>
      <c r="D3234" t="s">
        <v>42</v>
      </c>
      <c r="E3234" t="s">
        <v>24</v>
      </c>
      <c r="F3234">
        <v>40</v>
      </c>
      <c r="G3234">
        <v>6</v>
      </c>
      <c r="H3234">
        <v>0</v>
      </c>
      <c r="I3234">
        <v>1</v>
      </c>
      <c r="J3234">
        <v>1</v>
      </c>
      <c r="K3234">
        <v>0</v>
      </c>
      <c r="L3234">
        <v>136985</v>
      </c>
      <c r="M3234">
        <v>1</v>
      </c>
      <c r="N3234" t="str">
        <f>IF(BANK[[#This Row],[EXITED]]=0,"No","Yes")</f>
        <v>Yes</v>
      </c>
      <c r="O3234">
        <v>1</v>
      </c>
      <c r="P3234" t="str">
        <f>IF(BANK[[#This Row],[COMPLAIN]]=0,"No","Yes")</f>
        <v>Yes</v>
      </c>
      <c r="Q3234">
        <v>1</v>
      </c>
      <c r="R3234" t="s">
        <v>32</v>
      </c>
      <c r="S3234">
        <v>268</v>
      </c>
      <c r="T3234" t="s">
        <v>33</v>
      </c>
      <c r="U3234" t="s">
        <v>39</v>
      </c>
      <c r="V3234" t="s">
        <v>46</v>
      </c>
      <c r="W3234" t="s">
        <v>29</v>
      </c>
      <c r="X3234" t="s">
        <v>30</v>
      </c>
    </row>
    <row r="3235" spans="1:24" x14ac:dyDescent="0.3">
      <c r="A3235">
        <v>15588090</v>
      </c>
      <c r="B3235" t="s">
        <v>808</v>
      </c>
      <c r="C3235">
        <v>726</v>
      </c>
      <c r="D3235" t="s">
        <v>56</v>
      </c>
      <c r="E3235" t="s">
        <v>45</v>
      </c>
      <c r="F3235">
        <v>51</v>
      </c>
      <c r="G3235">
        <v>8</v>
      </c>
      <c r="H3235">
        <v>107495</v>
      </c>
      <c r="I3235">
        <v>2</v>
      </c>
      <c r="J3235">
        <v>1</v>
      </c>
      <c r="K3235">
        <v>0</v>
      </c>
      <c r="L3235">
        <v>140938</v>
      </c>
      <c r="M3235">
        <v>1</v>
      </c>
      <c r="N3235" t="str">
        <f>IF(BANK[[#This Row],[EXITED]]=0,"No","Yes")</f>
        <v>Yes</v>
      </c>
      <c r="O3235">
        <v>1</v>
      </c>
      <c r="P3235" t="str">
        <f>IF(BANK[[#This Row],[COMPLAIN]]=0,"No","Yes")</f>
        <v>Yes</v>
      </c>
      <c r="Q3235">
        <v>2</v>
      </c>
      <c r="R3235" t="s">
        <v>43</v>
      </c>
      <c r="S3235">
        <v>794</v>
      </c>
      <c r="T3235" t="s">
        <v>51</v>
      </c>
      <c r="U3235" t="s">
        <v>34</v>
      </c>
      <c r="V3235" t="s">
        <v>28</v>
      </c>
      <c r="W3235" t="s">
        <v>47</v>
      </c>
      <c r="X3235" t="s">
        <v>30</v>
      </c>
    </row>
    <row r="3236" spans="1:24" x14ac:dyDescent="0.3">
      <c r="A3236">
        <v>15735270</v>
      </c>
      <c r="B3236" t="s">
        <v>1638</v>
      </c>
      <c r="C3236">
        <v>767</v>
      </c>
      <c r="D3236" t="s">
        <v>23</v>
      </c>
      <c r="E3236" t="s">
        <v>24</v>
      </c>
      <c r="F3236">
        <v>47</v>
      </c>
      <c r="G3236">
        <v>2</v>
      </c>
      <c r="H3236">
        <v>0</v>
      </c>
      <c r="I3236">
        <v>1</v>
      </c>
      <c r="J3236">
        <v>1</v>
      </c>
      <c r="K3236">
        <v>0</v>
      </c>
      <c r="L3236">
        <v>48161</v>
      </c>
      <c r="M3236">
        <v>1</v>
      </c>
      <c r="N3236" t="str">
        <f>IF(BANK[[#This Row],[EXITED]]=0,"No","Yes")</f>
        <v>Yes</v>
      </c>
      <c r="O3236">
        <v>1</v>
      </c>
      <c r="P3236" t="str">
        <f>IF(BANK[[#This Row],[COMPLAIN]]=0,"No","Yes")</f>
        <v>Yes</v>
      </c>
      <c r="Q3236">
        <v>3</v>
      </c>
      <c r="R3236" t="s">
        <v>25</v>
      </c>
      <c r="S3236">
        <v>580</v>
      </c>
      <c r="T3236" t="s">
        <v>33</v>
      </c>
      <c r="U3236" t="s">
        <v>39</v>
      </c>
      <c r="V3236" t="s">
        <v>52</v>
      </c>
      <c r="W3236" t="s">
        <v>54</v>
      </c>
      <c r="X3236" t="s">
        <v>30</v>
      </c>
    </row>
    <row r="3237" spans="1:24" x14ac:dyDescent="0.3">
      <c r="A3237">
        <v>15753215</v>
      </c>
      <c r="B3237" t="s">
        <v>1639</v>
      </c>
      <c r="C3237">
        <v>651</v>
      </c>
      <c r="D3237" t="s">
        <v>23</v>
      </c>
      <c r="E3237" t="s">
        <v>45</v>
      </c>
      <c r="F3237">
        <v>36</v>
      </c>
      <c r="G3237">
        <v>8</v>
      </c>
      <c r="H3237">
        <v>0</v>
      </c>
      <c r="I3237">
        <v>2</v>
      </c>
      <c r="J3237">
        <v>1</v>
      </c>
      <c r="K3237">
        <v>0</v>
      </c>
      <c r="L3237">
        <v>91652</v>
      </c>
      <c r="M3237">
        <v>0</v>
      </c>
      <c r="N3237" t="str">
        <f>IF(BANK[[#This Row],[EXITED]]=0,"No","Yes")</f>
        <v>No</v>
      </c>
      <c r="O3237">
        <v>0</v>
      </c>
      <c r="P3237" t="str">
        <f>IF(BANK[[#This Row],[COMPLAIN]]=0,"No","Yes")</f>
        <v>No</v>
      </c>
      <c r="Q3237">
        <v>3</v>
      </c>
      <c r="R3237" t="s">
        <v>37</v>
      </c>
      <c r="S3237">
        <v>823</v>
      </c>
      <c r="T3237" t="s">
        <v>33</v>
      </c>
      <c r="U3237" t="s">
        <v>39</v>
      </c>
      <c r="V3237" t="s">
        <v>28</v>
      </c>
      <c r="W3237" t="s">
        <v>54</v>
      </c>
      <c r="X3237" t="s">
        <v>30</v>
      </c>
    </row>
    <row r="3238" spans="1:24" x14ac:dyDescent="0.3">
      <c r="A3238">
        <v>15789941</v>
      </c>
      <c r="B3238" t="s">
        <v>1640</v>
      </c>
      <c r="C3238">
        <v>633</v>
      </c>
      <c r="D3238" t="s">
        <v>42</v>
      </c>
      <c r="E3238" t="s">
        <v>45</v>
      </c>
      <c r="F3238">
        <v>36</v>
      </c>
      <c r="G3238">
        <v>6</v>
      </c>
      <c r="H3238">
        <v>125130</v>
      </c>
      <c r="I3238">
        <v>1</v>
      </c>
      <c r="J3238">
        <v>0</v>
      </c>
      <c r="K3238">
        <v>0</v>
      </c>
      <c r="L3238">
        <v>125961</v>
      </c>
      <c r="M3238">
        <v>0</v>
      </c>
      <c r="N3238" t="str">
        <f>IF(BANK[[#This Row],[EXITED]]=0,"No","Yes")</f>
        <v>No</v>
      </c>
      <c r="O3238">
        <v>0</v>
      </c>
      <c r="P3238" t="str">
        <f>IF(BANK[[#This Row],[COMPLAIN]]=0,"No","Yes")</f>
        <v>No</v>
      </c>
      <c r="Q3238">
        <v>5</v>
      </c>
      <c r="R3238" t="s">
        <v>25</v>
      </c>
      <c r="S3238">
        <v>465</v>
      </c>
      <c r="T3238" t="s">
        <v>33</v>
      </c>
      <c r="U3238" t="s">
        <v>27</v>
      </c>
      <c r="V3238" t="s">
        <v>46</v>
      </c>
      <c r="W3238" t="s">
        <v>35</v>
      </c>
      <c r="X3238" t="s">
        <v>30</v>
      </c>
    </row>
    <row r="3239" spans="1:24" x14ac:dyDescent="0.3">
      <c r="A3239">
        <v>15808326</v>
      </c>
      <c r="B3239" t="s">
        <v>1641</v>
      </c>
      <c r="C3239">
        <v>592</v>
      </c>
      <c r="D3239" t="s">
        <v>42</v>
      </c>
      <c r="E3239" t="s">
        <v>45</v>
      </c>
      <c r="F3239">
        <v>34</v>
      </c>
      <c r="G3239">
        <v>9</v>
      </c>
      <c r="H3239">
        <v>0</v>
      </c>
      <c r="I3239">
        <v>2</v>
      </c>
      <c r="J3239">
        <v>1</v>
      </c>
      <c r="K3239">
        <v>1</v>
      </c>
      <c r="L3239">
        <v>20460</v>
      </c>
      <c r="M3239">
        <v>0</v>
      </c>
      <c r="N3239" t="str">
        <f>IF(BANK[[#This Row],[EXITED]]=0,"No","Yes")</f>
        <v>No</v>
      </c>
      <c r="O3239">
        <v>0</v>
      </c>
      <c r="P3239" t="str">
        <f>IF(BANK[[#This Row],[COMPLAIN]]=0,"No","Yes")</f>
        <v>No</v>
      </c>
      <c r="Q3239">
        <v>4</v>
      </c>
      <c r="R3239" t="s">
        <v>32</v>
      </c>
      <c r="S3239">
        <v>813</v>
      </c>
      <c r="T3239" t="s">
        <v>26</v>
      </c>
      <c r="U3239" t="s">
        <v>39</v>
      </c>
      <c r="V3239" t="s">
        <v>28</v>
      </c>
      <c r="W3239" t="s">
        <v>40</v>
      </c>
      <c r="X3239" t="s">
        <v>30</v>
      </c>
    </row>
    <row r="3240" spans="1:24" x14ac:dyDescent="0.3">
      <c r="A3240">
        <v>15566660</v>
      </c>
      <c r="B3240" t="s">
        <v>242</v>
      </c>
      <c r="C3240">
        <v>670</v>
      </c>
      <c r="D3240" t="s">
        <v>42</v>
      </c>
      <c r="E3240" t="s">
        <v>45</v>
      </c>
      <c r="F3240">
        <v>41</v>
      </c>
      <c r="G3240">
        <v>10</v>
      </c>
      <c r="H3240">
        <v>0</v>
      </c>
      <c r="I3240">
        <v>3</v>
      </c>
      <c r="J3240">
        <v>1</v>
      </c>
      <c r="K3240">
        <v>0</v>
      </c>
      <c r="L3240">
        <v>81602</v>
      </c>
      <c r="M3240">
        <v>0</v>
      </c>
      <c r="N3240" t="str">
        <f>IF(BANK[[#This Row],[EXITED]]=0,"No","Yes")</f>
        <v>No</v>
      </c>
      <c r="O3240">
        <v>0</v>
      </c>
      <c r="P3240" t="str">
        <f>IF(BANK[[#This Row],[COMPLAIN]]=0,"No","Yes")</f>
        <v>No</v>
      </c>
      <c r="Q3240">
        <v>4</v>
      </c>
      <c r="R3240" t="s">
        <v>32</v>
      </c>
      <c r="S3240">
        <v>378</v>
      </c>
      <c r="T3240" t="s">
        <v>33</v>
      </c>
      <c r="U3240" t="s">
        <v>39</v>
      </c>
      <c r="V3240" t="s">
        <v>28</v>
      </c>
      <c r="W3240" t="s">
        <v>40</v>
      </c>
      <c r="X3240" t="s">
        <v>30</v>
      </c>
    </row>
    <row r="3241" spans="1:24" x14ac:dyDescent="0.3">
      <c r="A3241">
        <v>15778947</v>
      </c>
      <c r="B3241" t="s">
        <v>1642</v>
      </c>
      <c r="C3241">
        <v>628</v>
      </c>
      <c r="D3241" t="s">
        <v>42</v>
      </c>
      <c r="E3241" t="s">
        <v>24</v>
      </c>
      <c r="F3241">
        <v>36</v>
      </c>
      <c r="G3241">
        <v>3</v>
      </c>
      <c r="H3241">
        <v>0</v>
      </c>
      <c r="I3241">
        <v>2</v>
      </c>
      <c r="J3241">
        <v>1</v>
      </c>
      <c r="K3241">
        <v>1</v>
      </c>
      <c r="L3241">
        <v>8743</v>
      </c>
      <c r="M3241">
        <v>0</v>
      </c>
      <c r="N3241" t="str">
        <f>IF(BANK[[#This Row],[EXITED]]=0,"No","Yes")</f>
        <v>No</v>
      </c>
      <c r="O3241">
        <v>0</v>
      </c>
      <c r="P3241" t="str">
        <f>IF(BANK[[#This Row],[COMPLAIN]]=0,"No","Yes")</f>
        <v>No</v>
      </c>
      <c r="Q3241">
        <v>4</v>
      </c>
      <c r="R3241" t="s">
        <v>43</v>
      </c>
      <c r="S3241">
        <v>276</v>
      </c>
      <c r="T3241" t="s">
        <v>33</v>
      </c>
      <c r="U3241" t="s">
        <v>39</v>
      </c>
      <c r="V3241" t="s">
        <v>46</v>
      </c>
      <c r="W3241" t="s">
        <v>40</v>
      </c>
      <c r="X3241" t="s">
        <v>30</v>
      </c>
    </row>
    <row r="3242" spans="1:24" x14ac:dyDescent="0.3">
      <c r="A3242">
        <v>15632977</v>
      </c>
      <c r="B3242" t="s">
        <v>334</v>
      </c>
      <c r="C3242">
        <v>745</v>
      </c>
      <c r="D3242" t="s">
        <v>42</v>
      </c>
      <c r="E3242" t="s">
        <v>24</v>
      </c>
      <c r="F3242">
        <v>47</v>
      </c>
      <c r="G3242">
        <v>5</v>
      </c>
      <c r="H3242">
        <v>0</v>
      </c>
      <c r="I3242">
        <v>2</v>
      </c>
      <c r="J3242">
        <v>0</v>
      </c>
      <c r="K3242">
        <v>0</v>
      </c>
      <c r="L3242">
        <v>145790</v>
      </c>
      <c r="M3242">
        <v>0</v>
      </c>
      <c r="N3242" t="str">
        <f>IF(BANK[[#This Row],[EXITED]]=0,"No","Yes")</f>
        <v>No</v>
      </c>
      <c r="O3242">
        <v>0</v>
      </c>
      <c r="P3242" t="str">
        <f>IF(BANK[[#This Row],[COMPLAIN]]=0,"No","Yes")</f>
        <v>No</v>
      </c>
      <c r="Q3242">
        <v>1</v>
      </c>
      <c r="R3242" t="s">
        <v>43</v>
      </c>
      <c r="S3242">
        <v>637</v>
      </c>
      <c r="T3242" t="s">
        <v>33</v>
      </c>
      <c r="U3242" t="s">
        <v>39</v>
      </c>
      <c r="V3242" t="s">
        <v>46</v>
      </c>
      <c r="W3242" t="s">
        <v>29</v>
      </c>
      <c r="X3242" t="s">
        <v>30</v>
      </c>
    </row>
    <row r="3243" spans="1:24" x14ac:dyDescent="0.3">
      <c r="A3243">
        <v>15591747</v>
      </c>
      <c r="B3243" t="s">
        <v>170</v>
      </c>
      <c r="C3243">
        <v>705</v>
      </c>
      <c r="D3243" t="s">
        <v>42</v>
      </c>
      <c r="E3243" t="s">
        <v>24</v>
      </c>
      <c r="F3243">
        <v>32</v>
      </c>
      <c r="G3243">
        <v>3</v>
      </c>
      <c r="H3243">
        <v>0</v>
      </c>
      <c r="I3243">
        <v>2</v>
      </c>
      <c r="J3243">
        <v>0</v>
      </c>
      <c r="K3243">
        <v>0</v>
      </c>
      <c r="L3243">
        <v>129577</v>
      </c>
      <c r="M3243">
        <v>0</v>
      </c>
      <c r="N3243" t="str">
        <f>IF(BANK[[#This Row],[EXITED]]=0,"No","Yes")</f>
        <v>No</v>
      </c>
      <c r="O3243">
        <v>0</v>
      </c>
      <c r="P3243" t="str">
        <f>IF(BANK[[#This Row],[COMPLAIN]]=0,"No","Yes")</f>
        <v>No</v>
      </c>
      <c r="Q3243">
        <v>2</v>
      </c>
      <c r="R3243" t="s">
        <v>32</v>
      </c>
      <c r="S3243">
        <v>789</v>
      </c>
      <c r="T3243" t="s">
        <v>26</v>
      </c>
      <c r="U3243" t="s">
        <v>39</v>
      </c>
      <c r="V3243" t="s">
        <v>46</v>
      </c>
      <c r="W3243" t="s">
        <v>47</v>
      </c>
      <c r="X3243" t="s">
        <v>30</v>
      </c>
    </row>
    <row r="3244" spans="1:24" x14ac:dyDescent="0.3">
      <c r="A3244">
        <v>15567335</v>
      </c>
      <c r="B3244" t="s">
        <v>1643</v>
      </c>
      <c r="C3244">
        <v>559</v>
      </c>
      <c r="D3244" t="s">
        <v>42</v>
      </c>
      <c r="E3244" t="s">
        <v>45</v>
      </c>
      <c r="F3244">
        <v>42</v>
      </c>
      <c r="G3244">
        <v>7</v>
      </c>
      <c r="H3244">
        <v>0</v>
      </c>
      <c r="I3244">
        <v>2</v>
      </c>
      <c r="J3244">
        <v>1</v>
      </c>
      <c r="K3244">
        <v>1</v>
      </c>
      <c r="L3244">
        <v>190040</v>
      </c>
      <c r="M3244">
        <v>0</v>
      </c>
      <c r="N3244" t="str">
        <f>IF(BANK[[#This Row],[EXITED]]=0,"No","Yes")</f>
        <v>No</v>
      </c>
      <c r="O3244">
        <v>0</v>
      </c>
      <c r="P3244" t="str">
        <f>IF(BANK[[#This Row],[COMPLAIN]]=0,"No","Yes")</f>
        <v>No</v>
      </c>
      <c r="Q3244">
        <v>3</v>
      </c>
      <c r="R3244" t="s">
        <v>32</v>
      </c>
      <c r="S3244">
        <v>822</v>
      </c>
      <c r="T3244" t="s">
        <v>33</v>
      </c>
      <c r="U3244" t="s">
        <v>39</v>
      </c>
      <c r="V3244" t="s">
        <v>28</v>
      </c>
      <c r="W3244" t="s">
        <v>54</v>
      </c>
      <c r="X3244" t="s">
        <v>30</v>
      </c>
    </row>
    <row r="3245" spans="1:24" x14ac:dyDescent="0.3">
      <c r="A3245">
        <v>15609299</v>
      </c>
      <c r="B3245" t="s">
        <v>1249</v>
      </c>
      <c r="C3245">
        <v>595</v>
      </c>
      <c r="D3245" t="s">
        <v>42</v>
      </c>
      <c r="E3245" t="s">
        <v>24</v>
      </c>
      <c r="F3245">
        <v>29</v>
      </c>
      <c r="G3245">
        <v>6</v>
      </c>
      <c r="H3245">
        <v>150686</v>
      </c>
      <c r="I3245">
        <v>1</v>
      </c>
      <c r="J3245">
        <v>1</v>
      </c>
      <c r="K3245">
        <v>0</v>
      </c>
      <c r="L3245">
        <v>87771</v>
      </c>
      <c r="M3245">
        <v>0</v>
      </c>
      <c r="N3245" t="str">
        <f>IF(BANK[[#This Row],[EXITED]]=0,"No","Yes")</f>
        <v>No</v>
      </c>
      <c r="O3245">
        <v>0</v>
      </c>
      <c r="P3245" t="str">
        <f>IF(BANK[[#This Row],[COMPLAIN]]=0,"No","Yes")</f>
        <v>No</v>
      </c>
      <c r="Q3245">
        <v>4</v>
      </c>
      <c r="R3245" t="s">
        <v>37</v>
      </c>
      <c r="S3245">
        <v>480</v>
      </c>
      <c r="T3245" t="s">
        <v>26</v>
      </c>
      <c r="U3245" t="s">
        <v>27</v>
      </c>
      <c r="V3245" t="s">
        <v>46</v>
      </c>
      <c r="W3245" t="s">
        <v>40</v>
      </c>
      <c r="X3245" t="s">
        <v>30</v>
      </c>
    </row>
    <row r="3246" spans="1:24" x14ac:dyDescent="0.3">
      <c r="A3246">
        <v>15736271</v>
      </c>
      <c r="B3246" t="s">
        <v>151</v>
      </c>
      <c r="C3246">
        <v>498</v>
      </c>
      <c r="D3246" t="s">
        <v>42</v>
      </c>
      <c r="E3246" t="s">
        <v>45</v>
      </c>
      <c r="F3246">
        <v>29</v>
      </c>
      <c r="G3246">
        <v>9</v>
      </c>
      <c r="H3246">
        <v>0</v>
      </c>
      <c r="I3246">
        <v>1</v>
      </c>
      <c r="J3246">
        <v>1</v>
      </c>
      <c r="K3246">
        <v>0</v>
      </c>
      <c r="L3246">
        <v>190036</v>
      </c>
      <c r="M3246">
        <v>0</v>
      </c>
      <c r="N3246" t="str">
        <f>IF(BANK[[#This Row],[EXITED]]=0,"No","Yes")</f>
        <v>No</v>
      </c>
      <c r="O3246">
        <v>0</v>
      </c>
      <c r="P3246" t="str">
        <f>IF(BANK[[#This Row],[COMPLAIN]]=0,"No","Yes")</f>
        <v>No</v>
      </c>
      <c r="Q3246">
        <v>4</v>
      </c>
      <c r="R3246" t="s">
        <v>25</v>
      </c>
      <c r="S3246">
        <v>505</v>
      </c>
      <c r="T3246" t="s">
        <v>26</v>
      </c>
      <c r="U3246" t="s">
        <v>39</v>
      </c>
      <c r="V3246" t="s">
        <v>28</v>
      </c>
      <c r="W3246" t="s">
        <v>40</v>
      </c>
      <c r="X3246" t="s">
        <v>30</v>
      </c>
    </row>
    <row r="3247" spans="1:24" x14ac:dyDescent="0.3">
      <c r="A3247">
        <v>15756481</v>
      </c>
      <c r="B3247" t="s">
        <v>1543</v>
      </c>
      <c r="C3247">
        <v>636</v>
      </c>
      <c r="D3247" t="s">
        <v>42</v>
      </c>
      <c r="E3247" t="s">
        <v>45</v>
      </c>
      <c r="F3247">
        <v>39</v>
      </c>
      <c r="G3247">
        <v>3</v>
      </c>
      <c r="H3247">
        <v>118336</v>
      </c>
      <c r="I3247">
        <v>1</v>
      </c>
      <c r="J3247">
        <v>1</v>
      </c>
      <c r="K3247">
        <v>0</v>
      </c>
      <c r="L3247">
        <v>184692</v>
      </c>
      <c r="M3247">
        <v>0</v>
      </c>
      <c r="N3247" t="str">
        <f>IF(BANK[[#This Row],[EXITED]]=0,"No","Yes")</f>
        <v>No</v>
      </c>
      <c r="O3247">
        <v>0</v>
      </c>
      <c r="P3247" t="str">
        <f>IF(BANK[[#This Row],[COMPLAIN]]=0,"No","Yes")</f>
        <v>No</v>
      </c>
      <c r="Q3247">
        <v>3</v>
      </c>
      <c r="R3247" t="s">
        <v>25</v>
      </c>
      <c r="S3247">
        <v>349</v>
      </c>
      <c r="T3247" t="s">
        <v>33</v>
      </c>
      <c r="U3247" t="s">
        <v>34</v>
      </c>
      <c r="V3247" t="s">
        <v>46</v>
      </c>
      <c r="W3247" t="s">
        <v>54</v>
      </c>
      <c r="X3247" t="s">
        <v>30</v>
      </c>
    </row>
    <row r="3248" spans="1:24" x14ac:dyDescent="0.3">
      <c r="A3248">
        <v>15736730</v>
      </c>
      <c r="B3248" t="s">
        <v>1644</v>
      </c>
      <c r="C3248">
        <v>634</v>
      </c>
      <c r="D3248" t="s">
        <v>42</v>
      </c>
      <c r="E3248" t="s">
        <v>45</v>
      </c>
      <c r="F3248">
        <v>45</v>
      </c>
      <c r="G3248">
        <v>2</v>
      </c>
      <c r="H3248">
        <v>0</v>
      </c>
      <c r="I3248">
        <v>1</v>
      </c>
      <c r="J3248">
        <v>1</v>
      </c>
      <c r="K3248">
        <v>1</v>
      </c>
      <c r="L3248">
        <v>143458</v>
      </c>
      <c r="M3248">
        <v>0</v>
      </c>
      <c r="N3248" t="str">
        <f>IF(BANK[[#This Row],[EXITED]]=0,"No","Yes")</f>
        <v>No</v>
      </c>
      <c r="O3248">
        <v>0</v>
      </c>
      <c r="P3248" t="str">
        <f>IF(BANK[[#This Row],[COMPLAIN]]=0,"No","Yes")</f>
        <v>No</v>
      </c>
      <c r="Q3248">
        <v>3</v>
      </c>
      <c r="R3248" t="s">
        <v>32</v>
      </c>
      <c r="S3248">
        <v>863</v>
      </c>
      <c r="T3248" t="s">
        <v>33</v>
      </c>
      <c r="U3248" t="s">
        <v>39</v>
      </c>
      <c r="V3248" t="s">
        <v>52</v>
      </c>
      <c r="W3248" t="s">
        <v>54</v>
      </c>
      <c r="X3248" t="s">
        <v>30</v>
      </c>
    </row>
    <row r="3249" spans="1:24" x14ac:dyDescent="0.3">
      <c r="A3249">
        <v>15626040</v>
      </c>
      <c r="B3249" t="s">
        <v>128</v>
      </c>
      <c r="C3249">
        <v>793</v>
      </c>
      <c r="D3249" t="s">
        <v>23</v>
      </c>
      <c r="E3249" t="s">
        <v>24</v>
      </c>
      <c r="F3249">
        <v>63</v>
      </c>
      <c r="G3249">
        <v>0</v>
      </c>
      <c r="H3249">
        <v>0</v>
      </c>
      <c r="I3249">
        <v>2</v>
      </c>
      <c r="J3249">
        <v>0</v>
      </c>
      <c r="K3249">
        <v>1</v>
      </c>
      <c r="L3249">
        <v>27167</v>
      </c>
      <c r="M3249">
        <v>0</v>
      </c>
      <c r="N3249" t="str">
        <f>IF(BANK[[#This Row],[EXITED]]=0,"No","Yes")</f>
        <v>No</v>
      </c>
      <c r="O3249">
        <v>0</v>
      </c>
      <c r="P3249" t="str">
        <f>IF(BANK[[#This Row],[COMPLAIN]]=0,"No","Yes")</f>
        <v>No</v>
      </c>
      <c r="Q3249">
        <v>1</v>
      </c>
      <c r="R3249" t="s">
        <v>25</v>
      </c>
      <c r="S3249">
        <v>529</v>
      </c>
      <c r="T3249" t="s">
        <v>51</v>
      </c>
      <c r="U3249" t="s">
        <v>39</v>
      </c>
      <c r="V3249" t="s">
        <v>52</v>
      </c>
      <c r="W3249" t="s">
        <v>29</v>
      </c>
      <c r="X3249" t="s">
        <v>30</v>
      </c>
    </row>
    <row r="3250" spans="1:24" x14ac:dyDescent="0.3">
      <c r="A3250">
        <v>15746553</v>
      </c>
      <c r="B3250" t="s">
        <v>1645</v>
      </c>
      <c r="C3250">
        <v>526</v>
      </c>
      <c r="D3250" t="s">
        <v>56</v>
      </c>
      <c r="E3250" t="s">
        <v>24</v>
      </c>
      <c r="F3250">
        <v>50</v>
      </c>
      <c r="G3250">
        <v>5</v>
      </c>
      <c r="H3250">
        <v>124233</v>
      </c>
      <c r="I3250">
        <v>1</v>
      </c>
      <c r="J3250">
        <v>0</v>
      </c>
      <c r="K3250">
        <v>1</v>
      </c>
      <c r="L3250">
        <v>159457</v>
      </c>
      <c r="M3250">
        <v>1</v>
      </c>
      <c r="N3250" t="str">
        <f>IF(BANK[[#This Row],[EXITED]]=0,"No","Yes")</f>
        <v>Yes</v>
      </c>
      <c r="O3250">
        <v>1</v>
      </c>
      <c r="P3250" t="str">
        <f>IF(BANK[[#This Row],[COMPLAIN]]=0,"No","Yes")</f>
        <v>Yes</v>
      </c>
      <c r="Q3250">
        <v>5</v>
      </c>
      <c r="R3250" t="s">
        <v>37</v>
      </c>
      <c r="S3250">
        <v>577</v>
      </c>
      <c r="T3250" t="s">
        <v>33</v>
      </c>
      <c r="U3250" t="s">
        <v>27</v>
      </c>
      <c r="V3250" t="s">
        <v>46</v>
      </c>
      <c r="W3250" t="s">
        <v>35</v>
      </c>
      <c r="X3250" t="s">
        <v>30</v>
      </c>
    </row>
    <row r="3251" spans="1:24" x14ac:dyDescent="0.3">
      <c r="A3251">
        <v>15622518</v>
      </c>
      <c r="B3251" t="s">
        <v>779</v>
      </c>
      <c r="C3251">
        <v>768</v>
      </c>
      <c r="D3251" t="s">
        <v>42</v>
      </c>
      <c r="E3251" t="s">
        <v>45</v>
      </c>
      <c r="F3251">
        <v>26</v>
      </c>
      <c r="G3251">
        <v>5</v>
      </c>
      <c r="H3251">
        <v>51116</v>
      </c>
      <c r="I3251">
        <v>1</v>
      </c>
      <c r="J3251">
        <v>1</v>
      </c>
      <c r="K3251">
        <v>1</v>
      </c>
      <c r="L3251">
        <v>70455</v>
      </c>
      <c r="M3251">
        <v>1</v>
      </c>
      <c r="N3251" t="str">
        <f>IF(BANK[[#This Row],[EXITED]]=0,"No","Yes")</f>
        <v>Yes</v>
      </c>
      <c r="O3251">
        <v>1</v>
      </c>
      <c r="P3251" t="str">
        <f>IF(BANK[[#This Row],[COMPLAIN]]=0,"No","Yes")</f>
        <v>Yes</v>
      </c>
      <c r="Q3251">
        <v>4</v>
      </c>
      <c r="R3251" t="s">
        <v>43</v>
      </c>
      <c r="S3251">
        <v>992</v>
      </c>
      <c r="T3251" t="s">
        <v>26</v>
      </c>
      <c r="U3251" t="s">
        <v>34</v>
      </c>
      <c r="V3251" t="s">
        <v>46</v>
      </c>
      <c r="W3251" t="s">
        <v>40</v>
      </c>
      <c r="X3251" t="s">
        <v>30</v>
      </c>
    </row>
    <row r="3252" spans="1:24" x14ac:dyDescent="0.3">
      <c r="A3252">
        <v>15684908</v>
      </c>
      <c r="B3252" t="s">
        <v>186</v>
      </c>
      <c r="C3252">
        <v>540</v>
      </c>
      <c r="D3252" t="s">
        <v>56</v>
      </c>
      <c r="E3252" t="s">
        <v>24</v>
      </c>
      <c r="F3252">
        <v>64</v>
      </c>
      <c r="G3252">
        <v>1</v>
      </c>
      <c r="H3252">
        <v>91870</v>
      </c>
      <c r="I3252">
        <v>1</v>
      </c>
      <c r="J3252">
        <v>0</v>
      </c>
      <c r="K3252">
        <v>1</v>
      </c>
      <c r="L3252">
        <v>95421</v>
      </c>
      <c r="M3252">
        <v>0</v>
      </c>
      <c r="N3252" t="str">
        <f>IF(BANK[[#This Row],[EXITED]]=0,"No","Yes")</f>
        <v>No</v>
      </c>
      <c r="O3252">
        <v>0</v>
      </c>
      <c r="P3252" t="str">
        <f>IF(BANK[[#This Row],[COMPLAIN]]=0,"No","Yes")</f>
        <v>No</v>
      </c>
      <c r="Q3252">
        <v>5</v>
      </c>
      <c r="R3252" t="s">
        <v>37</v>
      </c>
      <c r="S3252">
        <v>466</v>
      </c>
      <c r="T3252" t="s">
        <v>51</v>
      </c>
      <c r="U3252" t="s">
        <v>34</v>
      </c>
      <c r="V3252" t="s">
        <v>52</v>
      </c>
      <c r="W3252" t="s">
        <v>35</v>
      </c>
      <c r="X3252" t="s">
        <v>30</v>
      </c>
    </row>
    <row r="3253" spans="1:24" x14ac:dyDescent="0.3">
      <c r="A3253">
        <v>15677906</v>
      </c>
      <c r="B3253" t="s">
        <v>498</v>
      </c>
      <c r="C3253">
        <v>637</v>
      </c>
      <c r="D3253" t="s">
        <v>23</v>
      </c>
      <c r="E3253" t="s">
        <v>45</v>
      </c>
      <c r="F3253">
        <v>54</v>
      </c>
      <c r="G3253">
        <v>5</v>
      </c>
      <c r="H3253">
        <v>0</v>
      </c>
      <c r="I3253">
        <v>1</v>
      </c>
      <c r="J3253">
        <v>0</v>
      </c>
      <c r="K3253">
        <v>1</v>
      </c>
      <c r="L3253">
        <v>150837</v>
      </c>
      <c r="M3253">
        <v>0</v>
      </c>
      <c r="N3253" t="str">
        <f>IF(BANK[[#This Row],[EXITED]]=0,"No","Yes")</f>
        <v>No</v>
      </c>
      <c r="O3253">
        <v>0</v>
      </c>
      <c r="P3253" t="str">
        <f>IF(BANK[[#This Row],[COMPLAIN]]=0,"No","Yes")</f>
        <v>No</v>
      </c>
      <c r="Q3253">
        <v>2</v>
      </c>
      <c r="R3253" t="s">
        <v>43</v>
      </c>
      <c r="S3253">
        <v>259</v>
      </c>
      <c r="T3253" t="s">
        <v>51</v>
      </c>
      <c r="U3253" t="s">
        <v>39</v>
      </c>
      <c r="V3253" t="s">
        <v>46</v>
      </c>
      <c r="W3253" t="s">
        <v>47</v>
      </c>
      <c r="X3253" t="s">
        <v>30</v>
      </c>
    </row>
    <row r="3254" spans="1:24" x14ac:dyDescent="0.3">
      <c r="A3254">
        <v>15703292</v>
      </c>
      <c r="B3254" t="s">
        <v>1646</v>
      </c>
      <c r="C3254">
        <v>573</v>
      </c>
      <c r="D3254" t="s">
        <v>42</v>
      </c>
      <c r="E3254" t="s">
        <v>24</v>
      </c>
      <c r="F3254">
        <v>26</v>
      </c>
      <c r="G3254">
        <v>8</v>
      </c>
      <c r="H3254">
        <v>86271</v>
      </c>
      <c r="I3254">
        <v>2</v>
      </c>
      <c r="J3254">
        <v>1</v>
      </c>
      <c r="K3254">
        <v>1</v>
      </c>
      <c r="L3254">
        <v>90177</v>
      </c>
      <c r="M3254">
        <v>0</v>
      </c>
      <c r="N3254" t="str">
        <f>IF(BANK[[#This Row],[EXITED]]=0,"No","Yes")</f>
        <v>No</v>
      </c>
      <c r="O3254">
        <v>0</v>
      </c>
      <c r="P3254" t="str">
        <f>IF(BANK[[#This Row],[COMPLAIN]]=0,"No","Yes")</f>
        <v>No</v>
      </c>
      <c r="Q3254">
        <v>5</v>
      </c>
      <c r="R3254" t="s">
        <v>25</v>
      </c>
      <c r="S3254">
        <v>430</v>
      </c>
      <c r="T3254" t="s">
        <v>26</v>
      </c>
      <c r="U3254" t="s">
        <v>34</v>
      </c>
      <c r="V3254" t="s">
        <v>28</v>
      </c>
      <c r="W3254" t="s">
        <v>35</v>
      </c>
      <c r="X3254" t="s">
        <v>30</v>
      </c>
    </row>
    <row r="3255" spans="1:24" x14ac:dyDescent="0.3">
      <c r="A3255">
        <v>15631359</v>
      </c>
      <c r="B3255" t="s">
        <v>1647</v>
      </c>
      <c r="C3255">
        <v>489</v>
      </c>
      <c r="D3255" t="s">
        <v>42</v>
      </c>
      <c r="E3255" t="s">
        <v>45</v>
      </c>
      <c r="F3255">
        <v>38</v>
      </c>
      <c r="G3255">
        <v>5</v>
      </c>
      <c r="H3255">
        <v>117290</v>
      </c>
      <c r="I3255">
        <v>1</v>
      </c>
      <c r="J3255">
        <v>0</v>
      </c>
      <c r="K3255">
        <v>0</v>
      </c>
      <c r="L3255">
        <v>85232</v>
      </c>
      <c r="M3255">
        <v>0</v>
      </c>
      <c r="N3255" t="str">
        <f>IF(BANK[[#This Row],[EXITED]]=0,"No","Yes")</f>
        <v>No</v>
      </c>
      <c r="O3255">
        <v>0</v>
      </c>
      <c r="P3255" t="str">
        <f>IF(BANK[[#This Row],[COMPLAIN]]=0,"No","Yes")</f>
        <v>No</v>
      </c>
      <c r="Q3255">
        <v>2</v>
      </c>
      <c r="R3255" t="s">
        <v>25</v>
      </c>
      <c r="S3255">
        <v>655</v>
      </c>
      <c r="T3255" t="s">
        <v>33</v>
      </c>
      <c r="U3255" t="s">
        <v>34</v>
      </c>
      <c r="V3255" t="s">
        <v>46</v>
      </c>
      <c r="W3255" t="s">
        <v>47</v>
      </c>
      <c r="X3255" t="s">
        <v>30</v>
      </c>
    </row>
    <row r="3256" spans="1:24" x14ac:dyDescent="0.3">
      <c r="A3256">
        <v>15720847</v>
      </c>
      <c r="B3256" t="s">
        <v>1648</v>
      </c>
      <c r="C3256">
        <v>601</v>
      </c>
      <c r="D3256" t="s">
        <v>42</v>
      </c>
      <c r="E3256" t="s">
        <v>24</v>
      </c>
      <c r="F3256">
        <v>35</v>
      </c>
      <c r="G3256">
        <v>2</v>
      </c>
      <c r="H3256">
        <v>0</v>
      </c>
      <c r="I3256">
        <v>2</v>
      </c>
      <c r="J3256">
        <v>1</v>
      </c>
      <c r="K3256">
        <v>1</v>
      </c>
      <c r="L3256">
        <v>118983</v>
      </c>
      <c r="M3256">
        <v>0</v>
      </c>
      <c r="N3256" t="str">
        <f>IF(BANK[[#This Row],[EXITED]]=0,"No","Yes")</f>
        <v>No</v>
      </c>
      <c r="O3256">
        <v>0</v>
      </c>
      <c r="P3256" t="str">
        <f>IF(BANK[[#This Row],[COMPLAIN]]=0,"No","Yes")</f>
        <v>No</v>
      </c>
      <c r="Q3256">
        <v>5</v>
      </c>
      <c r="R3256" t="s">
        <v>43</v>
      </c>
      <c r="S3256">
        <v>552</v>
      </c>
      <c r="T3256" t="s">
        <v>26</v>
      </c>
      <c r="U3256" t="s">
        <v>39</v>
      </c>
      <c r="V3256" t="s">
        <v>52</v>
      </c>
      <c r="W3256" t="s">
        <v>35</v>
      </c>
      <c r="X3256" t="s">
        <v>30</v>
      </c>
    </row>
    <row r="3257" spans="1:24" x14ac:dyDescent="0.3">
      <c r="A3257">
        <v>15787830</v>
      </c>
      <c r="B3257" t="s">
        <v>771</v>
      </c>
      <c r="C3257">
        <v>452</v>
      </c>
      <c r="D3257" t="s">
        <v>56</v>
      </c>
      <c r="E3257" t="s">
        <v>24</v>
      </c>
      <c r="F3257">
        <v>33</v>
      </c>
      <c r="G3257">
        <v>7</v>
      </c>
      <c r="H3257">
        <v>153663</v>
      </c>
      <c r="I3257">
        <v>1</v>
      </c>
      <c r="J3257">
        <v>1</v>
      </c>
      <c r="K3257">
        <v>0</v>
      </c>
      <c r="L3257">
        <v>111868</v>
      </c>
      <c r="M3257">
        <v>0</v>
      </c>
      <c r="N3257" t="str">
        <f>IF(BANK[[#This Row],[EXITED]]=0,"No","Yes")</f>
        <v>No</v>
      </c>
      <c r="O3257">
        <v>0</v>
      </c>
      <c r="P3257" t="str">
        <f>IF(BANK[[#This Row],[COMPLAIN]]=0,"No","Yes")</f>
        <v>No</v>
      </c>
      <c r="Q3257">
        <v>4</v>
      </c>
      <c r="R3257" t="s">
        <v>37</v>
      </c>
      <c r="S3257">
        <v>294</v>
      </c>
      <c r="T3257" t="s">
        <v>26</v>
      </c>
      <c r="U3257" t="s">
        <v>27</v>
      </c>
      <c r="V3257" t="s">
        <v>28</v>
      </c>
      <c r="W3257" t="s">
        <v>40</v>
      </c>
      <c r="X3257" t="s">
        <v>30</v>
      </c>
    </row>
    <row r="3258" spans="1:24" x14ac:dyDescent="0.3">
      <c r="A3258">
        <v>15599869</v>
      </c>
      <c r="B3258" t="s">
        <v>1649</v>
      </c>
      <c r="C3258">
        <v>728</v>
      </c>
      <c r="D3258" t="s">
        <v>23</v>
      </c>
      <c r="E3258" t="s">
        <v>45</v>
      </c>
      <c r="F3258">
        <v>29</v>
      </c>
      <c r="G3258">
        <v>1</v>
      </c>
      <c r="H3258">
        <v>0</v>
      </c>
      <c r="I3258">
        <v>1</v>
      </c>
      <c r="J3258">
        <v>1</v>
      </c>
      <c r="K3258">
        <v>1</v>
      </c>
      <c r="L3258">
        <v>83056</v>
      </c>
      <c r="M3258">
        <v>0</v>
      </c>
      <c r="N3258" t="str">
        <f>IF(BANK[[#This Row],[EXITED]]=0,"No","Yes")</f>
        <v>No</v>
      </c>
      <c r="O3258">
        <v>0</v>
      </c>
      <c r="P3258" t="str">
        <f>IF(BANK[[#This Row],[COMPLAIN]]=0,"No","Yes")</f>
        <v>No</v>
      </c>
      <c r="Q3258">
        <v>2</v>
      </c>
      <c r="R3258" t="s">
        <v>43</v>
      </c>
      <c r="S3258">
        <v>300</v>
      </c>
      <c r="T3258" t="s">
        <v>26</v>
      </c>
      <c r="U3258" t="s">
        <v>39</v>
      </c>
      <c r="V3258" t="s">
        <v>52</v>
      </c>
      <c r="W3258" t="s">
        <v>47</v>
      </c>
      <c r="X3258" t="s">
        <v>30</v>
      </c>
    </row>
    <row r="3259" spans="1:24" x14ac:dyDescent="0.3">
      <c r="A3259">
        <v>15596228</v>
      </c>
      <c r="B3259" t="s">
        <v>1196</v>
      </c>
      <c r="C3259">
        <v>490</v>
      </c>
      <c r="D3259" t="s">
        <v>42</v>
      </c>
      <c r="E3259" t="s">
        <v>24</v>
      </c>
      <c r="F3259">
        <v>29</v>
      </c>
      <c r="G3259">
        <v>4</v>
      </c>
      <c r="H3259">
        <v>0</v>
      </c>
      <c r="I3259">
        <v>2</v>
      </c>
      <c r="J3259">
        <v>1</v>
      </c>
      <c r="K3259">
        <v>0</v>
      </c>
      <c r="L3259">
        <v>32090</v>
      </c>
      <c r="M3259">
        <v>0</v>
      </c>
      <c r="N3259" t="str">
        <f>IF(BANK[[#This Row],[EXITED]]=0,"No","Yes")</f>
        <v>No</v>
      </c>
      <c r="O3259">
        <v>0</v>
      </c>
      <c r="P3259" t="str">
        <f>IF(BANK[[#This Row],[COMPLAIN]]=0,"No","Yes")</f>
        <v>No</v>
      </c>
      <c r="Q3259">
        <v>4</v>
      </c>
      <c r="R3259" t="s">
        <v>37</v>
      </c>
      <c r="S3259">
        <v>824</v>
      </c>
      <c r="T3259" t="s">
        <v>26</v>
      </c>
      <c r="U3259" t="s">
        <v>39</v>
      </c>
      <c r="V3259" t="s">
        <v>46</v>
      </c>
      <c r="W3259" t="s">
        <v>40</v>
      </c>
      <c r="X3259" t="s">
        <v>30</v>
      </c>
    </row>
    <row r="3260" spans="1:24" x14ac:dyDescent="0.3">
      <c r="A3260">
        <v>15578462</v>
      </c>
      <c r="B3260" t="s">
        <v>289</v>
      </c>
      <c r="C3260">
        <v>596</v>
      </c>
      <c r="D3260" t="s">
        <v>23</v>
      </c>
      <c r="E3260" t="s">
        <v>45</v>
      </c>
      <c r="F3260">
        <v>76</v>
      </c>
      <c r="G3260">
        <v>9</v>
      </c>
      <c r="H3260">
        <v>134208</v>
      </c>
      <c r="I3260">
        <v>1</v>
      </c>
      <c r="J3260">
        <v>1</v>
      </c>
      <c r="K3260">
        <v>1</v>
      </c>
      <c r="L3260">
        <v>13455</v>
      </c>
      <c r="M3260">
        <v>0</v>
      </c>
      <c r="N3260" t="str">
        <f>IF(BANK[[#This Row],[EXITED]]=0,"No","Yes")</f>
        <v>No</v>
      </c>
      <c r="O3260">
        <v>0</v>
      </c>
      <c r="P3260" t="str">
        <f>IF(BANK[[#This Row],[COMPLAIN]]=0,"No","Yes")</f>
        <v>No</v>
      </c>
      <c r="Q3260">
        <v>5</v>
      </c>
      <c r="R3260" t="s">
        <v>32</v>
      </c>
      <c r="S3260">
        <v>374</v>
      </c>
      <c r="T3260" t="s">
        <v>51</v>
      </c>
      <c r="U3260" t="s">
        <v>27</v>
      </c>
      <c r="V3260" t="s">
        <v>28</v>
      </c>
      <c r="W3260" t="s">
        <v>35</v>
      </c>
      <c r="X3260" t="s">
        <v>30</v>
      </c>
    </row>
    <row r="3261" spans="1:24" x14ac:dyDescent="0.3">
      <c r="A3261">
        <v>15756894</v>
      </c>
      <c r="B3261" t="s">
        <v>1650</v>
      </c>
      <c r="C3261">
        <v>635</v>
      </c>
      <c r="D3261" t="s">
        <v>42</v>
      </c>
      <c r="E3261" t="s">
        <v>24</v>
      </c>
      <c r="F3261">
        <v>29</v>
      </c>
      <c r="G3261">
        <v>1</v>
      </c>
      <c r="H3261">
        <v>0</v>
      </c>
      <c r="I3261">
        <v>1</v>
      </c>
      <c r="J3261">
        <v>0</v>
      </c>
      <c r="K3261">
        <v>1</v>
      </c>
      <c r="L3261">
        <v>24866</v>
      </c>
      <c r="M3261">
        <v>0</v>
      </c>
      <c r="N3261" t="str">
        <f>IF(BANK[[#This Row],[EXITED]]=0,"No","Yes")</f>
        <v>No</v>
      </c>
      <c r="O3261">
        <v>0</v>
      </c>
      <c r="P3261" t="str">
        <f>IF(BANK[[#This Row],[COMPLAIN]]=0,"No","Yes")</f>
        <v>No</v>
      </c>
      <c r="Q3261">
        <v>1</v>
      </c>
      <c r="R3261" t="s">
        <v>25</v>
      </c>
      <c r="S3261">
        <v>798</v>
      </c>
      <c r="T3261" t="s">
        <v>26</v>
      </c>
      <c r="U3261" t="s">
        <v>39</v>
      </c>
      <c r="V3261" t="s">
        <v>52</v>
      </c>
      <c r="W3261" t="s">
        <v>29</v>
      </c>
      <c r="X3261" t="s">
        <v>30</v>
      </c>
    </row>
    <row r="3262" spans="1:24" x14ac:dyDescent="0.3">
      <c r="A3262">
        <v>15796167</v>
      </c>
      <c r="B3262" t="s">
        <v>1651</v>
      </c>
      <c r="C3262">
        <v>782</v>
      </c>
      <c r="D3262" t="s">
        <v>56</v>
      </c>
      <c r="E3262" t="s">
        <v>24</v>
      </c>
      <c r="F3262">
        <v>35</v>
      </c>
      <c r="G3262">
        <v>7</v>
      </c>
      <c r="H3262">
        <v>98557</v>
      </c>
      <c r="I3262">
        <v>2</v>
      </c>
      <c r="J3262">
        <v>1</v>
      </c>
      <c r="K3262">
        <v>0</v>
      </c>
      <c r="L3262">
        <v>117644</v>
      </c>
      <c r="M3262">
        <v>0</v>
      </c>
      <c r="N3262" t="str">
        <f>IF(BANK[[#This Row],[EXITED]]=0,"No","Yes")</f>
        <v>No</v>
      </c>
      <c r="O3262">
        <v>0</v>
      </c>
      <c r="P3262" t="str">
        <f>IF(BANK[[#This Row],[COMPLAIN]]=0,"No","Yes")</f>
        <v>No</v>
      </c>
      <c r="Q3262">
        <v>2</v>
      </c>
      <c r="R3262" t="s">
        <v>32</v>
      </c>
      <c r="S3262">
        <v>625</v>
      </c>
      <c r="T3262" t="s">
        <v>26</v>
      </c>
      <c r="U3262" t="s">
        <v>34</v>
      </c>
      <c r="V3262" t="s">
        <v>28</v>
      </c>
      <c r="W3262" t="s">
        <v>47</v>
      </c>
      <c r="X3262" t="s">
        <v>30</v>
      </c>
    </row>
    <row r="3263" spans="1:24" x14ac:dyDescent="0.3">
      <c r="A3263">
        <v>15664808</v>
      </c>
      <c r="B3263" t="s">
        <v>1652</v>
      </c>
      <c r="C3263">
        <v>790</v>
      </c>
      <c r="D3263" t="s">
        <v>23</v>
      </c>
      <c r="E3263" t="s">
        <v>45</v>
      </c>
      <c r="F3263">
        <v>37</v>
      </c>
      <c r="G3263">
        <v>3</v>
      </c>
      <c r="H3263">
        <v>0</v>
      </c>
      <c r="I3263">
        <v>3</v>
      </c>
      <c r="J3263">
        <v>0</v>
      </c>
      <c r="K3263">
        <v>0</v>
      </c>
      <c r="L3263">
        <v>98897</v>
      </c>
      <c r="M3263">
        <v>0</v>
      </c>
      <c r="N3263" t="str">
        <f>IF(BANK[[#This Row],[EXITED]]=0,"No","Yes")</f>
        <v>No</v>
      </c>
      <c r="O3263">
        <v>0</v>
      </c>
      <c r="P3263" t="str">
        <f>IF(BANK[[#This Row],[COMPLAIN]]=0,"No","Yes")</f>
        <v>No</v>
      </c>
      <c r="Q3263">
        <v>3</v>
      </c>
      <c r="R3263" t="s">
        <v>43</v>
      </c>
      <c r="S3263">
        <v>772</v>
      </c>
      <c r="T3263" t="s">
        <v>33</v>
      </c>
      <c r="U3263" t="s">
        <v>39</v>
      </c>
      <c r="V3263" t="s">
        <v>46</v>
      </c>
      <c r="W3263" t="s">
        <v>54</v>
      </c>
      <c r="X3263" t="s">
        <v>30</v>
      </c>
    </row>
    <row r="3264" spans="1:24" x14ac:dyDescent="0.3">
      <c r="A3264">
        <v>15664555</v>
      </c>
      <c r="B3264" t="s">
        <v>290</v>
      </c>
      <c r="C3264">
        <v>587</v>
      </c>
      <c r="D3264" t="s">
        <v>42</v>
      </c>
      <c r="E3264" t="s">
        <v>24</v>
      </c>
      <c r="F3264">
        <v>40</v>
      </c>
      <c r="G3264">
        <v>2</v>
      </c>
      <c r="H3264">
        <v>0</v>
      </c>
      <c r="I3264">
        <v>4</v>
      </c>
      <c r="J3264">
        <v>0</v>
      </c>
      <c r="K3264">
        <v>1</v>
      </c>
      <c r="L3264">
        <v>106175</v>
      </c>
      <c r="M3264">
        <v>1</v>
      </c>
      <c r="N3264" t="str">
        <f>IF(BANK[[#This Row],[EXITED]]=0,"No","Yes")</f>
        <v>Yes</v>
      </c>
      <c r="O3264">
        <v>1</v>
      </c>
      <c r="P3264" t="str">
        <f>IF(BANK[[#This Row],[COMPLAIN]]=0,"No","Yes")</f>
        <v>Yes</v>
      </c>
      <c r="Q3264">
        <v>2</v>
      </c>
      <c r="R3264" t="s">
        <v>43</v>
      </c>
      <c r="S3264">
        <v>826</v>
      </c>
      <c r="T3264" t="s">
        <v>33</v>
      </c>
      <c r="U3264" t="s">
        <v>39</v>
      </c>
      <c r="V3264" t="s">
        <v>52</v>
      </c>
      <c r="W3264" t="s">
        <v>47</v>
      </c>
      <c r="X3264" t="s">
        <v>30</v>
      </c>
    </row>
    <row r="3265" spans="1:24" x14ac:dyDescent="0.3">
      <c r="A3265">
        <v>15585222</v>
      </c>
      <c r="B3265" t="s">
        <v>826</v>
      </c>
      <c r="C3265">
        <v>515</v>
      </c>
      <c r="D3265" t="s">
        <v>42</v>
      </c>
      <c r="E3265" t="s">
        <v>24</v>
      </c>
      <c r="F3265">
        <v>41</v>
      </c>
      <c r="G3265">
        <v>8</v>
      </c>
      <c r="H3265">
        <v>0</v>
      </c>
      <c r="I3265">
        <v>2</v>
      </c>
      <c r="J3265">
        <v>1</v>
      </c>
      <c r="K3265">
        <v>1</v>
      </c>
      <c r="L3265">
        <v>185054</v>
      </c>
      <c r="M3265">
        <v>0</v>
      </c>
      <c r="N3265" t="str">
        <f>IF(BANK[[#This Row],[EXITED]]=0,"No","Yes")</f>
        <v>No</v>
      </c>
      <c r="O3265">
        <v>0</v>
      </c>
      <c r="P3265" t="str">
        <f>IF(BANK[[#This Row],[COMPLAIN]]=0,"No","Yes")</f>
        <v>No</v>
      </c>
      <c r="Q3265">
        <v>5</v>
      </c>
      <c r="R3265" t="s">
        <v>32</v>
      </c>
      <c r="S3265">
        <v>547</v>
      </c>
      <c r="T3265" t="s">
        <v>33</v>
      </c>
      <c r="U3265" t="s">
        <v>39</v>
      </c>
      <c r="V3265" t="s">
        <v>28</v>
      </c>
      <c r="W3265" t="s">
        <v>35</v>
      </c>
      <c r="X3265" t="s">
        <v>30</v>
      </c>
    </row>
    <row r="3266" spans="1:24" x14ac:dyDescent="0.3">
      <c r="A3266">
        <v>15761294</v>
      </c>
      <c r="B3266" t="s">
        <v>286</v>
      </c>
      <c r="C3266">
        <v>667</v>
      </c>
      <c r="D3266" t="s">
        <v>56</v>
      </c>
      <c r="E3266" t="s">
        <v>45</v>
      </c>
      <c r="F3266">
        <v>56</v>
      </c>
      <c r="G3266">
        <v>8</v>
      </c>
      <c r="H3266">
        <v>137464</v>
      </c>
      <c r="I3266">
        <v>1</v>
      </c>
      <c r="J3266">
        <v>1</v>
      </c>
      <c r="K3266">
        <v>0</v>
      </c>
      <c r="L3266">
        <v>130847</v>
      </c>
      <c r="M3266">
        <v>1</v>
      </c>
      <c r="N3266" t="str">
        <f>IF(BANK[[#This Row],[EXITED]]=0,"No","Yes")</f>
        <v>Yes</v>
      </c>
      <c r="O3266">
        <v>1</v>
      </c>
      <c r="P3266" t="str">
        <f>IF(BANK[[#This Row],[COMPLAIN]]=0,"No","Yes")</f>
        <v>Yes</v>
      </c>
      <c r="Q3266">
        <v>3</v>
      </c>
      <c r="R3266" t="s">
        <v>43</v>
      </c>
      <c r="S3266">
        <v>235</v>
      </c>
      <c r="T3266" t="s">
        <v>51</v>
      </c>
      <c r="U3266" t="s">
        <v>27</v>
      </c>
      <c r="V3266" t="s">
        <v>28</v>
      </c>
      <c r="W3266" t="s">
        <v>54</v>
      </c>
      <c r="X3266" t="s">
        <v>30</v>
      </c>
    </row>
    <row r="3267" spans="1:24" x14ac:dyDescent="0.3">
      <c r="A3267">
        <v>15810454</v>
      </c>
      <c r="B3267" t="s">
        <v>231</v>
      </c>
      <c r="C3267">
        <v>709</v>
      </c>
      <c r="D3267" t="s">
        <v>42</v>
      </c>
      <c r="E3267" t="s">
        <v>24</v>
      </c>
      <c r="F3267">
        <v>32</v>
      </c>
      <c r="G3267">
        <v>4</v>
      </c>
      <c r="H3267">
        <v>147308</v>
      </c>
      <c r="I3267">
        <v>1</v>
      </c>
      <c r="J3267">
        <v>0</v>
      </c>
      <c r="K3267">
        <v>1</v>
      </c>
      <c r="L3267">
        <v>40862</v>
      </c>
      <c r="M3267">
        <v>0</v>
      </c>
      <c r="N3267" t="str">
        <f>IF(BANK[[#This Row],[EXITED]]=0,"No","Yes")</f>
        <v>No</v>
      </c>
      <c r="O3267">
        <v>0</v>
      </c>
      <c r="P3267" t="str">
        <f>IF(BANK[[#This Row],[COMPLAIN]]=0,"No","Yes")</f>
        <v>No</v>
      </c>
      <c r="Q3267">
        <v>4</v>
      </c>
      <c r="R3267" t="s">
        <v>43</v>
      </c>
      <c r="S3267">
        <v>556</v>
      </c>
      <c r="T3267" t="s">
        <v>26</v>
      </c>
      <c r="U3267" t="s">
        <v>27</v>
      </c>
      <c r="V3267" t="s">
        <v>46</v>
      </c>
      <c r="W3267" t="s">
        <v>40</v>
      </c>
      <c r="X3267" t="s">
        <v>30</v>
      </c>
    </row>
    <row r="3268" spans="1:24" x14ac:dyDescent="0.3">
      <c r="A3268">
        <v>15673984</v>
      </c>
      <c r="B3268" t="s">
        <v>1653</v>
      </c>
      <c r="C3268">
        <v>536</v>
      </c>
      <c r="D3268" t="s">
        <v>42</v>
      </c>
      <c r="E3268" t="s">
        <v>45</v>
      </c>
      <c r="F3268">
        <v>35</v>
      </c>
      <c r="G3268">
        <v>8</v>
      </c>
      <c r="H3268">
        <v>0</v>
      </c>
      <c r="I3268">
        <v>1</v>
      </c>
      <c r="J3268">
        <v>1</v>
      </c>
      <c r="K3268">
        <v>0</v>
      </c>
      <c r="L3268">
        <v>171840</v>
      </c>
      <c r="M3268">
        <v>1</v>
      </c>
      <c r="N3268" t="str">
        <f>IF(BANK[[#This Row],[EXITED]]=0,"No","Yes")</f>
        <v>Yes</v>
      </c>
      <c r="O3268">
        <v>1</v>
      </c>
      <c r="P3268" t="str">
        <f>IF(BANK[[#This Row],[COMPLAIN]]=0,"No","Yes")</f>
        <v>Yes</v>
      </c>
      <c r="Q3268">
        <v>1</v>
      </c>
      <c r="R3268" t="s">
        <v>37</v>
      </c>
      <c r="S3268">
        <v>418</v>
      </c>
      <c r="T3268" t="s">
        <v>26</v>
      </c>
      <c r="U3268" t="s">
        <v>39</v>
      </c>
      <c r="V3268" t="s">
        <v>28</v>
      </c>
      <c r="W3268" t="s">
        <v>29</v>
      </c>
      <c r="X3268" t="s">
        <v>30</v>
      </c>
    </row>
    <row r="3269" spans="1:24" x14ac:dyDescent="0.3">
      <c r="A3269">
        <v>15609319</v>
      </c>
      <c r="B3269" t="s">
        <v>1120</v>
      </c>
      <c r="C3269">
        <v>711</v>
      </c>
      <c r="D3269" t="s">
        <v>42</v>
      </c>
      <c r="E3269" t="s">
        <v>45</v>
      </c>
      <c r="F3269">
        <v>41</v>
      </c>
      <c r="G3269">
        <v>3</v>
      </c>
      <c r="H3269">
        <v>145755</v>
      </c>
      <c r="I3269">
        <v>1</v>
      </c>
      <c r="J3269">
        <v>1</v>
      </c>
      <c r="K3269">
        <v>1</v>
      </c>
      <c r="L3269">
        <v>101455</v>
      </c>
      <c r="M3269">
        <v>0</v>
      </c>
      <c r="N3269" t="str">
        <f>IF(BANK[[#This Row],[EXITED]]=0,"No","Yes")</f>
        <v>No</v>
      </c>
      <c r="O3269">
        <v>0</v>
      </c>
      <c r="P3269" t="str">
        <f>IF(BANK[[#This Row],[COMPLAIN]]=0,"No","Yes")</f>
        <v>No</v>
      </c>
      <c r="Q3269">
        <v>3</v>
      </c>
      <c r="R3269" t="s">
        <v>43</v>
      </c>
      <c r="S3269">
        <v>244</v>
      </c>
      <c r="T3269" t="s">
        <v>33</v>
      </c>
      <c r="U3269" t="s">
        <v>27</v>
      </c>
      <c r="V3269" t="s">
        <v>46</v>
      </c>
      <c r="W3269" t="s">
        <v>54</v>
      </c>
      <c r="X3269" t="s">
        <v>30</v>
      </c>
    </row>
    <row r="3270" spans="1:24" x14ac:dyDescent="0.3">
      <c r="A3270">
        <v>15709941</v>
      </c>
      <c r="B3270" t="s">
        <v>1176</v>
      </c>
      <c r="C3270">
        <v>753</v>
      </c>
      <c r="D3270" t="s">
        <v>42</v>
      </c>
      <c r="E3270" t="s">
        <v>24</v>
      </c>
      <c r="F3270">
        <v>46</v>
      </c>
      <c r="G3270">
        <v>8</v>
      </c>
      <c r="H3270">
        <v>0</v>
      </c>
      <c r="I3270">
        <v>3</v>
      </c>
      <c r="J3270">
        <v>1</v>
      </c>
      <c r="K3270">
        <v>0</v>
      </c>
      <c r="L3270">
        <v>90748</v>
      </c>
      <c r="M3270">
        <v>1</v>
      </c>
      <c r="N3270" t="str">
        <f>IF(BANK[[#This Row],[EXITED]]=0,"No","Yes")</f>
        <v>Yes</v>
      </c>
      <c r="O3270">
        <v>1</v>
      </c>
      <c r="P3270" t="str">
        <f>IF(BANK[[#This Row],[COMPLAIN]]=0,"No","Yes")</f>
        <v>Yes</v>
      </c>
      <c r="Q3270">
        <v>2</v>
      </c>
      <c r="R3270" t="s">
        <v>43</v>
      </c>
      <c r="S3270">
        <v>497</v>
      </c>
      <c r="T3270" t="s">
        <v>33</v>
      </c>
      <c r="U3270" t="s">
        <v>39</v>
      </c>
      <c r="V3270" t="s">
        <v>28</v>
      </c>
      <c r="W3270" t="s">
        <v>47</v>
      </c>
      <c r="X3270" t="s">
        <v>30</v>
      </c>
    </row>
    <row r="3271" spans="1:24" x14ac:dyDescent="0.3">
      <c r="A3271">
        <v>15580252</v>
      </c>
      <c r="B3271" t="s">
        <v>1654</v>
      </c>
      <c r="C3271">
        <v>748</v>
      </c>
      <c r="D3271" t="s">
        <v>42</v>
      </c>
      <c r="E3271" t="s">
        <v>24</v>
      </c>
      <c r="F3271">
        <v>44</v>
      </c>
      <c r="G3271">
        <v>4</v>
      </c>
      <c r="H3271">
        <v>112611</v>
      </c>
      <c r="I3271">
        <v>1</v>
      </c>
      <c r="J3271">
        <v>0</v>
      </c>
      <c r="K3271">
        <v>1</v>
      </c>
      <c r="L3271">
        <v>2049</v>
      </c>
      <c r="M3271">
        <v>0</v>
      </c>
      <c r="N3271" t="str">
        <f>IF(BANK[[#This Row],[EXITED]]=0,"No","Yes")</f>
        <v>No</v>
      </c>
      <c r="O3271">
        <v>0</v>
      </c>
      <c r="P3271" t="str">
        <f>IF(BANK[[#This Row],[COMPLAIN]]=0,"No","Yes")</f>
        <v>No</v>
      </c>
      <c r="Q3271">
        <v>3</v>
      </c>
      <c r="R3271" t="s">
        <v>25</v>
      </c>
      <c r="S3271">
        <v>315</v>
      </c>
      <c r="T3271" t="s">
        <v>33</v>
      </c>
      <c r="U3271" t="s">
        <v>34</v>
      </c>
      <c r="V3271" t="s">
        <v>46</v>
      </c>
      <c r="W3271" t="s">
        <v>54</v>
      </c>
      <c r="X3271" t="s">
        <v>30</v>
      </c>
    </row>
    <row r="3272" spans="1:24" x14ac:dyDescent="0.3">
      <c r="A3272">
        <v>15741275</v>
      </c>
      <c r="B3272" t="s">
        <v>208</v>
      </c>
      <c r="C3272">
        <v>623</v>
      </c>
      <c r="D3272" t="s">
        <v>42</v>
      </c>
      <c r="E3272" t="s">
        <v>45</v>
      </c>
      <c r="F3272">
        <v>57</v>
      </c>
      <c r="G3272">
        <v>7</v>
      </c>
      <c r="H3272">
        <v>71482</v>
      </c>
      <c r="I3272">
        <v>2</v>
      </c>
      <c r="J3272">
        <v>1</v>
      </c>
      <c r="K3272">
        <v>1</v>
      </c>
      <c r="L3272">
        <v>84421</v>
      </c>
      <c r="M3272">
        <v>0</v>
      </c>
      <c r="N3272" t="str">
        <f>IF(BANK[[#This Row],[EXITED]]=0,"No","Yes")</f>
        <v>No</v>
      </c>
      <c r="O3272">
        <v>0</v>
      </c>
      <c r="P3272" t="str">
        <f>IF(BANK[[#This Row],[COMPLAIN]]=0,"No","Yes")</f>
        <v>No</v>
      </c>
      <c r="Q3272">
        <v>3</v>
      </c>
      <c r="R3272" t="s">
        <v>32</v>
      </c>
      <c r="S3272">
        <v>847</v>
      </c>
      <c r="T3272" t="s">
        <v>51</v>
      </c>
      <c r="U3272" t="s">
        <v>34</v>
      </c>
      <c r="V3272" t="s">
        <v>28</v>
      </c>
      <c r="W3272" t="s">
        <v>54</v>
      </c>
      <c r="X3272" t="s">
        <v>30</v>
      </c>
    </row>
    <row r="3273" spans="1:24" x14ac:dyDescent="0.3">
      <c r="A3273">
        <v>15707132</v>
      </c>
      <c r="B3273" t="s">
        <v>788</v>
      </c>
      <c r="C3273">
        <v>465</v>
      </c>
      <c r="D3273" t="s">
        <v>42</v>
      </c>
      <c r="E3273" t="s">
        <v>24</v>
      </c>
      <c r="F3273">
        <v>33</v>
      </c>
      <c r="G3273">
        <v>5</v>
      </c>
      <c r="H3273">
        <v>0</v>
      </c>
      <c r="I3273">
        <v>2</v>
      </c>
      <c r="J3273">
        <v>0</v>
      </c>
      <c r="K3273">
        <v>1</v>
      </c>
      <c r="L3273">
        <v>78698</v>
      </c>
      <c r="M3273">
        <v>0</v>
      </c>
      <c r="N3273" t="str">
        <f>IF(BANK[[#This Row],[EXITED]]=0,"No","Yes")</f>
        <v>No</v>
      </c>
      <c r="O3273">
        <v>0</v>
      </c>
      <c r="P3273" t="str">
        <f>IF(BANK[[#This Row],[COMPLAIN]]=0,"No","Yes")</f>
        <v>No</v>
      </c>
      <c r="Q3273">
        <v>5</v>
      </c>
      <c r="R3273" t="s">
        <v>25</v>
      </c>
      <c r="S3273">
        <v>1000</v>
      </c>
      <c r="T3273" t="s">
        <v>26</v>
      </c>
      <c r="U3273" t="s">
        <v>39</v>
      </c>
      <c r="V3273" t="s">
        <v>46</v>
      </c>
      <c r="W3273" t="s">
        <v>35</v>
      </c>
      <c r="X3273" t="s">
        <v>30</v>
      </c>
    </row>
    <row r="3274" spans="1:24" x14ac:dyDescent="0.3">
      <c r="A3274">
        <v>15690021</v>
      </c>
      <c r="B3274" t="s">
        <v>338</v>
      </c>
      <c r="C3274">
        <v>502</v>
      </c>
      <c r="D3274" t="s">
        <v>56</v>
      </c>
      <c r="E3274" t="s">
        <v>45</v>
      </c>
      <c r="F3274">
        <v>42</v>
      </c>
      <c r="G3274">
        <v>0</v>
      </c>
      <c r="H3274">
        <v>132003</v>
      </c>
      <c r="I3274">
        <v>1</v>
      </c>
      <c r="J3274">
        <v>0</v>
      </c>
      <c r="K3274">
        <v>1</v>
      </c>
      <c r="L3274">
        <v>28205</v>
      </c>
      <c r="M3274">
        <v>1</v>
      </c>
      <c r="N3274" t="str">
        <f>IF(BANK[[#This Row],[EXITED]]=0,"No","Yes")</f>
        <v>Yes</v>
      </c>
      <c r="O3274">
        <v>1</v>
      </c>
      <c r="P3274" t="str">
        <f>IF(BANK[[#This Row],[COMPLAIN]]=0,"No","Yes")</f>
        <v>Yes</v>
      </c>
      <c r="Q3274">
        <v>3</v>
      </c>
      <c r="R3274" t="s">
        <v>37</v>
      </c>
      <c r="S3274">
        <v>403</v>
      </c>
      <c r="T3274" t="s">
        <v>33</v>
      </c>
      <c r="U3274" t="s">
        <v>27</v>
      </c>
      <c r="V3274" t="s">
        <v>52</v>
      </c>
      <c r="W3274" t="s">
        <v>54</v>
      </c>
      <c r="X3274" t="s">
        <v>30</v>
      </c>
    </row>
    <row r="3275" spans="1:24" x14ac:dyDescent="0.3">
      <c r="A3275">
        <v>15763895</v>
      </c>
      <c r="B3275" t="s">
        <v>48</v>
      </c>
      <c r="C3275">
        <v>536</v>
      </c>
      <c r="D3275" t="s">
        <v>42</v>
      </c>
      <c r="E3275" t="s">
        <v>24</v>
      </c>
      <c r="F3275">
        <v>32</v>
      </c>
      <c r="G3275">
        <v>7</v>
      </c>
      <c r="H3275">
        <v>178012</v>
      </c>
      <c r="I3275">
        <v>2</v>
      </c>
      <c r="J3275">
        <v>1</v>
      </c>
      <c r="K3275">
        <v>0</v>
      </c>
      <c r="L3275">
        <v>22375</v>
      </c>
      <c r="M3275">
        <v>0</v>
      </c>
      <c r="N3275" t="str">
        <f>IF(BANK[[#This Row],[EXITED]]=0,"No","Yes")</f>
        <v>No</v>
      </c>
      <c r="O3275">
        <v>0</v>
      </c>
      <c r="P3275" t="str">
        <f>IF(BANK[[#This Row],[COMPLAIN]]=0,"No","Yes")</f>
        <v>No</v>
      </c>
      <c r="Q3275">
        <v>4</v>
      </c>
      <c r="R3275" t="s">
        <v>25</v>
      </c>
      <c r="S3275">
        <v>454</v>
      </c>
      <c r="T3275" t="s">
        <v>26</v>
      </c>
      <c r="U3275" t="s">
        <v>27</v>
      </c>
      <c r="V3275" t="s">
        <v>28</v>
      </c>
      <c r="W3275" t="s">
        <v>40</v>
      </c>
      <c r="X3275" t="s">
        <v>30</v>
      </c>
    </row>
    <row r="3276" spans="1:24" x14ac:dyDescent="0.3">
      <c r="A3276">
        <v>15623478</v>
      </c>
      <c r="B3276" t="s">
        <v>1655</v>
      </c>
      <c r="C3276">
        <v>670</v>
      </c>
      <c r="D3276" t="s">
        <v>56</v>
      </c>
      <c r="E3276" t="s">
        <v>45</v>
      </c>
      <c r="F3276">
        <v>32</v>
      </c>
      <c r="G3276">
        <v>4</v>
      </c>
      <c r="H3276">
        <v>102955</v>
      </c>
      <c r="I3276">
        <v>2</v>
      </c>
      <c r="J3276">
        <v>0</v>
      </c>
      <c r="K3276">
        <v>1</v>
      </c>
      <c r="L3276">
        <v>134942</v>
      </c>
      <c r="M3276">
        <v>0</v>
      </c>
      <c r="N3276" t="str">
        <f>IF(BANK[[#This Row],[EXITED]]=0,"No","Yes")</f>
        <v>No</v>
      </c>
      <c r="O3276">
        <v>0</v>
      </c>
      <c r="P3276" t="str">
        <f>IF(BANK[[#This Row],[COMPLAIN]]=0,"No","Yes")</f>
        <v>No</v>
      </c>
      <c r="Q3276">
        <v>5</v>
      </c>
      <c r="R3276" t="s">
        <v>37</v>
      </c>
      <c r="S3276">
        <v>244</v>
      </c>
      <c r="T3276" t="s">
        <v>26</v>
      </c>
      <c r="U3276" t="s">
        <v>34</v>
      </c>
      <c r="V3276" t="s">
        <v>46</v>
      </c>
      <c r="W3276" t="s">
        <v>35</v>
      </c>
      <c r="X3276" t="s">
        <v>30</v>
      </c>
    </row>
    <row r="3277" spans="1:24" x14ac:dyDescent="0.3">
      <c r="A3277">
        <v>15577751</v>
      </c>
      <c r="B3277" t="s">
        <v>223</v>
      </c>
      <c r="C3277">
        <v>759</v>
      </c>
      <c r="D3277" t="s">
        <v>56</v>
      </c>
      <c r="E3277" t="s">
        <v>24</v>
      </c>
      <c r="F3277">
        <v>30</v>
      </c>
      <c r="G3277">
        <v>4</v>
      </c>
      <c r="H3277">
        <v>101803</v>
      </c>
      <c r="I3277">
        <v>1</v>
      </c>
      <c r="J3277">
        <v>0</v>
      </c>
      <c r="K3277">
        <v>0</v>
      </c>
      <c r="L3277">
        <v>8694</v>
      </c>
      <c r="M3277">
        <v>0</v>
      </c>
      <c r="N3277" t="str">
        <f>IF(BANK[[#This Row],[EXITED]]=0,"No","Yes")</f>
        <v>No</v>
      </c>
      <c r="O3277">
        <v>0</v>
      </c>
      <c r="P3277" t="str">
        <f>IF(BANK[[#This Row],[COMPLAIN]]=0,"No","Yes")</f>
        <v>No</v>
      </c>
      <c r="Q3277">
        <v>3</v>
      </c>
      <c r="R3277" t="s">
        <v>25</v>
      </c>
      <c r="S3277">
        <v>790</v>
      </c>
      <c r="T3277" t="s">
        <v>26</v>
      </c>
      <c r="U3277" t="s">
        <v>34</v>
      </c>
      <c r="V3277" t="s">
        <v>46</v>
      </c>
      <c r="W3277" t="s">
        <v>54</v>
      </c>
      <c r="X3277" t="s">
        <v>30</v>
      </c>
    </row>
    <row r="3278" spans="1:24" x14ac:dyDescent="0.3">
      <c r="A3278">
        <v>15781777</v>
      </c>
      <c r="B3278" t="s">
        <v>241</v>
      </c>
      <c r="C3278">
        <v>604</v>
      </c>
      <c r="D3278" t="s">
        <v>42</v>
      </c>
      <c r="E3278" t="s">
        <v>24</v>
      </c>
      <c r="F3278">
        <v>33</v>
      </c>
      <c r="G3278">
        <v>3</v>
      </c>
      <c r="H3278">
        <v>148659</v>
      </c>
      <c r="I3278">
        <v>1</v>
      </c>
      <c r="J3278">
        <v>0</v>
      </c>
      <c r="K3278">
        <v>0</v>
      </c>
      <c r="L3278">
        <v>42438</v>
      </c>
      <c r="M3278">
        <v>0</v>
      </c>
      <c r="N3278" t="str">
        <f>IF(BANK[[#This Row],[EXITED]]=0,"No","Yes")</f>
        <v>No</v>
      </c>
      <c r="O3278">
        <v>0</v>
      </c>
      <c r="P3278" t="str">
        <f>IF(BANK[[#This Row],[COMPLAIN]]=0,"No","Yes")</f>
        <v>No</v>
      </c>
      <c r="Q3278">
        <v>5</v>
      </c>
      <c r="R3278" t="s">
        <v>32</v>
      </c>
      <c r="S3278">
        <v>376</v>
      </c>
      <c r="T3278" t="s">
        <v>26</v>
      </c>
      <c r="U3278" t="s">
        <v>27</v>
      </c>
      <c r="V3278" t="s">
        <v>46</v>
      </c>
      <c r="W3278" t="s">
        <v>35</v>
      </c>
      <c r="X3278" t="s">
        <v>30</v>
      </c>
    </row>
    <row r="3279" spans="1:24" x14ac:dyDescent="0.3">
      <c r="A3279">
        <v>15740527</v>
      </c>
      <c r="B3279" t="s">
        <v>800</v>
      </c>
      <c r="C3279">
        <v>766</v>
      </c>
      <c r="D3279" t="s">
        <v>56</v>
      </c>
      <c r="E3279" t="s">
        <v>45</v>
      </c>
      <c r="F3279">
        <v>62</v>
      </c>
      <c r="G3279">
        <v>7</v>
      </c>
      <c r="H3279">
        <v>142724</v>
      </c>
      <c r="I3279">
        <v>1</v>
      </c>
      <c r="J3279">
        <v>0</v>
      </c>
      <c r="K3279">
        <v>1</v>
      </c>
      <c r="L3279">
        <v>5893</v>
      </c>
      <c r="M3279">
        <v>1</v>
      </c>
      <c r="N3279" t="str">
        <f>IF(BANK[[#This Row],[EXITED]]=0,"No","Yes")</f>
        <v>Yes</v>
      </c>
      <c r="O3279">
        <v>1</v>
      </c>
      <c r="P3279" t="str">
        <f>IF(BANK[[#This Row],[COMPLAIN]]=0,"No","Yes")</f>
        <v>Yes</v>
      </c>
      <c r="Q3279">
        <v>2</v>
      </c>
      <c r="R3279" t="s">
        <v>25</v>
      </c>
      <c r="S3279">
        <v>460</v>
      </c>
      <c r="T3279" t="s">
        <v>51</v>
      </c>
      <c r="U3279" t="s">
        <v>27</v>
      </c>
      <c r="V3279" t="s">
        <v>28</v>
      </c>
      <c r="W3279" t="s">
        <v>47</v>
      </c>
      <c r="X3279" t="s">
        <v>30</v>
      </c>
    </row>
    <row r="3280" spans="1:24" x14ac:dyDescent="0.3">
      <c r="A3280">
        <v>15721251</v>
      </c>
      <c r="B3280" t="s">
        <v>135</v>
      </c>
      <c r="C3280">
        <v>554</v>
      </c>
      <c r="D3280" t="s">
        <v>23</v>
      </c>
      <c r="E3280" t="s">
        <v>45</v>
      </c>
      <c r="F3280">
        <v>41</v>
      </c>
      <c r="G3280">
        <v>4</v>
      </c>
      <c r="H3280">
        <v>112153</v>
      </c>
      <c r="I3280">
        <v>1</v>
      </c>
      <c r="J3280">
        <v>0</v>
      </c>
      <c r="K3280">
        <v>1</v>
      </c>
      <c r="L3280">
        <v>36242</v>
      </c>
      <c r="M3280">
        <v>0</v>
      </c>
      <c r="N3280" t="str">
        <f>IF(BANK[[#This Row],[EXITED]]=0,"No","Yes")</f>
        <v>No</v>
      </c>
      <c r="O3280">
        <v>0</v>
      </c>
      <c r="P3280" t="str">
        <f>IF(BANK[[#This Row],[COMPLAIN]]=0,"No","Yes")</f>
        <v>No</v>
      </c>
      <c r="Q3280">
        <v>1</v>
      </c>
      <c r="R3280" t="s">
        <v>32</v>
      </c>
      <c r="S3280">
        <v>897</v>
      </c>
      <c r="T3280" t="s">
        <v>33</v>
      </c>
      <c r="U3280" t="s">
        <v>34</v>
      </c>
      <c r="V3280" t="s">
        <v>46</v>
      </c>
      <c r="W3280" t="s">
        <v>29</v>
      </c>
      <c r="X3280" t="s">
        <v>30</v>
      </c>
    </row>
    <row r="3281" spans="1:24" x14ac:dyDescent="0.3">
      <c r="A3281">
        <v>15750769</v>
      </c>
      <c r="B3281" t="s">
        <v>507</v>
      </c>
      <c r="C3281">
        <v>725</v>
      </c>
      <c r="D3281" t="s">
        <v>42</v>
      </c>
      <c r="E3281" t="s">
        <v>24</v>
      </c>
      <c r="F3281">
        <v>35</v>
      </c>
      <c r="G3281">
        <v>7</v>
      </c>
      <c r="H3281">
        <v>75916</v>
      </c>
      <c r="I3281">
        <v>1</v>
      </c>
      <c r="J3281">
        <v>1</v>
      </c>
      <c r="K3281">
        <v>0</v>
      </c>
      <c r="L3281">
        <v>150507</v>
      </c>
      <c r="M3281">
        <v>0</v>
      </c>
      <c r="N3281" t="str">
        <f>IF(BANK[[#This Row],[EXITED]]=0,"No","Yes")</f>
        <v>No</v>
      </c>
      <c r="O3281">
        <v>0</v>
      </c>
      <c r="P3281" t="str">
        <f>IF(BANK[[#This Row],[COMPLAIN]]=0,"No","Yes")</f>
        <v>No</v>
      </c>
      <c r="Q3281">
        <v>1</v>
      </c>
      <c r="R3281" t="s">
        <v>37</v>
      </c>
      <c r="S3281">
        <v>963</v>
      </c>
      <c r="T3281" t="s">
        <v>26</v>
      </c>
      <c r="U3281" t="s">
        <v>34</v>
      </c>
      <c r="V3281" t="s">
        <v>28</v>
      </c>
      <c r="W3281" t="s">
        <v>29</v>
      </c>
      <c r="X3281" t="s">
        <v>30</v>
      </c>
    </row>
    <row r="3282" spans="1:24" x14ac:dyDescent="0.3">
      <c r="A3282">
        <v>15740175</v>
      </c>
      <c r="B3282" t="s">
        <v>1656</v>
      </c>
      <c r="C3282">
        <v>732</v>
      </c>
      <c r="D3282" t="s">
        <v>56</v>
      </c>
      <c r="E3282" t="s">
        <v>45</v>
      </c>
      <c r="F3282">
        <v>42</v>
      </c>
      <c r="G3282">
        <v>2</v>
      </c>
      <c r="H3282">
        <v>118890</v>
      </c>
      <c r="I3282">
        <v>2</v>
      </c>
      <c r="J3282">
        <v>0</v>
      </c>
      <c r="K3282">
        <v>0</v>
      </c>
      <c r="L3282">
        <v>87422</v>
      </c>
      <c r="M3282">
        <v>0</v>
      </c>
      <c r="N3282" t="str">
        <f>IF(BANK[[#This Row],[EXITED]]=0,"No","Yes")</f>
        <v>No</v>
      </c>
      <c r="O3282">
        <v>0</v>
      </c>
      <c r="P3282" t="str">
        <f>IF(BANK[[#This Row],[COMPLAIN]]=0,"No","Yes")</f>
        <v>No</v>
      </c>
      <c r="Q3282">
        <v>3</v>
      </c>
      <c r="R3282" t="s">
        <v>25</v>
      </c>
      <c r="S3282">
        <v>226</v>
      </c>
      <c r="T3282" t="s">
        <v>33</v>
      </c>
      <c r="U3282" t="s">
        <v>34</v>
      </c>
      <c r="V3282" t="s">
        <v>52</v>
      </c>
      <c r="W3282" t="s">
        <v>54</v>
      </c>
      <c r="X3282" t="s">
        <v>30</v>
      </c>
    </row>
    <row r="3283" spans="1:24" x14ac:dyDescent="0.3">
      <c r="A3283">
        <v>15679968</v>
      </c>
      <c r="B3283" t="s">
        <v>105</v>
      </c>
      <c r="C3283">
        <v>623</v>
      </c>
      <c r="D3283" t="s">
        <v>42</v>
      </c>
      <c r="E3283" t="s">
        <v>24</v>
      </c>
      <c r="F3283">
        <v>40</v>
      </c>
      <c r="G3283">
        <v>5</v>
      </c>
      <c r="H3283">
        <v>118789</v>
      </c>
      <c r="I3283">
        <v>1</v>
      </c>
      <c r="J3283">
        <v>1</v>
      </c>
      <c r="K3283">
        <v>0</v>
      </c>
      <c r="L3283">
        <v>192867</v>
      </c>
      <c r="M3283">
        <v>0</v>
      </c>
      <c r="N3283" t="str">
        <f>IF(BANK[[#This Row],[EXITED]]=0,"No","Yes")</f>
        <v>No</v>
      </c>
      <c r="O3283">
        <v>0</v>
      </c>
      <c r="P3283" t="str">
        <f>IF(BANK[[#This Row],[COMPLAIN]]=0,"No","Yes")</f>
        <v>No</v>
      </c>
      <c r="Q3283">
        <v>3</v>
      </c>
      <c r="R3283" t="s">
        <v>37</v>
      </c>
      <c r="S3283">
        <v>731</v>
      </c>
      <c r="T3283" t="s">
        <v>33</v>
      </c>
      <c r="U3283" t="s">
        <v>34</v>
      </c>
      <c r="V3283" t="s">
        <v>46</v>
      </c>
      <c r="W3283" t="s">
        <v>54</v>
      </c>
      <c r="X3283" t="s">
        <v>30</v>
      </c>
    </row>
    <row r="3284" spans="1:24" x14ac:dyDescent="0.3">
      <c r="A3284">
        <v>15657529</v>
      </c>
      <c r="B3284" t="s">
        <v>317</v>
      </c>
      <c r="C3284">
        <v>714</v>
      </c>
      <c r="D3284" t="s">
        <v>56</v>
      </c>
      <c r="E3284" t="s">
        <v>24</v>
      </c>
      <c r="F3284">
        <v>53</v>
      </c>
      <c r="G3284">
        <v>1</v>
      </c>
      <c r="H3284">
        <v>99142</v>
      </c>
      <c r="I3284">
        <v>1</v>
      </c>
      <c r="J3284">
        <v>1</v>
      </c>
      <c r="K3284">
        <v>1</v>
      </c>
      <c r="L3284">
        <v>72496</v>
      </c>
      <c r="M3284">
        <v>1</v>
      </c>
      <c r="N3284" t="str">
        <f>IF(BANK[[#This Row],[EXITED]]=0,"No","Yes")</f>
        <v>Yes</v>
      </c>
      <c r="O3284">
        <v>1</v>
      </c>
      <c r="P3284" t="str">
        <f>IF(BANK[[#This Row],[COMPLAIN]]=0,"No","Yes")</f>
        <v>Yes</v>
      </c>
      <c r="Q3284">
        <v>3</v>
      </c>
      <c r="R3284" t="s">
        <v>43</v>
      </c>
      <c r="S3284">
        <v>1000</v>
      </c>
      <c r="T3284" t="s">
        <v>51</v>
      </c>
      <c r="U3284" t="s">
        <v>34</v>
      </c>
      <c r="V3284" t="s">
        <v>52</v>
      </c>
      <c r="W3284" t="s">
        <v>54</v>
      </c>
      <c r="X3284" t="s">
        <v>30</v>
      </c>
    </row>
    <row r="3285" spans="1:24" x14ac:dyDescent="0.3">
      <c r="A3285">
        <v>15762882</v>
      </c>
      <c r="B3285" t="s">
        <v>286</v>
      </c>
      <c r="C3285">
        <v>577</v>
      </c>
      <c r="D3285" t="s">
        <v>56</v>
      </c>
      <c r="E3285" t="s">
        <v>45</v>
      </c>
      <c r="F3285">
        <v>31</v>
      </c>
      <c r="G3285">
        <v>4</v>
      </c>
      <c r="H3285">
        <v>61211</v>
      </c>
      <c r="I3285">
        <v>1</v>
      </c>
      <c r="J3285">
        <v>1</v>
      </c>
      <c r="K3285">
        <v>1</v>
      </c>
      <c r="L3285">
        <v>145250</v>
      </c>
      <c r="M3285">
        <v>0</v>
      </c>
      <c r="N3285" t="str">
        <f>IF(BANK[[#This Row],[EXITED]]=0,"No","Yes")</f>
        <v>No</v>
      </c>
      <c r="O3285">
        <v>0</v>
      </c>
      <c r="P3285" t="str">
        <f>IF(BANK[[#This Row],[COMPLAIN]]=0,"No","Yes")</f>
        <v>No</v>
      </c>
      <c r="Q3285">
        <v>2</v>
      </c>
      <c r="R3285" t="s">
        <v>25</v>
      </c>
      <c r="S3285">
        <v>233</v>
      </c>
      <c r="T3285" t="s">
        <v>26</v>
      </c>
      <c r="U3285" t="s">
        <v>34</v>
      </c>
      <c r="V3285" t="s">
        <v>46</v>
      </c>
      <c r="W3285" t="s">
        <v>47</v>
      </c>
      <c r="X3285" t="s">
        <v>30</v>
      </c>
    </row>
    <row r="3286" spans="1:24" x14ac:dyDescent="0.3">
      <c r="A3286">
        <v>15642579</v>
      </c>
      <c r="B3286" t="s">
        <v>114</v>
      </c>
      <c r="C3286">
        <v>731</v>
      </c>
      <c r="D3286" t="s">
        <v>23</v>
      </c>
      <c r="E3286" t="s">
        <v>45</v>
      </c>
      <c r="F3286">
        <v>37</v>
      </c>
      <c r="G3286">
        <v>1</v>
      </c>
      <c r="H3286">
        <v>128932</v>
      </c>
      <c r="I3286">
        <v>1</v>
      </c>
      <c r="J3286">
        <v>1</v>
      </c>
      <c r="K3286">
        <v>1</v>
      </c>
      <c r="L3286">
        <v>180713</v>
      </c>
      <c r="M3286">
        <v>0</v>
      </c>
      <c r="N3286" t="str">
        <f>IF(BANK[[#This Row],[EXITED]]=0,"No","Yes")</f>
        <v>No</v>
      </c>
      <c r="O3286">
        <v>0</v>
      </c>
      <c r="P3286" t="str">
        <f>IF(BANK[[#This Row],[COMPLAIN]]=0,"No","Yes")</f>
        <v>No</v>
      </c>
      <c r="Q3286">
        <v>4</v>
      </c>
      <c r="R3286" t="s">
        <v>37</v>
      </c>
      <c r="S3286">
        <v>868</v>
      </c>
      <c r="T3286" t="s">
        <v>33</v>
      </c>
      <c r="U3286" t="s">
        <v>27</v>
      </c>
      <c r="V3286" t="s">
        <v>52</v>
      </c>
      <c r="W3286" t="s">
        <v>40</v>
      </c>
      <c r="X3286" t="s">
        <v>30</v>
      </c>
    </row>
    <row r="3287" spans="1:24" x14ac:dyDescent="0.3">
      <c r="A3287">
        <v>15598884</v>
      </c>
      <c r="B3287" t="s">
        <v>456</v>
      </c>
      <c r="C3287">
        <v>650</v>
      </c>
      <c r="D3287" t="s">
        <v>23</v>
      </c>
      <c r="E3287" t="s">
        <v>45</v>
      </c>
      <c r="F3287">
        <v>23</v>
      </c>
      <c r="G3287">
        <v>5</v>
      </c>
      <c r="H3287">
        <v>0</v>
      </c>
      <c r="I3287">
        <v>1</v>
      </c>
      <c r="J3287">
        <v>1</v>
      </c>
      <c r="K3287">
        <v>1</v>
      </c>
      <c r="L3287">
        <v>180622</v>
      </c>
      <c r="M3287">
        <v>0</v>
      </c>
      <c r="N3287" t="str">
        <f>IF(BANK[[#This Row],[EXITED]]=0,"No","Yes")</f>
        <v>No</v>
      </c>
      <c r="O3287">
        <v>0</v>
      </c>
      <c r="P3287" t="str">
        <f>IF(BANK[[#This Row],[COMPLAIN]]=0,"No","Yes")</f>
        <v>No</v>
      </c>
      <c r="Q3287">
        <v>3</v>
      </c>
      <c r="R3287" t="s">
        <v>25</v>
      </c>
      <c r="S3287">
        <v>918</v>
      </c>
      <c r="T3287" t="s">
        <v>38</v>
      </c>
      <c r="U3287" t="s">
        <v>39</v>
      </c>
      <c r="V3287" t="s">
        <v>46</v>
      </c>
      <c r="W3287" t="s">
        <v>54</v>
      </c>
      <c r="X3287" t="s">
        <v>30</v>
      </c>
    </row>
    <row r="3288" spans="1:24" x14ac:dyDescent="0.3">
      <c r="A3288">
        <v>15662203</v>
      </c>
      <c r="B3288" t="s">
        <v>1657</v>
      </c>
      <c r="C3288">
        <v>579</v>
      </c>
      <c r="D3288" t="s">
        <v>56</v>
      </c>
      <c r="E3288" t="s">
        <v>45</v>
      </c>
      <c r="F3288">
        <v>42</v>
      </c>
      <c r="G3288">
        <v>3</v>
      </c>
      <c r="H3288">
        <v>137560</v>
      </c>
      <c r="I3288">
        <v>2</v>
      </c>
      <c r="J3288">
        <v>1</v>
      </c>
      <c r="K3288">
        <v>1</v>
      </c>
      <c r="L3288">
        <v>85424</v>
      </c>
      <c r="M3288">
        <v>0</v>
      </c>
      <c r="N3288" t="str">
        <f>IF(BANK[[#This Row],[EXITED]]=0,"No","Yes")</f>
        <v>No</v>
      </c>
      <c r="O3288">
        <v>0</v>
      </c>
      <c r="P3288" t="str">
        <f>IF(BANK[[#This Row],[COMPLAIN]]=0,"No","Yes")</f>
        <v>No</v>
      </c>
      <c r="Q3288">
        <v>2</v>
      </c>
      <c r="R3288" t="s">
        <v>43</v>
      </c>
      <c r="S3288">
        <v>909</v>
      </c>
      <c r="T3288" t="s">
        <v>33</v>
      </c>
      <c r="U3288" t="s">
        <v>27</v>
      </c>
      <c r="V3288" t="s">
        <v>46</v>
      </c>
      <c r="W3288" t="s">
        <v>47</v>
      </c>
      <c r="X3288" t="s">
        <v>30</v>
      </c>
    </row>
    <row r="3289" spans="1:24" x14ac:dyDescent="0.3">
      <c r="A3289">
        <v>15616454</v>
      </c>
      <c r="B3289" t="s">
        <v>186</v>
      </c>
      <c r="C3289">
        <v>476</v>
      </c>
      <c r="D3289" t="s">
        <v>56</v>
      </c>
      <c r="E3289" t="s">
        <v>45</v>
      </c>
      <c r="F3289">
        <v>34</v>
      </c>
      <c r="G3289">
        <v>8</v>
      </c>
      <c r="H3289">
        <v>111905</v>
      </c>
      <c r="I3289">
        <v>1</v>
      </c>
      <c r="J3289">
        <v>0</v>
      </c>
      <c r="K3289">
        <v>1</v>
      </c>
      <c r="L3289">
        <v>197222</v>
      </c>
      <c r="M3289">
        <v>1</v>
      </c>
      <c r="N3289" t="str">
        <f>IF(BANK[[#This Row],[EXITED]]=0,"No","Yes")</f>
        <v>Yes</v>
      </c>
      <c r="O3289">
        <v>1</v>
      </c>
      <c r="P3289" t="str">
        <f>IF(BANK[[#This Row],[COMPLAIN]]=0,"No","Yes")</f>
        <v>Yes</v>
      </c>
      <c r="Q3289">
        <v>3</v>
      </c>
      <c r="R3289" t="s">
        <v>43</v>
      </c>
      <c r="S3289">
        <v>832</v>
      </c>
      <c r="T3289" t="s">
        <v>26</v>
      </c>
      <c r="U3289" t="s">
        <v>34</v>
      </c>
      <c r="V3289" t="s">
        <v>28</v>
      </c>
      <c r="W3289" t="s">
        <v>54</v>
      </c>
      <c r="X3289" t="s">
        <v>30</v>
      </c>
    </row>
    <row r="3290" spans="1:24" x14ac:dyDescent="0.3">
      <c r="A3290">
        <v>15702788</v>
      </c>
      <c r="B3290" t="s">
        <v>1658</v>
      </c>
      <c r="C3290">
        <v>775</v>
      </c>
      <c r="D3290" t="s">
        <v>42</v>
      </c>
      <c r="E3290" t="s">
        <v>24</v>
      </c>
      <c r="F3290">
        <v>40</v>
      </c>
      <c r="G3290">
        <v>9</v>
      </c>
      <c r="H3290">
        <v>126213</v>
      </c>
      <c r="I3290">
        <v>1</v>
      </c>
      <c r="J3290">
        <v>1</v>
      </c>
      <c r="K3290">
        <v>0</v>
      </c>
      <c r="L3290">
        <v>70197</v>
      </c>
      <c r="M3290">
        <v>0</v>
      </c>
      <c r="N3290" t="str">
        <f>IF(BANK[[#This Row],[EXITED]]=0,"No","Yes")</f>
        <v>No</v>
      </c>
      <c r="O3290">
        <v>0</v>
      </c>
      <c r="P3290" t="str">
        <f>IF(BANK[[#This Row],[COMPLAIN]]=0,"No","Yes")</f>
        <v>No</v>
      </c>
      <c r="Q3290">
        <v>3</v>
      </c>
      <c r="R3290" t="s">
        <v>32</v>
      </c>
      <c r="S3290">
        <v>262</v>
      </c>
      <c r="T3290" t="s">
        <v>33</v>
      </c>
      <c r="U3290" t="s">
        <v>27</v>
      </c>
      <c r="V3290" t="s">
        <v>28</v>
      </c>
      <c r="W3290" t="s">
        <v>54</v>
      </c>
      <c r="X3290" t="s">
        <v>30</v>
      </c>
    </row>
    <row r="3291" spans="1:24" x14ac:dyDescent="0.3">
      <c r="A3291">
        <v>15778149</v>
      </c>
      <c r="B3291" t="s">
        <v>1247</v>
      </c>
      <c r="C3291">
        <v>538</v>
      </c>
      <c r="D3291" t="s">
        <v>23</v>
      </c>
      <c r="E3291" t="s">
        <v>24</v>
      </c>
      <c r="F3291">
        <v>68</v>
      </c>
      <c r="G3291">
        <v>9</v>
      </c>
      <c r="H3291">
        <v>0</v>
      </c>
      <c r="I3291">
        <v>2</v>
      </c>
      <c r="J3291">
        <v>1</v>
      </c>
      <c r="K3291">
        <v>0</v>
      </c>
      <c r="L3291">
        <v>110441</v>
      </c>
      <c r="M3291">
        <v>1</v>
      </c>
      <c r="N3291" t="str">
        <f>IF(BANK[[#This Row],[EXITED]]=0,"No","Yes")</f>
        <v>Yes</v>
      </c>
      <c r="O3291">
        <v>1</v>
      </c>
      <c r="P3291" t="str">
        <f>IF(BANK[[#This Row],[COMPLAIN]]=0,"No","Yes")</f>
        <v>Yes</v>
      </c>
      <c r="Q3291">
        <v>3</v>
      </c>
      <c r="R3291" t="s">
        <v>37</v>
      </c>
      <c r="S3291">
        <v>252</v>
      </c>
      <c r="T3291" t="s">
        <v>51</v>
      </c>
      <c r="U3291" t="s">
        <v>39</v>
      </c>
      <c r="V3291" t="s">
        <v>28</v>
      </c>
      <c r="W3291" t="s">
        <v>54</v>
      </c>
      <c r="X3291" t="s">
        <v>30</v>
      </c>
    </row>
    <row r="3292" spans="1:24" x14ac:dyDescent="0.3">
      <c r="A3292">
        <v>15680001</v>
      </c>
      <c r="B3292" t="s">
        <v>128</v>
      </c>
      <c r="C3292">
        <v>602</v>
      </c>
      <c r="D3292" t="s">
        <v>42</v>
      </c>
      <c r="E3292" t="s">
        <v>24</v>
      </c>
      <c r="F3292">
        <v>38</v>
      </c>
      <c r="G3292">
        <v>7</v>
      </c>
      <c r="H3292">
        <v>111836</v>
      </c>
      <c r="I3292">
        <v>2</v>
      </c>
      <c r="J3292">
        <v>1</v>
      </c>
      <c r="K3292">
        <v>0</v>
      </c>
      <c r="L3292">
        <v>124390</v>
      </c>
      <c r="M3292">
        <v>0</v>
      </c>
      <c r="N3292" t="str">
        <f>IF(BANK[[#This Row],[EXITED]]=0,"No","Yes")</f>
        <v>No</v>
      </c>
      <c r="O3292">
        <v>0</v>
      </c>
      <c r="P3292" t="str">
        <f>IF(BANK[[#This Row],[COMPLAIN]]=0,"No","Yes")</f>
        <v>No</v>
      </c>
      <c r="Q3292">
        <v>3</v>
      </c>
      <c r="R3292" t="s">
        <v>37</v>
      </c>
      <c r="S3292">
        <v>855</v>
      </c>
      <c r="T3292" t="s">
        <v>33</v>
      </c>
      <c r="U3292" t="s">
        <v>34</v>
      </c>
      <c r="V3292" t="s">
        <v>28</v>
      </c>
      <c r="W3292" t="s">
        <v>54</v>
      </c>
      <c r="X3292" t="s">
        <v>30</v>
      </c>
    </row>
    <row r="3293" spans="1:24" x14ac:dyDescent="0.3">
      <c r="A3293">
        <v>15633834</v>
      </c>
      <c r="B3293" t="s">
        <v>92</v>
      </c>
      <c r="C3293">
        <v>700</v>
      </c>
      <c r="D3293" t="s">
        <v>56</v>
      </c>
      <c r="E3293" t="s">
        <v>45</v>
      </c>
      <c r="F3293">
        <v>28</v>
      </c>
      <c r="G3293">
        <v>3</v>
      </c>
      <c r="H3293">
        <v>99706</v>
      </c>
      <c r="I3293">
        <v>2</v>
      </c>
      <c r="J3293">
        <v>0</v>
      </c>
      <c r="K3293">
        <v>0</v>
      </c>
      <c r="L3293">
        <v>146724</v>
      </c>
      <c r="M3293">
        <v>0</v>
      </c>
      <c r="N3293" t="str">
        <f>IF(BANK[[#This Row],[EXITED]]=0,"No","Yes")</f>
        <v>No</v>
      </c>
      <c r="O3293">
        <v>0</v>
      </c>
      <c r="P3293" t="str">
        <f>IF(BANK[[#This Row],[COMPLAIN]]=0,"No","Yes")</f>
        <v>No</v>
      </c>
      <c r="Q3293">
        <v>5</v>
      </c>
      <c r="R3293" t="s">
        <v>37</v>
      </c>
      <c r="S3293">
        <v>435</v>
      </c>
      <c r="T3293" t="s">
        <v>26</v>
      </c>
      <c r="U3293" t="s">
        <v>34</v>
      </c>
      <c r="V3293" t="s">
        <v>46</v>
      </c>
      <c r="W3293" t="s">
        <v>35</v>
      </c>
      <c r="X3293" t="s">
        <v>30</v>
      </c>
    </row>
    <row r="3294" spans="1:24" x14ac:dyDescent="0.3">
      <c r="A3294">
        <v>15765266</v>
      </c>
      <c r="B3294" t="s">
        <v>423</v>
      </c>
      <c r="C3294">
        <v>615</v>
      </c>
      <c r="D3294" t="s">
        <v>42</v>
      </c>
      <c r="E3294" t="s">
        <v>24</v>
      </c>
      <c r="F3294">
        <v>32</v>
      </c>
      <c r="G3294">
        <v>1</v>
      </c>
      <c r="H3294">
        <v>0</v>
      </c>
      <c r="I3294">
        <v>2</v>
      </c>
      <c r="J3294">
        <v>0</v>
      </c>
      <c r="K3294">
        <v>0</v>
      </c>
      <c r="L3294">
        <v>2139</v>
      </c>
      <c r="M3294">
        <v>0</v>
      </c>
      <c r="N3294" t="str">
        <f>IF(BANK[[#This Row],[EXITED]]=0,"No","Yes")</f>
        <v>No</v>
      </c>
      <c r="O3294">
        <v>0</v>
      </c>
      <c r="P3294" t="str">
        <f>IF(BANK[[#This Row],[COMPLAIN]]=0,"No","Yes")</f>
        <v>No</v>
      </c>
      <c r="Q3294">
        <v>4</v>
      </c>
      <c r="R3294" t="s">
        <v>43</v>
      </c>
      <c r="S3294">
        <v>883</v>
      </c>
      <c r="T3294" t="s">
        <v>26</v>
      </c>
      <c r="U3294" t="s">
        <v>39</v>
      </c>
      <c r="V3294" t="s">
        <v>52</v>
      </c>
      <c r="W3294" t="s">
        <v>40</v>
      </c>
      <c r="X3294" t="s">
        <v>30</v>
      </c>
    </row>
    <row r="3295" spans="1:24" x14ac:dyDescent="0.3">
      <c r="A3295">
        <v>15791867</v>
      </c>
      <c r="B3295" t="s">
        <v>1659</v>
      </c>
      <c r="C3295">
        <v>544</v>
      </c>
      <c r="D3295" t="s">
        <v>56</v>
      </c>
      <c r="E3295" t="s">
        <v>24</v>
      </c>
      <c r="F3295">
        <v>44</v>
      </c>
      <c r="G3295">
        <v>2</v>
      </c>
      <c r="H3295">
        <v>108896</v>
      </c>
      <c r="I3295">
        <v>1</v>
      </c>
      <c r="J3295">
        <v>0</v>
      </c>
      <c r="K3295">
        <v>0</v>
      </c>
      <c r="L3295">
        <v>69228</v>
      </c>
      <c r="M3295">
        <v>1</v>
      </c>
      <c r="N3295" t="str">
        <f>IF(BANK[[#This Row],[EXITED]]=0,"No","Yes")</f>
        <v>Yes</v>
      </c>
      <c r="O3295">
        <v>1</v>
      </c>
      <c r="P3295" t="str">
        <f>IF(BANK[[#This Row],[COMPLAIN]]=0,"No","Yes")</f>
        <v>Yes</v>
      </c>
      <c r="Q3295">
        <v>3</v>
      </c>
      <c r="R3295" t="s">
        <v>32</v>
      </c>
      <c r="S3295">
        <v>408</v>
      </c>
      <c r="T3295" t="s">
        <v>33</v>
      </c>
      <c r="U3295" t="s">
        <v>34</v>
      </c>
      <c r="V3295" t="s">
        <v>52</v>
      </c>
      <c r="W3295" t="s">
        <v>54</v>
      </c>
      <c r="X3295" t="s">
        <v>30</v>
      </c>
    </row>
    <row r="3296" spans="1:24" x14ac:dyDescent="0.3">
      <c r="A3296">
        <v>15770576</v>
      </c>
      <c r="B3296" t="s">
        <v>348</v>
      </c>
      <c r="C3296">
        <v>555</v>
      </c>
      <c r="D3296" t="s">
        <v>23</v>
      </c>
      <c r="E3296" t="s">
        <v>24</v>
      </c>
      <c r="F3296">
        <v>50</v>
      </c>
      <c r="G3296">
        <v>7</v>
      </c>
      <c r="H3296">
        <v>128061</v>
      </c>
      <c r="I3296">
        <v>2</v>
      </c>
      <c r="J3296">
        <v>1</v>
      </c>
      <c r="K3296">
        <v>1</v>
      </c>
      <c r="L3296">
        <v>62375</v>
      </c>
      <c r="M3296">
        <v>0</v>
      </c>
      <c r="N3296" t="str">
        <f>IF(BANK[[#This Row],[EXITED]]=0,"No","Yes")</f>
        <v>No</v>
      </c>
      <c r="O3296">
        <v>0</v>
      </c>
      <c r="P3296" t="str">
        <f>IF(BANK[[#This Row],[COMPLAIN]]=0,"No","Yes")</f>
        <v>No</v>
      </c>
      <c r="Q3296">
        <v>4</v>
      </c>
      <c r="R3296" t="s">
        <v>25</v>
      </c>
      <c r="S3296">
        <v>977</v>
      </c>
      <c r="T3296" t="s">
        <v>33</v>
      </c>
      <c r="U3296" t="s">
        <v>27</v>
      </c>
      <c r="V3296" t="s">
        <v>28</v>
      </c>
      <c r="W3296" t="s">
        <v>40</v>
      </c>
      <c r="X3296" t="s">
        <v>30</v>
      </c>
    </row>
    <row r="3297" spans="1:24" x14ac:dyDescent="0.3">
      <c r="A3297">
        <v>15775294</v>
      </c>
      <c r="B3297" t="s">
        <v>1660</v>
      </c>
      <c r="C3297">
        <v>692</v>
      </c>
      <c r="D3297" t="s">
        <v>42</v>
      </c>
      <c r="E3297" t="s">
        <v>45</v>
      </c>
      <c r="F3297">
        <v>31</v>
      </c>
      <c r="G3297">
        <v>2</v>
      </c>
      <c r="H3297">
        <v>0</v>
      </c>
      <c r="I3297">
        <v>2</v>
      </c>
      <c r="J3297">
        <v>1</v>
      </c>
      <c r="K3297">
        <v>0</v>
      </c>
      <c r="L3297">
        <v>91829</v>
      </c>
      <c r="M3297">
        <v>1</v>
      </c>
      <c r="N3297" t="str">
        <f>IF(BANK[[#This Row],[EXITED]]=0,"No","Yes")</f>
        <v>Yes</v>
      </c>
      <c r="O3297">
        <v>1</v>
      </c>
      <c r="P3297" t="str">
        <f>IF(BANK[[#This Row],[COMPLAIN]]=0,"No","Yes")</f>
        <v>Yes</v>
      </c>
      <c r="Q3297">
        <v>4</v>
      </c>
      <c r="R3297" t="s">
        <v>37</v>
      </c>
      <c r="S3297">
        <v>720</v>
      </c>
      <c r="T3297" t="s">
        <v>26</v>
      </c>
      <c r="U3297" t="s">
        <v>39</v>
      </c>
      <c r="V3297" t="s">
        <v>52</v>
      </c>
      <c r="W3297" t="s">
        <v>40</v>
      </c>
      <c r="X3297" t="s">
        <v>30</v>
      </c>
    </row>
    <row r="3298" spans="1:24" x14ac:dyDescent="0.3">
      <c r="A3298">
        <v>15727059</v>
      </c>
      <c r="B3298" t="s">
        <v>304</v>
      </c>
      <c r="C3298">
        <v>476</v>
      </c>
      <c r="D3298" t="s">
        <v>42</v>
      </c>
      <c r="E3298" t="s">
        <v>45</v>
      </c>
      <c r="F3298">
        <v>40</v>
      </c>
      <c r="G3298">
        <v>4</v>
      </c>
      <c r="H3298">
        <v>0</v>
      </c>
      <c r="I3298">
        <v>2</v>
      </c>
      <c r="J3298">
        <v>0</v>
      </c>
      <c r="K3298">
        <v>0</v>
      </c>
      <c r="L3298">
        <v>182547</v>
      </c>
      <c r="M3298">
        <v>0</v>
      </c>
      <c r="N3298" t="str">
        <f>IF(BANK[[#This Row],[EXITED]]=0,"No","Yes")</f>
        <v>No</v>
      </c>
      <c r="O3298">
        <v>0</v>
      </c>
      <c r="P3298" t="str">
        <f>IF(BANK[[#This Row],[COMPLAIN]]=0,"No","Yes")</f>
        <v>No</v>
      </c>
      <c r="Q3298">
        <v>1</v>
      </c>
      <c r="R3298" t="s">
        <v>25</v>
      </c>
      <c r="S3298">
        <v>488</v>
      </c>
      <c r="T3298" t="s">
        <v>33</v>
      </c>
      <c r="U3298" t="s">
        <v>39</v>
      </c>
      <c r="V3298" t="s">
        <v>46</v>
      </c>
      <c r="W3298" t="s">
        <v>29</v>
      </c>
      <c r="X3298" t="s">
        <v>30</v>
      </c>
    </row>
    <row r="3299" spans="1:24" x14ac:dyDescent="0.3">
      <c r="A3299">
        <v>15702499</v>
      </c>
      <c r="B3299" t="s">
        <v>1661</v>
      </c>
      <c r="C3299">
        <v>770</v>
      </c>
      <c r="D3299" t="s">
        <v>23</v>
      </c>
      <c r="E3299" t="s">
        <v>24</v>
      </c>
      <c r="F3299">
        <v>46</v>
      </c>
      <c r="G3299">
        <v>9</v>
      </c>
      <c r="H3299">
        <v>190678</v>
      </c>
      <c r="I3299">
        <v>1</v>
      </c>
      <c r="J3299">
        <v>1</v>
      </c>
      <c r="K3299">
        <v>1</v>
      </c>
      <c r="L3299">
        <v>14725</v>
      </c>
      <c r="M3299">
        <v>0</v>
      </c>
      <c r="N3299" t="str">
        <f>IF(BANK[[#This Row],[EXITED]]=0,"No","Yes")</f>
        <v>No</v>
      </c>
      <c r="O3299">
        <v>0</v>
      </c>
      <c r="P3299" t="str">
        <f>IF(BANK[[#This Row],[COMPLAIN]]=0,"No","Yes")</f>
        <v>No</v>
      </c>
      <c r="Q3299">
        <v>5</v>
      </c>
      <c r="R3299" t="s">
        <v>43</v>
      </c>
      <c r="S3299">
        <v>339</v>
      </c>
      <c r="T3299" t="s">
        <v>33</v>
      </c>
      <c r="U3299" t="s">
        <v>27</v>
      </c>
      <c r="V3299" t="s">
        <v>28</v>
      </c>
      <c r="W3299" t="s">
        <v>35</v>
      </c>
      <c r="X3299" t="s">
        <v>30</v>
      </c>
    </row>
    <row r="3300" spans="1:24" x14ac:dyDescent="0.3">
      <c r="A3300">
        <v>15654000</v>
      </c>
      <c r="B3300" t="s">
        <v>1662</v>
      </c>
      <c r="C3300">
        <v>705</v>
      </c>
      <c r="D3300" t="s">
        <v>42</v>
      </c>
      <c r="E3300" t="s">
        <v>45</v>
      </c>
      <c r="F3300">
        <v>35</v>
      </c>
      <c r="G3300">
        <v>5</v>
      </c>
      <c r="H3300">
        <v>0</v>
      </c>
      <c r="I3300">
        <v>1</v>
      </c>
      <c r="J3300">
        <v>1</v>
      </c>
      <c r="K3300">
        <v>0</v>
      </c>
      <c r="L3300">
        <v>133991</v>
      </c>
      <c r="M3300">
        <v>1</v>
      </c>
      <c r="N3300" t="str">
        <f>IF(BANK[[#This Row],[EXITED]]=0,"No","Yes")</f>
        <v>Yes</v>
      </c>
      <c r="O3300">
        <v>1</v>
      </c>
      <c r="P3300" t="str">
        <f>IF(BANK[[#This Row],[COMPLAIN]]=0,"No","Yes")</f>
        <v>Yes</v>
      </c>
      <c r="Q3300">
        <v>3</v>
      </c>
      <c r="R3300" t="s">
        <v>43</v>
      </c>
      <c r="S3300">
        <v>564</v>
      </c>
      <c r="T3300" t="s">
        <v>26</v>
      </c>
      <c r="U3300" t="s">
        <v>39</v>
      </c>
      <c r="V3300" t="s">
        <v>46</v>
      </c>
      <c r="W3300" t="s">
        <v>54</v>
      </c>
      <c r="X3300" t="s">
        <v>30</v>
      </c>
    </row>
    <row r="3301" spans="1:24" x14ac:dyDescent="0.3">
      <c r="A3301">
        <v>15657881</v>
      </c>
      <c r="B3301" t="s">
        <v>1426</v>
      </c>
      <c r="C3301">
        <v>784</v>
      </c>
      <c r="D3301" t="s">
        <v>42</v>
      </c>
      <c r="E3301" t="s">
        <v>24</v>
      </c>
      <c r="F3301">
        <v>38</v>
      </c>
      <c r="G3301">
        <v>5</v>
      </c>
      <c r="H3301">
        <v>136713</v>
      </c>
      <c r="I3301">
        <v>1</v>
      </c>
      <c r="J3301">
        <v>0</v>
      </c>
      <c r="K3301">
        <v>1</v>
      </c>
      <c r="L3301">
        <v>169921</v>
      </c>
      <c r="M3301">
        <v>0</v>
      </c>
      <c r="N3301" t="str">
        <f>IF(BANK[[#This Row],[EXITED]]=0,"No","Yes")</f>
        <v>No</v>
      </c>
      <c r="O3301">
        <v>0</v>
      </c>
      <c r="P3301" t="str">
        <f>IF(BANK[[#This Row],[COMPLAIN]]=0,"No","Yes")</f>
        <v>No</v>
      </c>
      <c r="Q3301">
        <v>4</v>
      </c>
      <c r="R3301" t="s">
        <v>25</v>
      </c>
      <c r="S3301">
        <v>707</v>
      </c>
      <c r="T3301" t="s">
        <v>33</v>
      </c>
      <c r="U3301" t="s">
        <v>27</v>
      </c>
      <c r="V3301" t="s">
        <v>46</v>
      </c>
      <c r="W3301" t="s">
        <v>40</v>
      </c>
      <c r="X3301" t="s">
        <v>30</v>
      </c>
    </row>
    <row r="3302" spans="1:24" x14ac:dyDescent="0.3">
      <c r="A3302">
        <v>15719991</v>
      </c>
      <c r="B3302" t="s">
        <v>1330</v>
      </c>
      <c r="C3302">
        <v>727</v>
      </c>
      <c r="D3302" t="s">
        <v>23</v>
      </c>
      <c r="E3302" t="s">
        <v>45</v>
      </c>
      <c r="F3302">
        <v>52</v>
      </c>
      <c r="G3302">
        <v>1</v>
      </c>
      <c r="H3302">
        <v>154734</v>
      </c>
      <c r="I3302">
        <v>1</v>
      </c>
      <c r="J3302">
        <v>1</v>
      </c>
      <c r="K3302">
        <v>0</v>
      </c>
      <c r="L3302">
        <v>80260</v>
      </c>
      <c r="M3302">
        <v>1</v>
      </c>
      <c r="N3302" t="str">
        <f>IF(BANK[[#This Row],[EXITED]]=0,"No","Yes")</f>
        <v>Yes</v>
      </c>
      <c r="O3302">
        <v>1</v>
      </c>
      <c r="P3302" t="str">
        <f>IF(BANK[[#This Row],[COMPLAIN]]=0,"No","Yes")</f>
        <v>Yes</v>
      </c>
      <c r="Q3302">
        <v>3</v>
      </c>
      <c r="R3302" t="s">
        <v>32</v>
      </c>
      <c r="S3302">
        <v>786</v>
      </c>
      <c r="T3302" t="s">
        <v>51</v>
      </c>
      <c r="U3302" t="s">
        <v>27</v>
      </c>
      <c r="V3302" t="s">
        <v>52</v>
      </c>
      <c r="W3302" t="s">
        <v>54</v>
      </c>
      <c r="X3302" t="s">
        <v>30</v>
      </c>
    </row>
    <row r="3303" spans="1:24" x14ac:dyDescent="0.3">
      <c r="A3303">
        <v>15582276</v>
      </c>
      <c r="B3303" t="s">
        <v>253</v>
      </c>
      <c r="C3303">
        <v>638</v>
      </c>
      <c r="D3303" t="s">
        <v>42</v>
      </c>
      <c r="E3303" t="s">
        <v>24</v>
      </c>
      <c r="F3303">
        <v>34</v>
      </c>
      <c r="G3303">
        <v>5</v>
      </c>
      <c r="H3303">
        <v>133501</v>
      </c>
      <c r="I3303">
        <v>1</v>
      </c>
      <c r="J3303">
        <v>0</v>
      </c>
      <c r="K3303">
        <v>1</v>
      </c>
      <c r="L3303">
        <v>155643</v>
      </c>
      <c r="M3303">
        <v>0</v>
      </c>
      <c r="N3303" t="str">
        <f>IF(BANK[[#This Row],[EXITED]]=0,"No","Yes")</f>
        <v>No</v>
      </c>
      <c r="O3303">
        <v>0</v>
      </c>
      <c r="P3303" t="str">
        <f>IF(BANK[[#This Row],[COMPLAIN]]=0,"No","Yes")</f>
        <v>No</v>
      </c>
      <c r="Q3303">
        <v>1</v>
      </c>
      <c r="R3303" t="s">
        <v>25</v>
      </c>
      <c r="S3303">
        <v>355</v>
      </c>
      <c r="T3303" t="s">
        <v>26</v>
      </c>
      <c r="U3303" t="s">
        <v>27</v>
      </c>
      <c r="V3303" t="s">
        <v>46</v>
      </c>
      <c r="W3303" t="s">
        <v>29</v>
      </c>
      <c r="X3303" t="s">
        <v>30</v>
      </c>
    </row>
    <row r="3304" spans="1:24" x14ac:dyDescent="0.3">
      <c r="A3304">
        <v>15763980</v>
      </c>
      <c r="B3304" t="s">
        <v>674</v>
      </c>
      <c r="C3304">
        <v>632</v>
      </c>
      <c r="D3304" t="s">
        <v>56</v>
      </c>
      <c r="E3304" t="s">
        <v>24</v>
      </c>
      <c r="F3304">
        <v>30</v>
      </c>
      <c r="G3304">
        <v>1</v>
      </c>
      <c r="H3304">
        <v>58668</v>
      </c>
      <c r="I3304">
        <v>1</v>
      </c>
      <c r="J3304">
        <v>1</v>
      </c>
      <c r="K3304">
        <v>1</v>
      </c>
      <c r="L3304">
        <v>78671</v>
      </c>
      <c r="M3304">
        <v>0</v>
      </c>
      <c r="N3304" t="str">
        <f>IF(BANK[[#This Row],[EXITED]]=0,"No","Yes")</f>
        <v>No</v>
      </c>
      <c r="O3304">
        <v>0</v>
      </c>
      <c r="P3304" t="str">
        <f>IF(BANK[[#This Row],[COMPLAIN]]=0,"No","Yes")</f>
        <v>No</v>
      </c>
      <c r="Q3304">
        <v>1</v>
      </c>
      <c r="R3304" t="s">
        <v>25</v>
      </c>
      <c r="S3304">
        <v>398</v>
      </c>
      <c r="T3304" t="s">
        <v>26</v>
      </c>
      <c r="U3304" t="s">
        <v>34</v>
      </c>
      <c r="V3304" t="s">
        <v>52</v>
      </c>
      <c r="W3304" t="s">
        <v>29</v>
      </c>
      <c r="X3304" t="s">
        <v>30</v>
      </c>
    </row>
    <row r="3305" spans="1:24" x14ac:dyDescent="0.3">
      <c r="A3305">
        <v>15720774</v>
      </c>
      <c r="B3305" t="s">
        <v>499</v>
      </c>
      <c r="C3305">
        <v>850</v>
      </c>
      <c r="D3305" t="s">
        <v>23</v>
      </c>
      <c r="E3305" t="s">
        <v>24</v>
      </c>
      <c r="F3305">
        <v>44</v>
      </c>
      <c r="G3305">
        <v>7</v>
      </c>
      <c r="H3305">
        <v>89118</v>
      </c>
      <c r="I3305">
        <v>1</v>
      </c>
      <c r="J3305">
        <v>1</v>
      </c>
      <c r="K3305">
        <v>0</v>
      </c>
      <c r="L3305">
        <v>104241</v>
      </c>
      <c r="M3305">
        <v>1</v>
      </c>
      <c r="N3305" t="str">
        <f>IF(BANK[[#This Row],[EXITED]]=0,"No","Yes")</f>
        <v>Yes</v>
      </c>
      <c r="O3305">
        <v>1</v>
      </c>
      <c r="P3305" t="str">
        <f>IF(BANK[[#This Row],[COMPLAIN]]=0,"No","Yes")</f>
        <v>Yes</v>
      </c>
      <c r="Q3305">
        <v>1</v>
      </c>
      <c r="R3305" t="s">
        <v>43</v>
      </c>
      <c r="S3305">
        <v>668</v>
      </c>
      <c r="T3305" t="s">
        <v>33</v>
      </c>
      <c r="U3305" t="s">
        <v>34</v>
      </c>
      <c r="V3305" t="s">
        <v>28</v>
      </c>
      <c r="W3305" t="s">
        <v>29</v>
      </c>
      <c r="X3305" t="s">
        <v>30</v>
      </c>
    </row>
    <row r="3306" spans="1:24" x14ac:dyDescent="0.3">
      <c r="A3306">
        <v>15803685</v>
      </c>
      <c r="B3306" t="s">
        <v>253</v>
      </c>
      <c r="C3306">
        <v>673</v>
      </c>
      <c r="D3306" t="s">
        <v>56</v>
      </c>
      <c r="E3306" t="s">
        <v>45</v>
      </c>
      <c r="F3306">
        <v>77</v>
      </c>
      <c r="G3306">
        <v>10</v>
      </c>
      <c r="H3306">
        <v>76511</v>
      </c>
      <c r="I3306">
        <v>2</v>
      </c>
      <c r="J3306">
        <v>0</v>
      </c>
      <c r="K3306">
        <v>1</v>
      </c>
      <c r="L3306">
        <v>59596</v>
      </c>
      <c r="M3306">
        <v>0</v>
      </c>
      <c r="N3306" t="str">
        <f>IF(BANK[[#This Row],[EXITED]]=0,"No","Yes")</f>
        <v>No</v>
      </c>
      <c r="O3306">
        <v>0</v>
      </c>
      <c r="P3306" t="str">
        <f>IF(BANK[[#This Row],[COMPLAIN]]=0,"No","Yes")</f>
        <v>No</v>
      </c>
      <c r="Q3306">
        <v>4</v>
      </c>
      <c r="R3306" t="s">
        <v>25</v>
      </c>
      <c r="S3306">
        <v>363</v>
      </c>
      <c r="T3306" t="s">
        <v>51</v>
      </c>
      <c r="U3306" t="s">
        <v>34</v>
      </c>
      <c r="V3306" t="s">
        <v>28</v>
      </c>
      <c r="W3306" t="s">
        <v>40</v>
      </c>
      <c r="X3306" t="s">
        <v>30</v>
      </c>
    </row>
    <row r="3307" spans="1:24" x14ac:dyDescent="0.3">
      <c r="A3307">
        <v>15611544</v>
      </c>
      <c r="B3307" t="s">
        <v>1663</v>
      </c>
      <c r="C3307">
        <v>701</v>
      </c>
      <c r="D3307" t="s">
        <v>56</v>
      </c>
      <c r="E3307" t="s">
        <v>24</v>
      </c>
      <c r="F3307">
        <v>36</v>
      </c>
      <c r="G3307">
        <v>7</v>
      </c>
      <c r="H3307">
        <v>95448</v>
      </c>
      <c r="I3307">
        <v>2</v>
      </c>
      <c r="J3307">
        <v>1</v>
      </c>
      <c r="K3307">
        <v>0</v>
      </c>
      <c r="L3307">
        <v>189085</v>
      </c>
      <c r="M3307">
        <v>0</v>
      </c>
      <c r="N3307" t="str">
        <f>IF(BANK[[#This Row],[EXITED]]=0,"No","Yes")</f>
        <v>No</v>
      </c>
      <c r="O3307">
        <v>0</v>
      </c>
      <c r="P3307" t="str">
        <f>IF(BANK[[#This Row],[COMPLAIN]]=0,"No","Yes")</f>
        <v>No</v>
      </c>
      <c r="Q3307">
        <v>1</v>
      </c>
      <c r="R3307" t="s">
        <v>43</v>
      </c>
      <c r="S3307">
        <v>692</v>
      </c>
      <c r="T3307" t="s">
        <v>33</v>
      </c>
      <c r="U3307" t="s">
        <v>34</v>
      </c>
      <c r="V3307" t="s">
        <v>28</v>
      </c>
      <c r="W3307" t="s">
        <v>29</v>
      </c>
      <c r="X3307" t="s">
        <v>30</v>
      </c>
    </row>
    <row r="3308" spans="1:24" x14ac:dyDescent="0.3">
      <c r="A3308">
        <v>15681697</v>
      </c>
      <c r="B3308" t="s">
        <v>1664</v>
      </c>
      <c r="C3308">
        <v>508</v>
      </c>
      <c r="D3308" t="s">
        <v>42</v>
      </c>
      <c r="E3308" t="s">
        <v>24</v>
      </c>
      <c r="F3308">
        <v>31</v>
      </c>
      <c r="G3308">
        <v>8</v>
      </c>
      <c r="H3308">
        <v>72541</v>
      </c>
      <c r="I3308">
        <v>1</v>
      </c>
      <c r="J3308">
        <v>1</v>
      </c>
      <c r="K3308">
        <v>0</v>
      </c>
      <c r="L3308">
        <v>129803</v>
      </c>
      <c r="M3308">
        <v>0</v>
      </c>
      <c r="N3308" t="str">
        <f>IF(BANK[[#This Row],[EXITED]]=0,"No","Yes")</f>
        <v>No</v>
      </c>
      <c r="O3308">
        <v>0</v>
      </c>
      <c r="P3308" t="str">
        <f>IF(BANK[[#This Row],[COMPLAIN]]=0,"No","Yes")</f>
        <v>No</v>
      </c>
      <c r="Q3308">
        <v>5</v>
      </c>
      <c r="R3308" t="s">
        <v>25</v>
      </c>
      <c r="S3308">
        <v>759</v>
      </c>
      <c r="T3308" t="s">
        <v>26</v>
      </c>
      <c r="U3308" t="s">
        <v>34</v>
      </c>
      <c r="V3308" t="s">
        <v>28</v>
      </c>
      <c r="W3308" t="s">
        <v>35</v>
      </c>
      <c r="X3308" t="s">
        <v>30</v>
      </c>
    </row>
    <row r="3309" spans="1:24" x14ac:dyDescent="0.3">
      <c r="A3309">
        <v>15579566</v>
      </c>
      <c r="B3309" t="s">
        <v>673</v>
      </c>
      <c r="C3309">
        <v>616</v>
      </c>
      <c r="D3309" t="s">
        <v>23</v>
      </c>
      <c r="E3309" t="s">
        <v>45</v>
      </c>
      <c r="F3309">
        <v>43</v>
      </c>
      <c r="G3309">
        <v>3</v>
      </c>
      <c r="H3309">
        <v>120867</v>
      </c>
      <c r="I3309">
        <v>1</v>
      </c>
      <c r="J3309">
        <v>1</v>
      </c>
      <c r="K3309">
        <v>0</v>
      </c>
      <c r="L3309">
        <v>18762</v>
      </c>
      <c r="M3309">
        <v>1</v>
      </c>
      <c r="N3309" t="str">
        <f>IF(BANK[[#This Row],[EXITED]]=0,"No","Yes")</f>
        <v>Yes</v>
      </c>
      <c r="O3309">
        <v>1</v>
      </c>
      <c r="P3309" t="str">
        <f>IF(BANK[[#This Row],[COMPLAIN]]=0,"No","Yes")</f>
        <v>Yes</v>
      </c>
      <c r="Q3309">
        <v>4</v>
      </c>
      <c r="R3309" t="s">
        <v>32</v>
      </c>
      <c r="S3309">
        <v>386</v>
      </c>
      <c r="T3309" t="s">
        <v>33</v>
      </c>
      <c r="U3309" t="s">
        <v>27</v>
      </c>
      <c r="V3309" t="s">
        <v>46</v>
      </c>
      <c r="W3309" t="s">
        <v>40</v>
      </c>
      <c r="X3309" t="s">
        <v>30</v>
      </c>
    </row>
    <row r="3310" spans="1:24" x14ac:dyDescent="0.3">
      <c r="A3310">
        <v>15577970</v>
      </c>
      <c r="B3310" t="s">
        <v>91</v>
      </c>
      <c r="C3310">
        <v>489</v>
      </c>
      <c r="D3310" t="s">
        <v>42</v>
      </c>
      <c r="E3310" t="s">
        <v>24</v>
      </c>
      <c r="F3310">
        <v>34</v>
      </c>
      <c r="G3310">
        <v>5</v>
      </c>
      <c r="H3310">
        <v>0</v>
      </c>
      <c r="I3310">
        <v>1</v>
      </c>
      <c r="J3310">
        <v>0</v>
      </c>
      <c r="K3310">
        <v>0</v>
      </c>
      <c r="L3310">
        <v>43541</v>
      </c>
      <c r="M3310">
        <v>0</v>
      </c>
      <c r="N3310" t="str">
        <f>IF(BANK[[#This Row],[EXITED]]=0,"No","Yes")</f>
        <v>No</v>
      </c>
      <c r="O3310">
        <v>0</v>
      </c>
      <c r="P3310" t="str">
        <f>IF(BANK[[#This Row],[COMPLAIN]]=0,"No","Yes")</f>
        <v>No</v>
      </c>
      <c r="Q3310">
        <v>5</v>
      </c>
      <c r="R3310" t="s">
        <v>43</v>
      </c>
      <c r="S3310">
        <v>583</v>
      </c>
      <c r="T3310" t="s">
        <v>26</v>
      </c>
      <c r="U3310" t="s">
        <v>39</v>
      </c>
      <c r="V3310" t="s">
        <v>46</v>
      </c>
      <c r="W3310" t="s">
        <v>35</v>
      </c>
      <c r="X3310" t="s">
        <v>30</v>
      </c>
    </row>
    <row r="3311" spans="1:24" x14ac:dyDescent="0.3">
      <c r="A3311">
        <v>15727489</v>
      </c>
      <c r="B3311" t="s">
        <v>1665</v>
      </c>
      <c r="C3311">
        <v>567</v>
      </c>
      <c r="D3311" t="s">
        <v>23</v>
      </c>
      <c r="E3311" t="s">
        <v>45</v>
      </c>
      <c r="F3311">
        <v>45</v>
      </c>
      <c r="G3311">
        <v>1</v>
      </c>
      <c r="H3311">
        <v>157321</v>
      </c>
      <c r="I3311">
        <v>1</v>
      </c>
      <c r="J3311">
        <v>1</v>
      </c>
      <c r="K3311">
        <v>0</v>
      </c>
      <c r="L3311">
        <v>62194</v>
      </c>
      <c r="M3311">
        <v>0</v>
      </c>
      <c r="N3311" t="str">
        <f>IF(BANK[[#This Row],[EXITED]]=0,"No","Yes")</f>
        <v>No</v>
      </c>
      <c r="O3311">
        <v>0</v>
      </c>
      <c r="P3311" t="str">
        <f>IF(BANK[[#This Row],[COMPLAIN]]=0,"No","Yes")</f>
        <v>No</v>
      </c>
      <c r="Q3311">
        <v>4</v>
      </c>
      <c r="R3311" t="s">
        <v>43</v>
      </c>
      <c r="S3311">
        <v>630</v>
      </c>
      <c r="T3311" t="s">
        <v>33</v>
      </c>
      <c r="U3311" t="s">
        <v>27</v>
      </c>
      <c r="V3311" t="s">
        <v>52</v>
      </c>
      <c r="W3311" t="s">
        <v>40</v>
      </c>
      <c r="X3311" t="s">
        <v>30</v>
      </c>
    </row>
    <row r="3312" spans="1:24" x14ac:dyDescent="0.3">
      <c r="A3312">
        <v>15764284</v>
      </c>
      <c r="B3312" t="s">
        <v>1666</v>
      </c>
      <c r="C3312">
        <v>714</v>
      </c>
      <c r="D3312" t="s">
        <v>23</v>
      </c>
      <c r="E3312" t="s">
        <v>24</v>
      </c>
      <c r="F3312">
        <v>27</v>
      </c>
      <c r="G3312">
        <v>3</v>
      </c>
      <c r="H3312">
        <v>0</v>
      </c>
      <c r="I3312">
        <v>3</v>
      </c>
      <c r="J3312">
        <v>1</v>
      </c>
      <c r="K3312">
        <v>1</v>
      </c>
      <c r="L3312">
        <v>129130</v>
      </c>
      <c r="M3312">
        <v>0</v>
      </c>
      <c r="N3312" t="str">
        <f>IF(BANK[[#This Row],[EXITED]]=0,"No","Yes")</f>
        <v>No</v>
      </c>
      <c r="O3312">
        <v>0</v>
      </c>
      <c r="P3312" t="str">
        <f>IF(BANK[[#This Row],[COMPLAIN]]=0,"No","Yes")</f>
        <v>No</v>
      </c>
      <c r="Q3312">
        <v>5</v>
      </c>
      <c r="R3312" t="s">
        <v>37</v>
      </c>
      <c r="S3312">
        <v>742</v>
      </c>
      <c r="T3312" t="s">
        <v>26</v>
      </c>
      <c r="U3312" t="s">
        <v>39</v>
      </c>
      <c r="V3312" t="s">
        <v>46</v>
      </c>
      <c r="W3312" t="s">
        <v>35</v>
      </c>
      <c r="X3312" t="s">
        <v>30</v>
      </c>
    </row>
    <row r="3313" spans="1:24" x14ac:dyDescent="0.3">
      <c r="A3313">
        <v>15581811</v>
      </c>
      <c r="B3313" t="s">
        <v>1667</v>
      </c>
      <c r="C3313">
        <v>678</v>
      </c>
      <c r="D3313" t="s">
        <v>56</v>
      </c>
      <c r="E3313" t="s">
        <v>45</v>
      </c>
      <c r="F3313">
        <v>30</v>
      </c>
      <c r="G3313">
        <v>1</v>
      </c>
      <c r="H3313">
        <v>139677</v>
      </c>
      <c r="I3313">
        <v>2</v>
      </c>
      <c r="J3313">
        <v>0</v>
      </c>
      <c r="K3313">
        <v>1</v>
      </c>
      <c r="L3313">
        <v>16146</v>
      </c>
      <c r="M3313">
        <v>0</v>
      </c>
      <c r="N3313" t="str">
        <f>IF(BANK[[#This Row],[EXITED]]=0,"No","Yes")</f>
        <v>No</v>
      </c>
      <c r="O3313">
        <v>0</v>
      </c>
      <c r="P3313" t="str">
        <f>IF(BANK[[#This Row],[COMPLAIN]]=0,"No","Yes")</f>
        <v>No</v>
      </c>
      <c r="Q3313">
        <v>1</v>
      </c>
      <c r="R3313" t="s">
        <v>37</v>
      </c>
      <c r="S3313">
        <v>554</v>
      </c>
      <c r="T3313" t="s">
        <v>26</v>
      </c>
      <c r="U3313" t="s">
        <v>27</v>
      </c>
      <c r="V3313" t="s">
        <v>52</v>
      </c>
      <c r="W3313" t="s">
        <v>29</v>
      </c>
      <c r="X3313" t="s">
        <v>30</v>
      </c>
    </row>
    <row r="3314" spans="1:24" x14ac:dyDescent="0.3">
      <c r="A3314">
        <v>15666652</v>
      </c>
      <c r="B3314" t="s">
        <v>1668</v>
      </c>
      <c r="C3314">
        <v>781</v>
      </c>
      <c r="D3314" t="s">
        <v>42</v>
      </c>
      <c r="E3314" t="s">
        <v>45</v>
      </c>
      <c r="F3314">
        <v>19</v>
      </c>
      <c r="G3314">
        <v>3</v>
      </c>
      <c r="H3314">
        <v>0</v>
      </c>
      <c r="I3314">
        <v>2</v>
      </c>
      <c r="J3314">
        <v>1</v>
      </c>
      <c r="K3314">
        <v>1</v>
      </c>
      <c r="L3314">
        <v>124297</v>
      </c>
      <c r="M3314">
        <v>0</v>
      </c>
      <c r="N3314" t="str">
        <f>IF(BANK[[#This Row],[EXITED]]=0,"No","Yes")</f>
        <v>No</v>
      </c>
      <c r="O3314">
        <v>0</v>
      </c>
      <c r="P3314" t="str">
        <f>IF(BANK[[#This Row],[COMPLAIN]]=0,"No","Yes")</f>
        <v>No</v>
      </c>
      <c r="Q3314">
        <v>4</v>
      </c>
      <c r="R3314" t="s">
        <v>43</v>
      </c>
      <c r="S3314">
        <v>581</v>
      </c>
      <c r="T3314" t="s">
        <v>38</v>
      </c>
      <c r="U3314" t="s">
        <v>39</v>
      </c>
      <c r="V3314" t="s">
        <v>46</v>
      </c>
      <c r="W3314" t="s">
        <v>40</v>
      </c>
      <c r="X3314" t="s">
        <v>30</v>
      </c>
    </row>
    <row r="3315" spans="1:24" x14ac:dyDescent="0.3">
      <c r="A3315">
        <v>15789714</v>
      </c>
      <c r="B3315" t="s">
        <v>1669</v>
      </c>
      <c r="C3315">
        <v>691</v>
      </c>
      <c r="D3315" t="s">
        <v>23</v>
      </c>
      <c r="E3315" t="s">
        <v>24</v>
      </c>
      <c r="F3315">
        <v>21</v>
      </c>
      <c r="G3315">
        <v>3</v>
      </c>
      <c r="H3315">
        <v>103001</v>
      </c>
      <c r="I3315">
        <v>1</v>
      </c>
      <c r="J3315">
        <v>1</v>
      </c>
      <c r="K3315">
        <v>1</v>
      </c>
      <c r="L3315">
        <v>104649</v>
      </c>
      <c r="M3315">
        <v>0</v>
      </c>
      <c r="N3315" t="str">
        <f>IF(BANK[[#This Row],[EXITED]]=0,"No","Yes")</f>
        <v>No</v>
      </c>
      <c r="O3315">
        <v>0</v>
      </c>
      <c r="P3315" t="str">
        <f>IF(BANK[[#This Row],[COMPLAIN]]=0,"No","Yes")</f>
        <v>No</v>
      </c>
      <c r="Q3315">
        <v>3</v>
      </c>
      <c r="R3315" t="s">
        <v>37</v>
      </c>
      <c r="S3315">
        <v>346</v>
      </c>
      <c r="T3315" t="s">
        <v>38</v>
      </c>
      <c r="U3315" t="s">
        <v>34</v>
      </c>
      <c r="V3315" t="s">
        <v>46</v>
      </c>
      <c r="W3315" t="s">
        <v>54</v>
      </c>
      <c r="X3315" t="s">
        <v>30</v>
      </c>
    </row>
    <row r="3316" spans="1:24" x14ac:dyDescent="0.3">
      <c r="A3316">
        <v>15771543</v>
      </c>
      <c r="B3316" t="s">
        <v>933</v>
      </c>
      <c r="C3316">
        <v>507</v>
      </c>
      <c r="D3316" t="s">
        <v>56</v>
      </c>
      <c r="E3316" t="s">
        <v>24</v>
      </c>
      <c r="F3316">
        <v>31</v>
      </c>
      <c r="G3316">
        <v>2</v>
      </c>
      <c r="H3316">
        <v>134237</v>
      </c>
      <c r="I3316">
        <v>1</v>
      </c>
      <c r="J3316">
        <v>1</v>
      </c>
      <c r="K3316">
        <v>1</v>
      </c>
      <c r="L3316">
        <v>166424</v>
      </c>
      <c r="M3316">
        <v>1</v>
      </c>
      <c r="N3316" t="str">
        <f>IF(BANK[[#This Row],[EXITED]]=0,"No","Yes")</f>
        <v>Yes</v>
      </c>
      <c r="O3316">
        <v>1</v>
      </c>
      <c r="P3316" t="str">
        <f>IF(BANK[[#This Row],[COMPLAIN]]=0,"No","Yes")</f>
        <v>Yes</v>
      </c>
      <c r="Q3316">
        <v>3</v>
      </c>
      <c r="R3316" t="s">
        <v>43</v>
      </c>
      <c r="S3316">
        <v>481</v>
      </c>
      <c r="T3316" t="s">
        <v>26</v>
      </c>
      <c r="U3316" t="s">
        <v>27</v>
      </c>
      <c r="V3316" t="s">
        <v>52</v>
      </c>
      <c r="W3316" t="s">
        <v>54</v>
      </c>
      <c r="X3316" t="s">
        <v>30</v>
      </c>
    </row>
    <row r="3317" spans="1:24" x14ac:dyDescent="0.3">
      <c r="A3317">
        <v>15748327</v>
      </c>
      <c r="B3317" t="s">
        <v>480</v>
      </c>
      <c r="C3317">
        <v>724</v>
      </c>
      <c r="D3317" t="s">
        <v>56</v>
      </c>
      <c r="E3317" t="s">
        <v>24</v>
      </c>
      <c r="F3317">
        <v>34</v>
      </c>
      <c r="G3317">
        <v>6</v>
      </c>
      <c r="H3317">
        <v>118236</v>
      </c>
      <c r="I3317">
        <v>2</v>
      </c>
      <c r="J3317">
        <v>0</v>
      </c>
      <c r="K3317">
        <v>0</v>
      </c>
      <c r="L3317">
        <v>157137</v>
      </c>
      <c r="M3317">
        <v>0</v>
      </c>
      <c r="N3317" t="str">
        <f>IF(BANK[[#This Row],[EXITED]]=0,"No","Yes")</f>
        <v>No</v>
      </c>
      <c r="O3317">
        <v>0</v>
      </c>
      <c r="P3317" t="str">
        <f>IF(BANK[[#This Row],[COMPLAIN]]=0,"No","Yes")</f>
        <v>No</v>
      </c>
      <c r="Q3317">
        <v>5</v>
      </c>
      <c r="R3317" t="s">
        <v>32</v>
      </c>
      <c r="S3317">
        <v>618</v>
      </c>
      <c r="T3317" t="s">
        <v>26</v>
      </c>
      <c r="U3317" t="s">
        <v>34</v>
      </c>
      <c r="V3317" t="s">
        <v>46</v>
      </c>
      <c r="W3317" t="s">
        <v>35</v>
      </c>
      <c r="X3317" t="s">
        <v>30</v>
      </c>
    </row>
    <row r="3318" spans="1:24" x14ac:dyDescent="0.3">
      <c r="A3318">
        <v>15754649</v>
      </c>
      <c r="B3318" t="s">
        <v>743</v>
      </c>
      <c r="C3318">
        <v>705</v>
      </c>
      <c r="D3318" t="s">
        <v>23</v>
      </c>
      <c r="E3318" t="s">
        <v>45</v>
      </c>
      <c r="F3318">
        <v>57</v>
      </c>
      <c r="G3318">
        <v>3</v>
      </c>
      <c r="H3318">
        <v>0</v>
      </c>
      <c r="I3318">
        <v>2</v>
      </c>
      <c r="J3318">
        <v>1</v>
      </c>
      <c r="K3318">
        <v>1</v>
      </c>
      <c r="L3318">
        <v>34134</v>
      </c>
      <c r="M3318">
        <v>0</v>
      </c>
      <c r="N3318" t="str">
        <f>IF(BANK[[#This Row],[EXITED]]=0,"No","Yes")</f>
        <v>No</v>
      </c>
      <c r="O3318">
        <v>0</v>
      </c>
      <c r="P3318" t="str">
        <f>IF(BANK[[#This Row],[COMPLAIN]]=0,"No","Yes")</f>
        <v>No</v>
      </c>
      <c r="Q3318">
        <v>4</v>
      </c>
      <c r="R3318" t="s">
        <v>43</v>
      </c>
      <c r="S3318">
        <v>778</v>
      </c>
      <c r="T3318" t="s">
        <v>51</v>
      </c>
      <c r="U3318" t="s">
        <v>39</v>
      </c>
      <c r="V3318" t="s">
        <v>46</v>
      </c>
      <c r="W3318" t="s">
        <v>40</v>
      </c>
      <c r="X3318" t="s">
        <v>30</v>
      </c>
    </row>
    <row r="3319" spans="1:24" x14ac:dyDescent="0.3">
      <c r="A3319">
        <v>15810460</v>
      </c>
      <c r="B3319" t="s">
        <v>41</v>
      </c>
      <c r="C3319">
        <v>708</v>
      </c>
      <c r="D3319" t="s">
        <v>23</v>
      </c>
      <c r="E3319" t="s">
        <v>45</v>
      </c>
      <c r="F3319">
        <v>64</v>
      </c>
      <c r="G3319">
        <v>5</v>
      </c>
      <c r="H3319">
        <v>0</v>
      </c>
      <c r="I3319">
        <v>3</v>
      </c>
      <c r="J3319">
        <v>0</v>
      </c>
      <c r="K3319">
        <v>1</v>
      </c>
      <c r="L3319">
        <v>112520</v>
      </c>
      <c r="M3319">
        <v>1</v>
      </c>
      <c r="N3319" t="str">
        <f>IF(BANK[[#This Row],[EXITED]]=0,"No","Yes")</f>
        <v>Yes</v>
      </c>
      <c r="O3319">
        <v>1</v>
      </c>
      <c r="P3319" t="str">
        <f>IF(BANK[[#This Row],[COMPLAIN]]=0,"No","Yes")</f>
        <v>Yes</v>
      </c>
      <c r="Q3319">
        <v>2</v>
      </c>
      <c r="R3319" t="s">
        <v>43</v>
      </c>
      <c r="S3319">
        <v>465</v>
      </c>
      <c r="T3319" t="s">
        <v>51</v>
      </c>
      <c r="U3319" t="s">
        <v>39</v>
      </c>
      <c r="V3319" t="s">
        <v>46</v>
      </c>
      <c r="W3319" t="s">
        <v>47</v>
      </c>
      <c r="X3319" t="s">
        <v>30</v>
      </c>
    </row>
    <row r="3320" spans="1:24" x14ac:dyDescent="0.3">
      <c r="A3320">
        <v>15771742</v>
      </c>
      <c r="B3320" t="s">
        <v>282</v>
      </c>
      <c r="C3320">
        <v>580</v>
      </c>
      <c r="D3320" t="s">
        <v>56</v>
      </c>
      <c r="E3320" t="s">
        <v>24</v>
      </c>
      <c r="F3320">
        <v>38</v>
      </c>
      <c r="G3320">
        <v>9</v>
      </c>
      <c r="H3320">
        <v>115442</v>
      </c>
      <c r="I3320">
        <v>2</v>
      </c>
      <c r="J3320">
        <v>1</v>
      </c>
      <c r="K3320">
        <v>0</v>
      </c>
      <c r="L3320">
        <v>128482</v>
      </c>
      <c r="M3320">
        <v>1</v>
      </c>
      <c r="N3320" t="str">
        <f>IF(BANK[[#This Row],[EXITED]]=0,"No","Yes")</f>
        <v>Yes</v>
      </c>
      <c r="O3320">
        <v>1</v>
      </c>
      <c r="P3320" t="str">
        <f>IF(BANK[[#This Row],[COMPLAIN]]=0,"No","Yes")</f>
        <v>Yes</v>
      </c>
      <c r="Q3320">
        <v>3</v>
      </c>
      <c r="R3320" t="s">
        <v>25</v>
      </c>
      <c r="S3320">
        <v>681</v>
      </c>
      <c r="T3320" t="s">
        <v>33</v>
      </c>
      <c r="U3320" t="s">
        <v>34</v>
      </c>
      <c r="V3320" t="s">
        <v>28</v>
      </c>
      <c r="W3320" t="s">
        <v>54</v>
      </c>
      <c r="X3320" t="s">
        <v>30</v>
      </c>
    </row>
    <row r="3321" spans="1:24" x14ac:dyDescent="0.3">
      <c r="A3321">
        <v>15642160</v>
      </c>
      <c r="B3321" t="s">
        <v>691</v>
      </c>
      <c r="C3321">
        <v>850</v>
      </c>
      <c r="D3321" t="s">
        <v>42</v>
      </c>
      <c r="E3321" t="s">
        <v>24</v>
      </c>
      <c r="F3321">
        <v>38</v>
      </c>
      <c r="G3321">
        <v>5</v>
      </c>
      <c r="H3321">
        <v>0</v>
      </c>
      <c r="I3321">
        <v>2</v>
      </c>
      <c r="J3321">
        <v>1</v>
      </c>
      <c r="K3321">
        <v>0</v>
      </c>
      <c r="L3321">
        <v>16492</v>
      </c>
      <c r="M3321">
        <v>0</v>
      </c>
      <c r="N3321" t="str">
        <f>IF(BANK[[#This Row],[EXITED]]=0,"No","Yes")</f>
        <v>No</v>
      </c>
      <c r="O3321">
        <v>0</v>
      </c>
      <c r="P3321" t="str">
        <f>IF(BANK[[#This Row],[COMPLAIN]]=0,"No","Yes")</f>
        <v>No</v>
      </c>
      <c r="Q3321">
        <v>1</v>
      </c>
      <c r="R3321" t="s">
        <v>37</v>
      </c>
      <c r="S3321">
        <v>829</v>
      </c>
      <c r="T3321" t="s">
        <v>33</v>
      </c>
      <c r="U3321" t="s">
        <v>39</v>
      </c>
      <c r="V3321" t="s">
        <v>46</v>
      </c>
      <c r="W3321" t="s">
        <v>29</v>
      </c>
      <c r="X3321" t="s">
        <v>30</v>
      </c>
    </row>
    <row r="3322" spans="1:24" x14ac:dyDescent="0.3">
      <c r="A3322">
        <v>15605293</v>
      </c>
      <c r="B3322" t="s">
        <v>618</v>
      </c>
      <c r="C3322">
        <v>559</v>
      </c>
      <c r="D3322" t="s">
        <v>42</v>
      </c>
      <c r="E3322" t="s">
        <v>45</v>
      </c>
      <c r="F3322">
        <v>43</v>
      </c>
      <c r="G3322">
        <v>1</v>
      </c>
      <c r="H3322">
        <v>0</v>
      </c>
      <c r="I3322">
        <v>2</v>
      </c>
      <c r="J3322">
        <v>1</v>
      </c>
      <c r="K3322">
        <v>1</v>
      </c>
      <c r="L3322">
        <v>196646</v>
      </c>
      <c r="M3322">
        <v>0</v>
      </c>
      <c r="N3322" t="str">
        <f>IF(BANK[[#This Row],[EXITED]]=0,"No","Yes")</f>
        <v>No</v>
      </c>
      <c r="O3322">
        <v>0</v>
      </c>
      <c r="P3322" t="str">
        <f>IF(BANK[[#This Row],[COMPLAIN]]=0,"No","Yes")</f>
        <v>No</v>
      </c>
      <c r="Q3322">
        <v>2</v>
      </c>
      <c r="R3322" t="s">
        <v>32</v>
      </c>
      <c r="S3322">
        <v>701</v>
      </c>
      <c r="T3322" t="s">
        <v>33</v>
      </c>
      <c r="U3322" t="s">
        <v>39</v>
      </c>
      <c r="V3322" t="s">
        <v>52</v>
      </c>
      <c r="W3322" t="s">
        <v>47</v>
      </c>
      <c r="X3322" t="s">
        <v>30</v>
      </c>
    </row>
    <row r="3323" spans="1:24" x14ac:dyDescent="0.3">
      <c r="A3323">
        <v>15692631</v>
      </c>
      <c r="B3323" t="s">
        <v>1670</v>
      </c>
      <c r="C3323">
        <v>577</v>
      </c>
      <c r="D3323" t="s">
        <v>23</v>
      </c>
      <c r="E3323" t="s">
        <v>45</v>
      </c>
      <c r="F3323">
        <v>44</v>
      </c>
      <c r="G3323">
        <v>8</v>
      </c>
      <c r="H3323">
        <v>115557</v>
      </c>
      <c r="I3323">
        <v>1</v>
      </c>
      <c r="J3323">
        <v>0</v>
      </c>
      <c r="K3323">
        <v>1</v>
      </c>
      <c r="L3323">
        <v>127507</v>
      </c>
      <c r="M3323">
        <v>0</v>
      </c>
      <c r="N3323" t="str">
        <f>IF(BANK[[#This Row],[EXITED]]=0,"No","Yes")</f>
        <v>No</v>
      </c>
      <c r="O3323">
        <v>0</v>
      </c>
      <c r="P3323" t="str">
        <f>IF(BANK[[#This Row],[COMPLAIN]]=0,"No","Yes")</f>
        <v>No</v>
      </c>
      <c r="Q3323">
        <v>1</v>
      </c>
      <c r="R3323" t="s">
        <v>32</v>
      </c>
      <c r="S3323">
        <v>336</v>
      </c>
      <c r="T3323" t="s">
        <v>33</v>
      </c>
      <c r="U3323" t="s">
        <v>34</v>
      </c>
      <c r="V3323" t="s">
        <v>28</v>
      </c>
      <c r="W3323" t="s">
        <v>29</v>
      </c>
      <c r="X3323" t="s">
        <v>30</v>
      </c>
    </row>
    <row r="3324" spans="1:24" x14ac:dyDescent="0.3">
      <c r="A3324">
        <v>15665376</v>
      </c>
      <c r="B3324" t="s">
        <v>1562</v>
      </c>
      <c r="C3324">
        <v>647</v>
      </c>
      <c r="D3324" t="s">
        <v>56</v>
      </c>
      <c r="E3324" t="s">
        <v>45</v>
      </c>
      <c r="F3324">
        <v>35</v>
      </c>
      <c r="G3324">
        <v>3</v>
      </c>
      <c r="H3324">
        <v>166519</v>
      </c>
      <c r="I3324">
        <v>2</v>
      </c>
      <c r="J3324">
        <v>1</v>
      </c>
      <c r="K3324">
        <v>0</v>
      </c>
      <c r="L3324">
        <v>147930</v>
      </c>
      <c r="M3324">
        <v>0</v>
      </c>
      <c r="N3324" t="str">
        <f>IF(BANK[[#This Row],[EXITED]]=0,"No","Yes")</f>
        <v>No</v>
      </c>
      <c r="O3324">
        <v>0</v>
      </c>
      <c r="P3324" t="str">
        <f>IF(BANK[[#This Row],[COMPLAIN]]=0,"No","Yes")</f>
        <v>No</v>
      </c>
      <c r="Q3324">
        <v>4</v>
      </c>
      <c r="R3324" t="s">
        <v>43</v>
      </c>
      <c r="S3324">
        <v>507</v>
      </c>
      <c r="T3324" t="s">
        <v>26</v>
      </c>
      <c r="U3324" t="s">
        <v>27</v>
      </c>
      <c r="V3324" t="s">
        <v>46</v>
      </c>
      <c r="W3324" t="s">
        <v>40</v>
      </c>
      <c r="X3324" t="s">
        <v>30</v>
      </c>
    </row>
    <row r="3325" spans="1:24" x14ac:dyDescent="0.3">
      <c r="A3325">
        <v>15654577</v>
      </c>
      <c r="B3325" t="s">
        <v>91</v>
      </c>
      <c r="C3325">
        <v>549</v>
      </c>
      <c r="D3325" t="s">
        <v>56</v>
      </c>
      <c r="E3325" t="s">
        <v>24</v>
      </c>
      <c r="F3325">
        <v>54</v>
      </c>
      <c r="G3325">
        <v>5</v>
      </c>
      <c r="H3325">
        <v>92877</v>
      </c>
      <c r="I3325">
        <v>1</v>
      </c>
      <c r="J3325">
        <v>1</v>
      </c>
      <c r="K3325">
        <v>0</v>
      </c>
      <c r="L3325">
        <v>2620</v>
      </c>
      <c r="M3325">
        <v>1</v>
      </c>
      <c r="N3325" t="str">
        <f>IF(BANK[[#This Row],[EXITED]]=0,"No","Yes")</f>
        <v>Yes</v>
      </c>
      <c r="O3325">
        <v>1</v>
      </c>
      <c r="P3325" t="str">
        <f>IF(BANK[[#This Row],[COMPLAIN]]=0,"No","Yes")</f>
        <v>Yes</v>
      </c>
      <c r="Q3325">
        <v>1</v>
      </c>
      <c r="R3325" t="s">
        <v>32</v>
      </c>
      <c r="S3325">
        <v>447</v>
      </c>
      <c r="T3325" t="s">
        <v>51</v>
      </c>
      <c r="U3325" t="s">
        <v>34</v>
      </c>
      <c r="V3325" t="s">
        <v>46</v>
      </c>
      <c r="W3325" t="s">
        <v>29</v>
      </c>
      <c r="X3325" t="s">
        <v>30</v>
      </c>
    </row>
    <row r="3326" spans="1:24" x14ac:dyDescent="0.3">
      <c r="A3326">
        <v>15585427</v>
      </c>
      <c r="B3326" t="s">
        <v>1665</v>
      </c>
      <c r="C3326">
        <v>528</v>
      </c>
      <c r="D3326" t="s">
        <v>42</v>
      </c>
      <c r="E3326" t="s">
        <v>45</v>
      </c>
      <c r="F3326">
        <v>26</v>
      </c>
      <c r="G3326">
        <v>10</v>
      </c>
      <c r="H3326">
        <v>102074</v>
      </c>
      <c r="I3326">
        <v>2</v>
      </c>
      <c r="J3326">
        <v>0</v>
      </c>
      <c r="K3326">
        <v>0</v>
      </c>
      <c r="L3326">
        <v>166800</v>
      </c>
      <c r="M3326">
        <v>0</v>
      </c>
      <c r="N3326" t="str">
        <f>IF(BANK[[#This Row],[EXITED]]=0,"No","Yes")</f>
        <v>No</v>
      </c>
      <c r="O3326">
        <v>0</v>
      </c>
      <c r="P3326" t="str">
        <f>IF(BANK[[#This Row],[COMPLAIN]]=0,"No","Yes")</f>
        <v>No</v>
      </c>
      <c r="Q3326">
        <v>4</v>
      </c>
      <c r="R3326" t="s">
        <v>37</v>
      </c>
      <c r="S3326">
        <v>370</v>
      </c>
      <c r="T3326" t="s">
        <v>26</v>
      </c>
      <c r="U3326" t="s">
        <v>34</v>
      </c>
      <c r="V3326" t="s">
        <v>28</v>
      </c>
      <c r="W3326" t="s">
        <v>40</v>
      </c>
      <c r="X3326" t="s">
        <v>30</v>
      </c>
    </row>
    <row r="3327" spans="1:24" x14ac:dyDescent="0.3">
      <c r="A3327">
        <v>15584536</v>
      </c>
      <c r="B3327" t="s">
        <v>1250</v>
      </c>
      <c r="C3327">
        <v>720</v>
      </c>
      <c r="D3327" t="s">
        <v>56</v>
      </c>
      <c r="E3327" t="s">
        <v>24</v>
      </c>
      <c r="F3327">
        <v>46</v>
      </c>
      <c r="G3327">
        <v>3</v>
      </c>
      <c r="H3327">
        <v>97043</v>
      </c>
      <c r="I3327">
        <v>1</v>
      </c>
      <c r="J3327">
        <v>1</v>
      </c>
      <c r="K3327">
        <v>1</v>
      </c>
      <c r="L3327">
        <v>133517</v>
      </c>
      <c r="M3327">
        <v>1</v>
      </c>
      <c r="N3327" t="str">
        <f>IF(BANK[[#This Row],[EXITED]]=0,"No","Yes")</f>
        <v>Yes</v>
      </c>
      <c r="O3327">
        <v>1</v>
      </c>
      <c r="P3327" t="str">
        <f>IF(BANK[[#This Row],[COMPLAIN]]=0,"No","Yes")</f>
        <v>Yes</v>
      </c>
      <c r="Q3327">
        <v>2</v>
      </c>
      <c r="R3327" t="s">
        <v>25</v>
      </c>
      <c r="S3327">
        <v>809</v>
      </c>
      <c r="T3327" t="s">
        <v>33</v>
      </c>
      <c r="U3327" t="s">
        <v>34</v>
      </c>
      <c r="V3327" t="s">
        <v>46</v>
      </c>
      <c r="W3327" t="s">
        <v>47</v>
      </c>
      <c r="X3327" t="s">
        <v>30</v>
      </c>
    </row>
    <row r="3328" spans="1:24" x14ac:dyDescent="0.3">
      <c r="A3328">
        <v>15645271</v>
      </c>
      <c r="B3328" t="s">
        <v>1671</v>
      </c>
      <c r="C3328">
        <v>615</v>
      </c>
      <c r="D3328" t="s">
        <v>56</v>
      </c>
      <c r="E3328" t="s">
        <v>24</v>
      </c>
      <c r="F3328">
        <v>24</v>
      </c>
      <c r="G3328">
        <v>8</v>
      </c>
      <c r="H3328">
        <v>108528</v>
      </c>
      <c r="I3328">
        <v>2</v>
      </c>
      <c r="J3328">
        <v>0</v>
      </c>
      <c r="K3328">
        <v>0</v>
      </c>
      <c r="L3328">
        <v>179488</v>
      </c>
      <c r="M3328">
        <v>1</v>
      </c>
      <c r="N3328" t="str">
        <f>IF(BANK[[#This Row],[EXITED]]=0,"No","Yes")</f>
        <v>Yes</v>
      </c>
      <c r="O3328">
        <v>1</v>
      </c>
      <c r="P3328" t="str">
        <f>IF(BANK[[#This Row],[COMPLAIN]]=0,"No","Yes")</f>
        <v>Yes</v>
      </c>
      <c r="Q3328">
        <v>2</v>
      </c>
      <c r="R3328" t="s">
        <v>32</v>
      </c>
      <c r="S3328">
        <v>312</v>
      </c>
      <c r="T3328" t="s">
        <v>38</v>
      </c>
      <c r="U3328" t="s">
        <v>34</v>
      </c>
      <c r="V3328" t="s">
        <v>28</v>
      </c>
      <c r="W3328" t="s">
        <v>47</v>
      </c>
      <c r="X3328" t="s">
        <v>30</v>
      </c>
    </row>
    <row r="3329" spans="1:24" x14ac:dyDescent="0.3">
      <c r="A3329">
        <v>15579387</v>
      </c>
      <c r="B3329" t="s">
        <v>516</v>
      </c>
      <c r="C3329">
        <v>635</v>
      </c>
      <c r="D3329" t="s">
        <v>56</v>
      </c>
      <c r="E3329" t="s">
        <v>45</v>
      </c>
      <c r="F3329">
        <v>44</v>
      </c>
      <c r="G3329">
        <v>2</v>
      </c>
      <c r="H3329">
        <v>79065</v>
      </c>
      <c r="I3329">
        <v>2</v>
      </c>
      <c r="J3329">
        <v>0</v>
      </c>
      <c r="K3329">
        <v>1</v>
      </c>
      <c r="L3329">
        <v>113292</v>
      </c>
      <c r="M3329">
        <v>0</v>
      </c>
      <c r="N3329" t="str">
        <f>IF(BANK[[#This Row],[EXITED]]=0,"No","Yes")</f>
        <v>No</v>
      </c>
      <c r="O3329">
        <v>0</v>
      </c>
      <c r="P3329" t="str">
        <f>IF(BANK[[#This Row],[COMPLAIN]]=0,"No","Yes")</f>
        <v>No</v>
      </c>
      <c r="Q3329">
        <v>1</v>
      </c>
      <c r="R3329" t="s">
        <v>43</v>
      </c>
      <c r="S3329">
        <v>855</v>
      </c>
      <c r="T3329" t="s">
        <v>33</v>
      </c>
      <c r="U3329" t="s">
        <v>34</v>
      </c>
      <c r="V3329" t="s">
        <v>52</v>
      </c>
      <c r="W3329" t="s">
        <v>29</v>
      </c>
      <c r="X3329" t="s">
        <v>30</v>
      </c>
    </row>
    <row r="3330" spans="1:24" x14ac:dyDescent="0.3">
      <c r="A3330">
        <v>15623107</v>
      </c>
      <c r="B3330" t="s">
        <v>1672</v>
      </c>
      <c r="C3330">
        <v>686</v>
      </c>
      <c r="D3330" t="s">
        <v>23</v>
      </c>
      <c r="E3330" t="s">
        <v>24</v>
      </c>
      <c r="F3330">
        <v>45</v>
      </c>
      <c r="G3330">
        <v>3</v>
      </c>
      <c r="H3330">
        <v>74275</v>
      </c>
      <c r="I3330">
        <v>3</v>
      </c>
      <c r="J3330">
        <v>1</v>
      </c>
      <c r="K3330">
        <v>0</v>
      </c>
      <c r="L3330">
        <v>64907</v>
      </c>
      <c r="M3330">
        <v>1</v>
      </c>
      <c r="N3330" t="str">
        <f>IF(BANK[[#This Row],[EXITED]]=0,"No","Yes")</f>
        <v>Yes</v>
      </c>
      <c r="O3330">
        <v>1</v>
      </c>
      <c r="P3330" t="str">
        <f>IF(BANK[[#This Row],[COMPLAIN]]=0,"No","Yes")</f>
        <v>Yes</v>
      </c>
      <c r="Q3330">
        <v>4</v>
      </c>
      <c r="R3330" t="s">
        <v>25</v>
      </c>
      <c r="S3330">
        <v>228</v>
      </c>
      <c r="T3330" t="s">
        <v>33</v>
      </c>
      <c r="U3330" t="s">
        <v>34</v>
      </c>
      <c r="V3330" t="s">
        <v>46</v>
      </c>
      <c r="W3330" t="s">
        <v>40</v>
      </c>
      <c r="X3330" t="s">
        <v>30</v>
      </c>
    </row>
    <row r="3331" spans="1:24" x14ac:dyDescent="0.3">
      <c r="A3331">
        <v>15754072</v>
      </c>
      <c r="B3331" t="s">
        <v>1312</v>
      </c>
      <c r="C3331">
        <v>840</v>
      </c>
      <c r="D3331" t="s">
        <v>23</v>
      </c>
      <c r="E3331" t="s">
        <v>45</v>
      </c>
      <c r="F3331">
        <v>36</v>
      </c>
      <c r="G3331">
        <v>6</v>
      </c>
      <c r="H3331">
        <v>0</v>
      </c>
      <c r="I3331">
        <v>2</v>
      </c>
      <c r="J3331">
        <v>1</v>
      </c>
      <c r="K3331">
        <v>0</v>
      </c>
      <c r="L3331">
        <v>141364</v>
      </c>
      <c r="M3331">
        <v>0</v>
      </c>
      <c r="N3331" t="str">
        <f>IF(BANK[[#This Row],[EXITED]]=0,"No","Yes")</f>
        <v>No</v>
      </c>
      <c r="O3331">
        <v>0</v>
      </c>
      <c r="P3331" t="str">
        <f>IF(BANK[[#This Row],[COMPLAIN]]=0,"No","Yes")</f>
        <v>No</v>
      </c>
      <c r="Q3331">
        <v>2</v>
      </c>
      <c r="R3331" t="s">
        <v>25</v>
      </c>
      <c r="S3331">
        <v>429</v>
      </c>
      <c r="T3331" t="s">
        <v>33</v>
      </c>
      <c r="U3331" t="s">
        <v>39</v>
      </c>
      <c r="V3331" t="s">
        <v>46</v>
      </c>
      <c r="W3331" t="s">
        <v>47</v>
      </c>
      <c r="X3331" t="s">
        <v>30</v>
      </c>
    </row>
    <row r="3332" spans="1:24" x14ac:dyDescent="0.3">
      <c r="A3332">
        <v>15666163</v>
      </c>
      <c r="B3332" t="s">
        <v>741</v>
      </c>
      <c r="C3332">
        <v>695</v>
      </c>
      <c r="D3332" t="s">
        <v>42</v>
      </c>
      <c r="E3332" t="s">
        <v>24</v>
      </c>
      <c r="F3332">
        <v>43</v>
      </c>
      <c r="G3332">
        <v>1</v>
      </c>
      <c r="H3332">
        <v>100421</v>
      </c>
      <c r="I3332">
        <v>1</v>
      </c>
      <c r="J3332">
        <v>1</v>
      </c>
      <c r="K3332">
        <v>1</v>
      </c>
      <c r="L3332">
        <v>101141</v>
      </c>
      <c r="M3332">
        <v>0</v>
      </c>
      <c r="N3332" t="str">
        <f>IF(BANK[[#This Row],[EXITED]]=0,"No","Yes")</f>
        <v>No</v>
      </c>
      <c r="O3332">
        <v>0</v>
      </c>
      <c r="P3332" t="str">
        <f>IF(BANK[[#This Row],[COMPLAIN]]=0,"No","Yes")</f>
        <v>No</v>
      </c>
      <c r="Q3332">
        <v>1</v>
      </c>
      <c r="R3332" t="s">
        <v>25</v>
      </c>
      <c r="S3332">
        <v>979</v>
      </c>
      <c r="T3332" t="s">
        <v>33</v>
      </c>
      <c r="U3332" t="s">
        <v>34</v>
      </c>
      <c r="V3332" t="s">
        <v>52</v>
      </c>
      <c r="W3332" t="s">
        <v>29</v>
      </c>
      <c r="X3332" t="s">
        <v>30</v>
      </c>
    </row>
    <row r="3333" spans="1:24" x14ac:dyDescent="0.3">
      <c r="A3333">
        <v>15765192</v>
      </c>
      <c r="B3333" t="s">
        <v>1369</v>
      </c>
      <c r="C3333">
        <v>564</v>
      </c>
      <c r="D3333" t="s">
        <v>42</v>
      </c>
      <c r="E3333" t="s">
        <v>24</v>
      </c>
      <c r="F3333">
        <v>26</v>
      </c>
      <c r="G3333">
        <v>7</v>
      </c>
      <c r="H3333">
        <v>84007</v>
      </c>
      <c r="I3333">
        <v>2</v>
      </c>
      <c r="J3333">
        <v>0</v>
      </c>
      <c r="K3333">
        <v>0</v>
      </c>
      <c r="L3333">
        <v>183491</v>
      </c>
      <c r="M3333">
        <v>0</v>
      </c>
      <c r="N3333" t="str">
        <f>IF(BANK[[#This Row],[EXITED]]=0,"No","Yes")</f>
        <v>No</v>
      </c>
      <c r="O3333">
        <v>0</v>
      </c>
      <c r="P3333" t="str">
        <f>IF(BANK[[#This Row],[COMPLAIN]]=0,"No","Yes")</f>
        <v>No</v>
      </c>
      <c r="Q3333">
        <v>5</v>
      </c>
      <c r="R3333" t="s">
        <v>37</v>
      </c>
      <c r="S3333">
        <v>984</v>
      </c>
      <c r="T3333" t="s">
        <v>26</v>
      </c>
      <c r="U3333" t="s">
        <v>34</v>
      </c>
      <c r="V3333" t="s">
        <v>28</v>
      </c>
      <c r="W3333" t="s">
        <v>35</v>
      </c>
      <c r="X3333" t="s">
        <v>30</v>
      </c>
    </row>
    <row r="3334" spans="1:24" x14ac:dyDescent="0.3">
      <c r="A3334">
        <v>15612893</v>
      </c>
      <c r="B3334" t="s">
        <v>1673</v>
      </c>
      <c r="C3334">
        <v>558</v>
      </c>
      <c r="D3334" t="s">
        <v>23</v>
      </c>
      <c r="E3334" t="s">
        <v>24</v>
      </c>
      <c r="F3334">
        <v>45</v>
      </c>
      <c r="G3334">
        <v>4</v>
      </c>
      <c r="H3334">
        <v>0</v>
      </c>
      <c r="I3334">
        <v>1</v>
      </c>
      <c r="J3334">
        <v>1</v>
      </c>
      <c r="K3334">
        <v>0</v>
      </c>
      <c r="L3334">
        <v>131807</v>
      </c>
      <c r="M3334">
        <v>0</v>
      </c>
      <c r="N3334" t="str">
        <f>IF(BANK[[#This Row],[EXITED]]=0,"No","Yes")</f>
        <v>No</v>
      </c>
      <c r="O3334">
        <v>0</v>
      </c>
      <c r="P3334" t="str">
        <f>IF(BANK[[#This Row],[COMPLAIN]]=0,"No","Yes")</f>
        <v>No</v>
      </c>
      <c r="Q3334">
        <v>4</v>
      </c>
      <c r="R3334" t="s">
        <v>25</v>
      </c>
      <c r="S3334">
        <v>248</v>
      </c>
      <c r="T3334" t="s">
        <v>33</v>
      </c>
      <c r="U3334" t="s">
        <v>39</v>
      </c>
      <c r="V3334" t="s">
        <v>46</v>
      </c>
      <c r="W3334" t="s">
        <v>40</v>
      </c>
      <c r="X3334" t="s">
        <v>30</v>
      </c>
    </row>
    <row r="3335" spans="1:24" x14ac:dyDescent="0.3">
      <c r="A3335">
        <v>15693326</v>
      </c>
      <c r="B3335" t="s">
        <v>1674</v>
      </c>
      <c r="C3335">
        <v>641</v>
      </c>
      <c r="D3335" t="s">
        <v>42</v>
      </c>
      <c r="E3335" t="s">
        <v>45</v>
      </c>
      <c r="F3335">
        <v>42</v>
      </c>
      <c r="G3335">
        <v>7</v>
      </c>
      <c r="H3335">
        <v>125437</v>
      </c>
      <c r="I3335">
        <v>2</v>
      </c>
      <c r="J3335">
        <v>0</v>
      </c>
      <c r="K3335">
        <v>0</v>
      </c>
      <c r="L3335">
        <v>164129</v>
      </c>
      <c r="M3335">
        <v>0</v>
      </c>
      <c r="N3335" t="str">
        <f>IF(BANK[[#This Row],[EXITED]]=0,"No","Yes")</f>
        <v>No</v>
      </c>
      <c r="O3335">
        <v>0</v>
      </c>
      <c r="P3335" t="str">
        <f>IF(BANK[[#This Row],[COMPLAIN]]=0,"No","Yes")</f>
        <v>No</v>
      </c>
      <c r="Q3335">
        <v>3</v>
      </c>
      <c r="R3335" t="s">
        <v>43</v>
      </c>
      <c r="S3335">
        <v>551</v>
      </c>
      <c r="T3335" t="s">
        <v>33</v>
      </c>
      <c r="U3335" t="s">
        <v>27</v>
      </c>
      <c r="V3335" t="s">
        <v>28</v>
      </c>
      <c r="W3335" t="s">
        <v>54</v>
      </c>
      <c r="X3335" t="s">
        <v>30</v>
      </c>
    </row>
    <row r="3336" spans="1:24" x14ac:dyDescent="0.3">
      <c r="A3336">
        <v>15809901</v>
      </c>
      <c r="B3336" t="s">
        <v>777</v>
      </c>
      <c r="C3336">
        <v>755</v>
      </c>
      <c r="D3336" t="s">
        <v>42</v>
      </c>
      <c r="E3336" t="s">
        <v>24</v>
      </c>
      <c r="F3336">
        <v>36</v>
      </c>
      <c r="G3336">
        <v>8</v>
      </c>
      <c r="H3336">
        <v>0</v>
      </c>
      <c r="I3336">
        <v>2</v>
      </c>
      <c r="J3336">
        <v>1</v>
      </c>
      <c r="K3336">
        <v>0</v>
      </c>
      <c r="L3336">
        <v>176810</v>
      </c>
      <c r="M3336">
        <v>0</v>
      </c>
      <c r="N3336" t="str">
        <f>IF(BANK[[#This Row],[EXITED]]=0,"No","Yes")</f>
        <v>No</v>
      </c>
      <c r="O3336">
        <v>0</v>
      </c>
      <c r="P3336" t="str">
        <f>IF(BANK[[#This Row],[COMPLAIN]]=0,"No","Yes")</f>
        <v>No</v>
      </c>
      <c r="Q3336">
        <v>2</v>
      </c>
      <c r="R3336" t="s">
        <v>25</v>
      </c>
      <c r="S3336">
        <v>549</v>
      </c>
      <c r="T3336" t="s">
        <v>33</v>
      </c>
      <c r="U3336" t="s">
        <v>39</v>
      </c>
      <c r="V3336" t="s">
        <v>28</v>
      </c>
      <c r="W3336" t="s">
        <v>47</v>
      </c>
      <c r="X3336" t="s">
        <v>30</v>
      </c>
    </row>
    <row r="3337" spans="1:24" x14ac:dyDescent="0.3">
      <c r="A3337">
        <v>15759751</v>
      </c>
      <c r="B3337" t="s">
        <v>1610</v>
      </c>
      <c r="C3337">
        <v>483</v>
      </c>
      <c r="D3337" t="s">
        <v>42</v>
      </c>
      <c r="E3337" t="s">
        <v>24</v>
      </c>
      <c r="F3337">
        <v>48</v>
      </c>
      <c r="G3337">
        <v>1</v>
      </c>
      <c r="H3337">
        <v>0</v>
      </c>
      <c r="I3337">
        <v>2</v>
      </c>
      <c r="J3337">
        <v>1</v>
      </c>
      <c r="K3337">
        <v>1</v>
      </c>
      <c r="L3337">
        <v>110059</v>
      </c>
      <c r="M3337">
        <v>0</v>
      </c>
      <c r="N3337" t="str">
        <f>IF(BANK[[#This Row],[EXITED]]=0,"No","Yes")</f>
        <v>No</v>
      </c>
      <c r="O3337">
        <v>0</v>
      </c>
      <c r="P3337" t="str">
        <f>IF(BANK[[#This Row],[COMPLAIN]]=0,"No","Yes")</f>
        <v>No</v>
      </c>
      <c r="Q3337">
        <v>3</v>
      </c>
      <c r="R3337" t="s">
        <v>32</v>
      </c>
      <c r="S3337">
        <v>471</v>
      </c>
      <c r="T3337" t="s">
        <v>33</v>
      </c>
      <c r="U3337" t="s">
        <v>39</v>
      </c>
      <c r="V3337" t="s">
        <v>52</v>
      </c>
      <c r="W3337" t="s">
        <v>54</v>
      </c>
      <c r="X3337" t="s">
        <v>30</v>
      </c>
    </row>
    <row r="3338" spans="1:24" x14ac:dyDescent="0.3">
      <c r="A3338">
        <v>15605425</v>
      </c>
      <c r="B3338" t="s">
        <v>79</v>
      </c>
      <c r="C3338">
        <v>545</v>
      </c>
      <c r="D3338" t="s">
        <v>56</v>
      </c>
      <c r="E3338" t="s">
        <v>45</v>
      </c>
      <c r="F3338">
        <v>44</v>
      </c>
      <c r="G3338">
        <v>2</v>
      </c>
      <c r="H3338">
        <v>127536</v>
      </c>
      <c r="I3338">
        <v>1</v>
      </c>
      <c r="J3338">
        <v>1</v>
      </c>
      <c r="K3338">
        <v>0</v>
      </c>
      <c r="L3338">
        <v>108399</v>
      </c>
      <c r="M3338">
        <v>0</v>
      </c>
      <c r="N3338" t="str">
        <f>IF(BANK[[#This Row],[EXITED]]=0,"No","Yes")</f>
        <v>No</v>
      </c>
      <c r="O3338">
        <v>0</v>
      </c>
      <c r="P3338" t="str">
        <f>IF(BANK[[#This Row],[COMPLAIN]]=0,"No","Yes")</f>
        <v>No</v>
      </c>
      <c r="Q3338">
        <v>5</v>
      </c>
      <c r="R3338" t="s">
        <v>43</v>
      </c>
      <c r="S3338">
        <v>320</v>
      </c>
      <c r="T3338" t="s">
        <v>33</v>
      </c>
      <c r="U3338" t="s">
        <v>27</v>
      </c>
      <c r="V3338" t="s">
        <v>52</v>
      </c>
      <c r="W3338" t="s">
        <v>35</v>
      </c>
      <c r="X3338" t="s">
        <v>30</v>
      </c>
    </row>
    <row r="3339" spans="1:24" x14ac:dyDescent="0.3">
      <c r="A3339">
        <v>15618695</v>
      </c>
      <c r="B3339" t="s">
        <v>586</v>
      </c>
      <c r="C3339">
        <v>571</v>
      </c>
      <c r="D3339" t="s">
        <v>23</v>
      </c>
      <c r="E3339" t="s">
        <v>45</v>
      </c>
      <c r="F3339">
        <v>22</v>
      </c>
      <c r="G3339">
        <v>3</v>
      </c>
      <c r="H3339">
        <v>108117</v>
      </c>
      <c r="I3339">
        <v>1</v>
      </c>
      <c r="J3339">
        <v>0</v>
      </c>
      <c r="K3339">
        <v>1</v>
      </c>
      <c r="L3339">
        <v>53329</v>
      </c>
      <c r="M3339">
        <v>0</v>
      </c>
      <c r="N3339" t="str">
        <f>IF(BANK[[#This Row],[EXITED]]=0,"No","Yes")</f>
        <v>No</v>
      </c>
      <c r="O3339">
        <v>0</v>
      </c>
      <c r="P3339" t="str">
        <f>IF(BANK[[#This Row],[COMPLAIN]]=0,"No","Yes")</f>
        <v>No</v>
      </c>
      <c r="Q3339">
        <v>2</v>
      </c>
      <c r="R3339" t="s">
        <v>43</v>
      </c>
      <c r="S3339">
        <v>920</v>
      </c>
      <c r="T3339" t="s">
        <v>38</v>
      </c>
      <c r="U3339" t="s">
        <v>34</v>
      </c>
      <c r="V3339" t="s">
        <v>46</v>
      </c>
      <c r="W3339" t="s">
        <v>47</v>
      </c>
      <c r="X3339" t="s">
        <v>30</v>
      </c>
    </row>
    <row r="3340" spans="1:24" x14ac:dyDescent="0.3">
      <c r="A3340">
        <v>15637110</v>
      </c>
      <c r="B3340" t="s">
        <v>1675</v>
      </c>
      <c r="C3340">
        <v>634</v>
      </c>
      <c r="D3340" t="s">
        <v>23</v>
      </c>
      <c r="E3340" t="s">
        <v>45</v>
      </c>
      <c r="F3340">
        <v>35</v>
      </c>
      <c r="G3340">
        <v>10</v>
      </c>
      <c r="H3340">
        <v>0</v>
      </c>
      <c r="I3340">
        <v>1</v>
      </c>
      <c r="J3340">
        <v>1</v>
      </c>
      <c r="K3340">
        <v>0</v>
      </c>
      <c r="L3340">
        <v>82634</v>
      </c>
      <c r="M3340">
        <v>0</v>
      </c>
      <c r="N3340" t="str">
        <f>IF(BANK[[#This Row],[EXITED]]=0,"No","Yes")</f>
        <v>No</v>
      </c>
      <c r="O3340">
        <v>0</v>
      </c>
      <c r="P3340" t="str">
        <f>IF(BANK[[#This Row],[COMPLAIN]]=0,"No","Yes")</f>
        <v>No</v>
      </c>
      <c r="Q3340">
        <v>3</v>
      </c>
      <c r="R3340" t="s">
        <v>25</v>
      </c>
      <c r="S3340">
        <v>557</v>
      </c>
      <c r="T3340" t="s">
        <v>26</v>
      </c>
      <c r="U3340" t="s">
        <v>39</v>
      </c>
      <c r="V3340" t="s">
        <v>28</v>
      </c>
      <c r="W3340" t="s">
        <v>54</v>
      </c>
      <c r="X3340" t="s">
        <v>30</v>
      </c>
    </row>
    <row r="3341" spans="1:24" x14ac:dyDescent="0.3">
      <c r="A3341">
        <v>15727408</v>
      </c>
      <c r="B3341" t="s">
        <v>1676</v>
      </c>
      <c r="C3341">
        <v>523</v>
      </c>
      <c r="D3341" t="s">
        <v>56</v>
      </c>
      <c r="E3341" t="s">
        <v>24</v>
      </c>
      <c r="F3341">
        <v>27</v>
      </c>
      <c r="G3341">
        <v>8</v>
      </c>
      <c r="H3341">
        <v>61689</v>
      </c>
      <c r="I3341">
        <v>2</v>
      </c>
      <c r="J3341">
        <v>1</v>
      </c>
      <c r="K3341">
        <v>0</v>
      </c>
      <c r="L3341">
        <v>147059</v>
      </c>
      <c r="M3341">
        <v>0</v>
      </c>
      <c r="N3341" t="str">
        <f>IF(BANK[[#This Row],[EXITED]]=0,"No","Yes")</f>
        <v>No</v>
      </c>
      <c r="O3341">
        <v>0</v>
      </c>
      <c r="P3341" t="str">
        <f>IF(BANK[[#This Row],[COMPLAIN]]=0,"No","Yes")</f>
        <v>No</v>
      </c>
      <c r="Q3341">
        <v>4</v>
      </c>
      <c r="R3341" t="s">
        <v>25</v>
      </c>
      <c r="S3341">
        <v>316</v>
      </c>
      <c r="T3341" t="s">
        <v>26</v>
      </c>
      <c r="U3341" t="s">
        <v>34</v>
      </c>
      <c r="V3341" t="s">
        <v>28</v>
      </c>
      <c r="W3341" t="s">
        <v>40</v>
      </c>
      <c r="X3341" t="s">
        <v>30</v>
      </c>
    </row>
    <row r="3342" spans="1:24" x14ac:dyDescent="0.3">
      <c r="A3342">
        <v>15716328</v>
      </c>
      <c r="B3342" t="s">
        <v>133</v>
      </c>
      <c r="C3342">
        <v>501</v>
      </c>
      <c r="D3342" t="s">
        <v>42</v>
      </c>
      <c r="E3342" t="s">
        <v>45</v>
      </c>
      <c r="F3342">
        <v>40</v>
      </c>
      <c r="G3342">
        <v>2</v>
      </c>
      <c r="H3342">
        <v>0</v>
      </c>
      <c r="I3342">
        <v>2</v>
      </c>
      <c r="J3342">
        <v>0</v>
      </c>
      <c r="K3342">
        <v>0</v>
      </c>
      <c r="L3342">
        <v>141947</v>
      </c>
      <c r="M3342">
        <v>0</v>
      </c>
      <c r="N3342" t="str">
        <f>IF(BANK[[#This Row],[EXITED]]=0,"No","Yes")</f>
        <v>No</v>
      </c>
      <c r="O3342">
        <v>0</v>
      </c>
      <c r="P3342" t="str">
        <f>IF(BANK[[#This Row],[COMPLAIN]]=0,"No","Yes")</f>
        <v>No</v>
      </c>
      <c r="Q3342">
        <v>5</v>
      </c>
      <c r="R3342" t="s">
        <v>25</v>
      </c>
      <c r="S3342">
        <v>872</v>
      </c>
      <c r="T3342" t="s">
        <v>33</v>
      </c>
      <c r="U3342" t="s">
        <v>39</v>
      </c>
      <c r="V3342" t="s">
        <v>52</v>
      </c>
      <c r="W3342" t="s">
        <v>35</v>
      </c>
      <c r="X3342" t="s">
        <v>30</v>
      </c>
    </row>
    <row r="3343" spans="1:24" x14ac:dyDescent="0.3">
      <c r="A3343">
        <v>15675854</v>
      </c>
      <c r="B3343" t="s">
        <v>409</v>
      </c>
      <c r="C3343">
        <v>573</v>
      </c>
      <c r="D3343" t="s">
        <v>23</v>
      </c>
      <c r="E3343" t="s">
        <v>24</v>
      </c>
      <c r="F3343">
        <v>50</v>
      </c>
      <c r="G3343">
        <v>0</v>
      </c>
      <c r="H3343">
        <v>159304</v>
      </c>
      <c r="I3343">
        <v>1</v>
      </c>
      <c r="J3343">
        <v>0</v>
      </c>
      <c r="K3343">
        <v>1</v>
      </c>
      <c r="L3343">
        <v>155915</v>
      </c>
      <c r="M3343">
        <v>1</v>
      </c>
      <c r="N3343" t="str">
        <f>IF(BANK[[#This Row],[EXITED]]=0,"No","Yes")</f>
        <v>Yes</v>
      </c>
      <c r="O3343">
        <v>1</v>
      </c>
      <c r="P3343" t="str">
        <f>IF(BANK[[#This Row],[COMPLAIN]]=0,"No","Yes")</f>
        <v>Yes</v>
      </c>
      <c r="Q3343">
        <v>4</v>
      </c>
      <c r="R3343" t="s">
        <v>37</v>
      </c>
      <c r="S3343">
        <v>466</v>
      </c>
      <c r="T3343" t="s">
        <v>33</v>
      </c>
      <c r="U3343" t="s">
        <v>27</v>
      </c>
      <c r="V3343" t="s">
        <v>52</v>
      </c>
      <c r="W3343" t="s">
        <v>40</v>
      </c>
      <c r="X3343" t="s">
        <v>30</v>
      </c>
    </row>
    <row r="3344" spans="1:24" x14ac:dyDescent="0.3">
      <c r="A3344">
        <v>15621116</v>
      </c>
      <c r="B3344" t="s">
        <v>743</v>
      </c>
      <c r="C3344">
        <v>648</v>
      </c>
      <c r="D3344" t="s">
        <v>56</v>
      </c>
      <c r="E3344" t="s">
        <v>24</v>
      </c>
      <c r="F3344">
        <v>33</v>
      </c>
      <c r="G3344">
        <v>5</v>
      </c>
      <c r="H3344">
        <v>138664</v>
      </c>
      <c r="I3344">
        <v>1</v>
      </c>
      <c r="J3344">
        <v>1</v>
      </c>
      <c r="K3344">
        <v>0</v>
      </c>
      <c r="L3344">
        <v>29076</v>
      </c>
      <c r="M3344">
        <v>0</v>
      </c>
      <c r="N3344" t="str">
        <f>IF(BANK[[#This Row],[EXITED]]=0,"No","Yes")</f>
        <v>No</v>
      </c>
      <c r="O3344">
        <v>0</v>
      </c>
      <c r="P3344" t="str">
        <f>IF(BANK[[#This Row],[COMPLAIN]]=0,"No","Yes")</f>
        <v>No</v>
      </c>
      <c r="Q3344">
        <v>1</v>
      </c>
      <c r="R3344" t="s">
        <v>43</v>
      </c>
      <c r="S3344">
        <v>403</v>
      </c>
      <c r="T3344" t="s">
        <v>26</v>
      </c>
      <c r="U3344" t="s">
        <v>27</v>
      </c>
      <c r="V3344" t="s">
        <v>46</v>
      </c>
      <c r="W3344" t="s">
        <v>29</v>
      </c>
      <c r="X3344" t="s">
        <v>30</v>
      </c>
    </row>
    <row r="3345" spans="1:24" x14ac:dyDescent="0.3">
      <c r="A3345">
        <v>15781495</v>
      </c>
      <c r="B3345" t="s">
        <v>505</v>
      </c>
      <c r="C3345">
        <v>662</v>
      </c>
      <c r="D3345" t="s">
        <v>42</v>
      </c>
      <c r="E3345" t="s">
        <v>45</v>
      </c>
      <c r="F3345">
        <v>22</v>
      </c>
      <c r="G3345">
        <v>2</v>
      </c>
      <c r="H3345">
        <v>126363</v>
      </c>
      <c r="I3345">
        <v>2</v>
      </c>
      <c r="J3345">
        <v>1</v>
      </c>
      <c r="K3345">
        <v>1</v>
      </c>
      <c r="L3345">
        <v>97383</v>
      </c>
      <c r="M3345">
        <v>0</v>
      </c>
      <c r="N3345" t="str">
        <f>IF(BANK[[#This Row],[EXITED]]=0,"No","Yes")</f>
        <v>No</v>
      </c>
      <c r="O3345">
        <v>0</v>
      </c>
      <c r="P3345" t="str">
        <f>IF(BANK[[#This Row],[COMPLAIN]]=0,"No","Yes")</f>
        <v>No</v>
      </c>
      <c r="Q3345">
        <v>5</v>
      </c>
      <c r="R3345" t="s">
        <v>37</v>
      </c>
      <c r="S3345">
        <v>964</v>
      </c>
      <c r="T3345" t="s">
        <v>38</v>
      </c>
      <c r="U3345" t="s">
        <v>27</v>
      </c>
      <c r="V3345" t="s">
        <v>52</v>
      </c>
      <c r="W3345" t="s">
        <v>35</v>
      </c>
      <c r="X3345" t="s">
        <v>30</v>
      </c>
    </row>
    <row r="3346" spans="1:24" x14ac:dyDescent="0.3">
      <c r="A3346">
        <v>15714391</v>
      </c>
      <c r="B3346" t="s">
        <v>800</v>
      </c>
      <c r="C3346">
        <v>563</v>
      </c>
      <c r="D3346" t="s">
        <v>42</v>
      </c>
      <c r="E3346" t="s">
        <v>45</v>
      </c>
      <c r="F3346">
        <v>35</v>
      </c>
      <c r="G3346">
        <v>2</v>
      </c>
      <c r="H3346">
        <v>183573</v>
      </c>
      <c r="I3346">
        <v>1</v>
      </c>
      <c r="J3346">
        <v>1</v>
      </c>
      <c r="K3346">
        <v>1</v>
      </c>
      <c r="L3346">
        <v>66007</v>
      </c>
      <c r="M3346">
        <v>1</v>
      </c>
      <c r="N3346" t="str">
        <f>IF(BANK[[#This Row],[EXITED]]=0,"No","Yes")</f>
        <v>Yes</v>
      </c>
      <c r="O3346">
        <v>1</v>
      </c>
      <c r="P3346" t="str">
        <f>IF(BANK[[#This Row],[COMPLAIN]]=0,"No","Yes")</f>
        <v>Yes</v>
      </c>
      <c r="Q3346">
        <v>2</v>
      </c>
      <c r="R3346" t="s">
        <v>37</v>
      </c>
      <c r="S3346">
        <v>488</v>
      </c>
      <c r="T3346" t="s">
        <v>26</v>
      </c>
      <c r="U3346" t="s">
        <v>27</v>
      </c>
      <c r="V3346" t="s">
        <v>52</v>
      </c>
      <c r="W3346" t="s">
        <v>47</v>
      </c>
      <c r="X3346" t="s">
        <v>30</v>
      </c>
    </row>
    <row r="3347" spans="1:24" x14ac:dyDescent="0.3">
      <c r="A3347">
        <v>15730137</v>
      </c>
      <c r="B3347" t="s">
        <v>1198</v>
      </c>
      <c r="C3347">
        <v>628</v>
      </c>
      <c r="D3347" t="s">
        <v>42</v>
      </c>
      <c r="E3347" t="s">
        <v>24</v>
      </c>
      <c r="F3347">
        <v>31</v>
      </c>
      <c r="G3347">
        <v>0</v>
      </c>
      <c r="H3347">
        <v>88422</v>
      </c>
      <c r="I3347">
        <v>1</v>
      </c>
      <c r="J3347">
        <v>0</v>
      </c>
      <c r="K3347">
        <v>0</v>
      </c>
      <c r="L3347">
        <v>72350</v>
      </c>
      <c r="M3347">
        <v>0</v>
      </c>
      <c r="N3347" t="str">
        <f>IF(BANK[[#This Row],[EXITED]]=0,"No","Yes")</f>
        <v>No</v>
      </c>
      <c r="O3347">
        <v>0</v>
      </c>
      <c r="P3347" t="str">
        <f>IF(BANK[[#This Row],[COMPLAIN]]=0,"No","Yes")</f>
        <v>No</v>
      </c>
      <c r="Q3347">
        <v>2</v>
      </c>
      <c r="R3347" t="s">
        <v>37</v>
      </c>
      <c r="S3347">
        <v>800</v>
      </c>
      <c r="T3347" t="s">
        <v>26</v>
      </c>
      <c r="U3347" t="s">
        <v>34</v>
      </c>
      <c r="V3347" t="s">
        <v>52</v>
      </c>
      <c r="W3347" t="s">
        <v>47</v>
      </c>
      <c r="X3347" t="s">
        <v>30</v>
      </c>
    </row>
    <row r="3348" spans="1:24" x14ac:dyDescent="0.3">
      <c r="A3348">
        <v>15596455</v>
      </c>
      <c r="B3348" t="s">
        <v>421</v>
      </c>
      <c r="C3348">
        <v>546</v>
      </c>
      <c r="D3348" t="s">
        <v>23</v>
      </c>
      <c r="E3348" t="s">
        <v>45</v>
      </c>
      <c r="F3348">
        <v>45</v>
      </c>
      <c r="G3348">
        <v>2</v>
      </c>
      <c r="H3348">
        <v>0</v>
      </c>
      <c r="I3348">
        <v>1</v>
      </c>
      <c r="J3348">
        <v>0</v>
      </c>
      <c r="K3348">
        <v>0</v>
      </c>
      <c r="L3348">
        <v>197790</v>
      </c>
      <c r="M3348">
        <v>1</v>
      </c>
      <c r="N3348" t="str">
        <f>IF(BANK[[#This Row],[EXITED]]=0,"No","Yes")</f>
        <v>Yes</v>
      </c>
      <c r="O3348">
        <v>1</v>
      </c>
      <c r="P3348" t="str">
        <f>IF(BANK[[#This Row],[COMPLAIN]]=0,"No","Yes")</f>
        <v>Yes</v>
      </c>
      <c r="Q3348">
        <v>4</v>
      </c>
      <c r="R3348" t="s">
        <v>32</v>
      </c>
      <c r="S3348">
        <v>603</v>
      </c>
      <c r="T3348" t="s">
        <v>33</v>
      </c>
      <c r="U3348" t="s">
        <v>39</v>
      </c>
      <c r="V3348" t="s">
        <v>52</v>
      </c>
      <c r="W3348" t="s">
        <v>40</v>
      </c>
      <c r="X3348" t="s">
        <v>30</v>
      </c>
    </row>
    <row r="3349" spans="1:24" x14ac:dyDescent="0.3">
      <c r="A3349">
        <v>15717290</v>
      </c>
      <c r="B3349" t="s">
        <v>772</v>
      </c>
      <c r="C3349">
        <v>688</v>
      </c>
      <c r="D3349" t="s">
        <v>56</v>
      </c>
      <c r="E3349" t="s">
        <v>24</v>
      </c>
      <c r="F3349">
        <v>41</v>
      </c>
      <c r="G3349">
        <v>2</v>
      </c>
      <c r="H3349">
        <v>112871</v>
      </c>
      <c r="I3349">
        <v>2</v>
      </c>
      <c r="J3349">
        <v>0</v>
      </c>
      <c r="K3349">
        <v>1</v>
      </c>
      <c r="L3349">
        <v>65521</v>
      </c>
      <c r="M3349">
        <v>0</v>
      </c>
      <c r="N3349" t="str">
        <f>IF(BANK[[#This Row],[EXITED]]=0,"No","Yes")</f>
        <v>No</v>
      </c>
      <c r="O3349">
        <v>0</v>
      </c>
      <c r="P3349" t="str">
        <f>IF(BANK[[#This Row],[COMPLAIN]]=0,"No","Yes")</f>
        <v>No</v>
      </c>
      <c r="Q3349">
        <v>2</v>
      </c>
      <c r="R3349" t="s">
        <v>43</v>
      </c>
      <c r="S3349">
        <v>335</v>
      </c>
      <c r="T3349" t="s">
        <v>33</v>
      </c>
      <c r="U3349" t="s">
        <v>34</v>
      </c>
      <c r="V3349" t="s">
        <v>52</v>
      </c>
      <c r="W3349" t="s">
        <v>47</v>
      </c>
      <c r="X3349" t="s">
        <v>30</v>
      </c>
    </row>
    <row r="3350" spans="1:24" x14ac:dyDescent="0.3">
      <c r="A3350">
        <v>15616555</v>
      </c>
      <c r="B3350" t="s">
        <v>44</v>
      </c>
      <c r="C3350">
        <v>850</v>
      </c>
      <c r="D3350" t="s">
        <v>56</v>
      </c>
      <c r="E3350" t="s">
        <v>24</v>
      </c>
      <c r="F3350">
        <v>41</v>
      </c>
      <c r="G3350">
        <v>8</v>
      </c>
      <c r="H3350">
        <v>60881</v>
      </c>
      <c r="I3350">
        <v>1</v>
      </c>
      <c r="J3350">
        <v>1</v>
      </c>
      <c r="K3350">
        <v>0</v>
      </c>
      <c r="L3350">
        <v>31826</v>
      </c>
      <c r="M3350">
        <v>0</v>
      </c>
      <c r="N3350" t="str">
        <f>IF(BANK[[#This Row],[EXITED]]=0,"No","Yes")</f>
        <v>No</v>
      </c>
      <c r="O3350">
        <v>0</v>
      </c>
      <c r="P3350" t="str">
        <f>IF(BANK[[#This Row],[COMPLAIN]]=0,"No","Yes")</f>
        <v>No</v>
      </c>
      <c r="Q3350">
        <v>4</v>
      </c>
      <c r="R3350" t="s">
        <v>37</v>
      </c>
      <c r="S3350">
        <v>448</v>
      </c>
      <c r="T3350" t="s">
        <v>33</v>
      </c>
      <c r="U3350" t="s">
        <v>34</v>
      </c>
      <c r="V3350" t="s">
        <v>28</v>
      </c>
      <c r="W3350" t="s">
        <v>40</v>
      </c>
      <c r="X3350" t="s">
        <v>30</v>
      </c>
    </row>
    <row r="3351" spans="1:24" x14ac:dyDescent="0.3">
      <c r="A3351">
        <v>15659820</v>
      </c>
      <c r="B3351" t="s">
        <v>1515</v>
      </c>
      <c r="C3351">
        <v>614</v>
      </c>
      <c r="D3351" t="s">
        <v>42</v>
      </c>
      <c r="E3351" t="s">
        <v>45</v>
      </c>
      <c r="F3351">
        <v>34</v>
      </c>
      <c r="G3351">
        <v>5</v>
      </c>
      <c r="H3351">
        <v>0</v>
      </c>
      <c r="I3351">
        <v>2</v>
      </c>
      <c r="J3351">
        <v>1</v>
      </c>
      <c r="K3351">
        <v>0</v>
      </c>
      <c r="L3351">
        <v>185562</v>
      </c>
      <c r="M3351">
        <v>0</v>
      </c>
      <c r="N3351" t="str">
        <f>IF(BANK[[#This Row],[EXITED]]=0,"No","Yes")</f>
        <v>No</v>
      </c>
      <c r="O3351">
        <v>0</v>
      </c>
      <c r="P3351" t="str">
        <f>IF(BANK[[#This Row],[COMPLAIN]]=0,"No","Yes")</f>
        <v>No</v>
      </c>
      <c r="Q3351">
        <v>5</v>
      </c>
      <c r="R3351" t="s">
        <v>37</v>
      </c>
      <c r="S3351">
        <v>399</v>
      </c>
      <c r="T3351" t="s">
        <v>26</v>
      </c>
      <c r="U3351" t="s">
        <v>39</v>
      </c>
      <c r="V3351" t="s">
        <v>46</v>
      </c>
      <c r="W3351" t="s">
        <v>35</v>
      </c>
      <c r="X3351" t="s">
        <v>30</v>
      </c>
    </row>
    <row r="3352" spans="1:24" x14ac:dyDescent="0.3">
      <c r="A3352">
        <v>15696301</v>
      </c>
      <c r="B3352" t="s">
        <v>1677</v>
      </c>
      <c r="C3352">
        <v>719</v>
      </c>
      <c r="D3352" t="s">
        <v>42</v>
      </c>
      <c r="E3352" t="s">
        <v>45</v>
      </c>
      <c r="F3352">
        <v>37</v>
      </c>
      <c r="G3352">
        <v>9</v>
      </c>
      <c r="H3352">
        <v>101456</v>
      </c>
      <c r="I3352">
        <v>1</v>
      </c>
      <c r="J3352">
        <v>1</v>
      </c>
      <c r="K3352">
        <v>0</v>
      </c>
      <c r="L3352">
        <v>25804</v>
      </c>
      <c r="M3352">
        <v>1</v>
      </c>
      <c r="N3352" t="str">
        <f>IF(BANK[[#This Row],[EXITED]]=0,"No","Yes")</f>
        <v>Yes</v>
      </c>
      <c r="O3352">
        <v>1</v>
      </c>
      <c r="P3352" t="str">
        <f>IF(BANK[[#This Row],[COMPLAIN]]=0,"No","Yes")</f>
        <v>Yes</v>
      </c>
      <c r="Q3352">
        <v>3</v>
      </c>
      <c r="R3352" t="s">
        <v>43</v>
      </c>
      <c r="S3352">
        <v>844</v>
      </c>
      <c r="T3352" t="s">
        <v>33</v>
      </c>
      <c r="U3352" t="s">
        <v>34</v>
      </c>
      <c r="V3352" t="s">
        <v>28</v>
      </c>
      <c r="W3352" t="s">
        <v>54</v>
      </c>
      <c r="X3352" t="s">
        <v>30</v>
      </c>
    </row>
    <row r="3353" spans="1:24" x14ac:dyDescent="0.3">
      <c r="A3353">
        <v>15771087</v>
      </c>
      <c r="B3353" t="s">
        <v>1678</v>
      </c>
      <c r="C3353">
        <v>757</v>
      </c>
      <c r="D3353" t="s">
        <v>42</v>
      </c>
      <c r="E3353" t="s">
        <v>45</v>
      </c>
      <c r="F3353">
        <v>71</v>
      </c>
      <c r="G3353">
        <v>0</v>
      </c>
      <c r="H3353">
        <v>88084</v>
      </c>
      <c r="I3353">
        <v>2</v>
      </c>
      <c r="J3353">
        <v>1</v>
      </c>
      <c r="K3353">
        <v>1</v>
      </c>
      <c r="L3353">
        <v>154337</v>
      </c>
      <c r="M3353">
        <v>0</v>
      </c>
      <c r="N3353" t="str">
        <f>IF(BANK[[#This Row],[EXITED]]=0,"No","Yes")</f>
        <v>No</v>
      </c>
      <c r="O3353">
        <v>0</v>
      </c>
      <c r="P3353" t="str">
        <f>IF(BANK[[#This Row],[COMPLAIN]]=0,"No","Yes")</f>
        <v>No</v>
      </c>
      <c r="Q3353">
        <v>4</v>
      </c>
      <c r="R3353" t="s">
        <v>43</v>
      </c>
      <c r="S3353">
        <v>522</v>
      </c>
      <c r="T3353" t="s">
        <v>51</v>
      </c>
      <c r="U3353" t="s">
        <v>34</v>
      </c>
      <c r="V3353" t="s">
        <v>52</v>
      </c>
      <c r="W3353" t="s">
        <v>40</v>
      </c>
      <c r="X3353" t="s">
        <v>30</v>
      </c>
    </row>
    <row r="3354" spans="1:24" x14ac:dyDescent="0.3">
      <c r="A3354">
        <v>15680370</v>
      </c>
      <c r="B3354" t="s">
        <v>1053</v>
      </c>
      <c r="C3354">
        <v>492</v>
      </c>
      <c r="D3354" t="s">
        <v>42</v>
      </c>
      <c r="E3354" t="s">
        <v>24</v>
      </c>
      <c r="F3354">
        <v>39</v>
      </c>
      <c r="G3354">
        <v>7</v>
      </c>
      <c r="H3354">
        <v>0</v>
      </c>
      <c r="I3354">
        <v>2</v>
      </c>
      <c r="J3354">
        <v>0</v>
      </c>
      <c r="K3354">
        <v>1</v>
      </c>
      <c r="L3354">
        <v>71323</v>
      </c>
      <c r="M3354">
        <v>0</v>
      </c>
      <c r="N3354" t="str">
        <f>IF(BANK[[#This Row],[EXITED]]=0,"No","Yes")</f>
        <v>No</v>
      </c>
      <c r="O3354">
        <v>0</v>
      </c>
      <c r="P3354" t="str">
        <f>IF(BANK[[#This Row],[COMPLAIN]]=0,"No","Yes")</f>
        <v>No</v>
      </c>
      <c r="Q3354">
        <v>5</v>
      </c>
      <c r="R3354" t="s">
        <v>43</v>
      </c>
      <c r="S3354">
        <v>399</v>
      </c>
      <c r="T3354" t="s">
        <v>33</v>
      </c>
      <c r="U3354" t="s">
        <v>39</v>
      </c>
      <c r="V3354" t="s">
        <v>28</v>
      </c>
      <c r="W3354" t="s">
        <v>35</v>
      </c>
      <c r="X3354" t="s">
        <v>30</v>
      </c>
    </row>
    <row r="3355" spans="1:24" x14ac:dyDescent="0.3">
      <c r="A3355">
        <v>15780561</v>
      </c>
      <c r="B3355" t="s">
        <v>139</v>
      </c>
      <c r="C3355">
        <v>622</v>
      </c>
      <c r="D3355" t="s">
        <v>42</v>
      </c>
      <c r="E3355" t="s">
        <v>45</v>
      </c>
      <c r="F3355">
        <v>39</v>
      </c>
      <c r="G3355">
        <v>9</v>
      </c>
      <c r="H3355">
        <v>83457</v>
      </c>
      <c r="I3355">
        <v>2</v>
      </c>
      <c r="J3355">
        <v>0</v>
      </c>
      <c r="K3355">
        <v>0</v>
      </c>
      <c r="L3355">
        <v>38882</v>
      </c>
      <c r="M3355">
        <v>0</v>
      </c>
      <c r="N3355" t="str">
        <f>IF(BANK[[#This Row],[EXITED]]=0,"No","Yes")</f>
        <v>No</v>
      </c>
      <c r="O3355">
        <v>0</v>
      </c>
      <c r="P3355" t="str">
        <f>IF(BANK[[#This Row],[COMPLAIN]]=0,"No","Yes")</f>
        <v>No</v>
      </c>
      <c r="Q3355">
        <v>3</v>
      </c>
      <c r="R3355" t="s">
        <v>25</v>
      </c>
      <c r="S3355">
        <v>342</v>
      </c>
      <c r="T3355" t="s">
        <v>33</v>
      </c>
      <c r="U3355" t="s">
        <v>34</v>
      </c>
      <c r="V3355" t="s">
        <v>28</v>
      </c>
      <c r="W3355" t="s">
        <v>54</v>
      </c>
      <c r="X3355" t="s">
        <v>30</v>
      </c>
    </row>
    <row r="3356" spans="1:24" x14ac:dyDescent="0.3">
      <c r="A3356">
        <v>15800784</v>
      </c>
      <c r="B3356" t="s">
        <v>736</v>
      </c>
      <c r="C3356">
        <v>645</v>
      </c>
      <c r="D3356" t="s">
        <v>42</v>
      </c>
      <c r="E3356" t="s">
        <v>24</v>
      </c>
      <c r="F3356">
        <v>42</v>
      </c>
      <c r="G3356">
        <v>4</v>
      </c>
      <c r="H3356">
        <v>98298</v>
      </c>
      <c r="I3356">
        <v>1</v>
      </c>
      <c r="J3356">
        <v>1</v>
      </c>
      <c r="K3356">
        <v>1</v>
      </c>
      <c r="L3356">
        <v>676</v>
      </c>
      <c r="M3356">
        <v>0</v>
      </c>
      <c r="N3356" t="str">
        <f>IF(BANK[[#This Row],[EXITED]]=0,"No","Yes")</f>
        <v>No</v>
      </c>
      <c r="O3356">
        <v>0</v>
      </c>
      <c r="P3356" t="str">
        <f>IF(BANK[[#This Row],[COMPLAIN]]=0,"No","Yes")</f>
        <v>No</v>
      </c>
      <c r="Q3356">
        <v>4</v>
      </c>
      <c r="R3356" t="s">
        <v>32</v>
      </c>
      <c r="S3356">
        <v>234</v>
      </c>
      <c r="T3356" t="s">
        <v>33</v>
      </c>
      <c r="U3356" t="s">
        <v>34</v>
      </c>
      <c r="V3356" t="s">
        <v>46</v>
      </c>
      <c r="W3356" t="s">
        <v>40</v>
      </c>
      <c r="X3356" t="s">
        <v>30</v>
      </c>
    </row>
    <row r="3357" spans="1:24" x14ac:dyDescent="0.3">
      <c r="A3357">
        <v>15605375</v>
      </c>
      <c r="B3357" t="s">
        <v>1142</v>
      </c>
      <c r="C3357">
        <v>651</v>
      </c>
      <c r="D3357" t="s">
        <v>42</v>
      </c>
      <c r="E3357" t="s">
        <v>24</v>
      </c>
      <c r="F3357">
        <v>35</v>
      </c>
      <c r="G3357">
        <v>2</v>
      </c>
      <c r="H3357">
        <v>86912</v>
      </c>
      <c r="I3357">
        <v>1</v>
      </c>
      <c r="J3357">
        <v>1</v>
      </c>
      <c r="K3357">
        <v>0</v>
      </c>
      <c r="L3357">
        <v>174094</v>
      </c>
      <c r="M3357">
        <v>0</v>
      </c>
      <c r="N3357" t="str">
        <f>IF(BANK[[#This Row],[EXITED]]=0,"No","Yes")</f>
        <v>No</v>
      </c>
      <c r="O3357">
        <v>0</v>
      </c>
      <c r="P3357" t="str">
        <f>IF(BANK[[#This Row],[COMPLAIN]]=0,"No","Yes")</f>
        <v>No</v>
      </c>
      <c r="Q3357">
        <v>5</v>
      </c>
      <c r="R3357" t="s">
        <v>43</v>
      </c>
      <c r="S3357">
        <v>849</v>
      </c>
      <c r="T3357" t="s">
        <v>26</v>
      </c>
      <c r="U3357" t="s">
        <v>34</v>
      </c>
      <c r="V3357" t="s">
        <v>52</v>
      </c>
      <c r="W3357" t="s">
        <v>35</v>
      </c>
      <c r="X3357" t="s">
        <v>30</v>
      </c>
    </row>
    <row r="3358" spans="1:24" x14ac:dyDescent="0.3">
      <c r="A3358">
        <v>15621520</v>
      </c>
      <c r="B3358" t="s">
        <v>471</v>
      </c>
      <c r="C3358">
        <v>783</v>
      </c>
      <c r="D3358" t="s">
        <v>56</v>
      </c>
      <c r="E3358" t="s">
        <v>45</v>
      </c>
      <c r="F3358">
        <v>42</v>
      </c>
      <c r="G3358">
        <v>2</v>
      </c>
      <c r="H3358">
        <v>139707</v>
      </c>
      <c r="I3358">
        <v>1</v>
      </c>
      <c r="J3358">
        <v>1</v>
      </c>
      <c r="K3358">
        <v>0</v>
      </c>
      <c r="L3358">
        <v>2150</v>
      </c>
      <c r="M3358">
        <v>0</v>
      </c>
      <c r="N3358" t="str">
        <f>IF(BANK[[#This Row],[EXITED]]=0,"No","Yes")</f>
        <v>No</v>
      </c>
      <c r="O3358">
        <v>0</v>
      </c>
      <c r="P3358" t="str">
        <f>IF(BANK[[#This Row],[COMPLAIN]]=0,"No","Yes")</f>
        <v>No</v>
      </c>
      <c r="Q3358">
        <v>2</v>
      </c>
      <c r="R3358" t="s">
        <v>25</v>
      </c>
      <c r="S3358">
        <v>501</v>
      </c>
      <c r="T3358" t="s">
        <v>33</v>
      </c>
      <c r="U3358" t="s">
        <v>27</v>
      </c>
      <c r="V3358" t="s">
        <v>52</v>
      </c>
      <c r="W3358" t="s">
        <v>47</v>
      </c>
      <c r="X3358" t="s">
        <v>30</v>
      </c>
    </row>
    <row r="3359" spans="1:24" x14ac:dyDescent="0.3">
      <c r="A3359">
        <v>15665460</v>
      </c>
      <c r="B3359" t="s">
        <v>1679</v>
      </c>
      <c r="C3359">
        <v>732</v>
      </c>
      <c r="D3359" t="s">
        <v>23</v>
      </c>
      <c r="E3359" t="s">
        <v>45</v>
      </c>
      <c r="F3359">
        <v>67</v>
      </c>
      <c r="G3359">
        <v>1</v>
      </c>
      <c r="H3359">
        <v>0</v>
      </c>
      <c r="I3359">
        <v>2</v>
      </c>
      <c r="J3359">
        <v>1</v>
      </c>
      <c r="K3359">
        <v>1</v>
      </c>
      <c r="L3359">
        <v>177783</v>
      </c>
      <c r="M3359">
        <v>0</v>
      </c>
      <c r="N3359" t="str">
        <f>IF(BANK[[#This Row],[EXITED]]=0,"No","Yes")</f>
        <v>No</v>
      </c>
      <c r="O3359">
        <v>0</v>
      </c>
      <c r="P3359" t="str">
        <f>IF(BANK[[#This Row],[COMPLAIN]]=0,"No","Yes")</f>
        <v>No</v>
      </c>
      <c r="Q3359">
        <v>5</v>
      </c>
      <c r="R3359" t="s">
        <v>32</v>
      </c>
      <c r="S3359">
        <v>407</v>
      </c>
      <c r="T3359" t="s">
        <v>51</v>
      </c>
      <c r="U3359" t="s">
        <v>39</v>
      </c>
      <c r="V3359" t="s">
        <v>52</v>
      </c>
      <c r="W3359" t="s">
        <v>35</v>
      </c>
      <c r="X3359" t="s">
        <v>30</v>
      </c>
    </row>
    <row r="3360" spans="1:24" x14ac:dyDescent="0.3">
      <c r="A3360">
        <v>15801152</v>
      </c>
      <c r="B3360" t="s">
        <v>310</v>
      </c>
      <c r="C3360">
        <v>553</v>
      </c>
      <c r="D3360" t="s">
        <v>23</v>
      </c>
      <c r="E3360" t="s">
        <v>45</v>
      </c>
      <c r="F3360">
        <v>39</v>
      </c>
      <c r="G3360">
        <v>1</v>
      </c>
      <c r="H3360">
        <v>142877</v>
      </c>
      <c r="I3360">
        <v>2</v>
      </c>
      <c r="J3360">
        <v>1</v>
      </c>
      <c r="K3360">
        <v>0</v>
      </c>
      <c r="L3360">
        <v>44363</v>
      </c>
      <c r="M3360">
        <v>0</v>
      </c>
      <c r="N3360" t="str">
        <f>IF(BANK[[#This Row],[EXITED]]=0,"No","Yes")</f>
        <v>No</v>
      </c>
      <c r="O3360">
        <v>0</v>
      </c>
      <c r="P3360" t="str">
        <f>IF(BANK[[#This Row],[COMPLAIN]]=0,"No","Yes")</f>
        <v>No</v>
      </c>
      <c r="Q3360">
        <v>4</v>
      </c>
      <c r="R3360" t="s">
        <v>43</v>
      </c>
      <c r="S3360">
        <v>649</v>
      </c>
      <c r="T3360" t="s">
        <v>33</v>
      </c>
      <c r="U3360" t="s">
        <v>27</v>
      </c>
      <c r="V3360" t="s">
        <v>52</v>
      </c>
      <c r="W3360" t="s">
        <v>40</v>
      </c>
      <c r="X3360" t="s">
        <v>30</v>
      </c>
    </row>
    <row r="3361" spans="1:24" x14ac:dyDescent="0.3">
      <c r="A3361">
        <v>15674328</v>
      </c>
      <c r="B3361" t="s">
        <v>1680</v>
      </c>
      <c r="C3361">
        <v>670</v>
      </c>
      <c r="D3361" t="s">
        <v>42</v>
      </c>
      <c r="E3361" t="s">
        <v>45</v>
      </c>
      <c r="F3361">
        <v>40</v>
      </c>
      <c r="G3361">
        <v>3</v>
      </c>
      <c r="H3361">
        <v>47364</v>
      </c>
      <c r="I3361">
        <v>1</v>
      </c>
      <c r="J3361">
        <v>1</v>
      </c>
      <c r="K3361">
        <v>1</v>
      </c>
      <c r="L3361">
        <v>148579</v>
      </c>
      <c r="M3361">
        <v>1</v>
      </c>
      <c r="N3361" t="str">
        <f>IF(BANK[[#This Row],[EXITED]]=0,"No","Yes")</f>
        <v>Yes</v>
      </c>
      <c r="O3361">
        <v>1</v>
      </c>
      <c r="P3361" t="str">
        <f>IF(BANK[[#This Row],[COMPLAIN]]=0,"No","Yes")</f>
        <v>Yes</v>
      </c>
      <c r="Q3361">
        <v>2</v>
      </c>
      <c r="R3361" t="s">
        <v>43</v>
      </c>
      <c r="S3361">
        <v>578</v>
      </c>
      <c r="T3361" t="s">
        <v>33</v>
      </c>
      <c r="U3361" t="s">
        <v>34</v>
      </c>
      <c r="V3361" t="s">
        <v>46</v>
      </c>
      <c r="W3361" t="s">
        <v>47</v>
      </c>
      <c r="X3361" t="s">
        <v>30</v>
      </c>
    </row>
    <row r="3362" spans="1:24" x14ac:dyDescent="0.3">
      <c r="A3362">
        <v>15742404</v>
      </c>
      <c r="B3362" t="s">
        <v>537</v>
      </c>
      <c r="C3362">
        <v>718</v>
      </c>
      <c r="D3362" t="s">
        <v>42</v>
      </c>
      <c r="E3362" t="s">
        <v>24</v>
      </c>
      <c r="F3362">
        <v>38</v>
      </c>
      <c r="G3362">
        <v>7</v>
      </c>
      <c r="H3362">
        <v>0</v>
      </c>
      <c r="I3362">
        <v>2</v>
      </c>
      <c r="J3362">
        <v>1</v>
      </c>
      <c r="K3362">
        <v>0</v>
      </c>
      <c r="L3362">
        <v>38308</v>
      </c>
      <c r="M3362">
        <v>0</v>
      </c>
      <c r="N3362" t="str">
        <f>IF(BANK[[#This Row],[EXITED]]=0,"No","Yes")</f>
        <v>No</v>
      </c>
      <c r="O3362">
        <v>0</v>
      </c>
      <c r="P3362" t="str">
        <f>IF(BANK[[#This Row],[COMPLAIN]]=0,"No","Yes")</f>
        <v>No</v>
      </c>
      <c r="Q3362">
        <v>2</v>
      </c>
      <c r="R3362" t="s">
        <v>37</v>
      </c>
      <c r="S3362">
        <v>680</v>
      </c>
      <c r="T3362" t="s">
        <v>33</v>
      </c>
      <c r="U3362" t="s">
        <v>39</v>
      </c>
      <c r="V3362" t="s">
        <v>28</v>
      </c>
      <c r="W3362" t="s">
        <v>47</v>
      </c>
      <c r="X3362" t="s">
        <v>30</v>
      </c>
    </row>
    <row r="3363" spans="1:24" x14ac:dyDescent="0.3">
      <c r="A3363">
        <v>15757140</v>
      </c>
      <c r="B3363" t="s">
        <v>292</v>
      </c>
      <c r="C3363">
        <v>787</v>
      </c>
      <c r="D3363" t="s">
        <v>42</v>
      </c>
      <c r="E3363" t="s">
        <v>24</v>
      </c>
      <c r="F3363">
        <v>51</v>
      </c>
      <c r="G3363">
        <v>0</v>
      </c>
      <c r="H3363">
        <v>58137</v>
      </c>
      <c r="I3363">
        <v>1</v>
      </c>
      <c r="J3363">
        <v>0</v>
      </c>
      <c r="K3363">
        <v>1</v>
      </c>
      <c r="L3363">
        <v>142538</v>
      </c>
      <c r="M3363">
        <v>0</v>
      </c>
      <c r="N3363" t="str">
        <f>IF(BANK[[#This Row],[EXITED]]=0,"No","Yes")</f>
        <v>No</v>
      </c>
      <c r="O3363">
        <v>0</v>
      </c>
      <c r="P3363" t="str">
        <f>IF(BANK[[#This Row],[COMPLAIN]]=0,"No","Yes")</f>
        <v>No</v>
      </c>
      <c r="Q3363">
        <v>5</v>
      </c>
      <c r="R3363" t="s">
        <v>32</v>
      </c>
      <c r="S3363">
        <v>456</v>
      </c>
      <c r="T3363" t="s">
        <v>51</v>
      </c>
      <c r="U3363" t="s">
        <v>34</v>
      </c>
      <c r="V3363" t="s">
        <v>52</v>
      </c>
      <c r="W3363" t="s">
        <v>35</v>
      </c>
      <c r="X3363" t="s">
        <v>30</v>
      </c>
    </row>
    <row r="3364" spans="1:24" x14ac:dyDescent="0.3">
      <c r="A3364">
        <v>15570051</v>
      </c>
      <c r="B3364" t="s">
        <v>1583</v>
      </c>
      <c r="C3364">
        <v>775</v>
      </c>
      <c r="D3364" t="s">
        <v>56</v>
      </c>
      <c r="E3364" t="s">
        <v>45</v>
      </c>
      <c r="F3364">
        <v>38</v>
      </c>
      <c r="G3364">
        <v>6</v>
      </c>
      <c r="H3364">
        <v>179886</v>
      </c>
      <c r="I3364">
        <v>2</v>
      </c>
      <c r="J3364">
        <v>0</v>
      </c>
      <c r="K3364">
        <v>0</v>
      </c>
      <c r="L3364">
        <v>153123</v>
      </c>
      <c r="M3364">
        <v>0</v>
      </c>
      <c r="N3364" t="str">
        <f>IF(BANK[[#This Row],[EXITED]]=0,"No","Yes")</f>
        <v>No</v>
      </c>
      <c r="O3364">
        <v>0</v>
      </c>
      <c r="P3364" t="str">
        <f>IF(BANK[[#This Row],[COMPLAIN]]=0,"No","Yes")</f>
        <v>No</v>
      </c>
      <c r="Q3364">
        <v>3</v>
      </c>
      <c r="R3364" t="s">
        <v>43</v>
      </c>
      <c r="S3364">
        <v>724</v>
      </c>
      <c r="T3364" t="s">
        <v>33</v>
      </c>
      <c r="U3364" t="s">
        <v>27</v>
      </c>
      <c r="V3364" t="s">
        <v>46</v>
      </c>
      <c r="W3364" t="s">
        <v>54</v>
      </c>
      <c r="X3364" t="s">
        <v>30</v>
      </c>
    </row>
    <row r="3365" spans="1:24" x14ac:dyDescent="0.3">
      <c r="A3365">
        <v>15790324</v>
      </c>
      <c r="B3365" t="s">
        <v>954</v>
      </c>
      <c r="C3365">
        <v>660</v>
      </c>
      <c r="D3365" t="s">
        <v>42</v>
      </c>
      <c r="E3365" t="s">
        <v>45</v>
      </c>
      <c r="F3365">
        <v>20</v>
      </c>
      <c r="G3365">
        <v>6</v>
      </c>
      <c r="H3365">
        <v>167686</v>
      </c>
      <c r="I3365">
        <v>1</v>
      </c>
      <c r="J3365">
        <v>1</v>
      </c>
      <c r="K3365">
        <v>0</v>
      </c>
      <c r="L3365">
        <v>57930</v>
      </c>
      <c r="M3365">
        <v>0</v>
      </c>
      <c r="N3365" t="str">
        <f>IF(BANK[[#This Row],[EXITED]]=0,"No","Yes")</f>
        <v>No</v>
      </c>
      <c r="O3365">
        <v>0</v>
      </c>
      <c r="P3365" t="str">
        <f>IF(BANK[[#This Row],[COMPLAIN]]=0,"No","Yes")</f>
        <v>No</v>
      </c>
      <c r="Q3365">
        <v>5</v>
      </c>
      <c r="R3365" t="s">
        <v>32</v>
      </c>
      <c r="S3365">
        <v>345</v>
      </c>
      <c r="T3365" t="s">
        <v>38</v>
      </c>
      <c r="U3365" t="s">
        <v>27</v>
      </c>
      <c r="V3365" t="s">
        <v>46</v>
      </c>
      <c r="W3365" t="s">
        <v>35</v>
      </c>
      <c r="X3365" t="s">
        <v>30</v>
      </c>
    </row>
    <row r="3366" spans="1:24" x14ac:dyDescent="0.3">
      <c r="A3366">
        <v>15691119</v>
      </c>
      <c r="B3366" t="s">
        <v>338</v>
      </c>
      <c r="C3366">
        <v>721</v>
      </c>
      <c r="D3366" t="s">
        <v>56</v>
      </c>
      <c r="E3366" t="s">
        <v>24</v>
      </c>
      <c r="F3366">
        <v>68</v>
      </c>
      <c r="G3366">
        <v>4</v>
      </c>
      <c r="H3366">
        <v>136526</v>
      </c>
      <c r="I3366">
        <v>1</v>
      </c>
      <c r="J3366">
        <v>0</v>
      </c>
      <c r="K3366">
        <v>0</v>
      </c>
      <c r="L3366">
        <v>175399</v>
      </c>
      <c r="M3366">
        <v>0</v>
      </c>
      <c r="N3366" t="str">
        <f>IF(BANK[[#This Row],[EXITED]]=0,"No","Yes")</f>
        <v>No</v>
      </c>
      <c r="O3366">
        <v>0</v>
      </c>
      <c r="P3366" t="str">
        <f>IF(BANK[[#This Row],[COMPLAIN]]=0,"No","Yes")</f>
        <v>No</v>
      </c>
      <c r="Q3366">
        <v>4</v>
      </c>
      <c r="R3366" t="s">
        <v>37</v>
      </c>
      <c r="S3366">
        <v>439</v>
      </c>
      <c r="T3366" t="s">
        <v>51</v>
      </c>
      <c r="U3366" t="s">
        <v>27</v>
      </c>
      <c r="V3366" t="s">
        <v>46</v>
      </c>
      <c r="W3366" t="s">
        <v>40</v>
      </c>
      <c r="X3366" t="s">
        <v>30</v>
      </c>
    </row>
    <row r="3367" spans="1:24" x14ac:dyDescent="0.3">
      <c r="A3367">
        <v>15707007</v>
      </c>
      <c r="B3367" t="s">
        <v>311</v>
      </c>
      <c r="C3367">
        <v>743</v>
      </c>
      <c r="D3367" t="s">
        <v>42</v>
      </c>
      <c r="E3367" t="s">
        <v>45</v>
      </c>
      <c r="F3367">
        <v>39</v>
      </c>
      <c r="G3367">
        <v>8</v>
      </c>
      <c r="H3367">
        <v>0</v>
      </c>
      <c r="I3367">
        <v>1</v>
      </c>
      <c r="J3367">
        <v>1</v>
      </c>
      <c r="K3367">
        <v>0</v>
      </c>
      <c r="L3367">
        <v>94263</v>
      </c>
      <c r="M3367">
        <v>0</v>
      </c>
      <c r="N3367" t="str">
        <f>IF(BANK[[#This Row],[EXITED]]=0,"No","Yes")</f>
        <v>No</v>
      </c>
      <c r="O3367">
        <v>0</v>
      </c>
      <c r="P3367" t="str">
        <f>IF(BANK[[#This Row],[COMPLAIN]]=0,"No","Yes")</f>
        <v>No</v>
      </c>
      <c r="Q3367">
        <v>3</v>
      </c>
      <c r="R3367" t="s">
        <v>43</v>
      </c>
      <c r="S3367">
        <v>296</v>
      </c>
      <c r="T3367" t="s">
        <v>33</v>
      </c>
      <c r="U3367" t="s">
        <v>39</v>
      </c>
      <c r="V3367" t="s">
        <v>28</v>
      </c>
      <c r="W3367" t="s">
        <v>54</v>
      </c>
      <c r="X3367" t="s">
        <v>30</v>
      </c>
    </row>
    <row r="3368" spans="1:24" x14ac:dyDescent="0.3">
      <c r="A3368">
        <v>15572547</v>
      </c>
      <c r="B3368" t="s">
        <v>1681</v>
      </c>
      <c r="C3368">
        <v>670</v>
      </c>
      <c r="D3368" t="s">
        <v>42</v>
      </c>
      <c r="E3368" t="s">
        <v>45</v>
      </c>
      <c r="F3368">
        <v>45</v>
      </c>
      <c r="G3368">
        <v>9</v>
      </c>
      <c r="H3368">
        <v>104930</v>
      </c>
      <c r="I3368">
        <v>1</v>
      </c>
      <c r="J3368">
        <v>1</v>
      </c>
      <c r="K3368">
        <v>0</v>
      </c>
      <c r="L3368">
        <v>155922</v>
      </c>
      <c r="M3368">
        <v>1</v>
      </c>
      <c r="N3368" t="str">
        <f>IF(BANK[[#This Row],[EXITED]]=0,"No","Yes")</f>
        <v>Yes</v>
      </c>
      <c r="O3368">
        <v>1</v>
      </c>
      <c r="P3368" t="str">
        <f>IF(BANK[[#This Row],[COMPLAIN]]=0,"No","Yes")</f>
        <v>Yes</v>
      </c>
      <c r="Q3368">
        <v>3</v>
      </c>
      <c r="R3368" t="s">
        <v>43</v>
      </c>
      <c r="S3368">
        <v>720</v>
      </c>
      <c r="T3368" t="s">
        <v>33</v>
      </c>
      <c r="U3368" t="s">
        <v>34</v>
      </c>
      <c r="V3368" t="s">
        <v>28</v>
      </c>
      <c r="W3368" t="s">
        <v>54</v>
      </c>
      <c r="X3368" t="s">
        <v>30</v>
      </c>
    </row>
    <row r="3369" spans="1:24" x14ac:dyDescent="0.3">
      <c r="A3369">
        <v>15689633</v>
      </c>
      <c r="B3369" t="s">
        <v>1682</v>
      </c>
      <c r="C3369">
        <v>845</v>
      </c>
      <c r="D3369" t="s">
        <v>23</v>
      </c>
      <c r="E3369" t="s">
        <v>45</v>
      </c>
      <c r="F3369">
        <v>38</v>
      </c>
      <c r="G3369">
        <v>2</v>
      </c>
      <c r="H3369">
        <v>112804</v>
      </c>
      <c r="I3369">
        <v>1</v>
      </c>
      <c r="J3369">
        <v>1</v>
      </c>
      <c r="K3369">
        <v>0</v>
      </c>
      <c r="L3369">
        <v>179632</v>
      </c>
      <c r="M3369">
        <v>0</v>
      </c>
      <c r="N3369" t="str">
        <f>IF(BANK[[#This Row],[EXITED]]=0,"No","Yes")</f>
        <v>No</v>
      </c>
      <c r="O3369">
        <v>0</v>
      </c>
      <c r="P3369" t="str">
        <f>IF(BANK[[#This Row],[COMPLAIN]]=0,"No","Yes")</f>
        <v>No</v>
      </c>
      <c r="Q3369">
        <v>1</v>
      </c>
      <c r="R3369" t="s">
        <v>32</v>
      </c>
      <c r="S3369">
        <v>881</v>
      </c>
      <c r="T3369" t="s">
        <v>33</v>
      </c>
      <c r="U3369" t="s">
        <v>34</v>
      </c>
      <c r="V3369" t="s">
        <v>52</v>
      </c>
      <c r="W3369" t="s">
        <v>29</v>
      </c>
      <c r="X3369" t="s">
        <v>30</v>
      </c>
    </row>
    <row r="3370" spans="1:24" x14ac:dyDescent="0.3">
      <c r="A3370">
        <v>15720637</v>
      </c>
      <c r="B3370" t="s">
        <v>410</v>
      </c>
      <c r="C3370">
        <v>710</v>
      </c>
      <c r="D3370" t="s">
        <v>56</v>
      </c>
      <c r="E3370" t="s">
        <v>45</v>
      </c>
      <c r="F3370">
        <v>46</v>
      </c>
      <c r="G3370">
        <v>10</v>
      </c>
      <c r="H3370">
        <v>120530</v>
      </c>
      <c r="I3370">
        <v>1</v>
      </c>
      <c r="J3370">
        <v>1</v>
      </c>
      <c r="K3370">
        <v>0</v>
      </c>
      <c r="L3370">
        <v>166587</v>
      </c>
      <c r="M3370">
        <v>1</v>
      </c>
      <c r="N3370" t="str">
        <f>IF(BANK[[#This Row],[EXITED]]=0,"No","Yes")</f>
        <v>Yes</v>
      </c>
      <c r="O3370">
        <v>1</v>
      </c>
      <c r="P3370" t="str">
        <f>IF(BANK[[#This Row],[COMPLAIN]]=0,"No","Yes")</f>
        <v>Yes</v>
      </c>
      <c r="Q3370">
        <v>4</v>
      </c>
      <c r="R3370" t="s">
        <v>32</v>
      </c>
      <c r="S3370">
        <v>977</v>
      </c>
      <c r="T3370" t="s">
        <v>33</v>
      </c>
      <c r="U3370" t="s">
        <v>27</v>
      </c>
      <c r="V3370" t="s">
        <v>28</v>
      </c>
      <c r="W3370" t="s">
        <v>40</v>
      </c>
      <c r="X3370" t="s">
        <v>30</v>
      </c>
    </row>
    <row r="3371" spans="1:24" x14ac:dyDescent="0.3">
      <c r="A3371">
        <v>15616859</v>
      </c>
      <c r="B3371" t="s">
        <v>1683</v>
      </c>
      <c r="C3371">
        <v>602</v>
      </c>
      <c r="D3371" t="s">
        <v>56</v>
      </c>
      <c r="E3371" t="s">
        <v>45</v>
      </c>
      <c r="F3371">
        <v>43</v>
      </c>
      <c r="G3371">
        <v>2</v>
      </c>
      <c r="H3371">
        <v>113641</v>
      </c>
      <c r="I3371">
        <v>4</v>
      </c>
      <c r="J3371">
        <v>1</v>
      </c>
      <c r="K3371">
        <v>0</v>
      </c>
      <c r="L3371">
        <v>115116</v>
      </c>
      <c r="M3371">
        <v>1</v>
      </c>
      <c r="N3371" t="str">
        <f>IF(BANK[[#This Row],[EXITED]]=0,"No","Yes")</f>
        <v>Yes</v>
      </c>
      <c r="O3371">
        <v>1</v>
      </c>
      <c r="P3371" t="str">
        <f>IF(BANK[[#This Row],[COMPLAIN]]=0,"No","Yes")</f>
        <v>Yes</v>
      </c>
      <c r="Q3371">
        <v>2</v>
      </c>
      <c r="R3371" t="s">
        <v>25</v>
      </c>
      <c r="S3371">
        <v>679</v>
      </c>
      <c r="T3371" t="s">
        <v>33</v>
      </c>
      <c r="U3371" t="s">
        <v>34</v>
      </c>
      <c r="V3371" t="s">
        <v>52</v>
      </c>
      <c r="W3371" t="s">
        <v>47</v>
      </c>
      <c r="X3371" t="s">
        <v>30</v>
      </c>
    </row>
    <row r="3372" spans="1:24" x14ac:dyDescent="0.3">
      <c r="A3372">
        <v>15617655</v>
      </c>
      <c r="B3372" t="s">
        <v>1684</v>
      </c>
      <c r="C3372">
        <v>564</v>
      </c>
      <c r="D3372" t="s">
        <v>23</v>
      </c>
      <c r="E3372" t="s">
        <v>45</v>
      </c>
      <c r="F3372">
        <v>35</v>
      </c>
      <c r="G3372">
        <v>9</v>
      </c>
      <c r="H3372">
        <v>0</v>
      </c>
      <c r="I3372">
        <v>2</v>
      </c>
      <c r="J3372">
        <v>1</v>
      </c>
      <c r="K3372">
        <v>1</v>
      </c>
      <c r="L3372">
        <v>105837</v>
      </c>
      <c r="M3372">
        <v>0</v>
      </c>
      <c r="N3372" t="str">
        <f>IF(BANK[[#This Row],[EXITED]]=0,"No","Yes")</f>
        <v>No</v>
      </c>
      <c r="O3372">
        <v>0</v>
      </c>
      <c r="P3372" t="str">
        <f>IF(BANK[[#This Row],[COMPLAIN]]=0,"No","Yes")</f>
        <v>No</v>
      </c>
      <c r="Q3372">
        <v>4</v>
      </c>
      <c r="R3372" t="s">
        <v>25</v>
      </c>
      <c r="S3372">
        <v>505</v>
      </c>
      <c r="T3372" t="s">
        <v>26</v>
      </c>
      <c r="U3372" t="s">
        <v>39</v>
      </c>
      <c r="V3372" t="s">
        <v>28</v>
      </c>
      <c r="W3372" t="s">
        <v>40</v>
      </c>
      <c r="X3372" t="s">
        <v>30</v>
      </c>
    </row>
    <row r="3373" spans="1:24" x14ac:dyDescent="0.3">
      <c r="A3373">
        <v>15623450</v>
      </c>
      <c r="B3373" t="s">
        <v>224</v>
      </c>
      <c r="C3373">
        <v>637</v>
      </c>
      <c r="D3373" t="s">
        <v>56</v>
      </c>
      <c r="E3373" t="s">
        <v>45</v>
      </c>
      <c r="F3373">
        <v>27</v>
      </c>
      <c r="G3373">
        <v>7</v>
      </c>
      <c r="H3373">
        <v>135843</v>
      </c>
      <c r="I3373">
        <v>1</v>
      </c>
      <c r="J3373">
        <v>1</v>
      </c>
      <c r="K3373">
        <v>1</v>
      </c>
      <c r="L3373">
        <v>101418</v>
      </c>
      <c r="M3373">
        <v>0</v>
      </c>
      <c r="N3373" t="str">
        <f>IF(BANK[[#This Row],[EXITED]]=0,"No","Yes")</f>
        <v>No</v>
      </c>
      <c r="O3373">
        <v>0</v>
      </c>
      <c r="P3373" t="str">
        <f>IF(BANK[[#This Row],[COMPLAIN]]=0,"No","Yes")</f>
        <v>No</v>
      </c>
      <c r="Q3373">
        <v>3</v>
      </c>
      <c r="R3373" t="s">
        <v>32</v>
      </c>
      <c r="S3373">
        <v>483</v>
      </c>
      <c r="T3373" t="s">
        <v>26</v>
      </c>
      <c r="U3373" t="s">
        <v>27</v>
      </c>
      <c r="V3373" t="s">
        <v>28</v>
      </c>
      <c r="W3373" t="s">
        <v>54</v>
      </c>
      <c r="X3373" t="s">
        <v>30</v>
      </c>
    </row>
    <row r="3374" spans="1:24" x14ac:dyDescent="0.3">
      <c r="A3374">
        <v>15795963</v>
      </c>
      <c r="B3374" t="s">
        <v>22</v>
      </c>
      <c r="C3374">
        <v>687</v>
      </c>
      <c r="D3374" t="s">
        <v>42</v>
      </c>
      <c r="E3374" t="s">
        <v>24</v>
      </c>
      <c r="F3374">
        <v>34</v>
      </c>
      <c r="G3374">
        <v>7</v>
      </c>
      <c r="H3374">
        <v>129895</v>
      </c>
      <c r="I3374">
        <v>1</v>
      </c>
      <c r="J3374">
        <v>0</v>
      </c>
      <c r="K3374">
        <v>1</v>
      </c>
      <c r="L3374">
        <v>28698</v>
      </c>
      <c r="M3374">
        <v>0</v>
      </c>
      <c r="N3374" t="str">
        <f>IF(BANK[[#This Row],[EXITED]]=0,"No","Yes")</f>
        <v>No</v>
      </c>
      <c r="O3374">
        <v>0</v>
      </c>
      <c r="P3374" t="str">
        <f>IF(BANK[[#This Row],[COMPLAIN]]=0,"No","Yes")</f>
        <v>No</v>
      </c>
      <c r="Q3374">
        <v>3</v>
      </c>
      <c r="R3374" t="s">
        <v>25</v>
      </c>
      <c r="S3374">
        <v>478</v>
      </c>
      <c r="T3374" t="s">
        <v>26</v>
      </c>
      <c r="U3374" t="s">
        <v>27</v>
      </c>
      <c r="V3374" t="s">
        <v>28</v>
      </c>
      <c r="W3374" t="s">
        <v>54</v>
      </c>
      <c r="X3374" t="s">
        <v>30</v>
      </c>
    </row>
    <row r="3375" spans="1:24" x14ac:dyDescent="0.3">
      <c r="A3375">
        <v>15691871</v>
      </c>
      <c r="B3375" t="s">
        <v>137</v>
      </c>
      <c r="C3375">
        <v>503</v>
      </c>
      <c r="D3375" t="s">
        <v>56</v>
      </c>
      <c r="E3375" t="s">
        <v>24</v>
      </c>
      <c r="F3375">
        <v>42</v>
      </c>
      <c r="G3375">
        <v>9</v>
      </c>
      <c r="H3375">
        <v>153279</v>
      </c>
      <c r="I3375">
        <v>1</v>
      </c>
      <c r="J3375">
        <v>1</v>
      </c>
      <c r="K3375">
        <v>1</v>
      </c>
      <c r="L3375">
        <v>151337</v>
      </c>
      <c r="M3375">
        <v>0</v>
      </c>
      <c r="N3375" t="str">
        <f>IF(BANK[[#This Row],[EXITED]]=0,"No","Yes")</f>
        <v>No</v>
      </c>
      <c r="O3375">
        <v>0</v>
      </c>
      <c r="P3375" t="str">
        <f>IF(BANK[[#This Row],[COMPLAIN]]=0,"No","Yes")</f>
        <v>No</v>
      </c>
      <c r="Q3375">
        <v>4</v>
      </c>
      <c r="R3375" t="s">
        <v>32</v>
      </c>
      <c r="S3375">
        <v>307</v>
      </c>
      <c r="T3375" t="s">
        <v>33</v>
      </c>
      <c r="U3375" t="s">
        <v>27</v>
      </c>
      <c r="V3375" t="s">
        <v>28</v>
      </c>
      <c r="W3375" t="s">
        <v>40</v>
      </c>
      <c r="X3375" t="s">
        <v>30</v>
      </c>
    </row>
    <row r="3376" spans="1:24" x14ac:dyDescent="0.3">
      <c r="A3376">
        <v>15740345</v>
      </c>
      <c r="B3376" t="s">
        <v>335</v>
      </c>
      <c r="C3376">
        <v>657</v>
      </c>
      <c r="D3376" t="s">
        <v>23</v>
      </c>
      <c r="E3376" t="s">
        <v>24</v>
      </c>
      <c r="F3376">
        <v>42</v>
      </c>
      <c r="G3376">
        <v>5</v>
      </c>
      <c r="H3376">
        <v>41473</v>
      </c>
      <c r="I3376">
        <v>1</v>
      </c>
      <c r="J3376">
        <v>1</v>
      </c>
      <c r="K3376">
        <v>0</v>
      </c>
      <c r="L3376">
        <v>112980</v>
      </c>
      <c r="M3376">
        <v>1</v>
      </c>
      <c r="N3376" t="str">
        <f>IF(BANK[[#This Row],[EXITED]]=0,"No","Yes")</f>
        <v>Yes</v>
      </c>
      <c r="O3376">
        <v>1</v>
      </c>
      <c r="P3376" t="str">
        <f>IF(BANK[[#This Row],[COMPLAIN]]=0,"No","Yes")</f>
        <v>Yes</v>
      </c>
      <c r="Q3376">
        <v>2</v>
      </c>
      <c r="R3376" t="s">
        <v>25</v>
      </c>
      <c r="S3376">
        <v>603</v>
      </c>
      <c r="T3376" t="s">
        <v>33</v>
      </c>
      <c r="U3376" t="s">
        <v>34</v>
      </c>
      <c r="V3376" t="s">
        <v>46</v>
      </c>
      <c r="W3376" t="s">
        <v>47</v>
      </c>
      <c r="X3376" t="s">
        <v>30</v>
      </c>
    </row>
    <row r="3377" spans="1:24" x14ac:dyDescent="0.3">
      <c r="A3377">
        <v>15662626</v>
      </c>
      <c r="B3377" t="s">
        <v>1176</v>
      </c>
      <c r="C3377">
        <v>666</v>
      </c>
      <c r="D3377" t="s">
        <v>42</v>
      </c>
      <c r="E3377" t="s">
        <v>45</v>
      </c>
      <c r="F3377">
        <v>40</v>
      </c>
      <c r="G3377">
        <v>2</v>
      </c>
      <c r="H3377">
        <v>0</v>
      </c>
      <c r="I3377">
        <v>2</v>
      </c>
      <c r="J3377">
        <v>0</v>
      </c>
      <c r="K3377">
        <v>0</v>
      </c>
      <c r="L3377">
        <v>36371</v>
      </c>
      <c r="M3377">
        <v>0</v>
      </c>
      <c r="N3377" t="str">
        <f>IF(BANK[[#This Row],[EXITED]]=0,"No","Yes")</f>
        <v>No</v>
      </c>
      <c r="O3377">
        <v>0</v>
      </c>
      <c r="P3377" t="str">
        <f>IF(BANK[[#This Row],[COMPLAIN]]=0,"No","Yes")</f>
        <v>No</v>
      </c>
      <c r="Q3377">
        <v>2</v>
      </c>
      <c r="R3377" t="s">
        <v>37</v>
      </c>
      <c r="S3377">
        <v>879</v>
      </c>
      <c r="T3377" t="s">
        <v>33</v>
      </c>
      <c r="U3377" t="s">
        <v>39</v>
      </c>
      <c r="V3377" t="s">
        <v>52</v>
      </c>
      <c r="W3377" t="s">
        <v>47</v>
      </c>
      <c r="X3377" t="s">
        <v>30</v>
      </c>
    </row>
    <row r="3378" spans="1:24" x14ac:dyDescent="0.3">
      <c r="A3378">
        <v>15596575</v>
      </c>
      <c r="B3378" t="s">
        <v>1685</v>
      </c>
      <c r="C3378">
        <v>615</v>
      </c>
      <c r="D3378" t="s">
        <v>56</v>
      </c>
      <c r="E3378" t="s">
        <v>24</v>
      </c>
      <c r="F3378">
        <v>39</v>
      </c>
      <c r="G3378">
        <v>5</v>
      </c>
      <c r="H3378">
        <v>113194</v>
      </c>
      <c r="I3378">
        <v>2</v>
      </c>
      <c r="J3378">
        <v>1</v>
      </c>
      <c r="K3378">
        <v>1</v>
      </c>
      <c r="L3378">
        <v>52166</v>
      </c>
      <c r="M3378">
        <v>0</v>
      </c>
      <c r="N3378" t="str">
        <f>IF(BANK[[#This Row],[EXITED]]=0,"No","Yes")</f>
        <v>No</v>
      </c>
      <c r="O3378">
        <v>0</v>
      </c>
      <c r="P3378" t="str">
        <f>IF(BANK[[#This Row],[COMPLAIN]]=0,"No","Yes")</f>
        <v>No</v>
      </c>
      <c r="Q3378">
        <v>4</v>
      </c>
      <c r="R3378" t="s">
        <v>43</v>
      </c>
      <c r="S3378">
        <v>624</v>
      </c>
      <c r="T3378" t="s">
        <v>33</v>
      </c>
      <c r="U3378" t="s">
        <v>34</v>
      </c>
      <c r="V3378" t="s">
        <v>46</v>
      </c>
      <c r="W3378" t="s">
        <v>40</v>
      </c>
      <c r="X3378" t="s">
        <v>30</v>
      </c>
    </row>
    <row r="3379" spans="1:24" x14ac:dyDescent="0.3">
      <c r="A3379">
        <v>15657321</v>
      </c>
      <c r="B3379" t="s">
        <v>1686</v>
      </c>
      <c r="C3379">
        <v>712</v>
      </c>
      <c r="D3379" t="s">
        <v>56</v>
      </c>
      <c r="E3379" t="s">
        <v>24</v>
      </c>
      <c r="F3379">
        <v>27</v>
      </c>
      <c r="G3379">
        <v>8</v>
      </c>
      <c r="H3379">
        <v>113174</v>
      </c>
      <c r="I3379">
        <v>2</v>
      </c>
      <c r="J3379">
        <v>1</v>
      </c>
      <c r="K3379">
        <v>0</v>
      </c>
      <c r="L3379">
        <v>147262</v>
      </c>
      <c r="M3379">
        <v>0</v>
      </c>
      <c r="N3379" t="str">
        <f>IF(BANK[[#This Row],[EXITED]]=0,"No","Yes")</f>
        <v>No</v>
      </c>
      <c r="O3379">
        <v>0</v>
      </c>
      <c r="P3379" t="str">
        <f>IF(BANK[[#This Row],[COMPLAIN]]=0,"No","Yes")</f>
        <v>No</v>
      </c>
      <c r="Q3379">
        <v>4</v>
      </c>
      <c r="R3379" t="s">
        <v>25</v>
      </c>
      <c r="S3379">
        <v>622</v>
      </c>
      <c r="T3379" t="s">
        <v>26</v>
      </c>
      <c r="U3379" t="s">
        <v>34</v>
      </c>
      <c r="V3379" t="s">
        <v>28</v>
      </c>
      <c r="W3379" t="s">
        <v>40</v>
      </c>
      <c r="X3379" t="s">
        <v>30</v>
      </c>
    </row>
    <row r="3380" spans="1:24" x14ac:dyDescent="0.3">
      <c r="A3380">
        <v>15575955</v>
      </c>
      <c r="B3380" t="s">
        <v>1687</v>
      </c>
      <c r="C3380">
        <v>764</v>
      </c>
      <c r="D3380" t="s">
        <v>42</v>
      </c>
      <c r="E3380" t="s">
        <v>45</v>
      </c>
      <c r="F3380">
        <v>24</v>
      </c>
      <c r="G3380">
        <v>0</v>
      </c>
      <c r="H3380">
        <v>0</v>
      </c>
      <c r="I3380">
        <v>2</v>
      </c>
      <c r="J3380">
        <v>1</v>
      </c>
      <c r="K3380">
        <v>0</v>
      </c>
      <c r="L3380">
        <v>88724</v>
      </c>
      <c r="M3380">
        <v>0</v>
      </c>
      <c r="N3380" t="str">
        <f>IF(BANK[[#This Row],[EXITED]]=0,"No","Yes")</f>
        <v>No</v>
      </c>
      <c r="O3380">
        <v>0</v>
      </c>
      <c r="P3380" t="str">
        <f>IF(BANK[[#This Row],[COMPLAIN]]=0,"No","Yes")</f>
        <v>No</v>
      </c>
      <c r="Q3380">
        <v>3</v>
      </c>
      <c r="R3380" t="s">
        <v>25</v>
      </c>
      <c r="S3380">
        <v>470</v>
      </c>
      <c r="T3380" t="s">
        <v>38</v>
      </c>
      <c r="U3380" t="s">
        <v>39</v>
      </c>
      <c r="V3380" t="s">
        <v>52</v>
      </c>
      <c r="W3380" t="s">
        <v>54</v>
      </c>
      <c r="X3380" t="s">
        <v>30</v>
      </c>
    </row>
    <row r="3381" spans="1:24" x14ac:dyDescent="0.3">
      <c r="A3381">
        <v>15743893</v>
      </c>
      <c r="B3381" t="s">
        <v>858</v>
      </c>
      <c r="C3381">
        <v>471</v>
      </c>
      <c r="D3381" t="s">
        <v>42</v>
      </c>
      <c r="E3381" t="s">
        <v>24</v>
      </c>
      <c r="F3381">
        <v>42</v>
      </c>
      <c r="G3381">
        <v>3</v>
      </c>
      <c r="H3381">
        <v>164952</v>
      </c>
      <c r="I3381">
        <v>1</v>
      </c>
      <c r="J3381">
        <v>1</v>
      </c>
      <c r="K3381">
        <v>0</v>
      </c>
      <c r="L3381">
        <v>190532</v>
      </c>
      <c r="M3381">
        <v>0</v>
      </c>
      <c r="N3381" t="str">
        <f>IF(BANK[[#This Row],[EXITED]]=0,"No","Yes")</f>
        <v>No</v>
      </c>
      <c r="O3381">
        <v>0</v>
      </c>
      <c r="P3381" t="str">
        <f>IF(BANK[[#This Row],[COMPLAIN]]=0,"No","Yes")</f>
        <v>No</v>
      </c>
      <c r="Q3381">
        <v>3</v>
      </c>
      <c r="R3381" t="s">
        <v>32</v>
      </c>
      <c r="S3381">
        <v>361</v>
      </c>
      <c r="T3381" t="s">
        <v>33</v>
      </c>
      <c r="U3381" t="s">
        <v>27</v>
      </c>
      <c r="V3381" t="s">
        <v>46</v>
      </c>
      <c r="W3381" t="s">
        <v>54</v>
      </c>
      <c r="X3381" t="s">
        <v>30</v>
      </c>
    </row>
    <row r="3382" spans="1:24" x14ac:dyDescent="0.3">
      <c r="A3382">
        <v>15697270</v>
      </c>
      <c r="B3382" t="s">
        <v>1688</v>
      </c>
      <c r="C3382">
        <v>608</v>
      </c>
      <c r="D3382" t="s">
        <v>23</v>
      </c>
      <c r="E3382" t="s">
        <v>24</v>
      </c>
      <c r="F3382">
        <v>27</v>
      </c>
      <c r="G3382">
        <v>4</v>
      </c>
      <c r="H3382">
        <v>153325</v>
      </c>
      <c r="I3382">
        <v>1</v>
      </c>
      <c r="J3382">
        <v>1</v>
      </c>
      <c r="K3382">
        <v>1</v>
      </c>
      <c r="L3382">
        <v>199953</v>
      </c>
      <c r="M3382">
        <v>0</v>
      </c>
      <c r="N3382" t="str">
        <f>IF(BANK[[#This Row],[EXITED]]=0,"No","Yes")</f>
        <v>No</v>
      </c>
      <c r="O3382">
        <v>0</v>
      </c>
      <c r="P3382" t="str">
        <f>IF(BANK[[#This Row],[COMPLAIN]]=0,"No","Yes")</f>
        <v>No</v>
      </c>
      <c r="Q3382">
        <v>3</v>
      </c>
      <c r="R3382" t="s">
        <v>37</v>
      </c>
      <c r="S3382">
        <v>778</v>
      </c>
      <c r="T3382" t="s">
        <v>26</v>
      </c>
      <c r="U3382" t="s">
        <v>27</v>
      </c>
      <c r="V3382" t="s">
        <v>46</v>
      </c>
      <c r="W3382" t="s">
        <v>54</v>
      </c>
      <c r="X3382" t="s">
        <v>30</v>
      </c>
    </row>
    <row r="3383" spans="1:24" x14ac:dyDescent="0.3">
      <c r="A3383">
        <v>15698758</v>
      </c>
      <c r="B3383" t="s">
        <v>1689</v>
      </c>
      <c r="C3383">
        <v>630</v>
      </c>
      <c r="D3383" t="s">
        <v>23</v>
      </c>
      <c r="E3383" t="s">
        <v>45</v>
      </c>
      <c r="F3383">
        <v>31</v>
      </c>
      <c r="G3383">
        <v>1</v>
      </c>
      <c r="H3383">
        <v>0</v>
      </c>
      <c r="I3383">
        <v>2</v>
      </c>
      <c r="J3383">
        <v>1</v>
      </c>
      <c r="K3383">
        <v>1</v>
      </c>
      <c r="L3383">
        <v>169803</v>
      </c>
      <c r="M3383">
        <v>0</v>
      </c>
      <c r="N3383" t="str">
        <f>IF(BANK[[#This Row],[EXITED]]=0,"No","Yes")</f>
        <v>No</v>
      </c>
      <c r="O3383">
        <v>0</v>
      </c>
      <c r="P3383" t="str">
        <f>IF(BANK[[#This Row],[COMPLAIN]]=0,"No","Yes")</f>
        <v>No</v>
      </c>
      <c r="Q3383">
        <v>4</v>
      </c>
      <c r="R3383" t="s">
        <v>43</v>
      </c>
      <c r="S3383">
        <v>402</v>
      </c>
      <c r="T3383" t="s">
        <v>26</v>
      </c>
      <c r="U3383" t="s">
        <v>39</v>
      </c>
      <c r="V3383" t="s">
        <v>52</v>
      </c>
      <c r="W3383" t="s">
        <v>40</v>
      </c>
      <c r="X3383" t="s">
        <v>30</v>
      </c>
    </row>
    <row r="3384" spans="1:24" x14ac:dyDescent="0.3">
      <c r="A3384">
        <v>15787014</v>
      </c>
      <c r="B3384" t="s">
        <v>715</v>
      </c>
      <c r="C3384">
        <v>648</v>
      </c>
      <c r="D3384" t="s">
        <v>56</v>
      </c>
      <c r="E3384" t="s">
        <v>45</v>
      </c>
      <c r="F3384">
        <v>28</v>
      </c>
      <c r="G3384">
        <v>8</v>
      </c>
      <c r="H3384">
        <v>90371</v>
      </c>
      <c r="I3384">
        <v>1</v>
      </c>
      <c r="J3384">
        <v>1</v>
      </c>
      <c r="K3384">
        <v>1</v>
      </c>
      <c r="L3384">
        <v>146852</v>
      </c>
      <c r="M3384">
        <v>0</v>
      </c>
      <c r="N3384" t="str">
        <f>IF(BANK[[#This Row],[EXITED]]=0,"No","Yes")</f>
        <v>No</v>
      </c>
      <c r="O3384">
        <v>0</v>
      </c>
      <c r="P3384" t="str">
        <f>IF(BANK[[#This Row],[COMPLAIN]]=0,"No","Yes")</f>
        <v>No</v>
      </c>
      <c r="Q3384">
        <v>4</v>
      </c>
      <c r="R3384" t="s">
        <v>43</v>
      </c>
      <c r="S3384">
        <v>842</v>
      </c>
      <c r="T3384" t="s">
        <v>26</v>
      </c>
      <c r="U3384" t="s">
        <v>34</v>
      </c>
      <c r="V3384" t="s">
        <v>28</v>
      </c>
      <c r="W3384" t="s">
        <v>40</v>
      </c>
      <c r="X3384" t="s">
        <v>30</v>
      </c>
    </row>
    <row r="3385" spans="1:24" x14ac:dyDescent="0.3">
      <c r="A3385">
        <v>15739857</v>
      </c>
      <c r="B3385" t="s">
        <v>685</v>
      </c>
      <c r="C3385">
        <v>785</v>
      </c>
      <c r="D3385" t="s">
        <v>42</v>
      </c>
      <c r="E3385" t="s">
        <v>45</v>
      </c>
      <c r="F3385">
        <v>40</v>
      </c>
      <c r="G3385">
        <v>3</v>
      </c>
      <c r="H3385">
        <v>0</v>
      </c>
      <c r="I3385">
        <v>2</v>
      </c>
      <c r="J3385">
        <v>1</v>
      </c>
      <c r="K3385">
        <v>1</v>
      </c>
      <c r="L3385">
        <v>96833</v>
      </c>
      <c r="M3385">
        <v>0</v>
      </c>
      <c r="N3385" t="str">
        <f>IF(BANK[[#This Row],[EXITED]]=0,"No","Yes")</f>
        <v>No</v>
      </c>
      <c r="O3385">
        <v>0</v>
      </c>
      <c r="P3385" t="str">
        <f>IF(BANK[[#This Row],[COMPLAIN]]=0,"No","Yes")</f>
        <v>No</v>
      </c>
      <c r="Q3385">
        <v>1</v>
      </c>
      <c r="R3385" t="s">
        <v>25</v>
      </c>
      <c r="S3385">
        <v>222</v>
      </c>
      <c r="T3385" t="s">
        <v>33</v>
      </c>
      <c r="U3385" t="s">
        <v>39</v>
      </c>
      <c r="V3385" t="s">
        <v>46</v>
      </c>
      <c r="W3385" t="s">
        <v>29</v>
      </c>
      <c r="X3385" t="s">
        <v>30</v>
      </c>
    </row>
    <row r="3386" spans="1:24" x14ac:dyDescent="0.3">
      <c r="A3386">
        <v>15774630</v>
      </c>
      <c r="B3386" t="s">
        <v>1690</v>
      </c>
      <c r="C3386">
        <v>601</v>
      </c>
      <c r="D3386" t="s">
        <v>56</v>
      </c>
      <c r="E3386" t="s">
        <v>45</v>
      </c>
      <c r="F3386">
        <v>47</v>
      </c>
      <c r="G3386">
        <v>1</v>
      </c>
      <c r="H3386">
        <v>142802</v>
      </c>
      <c r="I3386">
        <v>1</v>
      </c>
      <c r="J3386">
        <v>1</v>
      </c>
      <c r="K3386">
        <v>1</v>
      </c>
      <c r="L3386">
        <v>57553</v>
      </c>
      <c r="M3386">
        <v>0</v>
      </c>
      <c r="N3386" t="str">
        <f>IF(BANK[[#This Row],[EXITED]]=0,"No","Yes")</f>
        <v>No</v>
      </c>
      <c r="O3386">
        <v>0</v>
      </c>
      <c r="P3386" t="str">
        <f>IF(BANK[[#This Row],[COMPLAIN]]=0,"No","Yes")</f>
        <v>No</v>
      </c>
      <c r="Q3386">
        <v>1</v>
      </c>
      <c r="R3386" t="s">
        <v>37</v>
      </c>
      <c r="S3386">
        <v>712</v>
      </c>
      <c r="T3386" t="s">
        <v>33</v>
      </c>
      <c r="U3386" t="s">
        <v>27</v>
      </c>
      <c r="V3386" t="s">
        <v>52</v>
      </c>
      <c r="W3386" t="s">
        <v>29</v>
      </c>
      <c r="X3386" t="s">
        <v>30</v>
      </c>
    </row>
    <row r="3387" spans="1:24" x14ac:dyDescent="0.3">
      <c r="A3387">
        <v>15805523</v>
      </c>
      <c r="B3387" t="s">
        <v>1061</v>
      </c>
      <c r="C3387">
        <v>717</v>
      </c>
      <c r="D3387" t="s">
        <v>42</v>
      </c>
      <c r="E3387" t="s">
        <v>45</v>
      </c>
      <c r="F3387">
        <v>28</v>
      </c>
      <c r="G3387">
        <v>1</v>
      </c>
      <c r="H3387">
        <v>90537</v>
      </c>
      <c r="I3387">
        <v>1</v>
      </c>
      <c r="J3387">
        <v>0</v>
      </c>
      <c r="K3387">
        <v>1</v>
      </c>
      <c r="L3387">
        <v>74801</v>
      </c>
      <c r="M3387">
        <v>0</v>
      </c>
      <c r="N3387" t="str">
        <f>IF(BANK[[#This Row],[EXITED]]=0,"No","Yes")</f>
        <v>No</v>
      </c>
      <c r="O3387">
        <v>0</v>
      </c>
      <c r="P3387" t="str">
        <f>IF(BANK[[#This Row],[COMPLAIN]]=0,"No","Yes")</f>
        <v>No</v>
      </c>
      <c r="Q3387">
        <v>3</v>
      </c>
      <c r="R3387" t="s">
        <v>25</v>
      </c>
      <c r="S3387">
        <v>448</v>
      </c>
      <c r="T3387" t="s">
        <v>26</v>
      </c>
      <c r="U3387" t="s">
        <v>34</v>
      </c>
      <c r="V3387" t="s">
        <v>52</v>
      </c>
      <c r="W3387" t="s">
        <v>54</v>
      </c>
      <c r="X3387" t="s">
        <v>30</v>
      </c>
    </row>
    <row r="3388" spans="1:24" x14ac:dyDescent="0.3">
      <c r="A3388">
        <v>15749557</v>
      </c>
      <c r="B3388" t="s">
        <v>1213</v>
      </c>
      <c r="C3388">
        <v>707</v>
      </c>
      <c r="D3388" t="s">
        <v>42</v>
      </c>
      <c r="E3388" t="s">
        <v>45</v>
      </c>
      <c r="F3388">
        <v>44</v>
      </c>
      <c r="G3388">
        <v>6</v>
      </c>
      <c r="H3388">
        <v>0</v>
      </c>
      <c r="I3388">
        <v>2</v>
      </c>
      <c r="J3388">
        <v>1</v>
      </c>
      <c r="K3388">
        <v>1</v>
      </c>
      <c r="L3388">
        <v>192542</v>
      </c>
      <c r="M3388">
        <v>0</v>
      </c>
      <c r="N3388" t="str">
        <f>IF(BANK[[#This Row],[EXITED]]=0,"No","Yes")</f>
        <v>No</v>
      </c>
      <c r="O3388">
        <v>0</v>
      </c>
      <c r="P3388" t="str">
        <f>IF(BANK[[#This Row],[COMPLAIN]]=0,"No","Yes")</f>
        <v>No</v>
      </c>
      <c r="Q3388">
        <v>4</v>
      </c>
      <c r="R3388" t="s">
        <v>25</v>
      </c>
      <c r="S3388">
        <v>463</v>
      </c>
      <c r="T3388" t="s">
        <v>33</v>
      </c>
      <c r="U3388" t="s">
        <v>39</v>
      </c>
      <c r="V3388" t="s">
        <v>46</v>
      </c>
      <c r="W3388" t="s">
        <v>40</v>
      </c>
      <c r="X3388" t="s">
        <v>30</v>
      </c>
    </row>
    <row r="3389" spans="1:24" x14ac:dyDescent="0.3">
      <c r="A3389">
        <v>15681180</v>
      </c>
      <c r="B3389" t="s">
        <v>1691</v>
      </c>
      <c r="C3389">
        <v>771</v>
      </c>
      <c r="D3389" t="s">
        <v>42</v>
      </c>
      <c r="E3389" t="s">
        <v>45</v>
      </c>
      <c r="F3389">
        <v>23</v>
      </c>
      <c r="G3389">
        <v>7</v>
      </c>
      <c r="H3389">
        <v>156124</v>
      </c>
      <c r="I3389">
        <v>1</v>
      </c>
      <c r="J3389">
        <v>1</v>
      </c>
      <c r="K3389">
        <v>0</v>
      </c>
      <c r="L3389">
        <v>72991</v>
      </c>
      <c r="M3389">
        <v>0</v>
      </c>
      <c r="N3389" t="str">
        <f>IF(BANK[[#This Row],[EXITED]]=0,"No","Yes")</f>
        <v>No</v>
      </c>
      <c r="O3389">
        <v>0</v>
      </c>
      <c r="P3389" t="str">
        <f>IF(BANK[[#This Row],[COMPLAIN]]=0,"No","Yes")</f>
        <v>No</v>
      </c>
      <c r="Q3389">
        <v>3</v>
      </c>
      <c r="R3389" t="s">
        <v>32</v>
      </c>
      <c r="S3389">
        <v>769</v>
      </c>
      <c r="T3389" t="s">
        <v>38</v>
      </c>
      <c r="U3389" t="s">
        <v>27</v>
      </c>
      <c r="V3389" t="s">
        <v>28</v>
      </c>
      <c r="W3389" t="s">
        <v>54</v>
      </c>
      <c r="X3389" t="s">
        <v>30</v>
      </c>
    </row>
    <row r="3390" spans="1:24" x14ac:dyDescent="0.3">
      <c r="A3390">
        <v>15686463</v>
      </c>
      <c r="B3390" t="s">
        <v>44</v>
      </c>
      <c r="C3390">
        <v>626</v>
      </c>
      <c r="D3390" t="s">
        <v>42</v>
      </c>
      <c r="E3390" t="s">
        <v>24</v>
      </c>
      <c r="F3390">
        <v>38</v>
      </c>
      <c r="G3390">
        <v>7</v>
      </c>
      <c r="H3390">
        <v>141075</v>
      </c>
      <c r="I3390">
        <v>1</v>
      </c>
      <c r="J3390">
        <v>1</v>
      </c>
      <c r="K3390">
        <v>0</v>
      </c>
      <c r="L3390">
        <v>52796</v>
      </c>
      <c r="M3390">
        <v>1</v>
      </c>
      <c r="N3390" t="str">
        <f>IF(BANK[[#This Row],[EXITED]]=0,"No","Yes")</f>
        <v>Yes</v>
      </c>
      <c r="O3390">
        <v>1</v>
      </c>
      <c r="P3390" t="str">
        <f>IF(BANK[[#This Row],[COMPLAIN]]=0,"No","Yes")</f>
        <v>Yes</v>
      </c>
      <c r="Q3390">
        <v>2</v>
      </c>
      <c r="R3390" t="s">
        <v>32</v>
      </c>
      <c r="S3390">
        <v>323</v>
      </c>
      <c r="T3390" t="s">
        <v>33</v>
      </c>
      <c r="U3390" t="s">
        <v>27</v>
      </c>
      <c r="V3390" t="s">
        <v>28</v>
      </c>
      <c r="W3390" t="s">
        <v>47</v>
      </c>
      <c r="X3390" t="s">
        <v>30</v>
      </c>
    </row>
    <row r="3391" spans="1:24" x14ac:dyDescent="0.3">
      <c r="A3391">
        <v>15654379</v>
      </c>
      <c r="B3391" t="s">
        <v>197</v>
      </c>
      <c r="C3391">
        <v>588</v>
      </c>
      <c r="D3391" t="s">
        <v>23</v>
      </c>
      <c r="E3391" t="s">
        <v>24</v>
      </c>
      <c r="F3391">
        <v>59</v>
      </c>
      <c r="G3391">
        <v>4</v>
      </c>
      <c r="H3391">
        <v>0</v>
      </c>
      <c r="I3391">
        <v>2</v>
      </c>
      <c r="J3391">
        <v>1</v>
      </c>
      <c r="K3391">
        <v>1</v>
      </c>
      <c r="L3391">
        <v>27435</v>
      </c>
      <c r="M3391">
        <v>0</v>
      </c>
      <c r="N3391" t="str">
        <f>IF(BANK[[#This Row],[EXITED]]=0,"No","Yes")</f>
        <v>No</v>
      </c>
      <c r="O3391">
        <v>0</v>
      </c>
      <c r="P3391" t="str">
        <f>IF(BANK[[#This Row],[COMPLAIN]]=0,"No","Yes")</f>
        <v>No</v>
      </c>
      <c r="Q3391">
        <v>3</v>
      </c>
      <c r="R3391" t="s">
        <v>37</v>
      </c>
      <c r="S3391">
        <v>330</v>
      </c>
      <c r="T3391" t="s">
        <v>51</v>
      </c>
      <c r="U3391" t="s">
        <v>39</v>
      </c>
      <c r="V3391" t="s">
        <v>46</v>
      </c>
      <c r="W3391" t="s">
        <v>54</v>
      </c>
      <c r="X3391" t="s">
        <v>30</v>
      </c>
    </row>
    <row r="3392" spans="1:24" x14ac:dyDescent="0.3">
      <c r="A3392">
        <v>15783629</v>
      </c>
      <c r="B3392" t="s">
        <v>1365</v>
      </c>
      <c r="C3392">
        <v>616</v>
      </c>
      <c r="D3392" t="s">
        <v>56</v>
      </c>
      <c r="E3392" t="s">
        <v>45</v>
      </c>
      <c r="F3392">
        <v>42</v>
      </c>
      <c r="G3392">
        <v>6</v>
      </c>
      <c r="H3392">
        <v>117900</v>
      </c>
      <c r="I3392">
        <v>2</v>
      </c>
      <c r="J3392">
        <v>0</v>
      </c>
      <c r="K3392">
        <v>0</v>
      </c>
      <c r="L3392">
        <v>150267</v>
      </c>
      <c r="M3392">
        <v>0</v>
      </c>
      <c r="N3392" t="str">
        <f>IF(BANK[[#This Row],[EXITED]]=0,"No","Yes")</f>
        <v>No</v>
      </c>
      <c r="O3392">
        <v>0</v>
      </c>
      <c r="P3392" t="str">
        <f>IF(BANK[[#This Row],[COMPLAIN]]=0,"No","Yes")</f>
        <v>No</v>
      </c>
      <c r="Q3392">
        <v>3</v>
      </c>
      <c r="R3392" t="s">
        <v>43</v>
      </c>
      <c r="S3392">
        <v>653</v>
      </c>
      <c r="T3392" t="s">
        <v>33</v>
      </c>
      <c r="U3392" t="s">
        <v>34</v>
      </c>
      <c r="V3392" t="s">
        <v>46</v>
      </c>
      <c r="W3392" t="s">
        <v>54</v>
      </c>
      <c r="X3392" t="s">
        <v>30</v>
      </c>
    </row>
    <row r="3393" spans="1:24" x14ac:dyDescent="0.3">
      <c r="A3393">
        <v>15751193</v>
      </c>
      <c r="B3393" t="s">
        <v>1692</v>
      </c>
      <c r="C3393">
        <v>621</v>
      </c>
      <c r="D3393" t="s">
        <v>23</v>
      </c>
      <c r="E3393" t="s">
        <v>24</v>
      </c>
      <c r="F3393">
        <v>33</v>
      </c>
      <c r="G3393">
        <v>4</v>
      </c>
      <c r="H3393">
        <v>0</v>
      </c>
      <c r="I3393">
        <v>2</v>
      </c>
      <c r="J3393">
        <v>1</v>
      </c>
      <c r="K3393">
        <v>1</v>
      </c>
      <c r="L3393">
        <v>40299</v>
      </c>
      <c r="M3393">
        <v>0</v>
      </c>
      <c r="N3393" t="str">
        <f>IF(BANK[[#This Row],[EXITED]]=0,"No","Yes")</f>
        <v>No</v>
      </c>
      <c r="O3393">
        <v>0</v>
      </c>
      <c r="P3393" t="str">
        <f>IF(BANK[[#This Row],[COMPLAIN]]=0,"No","Yes")</f>
        <v>No</v>
      </c>
      <c r="Q3393">
        <v>4</v>
      </c>
      <c r="R3393" t="s">
        <v>37</v>
      </c>
      <c r="S3393">
        <v>914</v>
      </c>
      <c r="T3393" t="s">
        <v>26</v>
      </c>
      <c r="U3393" t="s">
        <v>39</v>
      </c>
      <c r="V3393" t="s">
        <v>46</v>
      </c>
      <c r="W3393" t="s">
        <v>40</v>
      </c>
      <c r="X3393" t="s">
        <v>30</v>
      </c>
    </row>
    <row r="3394" spans="1:24" x14ac:dyDescent="0.3">
      <c r="A3394">
        <v>15724099</v>
      </c>
      <c r="B3394" t="s">
        <v>713</v>
      </c>
      <c r="C3394">
        <v>674</v>
      </c>
      <c r="D3394" t="s">
        <v>42</v>
      </c>
      <c r="E3394" t="s">
        <v>24</v>
      </c>
      <c r="F3394">
        <v>26</v>
      </c>
      <c r="G3394">
        <v>6</v>
      </c>
      <c r="H3394">
        <v>166258</v>
      </c>
      <c r="I3394">
        <v>1</v>
      </c>
      <c r="J3394">
        <v>1</v>
      </c>
      <c r="K3394">
        <v>1</v>
      </c>
      <c r="L3394">
        <v>149369</v>
      </c>
      <c r="M3394">
        <v>0</v>
      </c>
      <c r="N3394" t="str">
        <f>IF(BANK[[#This Row],[EXITED]]=0,"No","Yes")</f>
        <v>No</v>
      </c>
      <c r="O3394">
        <v>0</v>
      </c>
      <c r="P3394" t="str">
        <f>IF(BANK[[#This Row],[COMPLAIN]]=0,"No","Yes")</f>
        <v>No</v>
      </c>
      <c r="Q3394">
        <v>1</v>
      </c>
      <c r="R3394" t="s">
        <v>43</v>
      </c>
      <c r="S3394">
        <v>870</v>
      </c>
      <c r="T3394" t="s">
        <v>26</v>
      </c>
      <c r="U3394" t="s">
        <v>27</v>
      </c>
      <c r="V3394" t="s">
        <v>46</v>
      </c>
      <c r="W3394" t="s">
        <v>29</v>
      </c>
      <c r="X3394" t="s">
        <v>30</v>
      </c>
    </row>
    <row r="3395" spans="1:24" x14ac:dyDescent="0.3">
      <c r="A3395">
        <v>15648967</v>
      </c>
      <c r="B3395" t="s">
        <v>300</v>
      </c>
      <c r="C3395">
        <v>698</v>
      </c>
      <c r="D3395" t="s">
        <v>56</v>
      </c>
      <c r="E3395" t="s">
        <v>45</v>
      </c>
      <c r="F3395">
        <v>64</v>
      </c>
      <c r="G3395">
        <v>1</v>
      </c>
      <c r="H3395">
        <v>169362</v>
      </c>
      <c r="I3395">
        <v>1</v>
      </c>
      <c r="J3395">
        <v>1</v>
      </c>
      <c r="K3395">
        <v>0</v>
      </c>
      <c r="L3395">
        <v>84760</v>
      </c>
      <c r="M3395">
        <v>1</v>
      </c>
      <c r="N3395" t="str">
        <f>IF(BANK[[#This Row],[EXITED]]=0,"No","Yes")</f>
        <v>Yes</v>
      </c>
      <c r="O3395">
        <v>1</v>
      </c>
      <c r="P3395" t="str">
        <f>IF(BANK[[#This Row],[COMPLAIN]]=0,"No","Yes")</f>
        <v>Yes</v>
      </c>
      <c r="Q3395">
        <v>2</v>
      </c>
      <c r="R3395" t="s">
        <v>37</v>
      </c>
      <c r="S3395">
        <v>841</v>
      </c>
      <c r="T3395" t="s">
        <v>51</v>
      </c>
      <c r="U3395" t="s">
        <v>27</v>
      </c>
      <c r="V3395" t="s">
        <v>52</v>
      </c>
      <c r="W3395" t="s">
        <v>47</v>
      </c>
      <c r="X3395" t="s">
        <v>30</v>
      </c>
    </row>
    <row r="3396" spans="1:24" x14ac:dyDescent="0.3">
      <c r="A3396">
        <v>15664498</v>
      </c>
      <c r="B3396" t="s">
        <v>1693</v>
      </c>
      <c r="C3396">
        <v>508</v>
      </c>
      <c r="D3396" t="s">
        <v>42</v>
      </c>
      <c r="E3396" t="s">
        <v>24</v>
      </c>
      <c r="F3396">
        <v>26</v>
      </c>
      <c r="G3396">
        <v>7</v>
      </c>
      <c r="H3396">
        <v>205962</v>
      </c>
      <c r="I3396">
        <v>1</v>
      </c>
      <c r="J3396">
        <v>1</v>
      </c>
      <c r="K3396">
        <v>0</v>
      </c>
      <c r="L3396">
        <v>156424</v>
      </c>
      <c r="M3396">
        <v>0</v>
      </c>
      <c r="N3396" t="str">
        <f>IF(BANK[[#This Row],[EXITED]]=0,"No","Yes")</f>
        <v>No</v>
      </c>
      <c r="O3396">
        <v>0</v>
      </c>
      <c r="P3396" t="str">
        <f>IF(BANK[[#This Row],[COMPLAIN]]=0,"No","Yes")</f>
        <v>No</v>
      </c>
      <c r="Q3396">
        <v>1</v>
      </c>
      <c r="R3396" t="s">
        <v>32</v>
      </c>
      <c r="S3396">
        <v>954</v>
      </c>
      <c r="T3396" t="s">
        <v>26</v>
      </c>
      <c r="U3396" t="s">
        <v>27</v>
      </c>
      <c r="V3396" t="s">
        <v>28</v>
      </c>
      <c r="W3396" t="s">
        <v>29</v>
      </c>
      <c r="X3396" t="s">
        <v>80</v>
      </c>
    </row>
    <row r="3397" spans="1:24" x14ac:dyDescent="0.3">
      <c r="A3397">
        <v>15583850</v>
      </c>
      <c r="B3397" t="s">
        <v>186</v>
      </c>
      <c r="C3397">
        <v>672</v>
      </c>
      <c r="D3397" t="s">
        <v>56</v>
      </c>
      <c r="E3397" t="s">
        <v>24</v>
      </c>
      <c r="F3397">
        <v>68</v>
      </c>
      <c r="G3397">
        <v>0</v>
      </c>
      <c r="H3397">
        <v>126062</v>
      </c>
      <c r="I3397">
        <v>2</v>
      </c>
      <c r="J3397">
        <v>1</v>
      </c>
      <c r="K3397">
        <v>1</v>
      </c>
      <c r="L3397">
        <v>184937</v>
      </c>
      <c r="M3397">
        <v>0</v>
      </c>
      <c r="N3397" t="str">
        <f>IF(BANK[[#This Row],[EXITED]]=0,"No","Yes")</f>
        <v>No</v>
      </c>
      <c r="O3397">
        <v>0</v>
      </c>
      <c r="P3397" t="str">
        <f>IF(BANK[[#This Row],[COMPLAIN]]=0,"No","Yes")</f>
        <v>No</v>
      </c>
      <c r="Q3397">
        <v>4</v>
      </c>
      <c r="R3397" t="s">
        <v>25</v>
      </c>
      <c r="S3397">
        <v>564</v>
      </c>
      <c r="T3397" t="s">
        <v>51</v>
      </c>
      <c r="U3397" t="s">
        <v>27</v>
      </c>
      <c r="V3397" t="s">
        <v>52</v>
      </c>
      <c r="W3397" t="s">
        <v>40</v>
      </c>
      <c r="X3397" t="s">
        <v>30</v>
      </c>
    </row>
    <row r="3398" spans="1:24" x14ac:dyDescent="0.3">
      <c r="A3398">
        <v>15696539</v>
      </c>
      <c r="B3398" t="s">
        <v>1694</v>
      </c>
      <c r="C3398">
        <v>613</v>
      </c>
      <c r="D3398" t="s">
        <v>42</v>
      </c>
      <c r="E3398" t="s">
        <v>45</v>
      </c>
      <c r="F3398">
        <v>21</v>
      </c>
      <c r="G3398">
        <v>7</v>
      </c>
      <c r="H3398">
        <v>105628</v>
      </c>
      <c r="I3398">
        <v>1</v>
      </c>
      <c r="J3398">
        <v>1</v>
      </c>
      <c r="K3398">
        <v>1</v>
      </c>
      <c r="L3398">
        <v>36561</v>
      </c>
      <c r="M3398">
        <v>0</v>
      </c>
      <c r="N3398" t="str">
        <f>IF(BANK[[#This Row],[EXITED]]=0,"No","Yes")</f>
        <v>No</v>
      </c>
      <c r="O3398">
        <v>0</v>
      </c>
      <c r="P3398" t="str">
        <f>IF(BANK[[#This Row],[COMPLAIN]]=0,"No","Yes")</f>
        <v>No</v>
      </c>
      <c r="Q3398">
        <v>5</v>
      </c>
      <c r="R3398" t="s">
        <v>25</v>
      </c>
      <c r="S3398">
        <v>495</v>
      </c>
      <c r="T3398" t="s">
        <v>38</v>
      </c>
      <c r="U3398" t="s">
        <v>34</v>
      </c>
      <c r="V3398" t="s">
        <v>28</v>
      </c>
      <c r="W3398" t="s">
        <v>35</v>
      </c>
      <c r="X3398" t="s">
        <v>30</v>
      </c>
    </row>
    <row r="3399" spans="1:24" x14ac:dyDescent="0.3">
      <c r="A3399">
        <v>15760121</v>
      </c>
      <c r="B3399" t="s">
        <v>1695</v>
      </c>
      <c r="C3399">
        <v>712</v>
      </c>
      <c r="D3399" t="s">
        <v>42</v>
      </c>
      <c r="E3399" t="s">
        <v>24</v>
      </c>
      <c r="F3399">
        <v>32</v>
      </c>
      <c r="G3399">
        <v>9</v>
      </c>
      <c r="H3399">
        <v>100606</v>
      </c>
      <c r="I3399">
        <v>1</v>
      </c>
      <c r="J3399">
        <v>1</v>
      </c>
      <c r="K3399">
        <v>0</v>
      </c>
      <c r="L3399">
        <v>165693</v>
      </c>
      <c r="M3399">
        <v>0</v>
      </c>
      <c r="N3399" t="str">
        <f>IF(BANK[[#This Row],[EXITED]]=0,"No","Yes")</f>
        <v>No</v>
      </c>
      <c r="O3399">
        <v>0</v>
      </c>
      <c r="P3399" t="str">
        <f>IF(BANK[[#This Row],[COMPLAIN]]=0,"No","Yes")</f>
        <v>No</v>
      </c>
      <c r="Q3399">
        <v>1</v>
      </c>
      <c r="R3399" t="s">
        <v>32</v>
      </c>
      <c r="S3399">
        <v>542</v>
      </c>
      <c r="T3399" t="s">
        <v>26</v>
      </c>
      <c r="U3399" t="s">
        <v>34</v>
      </c>
      <c r="V3399" t="s">
        <v>28</v>
      </c>
      <c r="W3399" t="s">
        <v>29</v>
      </c>
      <c r="X3399" t="s">
        <v>30</v>
      </c>
    </row>
    <row r="3400" spans="1:24" x14ac:dyDescent="0.3">
      <c r="A3400">
        <v>15628279</v>
      </c>
      <c r="B3400" t="s">
        <v>605</v>
      </c>
      <c r="C3400">
        <v>624</v>
      </c>
      <c r="D3400" t="s">
        <v>42</v>
      </c>
      <c r="E3400" t="s">
        <v>45</v>
      </c>
      <c r="F3400">
        <v>38</v>
      </c>
      <c r="G3400">
        <v>3</v>
      </c>
      <c r="H3400">
        <v>0</v>
      </c>
      <c r="I3400">
        <v>2</v>
      </c>
      <c r="J3400">
        <v>1</v>
      </c>
      <c r="K3400">
        <v>1</v>
      </c>
      <c r="L3400">
        <v>163667</v>
      </c>
      <c r="M3400">
        <v>0</v>
      </c>
      <c r="N3400" t="str">
        <f>IF(BANK[[#This Row],[EXITED]]=0,"No","Yes")</f>
        <v>No</v>
      </c>
      <c r="O3400">
        <v>0</v>
      </c>
      <c r="P3400" t="str">
        <f>IF(BANK[[#This Row],[COMPLAIN]]=0,"No","Yes")</f>
        <v>No</v>
      </c>
      <c r="Q3400">
        <v>3</v>
      </c>
      <c r="R3400" t="s">
        <v>43</v>
      </c>
      <c r="S3400">
        <v>357</v>
      </c>
      <c r="T3400" t="s">
        <v>33</v>
      </c>
      <c r="U3400" t="s">
        <v>39</v>
      </c>
      <c r="V3400" t="s">
        <v>46</v>
      </c>
      <c r="W3400" t="s">
        <v>54</v>
      </c>
      <c r="X3400" t="s">
        <v>30</v>
      </c>
    </row>
    <row r="3401" spans="1:24" x14ac:dyDescent="0.3">
      <c r="A3401">
        <v>15766163</v>
      </c>
      <c r="B3401" t="s">
        <v>1696</v>
      </c>
      <c r="C3401">
        <v>676</v>
      </c>
      <c r="D3401" t="s">
        <v>42</v>
      </c>
      <c r="E3401" t="s">
        <v>24</v>
      </c>
      <c r="F3401">
        <v>38</v>
      </c>
      <c r="G3401">
        <v>1</v>
      </c>
      <c r="H3401">
        <v>0</v>
      </c>
      <c r="I3401">
        <v>2</v>
      </c>
      <c r="J3401">
        <v>0</v>
      </c>
      <c r="K3401">
        <v>1</v>
      </c>
      <c r="L3401">
        <v>35645</v>
      </c>
      <c r="M3401">
        <v>0</v>
      </c>
      <c r="N3401" t="str">
        <f>IF(BANK[[#This Row],[EXITED]]=0,"No","Yes")</f>
        <v>No</v>
      </c>
      <c r="O3401">
        <v>0</v>
      </c>
      <c r="P3401" t="str">
        <f>IF(BANK[[#This Row],[COMPLAIN]]=0,"No","Yes")</f>
        <v>No</v>
      </c>
      <c r="Q3401">
        <v>4</v>
      </c>
      <c r="R3401" t="s">
        <v>25</v>
      </c>
      <c r="S3401">
        <v>498</v>
      </c>
      <c r="T3401" t="s">
        <v>33</v>
      </c>
      <c r="U3401" t="s">
        <v>39</v>
      </c>
      <c r="V3401" t="s">
        <v>52</v>
      </c>
      <c r="W3401" t="s">
        <v>40</v>
      </c>
      <c r="X3401" t="s">
        <v>30</v>
      </c>
    </row>
    <row r="3402" spans="1:24" x14ac:dyDescent="0.3">
      <c r="A3402">
        <v>15566467</v>
      </c>
      <c r="B3402" t="s">
        <v>1697</v>
      </c>
      <c r="C3402">
        <v>683</v>
      </c>
      <c r="D3402" t="s">
        <v>56</v>
      </c>
      <c r="E3402" t="s">
        <v>45</v>
      </c>
      <c r="F3402">
        <v>32</v>
      </c>
      <c r="G3402">
        <v>0</v>
      </c>
      <c r="H3402">
        <v>138171</v>
      </c>
      <c r="I3402">
        <v>2</v>
      </c>
      <c r="J3402">
        <v>1</v>
      </c>
      <c r="K3402">
        <v>1</v>
      </c>
      <c r="L3402">
        <v>188204</v>
      </c>
      <c r="M3402">
        <v>0</v>
      </c>
      <c r="N3402" t="str">
        <f>IF(BANK[[#This Row],[EXITED]]=0,"No","Yes")</f>
        <v>No</v>
      </c>
      <c r="O3402">
        <v>0</v>
      </c>
      <c r="P3402" t="str">
        <f>IF(BANK[[#This Row],[COMPLAIN]]=0,"No","Yes")</f>
        <v>No</v>
      </c>
      <c r="Q3402">
        <v>1</v>
      </c>
      <c r="R3402" t="s">
        <v>32</v>
      </c>
      <c r="S3402">
        <v>433</v>
      </c>
      <c r="T3402" t="s">
        <v>26</v>
      </c>
      <c r="U3402" t="s">
        <v>27</v>
      </c>
      <c r="V3402" t="s">
        <v>52</v>
      </c>
      <c r="W3402" t="s">
        <v>29</v>
      </c>
      <c r="X3402" t="s">
        <v>30</v>
      </c>
    </row>
    <row r="3403" spans="1:24" x14ac:dyDescent="0.3">
      <c r="A3403">
        <v>15736413</v>
      </c>
      <c r="B3403" t="s">
        <v>1114</v>
      </c>
      <c r="C3403">
        <v>739</v>
      </c>
      <c r="D3403" t="s">
        <v>42</v>
      </c>
      <c r="E3403" t="s">
        <v>24</v>
      </c>
      <c r="F3403">
        <v>29</v>
      </c>
      <c r="G3403">
        <v>1</v>
      </c>
      <c r="H3403">
        <v>0</v>
      </c>
      <c r="I3403">
        <v>2</v>
      </c>
      <c r="J3403">
        <v>1</v>
      </c>
      <c r="K3403">
        <v>1</v>
      </c>
      <c r="L3403">
        <v>164485</v>
      </c>
      <c r="M3403">
        <v>0</v>
      </c>
      <c r="N3403" t="str">
        <f>IF(BANK[[#This Row],[EXITED]]=0,"No","Yes")</f>
        <v>No</v>
      </c>
      <c r="O3403">
        <v>0</v>
      </c>
      <c r="P3403" t="str">
        <f>IF(BANK[[#This Row],[COMPLAIN]]=0,"No","Yes")</f>
        <v>No</v>
      </c>
      <c r="Q3403">
        <v>5</v>
      </c>
      <c r="R3403" t="s">
        <v>32</v>
      </c>
      <c r="S3403">
        <v>852</v>
      </c>
      <c r="T3403" t="s">
        <v>26</v>
      </c>
      <c r="U3403" t="s">
        <v>39</v>
      </c>
      <c r="V3403" t="s">
        <v>52</v>
      </c>
      <c r="W3403" t="s">
        <v>35</v>
      </c>
      <c r="X3403" t="s">
        <v>30</v>
      </c>
    </row>
    <row r="3404" spans="1:24" x14ac:dyDescent="0.3">
      <c r="A3404">
        <v>15634815</v>
      </c>
      <c r="B3404" t="s">
        <v>1120</v>
      </c>
      <c r="C3404">
        <v>701</v>
      </c>
      <c r="D3404" t="s">
        <v>42</v>
      </c>
      <c r="E3404" t="s">
        <v>45</v>
      </c>
      <c r="F3404">
        <v>37</v>
      </c>
      <c r="G3404">
        <v>3</v>
      </c>
      <c r="H3404">
        <v>0</v>
      </c>
      <c r="I3404">
        <v>2</v>
      </c>
      <c r="J3404">
        <v>1</v>
      </c>
      <c r="K3404">
        <v>1</v>
      </c>
      <c r="L3404">
        <v>164268</v>
      </c>
      <c r="M3404">
        <v>0</v>
      </c>
      <c r="N3404" t="str">
        <f>IF(BANK[[#This Row],[EXITED]]=0,"No","Yes")</f>
        <v>No</v>
      </c>
      <c r="O3404">
        <v>0</v>
      </c>
      <c r="P3404" t="str">
        <f>IF(BANK[[#This Row],[COMPLAIN]]=0,"No","Yes")</f>
        <v>No</v>
      </c>
      <c r="Q3404">
        <v>5</v>
      </c>
      <c r="R3404" t="s">
        <v>25</v>
      </c>
      <c r="S3404">
        <v>647</v>
      </c>
      <c r="T3404" t="s">
        <v>33</v>
      </c>
      <c r="U3404" t="s">
        <v>39</v>
      </c>
      <c r="V3404" t="s">
        <v>46</v>
      </c>
      <c r="W3404" t="s">
        <v>35</v>
      </c>
      <c r="X3404" t="s">
        <v>30</v>
      </c>
    </row>
    <row r="3405" spans="1:24" x14ac:dyDescent="0.3">
      <c r="A3405">
        <v>15708162</v>
      </c>
      <c r="B3405" t="s">
        <v>973</v>
      </c>
      <c r="C3405">
        <v>565</v>
      </c>
      <c r="D3405" t="s">
        <v>56</v>
      </c>
      <c r="E3405" t="s">
        <v>45</v>
      </c>
      <c r="F3405">
        <v>40</v>
      </c>
      <c r="G3405">
        <v>1</v>
      </c>
      <c r="H3405">
        <v>89995</v>
      </c>
      <c r="I3405">
        <v>2</v>
      </c>
      <c r="J3405">
        <v>0</v>
      </c>
      <c r="K3405">
        <v>1</v>
      </c>
      <c r="L3405">
        <v>121084</v>
      </c>
      <c r="M3405">
        <v>0</v>
      </c>
      <c r="N3405" t="str">
        <f>IF(BANK[[#This Row],[EXITED]]=0,"No","Yes")</f>
        <v>No</v>
      </c>
      <c r="O3405">
        <v>0</v>
      </c>
      <c r="P3405" t="str">
        <f>IF(BANK[[#This Row],[COMPLAIN]]=0,"No","Yes")</f>
        <v>No</v>
      </c>
      <c r="Q3405">
        <v>4</v>
      </c>
      <c r="R3405" t="s">
        <v>43</v>
      </c>
      <c r="S3405">
        <v>576</v>
      </c>
      <c r="T3405" t="s">
        <v>33</v>
      </c>
      <c r="U3405" t="s">
        <v>34</v>
      </c>
      <c r="V3405" t="s">
        <v>52</v>
      </c>
      <c r="W3405" t="s">
        <v>40</v>
      </c>
      <c r="X3405" t="s">
        <v>30</v>
      </c>
    </row>
    <row r="3406" spans="1:24" x14ac:dyDescent="0.3">
      <c r="A3406">
        <v>15569364</v>
      </c>
      <c r="B3406" t="s">
        <v>1698</v>
      </c>
      <c r="C3406">
        <v>666</v>
      </c>
      <c r="D3406" t="s">
        <v>42</v>
      </c>
      <c r="E3406" t="s">
        <v>24</v>
      </c>
      <c r="F3406">
        <v>36</v>
      </c>
      <c r="G3406">
        <v>3</v>
      </c>
      <c r="H3406">
        <v>0</v>
      </c>
      <c r="I3406">
        <v>2</v>
      </c>
      <c r="J3406">
        <v>1</v>
      </c>
      <c r="K3406">
        <v>0</v>
      </c>
      <c r="L3406">
        <v>35157</v>
      </c>
      <c r="M3406">
        <v>0</v>
      </c>
      <c r="N3406" t="str">
        <f>IF(BANK[[#This Row],[EXITED]]=0,"No","Yes")</f>
        <v>No</v>
      </c>
      <c r="O3406">
        <v>0</v>
      </c>
      <c r="P3406" t="str">
        <f>IF(BANK[[#This Row],[COMPLAIN]]=0,"No","Yes")</f>
        <v>No</v>
      </c>
      <c r="Q3406">
        <v>2</v>
      </c>
      <c r="R3406" t="s">
        <v>32</v>
      </c>
      <c r="S3406">
        <v>995</v>
      </c>
      <c r="T3406" t="s">
        <v>33</v>
      </c>
      <c r="U3406" t="s">
        <v>39</v>
      </c>
      <c r="V3406" t="s">
        <v>46</v>
      </c>
      <c r="W3406" t="s">
        <v>47</v>
      </c>
      <c r="X3406" t="s">
        <v>30</v>
      </c>
    </row>
    <row r="3407" spans="1:24" x14ac:dyDescent="0.3">
      <c r="A3407">
        <v>15791191</v>
      </c>
      <c r="B3407" t="s">
        <v>383</v>
      </c>
      <c r="C3407">
        <v>633</v>
      </c>
      <c r="D3407" t="s">
        <v>42</v>
      </c>
      <c r="E3407" t="s">
        <v>24</v>
      </c>
      <c r="F3407">
        <v>59</v>
      </c>
      <c r="G3407">
        <v>2</v>
      </c>
      <c r="H3407">
        <v>103997</v>
      </c>
      <c r="I3407">
        <v>1</v>
      </c>
      <c r="J3407">
        <v>1</v>
      </c>
      <c r="K3407">
        <v>1</v>
      </c>
      <c r="L3407">
        <v>103159</v>
      </c>
      <c r="M3407">
        <v>0</v>
      </c>
      <c r="N3407" t="str">
        <f>IF(BANK[[#This Row],[EXITED]]=0,"No","Yes")</f>
        <v>No</v>
      </c>
      <c r="O3407">
        <v>0</v>
      </c>
      <c r="P3407" t="str">
        <f>IF(BANK[[#This Row],[COMPLAIN]]=0,"No","Yes")</f>
        <v>No</v>
      </c>
      <c r="Q3407">
        <v>4</v>
      </c>
      <c r="R3407" t="s">
        <v>43</v>
      </c>
      <c r="S3407">
        <v>678</v>
      </c>
      <c r="T3407" t="s">
        <v>51</v>
      </c>
      <c r="U3407" t="s">
        <v>34</v>
      </c>
      <c r="V3407" t="s">
        <v>52</v>
      </c>
      <c r="W3407" t="s">
        <v>40</v>
      </c>
      <c r="X3407" t="s">
        <v>30</v>
      </c>
    </row>
    <row r="3408" spans="1:24" x14ac:dyDescent="0.3">
      <c r="A3408">
        <v>15621205</v>
      </c>
      <c r="B3408" t="s">
        <v>1018</v>
      </c>
      <c r="C3408">
        <v>578</v>
      </c>
      <c r="D3408" t="s">
        <v>42</v>
      </c>
      <c r="E3408" t="s">
        <v>24</v>
      </c>
      <c r="F3408">
        <v>34</v>
      </c>
      <c r="G3408">
        <v>4</v>
      </c>
      <c r="H3408">
        <v>175111</v>
      </c>
      <c r="I3408">
        <v>1</v>
      </c>
      <c r="J3408">
        <v>1</v>
      </c>
      <c r="K3408">
        <v>1</v>
      </c>
      <c r="L3408">
        <v>74858</v>
      </c>
      <c r="M3408">
        <v>0</v>
      </c>
      <c r="N3408" t="str">
        <f>IF(BANK[[#This Row],[EXITED]]=0,"No","Yes")</f>
        <v>No</v>
      </c>
      <c r="O3408">
        <v>0</v>
      </c>
      <c r="P3408" t="str">
        <f>IF(BANK[[#This Row],[COMPLAIN]]=0,"No","Yes")</f>
        <v>No</v>
      </c>
      <c r="Q3408">
        <v>2</v>
      </c>
      <c r="R3408" t="s">
        <v>37</v>
      </c>
      <c r="S3408">
        <v>311</v>
      </c>
      <c r="T3408" t="s">
        <v>26</v>
      </c>
      <c r="U3408" t="s">
        <v>27</v>
      </c>
      <c r="V3408" t="s">
        <v>46</v>
      </c>
      <c r="W3408" t="s">
        <v>47</v>
      </c>
      <c r="X3408" t="s">
        <v>30</v>
      </c>
    </row>
    <row r="3409" spans="1:24" x14ac:dyDescent="0.3">
      <c r="A3409">
        <v>15704788</v>
      </c>
      <c r="B3409" t="s">
        <v>1699</v>
      </c>
      <c r="C3409">
        <v>812</v>
      </c>
      <c r="D3409" t="s">
        <v>23</v>
      </c>
      <c r="E3409" t="s">
        <v>45</v>
      </c>
      <c r="F3409">
        <v>49</v>
      </c>
      <c r="G3409">
        <v>8</v>
      </c>
      <c r="H3409">
        <v>66079</v>
      </c>
      <c r="I3409">
        <v>2</v>
      </c>
      <c r="J3409">
        <v>0</v>
      </c>
      <c r="K3409">
        <v>0</v>
      </c>
      <c r="L3409">
        <v>91557</v>
      </c>
      <c r="M3409">
        <v>1</v>
      </c>
      <c r="N3409" t="str">
        <f>IF(BANK[[#This Row],[EXITED]]=0,"No","Yes")</f>
        <v>Yes</v>
      </c>
      <c r="O3409">
        <v>1</v>
      </c>
      <c r="P3409" t="str">
        <f>IF(BANK[[#This Row],[COMPLAIN]]=0,"No","Yes")</f>
        <v>Yes</v>
      </c>
      <c r="Q3409">
        <v>5</v>
      </c>
      <c r="R3409" t="s">
        <v>25</v>
      </c>
      <c r="S3409">
        <v>632</v>
      </c>
      <c r="T3409" t="s">
        <v>33</v>
      </c>
      <c r="U3409" t="s">
        <v>34</v>
      </c>
      <c r="V3409" t="s">
        <v>28</v>
      </c>
      <c r="W3409" t="s">
        <v>35</v>
      </c>
      <c r="X3409" t="s">
        <v>30</v>
      </c>
    </row>
    <row r="3410" spans="1:24" x14ac:dyDescent="0.3">
      <c r="A3410">
        <v>15641312</v>
      </c>
      <c r="B3410" t="s">
        <v>653</v>
      </c>
      <c r="C3410">
        <v>615</v>
      </c>
      <c r="D3410" t="s">
        <v>42</v>
      </c>
      <c r="E3410" t="s">
        <v>24</v>
      </c>
      <c r="F3410">
        <v>36</v>
      </c>
      <c r="G3410">
        <v>6</v>
      </c>
      <c r="H3410">
        <v>0</v>
      </c>
      <c r="I3410">
        <v>1</v>
      </c>
      <c r="J3410">
        <v>1</v>
      </c>
      <c r="K3410">
        <v>1</v>
      </c>
      <c r="L3410">
        <v>27012</v>
      </c>
      <c r="M3410">
        <v>1</v>
      </c>
      <c r="N3410" t="str">
        <f>IF(BANK[[#This Row],[EXITED]]=0,"No","Yes")</f>
        <v>Yes</v>
      </c>
      <c r="O3410">
        <v>1</v>
      </c>
      <c r="P3410" t="str">
        <f>IF(BANK[[#This Row],[COMPLAIN]]=0,"No","Yes")</f>
        <v>Yes</v>
      </c>
      <c r="Q3410">
        <v>2</v>
      </c>
      <c r="R3410" t="s">
        <v>25</v>
      </c>
      <c r="S3410">
        <v>566</v>
      </c>
      <c r="T3410" t="s">
        <v>33</v>
      </c>
      <c r="U3410" t="s">
        <v>39</v>
      </c>
      <c r="V3410" t="s">
        <v>46</v>
      </c>
      <c r="W3410" t="s">
        <v>47</v>
      </c>
      <c r="X3410" t="s">
        <v>30</v>
      </c>
    </row>
    <row r="3411" spans="1:24" x14ac:dyDescent="0.3">
      <c r="A3411">
        <v>15782531</v>
      </c>
      <c r="B3411" t="s">
        <v>93</v>
      </c>
      <c r="C3411">
        <v>684</v>
      </c>
      <c r="D3411" t="s">
        <v>23</v>
      </c>
      <c r="E3411" t="s">
        <v>45</v>
      </c>
      <c r="F3411">
        <v>31</v>
      </c>
      <c r="G3411">
        <v>8</v>
      </c>
      <c r="H3411">
        <v>0</v>
      </c>
      <c r="I3411">
        <v>2</v>
      </c>
      <c r="J3411">
        <v>1</v>
      </c>
      <c r="K3411">
        <v>0</v>
      </c>
      <c r="L3411">
        <v>188637</v>
      </c>
      <c r="M3411">
        <v>0</v>
      </c>
      <c r="N3411" t="str">
        <f>IF(BANK[[#This Row],[EXITED]]=0,"No","Yes")</f>
        <v>No</v>
      </c>
      <c r="O3411">
        <v>0</v>
      </c>
      <c r="P3411" t="str">
        <f>IF(BANK[[#This Row],[COMPLAIN]]=0,"No","Yes")</f>
        <v>No</v>
      </c>
      <c r="Q3411">
        <v>4</v>
      </c>
      <c r="R3411" t="s">
        <v>37</v>
      </c>
      <c r="S3411">
        <v>515</v>
      </c>
      <c r="T3411" t="s">
        <v>26</v>
      </c>
      <c r="U3411" t="s">
        <v>39</v>
      </c>
      <c r="V3411" t="s">
        <v>28</v>
      </c>
      <c r="W3411" t="s">
        <v>40</v>
      </c>
      <c r="X3411" t="s">
        <v>30</v>
      </c>
    </row>
    <row r="3412" spans="1:24" x14ac:dyDescent="0.3">
      <c r="A3412">
        <v>15724428</v>
      </c>
      <c r="B3412" t="s">
        <v>1700</v>
      </c>
      <c r="C3412">
        <v>544</v>
      </c>
      <c r="D3412" t="s">
        <v>42</v>
      </c>
      <c r="E3412" t="s">
        <v>24</v>
      </c>
      <c r="F3412">
        <v>40</v>
      </c>
      <c r="G3412">
        <v>8</v>
      </c>
      <c r="H3412">
        <v>0</v>
      </c>
      <c r="I3412">
        <v>2</v>
      </c>
      <c r="J3412">
        <v>1</v>
      </c>
      <c r="K3412">
        <v>0</v>
      </c>
      <c r="L3412">
        <v>61581</v>
      </c>
      <c r="M3412">
        <v>0</v>
      </c>
      <c r="N3412" t="str">
        <f>IF(BANK[[#This Row],[EXITED]]=0,"No","Yes")</f>
        <v>No</v>
      </c>
      <c r="O3412">
        <v>0</v>
      </c>
      <c r="P3412" t="str">
        <f>IF(BANK[[#This Row],[COMPLAIN]]=0,"No","Yes")</f>
        <v>No</v>
      </c>
      <c r="Q3412">
        <v>5</v>
      </c>
      <c r="R3412" t="s">
        <v>32</v>
      </c>
      <c r="S3412">
        <v>408</v>
      </c>
      <c r="T3412" t="s">
        <v>33</v>
      </c>
      <c r="U3412" t="s">
        <v>39</v>
      </c>
      <c r="V3412" t="s">
        <v>28</v>
      </c>
      <c r="W3412" t="s">
        <v>35</v>
      </c>
      <c r="X3412" t="s">
        <v>30</v>
      </c>
    </row>
    <row r="3413" spans="1:24" x14ac:dyDescent="0.3">
      <c r="A3413">
        <v>15585839</v>
      </c>
      <c r="B3413" t="s">
        <v>921</v>
      </c>
      <c r="C3413">
        <v>633</v>
      </c>
      <c r="D3413" t="s">
        <v>42</v>
      </c>
      <c r="E3413" t="s">
        <v>24</v>
      </c>
      <c r="F3413">
        <v>37</v>
      </c>
      <c r="G3413">
        <v>2</v>
      </c>
      <c r="H3413">
        <v>0</v>
      </c>
      <c r="I3413">
        <v>2</v>
      </c>
      <c r="J3413">
        <v>1</v>
      </c>
      <c r="K3413">
        <v>0</v>
      </c>
      <c r="L3413">
        <v>182258</v>
      </c>
      <c r="M3413">
        <v>0</v>
      </c>
      <c r="N3413" t="str">
        <f>IF(BANK[[#This Row],[EXITED]]=0,"No","Yes")</f>
        <v>No</v>
      </c>
      <c r="O3413">
        <v>0</v>
      </c>
      <c r="P3413" t="str">
        <f>IF(BANK[[#This Row],[COMPLAIN]]=0,"No","Yes")</f>
        <v>No</v>
      </c>
      <c r="Q3413">
        <v>3</v>
      </c>
      <c r="R3413" t="s">
        <v>32</v>
      </c>
      <c r="S3413">
        <v>918</v>
      </c>
      <c r="T3413" t="s">
        <v>33</v>
      </c>
      <c r="U3413" t="s">
        <v>39</v>
      </c>
      <c r="V3413" t="s">
        <v>52</v>
      </c>
      <c r="W3413" t="s">
        <v>54</v>
      </c>
      <c r="X3413" t="s">
        <v>30</v>
      </c>
    </row>
    <row r="3414" spans="1:24" x14ac:dyDescent="0.3">
      <c r="A3414">
        <v>15658158</v>
      </c>
      <c r="B3414" t="s">
        <v>1642</v>
      </c>
      <c r="C3414">
        <v>672</v>
      </c>
      <c r="D3414" t="s">
        <v>56</v>
      </c>
      <c r="E3414" t="s">
        <v>45</v>
      </c>
      <c r="F3414">
        <v>23</v>
      </c>
      <c r="G3414">
        <v>10</v>
      </c>
      <c r="H3414">
        <v>110742</v>
      </c>
      <c r="I3414">
        <v>1</v>
      </c>
      <c r="J3414">
        <v>1</v>
      </c>
      <c r="K3414">
        <v>0</v>
      </c>
      <c r="L3414">
        <v>80779</v>
      </c>
      <c r="M3414">
        <v>0</v>
      </c>
      <c r="N3414" t="str">
        <f>IF(BANK[[#This Row],[EXITED]]=0,"No","Yes")</f>
        <v>No</v>
      </c>
      <c r="O3414">
        <v>0</v>
      </c>
      <c r="P3414" t="str">
        <f>IF(BANK[[#This Row],[COMPLAIN]]=0,"No","Yes")</f>
        <v>No</v>
      </c>
      <c r="Q3414">
        <v>4</v>
      </c>
      <c r="R3414" t="s">
        <v>37</v>
      </c>
      <c r="S3414">
        <v>455</v>
      </c>
      <c r="T3414" t="s">
        <v>38</v>
      </c>
      <c r="U3414" t="s">
        <v>34</v>
      </c>
      <c r="V3414" t="s">
        <v>28</v>
      </c>
      <c r="W3414" t="s">
        <v>40</v>
      </c>
      <c r="X3414" t="s">
        <v>30</v>
      </c>
    </row>
    <row r="3415" spans="1:24" x14ac:dyDescent="0.3">
      <c r="A3415">
        <v>15701809</v>
      </c>
      <c r="B3415" t="s">
        <v>1701</v>
      </c>
      <c r="C3415">
        <v>749</v>
      </c>
      <c r="D3415" t="s">
        <v>23</v>
      </c>
      <c r="E3415" t="s">
        <v>45</v>
      </c>
      <c r="F3415">
        <v>28</v>
      </c>
      <c r="G3415">
        <v>3</v>
      </c>
      <c r="H3415">
        <v>0</v>
      </c>
      <c r="I3415">
        <v>1</v>
      </c>
      <c r="J3415">
        <v>1</v>
      </c>
      <c r="K3415">
        <v>0</v>
      </c>
      <c r="L3415">
        <v>3409</v>
      </c>
      <c r="M3415">
        <v>0</v>
      </c>
      <c r="N3415" t="str">
        <f>IF(BANK[[#This Row],[EXITED]]=0,"No","Yes")</f>
        <v>No</v>
      </c>
      <c r="O3415">
        <v>0</v>
      </c>
      <c r="P3415" t="str">
        <f>IF(BANK[[#This Row],[COMPLAIN]]=0,"No","Yes")</f>
        <v>No</v>
      </c>
      <c r="Q3415">
        <v>1</v>
      </c>
      <c r="R3415" t="s">
        <v>25</v>
      </c>
      <c r="S3415">
        <v>811</v>
      </c>
      <c r="T3415" t="s">
        <v>26</v>
      </c>
      <c r="U3415" t="s">
        <v>39</v>
      </c>
      <c r="V3415" t="s">
        <v>46</v>
      </c>
      <c r="W3415" t="s">
        <v>29</v>
      </c>
      <c r="X3415" t="s">
        <v>30</v>
      </c>
    </row>
    <row r="3416" spans="1:24" x14ac:dyDescent="0.3">
      <c r="A3416">
        <v>15676937</v>
      </c>
      <c r="B3416" t="s">
        <v>460</v>
      </c>
      <c r="C3416">
        <v>635</v>
      </c>
      <c r="D3416" t="s">
        <v>23</v>
      </c>
      <c r="E3416" t="s">
        <v>45</v>
      </c>
      <c r="F3416">
        <v>32</v>
      </c>
      <c r="G3416">
        <v>8</v>
      </c>
      <c r="H3416">
        <v>0</v>
      </c>
      <c r="I3416">
        <v>2</v>
      </c>
      <c r="J3416">
        <v>1</v>
      </c>
      <c r="K3416">
        <v>1</v>
      </c>
      <c r="L3416">
        <v>19368</v>
      </c>
      <c r="M3416">
        <v>1</v>
      </c>
      <c r="N3416" t="str">
        <f>IF(BANK[[#This Row],[EXITED]]=0,"No","Yes")</f>
        <v>Yes</v>
      </c>
      <c r="O3416">
        <v>1</v>
      </c>
      <c r="P3416" t="str">
        <f>IF(BANK[[#This Row],[COMPLAIN]]=0,"No","Yes")</f>
        <v>Yes</v>
      </c>
      <c r="Q3416">
        <v>3</v>
      </c>
      <c r="R3416" t="s">
        <v>25</v>
      </c>
      <c r="S3416">
        <v>491</v>
      </c>
      <c r="T3416" t="s">
        <v>26</v>
      </c>
      <c r="U3416" t="s">
        <v>39</v>
      </c>
      <c r="V3416" t="s">
        <v>28</v>
      </c>
      <c r="W3416" t="s">
        <v>54</v>
      </c>
      <c r="X3416" t="s">
        <v>30</v>
      </c>
    </row>
    <row r="3417" spans="1:24" x14ac:dyDescent="0.3">
      <c r="A3417">
        <v>15579914</v>
      </c>
      <c r="B3417" t="s">
        <v>1543</v>
      </c>
      <c r="C3417">
        <v>633</v>
      </c>
      <c r="D3417" t="s">
        <v>56</v>
      </c>
      <c r="E3417" t="s">
        <v>24</v>
      </c>
      <c r="F3417">
        <v>30</v>
      </c>
      <c r="G3417">
        <v>2</v>
      </c>
      <c r="H3417">
        <v>109787</v>
      </c>
      <c r="I3417">
        <v>2</v>
      </c>
      <c r="J3417">
        <v>1</v>
      </c>
      <c r="K3417">
        <v>1</v>
      </c>
      <c r="L3417">
        <v>139713</v>
      </c>
      <c r="M3417">
        <v>0</v>
      </c>
      <c r="N3417" t="str">
        <f>IF(BANK[[#This Row],[EXITED]]=0,"No","Yes")</f>
        <v>No</v>
      </c>
      <c r="O3417">
        <v>0</v>
      </c>
      <c r="P3417" t="str">
        <f>IF(BANK[[#This Row],[COMPLAIN]]=0,"No","Yes")</f>
        <v>No</v>
      </c>
      <c r="Q3417">
        <v>2</v>
      </c>
      <c r="R3417" t="s">
        <v>43</v>
      </c>
      <c r="S3417">
        <v>778</v>
      </c>
      <c r="T3417" t="s">
        <v>26</v>
      </c>
      <c r="U3417" t="s">
        <v>34</v>
      </c>
      <c r="V3417" t="s">
        <v>52</v>
      </c>
      <c r="W3417" t="s">
        <v>47</v>
      </c>
      <c r="X3417" t="s">
        <v>30</v>
      </c>
    </row>
    <row r="3418" spans="1:24" x14ac:dyDescent="0.3">
      <c r="A3418">
        <v>15595160</v>
      </c>
      <c r="B3418" t="s">
        <v>1702</v>
      </c>
      <c r="C3418">
        <v>413</v>
      </c>
      <c r="D3418" t="s">
        <v>23</v>
      </c>
      <c r="E3418" t="s">
        <v>24</v>
      </c>
      <c r="F3418">
        <v>35</v>
      </c>
      <c r="G3418">
        <v>2</v>
      </c>
      <c r="H3418">
        <v>0</v>
      </c>
      <c r="I3418">
        <v>2</v>
      </c>
      <c r="J3418">
        <v>1</v>
      </c>
      <c r="K3418">
        <v>1</v>
      </c>
      <c r="L3418">
        <v>60973</v>
      </c>
      <c r="M3418">
        <v>0</v>
      </c>
      <c r="N3418" t="str">
        <f>IF(BANK[[#This Row],[EXITED]]=0,"No","Yes")</f>
        <v>No</v>
      </c>
      <c r="O3418">
        <v>0</v>
      </c>
      <c r="P3418" t="str">
        <f>IF(BANK[[#This Row],[COMPLAIN]]=0,"No","Yes")</f>
        <v>No</v>
      </c>
      <c r="Q3418">
        <v>1</v>
      </c>
      <c r="R3418" t="s">
        <v>25</v>
      </c>
      <c r="S3418">
        <v>541</v>
      </c>
      <c r="T3418" t="s">
        <v>26</v>
      </c>
      <c r="U3418" t="s">
        <v>39</v>
      </c>
      <c r="V3418" t="s">
        <v>52</v>
      </c>
      <c r="W3418" t="s">
        <v>29</v>
      </c>
      <c r="X3418" t="s">
        <v>30</v>
      </c>
    </row>
    <row r="3419" spans="1:24" x14ac:dyDescent="0.3">
      <c r="A3419">
        <v>15595391</v>
      </c>
      <c r="B3419" t="s">
        <v>1703</v>
      </c>
      <c r="C3419">
        <v>538</v>
      </c>
      <c r="D3419" t="s">
        <v>42</v>
      </c>
      <c r="E3419" t="s">
        <v>24</v>
      </c>
      <c r="F3419">
        <v>31</v>
      </c>
      <c r="G3419">
        <v>1</v>
      </c>
      <c r="H3419">
        <v>0</v>
      </c>
      <c r="I3419">
        <v>2</v>
      </c>
      <c r="J3419">
        <v>1</v>
      </c>
      <c r="K3419">
        <v>0</v>
      </c>
      <c r="L3419">
        <v>1375</v>
      </c>
      <c r="M3419">
        <v>0</v>
      </c>
      <c r="N3419" t="str">
        <f>IF(BANK[[#This Row],[EXITED]]=0,"No","Yes")</f>
        <v>No</v>
      </c>
      <c r="O3419">
        <v>0</v>
      </c>
      <c r="P3419" t="str">
        <f>IF(BANK[[#This Row],[COMPLAIN]]=0,"No","Yes")</f>
        <v>No</v>
      </c>
      <c r="Q3419">
        <v>1</v>
      </c>
      <c r="R3419" t="s">
        <v>43</v>
      </c>
      <c r="S3419">
        <v>360</v>
      </c>
      <c r="T3419" t="s">
        <v>26</v>
      </c>
      <c r="U3419" t="s">
        <v>39</v>
      </c>
      <c r="V3419" t="s">
        <v>52</v>
      </c>
      <c r="W3419" t="s">
        <v>29</v>
      </c>
      <c r="X3419" t="s">
        <v>30</v>
      </c>
    </row>
    <row r="3420" spans="1:24" x14ac:dyDescent="0.3">
      <c r="A3420">
        <v>15630363</v>
      </c>
      <c r="B3420" t="s">
        <v>1606</v>
      </c>
      <c r="C3420">
        <v>437</v>
      </c>
      <c r="D3420" t="s">
        <v>42</v>
      </c>
      <c r="E3420" t="s">
        <v>45</v>
      </c>
      <c r="F3420">
        <v>39</v>
      </c>
      <c r="G3420">
        <v>0</v>
      </c>
      <c r="H3420">
        <v>102721</v>
      </c>
      <c r="I3420">
        <v>1</v>
      </c>
      <c r="J3420">
        <v>0</v>
      </c>
      <c r="K3420">
        <v>0</v>
      </c>
      <c r="L3420">
        <v>22192</v>
      </c>
      <c r="M3420">
        <v>0</v>
      </c>
      <c r="N3420" t="str">
        <f>IF(BANK[[#This Row],[EXITED]]=0,"No","Yes")</f>
        <v>No</v>
      </c>
      <c r="O3420">
        <v>0</v>
      </c>
      <c r="P3420" t="str">
        <f>IF(BANK[[#This Row],[COMPLAIN]]=0,"No","Yes")</f>
        <v>No</v>
      </c>
      <c r="Q3420">
        <v>1</v>
      </c>
      <c r="R3420" t="s">
        <v>25</v>
      </c>
      <c r="S3420">
        <v>696</v>
      </c>
      <c r="T3420" t="s">
        <v>33</v>
      </c>
      <c r="U3420" t="s">
        <v>34</v>
      </c>
      <c r="V3420" t="s">
        <v>52</v>
      </c>
      <c r="W3420" t="s">
        <v>29</v>
      </c>
      <c r="X3420" t="s">
        <v>30</v>
      </c>
    </row>
    <row r="3421" spans="1:24" x14ac:dyDescent="0.3">
      <c r="A3421">
        <v>15692443</v>
      </c>
      <c r="B3421" t="s">
        <v>71</v>
      </c>
      <c r="C3421">
        <v>612</v>
      </c>
      <c r="D3421" t="s">
        <v>23</v>
      </c>
      <c r="E3421" t="s">
        <v>24</v>
      </c>
      <c r="F3421">
        <v>33</v>
      </c>
      <c r="G3421">
        <v>5</v>
      </c>
      <c r="H3421">
        <v>69479</v>
      </c>
      <c r="I3421">
        <v>1</v>
      </c>
      <c r="J3421">
        <v>1</v>
      </c>
      <c r="K3421">
        <v>0</v>
      </c>
      <c r="L3421">
        <v>8974</v>
      </c>
      <c r="M3421">
        <v>1</v>
      </c>
      <c r="N3421" t="str">
        <f>IF(BANK[[#This Row],[EXITED]]=0,"No","Yes")</f>
        <v>Yes</v>
      </c>
      <c r="O3421">
        <v>1</v>
      </c>
      <c r="P3421" t="str">
        <f>IF(BANK[[#This Row],[COMPLAIN]]=0,"No","Yes")</f>
        <v>Yes</v>
      </c>
      <c r="Q3421">
        <v>1</v>
      </c>
      <c r="R3421" t="s">
        <v>43</v>
      </c>
      <c r="S3421">
        <v>836</v>
      </c>
      <c r="T3421" t="s">
        <v>26</v>
      </c>
      <c r="U3421" t="s">
        <v>34</v>
      </c>
      <c r="V3421" t="s">
        <v>46</v>
      </c>
      <c r="W3421" t="s">
        <v>29</v>
      </c>
      <c r="X3421" t="s">
        <v>30</v>
      </c>
    </row>
    <row r="3422" spans="1:24" x14ac:dyDescent="0.3">
      <c r="A3422">
        <v>15642824</v>
      </c>
      <c r="B3422" t="s">
        <v>772</v>
      </c>
      <c r="C3422">
        <v>826</v>
      </c>
      <c r="D3422" t="s">
        <v>23</v>
      </c>
      <c r="E3422" t="s">
        <v>45</v>
      </c>
      <c r="F3422">
        <v>56</v>
      </c>
      <c r="G3422">
        <v>8</v>
      </c>
      <c r="H3422">
        <v>174506</v>
      </c>
      <c r="I3422">
        <v>2</v>
      </c>
      <c r="J3422">
        <v>0</v>
      </c>
      <c r="K3422">
        <v>1</v>
      </c>
      <c r="L3422">
        <v>161803</v>
      </c>
      <c r="M3422">
        <v>1</v>
      </c>
      <c r="N3422" t="str">
        <f>IF(BANK[[#This Row],[EXITED]]=0,"No","Yes")</f>
        <v>Yes</v>
      </c>
      <c r="O3422">
        <v>1</v>
      </c>
      <c r="P3422" t="str">
        <f>IF(BANK[[#This Row],[COMPLAIN]]=0,"No","Yes")</f>
        <v>Yes</v>
      </c>
      <c r="Q3422">
        <v>3</v>
      </c>
      <c r="R3422" t="s">
        <v>32</v>
      </c>
      <c r="S3422">
        <v>808</v>
      </c>
      <c r="T3422" t="s">
        <v>51</v>
      </c>
      <c r="U3422" t="s">
        <v>27</v>
      </c>
      <c r="V3422" t="s">
        <v>28</v>
      </c>
      <c r="W3422" t="s">
        <v>54</v>
      </c>
      <c r="X3422" t="s">
        <v>30</v>
      </c>
    </row>
    <row r="3423" spans="1:24" x14ac:dyDescent="0.3">
      <c r="A3423">
        <v>15683524</v>
      </c>
      <c r="B3423" t="s">
        <v>1408</v>
      </c>
      <c r="C3423">
        <v>660</v>
      </c>
      <c r="D3423" t="s">
        <v>56</v>
      </c>
      <c r="E3423" t="s">
        <v>45</v>
      </c>
      <c r="F3423">
        <v>23</v>
      </c>
      <c r="G3423">
        <v>6</v>
      </c>
      <c r="H3423">
        <v>166070</v>
      </c>
      <c r="I3423">
        <v>2</v>
      </c>
      <c r="J3423">
        <v>0</v>
      </c>
      <c r="K3423">
        <v>0</v>
      </c>
      <c r="L3423">
        <v>90495</v>
      </c>
      <c r="M3423">
        <v>0</v>
      </c>
      <c r="N3423" t="str">
        <f>IF(BANK[[#This Row],[EXITED]]=0,"No","Yes")</f>
        <v>No</v>
      </c>
      <c r="O3423">
        <v>0</v>
      </c>
      <c r="P3423" t="str">
        <f>IF(BANK[[#This Row],[COMPLAIN]]=0,"No","Yes")</f>
        <v>No</v>
      </c>
      <c r="Q3423">
        <v>4</v>
      </c>
      <c r="R3423" t="s">
        <v>25</v>
      </c>
      <c r="S3423">
        <v>313</v>
      </c>
      <c r="T3423" t="s">
        <v>38</v>
      </c>
      <c r="U3423" t="s">
        <v>27</v>
      </c>
      <c r="V3423" t="s">
        <v>46</v>
      </c>
      <c r="W3423" t="s">
        <v>40</v>
      </c>
      <c r="X3423" t="s">
        <v>30</v>
      </c>
    </row>
    <row r="3424" spans="1:24" x14ac:dyDescent="0.3">
      <c r="A3424">
        <v>15578435</v>
      </c>
      <c r="B3424" t="s">
        <v>1704</v>
      </c>
      <c r="C3424">
        <v>640</v>
      </c>
      <c r="D3424" t="s">
        <v>42</v>
      </c>
      <c r="E3424" t="s">
        <v>24</v>
      </c>
      <c r="F3424">
        <v>40</v>
      </c>
      <c r="G3424">
        <v>8</v>
      </c>
      <c r="H3424">
        <v>110341</v>
      </c>
      <c r="I3424">
        <v>1</v>
      </c>
      <c r="J3424">
        <v>1</v>
      </c>
      <c r="K3424">
        <v>1</v>
      </c>
      <c r="L3424">
        <v>157887</v>
      </c>
      <c r="M3424">
        <v>0</v>
      </c>
      <c r="N3424" t="str">
        <f>IF(BANK[[#This Row],[EXITED]]=0,"No","Yes")</f>
        <v>No</v>
      </c>
      <c r="O3424">
        <v>0</v>
      </c>
      <c r="P3424" t="str">
        <f>IF(BANK[[#This Row],[COMPLAIN]]=0,"No","Yes")</f>
        <v>No</v>
      </c>
      <c r="Q3424">
        <v>4</v>
      </c>
      <c r="R3424" t="s">
        <v>32</v>
      </c>
      <c r="S3424">
        <v>778</v>
      </c>
      <c r="T3424" t="s">
        <v>33</v>
      </c>
      <c r="U3424" t="s">
        <v>34</v>
      </c>
      <c r="V3424" t="s">
        <v>28</v>
      </c>
      <c r="W3424" t="s">
        <v>40</v>
      </c>
      <c r="X3424" t="s">
        <v>30</v>
      </c>
    </row>
    <row r="3425" spans="1:24" x14ac:dyDescent="0.3">
      <c r="A3425">
        <v>15723028</v>
      </c>
      <c r="B3425" t="s">
        <v>150</v>
      </c>
      <c r="C3425">
        <v>778</v>
      </c>
      <c r="D3425" t="s">
        <v>42</v>
      </c>
      <c r="E3425" t="s">
        <v>24</v>
      </c>
      <c r="F3425">
        <v>33</v>
      </c>
      <c r="G3425">
        <v>1</v>
      </c>
      <c r="H3425">
        <v>0</v>
      </c>
      <c r="I3425">
        <v>2</v>
      </c>
      <c r="J3425">
        <v>1</v>
      </c>
      <c r="K3425">
        <v>0</v>
      </c>
      <c r="L3425">
        <v>85440</v>
      </c>
      <c r="M3425">
        <v>0</v>
      </c>
      <c r="N3425" t="str">
        <f>IF(BANK[[#This Row],[EXITED]]=0,"No","Yes")</f>
        <v>No</v>
      </c>
      <c r="O3425">
        <v>0</v>
      </c>
      <c r="P3425" t="str">
        <f>IF(BANK[[#This Row],[COMPLAIN]]=0,"No","Yes")</f>
        <v>No</v>
      </c>
      <c r="Q3425">
        <v>2</v>
      </c>
      <c r="R3425" t="s">
        <v>32</v>
      </c>
      <c r="S3425">
        <v>624</v>
      </c>
      <c r="T3425" t="s">
        <v>26</v>
      </c>
      <c r="U3425" t="s">
        <v>39</v>
      </c>
      <c r="V3425" t="s">
        <v>52</v>
      </c>
      <c r="W3425" t="s">
        <v>47</v>
      </c>
      <c r="X3425" t="s">
        <v>30</v>
      </c>
    </row>
    <row r="3426" spans="1:24" x14ac:dyDescent="0.3">
      <c r="A3426">
        <v>15595609</v>
      </c>
      <c r="B3426" t="s">
        <v>1705</v>
      </c>
      <c r="C3426">
        <v>679</v>
      </c>
      <c r="D3426" t="s">
        <v>56</v>
      </c>
      <c r="E3426" t="s">
        <v>24</v>
      </c>
      <c r="F3426">
        <v>52</v>
      </c>
      <c r="G3426">
        <v>9</v>
      </c>
      <c r="H3426">
        <v>135870</v>
      </c>
      <c r="I3426">
        <v>2</v>
      </c>
      <c r="J3426">
        <v>0</v>
      </c>
      <c r="K3426">
        <v>0</v>
      </c>
      <c r="L3426">
        <v>54039</v>
      </c>
      <c r="M3426">
        <v>0</v>
      </c>
      <c r="N3426" t="str">
        <f>IF(BANK[[#This Row],[EXITED]]=0,"No","Yes")</f>
        <v>No</v>
      </c>
      <c r="O3426">
        <v>0</v>
      </c>
      <c r="P3426" t="str">
        <f>IF(BANK[[#This Row],[COMPLAIN]]=0,"No","Yes")</f>
        <v>No</v>
      </c>
      <c r="Q3426">
        <v>2</v>
      </c>
      <c r="R3426" t="s">
        <v>25</v>
      </c>
      <c r="S3426">
        <v>510</v>
      </c>
      <c r="T3426" t="s">
        <v>51</v>
      </c>
      <c r="U3426" t="s">
        <v>27</v>
      </c>
      <c r="V3426" t="s">
        <v>28</v>
      </c>
      <c r="W3426" t="s">
        <v>47</v>
      </c>
      <c r="X3426" t="s">
        <v>30</v>
      </c>
    </row>
    <row r="3427" spans="1:24" x14ac:dyDescent="0.3">
      <c r="A3427">
        <v>15622443</v>
      </c>
      <c r="B3427" t="s">
        <v>611</v>
      </c>
      <c r="C3427">
        <v>549</v>
      </c>
      <c r="D3427" t="s">
        <v>42</v>
      </c>
      <c r="E3427" t="s">
        <v>24</v>
      </c>
      <c r="F3427">
        <v>31</v>
      </c>
      <c r="G3427">
        <v>4</v>
      </c>
      <c r="H3427">
        <v>0</v>
      </c>
      <c r="I3427">
        <v>2</v>
      </c>
      <c r="J3427">
        <v>0</v>
      </c>
      <c r="K3427">
        <v>1</v>
      </c>
      <c r="L3427">
        <v>25685</v>
      </c>
      <c r="M3427">
        <v>0</v>
      </c>
      <c r="N3427" t="str">
        <f>IF(BANK[[#This Row],[EXITED]]=0,"No","Yes")</f>
        <v>No</v>
      </c>
      <c r="O3427">
        <v>0</v>
      </c>
      <c r="P3427" t="str">
        <f>IF(BANK[[#This Row],[COMPLAIN]]=0,"No","Yes")</f>
        <v>No</v>
      </c>
      <c r="Q3427">
        <v>1</v>
      </c>
      <c r="R3427" t="s">
        <v>43</v>
      </c>
      <c r="S3427">
        <v>427</v>
      </c>
      <c r="T3427" t="s">
        <v>26</v>
      </c>
      <c r="U3427" t="s">
        <v>39</v>
      </c>
      <c r="V3427" t="s">
        <v>46</v>
      </c>
      <c r="W3427" t="s">
        <v>29</v>
      </c>
      <c r="X3427" t="s">
        <v>30</v>
      </c>
    </row>
    <row r="3428" spans="1:24" x14ac:dyDescent="0.3">
      <c r="A3428">
        <v>15648479</v>
      </c>
      <c r="B3428" t="s">
        <v>779</v>
      </c>
      <c r="C3428">
        <v>655</v>
      </c>
      <c r="D3428" t="s">
        <v>42</v>
      </c>
      <c r="E3428" t="s">
        <v>45</v>
      </c>
      <c r="F3428">
        <v>45</v>
      </c>
      <c r="G3428">
        <v>0</v>
      </c>
      <c r="H3428">
        <v>0</v>
      </c>
      <c r="I3428">
        <v>2</v>
      </c>
      <c r="J3428">
        <v>1</v>
      </c>
      <c r="K3428">
        <v>0</v>
      </c>
      <c r="L3428">
        <v>166831</v>
      </c>
      <c r="M3428">
        <v>0</v>
      </c>
      <c r="N3428" t="str">
        <f>IF(BANK[[#This Row],[EXITED]]=0,"No","Yes")</f>
        <v>No</v>
      </c>
      <c r="O3428">
        <v>0</v>
      </c>
      <c r="P3428" t="str">
        <f>IF(BANK[[#This Row],[COMPLAIN]]=0,"No","Yes")</f>
        <v>No</v>
      </c>
      <c r="Q3428">
        <v>2</v>
      </c>
      <c r="R3428" t="s">
        <v>25</v>
      </c>
      <c r="S3428">
        <v>434</v>
      </c>
      <c r="T3428" t="s">
        <v>33</v>
      </c>
      <c r="U3428" t="s">
        <v>39</v>
      </c>
      <c r="V3428" t="s">
        <v>52</v>
      </c>
      <c r="W3428" t="s">
        <v>47</v>
      </c>
      <c r="X3428" t="s">
        <v>30</v>
      </c>
    </row>
    <row r="3429" spans="1:24" x14ac:dyDescent="0.3">
      <c r="A3429">
        <v>15659234</v>
      </c>
      <c r="B3429" t="s">
        <v>1138</v>
      </c>
      <c r="C3429">
        <v>494</v>
      </c>
      <c r="D3429" t="s">
        <v>42</v>
      </c>
      <c r="E3429" t="s">
        <v>24</v>
      </c>
      <c r="F3429">
        <v>30</v>
      </c>
      <c r="G3429">
        <v>3</v>
      </c>
      <c r="H3429">
        <v>85705</v>
      </c>
      <c r="I3429">
        <v>1</v>
      </c>
      <c r="J3429">
        <v>0</v>
      </c>
      <c r="K3429">
        <v>1</v>
      </c>
      <c r="L3429">
        <v>27886</v>
      </c>
      <c r="M3429">
        <v>0</v>
      </c>
      <c r="N3429" t="str">
        <f>IF(BANK[[#This Row],[EXITED]]=0,"No","Yes")</f>
        <v>No</v>
      </c>
      <c r="O3429">
        <v>0</v>
      </c>
      <c r="P3429" t="str">
        <f>IF(BANK[[#This Row],[COMPLAIN]]=0,"No","Yes")</f>
        <v>No</v>
      </c>
      <c r="Q3429">
        <v>2</v>
      </c>
      <c r="R3429" t="s">
        <v>43</v>
      </c>
      <c r="S3429">
        <v>520</v>
      </c>
      <c r="T3429" t="s">
        <v>26</v>
      </c>
      <c r="U3429" t="s">
        <v>34</v>
      </c>
      <c r="V3429" t="s">
        <v>46</v>
      </c>
      <c r="W3429" t="s">
        <v>47</v>
      </c>
      <c r="X3429" t="s">
        <v>30</v>
      </c>
    </row>
    <row r="3430" spans="1:24" x14ac:dyDescent="0.3">
      <c r="A3430">
        <v>15811970</v>
      </c>
      <c r="B3430" t="s">
        <v>185</v>
      </c>
      <c r="C3430">
        <v>653</v>
      </c>
      <c r="D3430" t="s">
        <v>42</v>
      </c>
      <c r="E3430" t="s">
        <v>45</v>
      </c>
      <c r="F3430">
        <v>42</v>
      </c>
      <c r="G3430">
        <v>1</v>
      </c>
      <c r="H3430">
        <v>0</v>
      </c>
      <c r="I3430">
        <v>2</v>
      </c>
      <c r="J3430">
        <v>1</v>
      </c>
      <c r="K3430">
        <v>1</v>
      </c>
      <c r="L3430">
        <v>5768</v>
      </c>
      <c r="M3430">
        <v>0</v>
      </c>
      <c r="N3430" t="str">
        <f>IF(BANK[[#This Row],[EXITED]]=0,"No","Yes")</f>
        <v>No</v>
      </c>
      <c r="O3430">
        <v>0</v>
      </c>
      <c r="P3430" t="str">
        <f>IF(BANK[[#This Row],[COMPLAIN]]=0,"No","Yes")</f>
        <v>No</v>
      </c>
      <c r="Q3430">
        <v>2</v>
      </c>
      <c r="R3430" t="s">
        <v>37</v>
      </c>
      <c r="S3430">
        <v>397</v>
      </c>
      <c r="T3430" t="s">
        <v>33</v>
      </c>
      <c r="U3430" t="s">
        <v>39</v>
      </c>
      <c r="V3430" t="s">
        <v>52</v>
      </c>
      <c r="W3430" t="s">
        <v>47</v>
      </c>
      <c r="X3430" t="s">
        <v>30</v>
      </c>
    </row>
    <row r="3431" spans="1:24" x14ac:dyDescent="0.3">
      <c r="A3431">
        <v>15774192</v>
      </c>
      <c r="B3431" t="s">
        <v>133</v>
      </c>
      <c r="C3431">
        <v>539</v>
      </c>
      <c r="D3431" t="s">
        <v>56</v>
      </c>
      <c r="E3431" t="s">
        <v>45</v>
      </c>
      <c r="F3431">
        <v>38</v>
      </c>
      <c r="G3431">
        <v>8</v>
      </c>
      <c r="H3431">
        <v>105436</v>
      </c>
      <c r="I3431">
        <v>1</v>
      </c>
      <c r="J3431">
        <v>0</v>
      </c>
      <c r="K3431">
        <v>0</v>
      </c>
      <c r="L3431">
        <v>80575</v>
      </c>
      <c r="M3431">
        <v>1</v>
      </c>
      <c r="N3431" t="str">
        <f>IF(BANK[[#This Row],[EXITED]]=0,"No","Yes")</f>
        <v>Yes</v>
      </c>
      <c r="O3431">
        <v>1</v>
      </c>
      <c r="P3431" t="str">
        <f>IF(BANK[[#This Row],[COMPLAIN]]=0,"No","Yes")</f>
        <v>Yes</v>
      </c>
      <c r="Q3431">
        <v>2</v>
      </c>
      <c r="R3431" t="s">
        <v>43</v>
      </c>
      <c r="S3431">
        <v>627</v>
      </c>
      <c r="T3431" t="s">
        <v>33</v>
      </c>
      <c r="U3431" t="s">
        <v>34</v>
      </c>
      <c r="V3431" t="s">
        <v>28</v>
      </c>
      <c r="W3431" t="s">
        <v>47</v>
      </c>
      <c r="X3431" t="s">
        <v>30</v>
      </c>
    </row>
    <row r="3432" spans="1:24" x14ac:dyDescent="0.3">
      <c r="A3432">
        <v>15595136</v>
      </c>
      <c r="B3432" t="s">
        <v>1706</v>
      </c>
      <c r="C3432">
        <v>645</v>
      </c>
      <c r="D3432" t="s">
        <v>42</v>
      </c>
      <c r="E3432" t="s">
        <v>45</v>
      </c>
      <c r="F3432">
        <v>37</v>
      </c>
      <c r="G3432">
        <v>1</v>
      </c>
      <c r="H3432">
        <v>0</v>
      </c>
      <c r="I3432">
        <v>2</v>
      </c>
      <c r="J3432">
        <v>1</v>
      </c>
      <c r="K3432">
        <v>1</v>
      </c>
      <c r="L3432">
        <v>68988</v>
      </c>
      <c r="M3432">
        <v>0</v>
      </c>
      <c r="N3432" t="str">
        <f>IF(BANK[[#This Row],[EXITED]]=0,"No","Yes")</f>
        <v>No</v>
      </c>
      <c r="O3432">
        <v>0</v>
      </c>
      <c r="P3432" t="str">
        <f>IF(BANK[[#This Row],[COMPLAIN]]=0,"No","Yes")</f>
        <v>No</v>
      </c>
      <c r="Q3432">
        <v>3</v>
      </c>
      <c r="R3432" t="s">
        <v>25</v>
      </c>
      <c r="S3432">
        <v>973</v>
      </c>
      <c r="T3432" t="s">
        <v>33</v>
      </c>
      <c r="U3432" t="s">
        <v>39</v>
      </c>
      <c r="V3432" t="s">
        <v>52</v>
      </c>
      <c r="W3432" t="s">
        <v>54</v>
      </c>
      <c r="X3432" t="s">
        <v>30</v>
      </c>
    </row>
    <row r="3433" spans="1:24" x14ac:dyDescent="0.3">
      <c r="A3433">
        <v>15630580</v>
      </c>
      <c r="B3433" t="s">
        <v>1138</v>
      </c>
      <c r="C3433">
        <v>751</v>
      </c>
      <c r="D3433" t="s">
        <v>56</v>
      </c>
      <c r="E3433" t="s">
        <v>24</v>
      </c>
      <c r="F3433">
        <v>34</v>
      </c>
      <c r="G3433">
        <v>9</v>
      </c>
      <c r="H3433">
        <v>108513</v>
      </c>
      <c r="I3433">
        <v>2</v>
      </c>
      <c r="J3433">
        <v>1</v>
      </c>
      <c r="K3433">
        <v>1</v>
      </c>
      <c r="L3433">
        <v>27098</v>
      </c>
      <c r="M3433">
        <v>0</v>
      </c>
      <c r="N3433" t="str">
        <f>IF(BANK[[#This Row],[EXITED]]=0,"No","Yes")</f>
        <v>No</v>
      </c>
      <c r="O3433">
        <v>0</v>
      </c>
      <c r="P3433" t="str">
        <f>IF(BANK[[#This Row],[COMPLAIN]]=0,"No","Yes")</f>
        <v>No</v>
      </c>
      <c r="Q3433">
        <v>5</v>
      </c>
      <c r="R3433" t="s">
        <v>37</v>
      </c>
      <c r="S3433">
        <v>264</v>
      </c>
      <c r="T3433" t="s">
        <v>26</v>
      </c>
      <c r="U3433" t="s">
        <v>34</v>
      </c>
      <c r="V3433" t="s">
        <v>28</v>
      </c>
      <c r="W3433" t="s">
        <v>35</v>
      </c>
      <c r="X3433" t="s">
        <v>30</v>
      </c>
    </row>
    <row r="3434" spans="1:24" x14ac:dyDescent="0.3">
      <c r="A3434">
        <v>15614365</v>
      </c>
      <c r="B3434" t="s">
        <v>386</v>
      </c>
      <c r="C3434">
        <v>696</v>
      </c>
      <c r="D3434" t="s">
        <v>56</v>
      </c>
      <c r="E3434" t="s">
        <v>24</v>
      </c>
      <c r="F3434">
        <v>31</v>
      </c>
      <c r="G3434">
        <v>3</v>
      </c>
      <c r="H3434">
        <v>150605</v>
      </c>
      <c r="I3434">
        <v>1</v>
      </c>
      <c r="J3434">
        <v>0</v>
      </c>
      <c r="K3434">
        <v>0</v>
      </c>
      <c r="L3434">
        <v>5567</v>
      </c>
      <c r="M3434">
        <v>0</v>
      </c>
      <c r="N3434" t="str">
        <f>IF(BANK[[#This Row],[EXITED]]=0,"No","Yes")</f>
        <v>No</v>
      </c>
      <c r="O3434">
        <v>0</v>
      </c>
      <c r="P3434" t="str">
        <f>IF(BANK[[#This Row],[COMPLAIN]]=0,"No","Yes")</f>
        <v>No</v>
      </c>
      <c r="Q3434">
        <v>5</v>
      </c>
      <c r="R3434" t="s">
        <v>43</v>
      </c>
      <c r="S3434">
        <v>326</v>
      </c>
      <c r="T3434" t="s">
        <v>26</v>
      </c>
      <c r="U3434" t="s">
        <v>27</v>
      </c>
      <c r="V3434" t="s">
        <v>46</v>
      </c>
      <c r="W3434" t="s">
        <v>35</v>
      </c>
      <c r="X3434" t="s">
        <v>30</v>
      </c>
    </row>
    <row r="3435" spans="1:24" x14ac:dyDescent="0.3">
      <c r="A3435">
        <v>15792646</v>
      </c>
      <c r="B3435" t="s">
        <v>685</v>
      </c>
      <c r="C3435">
        <v>647</v>
      </c>
      <c r="D3435" t="s">
        <v>23</v>
      </c>
      <c r="E3435" t="s">
        <v>45</v>
      </c>
      <c r="F3435">
        <v>64</v>
      </c>
      <c r="G3435">
        <v>1</v>
      </c>
      <c r="H3435">
        <v>91216</v>
      </c>
      <c r="I3435">
        <v>1</v>
      </c>
      <c r="J3435">
        <v>1</v>
      </c>
      <c r="K3435">
        <v>1</v>
      </c>
      <c r="L3435">
        <v>41800</v>
      </c>
      <c r="M3435">
        <v>0</v>
      </c>
      <c r="N3435" t="str">
        <f>IF(BANK[[#This Row],[EXITED]]=0,"No","Yes")</f>
        <v>No</v>
      </c>
      <c r="O3435">
        <v>0</v>
      </c>
      <c r="P3435" t="str">
        <f>IF(BANK[[#This Row],[COMPLAIN]]=0,"No","Yes")</f>
        <v>No</v>
      </c>
      <c r="Q3435">
        <v>1</v>
      </c>
      <c r="R3435" t="s">
        <v>32</v>
      </c>
      <c r="S3435">
        <v>402</v>
      </c>
      <c r="T3435" t="s">
        <v>51</v>
      </c>
      <c r="U3435" t="s">
        <v>34</v>
      </c>
      <c r="V3435" t="s">
        <v>52</v>
      </c>
      <c r="W3435" t="s">
        <v>29</v>
      </c>
      <c r="X3435" t="s">
        <v>30</v>
      </c>
    </row>
    <row r="3436" spans="1:24" x14ac:dyDescent="0.3">
      <c r="A3436">
        <v>15726832</v>
      </c>
      <c r="B3436" t="s">
        <v>1707</v>
      </c>
      <c r="C3436">
        <v>850</v>
      </c>
      <c r="D3436" t="s">
        <v>56</v>
      </c>
      <c r="E3436" t="s">
        <v>24</v>
      </c>
      <c r="F3436">
        <v>61</v>
      </c>
      <c r="G3436">
        <v>3</v>
      </c>
      <c r="H3436">
        <v>141784</v>
      </c>
      <c r="I3436">
        <v>1</v>
      </c>
      <c r="J3436">
        <v>1</v>
      </c>
      <c r="K3436">
        <v>1</v>
      </c>
      <c r="L3436">
        <v>92054</v>
      </c>
      <c r="M3436">
        <v>0</v>
      </c>
      <c r="N3436" t="str">
        <f>IF(BANK[[#This Row],[EXITED]]=0,"No","Yes")</f>
        <v>No</v>
      </c>
      <c r="O3436">
        <v>0</v>
      </c>
      <c r="P3436" t="str">
        <f>IF(BANK[[#This Row],[COMPLAIN]]=0,"No","Yes")</f>
        <v>No</v>
      </c>
      <c r="Q3436">
        <v>1</v>
      </c>
      <c r="R3436" t="s">
        <v>37</v>
      </c>
      <c r="S3436">
        <v>781</v>
      </c>
      <c r="T3436" t="s">
        <v>51</v>
      </c>
      <c r="U3436" t="s">
        <v>27</v>
      </c>
      <c r="V3436" t="s">
        <v>46</v>
      </c>
      <c r="W3436" t="s">
        <v>29</v>
      </c>
      <c r="X3436" t="s">
        <v>30</v>
      </c>
    </row>
    <row r="3437" spans="1:24" x14ac:dyDescent="0.3">
      <c r="A3437">
        <v>15773260</v>
      </c>
      <c r="B3437" t="s">
        <v>804</v>
      </c>
      <c r="C3437">
        <v>590</v>
      </c>
      <c r="D3437" t="s">
        <v>42</v>
      </c>
      <c r="E3437" t="s">
        <v>45</v>
      </c>
      <c r="F3437">
        <v>32</v>
      </c>
      <c r="G3437">
        <v>0</v>
      </c>
      <c r="H3437">
        <v>127763</v>
      </c>
      <c r="I3437">
        <v>1</v>
      </c>
      <c r="J3437">
        <v>1</v>
      </c>
      <c r="K3437">
        <v>0</v>
      </c>
      <c r="L3437">
        <v>100718</v>
      </c>
      <c r="M3437">
        <v>0</v>
      </c>
      <c r="N3437" t="str">
        <f>IF(BANK[[#This Row],[EXITED]]=0,"No","Yes")</f>
        <v>No</v>
      </c>
      <c r="O3437">
        <v>0</v>
      </c>
      <c r="P3437" t="str">
        <f>IF(BANK[[#This Row],[COMPLAIN]]=0,"No","Yes")</f>
        <v>No</v>
      </c>
      <c r="Q3437">
        <v>2</v>
      </c>
      <c r="R3437" t="s">
        <v>32</v>
      </c>
      <c r="S3437">
        <v>417</v>
      </c>
      <c r="T3437" t="s">
        <v>26</v>
      </c>
      <c r="U3437" t="s">
        <v>27</v>
      </c>
      <c r="V3437" t="s">
        <v>52</v>
      </c>
      <c r="W3437" t="s">
        <v>47</v>
      </c>
      <c r="X3437" t="s">
        <v>30</v>
      </c>
    </row>
    <row r="3438" spans="1:24" x14ac:dyDescent="0.3">
      <c r="A3438">
        <v>15624437</v>
      </c>
      <c r="B3438" t="s">
        <v>655</v>
      </c>
      <c r="C3438">
        <v>825</v>
      </c>
      <c r="D3438" t="s">
        <v>23</v>
      </c>
      <c r="E3438" t="s">
        <v>45</v>
      </c>
      <c r="F3438">
        <v>32</v>
      </c>
      <c r="G3438">
        <v>1</v>
      </c>
      <c r="H3438">
        <v>0</v>
      </c>
      <c r="I3438">
        <v>2</v>
      </c>
      <c r="J3438">
        <v>1</v>
      </c>
      <c r="K3438">
        <v>1</v>
      </c>
      <c r="L3438">
        <v>42935</v>
      </c>
      <c r="M3438">
        <v>0</v>
      </c>
      <c r="N3438" t="str">
        <f>IF(BANK[[#This Row],[EXITED]]=0,"No","Yes")</f>
        <v>No</v>
      </c>
      <c r="O3438">
        <v>0</v>
      </c>
      <c r="P3438" t="str">
        <f>IF(BANK[[#This Row],[COMPLAIN]]=0,"No","Yes")</f>
        <v>No</v>
      </c>
      <c r="Q3438">
        <v>1</v>
      </c>
      <c r="R3438" t="s">
        <v>43</v>
      </c>
      <c r="S3438">
        <v>359</v>
      </c>
      <c r="T3438" t="s">
        <v>26</v>
      </c>
      <c r="U3438" t="s">
        <v>39</v>
      </c>
      <c r="V3438" t="s">
        <v>52</v>
      </c>
      <c r="W3438" t="s">
        <v>29</v>
      </c>
      <c r="X3438" t="s">
        <v>30</v>
      </c>
    </row>
    <row r="3439" spans="1:24" x14ac:dyDescent="0.3">
      <c r="A3439">
        <v>15717138</v>
      </c>
      <c r="B3439" t="s">
        <v>135</v>
      </c>
      <c r="C3439">
        <v>850</v>
      </c>
      <c r="D3439" t="s">
        <v>23</v>
      </c>
      <c r="E3439" t="s">
        <v>24</v>
      </c>
      <c r="F3439">
        <v>31</v>
      </c>
      <c r="G3439">
        <v>6</v>
      </c>
      <c r="H3439">
        <v>82614</v>
      </c>
      <c r="I3439">
        <v>2</v>
      </c>
      <c r="J3439">
        <v>1</v>
      </c>
      <c r="K3439">
        <v>0</v>
      </c>
      <c r="L3439">
        <v>149171</v>
      </c>
      <c r="M3439">
        <v>0</v>
      </c>
      <c r="N3439" t="str">
        <f>IF(BANK[[#This Row],[EXITED]]=0,"No","Yes")</f>
        <v>No</v>
      </c>
      <c r="O3439">
        <v>0</v>
      </c>
      <c r="P3439" t="str">
        <f>IF(BANK[[#This Row],[COMPLAIN]]=0,"No","Yes")</f>
        <v>No</v>
      </c>
      <c r="Q3439">
        <v>2</v>
      </c>
      <c r="R3439" t="s">
        <v>32</v>
      </c>
      <c r="S3439">
        <v>791</v>
      </c>
      <c r="T3439" t="s">
        <v>26</v>
      </c>
      <c r="U3439" t="s">
        <v>34</v>
      </c>
      <c r="V3439" t="s">
        <v>46</v>
      </c>
      <c r="W3439" t="s">
        <v>47</v>
      </c>
      <c r="X3439" t="s">
        <v>30</v>
      </c>
    </row>
    <row r="3440" spans="1:24" x14ac:dyDescent="0.3">
      <c r="A3440">
        <v>15657317</v>
      </c>
      <c r="B3440" t="s">
        <v>1230</v>
      </c>
      <c r="C3440">
        <v>789</v>
      </c>
      <c r="D3440" t="s">
        <v>42</v>
      </c>
      <c r="E3440" t="s">
        <v>45</v>
      </c>
      <c r="F3440">
        <v>32</v>
      </c>
      <c r="G3440">
        <v>7</v>
      </c>
      <c r="H3440">
        <v>69424</v>
      </c>
      <c r="I3440">
        <v>1</v>
      </c>
      <c r="J3440">
        <v>1</v>
      </c>
      <c r="K3440">
        <v>0</v>
      </c>
      <c r="L3440">
        <v>107499</v>
      </c>
      <c r="M3440">
        <v>0</v>
      </c>
      <c r="N3440" t="str">
        <f>IF(BANK[[#This Row],[EXITED]]=0,"No","Yes")</f>
        <v>No</v>
      </c>
      <c r="O3440">
        <v>0</v>
      </c>
      <c r="P3440" t="str">
        <f>IF(BANK[[#This Row],[COMPLAIN]]=0,"No","Yes")</f>
        <v>No</v>
      </c>
      <c r="Q3440">
        <v>2</v>
      </c>
      <c r="R3440" t="s">
        <v>37</v>
      </c>
      <c r="S3440">
        <v>666</v>
      </c>
      <c r="T3440" t="s">
        <v>26</v>
      </c>
      <c r="U3440" t="s">
        <v>34</v>
      </c>
      <c r="V3440" t="s">
        <v>28</v>
      </c>
      <c r="W3440" t="s">
        <v>47</v>
      </c>
      <c r="X3440" t="s">
        <v>30</v>
      </c>
    </row>
    <row r="3441" spans="1:24" x14ac:dyDescent="0.3">
      <c r="A3441">
        <v>15758901</v>
      </c>
      <c r="B3441" t="s">
        <v>319</v>
      </c>
      <c r="C3441">
        <v>713</v>
      </c>
      <c r="D3441" t="s">
        <v>23</v>
      </c>
      <c r="E3441" t="s">
        <v>45</v>
      </c>
      <c r="F3441">
        <v>47</v>
      </c>
      <c r="G3441">
        <v>1</v>
      </c>
      <c r="H3441">
        <v>0</v>
      </c>
      <c r="I3441">
        <v>1</v>
      </c>
      <c r="J3441">
        <v>1</v>
      </c>
      <c r="K3441">
        <v>0</v>
      </c>
      <c r="L3441">
        <v>107825</v>
      </c>
      <c r="M3441">
        <v>1</v>
      </c>
      <c r="N3441" t="str">
        <f>IF(BANK[[#This Row],[EXITED]]=0,"No","Yes")</f>
        <v>Yes</v>
      </c>
      <c r="O3441">
        <v>1</v>
      </c>
      <c r="P3441" t="str">
        <f>IF(BANK[[#This Row],[COMPLAIN]]=0,"No","Yes")</f>
        <v>Yes</v>
      </c>
      <c r="Q3441">
        <v>5</v>
      </c>
      <c r="R3441" t="s">
        <v>32</v>
      </c>
      <c r="S3441">
        <v>571</v>
      </c>
      <c r="T3441" t="s">
        <v>33</v>
      </c>
      <c r="U3441" t="s">
        <v>39</v>
      </c>
      <c r="V3441" t="s">
        <v>52</v>
      </c>
      <c r="W3441" t="s">
        <v>35</v>
      </c>
      <c r="X3441" t="s">
        <v>30</v>
      </c>
    </row>
    <row r="3442" spans="1:24" x14ac:dyDescent="0.3">
      <c r="A3442">
        <v>15777759</v>
      </c>
      <c r="B3442" t="s">
        <v>1708</v>
      </c>
      <c r="C3442">
        <v>570</v>
      </c>
      <c r="D3442" t="s">
        <v>42</v>
      </c>
      <c r="E3442" t="s">
        <v>24</v>
      </c>
      <c r="F3442">
        <v>30</v>
      </c>
      <c r="G3442">
        <v>2</v>
      </c>
      <c r="H3442">
        <v>131407</v>
      </c>
      <c r="I3442">
        <v>1</v>
      </c>
      <c r="J3442">
        <v>1</v>
      </c>
      <c r="K3442">
        <v>1</v>
      </c>
      <c r="L3442">
        <v>47952</v>
      </c>
      <c r="M3442">
        <v>0</v>
      </c>
      <c r="N3442" t="str">
        <f>IF(BANK[[#This Row],[EXITED]]=0,"No","Yes")</f>
        <v>No</v>
      </c>
      <c r="O3442">
        <v>0</v>
      </c>
      <c r="P3442" t="str">
        <f>IF(BANK[[#This Row],[COMPLAIN]]=0,"No","Yes")</f>
        <v>No</v>
      </c>
      <c r="Q3442">
        <v>1</v>
      </c>
      <c r="R3442" t="s">
        <v>25</v>
      </c>
      <c r="S3442">
        <v>636</v>
      </c>
      <c r="T3442" t="s">
        <v>26</v>
      </c>
      <c r="U3442" t="s">
        <v>27</v>
      </c>
      <c r="V3442" t="s">
        <v>52</v>
      </c>
      <c r="W3442" t="s">
        <v>29</v>
      </c>
      <c r="X3442" t="s">
        <v>30</v>
      </c>
    </row>
    <row r="3443" spans="1:24" x14ac:dyDescent="0.3">
      <c r="A3443">
        <v>15773322</v>
      </c>
      <c r="B3443" t="s">
        <v>956</v>
      </c>
      <c r="C3443">
        <v>536</v>
      </c>
      <c r="D3443" t="s">
        <v>56</v>
      </c>
      <c r="E3443" t="s">
        <v>45</v>
      </c>
      <c r="F3443">
        <v>44</v>
      </c>
      <c r="G3443">
        <v>4</v>
      </c>
      <c r="H3443">
        <v>121899</v>
      </c>
      <c r="I3443">
        <v>1</v>
      </c>
      <c r="J3443">
        <v>0</v>
      </c>
      <c r="K3443">
        <v>0</v>
      </c>
      <c r="L3443">
        <v>131007</v>
      </c>
      <c r="M3443">
        <v>0</v>
      </c>
      <c r="N3443" t="str">
        <f>IF(BANK[[#This Row],[EXITED]]=0,"No","Yes")</f>
        <v>No</v>
      </c>
      <c r="O3443">
        <v>0</v>
      </c>
      <c r="P3443" t="str">
        <f>IF(BANK[[#This Row],[COMPLAIN]]=0,"No","Yes")</f>
        <v>No</v>
      </c>
      <c r="Q3443">
        <v>2</v>
      </c>
      <c r="R3443" t="s">
        <v>25</v>
      </c>
      <c r="S3443">
        <v>763</v>
      </c>
      <c r="T3443" t="s">
        <v>33</v>
      </c>
      <c r="U3443" t="s">
        <v>27</v>
      </c>
      <c r="V3443" t="s">
        <v>46</v>
      </c>
      <c r="W3443" t="s">
        <v>47</v>
      </c>
      <c r="X3443" t="s">
        <v>30</v>
      </c>
    </row>
    <row r="3444" spans="1:24" x14ac:dyDescent="0.3">
      <c r="A3444">
        <v>15697318</v>
      </c>
      <c r="B3444" t="s">
        <v>1611</v>
      </c>
      <c r="C3444">
        <v>771</v>
      </c>
      <c r="D3444" t="s">
        <v>56</v>
      </c>
      <c r="E3444" t="s">
        <v>24</v>
      </c>
      <c r="F3444">
        <v>32</v>
      </c>
      <c r="G3444">
        <v>9</v>
      </c>
      <c r="H3444">
        <v>77487</v>
      </c>
      <c r="I3444">
        <v>1</v>
      </c>
      <c r="J3444">
        <v>0</v>
      </c>
      <c r="K3444">
        <v>0</v>
      </c>
      <c r="L3444">
        <v>33143</v>
      </c>
      <c r="M3444">
        <v>0</v>
      </c>
      <c r="N3444" t="str">
        <f>IF(BANK[[#This Row],[EXITED]]=0,"No","Yes")</f>
        <v>No</v>
      </c>
      <c r="O3444">
        <v>0</v>
      </c>
      <c r="P3444" t="str">
        <f>IF(BANK[[#This Row],[COMPLAIN]]=0,"No","Yes")</f>
        <v>No</v>
      </c>
      <c r="Q3444">
        <v>3</v>
      </c>
      <c r="R3444" t="s">
        <v>37</v>
      </c>
      <c r="S3444">
        <v>918</v>
      </c>
      <c r="T3444" t="s">
        <v>26</v>
      </c>
      <c r="U3444" t="s">
        <v>34</v>
      </c>
      <c r="V3444" t="s">
        <v>28</v>
      </c>
      <c r="W3444" t="s">
        <v>54</v>
      </c>
      <c r="X3444" t="s">
        <v>30</v>
      </c>
    </row>
    <row r="3445" spans="1:24" x14ac:dyDescent="0.3">
      <c r="A3445">
        <v>15678916</v>
      </c>
      <c r="B3445" t="s">
        <v>866</v>
      </c>
      <c r="C3445">
        <v>512</v>
      </c>
      <c r="D3445" t="s">
        <v>42</v>
      </c>
      <c r="E3445" t="s">
        <v>45</v>
      </c>
      <c r="F3445">
        <v>75</v>
      </c>
      <c r="G3445">
        <v>2</v>
      </c>
      <c r="H3445">
        <v>0</v>
      </c>
      <c r="I3445">
        <v>1</v>
      </c>
      <c r="J3445">
        <v>1</v>
      </c>
      <c r="K3445">
        <v>0</v>
      </c>
      <c r="L3445">
        <v>123305</v>
      </c>
      <c r="M3445">
        <v>0</v>
      </c>
      <c r="N3445" t="str">
        <f>IF(BANK[[#This Row],[EXITED]]=0,"No","Yes")</f>
        <v>No</v>
      </c>
      <c r="O3445">
        <v>0</v>
      </c>
      <c r="P3445" t="str">
        <f>IF(BANK[[#This Row],[COMPLAIN]]=0,"No","Yes")</f>
        <v>No</v>
      </c>
      <c r="Q3445">
        <v>3</v>
      </c>
      <c r="R3445" t="s">
        <v>25</v>
      </c>
      <c r="S3445">
        <v>355</v>
      </c>
      <c r="T3445" t="s">
        <v>51</v>
      </c>
      <c r="U3445" t="s">
        <v>39</v>
      </c>
      <c r="V3445" t="s">
        <v>52</v>
      </c>
      <c r="W3445" t="s">
        <v>54</v>
      </c>
      <c r="X3445" t="s">
        <v>30</v>
      </c>
    </row>
    <row r="3446" spans="1:24" x14ac:dyDescent="0.3">
      <c r="A3446">
        <v>15788118</v>
      </c>
      <c r="B3446" t="s">
        <v>1709</v>
      </c>
      <c r="C3446">
        <v>656</v>
      </c>
      <c r="D3446" t="s">
        <v>42</v>
      </c>
      <c r="E3446" t="s">
        <v>24</v>
      </c>
      <c r="F3446">
        <v>33</v>
      </c>
      <c r="G3446">
        <v>7</v>
      </c>
      <c r="H3446">
        <v>138705</v>
      </c>
      <c r="I3446">
        <v>2</v>
      </c>
      <c r="J3446">
        <v>1</v>
      </c>
      <c r="K3446">
        <v>0</v>
      </c>
      <c r="L3446">
        <v>37136</v>
      </c>
      <c r="M3446">
        <v>0</v>
      </c>
      <c r="N3446" t="str">
        <f>IF(BANK[[#This Row],[EXITED]]=0,"No","Yes")</f>
        <v>No</v>
      </c>
      <c r="O3446">
        <v>0</v>
      </c>
      <c r="P3446" t="str">
        <f>IF(BANK[[#This Row],[COMPLAIN]]=0,"No","Yes")</f>
        <v>No</v>
      </c>
      <c r="Q3446">
        <v>1</v>
      </c>
      <c r="R3446" t="s">
        <v>25</v>
      </c>
      <c r="S3446">
        <v>396</v>
      </c>
      <c r="T3446" t="s">
        <v>26</v>
      </c>
      <c r="U3446" t="s">
        <v>27</v>
      </c>
      <c r="V3446" t="s">
        <v>28</v>
      </c>
      <c r="W3446" t="s">
        <v>29</v>
      </c>
      <c r="X3446" t="s">
        <v>30</v>
      </c>
    </row>
    <row r="3447" spans="1:24" x14ac:dyDescent="0.3">
      <c r="A3447">
        <v>15628583</v>
      </c>
      <c r="B3447" t="s">
        <v>1576</v>
      </c>
      <c r="C3447">
        <v>709</v>
      </c>
      <c r="D3447" t="s">
        <v>42</v>
      </c>
      <c r="E3447" t="s">
        <v>45</v>
      </c>
      <c r="F3447">
        <v>30</v>
      </c>
      <c r="G3447">
        <v>5</v>
      </c>
      <c r="H3447">
        <v>0</v>
      </c>
      <c r="I3447">
        <v>2</v>
      </c>
      <c r="J3447">
        <v>0</v>
      </c>
      <c r="K3447">
        <v>1</v>
      </c>
      <c r="L3447">
        <v>161388</v>
      </c>
      <c r="M3447">
        <v>0</v>
      </c>
      <c r="N3447" t="str">
        <f>IF(BANK[[#This Row],[EXITED]]=0,"No","Yes")</f>
        <v>No</v>
      </c>
      <c r="O3447">
        <v>0</v>
      </c>
      <c r="P3447" t="str">
        <f>IF(BANK[[#This Row],[COMPLAIN]]=0,"No","Yes")</f>
        <v>No</v>
      </c>
      <c r="Q3447">
        <v>3</v>
      </c>
      <c r="R3447" t="s">
        <v>43</v>
      </c>
      <c r="S3447">
        <v>418</v>
      </c>
      <c r="T3447" t="s">
        <v>26</v>
      </c>
      <c r="U3447" t="s">
        <v>39</v>
      </c>
      <c r="V3447" t="s">
        <v>46</v>
      </c>
      <c r="W3447" t="s">
        <v>54</v>
      </c>
      <c r="X3447" t="s">
        <v>30</v>
      </c>
    </row>
    <row r="3448" spans="1:24" x14ac:dyDescent="0.3">
      <c r="A3448">
        <v>15635177</v>
      </c>
      <c r="B3448" t="s">
        <v>488</v>
      </c>
      <c r="C3448">
        <v>597</v>
      </c>
      <c r="D3448" t="s">
        <v>23</v>
      </c>
      <c r="E3448" t="s">
        <v>45</v>
      </c>
      <c r="F3448">
        <v>66</v>
      </c>
      <c r="G3448">
        <v>3</v>
      </c>
      <c r="H3448">
        <v>0</v>
      </c>
      <c r="I3448">
        <v>1</v>
      </c>
      <c r="J3448">
        <v>1</v>
      </c>
      <c r="K3448">
        <v>1</v>
      </c>
      <c r="L3448">
        <v>70533</v>
      </c>
      <c r="M3448">
        <v>0</v>
      </c>
      <c r="N3448" t="str">
        <f>IF(BANK[[#This Row],[EXITED]]=0,"No","Yes")</f>
        <v>No</v>
      </c>
      <c r="O3448">
        <v>0</v>
      </c>
      <c r="P3448" t="str">
        <f>IF(BANK[[#This Row],[COMPLAIN]]=0,"No","Yes")</f>
        <v>No</v>
      </c>
      <c r="Q3448">
        <v>2</v>
      </c>
      <c r="R3448" t="s">
        <v>32</v>
      </c>
      <c r="S3448">
        <v>414</v>
      </c>
      <c r="T3448" t="s">
        <v>51</v>
      </c>
      <c r="U3448" t="s">
        <v>39</v>
      </c>
      <c r="V3448" t="s">
        <v>46</v>
      </c>
      <c r="W3448" t="s">
        <v>47</v>
      </c>
      <c r="X3448" t="s">
        <v>30</v>
      </c>
    </row>
    <row r="3449" spans="1:24" x14ac:dyDescent="0.3">
      <c r="A3449">
        <v>15587690</v>
      </c>
      <c r="B3449" t="s">
        <v>1665</v>
      </c>
      <c r="C3449">
        <v>592</v>
      </c>
      <c r="D3449" t="s">
        <v>42</v>
      </c>
      <c r="E3449" t="s">
        <v>24</v>
      </c>
      <c r="F3449">
        <v>28</v>
      </c>
      <c r="G3449">
        <v>2</v>
      </c>
      <c r="H3449">
        <v>116498</v>
      </c>
      <c r="I3449">
        <v>1</v>
      </c>
      <c r="J3449">
        <v>1</v>
      </c>
      <c r="K3449">
        <v>0</v>
      </c>
      <c r="L3449">
        <v>144290</v>
      </c>
      <c r="M3449">
        <v>0</v>
      </c>
      <c r="N3449" t="str">
        <f>IF(BANK[[#This Row],[EXITED]]=0,"No","Yes")</f>
        <v>No</v>
      </c>
      <c r="O3449">
        <v>0</v>
      </c>
      <c r="P3449" t="str">
        <f>IF(BANK[[#This Row],[COMPLAIN]]=0,"No","Yes")</f>
        <v>No</v>
      </c>
      <c r="Q3449">
        <v>4</v>
      </c>
      <c r="R3449" t="s">
        <v>32</v>
      </c>
      <c r="S3449">
        <v>238</v>
      </c>
      <c r="T3449" t="s">
        <v>26</v>
      </c>
      <c r="U3449" t="s">
        <v>34</v>
      </c>
      <c r="V3449" t="s">
        <v>52</v>
      </c>
      <c r="W3449" t="s">
        <v>40</v>
      </c>
      <c r="X3449" t="s">
        <v>30</v>
      </c>
    </row>
    <row r="3450" spans="1:24" x14ac:dyDescent="0.3">
      <c r="A3450">
        <v>15627630</v>
      </c>
      <c r="B3450" t="s">
        <v>751</v>
      </c>
      <c r="C3450">
        <v>599</v>
      </c>
      <c r="D3450" t="s">
        <v>42</v>
      </c>
      <c r="E3450" t="s">
        <v>45</v>
      </c>
      <c r="F3450">
        <v>41</v>
      </c>
      <c r="G3450">
        <v>1</v>
      </c>
      <c r="H3450">
        <v>0</v>
      </c>
      <c r="I3450">
        <v>2</v>
      </c>
      <c r="J3450">
        <v>1</v>
      </c>
      <c r="K3450">
        <v>0</v>
      </c>
      <c r="L3450">
        <v>96070</v>
      </c>
      <c r="M3450">
        <v>0</v>
      </c>
      <c r="N3450" t="str">
        <f>IF(BANK[[#This Row],[EXITED]]=0,"No","Yes")</f>
        <v>No</v>
      </c>
      <c r="O3450">
        <v>0</v>
      </c>
      <c r="P3450" t="str">
        <f>IF(BANK[[#This Row],[COMPLAIN]]=0,"No","Yes")</f>
        <v>No</v>
      </c>
      <c r="Q3450">
        <v>2</v>
      </c>
      <c r="R3450" t="s">
        <v>37</v>
      </c>
      <c r="S3450">
        <v>458</v>
      </c>
      <c r="T3450" t="s">
        <v>33</v>
      </c>
      <c r="U3450" t="s">
        <v>39</v>
      </c>
      <c r="V3450" t="s">
        <v>52</v>
      </c>
      <c r="W3450" t="s">
        <v>47</v>
      </c>
      <c r="X3450" t="s">
        <v>30</v>
      </c>
    </row>
    <row r="3451" spans="1:24" x14ac:dyDescent="0.3">
      <c r="A3451">
        <v>15568006</v>
      </c>
      <c r="B3451" t="s">
        <v>729</v>
      </c>
      <c r="C3451">
        <v>634</v>
      </c>
      <c r="D3451" t="s">
        <v>42</v>
      </c>
      <c r="E3451" t="s">
        <v>45</v>
      </c>
      <c r="F3451">
        <v>45</v>
      </c>
      <c r="G3451">
        <v>2</v>
      </c>
      <c r="H3451">
        <v>0</v>
      </c>
      <c r="I3451">
        <v>4</v>
      </c>
      <c r="J3451">
        <v>1</v>
      </c>
      <c r="K3451">
        <v>0</v>
      </c>
      <c r="L3451">
        <v>101040</v>
      </c>
      <c r="M3451">
        <v>1</v>
      </c>
      <c r="N3451" t="str">
        <f>IF(BANK[[#This Row],[EXITED]]=0,"No","Yes")</f>
        <v>Yes</v>
      </c>
      <c r="O3451">
        <v>1</v>
      </c>
      <c r="P3451" t="str">
        <f>IF(BANK[[#This Row],[COMPLAIN]]=0,"No","Yes")</f>
        <v>Yes</v>
      </c>
      <c r="Q3451">
        <v>2</v>
      </c>
      <c r="R3451" t="s">
        <v>37</v>
      </c>
      <c r="S3451">
        <v>611</v>
      </c>
      <c r="T3451" t="s">
        <v>33</v>
      </c>
      <c r="U3451" t="s">
        <v>39</v>
      </c>
      <c r="V3451" t="s">
        <v>52</v>
      </c>
      <c r="W3451" t="s">
        <v>47</v>
      </c>
      <c r="X3451" t="s">
        <v>30</v>
      </c>
    </row>
    <row r="3452" spans="1:24" x14ac:dyDescent="0.3">
      <c r="A3452">
        <v>15751748</v>
      </c>
      <c r="B3452" t="s">
        <v>340</v>
      </c>
      <c r="C3452">
        <v>666</v>
      </c>
      <c r="D3452" t="s">
        <v>42</v>
      </c>
      <c r="E3452" t="s">
        <v>24</v>
      </c>
      <c r="F3452">
        <v>51</v>
      </c>
      <c r="G3452">
        <v>2</v>
      </c>
      <c r="H3452">
        <v>148223</v>
      </c>
      <c r="I3452">
        <v>1</v>
      </c>
      <c r="J3452">
        <v>0</v>
      </c>
      <c r="K3452">
        <v>0</v>
      </c>
      <c r="L3452">
        <v>156954</v>
      </c>
      <c r="M3452">
        <v>1</v>
      </c>
      <c r="N3452" t="str">
        <f>IF(BANK[[#This Row],[EXITED]]=0,"No","Yes")</f>
        <v>Yes</v>
      </c>
      <c r="O3452">
        <v>1</v>
      </c>
      <c r="P3452" t="str">
        <f>IF(BANK[[#This Row],[COMPLAIN]]=0,"No","Yes")</f>
        <v>Yes</v>
      </c>
      <c r="Q3452">
        <v>2</v>
      </c>
      <c r="R3452" t="s">
        <v>32</v>
      </c>
      <c r="S3452">
        <v>595</v>
      </c>
      <c r="T3452" t="s">
        <v>51</v>
      </c>
      <c r="U3452" t="s">
        <v>27</v>
      </c>
      <c r="V3452" t="s">
        <v>52</v>
      </c>
      <c r="W3452" t="s">
        <v>47</v>
      </c>
      <c r="X3452" t="s">
        <v>30</v>
      </c>
    </row>
    <row r="3453" spans="1:24" x14ac:dyDescent="0.3">
      <c r="A3453">
        <v>15722212</v>
      </c>
      <c r="B3453" t="s">
        <v>1710</v>
      </c>
      <c r="C3453">
        <v>696</v>
      </c>
      <c r="D3453" t="s">
        <v>42</v>
      </c>
      <c r="E3453" t="s">
        <v>45</v>
      </c>
      <c r="F3453">
        <v>41</v>
      </c>
      <c r="G3453">
        <v>8</v>
      </c>
      <c r="H3453">
        <v>0</v>
      </c>
      <c r="I3453">
        <v>2</v>
      </c>
      <c r="J3453">
        <v>0</v>
      </c>
      <c r="K3453">
        <v>0</v>
      </c>
      <c r="L3453">
        <v>28277</v>
      </c>
      <c r="M3453">
        <v>0</v>
      </c>
      <c r="N3453" t="str">
        <f>IF(BANK[[#This Row],[EXITED]]=0,"No","Yes")</f>
        <v>No</v>
      </c>
      <c r="O3453">
        <v>0</v>
      </c>
      <c r="P3453" t="str">
        <f>IF(BANK[[#This Row],[COMPLAIN]]=0,"No","Yes")</f>
        <v>No</v>
      </c>
      <c r="Q3453">
        <v>3</v>
      </c>
      <c r="R3453" t="s">
        <v>43</v>
      </c>
      <c r="S3453">
        <v>628</v>
      </c>
      <c r="T3453" t="s">
        <v>33</v>
      </c>
      <c r="U3453" t="s">
        <v>39</v>
      </c>
      <c r="V3453" t="s">
        <v>28</v>
      </c>
      <c r="W3453" t="s">
        <v>54</v>
      </c>
      <c r="X3453" t="s">
        <v>30</v>
      </c>
    </row>
    <row r="3454" spans="1:24" x14ac:dyDescent="0.3">
      <c r="A3454">
        <v>15658670</v>
      </c>
      <c r="B3454" t="s">
        <v>805</v>
      </c>
      <c r="C3454">
        <v>669</v>
      </c>
      <c r="D3454" t="s">
        <v>42</v>
      </c>
      <c r="E3454" t="s">
        <v>45</v>
      </c>
      <c r="F3454">
        <v>38</v>
      </c>
      <c r="G3454">
        <v>8</v>
      </c>
      <c r="H3454">
        <v>0</v>
      </c>
      <c r="I3454">
        <v>2</v>
      </c>
      <c r="J3454">
        <v>1</v>
      </c>
      <c r="K3454">
        <v>0</v>
      </c>
      <c r="L3454">
        <v>84049</v>
      </c>
      <c r="M3454">
        <v>0</v>
      </c>
      <c r="N3454" t="str">
        <f>IF(BANK[[#This Row],[EXITED]]=0,"No","Yes")</f>
        <v>No</v>
      </c>
      <c r="O3454">
        <v>0</v>
      </c>
      <c r="P3454" t="str">
        <f>IF(BANK[[#This Row],[COMPLAIN]]=0,"No","Yes")</f>
        <v>No</v>
      </c>
      <c r="Q3454">
        <v>4</v>
      </c>
      <c r="R3454" t="s">
        <v>43</v>
      </c>
      <c r="S3454">
        <v>800</v>
      </c>
      <c r="T3454" t="s">
        <v>33</v>
      </c>
      <c r="U3454" t="s">
        <v>39</v>
      </c>
      <c r="V3454" t="s">
        <v>28</v>
      </c>
      <c r="W3454" t="s">
        <v>40</v>
      </c>
      <c r="X3454" t="s">
        <v>30</v>
      </c>
    </row>
    <row r="3455" spans="1:24" x14ac:dyDescent="0.3">
      <c r="A3455">
        <v>15761654</v>
      </c>
      <c r="B3455" t="s">
        <v>1711</v>
      </c>
      <c r="C3455">
        <v>726</v>
      </c>
      <c r="D3455" t="s">
        <v>23</v>
      </c>
      <c r="E3455" t="s">
        <v>24</v>
      </c>
      <c r="F3455">
        <v>30</v>
      </c>
      <c r="G3455">
        <v>8</v>
      </c>
      <c r="H3455">
        <v>134152</v>
      </c>
      <c r="I3455">
        <v>1</v>
      </c>
      <c r="J3455">
        <v>1</v>
      </c>
      <c r="K3455">
        <v>1</v>
      </c>
      <c r="L3455">
        <v>147822</v>
      </c>
      <c r="M3455">
        <v>0</v>
      </c>
      <c r="N3455" t="str">
        <f>IF(BANK[[#This Row],[EXITED]]=0,"No","Yes")</f>
        <v>No</v>
      </c>
      <c r="O3455">
        <v>0</v>
      </c>
      <c r="P3455" t="str">
        <f>IF(BANK[[#This Row],[COMPLAIN]]=0,"No","Yes")</f>
        <v>No</v>
      </c>
      <c r="Q3455">
        <v>1</v>
      </c>
      <c r="R3455" t="s">
        <v>43</v>
      </c>
      <c r="S3455">
        <v>426</v>
      </c>
      <c r="T3455" t="s">
        <v>26</v>
      </c>
      <c r="U3455" t="s">
        <v>27</v>
      </c>
      <c r="V3455" t="s">
        <v>28</v>
      </c>
      <c r="W3455" t="s">
        <v>29</v>
      </c>
      <c r="X3455" t="s">
        <v>30</v>
      </c>
    </row>
    <row r="3456" spans="1:24" x14ac:dyDescent="0.3">
      <c r="A3456">
        <v>15812210</v>
      </c>
      <c r="B3456" t="s">
        <v>1639</v>
      </c>
      <c r="C3456">
        <v>497</v>
      </c>
      <c r="D3456" t="s">
        <v>56</v>
      </c>
      <c r="E3456" t="s">
        <v>45</v>
      </c>
      <c r="F3456">
        <v>32</v>
      </c>
      <c r="G3456">
        <v>8</v>
      </c>
      <c r="H3456">
        <v>111537</v>
      </c>
      <c r="I3456">
        <v>4</v>
      </c>
      <c r="J3456">
        <v>1</v>
      </c>
      <c r="K3456">
        <v>1</v>
      </c>
      <c r="L3456">
        <v>9498</v>
      </c>
      <c r="M3456">
        <v>1</v>
      </c>
      <c r="N3456" t="str">
        <f>IF(BANK[[#This Row],[EXITED]]=0,"No","Yes")</f>
        <v>Yes</v>
      </c>
      <c r="O3456">
        <v>1</v>
      </c>
      <c r="P3456" t="str">
        <f>IF(BANK[[#This Row],[COMPLAIN]]=0,"No","Yes")</f>
        <v>Yes</v>
      </c>
      <c r="Q3456">
        <v>5</v>
      </c>
      <c r="R3456" t="s">
        <v>37</v>
      </c>
      <c r="S3456">
        <v>822</v>
      </c>
      <c r="T3456" t="s">
        <v>26</v>
      </c>
      <c r="U3456" t="s">
        <v>34</v>
      </c>
      <c r="V3456" t="s">
        <v>28</v>
      </c>
      <c r="W3456" t="s">
        <v>35</v>
      </c>
      <c r="X3456" t="s">
        <v>30</v>
      </c>
    </row>
    <row r="3457" spans="1:24" x14ac:dyDescent="0.3">
      <c r="A3457">
        <v>15642991</v>
      </c>
      <c r="B3457" t="s">
        <v>262</v>
      </c>
      <c r="C3457">
        <v>850</v>
      </c>
      <c r="D3457" t="s">
        <v>23</v>
      </c>
      <c r="E3457" t="s">
        <v>45</v>
      </c>
      <c r="F3457">
        <v>29</v>
      </c>
      <c r="G3457">
        <v>7</v>
      </c>
      <c r="H3457">
        <v>0</v>
      </c>
      <c r="I3457">
        <v>2</v>
      </c>
      <c r="J3457">
        <v>1</v>
      </c>
      <c r="K3457">
        <v>0</v>
      </c>
      <c r="L3457">
        <v>23237</v>
      </c>
      <c r="M3457">
        <v>0</v>
      </c>
      <c r="N3457" t="str">
        <f>IF(BANK[[#This Row],[EXITED]]=0,"No","Yes")</f>
        <v>No</v>
      </c>
      <c r="O3457">
        <v>0</v>
      </c>
      <c r="P3457" t="str">
        <f>IF(BANK[[#This Row],[COMPLAIN]]=0,"No","Yes")</f>
        <v>No</v>
      </c>
      <c r="Q3457">
        <v>5</v>
      </c>
      <c r="R3457" t="s">
        <v>43</v>
      </c>
      <c r="S3457">
        <v>241</v>
      </c>
      <c r="T3457" t="s">
        <v>26</v>
      </c>
      <c r="U3457" t="s">
        <v>39</v>
      </c>
      <c r="V3457" t="s">
        <v>28</v>
      </c>
      <c r="W3457" t="s">
        <v>35</v>
      </c>
      <c r="X3457" t="s">
        <v>30</v>
      </c>
    </row>
    <row r="3458" spans="1:24" x14ac:dyDescent="0.3">
      <c r="A3458">
        <v>15713769</v>
      </c>
      <c r="B3458" t="s">
        <v>1712</v>
      </c>
      <c r="C3458">
        <v>617</v>
      </c>
      <c r="D3458" t="s">
        <v>23</v>
      </c>
      <c r="E3458" t="s">
        <v>24</v>
      </c>
      <c r="F3458">
        <v>38</v>
      </c>
      <c r="G3458">
        <v>7</v>
      </c>
      <c r="H3458">
        <v>0</v>
      </c>
      <c r="I3458">
        <v>1</v>
      </c>
      <c r="J3458">
        <v>1</v>
      </c>
      <c r="K3458">
        <v>1</v>
      </c>
      <c r="L3458">
        <v>27239</v>
      </c>
      <c r="M3458">
        <v>0</v>
      </c>
      <c r="N3458" t="str">
        <f>IF(BANK[[#This Row],[EXITED]]=0,"No","Yes")</f>
        <v>No</v>
      </c>
      <c r="O3458">
        <v>0</v>
      </c>
      <c r="P3458" t="str">
        <f>IF(BANK[[#This Row],[COMPLAIN]]=0,"No","Yes")</f>
        <v>No</v>
      </c>
      <c r="Q3458">
        <v>1</v>
      </c>
      <c r="R3458" t="s">
        <v>32</v>
      </c>
      <c r="S3458">
        <v>743</v>
      </c>
      <c r="T3458" t="s">
        <v>33</v>
      </c>
      <c r="U3458" t="s">
        <v>39</v>
      </c>
      <c r="V3458" t="s">
        <v>28</v>
      </c>
      <c r="W3458" t="s">
        <v>29</v>
      </c>
      <c r="X3458" t="s">
        <v>30</v>
      </c>
    </row>
    <row r="3459" spans="1:24" x14ac:dyDescent="0.3">
      <c r="A3459">
        <v>15648898</v>
      </c>
      <c r="B3459" t="s">
        <v>752</v>
      </c>
      <c r="C3459">
        <v>560</v>
      </c>
      <c r="D3459" t="s">
        <v>23</v>
      </c>
      <c r="E3459" t="s">
        <v>45</v>
      </c>
      <c r="F3459">
        <v>27</v>
      </c>
      <c r="G3459">
        <v>7</v>
      </c>
      <c r="H3459">
        <v>124996</v>
      </c>
      <c r="I3459">
        <v>1</v>
      </c>
      <c r="J3459">
        <v>1</v>
      </c>
      <c r="K3459">
        <v>1</v>
      </c>
      <c r="L3459">
        <v>114670</v>
      </c>
      <c r="M3459">
        <v>0</v>
      </c>
      <c r="N3459" t="str">
        <f>IF(BANK[[#This Row],[EXITED]]=0,"No","Yes")</f>
        <v>No</v>
      </c>
      <c r="O3459">
        <v>0</v>
      </c>
      <c r="P3459" t="str">
        <f>IF(BANK[[#This Row],[COMPLAIN]]=0,"No","Yes")</f>
        <v>No</v>
      </c>
      <c r="Q3459">
        <v>5</v>
      </c>
      <c r="R3459" t="s">
        <v>37</v>
      </c>
      <c r="S3459">
        <v>457</v>
      </c>
      <c r="T3459" t="s">
        <v>26</v>
      </c>
      <c r="U3459" t="s">
        <v>27</v>
      </c>
      <c r="V3459" t="s">
        <v>28</v>
      </c>
      <c r="W3459" t="s">
        <v>35</v>
      </c>
      <c r="X3459" t="s">
        <v>30</v>
      </c>
    </row>
    <row r="3460" spans="1:24" x14ac:dyDescent="0.3">
      <c r="A3460">
        <v>15705309</v>
      </c>
      <c r="B3460" t="s">
        <v>1713</v>
      </c>
      <c r="C3460">
        <v>629</v>
      </c>
      <c r="D3460" t="s">
        <v>23</v>
      </c>
      <c r="E3460" t="s">
        <v>24</v>
      </c>
      <c r="F3460">
        <v>39</v>
      </c>
      <c r="G3460">
        <v>5</v>
      </c>
      <c r="H3460">
        <v>0</v>
      </c>
      <c r="I3460">
        <v>2</v>
      </c>
      <c r="J3460">
        <v>0</v>
      </c>
      <c r="K3460">
        <v>0</v>
      </c>
      <c r="L3460">
        <v>116748</v>
      </c>
      <c r="M3460">
        <v>0</v>
      </c>
      <c r="N3460" t="str">
        <f>IF(BANK[[#This Row],[EXITED]]=0,"No","Yes")</f>
        <v>No</v>
      </c>
      <c r="O3460">
        <v>0</v>
      </c>
      <c r="P3460" t="str">
        <f>IF(BANK[[#This Row],[COMPLAIN]]=0,"No","Yes")</f>
        <v>No</v>
      </c>
      <c r="Q3460">
        <v>5</v>
      </c>
      <c r="R3460" t="s">
        <v>25</v>
      </c>
      <c r="S3460">
        <v>839</v>
      </c>
      <c r="T3460" t="s">
        <v>33</v>
      </c>
      <c r="U3460" t="s">
        <v>39</v>
      </c>
      <c r="V3460" t="s">
        <v>46</v>
      </c>
      <c r="W3460" t="s">
        <v>35</v>
      </c>
      <c r="X3460" t="s">
        <v>30</v>
      </c>
    </row>
    <row r="3461" spans="1:24" x14ac:dyDescent="0.3">
      <c r="A3461">
        <v>15734202</v>
      </c>
      <c r="B3461" t="s">
        <v>1714</v>
      </c>
      <c r="C3461">
        <v>660</v>
      </c>
      <c r="D3461" t="s">
        <v>56</v>
      </c>
      <c r="E3461" t="s">
        <v>45</v>
      </c>
      <c r="F3461">
        <v>52</v>
      </c>
      <c r="G3461">
        <v>4</v>
      </c>
      <c r="H3461">
        <v>86892</v>
      </c>
      <c r="I3461">
        <v>1</v>
      </c>
      <c r="J3461">
        <v>1</v>
      </c>
      <c r="K3461">
        <v>0</v>
      </c>
      <c r="L3461">
        <v>90878</v>
      </c>
      <c r="M3461">
        <v>0</v>
      </c>
      <c r="N3461" t="str">
        <f>IF(BANK[[#This Row],[EXITED]]=0,"No","Yes")</f>
        <v>No</v>
      </c>
      <c r="O3461">
        <v>0</v>
      </c>
      <c r="P3461" t="str">
        <f>IF(BANK[[#This Row],[COMPLAIN]]=0,"No","Yes")</f>
        <v>No</v>
      </c>
      <c r="Q3461">
        <v>4</v>
      </c>
      <c r="R3461" t="s">
        <v>32</v>
      </c>
      <c r="S3461">
        <v>753</v>
      </c>
      <c r="T3461" t="s">
        <v>51</v>
      </c>
      <c r="U3461" t="s">
        <v>34</v>
      </c>
      <c r="V3461" t="s">
        <v>46</v>
      </c>
      <c r="W3461" t="s">
        <v>40</v>
      </c>
      <c r="X3461" t="s">
        <v>30</v>
      </c>
    </row>
    <row r="3462" spans="1:24" x14ac:dyDescent="0.3">
      <c r="A3462">
        <v>15658852</v>
      </c>
      <c r="B3462" t="s">
        <v>153</v>
      </c>
      <c r="C3462">
        <v>676</v>
      </c>
      <c r="D3462" t="s">
        <v>42</v>
      </c>
      <c r="E3462" t="s">
        <v>24</v>
      </c>
      <c r="F3462">
        <v>38</v>
      </c>
      <c r="G3462">
        <v>8</v>
      </c>
      <c r="H3462">
        <v>0</v>
      </c>
      <c r="I3462">
        <v>2</v>
      </c>
      <c r="J3462">
        <v>1</v>
      </c>
      <c r="K3462">
        <v>1</v>
      </c>
      <c r="L3462">
        <v>133693</v>
      </c>
      <c r="M3462">
        <v>0</v>
      </c>
      <c r="N3462" t="str">
        <f>IF(BANK[[#This Row],[EXITED]]=0,"No","Yes")</f>
        <v>No</v>
      </c>
      <c r="O3462">
        <v>0</v>
      </c>
      <c r="P3462" t="str">
        <f>IF(BANK[[#This Row],[COMPLAIN]]=0,"No","Yes")</f>
        <v>No</v>
      </c>
      <c r="Q3462">
        <v>2</v>
      </c>
      <c r="R3462" t="s">
        <v>32</v>
      </c>
      <c r="S3462">
        <v>864</v>
      </c>
      <c r="T3462" t="s">
        <v>33</v>
      </c>
      <c r="U3462" t="s">
        <v>39</v>
      </c>
      <c r="V3462" t="s">
        <v>28</v>
      </c>
      <c r="W3462" t="s">
        <v>47</v>
      </c>
      <c r="X3462" t="s">
        <v>30</v>
      </c>
    </row>
    <row r="3463" spans="1:24" x14ac:dyDescent="0.3">
      <c r="A3463">
        <v>15612633</v>
      </c>
      <c r="B3463" t="s">
        <v>967</v>
      </c>
      <c r="C3463">
        <v>581</v>
      </c>
      <c r="D3463" t="s">
        <v>23</v>
      </c>
      <c r="E3463" t="s">
        <v>24</v>
      </c>
      <c r="F3463">
        <v>43</v>
      </c>
      <c r="G3463">
        <v>9</v>
      </c>
      <c r="H3463">
        <v>78023</v>
      </c>
      <c r="I3463">
        <v>1</v>
      </c>
      <c r="J3463">
        <v>0</v>
      </c>
      <c r="K3463">
        <v>1</v>
      </c>
      <c r="L3463">
        <v>30663</v>
      </c>
      <c r="M3463">
        <v>0</v>
      </c>
      <c r="N3463" t="str">
        <f>IF(BANK[[#This Row],[EXITED]]=0,"No","Yes")</f>
        <v>No</v>
      </c>
      <c r="O3463">
        <v>0</v>
      </c>
      <c r="P3463" t="str">
        <f>IF(BANK[[#This Row],[COMPLAIN]]=0,"No","Yes")</f>
        <v>No</v>
      </c>
      <c r="Q3463">
        <v>4</v>
      </c>
      <c r="R3463" t="s">
        <v>43</v>
      </c>
      <c r="S3463">
        <v>914</v>
      </c>
      <c r="T3463" t="s">
        <v>33</v>
      </c>
      <c r="U3463" t="s">
        <v>34</v>
      </c>
      <c r="V3463" t="s">
        <v>28</v>
      </c>
      <c r="W3463" t="s">
        <v>40</v>
      </c>
      <c r="X3463" t="s">
        <v>30</v>
      </c>
    </row>
    <row r="3464" spans="1:24" x14ac:dyDescent="0.3">
      <c r="A3464">
        <v>15593900</v>
      </c>
      <c r="B3464" t="s">
        <v>1715</v>
      </c>
      <c r="C3464">
        <v>705</v>
      </c>
      <c r="D3464" t="s">
        <v>42</v>
      </c>
      <c r="E3464" t="s">
        <v>24</v>
      </c>
      <c r="F3464">
        <v>38</v>
      </c>
      <c r="G3464">
        <v>1</v>
      </c>
      <c r="H3464">
        <v>189444</v>
      </c>
      <c r="I3464">
        <v>1</v>
      </c>
      <c r="J3464">
        <v>0</v>
      </c>
      <c r="K3464">
        <v>1</v>
      </c>
      <c r="L3464">
        <v>106649</v>
      </c>
      <c r="M3464">
        <v>0</v>
      </c>
      <c r="N3464" t="str">
        <f>IF(BANK[[#This Row],[EXITED]]=0,"No","Yes")</f>
        <v>No</v>
      </c>
      <c r="O3464">
        <v>0</v>
      </c>
      <c r="P3464" t="str">
        <f>IF(BANK[[#This Row],[COMPLAIN]]=0,"No","Yes")</f>
        <v>No</v>
      </c>
      <c r="Q3464">
        <v>3</v>
      </c>
      <c r="R3464" t="s">
        <v>43</v>
      </c>
      <c r="S3464">
        <v>648</v>
      </c>
      <c r="T3464" t="s">
        <v>33</v>
      </c>
      <c r="U3464" t="s">
        <v>27</v>
      </c>
      <c r="V3464" t="s">
        <v>52</v>
      </c>
      <c r="W3464" t="s">
        <v>54</v>
      </c>
      <c r="X3464" t="s">
        <v>30</v>
      </c>
    </row>
    <row r="3465" spans="1:24" x14ac:dyDescent="0.3">
      <c r="A3465">
        <v>15624995</v>
      </c>
      <c r="B3465" t="s">
        <v>1716</v>
      </c>
      <c r="C3465">
        <v>714</v>
      </c>
      <c r="D3465" t="s">
        <v>23</v>
      </c>
      <c r="E3465" t="s">
        <v>45</v>
      </c>
      <c r="F3465">
        <v>31</v>
      </c>
      <c r="G3465">
        <v>6</v>
      </c>
      <c r="H3465">
        <v>152927</v>
      </c>
      <c r="I3465">
        <v>1</v>
      </c>
      <c r="J3465">
        <v>1</v>
      </c>
      <c r="K3465">
        <v>1</v>
      </c>
      <c r="L3465">
        <v>50900</v>
      </c>
      <c r="M3465">
        <v>0</v>
      </c>
      <c r="N3465" t="str">
        <f>IF(BANK[[#This Row],[EXITED]]=0,"No","Yes")</f>
        <v>No</v>
      </c>
      <c r="O3465">
        <v>0</v>
      </c>
      <c r="P3465" t="str">
        <f>IF(BANK[[#This Row],[COMPLAIN]]=0,"No","Yes")</f>
        <v>No</v>
      </c>
      <c r="Q3465">
        <v>3</v>
      </c>
      <c r="R3465" t="s">
        <v>32</v>
      </c>
      <c r="S3465">
        <v>983</v>
      </c>
      <c r="T3465" t="s">
        <v>26</v>
      </c>
      <c r="U3465" t="s">
        <v>27</v>
      </c>
      <c r="V3465" t="s">
        <v>46</v>
      </c>
      <c r="W3465" t="s">
        <v>54</v>
      </c>
      <c r="X3465" t="s">
        <v>30</v>
      </c>
    </row>
    <row r="3466" spans="1:24" x14ac:dyDescent="0.3">
      <c r="A3466">
        <v>15570087</v>
      </c>
      <c r="B3466" t="s">
        <v>1717</v>
      </c>
      <c r="C3466">
        <v>664</v>
      </c>
      <c r="D3466" t="s">
        <v>42</v>
      </c>
      <c r="E3466" t="s">
        <v>45</v>
      </c>
      <c r="F3466">
        <v>44</v>
      </c>
      <c r="G3466">
        <v>8</v>
      </c>
      <c r="H3466">
        <v>142990</v>
      </c>
      <c r="I3466">
        <v>1</v>
      </c>
      <c r="J3466">
        <v>1</v>
      </c>
      <c r="K3466">
        <v>1</v>
      </c>
      <c r="L3466">
        <v>115453</v>
      </c>
      <c r="M3466">
        <v>1</v>
      </c>
      <c r="N3466" t="str">
        <f>IF(BANK[[#This Row],[EXITED]]=0,"No","Yes")</f>
        <v>Yes</v>
      </c>
      <c r="O3466">
        <v>1</v>
      </c>
      <c r="P3466" t="str">
        <f>IF(BANK[[#This Row],[COMPLAIN]]=0,"No","Yes")</f>
        <v>Yes</v>
      </c>
      <c r="Q3466">
        <v>3</v>
      </c>
      <c r="R3466" t="s">
        <v>32</v>
      </c>
      <c r="S3466">
        <v>750</v>
      </c>
      <c r="T3466" t="s">
        <v>33</v>
      </c>
      <c r="U3466" t="s">
        <v>27</v>
      </c>
      <c r="V3466" t="s">
        <v>28</v>
      </c>
      <c r="W3466" t="s">
        <v>54</v>
      </c>
      <c r="X3466" t="s">
        <v>30</v>
      </c>
    </row>
    <row r="3467" spans="1:24" x14ac:dyDescent="0.3">
      <c r="A3467">
        <v>15802617</v>
      </c>
      <c r="B3467" t="s">
        <v>389</v>
      </c>
      <c r="C3467">
        <v>697</v>
      </c>
      <c r="D3467" t="s">
        <v>56</v>
      </c>
      <c r="E3467" t="s">
        <v>24</v>
      </c>
      <c r="F3467">
        <v>43</v>
      </c>
      <c r="G3467">
        <v>7</v>
      </c>
      <c r="H3467">
        <v>115372</v>
      </c>
      <c r="I3467">
        <v>2</v>
      </c>
      <c r="J3467">
        <v>1</v>
      </c>
      <c r="K3467">
        <v>0</v>
      </c>
      <c r="L3467">
        <v>64139</v>
      </c>
      <c r="M3467">
        <v>0</v>
      </c>
      <c r="N3467" t="str">
        <f>IF(BANK[[#This Row],[EXITED]]=0,"No","Yes")</f>
        <v>No</v>
      </c>
      <c r="O3467">
        <v>0</v>
      </c>
      <c r="P3467" t="str">
        <f>IF(BANK[[#This Row],[COMPLAIN]]=0,"No","Yes")</f>
        <v>No</v>
      </c>
      <c r="Q3467">
        <v>1</v>
      </c>
      <c r="R3467" t="s">
        <v>25</v>
      </c>
      <c r="S3467">
        <v>538</v>
      </c>
      <c r="T3467" t="s">
        <v>33</v>
      </c>
      <c r="U3467" t="s">
        <v>34</v>
      </c>
      <c r="V3467" t="s">
        <v>28</v>
      </c>
      <c r="W3467" t="s">
        <v>29</v>
      </c>
      <c r="X3467" t="s">
        <v>30</v>
      </c>
    </row>
    <row r="3468" spans="1:24" x14ac:dyDescent="0.3">
      <c r="A3468">
        <v>15739194</v>
      </c>
      <c r="B3468" t="s">
        <v>602</v>
      </c>
      <c r="C3468">
        <v>548</v>
      </c>
      <c r="D3468" t="s">
        <v>23</v>
      </c>
      <c r="E3468" t="s">
        <v>24</v>
      </c>
      <c r="F3468">
        <v>38</v>
      </c>
      <c r="G3468">
        <v>0</v>
      </c>
      <c r="H3468">
        <v>178057</v>
      </c>
      <c r="I3468">
        <v>2</v>
      </c>
      <c r="J3468">
        <v>1</v>
      </c>
      <c r="K3468">
        <v>0</v>
      </c>
      <c r="L3468">
        <v>38435</v>
      </c>
      <c r="M3468">
        <v>0</v>
      </c>
      <c r="N3468" t="str">
        <f>IF(BANK[[#This Row],[EXITED]]=0,"No","Yes")</f>
        <v>No</v>
      </c>
      <c r="O3468">
        <v>0</v>
      </c>
      <c r="P3468" t="str">
        <f>IF(BANK[[#This Row],[COMPLAIN]]=0,"No","Yes")</f>
        <v>No</v>
      </c>
      <c r="Q3468">
        <v>5</v>
      </c>
      <c r="R3468" t="s">
        <v>37</v>
      </c>
      <c r="S3468">
        <v>427</v>
      </c>
      <c r="T3468" t="s">
        <v>33</v>
      </c>
      <c r="U3468" t="s">
        <v>27</v>
      </c>
      <c r="V3468" t="s">
        <v>52</v>
      </c>
      <c r="W3468" t="s">
        <v>35</v>
      </c>
      <c r="X3468" t="s">
        <v>30</v>
      </c>
    </row>
    <row r="3469" spans="1:24" x14ac:dyDescent="0.3">
      <c r="A3469">
        <v>15607275</v>
      </c>
      <c r="B3469" t="s">
        <v>1147</v>
      </c>
      <c r="C3469">
        <v>850</v>
      </c>
      <c r="D3469" t="s">
        <v>23</v>
      </c>
      <c r="E3469" t="s">
        <v>24</v>
      </c>
      <c r="F3469">
        <v>39</v>
      </c>
      <c r="G3469">
        <v>6</v>
      </c>
      <c r="H3469">
        <v>206015</v>
      </c>
      <c r="I3469">
        <v>2</v>
      </c>
      <c r="J3469">
        <v>0</v>
      </c>
      <c r="K3469">
        <v>1</v>
      </c>
      <c r="L3469">
        <v>42775</v>
      </c>
      <c r="M3469">
        <v>1</v>
      </c>
      <c r="N3469" t="str">
        <f>IF(BANK[[#This Row],[EXITED]]=0,"No","Yes")</f>
        <v>Yes</v>
      </c>
      <c r="O3469">
        <v>1</v>
      </c>
      <c r="P3469" t="str">
        <f>IF(BANK[[#This Row],[COMPLAIN]]=0,"No","Yes")</f>
        <v>Yes</v>
      </c>
      <c r="Q3469">
        <v>5</v>
      </c>
      <c r="R3469" t="s">
        <v>43</v>
      </c>
      <c r="S3469">
        <v>748</v>
      </c>
      <c r="T3469" t="s">
        <v>33</v>
      </c>
      <c r="U3469" t="s">
        <v>27</v>
      </c>
      <c r="V3469" t="s">
        <v>46</v>
      </c>
      <c r="W3469" t="s">
        <v>35</v>
      </c>
      <c r="X3469" t="s">
        <v>80</v>
      </c>
    </row>
    <row r="3470" spans="1:24" x14ac:dyDescent="0.3">
      <c r="A3470">
        <v>15629475</v>
      </c>
      <c r="B3470" t="s">
        <v>173</v>
      </c>
      <c r="C3470">
        <v>656</v>
      </c>
      <c r="D3470" t="s">
        <v>42</v>
      </c>
      <c r="E3470" t="s">
        <v>24</v>
      </c>
      <c r="F3470">
        <v>41</v>
      </c>
      <c r="G3470">
        <v>2</v>
      </c>
      <c r="H3470">
        <v>0</v>
      </c>
      <c r="I3470">
        <v>2</v>
      </c>
      <c r="J3470">
        <v>1</v>
      </c>
      <c r="K3470">
        <v>0</v>
      </c>
      <c r="L3470">
        <v>158974</v>
      </c>
      <c r="M3470">
        <v>0</v>
      </c>
      <c r="N3470" t="str">
        <f>IF(BANK[[#This Row],[EXITED]]=0,"No","Yes")</f>
        <v>No</v>
      </c>
      <c r="O3470">
        <v>0</v>
      </c>
      <c r="P3470" t="str">
        <f>IF(BANK[[#This Row],[COMPLAIN]]=0,"No","Yes")</f>
        <v>No</v>
      </c>
      <c r="Q3470">
        <v>1</v>
      </c>
      <c r="R3470" t="s">
        <v>43</v>
      </c>
      <c r="S3470">
        <v>902</v>
      </c>
      <c r="T3470" t="s">
        <v>33</v>
      </c>
      <c r="U3470" t="s">
        <v>39</v>
      </c>
      <c r="V3470" t="s">
        <v>52</v>
      </c>
      <c r="W3470" t="s">
        <v>29</v>
      </c>
      <c r="X3470" t="s">
        <v>30</v>
      </c>
    </row>
    <row r="3471" spans="1:24" x14ac:dyDescent="0.3">
      <c r="A3471">
        <v>15635034</v>
      </c>
      <c r="B3471" t="s">
        <v>1718</v>
      </c>
      <c r="C3471">
        <v>727</v>
      </c>
      <c r="D3471" t="s">
        <v>56</v>
      </c>
      <c r="E3471" t="s">
        <v>24</v>
      </c>
      <c r="F3471">
        <v>37</v>
      </c>
      <c r="G3471">
        <v>9</v>
      </c>
      <c r="H3471">
        <v>101192</v>
      </c>
      <c r="I3471">
        <v>1</v>
      </c>
      <c r="J3471">
        <v>1</v>
      </c>
      <c r="K3471">
        <v>1</v>
      </c>
      <c r="L3471">
        <v>34551</v>
      </c>
      <c r="M3471">
        <v>1</v>
      </c>
      <c r="N3471" t="str">
        <f>IF(BANK[[#This Row],[EXITED]]=0,"No","Yes")</f>
        <v>Yes</v>
      </c>
      <c r="O3471">
        <v>1</v>
      </c>
      <c r="P3471" t="str">
        <f>IF(BANK[[#This Row],[COMPLAIN]]=0,"No","Yes")</f>
        <v>Yes</v>
      </c>
      <c r="Q3471">
        <v>2</v>
      </c>
      <c r="R3471" t="s">
        <v>43</v>
      </c>
      <c r="S3471">
        <v>613</v>
      </c>
      <c r="T3471" t="s">
        <v>33</v>
      </c>
      <c r="U3471" t="s">
        <v>34</v>
      </c>
      <c r="V3471" t="s">
        <v>28</v>
      </c>
      <c r="W3471" t="s">
        <v>47</v>
      </c>
      <c r="X3471" t="s">
        <v>30</v>
      </c>
    </row>
    <row r="3472" spans="1:24" x14ac:dyDescent="0.3">
      <c r="A3472">
        <v>15777436</v>
      </c>
      <c r="B3472" t="s">
        <v>680</v>
      </c>
      <c r="C3472">
        <v>710</v>
      </c>
      <c r="D3472" t="s">
        <v>23</v>
      </c>
      <c r="E3472" t="s">
        <v>45</v>
      </c>
      <c r="F3472">
        <v>31</v>
      </c>
      <c r="G3472">
        <v>5</v>
      </c>
      <c r="H3472">
        <v>0</v>
      </c>
      <c r="I3472">
        <v>2</v>
      </c>
      <c r="J3472">
        <v>1</v>
      </c>
      <c r="K3472">
        <v>0</v>
      </c>
      <c r="L3472">
        <v>9562</v>
      </c>
      <c r="M3472">
        <v>0</v>
      </c>
      <c r="N3472" t="str">
        <f>IF(BANK[[#This Row],[EXITED]]=0,"No","Yes")</f>
        <v>No</v>
      </c>
      <c r="O3472">
        <v>0</v>
      </c>
      <c r="P3472" t="str">
        <f>IF(BANK[[#This Row],[COMPLAIN]]=0,"No","Yes")</f>
        <v>No</v>
      </c>
      <c r="Q3472">
        <v>3</v>
      </c>
      <c r="R3472" t="s">
        <v>43</v>
      </c>
      <c r="S3472">
        <v>877</v>
      </c>
      <c r="T3472" t="s">
        <v>26</v>
      </c>
      <c r="U3472" t="s">
        <v>39</v>
      </c>
      <c r="V3472" t="s">
        <v>46</v>
      </c>
      <c r="W3472" t="s">
        <v>54</v>
      </c>
      <c r="X3472" t="s">
        <v>30</v>
      </c>
    </row>
    <row r="3473" spans="1:24" x14ac:dyDescent="0.3">
      <c r="A3473">
        <v>15676835</v>
      </c>
      <c r="B3473" t="s">
        <v>1668</v>
      </c>
      <c r="C3473">
        <v>710</v>
      </c>
      <c r="D3473" t="s">
        <v>23</v>
      </c>
      <c r="E3473" t="s">
        <v>24</v>
      </c>
      <c r="F3473">
        <v>33</v>
      </c>
      <c r="G3473">
        <v>1</v>
      </c>
      <c r="H3473">
        <v>0</v>
      </c>
      <c r="I3473">
        <v>2</v>
      </c>
      <c r="J3473">
        <v>1</v>
      </c>
      <c r="K3473">
        <v>0</v>
      </c>
      <c r="L3473">
        <v>168313</v>
      </c>
      <c r="M3473">
        <v>0</v>
      </c>
      <c r="N3473" t="str">
        <f>IF(BANK[[#This Row],[EXITED]]=0,"No","Yes")</f>
        <v>No</v>
      </c>
      <c r="O3473">
        <v>0</v>
      </c>
      <c r="P3473" t="str">
        <f>IF(BANK[[#This Row],[COMPLAIN]]=0,"No","Yes")</f>
        <v>No</v>
      </c>
      <c r="Q3473">
        <v>2</v>
      </c>
      <c r="R3473" t="s">
        <v>25</v>
      </c>
      <c r="S3473">
        <v>725</v>
      </c>
      <c r="T3473" t="s">
        <v>26</v>
      </c>
      <c r="U3473" t="s">
        <v>39</v>
      </c>
      <c r="V3473" t="s">
        <v>52</v>
      </c>
      <c r="W3473" t="s">
        <v>47</v>
      </c>
      <c r="X3473" t="s">
        <v>30</v>
      </c>
    </row>
    <row r="3474" spans="1:24" x14ac:dyDescent="0.3">
      <c r="A3474">
        <v>15574206</v>
      </c>
      <c r="B3474" t="s">
        <v>1719</v>
      </c>
      <c r="C3474">
        <v>718</v>
      </c>
      <c r="D3474" t="s">
        <v>42</v>
      </c>
      <c r="E3474" t="s">
        <v>45</v>
      </c>
      <c r="F3474">
        <v>37</v>
      </c>
      <c r="G3474">
        <v>7</v>
      </c>
      <c r="H3474">
        <v>0</v>
      </c>
      <c r="I3474">
        <v>2</v>
      </c>
      <c r="J3474">
        <v>1</v>
      </c>
      <c r="K3474">
        <v>1</v>
      </c>
      <c r="L3474">
        <v>55100</v>
      </c>
      <c r="M3474">
        <v>0</v>
      </c>
      <c r="N3474" t="str">
        <f>IF(BANK[[#This Row],[EXITED]]=0,"No","Yes")</f>
        <v>No</v>
      </c>
      <c r="O3474">
        <v>0</v>
      </c>
      <c r="P3474" t="str">
        <f>IF(BANK[[#This Row],[COMPLAIN]]=0,"No","Yes")</f>
        <v>No</v>
      </c>
      <c r="Q3474">
        <v>5</v>
      </c>
      <c r="R3474" t="s">
        <v>43</v>
      </c>
      <c r="S3474">
        <v>239</v>
      </c>
      <c r="T3474" t="s">
        <v>33</v>
      </c>
      <c r="U3474" t="s">
        <v>39</v>
      </c>
      <c r="V3474" t="s">
        <v>28</v>
      </c>
      <c r="W3474" t="s">
        <v>35</v>
      </c>
      <c r="X3474" t="s">
        <v>30</v>
      </c>
    </row>
    <row r="3475" spans="1:24" x14ac:dyDescent="0.3">
      <c r="A3475">
        <v>15613017</v>
      </c>
      <c r="B3475" t="s">
        <v>407</v>
      </c>
      <c r="C3475">
        <v>586</v>
      </c>
      <c r="D3475" t="s">
        <v>56</v>
      </c>
      <c r="E3475" t="s">
        <v>24</v>
      </c>
      <c r="F3475">
        <v>32</v>
      </c>
      <c r="G3475">
        <v>1</v>
      </c>
      <c r="H3475">
        <v>149815</v>
      </c>
      <c r="I3475">
        <v>1</v>
      </c>
      <c r="J3475">
        <v>1</v>
      </c>
      <c r="K3475">
        <v>0</v>
      </c>
      <c r="L3475">
        <v>31830</v>
      </c>
      <c r="M3475">
        <v>0</v>
      </c>
      <c r="N3475" t="str">
        <f>IF(BANK[[#This Row],[EXITED]]=0,"No","Yes")</f>
        <v>No</v>
      </c>
      <c r="O3475">
        <v>0</v>
      </c>
      <c r="P3475" t="str">
        <f>IF(BANK[[#This Row],[COMPLAIN]]=0,"No","Yes")</f>
        <v>No</v>
      </c>
      <c r="Q3475">
        <v>3</v>
      </c>
      <c r="R3475" t="s">
        <v>25</v>
      </c>
      <c r="S3475">
        <v>507</v>
      </c>
      <c r="T3475" t="s">
        <v>26</v>
      </c>
      <c r="U3475" t="s">
        <v>27</v>
      </c>
      <c r="V3475" t="s">
        <v>52</v>
      </c>
      <c r="W3475" t="s">
        <v>54</v>
      </c>
      <c r="X3475" t="s">
        <v>30</v>
      </c>
    </row>
    <row r="3476" spans="1:24" x14ac:dyDescent="0.3">
      <c r="A3476">
        <v>15815131</v>
      </c>
      <c r="B3476" t="s">
        <v>511</v>
      </c>
      <c r="C3476">
        <v>617</v>
      </c>
      <c r="D3476" t="s">
        <v>23</v>
      </c>
      <c r="E3476" t="s">
        <v>45</v>
      </c>
      <c r="F3476">
        <v>36</v>
      </c>
      <c r="G3476">
        <v>7</v>
      </c>
      <c r="H3476">
        <v>115617</v>
      </c>
      <c r="I3476">
        <v>1</v>
      </c>
      <c r="J3476">
        <v>1</v>
      </c>
      <c r="K3476">
        <v>1</v>
      </c>
      <c r="L3476">
        <v>71519</v>
      </c>
      <c r="M3476">
        <v>0</v>
      </c>
      <c r="N3476" t="str">
        <f>IF(BANK[[#This Row],[EXITED]]=0,"No","Yes")</f>
        <v>No</v>
      </c>
      <c r="O3476">
        <v>0</v>
      </c>
      <c r="P3476" t="str">
        <f>IF(BANK[[#This Row],[COMPLAIN]]=0,"No","Yes")</f>
        <v>No</v>
      </c>
      <c r="Q3476">
        <v>4</v>
      </c>
      <c r="R3476" t="s">
        <v>32</v>
      </c>
      <c r="S3476">
        <v>801</v>
      </c>
      <c r="T3476" t="s">
        <v>33</v>
      </c>
      <c r="U3476" t="s">
        <v>34</v>
      </c>
      <c r="V3476" t="s">
        <v>28</v>
      </c>
      <c r="W3476" t="s">
        <v>40</v>
      </c>
      <c r="X3476" t="s">
        <v>30</v>
      </c>
    </row>
    <row r="3477" spans="1:24" x14ac:dyDescent="0.3">
      <c r="A3477">
        <v>15692929</v>
      </c>
      <c r="B3477" t="s">
        <v>1720</v>
      </c>
      <c r="C3477">
        <v>791</v>
      </c>
      <c r="D3477" t="s">
        <v>56</v>
      </c>
      <c r="E3477" t="s">
        <v>45</v>
      </c>
      <c r="F3477">
        <v>42</v>
      </c>
      <c r="G3477">
        <v>10</v>
      </c>
      <c r="H3477">
        <v>113657</v>
      </c>
      <c r="I3477">
        <v>2</v>
      </c>
      <c r="J3477">
        <v>0</v>
      </c>
      <c r="K3477">
        <v>1</v>
      </c>
      <c r="L3477">
        <v>139947</v>
      </c>
      <c r="M3477">
        <v>1</v>
      </c>
      <c r="N3477" t="str">
        <f>IF(BANK[[#This Row],[EXITED]]=0,"No","Yes")</f>
        <v>Yes</v>
      </c>
      <c r="O3477">
        <v>1</v>
      </c>
      <c r="P3477" t="str">
        <f>IF(BANK[[#This Row],[COMPLAIN]]=0,"No","Yes")</f>
        <v>Yes</v>
      </c>
      <c r="Q3477">
        <v>1</v>
      </c>
      <c r="R3477" t="s">
        <v>37</v>
      </c>
      <c r="S3477">
        <v>634</v>
      </c>
      <c r="T3477" t="s">
        <v>33</v>
      </c>
      <c r="U3477" t="s">
        <v>34</v>
      </c>
      <c r="V3477" t="s">
        <v>28</v>
      </c>
      <c r="W3477" t="s">
        <v>29</v>
      </c>
      <c r="X3477" t="s">
        <v>30</v>
      </c>
    </row>
    <row r="3478" spans="1:24" x14ac:dyDescent="0.3">
      <c r="A3478">
        <v>15758081</v>
      </c>
      <c r="B3478" t="s">
        <v>436</v>
      </c>
      <c r="C3478">
        <v>673</v>
      </c>
      <c r="D3478" t="s">
        <v>23</v>
      </c>
      <c r="E3478" t="s">
        <v>24</v>
      </c>
      <c r="F3478">
        <v>39</v>
      </c>
      <c r="G3478">
        <v>8</v>
      </c>
      <c r="H3478">
        <v>138160</v>
      </c>
      <c r="I3478">
        <v>1</v>
      </c>
      <c r="J3478">
        <v>1</v>
      </c>
      <c r="K3478">
        <v>1</v>
      </c>
      <c r="L3478">
        <v>110469</v>
      </c>
      <c r="M3478">
        <v>0</v>
      </c>
      <c r="N3478" t="str">
        <f>IF(BANK[[#This Row],[EXITED]]=0,"No","Yes")</f>
        <v>No</v>
      </c>
      <c r="O3478">
        <v>0</v>
      </c>
      <c r="P3478" t="str">
        <f>IF(BANK[[#This Row],[COMPLAIN]]=0,"No","Yes")</f>
        <v>No</v>
      </c>
      <c r="Q3478">
        <v>3</v>
      </c>
      <c r="R3478" t="s">
        <v>37</v>
      </c>
      <c r="S3478">
        <v>778</v>
      </c>
      <c r="T3478" t="s">
        <v>33</v>
      </c>
      <c r="U3478" t="s">
        <v>27</v>
      </c>
      <c r="V3478" t="s">
        <v>28</v>
      </c>
      <c r="W3478" t="s">
        <v>54</v>
      </c>
      <c r="X3478" t="s">
        <v>30</v>
      </c>
    </row>
    <row r="3479" spans="1:24" x14ac:dyDescent="0.3">
      <c r="A3479">
        <v>15738248</v>
      </c>
      <c r="B3479" t="s">
        <v>528</v>
      </c>
      <c r="C3479">
        <v>662</v>
      </c>
      <c r="D3479" t="s">
        <v>42</v>
      </c>
      <c r="E3479" t="s">
        <v>45</v>
      </c>
      <c r="F3479">
        <v>37</v>
      </c>
      <c r="G3479">
        <v>5</v>
      </c>
      <c r="H3479">
        <v>0</v>
      </c>
      <c r="I3479">
        <v>2</v>
      </c>
      <c r="J3479">
        <v>1</v>
      </c>
      <c r="K3479">
        <v>0</v>
      </c>
      <c r="L3479">
        <v>151872</v>
      </c>
      <c r="M3479">
        <v>0</v>
      </c>
      <c r="N3479" t="str">
        <f>IF(BANK[[#This Row],[EXITED]]=0,"No","Yes")</f>
        <v>No</v>
      </c>
      <c r="O3479">
        <v>0</v>
      </c>
      <c r="P3479" t="str">
        <f>IF(BANK[[#This Row],[COMPLAIN]]=0,"No","Yes")</f>
        <v>No</v>
      </c>
      <c r="Q3479">
        <v>4</v>
      </c>
      <c r="R3479" t="s">
        <v>25</v>
      </c>
      <c r="S3479">
        <v>622</v>
      </c>
      <c r="T3479" t="s">
        <v>33</v>
      </c>
      <c r="U3479" t="s">
        <v>39</v>
      </c>
      <c r="V3479" t="s">
        <v>46</v>
      </c>
      <c r="W3479" t="s">
        <v>40</v>
      </c>
      <c r="X3479" t="s">
        <v>30</v>
      </c>
    </row>
    <row r="3480" spans="1:24" x14ac:dyDescent="0.3">
      <c r="A3480">
        <v>15673372</v>
      </c>
      <c r="B3480" t="s">
        <v>278</v>
      </c>
      <c r="C3480">
        <v>635</v>
      </c>
      <c r="D3480" t="s">
        <v>42</v>
      </c>
      <c r="E3480" t="s">
        <v>45</v>
      </c>
      <c r="F3480">
        <v>58</v>
      </c>
      <c r="G3480">
        <v>1</v>
      </c>
      <c r="H3480">
        <v>0</v>
      </c>
      <c r="I3480">
        <v>1</v>
      </c>
      <c r="J3480">
        <v>1</v>
      </c>
      <c r="K3480">
        <v>1</v>
      </c>
      <c r="L3480">
        <v>58907</v>
      </c>
      <c r="M3480">
        <v>1</v>
      </c>
      <c r="N3480" t="str">
        <f>IF(BANK[[#This Row],[EXITED]]=0,"No","Yes")</f>
        <v>Yes</v>
      </c>
      <c r="O3480">
        <v>1</v>
      </c>
      <c r="P3480" t="str">
        <f>IF(BANK[[#This Row],[COMPLAIN]]=0,"No","Yes")</f>
        <v>Yes</v>
      </c>
      <c r="Q3480">
        <v>1</v>
      </c>
      <c r="R3480" t="s">
        <v>32</v>
      </c>
      <c r="S3480">
        <v>318</v>
      </c>
      <c r="T3480" t="s">
        <v>51</v>
      </c>
      <c r="U3480" t="s">
        <v>39</v>
      </c>
      <c r="V3480" t="s">
        <v>52</v>
      </c>
      <c r="W3480" t="s">
        <v>29</v>
      </c>
      <c r="X3480" t="s">
        <v>30</v>
      </c>
    </row>
    <row r="3481" spans="1:24" x14ac:dyDescent="0.3">
      <c r="A3481">
        <v>15587611</v>
      </c>
      <c r="B3481" t="s">
        <v>1721</v>
      </c>
      <c r="C3481">
        <v>537</v>
      </c>
      <c r="D3481" t="s">
        <v>42</v>
      </c>
      <c r="E3481" t="s">
        <v>24</v>
      </c>
      <c r="F3481">
        <v>59</v>
      </c>
      <c r="G3481">
        <v>9</v>
      </c>
      <c r="H3481">
        <v>0</v>
      </c>
      <c r="I3481">
        <v>2</v>
      </c>
      <c r="J3481">
        <v>0</v>
      </c>
      <c r="K3481">
        <v>0</v>
      </c>
      <c r="L3481">
        <v>103800</v>
      </c>
      <c r="M3481">
        <v>1</v>
      </c>
      <c r="N3481" t="str">
        <f>IF(BANK[[#This Row],[EXITED]]=0,"No","Yes")</f>
        <v>Yes</v>
      </c>
      <c r="O3481">
        <v>1</v>
      </c>
      <c r="P3481" t="str">
        <f>IF(BANK[[#This Row],[COMPLAIN]]=0,"No","Yes")</f>
        <v>Yes</v>
      </c>
      <c r="Q3481">
        <v>4</v>
      </c>
      <c r="R3481" t="s">
        <v>25</v>
      </c>
      <c r="S3481">
        <v>948</v>
      </c>
      <c r="T3481" t="s">
        <v>51</v>
      </c>
      <c r="U3481" t="s">
        <v>39</v>
      </c>
      <c r="V3481" t="s">
        <v>28</v>
      </c>
      <c r="W3481" t="s">
        <v>40</v>
      </c>
      <c r="X3481" t="s">
        <v>30</v>
      </c>
    </row>
    <row r="3482" spans="1:24" x14ac:dyDescent="0.3">
      <c r="A3482">
        <v>15803415</v>
      </c>
      <c r="B3482" t="s">
        <v>1722</v>
      </c>
      <c r="C3482">
        <v>579</v>
      </c>
      <c r="D3482" t="s">
        <v>42</v>
      </c>
      <c r="E3482" t="s">
        <v>45</v>
      </c>
      <c r="F3482">
        <v>39</v>
      </c>
      <c r="G3482">
        <v>3</v>
      </c>
      <c r="H3482">
        <v>166501</v>
      </c>
      <c r="I3482">
        <v>2</v>
      </c>
      <c r="J3482">
        <v>1</v>
      </c>
      <c r="K3482">
        <v>0</v>
      </c>
      <c r="L3482">
        <v>93836</v>
      </c>
      <c r="M3482">
        <v>0</v>
      </c>
      <c r="N3482" t="str">
        <f>IF(BANK[[#This Row],[EXITED]]=0,"No","Yes")</f>
        <v>No</v>
      </c>
      <c r="O3482">
        <v>0</v>
      </c>
      <c r="P3482" t="str">
        <f>IF(BANK[[#This Row],[COMPLAIN]]=0,"No","Yes")</f>
        <v>No</v>
      </c>
      <c r="Q3482">
        <v>2</v>
      </c>
      <c r="R3482" t="s">
        <v>43</v>
      </c>
      <c r="S3482">
        <v>340</v>
      </c>
      <c r="T3482" t="s">
        <v>33</v>
      </c>
      <c r="U3482" t="s">
        <v>27</v>
      </c>
      <c r="V3482" t="s">
        <v>46</v>
      </c>
      <c r="W3482" t="s">
        <v>47</v>
      </c>
      <c r="X3482" t="s">
        <v>30</v>
      </c>
    </row>
    <row r="3483" spans="1:24" x14ac:dyDescent="0.3">
      <c r="A3483">
        <v>15715673</v>
      </c>
      <c r="B3483" t="s">
        <v>921</v>
      </c>
      <c r="C3483">
        <v>651</v>
      </c>
      <c r="D3483" t="s">
        <v>23</v>
      </c>
      <c r="E3483" t="s">
        <v>45</v>
      </c>
      <c r="F3483">
        <v>46</v>
      </c>
      <c r="G3483">
        <v>4</v>
      </c>
      <c r="H3483">
        <v>89743</v>
      </c>
      <c r="I3483">
        <v>1</v>
      </c>
      <c r="J3483">
        <v>1</v>
      </c>
      <c r="K3483">
        <v>0</v>
      </c>
      <c r="L3483">
        <v>156426</v>
      </c>
      <c r="M3483">
        <v>1</v>
      </c>
      <c r="N3483" t="str">
        <f>IF(BANK[[#This Row],[EXITED]]=0,"No","Yes")</f>
        <v>Yes</v>
      </c>
      <c r="O3483">
        <v>1</v>
      </c>
      <c r="P3483" t="str">
        <f>IF(BANK[[#This Row],[COMPLAIN]]=0,"No","Yes")</f>
        <v>Yes</v>
      </c>
      <c r="Q3483">
        <v>5</v>
      </c>
      <c r="R3483" t="s">
        <v>43</v>
      </c>
      <c r="S3483">
        <v>860</v>
      </c>
      <c r="T3483" t="s">
        <v>33</v>
      </c>
      <c r="U3483" t="s">
        <v>34</v>
      </c>
      <c r="V3483" t="s">
        <v>46</v>
      </c>
      <c r="W3483" t="s">
        <v>35</v>
      </c>
      <c r="X3483" t="s">
        <v>30</v>
      </c>
    </row>
    <row r="3484" spans="1:24" x14ac:dyDescent="0.3">
      <c r="A3484">
        <v>15763613</v>
      </c>
      <c r="B3484" t="s">
        <v>1060</v>
      </c>
      <c r="C3484">
        <v>581</v>
      </c>
      <c r="D3484" t="s">
        <v>42</v>
      </c>
      <c r="E3484" t="s">
        <v>24</v>
      </c>
      <c r="F3484">
        <v>30</v>
      </c>
      <c r="G3484">
        <v>1</v>
      </c>
      <c r="H3484">
        <v>0</v>
      </c>
      <c r="I3484">
        <v>2</v>
      </c>
      <c r="J3484">
        <v>1</v>
      </c>
      <c r="K3484">
        <v>0</v>
      </c>
      <c r="L3484">
        <v>199464</v>
      </c>
      <c r="M3484">
        <v>0</v>
      </c>
      <c r="N3484" t="str">
        <f>IF(BANK[[#This Row],[EXITED]]=0,"No","Yes")</f>
        <v>No</v>
      </c>
      <c r="O3484">
        <v>0</v>
      </c>
      <c r="P3484" t="str">
        <f>IF(BANK[[#This Row],[COMPLAIN]]=0,"No","Yes")</f>
        <v>No</v>
      </c>
      <c r="Q3484">
        <v>4</v>
      </c>
      <c r="R3484" t="s">
        <v>43</v>
      </c>
      <c r="S3484">
        <v>606</v>
      </c>
      <c r="T3484" t="s">
        <v>26</v>
      </c>
      <c r="U3484" t="s">
        <v>39</v>
      </c>
      <c r="V3484" t="s">
        <v>52</v>
      </c>
      <c r="W3484" t="s">
        <v>40</v>
      </c>
      <c r="X3484" t="s">
        <v>30</v>
      </c>
    </row>
    <row r="3485" spans="1:24" x14ac:dyDescent="0.3">
      <c r="A3485">
        <v>15733261</v>
      </c>
      <c r="B3485" t="s">
        <v>725</v>
      </c>
      <c r="C3485">
        <v>688</v>
      </c>
      <c r="D3485" t="s">
        <v>23</v>
      </c>
      <c r="E3485" t="s">
        <v>45</v>
      </c>
      <c r="F3485">
        <v>35</v>
      </c>
      <c r="G3485">
        <v>6</v>
      </c>
      <c r="H3485">
        <v>0</v>
      </c>
      <c r="I3485">
        <v>1</v>
      </c>
      <c r="J3485">
        <v>1</v>
      </c>
      <c r="K3485">
        <v>0</v>
      </c>
      <c r="L3485">
        <v>25488</v>
      </c>
      <c r="M3485">
        <v>1</v>
      </c>
      <c r="N3485" t="str">
        <f>IF(BANK[[#This Row],[EXITED]]=0,"No","Yes")</f>
        <v>Yes</v>
      </c>
      <c r="O3485">
        <v>1</v>
      </c>
      <c r="P3485" t="str">
        <f>IF(BANK[[#This Row],[COMPLAIN]]=0,"No","Yes")</f>
        <v>Yes</v>
      </c>
      <c r="Q3485">
        <v>1</v>
      </c>
      <c r="R3485" t="s">
        <v>37</v>
      </c>
      <c r="S3485">
        <v>901</v>
      </c>
      <c r="T3485" t="s">
        <v>26</v>
      </c>
      <c r="U3485" t="s">
        <v>39</v>
      </c>
      <c r="V3485" t="s">
        <v>46</v>
      </c>
      <c r="W3485" t="s">
        <v>29</v>
      </c>
      <c r="X3485" t="s">
        <v>30</v>
      </c>
    </row>
    <row r="3486" spans="1:24" x14ac:dyDescent="0.3">
      <c r="A3486">
        <v>15796231</v>
      </c>
      <c r="B3486" t="s">
        <v>382</v>
      </c>
      <c r="C3486">
        <v>681</v>
      </c>
      <c r="D3486" t="s">
        <v>42</v>
      </c>
      <c r="E3486" t="s">
        <v>45</v>
      </c>
      <c r="F3486">
        <v>18</v>
      </c>
      <c r="G3486">
        <v>1</v>
      </c>
      <c r="H3486">
        <v>98894</v>
      </c>
      <c r="I3486">
        <v>1</v>
      </c>
      <c r="J3486">
        <v>1</v>
      </c>
      <c r="K3486">
        <v>1</v>
      </c>
      <c r="L3486">
        <v>9596</v>
      </c>
      <c r="M3486">
        <v>0</v>
      </c>
      <c r="N3486" t="str">
        <f>IF(BANK[[#This Row],[EXITED]]=0,"No","Yes")</f>
        <v>No</v>
      </c>
      <c r="O3486">
        <v>0</v>
      </c>
      <c r="P3486" t="str">
        <f>IF(BANK[[#This Row],[COMPLAIN]]=0,"No","Yes")</f>
        <v>No</v>
      </c>
      <c r="Q3486">
        <v>1</v>
      </c>
      <c r="R3486" t="s">
        <v>25</v>
      </c>
      <c r="S3486">
        <v>553</v>
      </c>
      <c r="T3486" t="s">
        <v>38</v>
      </c>
      <c r="U3486" t="s">
        <v>34</v>
      </c>
      <c r="V3486" t="s">
        <v>52</v>
      </c>
      <c r="W3486" t="s">
        <v>29</v>
      </c>
      <c r="X3486" t="s">
        <v>30</v>
      </c>
    </row>
    <row r="3487" spans="1:24" x14ac:dyDescent="0.3">
      <c r="A3487">
        <v>15624866</v>
      </c>
      <c r="B3487" t="s">
        <v>1723</v>
      </c>
      <c r="C3487">
        <v>658</v>
      </c>
      <c r="D3487" t="s">
        <v>56</v>
      </c>
      <c r="E3487" t="s">
        <v>24</v>
      </c>
      <c r="F3487">
        <v>37</v>
      </c>
      <c r="G3487">
        <v>3</v>
      </c>
      <c r="H3487">
        <v>168736</v>
      </c>
      <c r="I3487">
        <v>2</v>
      </c>
      <c r="J3487">
        <v>0</v>
      </c>
      <c r="K3487">
        <v>0</v>
      </c>
      <c r="L3487">
        <v>70370</v>
      </c>
      <c r="M3487">
        <v>0</v>
      </c>
      <c r="N3487" t="str">
        <f>IF(BANK[[#This Row],[EXITED]]=0,"No","Yes")</f>
        <v>No</v>
      </c>
      <c r="O3487">
        <v>0</v>
      </c>
      <c r="P3487" t="str">
        <f>IF(BANK[[#This Row],[COMPLAIN]]=0,"No","Yes")</f>
        <v>No</v>
      </c>
      <c r="Q3487">
        <v>3</v>
      </c>
      <c r="R3487" t="s">
        <v>43</v>
      </c>
      <c r="S3487">
        <v>226</v>
      </c>
      <c r="T3487" t="s">
        <v>33</v>
      </c>
      <c r="U3487" t="s">
        <v>27</v>
      </c>
      <c r="V3487" t="s">
        <v>46</v>
      </c>
      <c r="W3487" t="s">
        <v>54</v>
      </c>
      <c r="X3487" t="s">
        <v>30</v>
      </c>
    </row>
    <row r="3488" spans="1:24" x14ac:dyDescent="0.3">
      <c r="A3488">
        <v>15623730</v>
      </c>
      <c r="B3488" t="s">
        <v>403</v>
      </c>
      <c r="C3488">
        <v>792</v>
      </c>
      <c r="D3488" t="s">
        <v>42</v>
      </c>
      <c r="E3488" t="s">
        <v>24</v>
      </c>
      <c r="F3488">
        <v>34</v>
      </c>
      <c r="G3488">
        <v>1</v>
      </c>
      <c r="H3488">
        <v>0</v>
      </c>
      <c r="I3488">
        <v>1</v>
      </c>
      <c r="J3488">
        <v>0</v>
      </c>
      <c r="K3488">
        <v>1</v>
      </c>
      <c r="L3488">
        <v>86330</v>
      </c>
      <c r="M3488">
        <v>0</v>
      </c>
      <c r="N3488" t="str">
        <f>IF(BANK[[#This Row],[EXITED]]=0,"No","Yes")</f>
        <v>No</v>
      </c>
      <c r="O3488">
        <v>0</v>
      </c>
      <c r="P3488" t="str">
        <f>IF(BANK[[#This Row],[COMPLAIN]]=0,"No","Yes")</f>
        <v>No</v>
      </c>
      <c r="Q3488">
        <v>4</v>
      </c>
      <c r="R3488" t="s">
        <v>32</v>
      </c>
      <c r="S3488">
        <v>836</v>
      </c>
      <c r="T3488" t="s">
        <v>26</v>
      </c>
      <c r="U3488" t="s">
        <v>39</v>
      </c>
      <c r="V3488" t="s">
        <v>52</v>
      </c>
      <c r="W3488" t="s">
        <v>40</v>
      </c>
      <c r="X3488" t="s">
        <v>30</v>
      </c>
    </row>
    <row r="3489" spans="1:24" x14ac:dyDescent="0.3">
      <c r="A3489">
        <v>15694518</v>
      </c>
      <c r="B3489" t="s">
        <v>1011</v>
      </c>
      <c r="C3489">
        <v>624</v>
      </c>
      <c r="D3489" t="s">
        <v>23</v>
      </c>
      <c r="E3489" t="s">
        <v>45</v>
      </c>
      <c r="F3489">
        <v>36</v>
      </c>
      <c r="G3489">
        <v>0</v>
      </c>
      <c r="H3489">
        <v>0</v>
      </c>
      <c r="I3489">
        <v>2</v>
      </c>
      <c r="J3489">
        <v>1</v>
      </c>
      <c r="K3489">
        <v>0</v>
      </c>
      <c r="L3489">
        <v>111606</v>
      </c>
      <c r="M3489">
        <v>0</v>
      </c>
      <c r="N3489" t="str">
        <f>IF(BANK[[#This Row],[EXITED]]=0,"No","Yes")</f>
        <v>No</v>
      </c>
      <c r="O3489">
        <v>0</v>
      </c>
      <c r="P3489" t="str">
        <f>IF(BANK[[#This Row],[COMPLAIN]]=0,"No","Yes")</f>
        <v>No</v>
      </c>
      <c r="Q3489">
        <v>3</v>
      </c>
      <c r="R3489" t="s">
        <v>25</v>
      </c>
      <c r="S3489">
        <v>353</v>
      </c>
      <c r="T3489" t="s">
        <v>33</v>
      </c>
      <c r="U3489" t="s">
        <v>39</v>
      </c>
      <c r="V3489" t="s">
        <v>52</v>
      </c>
      <c r="W3489" t="s">
        <v>54</v>
      </c>
      <c r="X3489" t="s">
        <v>30</v>
      </c>
    </row>
    <row r="3490" spans="1:24" x14ac:dyDescent="0.3">
      <c r="A3490">
        <v>15795895</v>
      </c>
      <c r="B3490" t="s">
        <v>1724</v>
      </c>
      <c r="C3490">
        <v>678</v>
      </c>
      <c r="D3490" t="s">
        <v>56</v>
      </c>
      <c r="E3490" t="s">
        <v>24</v>
      </c>
      <c r="F3490">
        <v>36</v>
      </c>
      <c r="G3490">
        <v>1</v>
      </c>
      <c r="H3490">
        <v>117865</v>
      </c>
      <c r="I3490">
        <v>2</v>
      </c>
      <c r="J3490">
        <v>1</v>
      </c>
      <c r="K3490">
        <v>0</v>
      </c>
      <c r="L3490">
        <v>27619</v>
      </c>
      <c r="M3490">
        <v>0</v>
      </c>
      <c r="N3490" t="str">
        <f>IF(BANK[[#This Row],[EXITED]]=0,"No","Yes")</f>
        <v>No</v>
      </c>
      <c r="O3490">
        <v>0</v>
      </c>
      <c r="P3490" t="str">
        <f>IF(BANK[[#This Row],[COMPLAIN]]=0,"No","Yes")</f>
        <v>No</v>
      </c>
      <c r="Q3490">
        <v>3</v>
      </c>
      <c r="R3490" t="s">
        <v>37</v>
      </c>
      <c r="S3490">
        <v>643</v>
      </c>
      <c r="T3490" t="s">
        <v>33</v>
      </c>
      <c r="U3490" t="s">
        <v>34</v>
      </c>
      <c r="V3490" t="s">
        <v>52</v>
      </c>
      <c r="W3490" t="s">
        <v>54</v>
      </c>
      <c r="X3490" t="s">
        <v>30</v>
      </c>
    </row>
    <row r="3491" spans="1:24" x14ac:dyDescent="0.3">
      <c r="A3491">
        <v>15694376</v>
      </c>
      <c r="B3491" t="s">
        <v>1642</v>
      </c>
      <c r="C3491">
        <v>705</v>
      </c>
      <c r="D3491" t="s">
        <v>56</v>
      </c>
      <c r="E3491" t="s">
        <v>45</v>
      </c>
      <c r="F3491">
        <v>64</v>
      </c>
      <c r="G3491">
        <v>3</v>
      </c>
      <c r="H3491">
        <v>153469</v>
      </c>
      <c r="I3491">
        <v>3</v>
      </c>
      <c r="J3491">
        <v>0</v>
      </c>
      <c r="K3491">
        <v>0</v>
      </c>
      <c r="L3491">
        <v>146574</v>
      </c>
      <c r="M3491">
        <v>1</v>
      </c>
      <c r="N3491" t="str">
        <f>IF(BANK[[#This Row],[EXITED]]=0,"No","Yes")</f>
        <v>Yes</v>
      </c>
      <c r="O3491">
        <v>1</v>
      </c>
      <c r="P3491" t="str">
        <f>IF(BANK[[#This Row],[COMPLAIN]]=0,"No","Yes")</f>
        <v>Yes</v>
      </c>
      <c r="Q3491">
        <v>4</v>
      </c>
      <c r="R3491" t="s">
        <v>43</v>
      </c>
      <c r="S3491">
        <v>875</v>
      </c>
      <c r="T3491" t="s">
        <v>51</v>
      </c>
      <c r="U3491" t="s">
        <v>27</v>
      </c>
      <c r="V3491" t="s">
        <v>46</v>
      </c>
      <c r="W3491" t="s">
        <v>40</v>
      </c>
      <c r="X3491" t="s">
        <v>30</v>
      </c>
    </row>
    <row r="3492" spans="1:24" x14ac:dyDescent="0.3">
      <c r="A3492">
        <v>15669204</v>
      </c>
      <c r="B3492" t="s">
        <v>154</v>
      </c>
      <c r="C3492">
        <v>650</v>
      </c>
      <c r="D3492" t="s">
        <v>56</v>
      </c>
      <c r="E3492" t="s">
        <v>24</v>
      </c>
      <c r="F3492">
        <v>23</v>
      </c>
      <c r="G3492">
        <v>4</v>
      </c>
      <c r="H3492">
        <v>93911</v>
      </c>
      <c r="I3492">
        <v>2</v>
      </c>
      <c r="J3492">
        <v>1</v>
      </c>
      <c r="K3492">
        <v>0</v>
      </c>
      <c r="L3492">
        <v>69055</v>
      </c>
      <c r="M3492">
        <v>0</v>
      </c>
      <c r="N3492" t="str">
        <f>IF(BANK[[#This Row],[EXITED]]=0,"No","Yes")</f>
        <v>No</v>
      </c>
      <c r="O3492">
        <v>0</v>
      </c>
      <c r="P3492" t="str">
        <f>IF(BANK[[#This Row],[COMPLAIN]]=0,"No","Yes")</f>
        <v>No</v>
      </c>
      <c r="Q3492">
        <v>5</v>
      </c>
      <c r="R3492" t="s">
        <v>43</v>
      </c>
      <c r="S3492">
        <v>774</v>
      </c>
      <c r="T3492" t="s">
        <v>38</v>
      </c>
      <c r="U3492" t="s">
        <v>34</v>
      </c>
      <c r="V3492" t="s">
        <v>46</v>
      </c>
      <c r="W3492" t="s">
        <v>35</v>
      </c>
      <c r="X3492" t="s">
        <v>30</v>
      </c>
    </row>
    <row r="3493" spans="1:24" x14ac:dyDescent="0.3">
      <c r="A3493">
        <v>15773779</v>
      </c>
      <c r="B3493" t="s">
        <v>1725</v>
      </c>
      <c r="C3493">
        <v>593</v>
      </c>
      <c r="D3493" t="s">
        <v>23</v>
      </c>
      <c r="E3493" t="s">
        <v>45</v>
      </c>
      <c r="F3493">
        <v>46</v>
      </c>
      <c r="G3493">
        <v>2</v>
      </c>
      <c r="H3493">
        <v>76598</v>
      </c>
      <c r="I3493">
        <v>1</v>
      </c>
      <c r="J3493">
        <v>1</v>
      </c>
      <c r="K3493">
        <v>1</v>
      </c>
      <c r="L3493">
        <v>54454</v>
      </c>
      <c r="M3493">
        <v>0</v>
      </c>
      <c r="N3493" t="str">
        <f>IF(BANK[[#This Row],[EXITED]]=0,"No","Yes")</f>
        <v>No</v>
      </c>
      <c r="O3493">
        <v>0</v>
      </c>
      <c r="P3493" t="str">
        <f>IF(BANK[[#This Row],[COMPLAIN]]=0,"No","Yes")</f>
        <v>No</v>
      </c>
      <c r="Q3493">
        <v>1</v>
      </c>
      <c r="R3493" t="s">
        <v>25</v>
      </c>
      <c r="S3493">
        <v>520</v>
      </c>
      <c r="T3493" t="s">
        <v>33</v>
      </c>
      <c r="U3493" t="s">
        <v>34</v>
      </c>
      <c r="V3493" t="s">
        <v>52</v>
      </c>
      <c r="W3493" t="s">
        <v>29</v>
      </c>
      <c r="X3493" t="s">
        <v>30</v>
      </c>
    </row>
    <row r="3494" spans="1:24" x14ac:dyDescent="0.3">
      <c r="A3494">
        <v>15580682</v>
      </c>
      <c r="B3494" t="s">
        <v>116</v>
      </c>
      <c r="C3494">
        <v>652</v>
      </c>
      <c r="D3494" t="s">
        <v>42</v>
      </c>
      <c r="E3494" t="s">
        <v>45</v>
      </c>
      <c r="F3494">
        <v>40</v>
      </c>
      <c r="G3494">
        <v>4</v>
      </c>
      <c r="H3494">
        <v>79927</v>
      </c>
      <c r="I3494">
        <v>2</v>
      </c>
      <c r="J3494">
        <v>1</v>
      </c>
      <c r="K3494">
        <v>1</v>
      </c>
      <c r="L3494">
        <v>33525</v>
      </c>
      <c r="M3494">
        <v>0</v>
      </c>
      <c r="N3494" t="str">
        <f>IF(BANK[[#This Row],[EXITED]]=0,"No","Yes")</f>
        <v>No</v>
      </c>
      <c r="O3494">
        <v>0</v>
      </c>
      <c r="P3494" t="str">
        <f>IF(BANK[[#This Row],[COMPLAIN]]=0,"No","Yes")</f>
        <v>No</v>
      </c>
      <c r="Q3494">
        <v>5</v>
      </c>
      <c r="R3494" t="s">
        <v>37</v>
      </c>
      <c r="S3494">
        <v>640</v>
      </c>
      <c r="T3494" t="s">
        <v>33</v>
      </c>
      <c r="U3494" t="s">
        <v>34</v>
      </c>
      <c r="V3494" t="s">
        <v>46</v>
      </c>
      <c r="W3494" t="s">
        <v>35</v>
      </c>
      <c r="X3494" t="s">
        <v>30</v>
      </c>
    </row>
    <row r="3495" spans="1:24" x14ac:dyDescent="0.3">
      <c r="A3495">
        <v>15768530</v>
      </c>
      <c r="B3495" t="s">
        <v>1101</v>
      </c>
      <c r="C3495">
        <v>554</v>
      </c>
      <c r="D3495" t="s">
        <v>23</v>
      </c>
      <c r="E3495" t="s">
        <v>45</v>
      </c>
      <c r="F3495">
        <v>27</v>
      </c>
      <c r="G3495">
        <v>4</v>
      </c>
      <c r="H3495">
        <v>0</v>
      </c>
      <c r="I3495">
        <v>2</v>
      </c>
      <c r="J3495">
        <v>1</v>
      </c>
      <c r="K3495">
        <v>1</v>
      </c>
      <c r="L3495">
        <v>135084</v>
      </c>
      <c r="M3495">
        <v>0</v>
      </c>
      <c r="N3495" t="str">
        <f>IF(BANK[[#This Row],[EXITED]]=0,"No","Yes")</f>
        <v>No</v>
      </c>
      <c r="O3495">
        <v>0</v>
      </c>
      <c r="P3495" t="str">
        <f>IF(BANK[[#This Row],[COMPLAIN]]=0,"No","Yes")</f>
        <v>No</v>
      </c>
      <c r="Q3495">
        <v>5</v>
      </c>
      <c r="R3495" t="s">
        <v>37</v>
      </c>
      <c r="S3495">
        <v>738</v>
      </c>
      <c r="T3495" t="s">
        <v>26</v>
      </c>
      <c r="U3495" t="s">
        <v>39</v>
      </c>
      <c r="V3495" t="s">
        <v>46</v>
      </c>
      <c r="W3495" t="s">
        <v>35</v>
      </c>
      <c r="X3495" t="s">
        <v>30</v>
      </c>
    </row>
    <row r="3496" spans="1:24" x14ac:dyDescent="0.3">
      <c r="A3496">
        <v>15672875</v>
      </c>
      <c r="B3496" t="s">
        <v>71</v>
      </c>
      <c r="C3496">
        <v>584</v>
      </c>
      <c r="D3496" t="s">
        <v>56</v>
      </c>
      <c r="E3496" t="s">
        <v>24</v>
      </c>
      <c r="F3496">
        <v>32</v>
      </c>
      <c r="G3496">
        <v>8</v>
      </c>
      <c r="H3496">
        <v>40173</v>
      </c>
      <c r="I3496">
        <v>1</v>
      </c>
      <c r="J3496">
        <v>1</v>
      </c>
      <c r="K3496">
        <v>1</v>
      </c>
      <c r="L3496">
        <v>137439</v>
      </c>
      <c r="M3496">
        <v>0</v>
      </c>
      <c r="N3496" t="str">
        <f>IF(BANK[[#This Row],[EXITED]]=0,"No","Yes")</f>
        <v>No</v>
      </c>
      <c r="O3496">
        <v>0</v>
      </c>
      <c r="P3496" t="str">
        <f>IF(BANK[[#This Row],[COMPLAIN]]=0,"No","Yes")</f>
        <v>No</v>
      </c>
      <c r="Q3496">
        <v>5</v>
      </c>
      <c r="R3496" t="s">
        <v>37</v>
      </c>
      <c r="S3496">
        <v>995</v>
      </c>
      <c r="T3496" t="s">
        <v>26</v>
      </c>
      <c r="U3496" t="s">
        <v>34</v>
      </c>
      <c r="V3496" t="s">
        <v>28</v>
      </c>
      <c r="W3496" t="s">
        <v>35</v>
      </c>
      <c r="X3496" t="s">
        <v>30</v>
      </c>
    </row>
    <row r="3497" spans="1:24" x14ac:dyDescent="0.3">
      <c r="A3497">
        <v>15761775</v>
      </c>
      <c r="B3497" t="s">
        <v>1239</v>
      </c>
      <c r="C3497">
        <v>598</v>
      </c>
      <c r="D3497" t="s">
        <v>56</v>
      </c>
      <c r="E3497" t="s">
        <v>24</v>
      </c>
      <c r="F3497">
        <v>20</v>
      </c>
      <c r="G3497">
        <v>8</v>
      </c>
      <c r="H3497">
        <v>180294</v>
      </c>
      <c r="I3497">
        <v>2</v>
      </c>
      <c r="J3497">
        <v>1</v>
      </c>
      <c r="K3497">
        <v>1</v>
      </c>
      <c r="L3497">
        <v>29553</v>
      </c>
      <c r="M3497">
        <v>0</v>
      </c>
      <c r="N3497" t="str">
        <f>IF(BANK[[#This Row],[EXITED]]=0,"No","Yes")</f>
        <v>No</v>
      </c>
      <c r="O3497">
        <v>0</v>
      </c>
      <c r="P3497" t="str">
        <f>IF(BANK[[#This Row],[COMPLAIN]]=0,"No","Yes")</f>
        <v>No</v>
      </c>
      <c r="Q3497">
        <v>1</v>
      </c>
      <c r="R3497" t="s">
        <v>37</v>
      </c>
      <c r="S3497">
        <v>664</v>
      </c>
      <c r="T3497" t="s">
        <v>38</v>
      </c>
      <c r="U3497" t="s">
        <v>27</v>
      </c>
      <c r="V3497" t="s">
        <v>28</v>
      </c>
      <c r="W3497" t="s">
        <v>29</v>
      </c>
      <c r="X3497" t="s">
        <v>30</v>
      </c>
    </row>
    <row r="3498" spans="1:24" x14ac:dyDescent="0.3">
      <c r="A3498">
        <v>15799964</v>
      </c>
      <c r="B3498" t="s">
        <v>108</v>
      </c>
      <c r="C3498">
        <v>669</v>
      </c>
      <c r="D3498" t="s">
        <v>56</v>
      </c>
      <c r="E3498" t="s">
        <v>45</v>
      </c>
      <c r="F3498">
        <v>30</v>
      </c>
      <c r="G3498">
        <v>7</v>
      </c>
      <c r="H3498">
        <v>139873</v>
      </c>
      <c r="I3498">
        <v>1</v>
      </c>
      <c r="J3498">
        <v>1</v>
      </c>
      <c r="K3498">
        <v>0</v>
      </c>
      <c r="L3498">
        <v>188796</v>
      </c>
      <c r="M3498">
        <v>0</v>
      </c>
      <c r="N3498" t="str">
        <f>IF(BANK[[#This Row],[EXITED]]=0,"No","Yes")</f>
        <v>No</v>
      </c>
      <c r="O3498">
        <v>0</v>
      </c>
      <c r="P3498" t="str">
        <f>IF(BANK[[#This Row],[COMPLAIN]]=0,"No","Yes")</f>
        <v>No</v>
      </c>
      <c r="Q3498">
        <v>3</v>
      </c>
      <c r="R3498" t="s">
        <v>37</v>
      </c>
      <c r="S3498">
        <v>302</v>
      </c>
      <c r="T3498" t="s">
        <v>26</v>
      </c>
      <c r="U3498" t="s">
        <v>27</v>
      </c>
      <c r="V3498" t="s">
        <v>28</v>
      </c>
      <c r="W3498" t="s">
        <v>54</v>
      </c>
      <c r="X3498" t="s">
        <v>30</v>
      </c>
    </row>
    <row r="3499" spans="1:24" x14ac:dyDescent="0.3">
      <c r="A3499">
        <v>15693906</v>
      </c>
      <c r="B3499" t="s">
        <v>1185</v>
      </c>
      <c r="C3499">
        <v>645</v>
      </c>
      <c r="D3499" t="s">
        <v>42</v>
      </c>
      <c r="E3499" t="s">
        <v>45</v>
      </c>
      <c r="F3499">
        <v>24</v>
      </c>
      <c r="G3499">
        <v>3</v>
      </c>
      <c r="H3499">
        <v>34548</v>
      </c>
      <c r="I3499">
        <v>1</v>
      </c>
      <c r="J3499">
        <v>1</v>
      </c>
      <c r="K3499">
        <v>1</v>
      </c>
      <c r="L3499">
        <v>11638</v>
      </c>
      <c r="M3499">
        <v>0</v>
      </c>
      <c r="N3499" t="str">
        <f>IF(BANK[[#This Row],[EXITED]]=0,"No","Yes")</f>
        <v>No</v>
      </c>
      <c r="O3499">
        <v>0</v>
      </c>
      <c r="P3499" t="str">
        <f>IF(BANK[[#This Row],[COMPLAIN]]=0,"No","Yes")</f>
        <v>No</v>
      </c>
      <c r="Q3499">
        <v>2</v>
      </c>
      <c r="R3499" t="s">
        <v>37</v>
      </c>
      <c r="S3499">
        <v>581</v>
      </c>
      <c r="T3499" t="s">
        <v>38</v>
      </c>
      <c r="U3499" t="s">
        <v>34</v>
      </c>
      <c r="V3499" t="s">
        <v>46</v>
      </c>
      <c r="W3499" t="s">
        <v>47</v>
      </c>
      <c r="X3499" t="s">
        <v>30</v>
      </c>
    </row>
    <row r="3500" spans="1:24" x14ac:dyDescent="0.3">
      <c r="A3500">
        <v>15739514</v>
      </c>
      <c r="B3500" t="s">
        <v>467</v>
      </c>
      <c r="C3500">
        <v>659</v>
      </c>
      <c r="D3500" t="s">
        <v>42</v>
      </c>
      <c r="E3500" t="s">
        <v>45</v>
      </c>
      <c r="F3500">
        <v>32</v>
      </c>
      <c r="G3500">
        <v>9</v>
      </c>
      <c r="H3500">
        <v>0</v>
      </c>
      <c r="I3500">
        <v>2</v>
      </c>
      <c r="J3500">
        <v>1</v>
      </c>
      <c r="K3500">
        <v>1</v>
      </c>
      <c r="L3500">
        <v>93156</v>
      </c>
      <c r="M3500">
        <v>0</v>
      </c>
      <c r="N3500" t="str">
        <f>IF(BANK[[#This Row],[EXITED]]=0,"No","Yes")</f>
        <v>No</v>
      </c>
      <c r="O3500">
        <v>0</v>
      </c>
      <c r="P3500" t="str">
        <f>IF(BANK[[#This Row],[COMPLAIN]]=0,"No","Yes")</f>
        <v>No</v>
      </c>
      <c r="Q3500">
        <v>1</v>
      </c>
      <c r="R3500" t="s">
        <v>43</v>
      </c>
      <c r="S3500">
        <v>428</v>
      </c>
      <c r="T3500" t="s">
        <v>26</v>
      </c>
      <c r="U3500" t="s">
        <v>39</v>
      </c>
      <c r="V3500" t="s">
        <v>28</v>
      </c>
      <c r="W3500" t="s">
        <v>29</v>
      </c>
      <c r="X3500" t="s">
        <v>30</v>
      </c>
    </row>
    <row r="3501" spans="1:24" x14ac:dyDescent="0.3">
      <c r="A3501">
        <v>15770984</v>
      </c>
      <c r="B3501" t="s">
        <v>41</v>
      </c>
      <c r="C3501">
        <v>697</v>
      </c>
      <c r="D3501" t="s">
        <v>23</v>
      </c>
      <c r="E3501" t="s">
        <v>45</v>
      </c>
      <c r="F3501">
        <v>40</v>
      </c>
      <c r="G3501">
        <v>7</v>
      </c>
      <c r="H3501">
        <v>130334</v>
      </c>
      <c r="I3501">
        <v>2</v>
      </c>
      <c r="J3501">
        <v>0</v>
      </c>
      <c r="K3501">
        <v>1</v>
      </c>
      <c r="L3501">
        <v>116951</v>
      </c>
      <c r="M3501">
        <v>0</v>
      </c>
      <c r="N3501" t="str">
        <f>IF(BANK[[#This Row],[EXITED]]=0,"No","Yes")</f>
        <v>No</v>
      </c>
      <c r="O3501">
        <v>0</v>
      </c>
      <c r="P3501" t="str">
        <f>IF(BANK[[#This Row],[COMPLAIN]]=0,"No","Yes")</f>
        <v>No</v>
      </c>
      <c r="Q3501">
        <v>4</v>
      </c>
      <c r="R3501" t="s">
        <v>43</v>
      </c>
      <c r="S3501">
        <v>850</v>
      </c>
      <c r="T3501" t="s">
        <v>33</v>
      </c>
      <c r="U3501" t="s">
        <v>27</v>
      </c>
      <c r="V3501" t="s">
        <v>28</v>
      </c>
      <c r="W3501" t="s">
        <v>40</v>
      </c>
      <c r="X3501" t="s">
        <v>30</v>
      </c>
    </row>
    <row r="3502" spans="1:24" x14ac:dyDescent="0.3">
      <c r="A3502">
        <v>15703979</v>
      </c>
      <c r="B3502" t="s">
        <v>366</v>
      </c>
      <c r="C3502">
        <v>580</v>
      </c>
      <c r="D3502" t="s">
        <v>56</v>
      </c>
      <c r="E3502" t="s">
        <v>24</v>
      </c>
      <c r="F3502">
        <v>39</v>
      </c>
      <c r="G3502">
        <v>3</v>
      </c>
      <c r="H3502">
        <v>119689</v>
      </c>
      <c r="I3502">
        <v>1</v>
      </c>
      <c r="J3502">
        <v>1</v>
      </c>
      <c r="K3502">
        <v>0</v>
      </c>
      <c r="L3502">
        <v>137041</v>
      </c>
      <c r="M3502">
        <v>0</v>
      </c>
      <c r="N3502" t="str">
        <f>IF(BANK[[#This Row],[EXITED]]=0,"No","Yes")</f>
        <v>No</v>
      </c>
      <c r="O3502">
        <v>0</v>
      </c>
      <c r="P3502" t="str">
        <f>IF(BANK[[#This Row],[COMPLAIN]]=0,"No","Yes")</f>
        <v>No</v>
      </c>
      <c r="Q3502">
        <v>4</v>
      </c>
      <c r="R3502" t="s">
        <v>32</v>
      </c>
      <c r="S3502">
        <v>804</v>
      </c>
      <c r="T3502" t="s">
        <v>33</v>
      </c>
      <c r="U3502" t="s">
        <v>34</v>
      </c>
      <c r="V3502" t="s">
        <v>46</v>
      </c>
      <c r="W3502" t="s">
        <v>40</v>
      </c>
      <c r="X3502" t="s">
        <v>30</v>
      </c>
    </row>
    <row r="3503" spans="1:24" x14ac:dyDescent="0.3">
      <c r="A3503">
        <v>15711028</v>
      </c>
      <c r="B3503" t="s">
        <v>188</v>
      </c>
      <c r="C3503">
        <v>534</v>
      </c>
      <c r="D3503" t="s">
        <v>42</v>
      </c>
      <c r="E3503" t="s">
        <v>24</v>
      </c>
      <c r="F3503">
        <v>52</v>
      </c>
      <c r="G3503">
        <v>1</v>
      </c>
      <c r="H3503">
        <v>0</v>
      </c>
      <c r="I3503">
        <v>3</v>
      </c>
      <c r="J3503">
        <v>1</v>
      </c>
      <c r="K3503">
        <v>1</v>
      </c>
      <c r="L3503">
        <v>104035</v>
      </c>
      <c r="M3503">
        <v>1</v>
      </c>
      <c r="N3503" t="str">
        <f>IF(BANK[[#This Row],[EXITED]]=0,"No","Yes")</f>
        <v>Yes</v>
      </c>
      <c r="O3503">
        <v>1</v>
      </c>
      <c r="P3503" t="str">
        <f>IF(BANK[[#This Row],[COMPLAIN]]=0,"No","Yes")</f>
        <v>Yes</v>
      </c>
      <c r="Q3503">
        <v>5</v>
      </c>
      <c r="R3503" t="s">
        <v>37</v>
      </c>
      <c r="S3503">
        <v>278</v>
      </c>
      <c r="T3503" t="s">
        <v>51</v>
      </c>
      <c r="U3503" t="s">
        <v>39</v>
      </c>
      <c r="V3503" t="s">
        <v>52</v>
      </c>
      <c r="W3503" t="s">
        <v>35</v>
      </c>
      <c r="X3503" t="s">
        <v>30</v>
      </c>
    </row>
    <row r="3504" spans="1:24" x14ac:dyDescent="0.3">
      <c r="A3504">
        <v>15791842</v>
      </c>
      <c r="B3504" t="s">
        <v>777</v>
      </c>
      <c r="C3504">
        <v>478</v>
      </c>
      <c r="D3504" t="s">
        <v>42</v>
      </c>
      <c r="E3504" t="s">
        <v>45</v>
      </c>
      <c r="F3504">
        <v>32</v>
      </c>
      <c r="G3504">
        <v>6</v>
      </c>
      <c r="H3504">
        <v>71187</v>
      </c>
      <c r="I3504">
        <v>1</v>
      </c>
      <c r="J3504">
        <v>1</v>
      </c>
      <c r="K3504">
        <v>1</v>
      </c>
      <c r="L3504">
        <v>110594</v>
      </c>
      <c r="M3504">
        <v>0</v>
      </c>
      <c r="N3504" t="str">
        <f>IF(BANK[[#This Row],[EXITED]]=0,"No","Yes")</f>
        <v>No</v>
      </c>
      <c r="O3504">
        <v>0</v>
      </c>
      <c r="P3504" t="str">
        <f>IF(BANK[[#This Row],[COMPLAIN]]=0,"No","Yes")</f>
        <v>No</v>
      </c>
      <c r="Q3504">
        <v>3</v>
      </c>
      <c r="R3504" t="s">
        <v>25</v>
      </c>
      <c r="S3504">
        <v>248</v>
      </c>
      <c r="T3504" t="s">
        <v>26</v>
      </c>
      <c r="U3504" t="s">
        <v>34</v>
      </c>
      <c r="V3504" t="s">
        <v>46</v>
      </c>
      <c r="W3504" t="s">
        <v>54</v>
      </c>
      <c r="X3504" t="s">
        <v>30</v>
      </c>
    </row>
    <row r="3505" spans="1:24" x14ac:dyDescent="0.3">
      <c r="A3505">
        <v>15746127</v>
      </c>
      <c r="B3505" t="s">
        <v>1726</v>
      </c>
      <c r="C3505">
        <v>572</v>
      </c>
      <c r="D3505" t="s">
        <v>42</v>
      </c>
      <c r="E3505" t="s">
        <v>45</v>
      </c>
      <c r="F3505">
        <v>47</v>
      </c>
      <c r="G3505">
        <v>2</v>
      </c>
      <c r="H3505">
        <v>0</v>
      </c>
      <c r="I3505">
        <v>2</v>
      </c>
      <c r="J3505">
        <v>1</v>
      </c>
      <c r="K3505">
        <v>0</v>
      </c>
      <c r="L3505">
        <v>36100</v>
      </c>
      <c r="M3505">
        <v>0</v>
      </c>
      <c r="N3505" t="str">
        <f>IF(BANK[[#This Row],[EXITED]]=0,"No","Yes")</f>
        <v>No</v>
      </c>
      <c r="O3505">
        <v>0</v>
      </c>
      <c r="P3505" t="str">
        <f>IF(BANK[[#This Row],[COMPLAIN]]=0,"No","Yes")</f>
        <v>No</v>
      </c>
      <c r="Q3505">
        <v>4</v>
      </c>
      <c r="R3505" t="s">
        <v>25</v>
      </c>
      <c r="S3505">
        <v>991</v>
      </c>
      <c r="T3505" t="s">
        <v>33</v>
      </c>
      <c r="U3505" t="s">
        <v>39</v>
      </c>
      <c r="V3505" t="s">
        <v>52</v>
      </c>
      <c r="W3505" t="s">
        <v>40</v>
      </c>
      <c r="X3505" t="s">
        <v>30</v>
      </c>
    </row>
    <row r="3506" spans="1:24" x14ac:dyDescent="0.3">
      <c r="A3506">
        <v>15663625</v>
      </c>
      <c r="B3506" t="s">
        <v>655</v>
      </c>
      <c r="C3506">
        <v>501</v>
      </c>
      <c r="D3506" t="s">
        <v>42</v>
      </c>
      <c r="E3506" t="s">
        <v>24</v>
      </c>
      <c r="F3506">
        <v>37</v>
      </c>
      <c r="G3506">
        <v>4</v>
      </c>
      <c r="H3506">
        <v>0</v>
      </c>
      <c r="I3506">
        <v>2</v>
      </c>
      <c r="J3506">
        <v>0</v>
      </c>
      <c r="K3506">
        <v>0</v>
      </c>
      <c r="L3506">
        <v>12470</v>
      </c>
      <c r="M3506">
        <v>0</v>
      </c>
      <c r="N3506" t="str">
        <f>IF(BANK[[#This Row],[EXITED]]=0,"No","Yes")</f>
        <v>No</v>
      </c>
      <c r="O3506">
        <v>0</v>
      </c>
      <c r="P3506" t="str">
        <f>IF(BANK[[#This Row],[COMPLAIN]]=0,"No","Yes")</f>
        <v>No</v>
      </c>
      <c r="Q3506">
        <v>4</v>
      </c>
      <c r="R3506" t="s">
        <v>25</v>
      </c>
      <c r="S3506">
        <v>453</v>
      </c>
      <c r="T3506" t="s">
        <v>33</v>
      </c>
      <c r="U3506" t="s">
        <v>39</v>
      </c>
      <c r="V3506" t="s">
        <v>46</v>
      </c>
      <c r="W3506" t="s">
        <v>40</v>
      </c>
      <c r="X3506" t="s">
        <v>30</v>
      </c>
    </row>
    <row r="3507" spans="1:24" x14ac:dyDescent="0.3">
      <c r="A3507">
        <v>15589666</v>
      </c>
      <c r="B3507" t="s">
        <v>1294</v>
      </c>
      <c r="C3507">
        <v>595</v>
      </c>
      <c r="D3507" t="s">
        <v>42</v>
      </c>
      <c r="E3507" t="s">
        <v>45</v>
      </c>
      <c r="F3507">
        <v>39</v>
      </c>
      <c r="G3507">
        <v>9</v>
      </c>
      <c r="H3507">
        <v>136422</v>
      </c>
      <c r="I3507">
        <v>1</v>
      </c>
      <c r="J3507">
        <v>1</v>
      </c>
      <c r="K3507">
        <v>1</v>
      </c>
      <c r="L3507">
        <v>151758</v>
      </c>
      <c r="M3507">
        <v>0</v>
      </c>
      <c r="N3507" t="str">
        <f>IF(BANK[[#This Row],[EXITED]]=0,"No","Yes")</f>
        <v>No</v>
      </c>
      <c r="O3507">
        <v>0</v>
      </c>
      <c r="P3507" t="str">
        <f>IF(BANK[[#This Row],[COMPLAIN]]=0,"No","Yes")</f>
        <v>No</v>
      </c>
      <c r="Q3507">
        <v>1</v>
      </c>
      <c r="R3507" t="s">
        <v>43</v>
      </c>
      <c r="S3507">
        <v>379</v>
      </c>
      <c r="T3507" t="s">
        <v>33</v>
      </c>
      <c r="U3507" t="s">
        <v>27</v>
      </c>
      <c r="V3507" t="s">
        <v>28</v>
      </c>
      <c r="W3507" t="s">
        <v>29</v>
      </c>
      <c r="X3507" t="s">
        <v>30</v>
      </c>
    </row>
    <row r="3508" spans="1:24" x14ac:dyDescent="0.3">
      <c r="A3508">
        <v>15627881</v>
      </c>
      <c r="B3508" t="s">
        <v>1727</v>
      </c>
      <c r="C3508">
        <v>603</v>
      </c>
      <c r="D3508" t="s">
        <v>42</v>
      </c>
      <c r="E3508" t="s">
        <v>24</v>
      </c>
      <c r="F3508">
        <v>30</v>
      </c>
      <c r="G3508">
        <v>8</v>
      </c>
      <c r="H3508">
        <v>0</v>
      </c>
      <c r="I3508">
        <v>2</v>
      </c>
      <c r="J3508">
        <v>1</v>
      </c>
      <c r="K3508">
        <v>1</v>
      </c>
      <c r="L3508">
        <v>47536</v>
      </c>
      <c r="M3508">
        <v>0</v>
      </c>
      <c r="N3508" t="str">
        <f>IF(BANK[[#This Row],[EXITED]]=0,"No","Yes")</f>
        <v>No</v>
      </c>
      <c r="O3508">
        <v>0</v>
      </c>
      <c r="P3508" t="str">
        <f>IF(BANK[[#This Row],[COMPLAIN]]=0,"No","Yes")</f>
        <v>No</v>
      </c>
      <c r="Q3508">
        <v>5</v>
      </c>
      <c r="R3508" t="s">
        <v>25</v>
      </c>
      <c r="S3508">
        <v>320</v>
      </c>
      <c r="T3508" t="s">
        <v>26</v>
      </c>
      <c r="U3508" t="s">
        <v>39</v>
      </c>
      <c r="V3508" t="s">
        <v>28</v>
      </c>
      <c r="W3508" t="s">
        <v>35</v>
      </c>
      <c r="X3508" t="s">
        <v>30</v>
      </c>
    </row>
    <row r="3509" spans="1:24" x14ac:dyDescent="0.3">
      <c r="A3509">
        <v>15676094</v>
      </c>
      <c r="B3509" t="s">
        <v>803</v>
      </c>
      <c r="C3509">
        <v>500</v>
      </c>
      <c r="D3509" t="s">
        <v>42</v>
      </c>
      <c r="E3509" t="s">
        <v>45</v>
      </c>
      <c r="F3509">
        <v>34</v>
      </c>
      <c r="G3509">
        <v>6</v>
      </c>
      <c r="H3509">
        <v>0</v>
      </c>
      <c r="I3509">
        <v>1</v>
      </c>
      <c r="J3509">
        <v>1</v>
      </c>
      <c r="K3509">
        <v>1</v>
      </c>
      <c r="L3509">
        <v>140268</v>
      </c>
      <c r="M3509">
        <v>0</v>
      </c>
      <c r="N3509" t="str">
        <f>IF(BANK[[#This Row],[EXITED]]=0,"No","Yes")</f>
        <v>No</v>
      </c>
      <c r="O3509">
        <v>0</v>
      </c>
      <c r="P3509" t="str">
        <f>IF(BANK[[#This Row],[COMPLAIN]]=0,"No","Yes")</f>
        <v>No</v>
      </c>
      <c r="Q3509">
        <v>2</v>
      </c>
      <c r="R3509" t="s">
        <v>43</v>
      </c>
      <c r="S3509">
        <v>523</v>
      </c>
      <c r="T3509" t="s">
        <v>26</v>
      </c>
      <c r="U3509" t="s">
        <v>39</v>
      </c>
      <c r="V3509" t="s">
        <v>46</v>
      </c>
      <c r="W3509" t="s">
        <v>47</v>
      </c>
      <c r="X3509" t="s">
        <v>30</v>
      </c>
    </row>
    <row r="3510" spans="1:24" x14ac:dyDescent="0.3">
      <c r="A3510">
        <v>15761720</v>
      </c>
      <c r="B3510" t="s">
        <v>1728</v>
      </c>
      <c r="C3510">
        <v>422</v>
      </c>
      <c r="D3510" t="s">
        <v>42</v>
      </c>
      <c r="E3510" t="s">
        <v>24</v>
      </c>
      <c r="F3510">
        <v>41</v>
      </c>
      <c r="G3510">
        <v>6</v>
      </c>
      <c r="H3510">
        <v>153239</v>
      </c>
      <c r="I3510">
        <v>1</v>
      </c>
      <c r="J3510">
        <v>1</v>
      </c>
      <c r="K3510">
        <v>0</v>
      </c>
      <c r="L3510">
        <v>11663</v>
      </c>
      <c r="M3510">
        <v>0</v>
      </c>
      <c r="N3510" t="str">
        <f>IF(BANK[[#This Row],[EXITED]]=0,"No","Yes")</f>
        <v>No</v>
      </c>
      <c r="O3510">
        <v>0</v>
      </c>
      <c r="P3510" t="str">
        <f>IF(BANK[[#This Row],[COMPLAIN]]=0,"No","Yes")</f>
        <v>No</v>
      </c>
      <c r="Q3510">
        <v>5</v>
      </c>
      <c r="R3510" t="s">
        <v>25</v>
      </c>
      <c r="S3510">
        <v>741</v>
      </c>
      <c r="T3510" t="s">
        <v>33</v>
      </c>
      <c r="U3510" t="s">
        <v>27</v>
      </c>
      <c r="V3510" t="s">
        <v>46</v>
      </c>
      <c r="W3510" t="s">
        <v>35</v>
      </c>
      <c r="X3510" t="s">
        <v>30</v>
      </c>
    </row>
    <row r="3511" spans="1:24" x14ac:dyDescent="0.3">
      <c r="A3511">
        <v>15611961</v>
      </c>
      <c r="B3511" t="s">
        <v>905</v>
      </c>
      <c r="C3511">
        <v>615</v>
      </c>
      <c r="D3511" t="s">
        <v>42</v>
      </c>
      <c r="E3511" t="s">
        <v>24</v>
      </c>
      <c r="F3511">
        <v>35</v>
      </c>
      <c r="G3511">
        <v>7</v>
      </c>
      <c r="H3511">
        <v>0</v>
      </c>
      <c r="I3511">
        <v>2</v>
      </c>
      <c r="J3511">
        <v>1</v>
      </c>
      <c r="K3511">
        <v>0</v>
      </c>
      <c r="L3511">
        <v>150784</v>
      </c>
      <c r="M3511">
        <v>0</v>
      </c>
      <c r="N3511" t="str">
        <f>IF(BANK[[#This Row],[EXITED]]=0,"No","Yes")</f>
        <v>No</v>
      </c>
      <c r="O3511">
        <v>0</v>
      </c>
      <c r="P3511" t="str">
        <f>IF(BANK[[#This Row],[COMPLAIN]]=0,"No","Yes")</f>
        <v>No</v>
      </c>
      <c r="Q3511">
        <v>1</v>
      </c>
      <c r="R3511" t="s">
        <v>25</v>
      </c>
      <c r="S3511">
        <v>948</v>
      </c>
      <c r="T3511" t="s">
        <v>26</v>
      </c>
      <c r="U3511" t="s">
        <v>39</v>
      </c>
      <c r="V3511" t="s">
        <v>28</v>
      </c>
      <c r="W3511" t="s">
        <v>29</v>
      </c>
      <c r="X3511" t="s">
        <v>30</v>
      </c>
    </row>
    <row r="3512" spans="1:24" x14ac:dyDescent="0.3">
      <c r="A3512">
        <v>15680167</v>
      </c>
      <c r="B3512" t="s">
        <v>973</v>
      </c>
      <c r="C3512">
        <v>635</v>
      </c>
      <c r="D3512" t="s">
        <v>42</v>
      </c>
      <c r="E3512" t="s">
        <v>45</v>
      </c>
      <c r="F3512">
        <v>78</v>
      </c>
      <c r="G3512">
        <v>6</v>
      </c>
      <c r="H3512">
        <v>47536</v>
      </c>
      <c r="I3512">
        <v>1</v>
      </c>
      <c r="J3512">
        <v>1</v>
      </c>
      <c r="K3512">
        <v>1</v>
      </c>
      <c r="L3512">
        <v>119400</v>
      </c>
      <c r="M3512">
        <v>0</v>
      </c>
      <c r="N3512" t="str">
        <f>IF(BANK[[#This Row],[EXITED]]=0,"No","Yes")</f>
        <v>No</v>
      </c>
      <c r="O3512">
        <v>0</v>
      </c>
      <c r="P3512" t="str">
        <f>IF(BANK[[#This Row],[COMPLAIN]]=0,"No","Yes")</f>
        <v>No</v>
      </c>
      <c r="Q3512">
        <v>4</v>
      </c>
      <c r="R3512" t="s">
        <v>25</v>
      </c>
      <c r="S3512">
        <v>896</v>
      </c>
      <c r="T3512" t="s">
        <v>51</v>
      </c>
      <c r="U3512" t="s">
        <v>34</v>
      </c>
      <c r="V3512" t="s">
        <v>46</v>
      </c>
      <c r="W3512" t="s">
        <v>40</v>
      </c>
      <c r="X3512" t="s">
        <v>30</v>
      </c>
    </row>
    <row r="3513" spans="1:24" x14ac:dyDescent="0.3">
      <c r="A3513">
        <v>15658475</v>
      </c>
      <c r="B3513" t="s">
        <v>1322</v>
      </c>
      <c r="C3513">
        <v>834</v>
      </c>
      <c r="D3513" t="s">
        <v>42</v>
      </c>
      <c r="E3513" t="s">
        <v>24</v>
      </c>
      <c r="F3513">
        <v>36</v>
      </c>
      <c r="G3513">
        <v>8</v>
      </c>
      <c r="H3513">
        <v>142882</v>
      </c>
      <c r="I3513">
        <v>1</v>
      </c>
      <c r="J3513">
        <v>1</v>
      </c>
      <c r="K3513">
        <v>0</v>
      </c>
      <c r="L3513">
        <v>89983</v>
      </c>
      <c r="M3513">
        <v>1</v>
      </c>
      <c r="N3513" t="str">
        <f>IF(BANK[[#This Row],[EXITED]]=0,"No","Yes")</f>
        <v>Yes</v>
      </c>
      <c r="O3513">
        <v>1</v>
      </c>
      <c r="P3513" t="str">
        <f>IF(BANK[[#This Row],[COMPLAIN]]=0,"No","Yes")</f>
        <v>Yes</v>
      </c>
      <c r="Q3513">
        <v>3</v>
      </c>
      <c r="R3513" t="s">
        <v>32</v>
      </c>
      <c r="S3513">
        <v>328</v>
      </c>
      <c r="T3513" t="s">
        <v>33</v>
      </c>
      <c r="U3513" t="s">
        <v>27</v>
      </c>
      <c r="V3513" t="s">
        <v>28</v>
      </c>
      <c r="W3513" t="s">
        <v>54</v>
      </c>
      <c r="X3513" t="s">
        <v>30</v>
      </c>
    </row>
    <row r="3514" spans="1:24" x14ac:dyDescent="0.3">
      <c r="A3514">
        <v>15779743</v>
      </c>
      <c r="B3514" t="s">
        <v>906</v>
      </c>
      <c r="C3514">
        <v>633</v>
      </c>
      <c r="D3514" t="s">
        <v>42</v>
      </c>
      <c r="E3514" t="s">
        <v>45</v>
      </c>
      <c r="F3514">
        <v>44</v>
      </c>
      <c r="G3514">
        <v>7</v>
      </c>
      <c r="H3514">
        <v>0</v>
      </c>
      <c r="I3514">
        <v>2</v>
      </c>
      <c r="J3514">
        <v>1</v>
      </c>
      <c r="K3514">
        <v>0</v>
      </c>
      <c r="L3514">
        <v>29761</v>
      </c>
      <c r="M3514">
        <v>0</v>
      </c>
      <c r="N3514" t="str">
        <f>IF(BANK[[#This Row],[EXITED]]=0,"No","Yes")</f>
        <v>No</v>
      </c>
      <c r="O3514">
        <v>0</v>
      </c>
      <c r="P3514" t="str">
        <f>IF(BANK[[#This Row],[COMPLAIN]]=0,"No","Yes")</f>
        <v>No</v>
      </c>
      <c r="Q3514">
        <v>2</v>
      </c>
      <c r="R3514" t="s">
        <v>37</v>
      </c>
      <c r="S3514">
        <v>627</v>
      </c>
      <c r="T3514" t="s">
        <v>33</v>
      </c>
      <c r="U3514" t="s">
        <v>39</v>
      </c>
      <c r="V3514" t="s">
        <v>28</v>
      </c>
      <c r="W3514" t="s">
        <v>47</v>
      </c>
      <c r="X3514" t="s">
        <v>30</v>
      </c>
    </row>
    <row r="3515" spans="1:24" x14ac:dyDescent="0.3">
      <c r="A3515">
        <v>15681990</v>
      </c>
      <c r="B3515" t="s">
        <v>1729</v>
      </c>
      <c r="C3515">
        <v>497</v>
      </c>
      <c r="D3515" t="s">
        <v>56</v>
      </c>
      <c r="E3515" t="s">
        <v>24</v>
      </c>
      <c r="F3515">
        <v>24</v>
      </c>
      <c r="G3515">
        <v>6</v>
      </c>
      <c r="H3515">
        <v>111769</v>
      </c>
      <c r="I3515">
        <v>2</v>
      </c>
      <c r="J3515">
        <v>1</v>
      </c>
      <c r="K3515">
        <v>0</v>
      </c>
      <c r="L3515">
        <v>55859</v>
      </c>
      <c r="M3515">
        <v>0</v>
      </c>
      <c r="N3515" t="str">
        <f>IF(BANK[[#This Row],[EXITED]]=0,"No","Yes")</f>
        <v>No</v>
      </c>
      <c r="O3515">
        <v>0</v>
      </c>
      <c r="P3515" t="str">
        <f>IF(BANK[[#This Row],[COMPLAIN]]=0,"No","Yes")</f>
        <v>No</v>
      </c>
      <c r="Q3515">
        <v>4</v>
      </c>
      <c r="R3515" t="s">
        <v>32</v>
      </c>
      <c r="S3515">
        <v>711</v>
      </c>
      <c r="T3515" t="s">
        <v>38</v>
      </c>
      <c r="U3515" t="s">
        <v>34</v>
      </c>
      <c r="V3515" t="s">
        <v>46</v>
      </c>
      <c r="W3515" t="s">
        <v>40</v>
      </c>
      <c r="X3515" t="s">
        <v>30</v>
      </c>
    </row>
    <row r="3516" spans="1:24" x14ac:dyDescent="0.3">
      <c r="A3516">
        <v>15787848</v>
      </c>
      <c r="B3516" t="s">
        <v>748</v>
      </c>
      <c r="C3516">
        <v>602</v>
      </c>
      <c r="D3516" t="s">
        <v>23</v>
      </c>
      <c r="E3516" t="s">
        <v>24</v>
      </c>
      <c r="F3516">
        <v>30</v>
      </c>
      <c r="G3516">
        <v>9</v>
      </c>
      <c r="H3516">
        <v>113672</v>
      </c>
      <c r="I3516">
        <v>2</v>
      </c>
      <c r="J3516">
        <v>0</v>
      </c>
      <c r="K3516">
        <v>0</v>
      </c>
      <c r="L3516">
        <v>102136</v>
      </c>
      <c r="M3516">
        <v>0</v>
      </c>
      <c r="N3516" t="str">
        <f>IF(BANK[[#This Row],[EXITED]]=0,"No","Yes")</f>
        <v>No</v>
      </c>
      <c r="O3516">
        <v>0</v>
      </c>
      <c r="P3516" t="str">
        <f>IF(BANK[[#This Row],[COMPLAIN]]=0,"No","Yes")</f>
        <v>No</v>
      </c>
      <c r="Q3516">
        <v>4</v>
      </c>
      <c r="R3516" t="s">
        <v>37</v>
      </c>
      <c r="S3516">
        <v>653</v>
      </c>
      <c r="T3516" t="s">
        <v>26</v>
      </c>
      <c r="U3516" t="s">
        <v>34</v>
      </c>
      <c r="V3516" t="s">
        <v>28</v>
      </c>
      <c r="W3516" t="s">
        <v>40</v>
      </c>
      <c r="X3516" t="s">
        <v>30</v>
      </c>
    </row>
    <row r="3517" spans="1:24" x14ac:dyDescent="0.3">
      <c r="A3517">
        <v>15713594</v>
      </c>
      <c r="B3517" t="s">
        <v>191</v>
      </c>
      <c r="C3517">
        <v>543</v>
      </c>
      <c r="D3517" t="s">
        <v>42</v>
      </c>
      <c r="E3517" t="s">
        <v>45</v>
      </c>
      <c r="F3517">
        <v>32</v>
      </c>
      <c r="G3517">
        <v>7</v>
      </c>
      <c r="H3517">
        <v>147257</v>
      </c>
      <c r="I3517">
        <v>1</v>
      </c>
      <c r="J3517">
        <v>1</v>
      </c>
      <c r="K3517">
        <v>0</v>
      </c>
      <c r="L3517">
        <v>112772</v>
      </c>
      <c r="M3517">
        <v>0</v>
      </c>
      <c r="N3517" t="str">
        <f>IF(BANK[[#This Row],[EXITED]]=0,"No","Yes")</f>
        <v>No</v>
      </c>
      <c r="O3517">
        <v>0</v>
      </c>
      <c r="P3517" t="str">
        <f>IF(BANK[[#This Row],[COMPLAIN]]=0,"No","Yes")</f>
        <v>No</v>
      </c>
      <c r="Q3517">
        <v>3</v>
      </c>
      <c r="R3517" t="s">
        <v>32</v>
      </c>
      <c r="S3517">
        <v>932</v>
      </c>
      <c r="T3517" t="s">
        <v>26</v>
      </c>
      <c r="U3517" t="s">
        <v>27</v>
      </c>
      <c r="V3517" t="s">
        <v>28</v>
      </c>
      <c r="W3517" t="s">
        <v>54</v>
      </c>
      <c r="X3517" t="s">
        <v>30</v>
      </c>
    </row>
    <row r="3518" spans="1:24" x14ac:dyDescent="0.3">
      <c r="A3518">
        <v>15588186</v>
      </c>
      <c r="B3518" t="s">
        <v>1730</v>
      </c>
      <c r="C3518">
        <v>520</v>
      </c>
      <c r="D3518" t="s">
        <v>23</v>
      </c>
      <c r="E3518" t="s">
        <v>24</v>
      </c>
      <c r="F3518">
        <v>45</v>
      </c>
      <c r="G3518">
        <v>7</v>
      </c>
      <c r="H3518">
        <v>107023</v>
      </c>
      <c r="I3518">
        <v>1</v>
      </c>
      <c r="J3518">
        <v>1</v>
      </c>
      <c r="K3518">
        <v>0</v>
      </c>
      <c r="L3518">
        <v>32904</v>
      </c>
      <c r="M3518">
        <v>0</v>
      </c>
      <c r="N3518" t="str">
        <f>IF(BANK[[#This Row],[EXITED]]=0,"No","Yes")</f>
        <v>No</v>
      </c>
      <c r="O3518">
        <v>0</v>
      </c>
      <c r="P3518" t="str">
        <f>IF(BANK[[#This Row],[COMPLAIN]]=0,"No","Yes")</f>
        <v>No</v>
      </c>
      <c r="Q3518">
        <v>3</v>
      </c>
      <c r="R3518" t="s">
        <v>25</v>
      </c>
      <c r="S3518">
        <v>469</v>
      </c>
      <c r="T3518" t="s">
        <v>33</v>
      </c>
      <c r="U3518" t="s">
        <v>34</v>
      </c>
      <c r="V3518" t="s">
        <v>28</v>
      </c>
      <c r="W3518" t="s">
        <v>54</v>
      </c>
      <c r="X3518" t="s">
        <v>30</v>
      </c>
    </row>
    <row r="3519" spans="1:24" x14ac:dyDescent="0.3">
      <c r="A3519">
        <v>15699467</v>
      </c>
      <c r="B3519" t="s">
        <v>1731</v>
      </c>
      <c r="C3519">
        <v>631</v>
      </c>
      <c r="D3519" t="s">
        <v>23</v>
      </c>
      <c r="E3519" t="s">
        <v>45</v>
      </c>
      <c r="F3519">
        <v>41</v>
      </c>
      <c r="G3519">
        <v>0</v>
      </c>
      <c r="H3519">
        <v>0</v>
      </c>
      <c r="I3519">
        <v>1</v>
      </c>
      <c r="J3519">
        <v>0</v>
      </c>
      <c r="K3519">
        <v>0</v>
      </c>
      <c r="L3519">
        <v>87960</v>
      </c>
      <c r="M3519">
        <v>0</v>
      </c>
      <c r="N3519" t="str">
        <f>IF(BANK[[#This Row],[EXITED]]=0,"No","Yes")</f>
        <v>No</v>
      </c>
      <c r="O3519">
        <v>0</v>
      </c>
      <c r="P3519" t="str">
        <f>IF(BANK[[#This Row],[COMPLAIN]]=0,"No","Yes")</f>
        <v>No</v>
      </c>
      <c r="Q3519">
        <v>2</v>
      </c>
      <c r="R3519" t="s">
        <v>43</v>
      </c>
      <c r="S3519">
        <v>557</v>
      </c>
      <c r="T3519" t="s">
        <v>33</v>
      </c>
      <c r="U3519" t="s">
        <v>39</v>
      </c>
      <c r="V3519" t="s">
        <v>52</v>
      </c>
      <c r="W3519" t="s">
        <v>47</v>
      </c>
      <c r="X3519" t="s">
        <v>30</v>
      </c>
    </row>
    <row r="3520" spans="1:24" x14ac:dyDescent="0.3">
      <c r="A3520">
        <v>15680706</v>
      </c>
      <c r="B3520" t="s">
        <v>198</v>
      </c>
      <c r="C3520">
        <v>537</v>
      </c>
      <c r="D3520" t="s">
        <v>56</v>
      </c>
      <c r="E3520" t="s">
        <v>24</v>
      </c>
      <c r="F3520">
        <v>48</v>
      </c>
      <c r="G3520">
        <v>4</v>
      </c>
      <c r="H3520">
        <v>131835</v>
      </c>
      <c r="I3520">
        <v>1</v>
      </c>
      <c r="J3520">
        <v>1</v>
      </c>
      <c r="K3520">
        <v>0</v>
      </c>
      <c r="L3520">
        <v>166477</v>
      </c>
      <c r="M3520">
        <v>1</v>
      </c>
      <c r="N3520" t="str">
        <f>IF(BANK[[#This Row],[EXITED]]=0,"No","Yes")</f>
        <v>Yes</v>
      </c>
      <c r="O3520">
        <v>1</v>
      </c>
      <c r="P3520" t="str">
        <f>IF(BANK[[#This Row],[COMPLAIN]]=0,"No","Yes")</f>
        <v>Yes</v>
      </c>
      <c r="Q3520">
        <v>3</v>
      </c>
      <c r="R3520" t="s">
        <v>32</v>
      </c>
      <c r="S3520">
        <v>925</v>
      </c>
      <c r="T3520" t="s">
        <v>33</v>
      </c>
      <c r="U3520" t="s">
        <v>27</v>
      </c>
      <c r="V3520" t="s">
        <v>46</v>
      </c>
      <c r="W3520" t="s">
        <v>54</v>
      </c>
      <c r="X3520" t="s">
        <v>30</v>
      </c>
    </row>
    <row r="3521" spans="1:24" x14ac:dyDescent="0.3">
      <c r="A3521">
        <v>15748597</v>
      </c>
      <c r="B3521" t="s">
        <v>1732</v>
      </c>
      <c r="C3521">
        <v>844</v>
      </c>
      <c r="D3521" t="s">
        <v>23</v>
      </c>
      <c r="E3521" t="s">
        <v>24</v>
      </c>
      <c r="F3521">
        <v>56</v>
      </c>
      <c r="G3521">
        <v>5</v>
      </c>
      <c r="H3521">
        <v>99530</v>
      </c>
      <c r="I3521">
        <v>1</v>
      </c>
      <c r="J3521">
        <v>0</v>
      </c>
      <c r="K3521">
        <v>1</v>
      </c>
      <c r="L3521">
        <v>157230</v>
      </c>
      <c r="M3521">
        <v>1</v>
      </c>
      <c r="N3521" t="str">
        <f>IF(BANK[[#This Row],[EXITED]]=0,"No","Yes")</f>
        <v>Yes</v>
      </c>
      <c r="O3521">
        <v>1</v>
      </c>
      <c r="P3521" t="str">
        <f>IF(BANK[[#This Row],[COMPLAIN]]=0,"No","Yes")</f>
        <v>Yes</v>
      </c>
      <c r="Q3521">
        <v>1</v>
      </c>
      <c r="R3521" t="s">
        <v>43</v>
      </c>
      <c r="S3521">
        <v>293</v>
      </c>
      <c r="T3521" t="s">
        <v>51</v>
      </c>
      <c r="U3521" t="s">
        <v>34</v>
      </c>
      <c r="V3521" t="s">
        <v>46</v>
      </c>
      <c r="W3521" t="s">
        <v>29</v>
      </c>
      <c r="X3521" t="s">
        <v>30</v>
      </c>
    </row>
    <row r="3522" spans="1:24" x14ac:dyDescent="0.3">
      <c r="A3522">
        <v>15773709</v>
      </c>
      <c r="B3522" t="s">
        <v>48</v>
      </c>
      <c r="C3522">
        <v>838</v>
      </c>
      <c r="D3522" t="s">
        <v>23</v>
      </c>
      <c r="E3522" t="s">
        <v>24</v>
      </c>
      <c r="F3522">
        <v>35</v>
      </c>
      <c r="G3522">
        <v>0</v>
      </c>
      <c r="H3522">
        <v>0</v>
      </c>
      <c r="I3522">
        <v>2</v>
      </c>
      <c r="J3522">
        <v>0</v>
      </c>
      <c r="K3522">
        <v>1</v>
      </c>
      <c r="L3522">
        <v>197306</v>
      </c>
      <c r="M3522">
        <v>0</v>
      </c>
      <c r="N3522" t="str">
        <f>IF(BANK[[#This Row],[EXITED]]=0,"No","Yes")</f>
        <v>No</v>
      </c>
      <c r="O3522">
        <v>0</v>
      </c>
      <c r="P3522" t="str">
        <f>IF(BANK[[#This Row],[COMPLAIN]]=0,"No","Yes")</f>
        <v>No</v>
      </c>
      <c r="Q3522">
        <v>1</v>
      </c>
      <c r="R3522" t="s">
        <v>37</v>
      </c>
      <c r="S3522">
        <v>502</v>
      </c>
      <c r="T3522" t="s">
        <v>26</v>
      </c>
      <c r="U3522" t="s">
        <v>39</v>
      </c>
      <c r="V3522" t="s">
        <v>52</v>
      </c>
      <c r="W3522" t="s">
        <v>29</v>
      </c>
      <c r="X3522" t="s">
        <v>30</v>
      </c>
    </row>
    <row r="3523" spans="1:24" x14ac:dyDescent="0.3">
      <c r="A3523">
        <v>15629787</v>
      </c>
      <c r="B3523" t="s">
        <v>933</v>
      </c>
      <c r="C3523">
        <v>652</v>
      </c>
      <c r="D3523" t="s">
        <v>42</v>
      </c>
      <c r="E3523" t="s">
        <v>24</v>
      </c>
      <c r="F3523">
        <v>27</v>
      </c>
      <c r="G3523">
        <v>10</v>
      </c>
      <c r="H3523">
        <v>107304</v>
      </c>
      <c r="I3523">
        <v>2</v>
      </c>
      <c r="J3523">
        <v>0</v>
      </c>
      <c r="K3523">
        <v>0</v>
      </c>
      <c r="L3523">
        <v>44436</v>
      </c>
      <c r="M3523">
        <v>0</v>
      </c>
      <c r="N3523" t="str">
        <f>IF(BANK[[#This Row],[EXITED]]=0,"No","Yes")</f>
        <v>No</v>
      </c>
      <c r="O3523">
        <v>0</v>
      </c>
      <c r="P3523" t="str">
        <f>IF(BANK[[#This Row],[COMPLAIN]]=0,"No","Yes")</f>
        <v>No</v>
      </c>
      <c r="Q3523">
        <v>2</v>
      </c>
      <c r="R3523" t="s">
        <v>25</v>
      </c>
      <c r="S3523">
        <v>986</v>
      </c>
      <c r="T3523" t="s">
        <v>26</v>
      </c>
      <c r="U3523" t="s">
        <v>34</v>
      </c>
      <c r="V3523" t="s">
        <v>28</v>
      </c>
      <c r="W3523" t="s">
        <v>47</v>
      </c>
      <c r="X3523" t="s">
        <v>30</v>
      </c>
    </row>
    <row r="3524" spans="1:24" x14ac:dyDescent="0.3">
      <c r="A3524">
        <v>15661007</v>
      </c>
      <c r="B3524" t="s">
        <v>645</v>
      </c>
      <c r="C3524">
        <v>660</v>
      </c>
      <c r="D3524" t="s">
        <v>42</v>
      </c>
      <c r="E3524" t="s">
        <v>24</v>
      </c>
      <c r="F3524">
        <v>33</v>
      </c>
      <c r="G3524">
        <v>0</v>
      </c>
      <c r="H3524">
        <v>72783</v>
      </c>
      <c r="I3524">
        <v>1</v>
      </c>
      <c r="J3524">
        <v>0</v>
      </c>
      <c r="K3524">
        <v>0</v>
      </c>
      <c r="L3524">
        <v>181052</v>
      </c>
      <c r="M3524">
        <v>0</v>
      </c>
      <c r="N3524" t="str">
        <f>IF(BANK[[#This Row],[EXITED]]=0,"No","Yes")</f>
        <v>No</v>
      </c>
      <c r="O3524">
        <v>0</v>
      </c>
      <c r="P3524" t="str">
        <f>IF(BANK[[#This Row],[COMPLAIN]]=0,"No","Yes")</f>
        <v>No</v>
      </c>
      <c r="Q3524">
        <v>1</v>
      </c>
      <c r="R3524" t="s">
        <v>43</v>
      </c>
      <c r="S3524">
        <v>553</v>
      </c>
      <c r="T3524" t="s">
        <v>26</v>
      </c>
      <c r="U3524" t="s">
        <v>34</v>
      </c>
      <c r="V3524" t="s">
        <v>52</v>
      </c>
      <c r="W3524" t="s">
        <v>29</v>
      </c>
      <c r="X3524" t="s">
        <v>30</v>
      </c>
    </row>
    <row r="3525" spans="1:24" x14ac:dyDescent="0.3">
      <c r="A3525">
        <v>15754113</v>
      </c>
      <c r="B3525" t="s">
        <v>94</v>
      </c>
      <c r="C3525">
        <v>588</v>
      </c>
      <c r="D3525" t="s">
        <v>42</v>
      </c>
      <c r="E3525" t="s">
        <v>45</v>
      </c>
      <c r="F3525">
        <v>35</v>
      </c>
      <c r="G3525">
        <v>0</v>
      </c>
      <c r="H3525">
        <v>0</v>
      </c>
      <c r="I3525">
        <v>2</v>
      </c>
      <c r="J3525">
        <v>1</v>
      </c>
      <c r="K3525">
        <v>1</v>
      </c>
      <c r="L3525">
        <v>155485</v>
      </c>
      <c r="M3525">
        <v>0</v>
      </c>
      <c r="N3525" t="str">
        <f>IF(BANK[[#This Row],[EXITED]]=0,"No","Yes")</f>
        <v>No</v>
      </c>
      <c r="O3525">
        <v>0</v>
      </c>
      <c r="P3525" t="str">
        <f>IF(BANK[[#This Row],[COMPLAIN]]=0,"No","Yes")</f>
        <v>No</v>
      </c>
      <c r="Q3525">
        <v>3</v>
      </c>
      <c r="R3525" t="s">
        <v>43</v>
      </c>
      <c r="S3525">
        <v>496</v>
      </c>
      <c r="T3525" t="s">
        <v>26</v>
      </c>
      <c r="U3525" t="s">
        <v>39</v>
      </c>
      <c r="V3525" t="s">
        <v>52</v>
      </c>
      <c r="W3525" t="s">
        <v>54</v>
      </c>
      <c r="X3525" t="s">
        <v>30</v>
      </c>
    </row>
    <row r="3526" spans="1:24" x14ac:dyDescent="0.3">
      <c r="A3526">
        <v>15749489</v>
      </c>
      <c r="B3526" t="s">
        <v>1733</v>
      </c>
      <c r="C3526">
        <v>533</v>
      </c>
      <c r="D3526" t="s">
        <v>56</v>
      </c>
      <c r="E3526" t="s">
        <v>45</v>
      </c>
      <c r="F3526">
        <v>22</v>
      </c>
      <c r="G3526">
        <v>10</v>
      </c>
      <c r="H3526">
        <v>115744</v>
      </c>
      <c r="I3526">
        <v>1</v>
      </c>
      <c r="J3526">
        <v>0</v>
      </c>
      <c r="K3526">
        <v>0</v>
      </c>
      <c r="L3526">
        <v>43852</v>
      </c>
      <c r="M3526">
        <v>0</v>
      </c>
      <c r="N3526" t="str">
        <f>IF(BANK[[#This Row],[EXITED]]=0,"No","Yes")</f>
        <v>No</v>
      </c>
      <c r="O3526">
        <v>0</v>
      </c>
      <c r="P3526" t="str">
        <f>IF(BANK[[#This Row],[COMPLAIN]]=0,"No","Yes")</f>
        <v>No</v>
      </c>
      <c r="Q3526">
        <v>3</v>
      </c>
      <c r="R3526" t="s">
        <v>25</v>
      </c>
      <c r="S3526">
        <v>706</v>
      </c>
      <c r="T3526" t="s">
        <v>38</v>
      </c>
      <c r="U3526" t="s">
        <v>34</v>
      </c>
      <c r="V3526" t="s">
        <v>28</v>
      </c>
      <c r="W3526" t="s">
        <v>54</v>
      </c>
      <c r="X3526" t="s">
        <v>30</v>
      </c>
    </row>
    <row r="3527" spans="1:24" x14ac:dyDescent="0.3">
      <c r="A3527">
        <v>15574352</v>
      </c>
      <c r="B3527" t="s">
        <v>1734</v>
      </c>
      <c r="C3527">
        <v>850</v>
      </c>
      <c r="D3527" t="s">
        <v>42</v>
      </c>
      <c r="E3527" t="s">
        <v>24</v>
      </c>
      <c r="F3527">
        <v>43</v>
      </c>
      <c r="G3527">
        <v>4</v>
      </c>
      <c r="H3527">
        <v>161257</v>
      </c>
      <c r="I3527">
        <v>1</v>
      </c>
      <c r="J3527">
        <v>1</v>
      </c>
      <c r="K3527">
        <v>1</v>
      </c>
      <c r="L3527">
        <v>140072</v>
      </c>
      <c r="M3527">
        <v>0</v>
      </c>
      <c r="N3527" t="str">
        <f>IF(BANK[[#This Row],[EXITED]]=0,"No","Yes")</f>
        <v>No</v>
      </c>
      <c r="O3527">
        <v>0</v>
      </c>
      <c r="P3527" t="str">
        <f>IF(BANK[[#This Row],[COMPLAIN]]=0,"No","Yes")</f>
        <v>No</v>
      </c>
      <c r="Q3527">
        <v>5</v>
      </c>
      <c r="R3527" t="s">
        <v>37</v>
      </c>
      <c r="S3527">
        <v>791</v>
      </c>
      <c r="T3527" t="s">
        <v>33</v>
      </c>
      <c r="U3527" t="s">
        <v>27</v>
      </c>
      <c r="V3527" t="s">
        <v>46</v>
      </c>
      <c r="W3527" t="s">
        <v>35</v>
      </c>
      <c r="X3527" t="s">
        <v>30</v>
      </c>
    </row>
    <row r="3528" spans="1:24" x14ac:dyDescent="0.3">
      <c r="A3528">
        <v>15701281</v>
      </c>
      <c r="B3528" t="s">
        <v>132</v>
      </c>
      <c r="C3528">
        <v>511</v>
      </c>
      <c r="D3528" t="s">
        <v>42</v>
      </c>
      <c r="E3528" t="s">
        <v>24</v>
      </c>
      <c r="F3528">
        <v>27</v>
      </c>
      <c r="G3528">
        <v>8</v>
      </c>
      <c r="H3528">
        <v>0</v>
      </c>
      <c r="I3528">
        <v>2</v>
      </c>
      <c r="J3528">
        <v>1</v>
      </c>
      <c r="K3528">
        <v>1</v>
      </c>
      <c r="L3528">
        <v>49089</v>
      </c>
      <c r="M3528">
        <v>0</v>
      </c>
      <c r="N3528" t="str">
        <f>IF(BANK[[#This Row],[EXITED]]=0,"No","Yes")</f>
        <v>No</v>
      </c>
      <c r="O3528">
        <v>0</v>
      </c>
      <c r="P3528" t="str">
        <f>IF(BANK[[#This Row],[COMPLAIN]]=0,"No","Yes")</f>
        <v>No</v>
      </c>
      <c r="Q3528">
        <v>2</v>
      </c>
      <c r="R3528" t="s">
        <v>37</v>
      </c>
      <c r="S3528">
        <v>865</v>
      </c>
      <c r="T3528" t="s">
        <v>26</v>
      </c>
      <c r="U3528" t="s">
        <v>39</v>
      </c>
      <c r="V3528" t="s">
        <v>28</v>
      </c>
      <c r="W3528" t="s">
        <v>47</v>
      </c>
      <c r="X3528" t="s">
        <v>30</v>
      </c>
    </row>
    <row r="3529" spans="1:24" x14ac:dyDescent="0.3">
      <c r="A3529">
        <v>15811985</v>
      </c>
      <c r="B3529" t="s">
        <v>229</v>
      </c>
      <c r="C3529">
        <v>530</v>
      </c>
      <c r="D3529" t="s">
        <v>23</v>
      </c>
      <c r="E3529" t="s">
        <v>24</v>
      </c>
      <c r="F3529">
        <v>44</v>
      </c>
      <c r="G3529">
        <v>6</v>
      </c>
      <c r="H3529">
        <v>0</v>
      </c>
      <c r="I3529">
        <v>2</v>
      </c>
      <c r="J3529">
        <v>0</v>
      </c>
      <c r="K3529">
        <v>0</v>
      </c>
      <c r="L3529">
        <v>55893</v>
      </c>
      <c r="M3529">
        <v>0</v>
      </c>
      <c r="N3529" t="str">
        <f>IF(BANK[[#This Row],[EXITED]]=0,"No","Yes")</f>
        <v>No</v>
      </c>
      <c r="O3529">
        <v>0</v>
      </c>
      <c r="P3529" t="str">
        <f>IF(BANK[[#This Row],[COMPLAIN]]=0,"No","Yes")</f>
        <v>No</v>
      </c>
      <c r="Q3529">
        <v>5</v>
      </c>
      <c r="R3529" t="s">
        <v>37</v>
      </c>
      <c r="S3529">
        <v>333</v>
      </c>
      <c r="T3529" t="s">
        <v>33</v>
      </c>
      <c r="U3529" t="s">
        <v>39</v>
      </c>
      <c r="V3529" t="s">
        <v>46</v>
      </c>
      <c r="W3529" t="s">
        <v>35</v>
      </c>
      <c r="X3529" t="s">
        <v>30</v>
      </c>
    </row>
    <row r="3530" spans="1:24" x14ac:dyDescent="0.3">
      <c r="A3530">
        <v>15713505</v>
      </c>
      <c r="B3530" t="s">
        <v>1236</v>
      </c>
      <c r="C3530">
        <v>554</v>
      </c>
      <c r="D3530" t="s">
        <v>42</v>
      </c>
      <c r="E3530" t="s">
        <v>24</v>
      </c>
      <c r="F3530">
        <v>31</v>
      </c>
      <c r="G3530">
        <v>1</v>
      </c>
      <c r="H3530">
        <v>0</v>
      </c>
      <c r="I3530">
        <v>2</v>
      </c>
      <c r="J3530">
        <v>0</v>
      </c>
      <c r="K3530">
        <v>1</v>
      </c>
      <c r="L3530">
        <v>192661</v>
      </c>
      <c r="M3530">
        <v>0</v>
      </c>
      <c r="N3530" t="str">
        <f>IF(BANK[[#This Row],[EXITED]]=0,"No","Yes")</f>
        <v>No</v>
      </c>
      <c r="O3530">
        <v>0</v>
      </c>
      <c r="P3530" t="str">
        <f>IF(BANK[[#This Row],[COMPLAIN]]=0,"No","Yes")</f>
        <v>No</v>
      </c>
      <c r="Q3530">
        <v>2</v>
      </c>
      <c r="R3530" t="s">
        <v>43</v>
      </c>
      <c r="S3530">
        <v>759</v>
      </c>
      <c r="T3530" t="s">
        <v>26</v>
      </c>
      <c r="U3530" t="s">
        <v>39</v>
      </c>
      <c r="V3530" t="s">
        <v>52</v>
      </c>
      <c r="W3530" t="s">
        <v>47</v>
      </c>
      <c r="X3530" t="s">
        <v>30</v>
      </c>
    </row>
    <row r="3531" spans="1:24" x14ac:dyDescent="0.3">
      <c r="A3531">
        <v>15618774</v>
      </c>
      <c r="B3531" t="s">
        <v>222</v>
      </c>
      <c r="C3531">
        <v>474</v>
      </c>
      <c r="D3531" t="s">
        <v>42</v>
      </c>
      <c r="E3531" t="s">
        <v>24</v>
      </c>
      <c r="F3531">
        <v>54</v>
      </c>
      <c r="G3531">
        <v>3</v>
      </c>
      <c r="H3531">
        <v>0</v>
      </c>
      <c r="I3531">
        <v>1</v>
      </c>
      <c r="J3531">
        <v>1</v>
      </c>
      <c r="K3531">
        <v>0</v>
      </c>
      <c r="L3531">
        <v>108409</v>
      </c>
      <c r="M3531">
        <v>1</v>
      </c>
      <c r="N3531" t="str">
        <f>IF(BANK[[#This Row],[EXITED]]=0,"No","Yes")</f>
        <v>Yes</v>
      </c>
      <c r="O3531">
        <v>1</v>
      </c>
      <c r="P3531" t="str">
        <f>IF(BANK[[#This Row],[COMPLAIN]]=0,"No","Yes")</f>
        <v>Yes</v>
      </c>
      <c r="Q3531">
        <v>2</v>
      </c>
      <c r="R3531" t="s">
        <v>43</v>
      </c>
      <c r="S3531">
        <v>427</v>
      </c>
      <c r="T3531" t="s">
        <v>51</v>
      </c>
      <c r="U3531" t="s">
        <v>39</v>
      </c>
      <c r="V3531" t="s">
        <v>46</v>
      </c>
      <c r="W3531" t="s">
        <v>47</v>
      </c>
      <c r="X3531" t="s">
        <v>30</v>
      </c>
    </row>
    <row r="3532" spans="1:24" x14ac:dyDescent="0.3">
      <c r="A3532">
        <v>15764448</v>
      </c>
      <c r="B3532" t="s">
        <v>739</v>
      </c>
      <c r="C3532">
        <v>837</v>
      </c>
      <c r="D3532" t="s">
        <v>56</v>
      </c>
      <c r="E3532" t="s">
        <v>24</v>
      </c>
      <c r="F3532">
        <v>35</v>
      </c>
      <c r="G3532">
        <v>0</v>
      </c>
      <c r="H3532">
        <v>144038</v>
      </c>
      <c r="I3532">
        <v>1</v>
      </c>
      <c r="J3532">
        <v>1</v>
      </c>
      <c r="K3532">
        <v>0</v>
      </c>
      <c r="L3532">
        <v>145325</v>
      </c>
      <c r="M3532">
        <v>0</v>
      </c>
      <c r="N3532" t="str">
        <f>IF(BANK[[#This Row],[EXITED]]=0,"No","Yes")</f>
        <v>No</v>
      </c>
      <c r="O3532">
        <v>0</v>
      </c>
      <c r="P3532" t="str">
        <f>IF(BANK[[#This Row],[COMPLAIN]]=0,"No","Yes")</f>
        <v>No</v>
      </c>
      <c r="Q3532">
        <v>5</v>
      </c>
      <c r="R3532" t="s">
        <v>32</v>
      </c>
      <c r="S3532">
        <v>860</v>
      </c>
      <c r="T3532" t="s">
        <v>26</v>
      </c>
      <c r="U3532" t="s">
        <v>27</v>
      </c>
      <c r="V3532" t="s">
        <v>52</v>
      </c>
      <c r="W3532" t="s">
        <v>35</v>
      </c>
      <c r="X3532" t="s">
        <v>30</v>
      </c>
    </row>
    <row r="3533" spans="1:24" x14ac:dyDescent="0.3">
      <c r="A3533">
        <v>15611024</v>
      </c>
      <c r="B3533" t="s">
        <v>1735</v>
      </c>
      <c r="C3533">
        <v>567</v>
      </c>
      <c r="D3533" t="s">
        <v>42</v>
      </c>
      <c r="E3533" t="s">
        <v>45</v>
      </c>
      <c r="F3533">
        <v>23</v>
      </c>
      <c r="G3533">
        <v>9</v>
      </c>
      <c r="H3533">
        <v>93522</v>
      </c>
      <c r="I3533">
        <v>1</v>
      </c>
      <c r="J3533">
        <v>0</v>
      </c>
      <c r="K3533">
        <v>1</v>
      </c>
      <c r="L3533">
        <v>81426</v>
      </c>
      <c r="M3533">
        <v>0</v>
      </c>
      <c r="N3533" t="str">
        <f>IF(BANK[[#This Row],[EXITED]]=0,"No","Yes")</f>
        <v>No</v>
      </c>
      <c r="O3533">
        <v>0</v>
      </c>
      <c r="P3533" t="str">
        <f>IF(BANK[[#This Row],[COMPLAIN]]=0,"No","Yes")</f>
        <v>No</v>
      </c>
      <c r="Q3533">
        <v>5</v>
      </c>
      <c r="R3533" t="s">
        <v>37</v>
      </c>
      <c r="S3533">
        <v>327</v>
      </c>
      <c r="T3533" t="s">
        <v>38</v>
      </c>
      <c r="U3533" t="s">
        <v>34</v>
      </c>
      <c r="V3533" t="s">
        <v>28</v>
      </c>
      <c r="W3533" t="s">
        <v>35</v>
      </c>
      <c r="X3533" t="s">
        <v>30</v>
      </c>
    </row>
    <row r="3534" spans="1:24" x14ac:dyDescent="0.3">
      <c r="A3534">
        <v>15738220</v>
      </c>
      <c r="B3534" t="s">
        <v>1736</v>
      </c>
      <c r="C3534">
        <v>800</v>
      </c>
      <c r="D3534" t="s">
        <v>23</v>
      </c>
      <c r="E3534" t="s">
        <v>24</v>
      </c>
      <c r="F3534">
        <v>38</v>
      </c>
      <c r="G3534">
        <v>1</v>
      </c>
      <c r="H3534">
        <v>0</v>
      </c>
      <c r="I3534">
        <v>2</v>
      </c>
      <c r="J3534">
        <v>1</v>
      </c>
      <c r="K3534">
        <v>0</v>
      </c>
      <c r="L3534">
        <v>51553</v>
      </c>
      <c r="M3534">
        <v>0</v>
      </c>
      <c r="N3534" t="str">
        <f>IF(BANK[[#This Row],[EXITED]]=0,"No","Yes")</f>
        <v>No</v>
      </c>
      <c r="O3534">
        <v>0</v>
      </c>
      <c r="P3534" t="str">
        <f>IF(BANK[[#This Row],[COMPLAIN]]=0,"No","Yes")</f>
        <v>No</v>
      </c>
      <c r="Q3534">
        <v>5</v>
      </c>
      <c r="R3534" t="s">
        <v>32</v>
      </c>
      <c r="S3534">
        <v>959</v>
      </c>
      <c r="T3534" t="s">
        <v>33</v>
      </c>
      <c r="U3534" t="s">
        <v>39</v>
      </c>
      <c r="V3534" t="s">
        <v>52</v>
      </c>
      <c r="W3534" t="s">
        <v>35</v>
      </c>
      <c r="X3534" t="s">
        <v>30</v>
      </c>
    </row>
    <row r="3535" spans="1:24" x14ac:dyDescent="0.3">
      <c r="A3535">
        <v>15805764</v>
      </c>
      <c r="B3535" t="s">
        <v>1737</v>
      </c>
      <c r="C3535">
        <v>646</v>
      </c>
      <c r="D3535" t="s">
        <v>42</v>
      </c>
      <c r="E3535" t="s">
        <v>24</v>
      </c>
      <c r="F3535">
        <v>18</v>
      </c>
      <c r="G3535">
        <v>10</v>
      </c>
      <c r="H3535">
        <v>0</v>
      </c>
      <c r="I3535">
        <v>2</v>
      </c>
      <c r="J3535">
        <v>0</v>
      </c>
      <c r="K3535">
        <v>1</v>
      </c>
      <c r="L3535">
        <v>52795</v>
      </c>
      <c r="M3535">
        <v>0</v>
      </c>
      <c r="N3535" t="str">
        <f>IF(BANK[[#This Row],[EXITED]]=0,"No","Yes")</f>
        <v>No</v>
      </c>
      <c r="O3535">
        <v>0</v>
      </c>
      <c r="P3535" t="str">
        <f>IF(BANK[[#This Row],[COMPLAIN]]=0,"No","Yes")</f>
        <v>No</v>
      </c>
      <c r="Q3535">
        <v>5</v>
      </c>
      <c r="R3535" t="s">
        <v>25</v>
      </c>
      <c r="S3535">
        <v>938</v>
      </c>
      <c r="T3535" t="s">
        <v>38</v>
      </c>
      <c r="U3535" t="s">
        <v>39</v>
      </c>
      <c r="V3535" t="s">
        <v>28</v>
      </c>
      <c r="W3535" t="s">
        <v>35</v>
      </c>
      <c r="X3535" t="s">
        <v>30</v>
      </c>
    </row>
    <row r="3536" spans="1:24" x14ac:dyDescent="0.3">
      <c r="A3536">
        <v>15580487</v>
      </c>
      <c r="B3536" t="s">
        <v>338</v>
      </c>
      <c r="C3536">
        <v>627</v>
      </c>
      <c r="D3536" t="s">
        <v>56</v>
      </c>
      <c r="E3536" t="s">
        <v>24</v>
      </c>
      <c r="F3536">
        <v>38</v>
      </c>
      <c r="G3536">
        <v>8</v>
      </c>
      <c r="H3536">
        <v>106923</v>
      </c>
      <c r="I3536">
        <v>2</v>
      </c>
      <c r="J3536">
        <v>0</v>
      </c>
      <c r="K3536">
        <v>1</v>
      </c>
      <c r="L3536">
        <v>84270</v>
      </c>
      <c r="M3536">
        <v>0</v>
      </c>
      <c r="N3536" t="str">
        <f>IF(BANK[[#This Row],[EXITED]]=0,"No","Yes")</f>
        <v>No</v>
      </c>
      <c r="O3536">
        <v>0</v>
      </c>
      <c r="P3536" t="str">
        <f>IF(BANK[[#This Row],[COMPLAIN]]=0,"No","Yes")</f>
        <v>No</v>
      </c>
      <c r="Q3536">
        <v>5</v>
      </c>
      <c r="R3536" t="s">
        <v>25</v>
      </c>
      <c r="S3536">
        <v>305</v>
      </c>
      <c r="T3536" t="s">
        <v>33</v>
      </c>
      <c r="U3536" t="s">
        <v>34</v>
      </c>
      <c r="V3536" t="s">
        <v>28</v>
      </c>
      <c r="W3536" t="s">
        <v>35</v>
      </c>
      <c r="X3536" t="s">
        <v>30</v>
      </c>
    </row>
    <row r="3537" spans="1:24" x14ac:dyDescent="0.3">
      <c r="A3537">
        <v>15583580</v>
      </c>
      <c r="B3537" t="s">
        <v>567</v>
      </c>
      <c r="C3537">
        <v>566</v>
      </c>
      <c r="D3537" t="s">
        <v>56</v>
      </c>
      <c r="E3537" t="s">
        <v>45</v>
      </c>
      <c r="F3537">
        <v>35</v>
      </c>
      <c r="G3537">
        <v>1</v>
      </c>
      <c r="H3537">
        <v>123042</v>
      </c>
      <c r="I3537">
        <v>1</v>
      </c>
      <c r="J3537">
        <v>1</v>
      </c>
      <c r="K3537">
        <v>0</v>
      </c>
      <c r="L3537">
        <v>66245</v>
      </c>
      <c r="M3537">
        <v>1</v>
      </c>
      <c r="N3537" t="str">
        <f>IF(BANK[[#This Row],[EXITED]]=0,"No","Yes")</f>
        <v>Yes</v>
      </c>
      <c r="O3537">
        <v>1</v>
      </c>
      <c r="P3537" t="str">
        <f>IF(BANK[[#This Row],[COMPLAIN]]=0,"No","Yes")</f>
        <v>Yes</v>
      </c>
      <c r="Q3537">
        <v>1</v>
      </c>
      <c r="R3537" t="s">
        <v>32</v>
      </c>
      <c r="S3537">
        <v>704</v>
      </c>
      <c r="T3537" t="s">
        <v>26</v>
      </c>
      <c r="U3537" t="s">
        <v>27</v>
      </c>
      <c r="V3537" t="s">
        <v>52</v>
      </c>
      <c r="W3537" t="s">
        <v>29</v>
      </c>
      <c r="X3537" t="s">
        <v>30</v>
      </c>
    </row>
    <row r="3538" spans="1:24" x14ac:dyDescent="0.3">
      <c r="A3538">
        <v>15780654</v>
      </c>
      <c r="B3538" t="s">
        <v>148</v>
      </c>
      <c r="C3538">
        <v>619</v>
      </c>
      <c r="D3538" t="s">
        <v>56</v>
      </c>
      <c r="E3538" t="s">
        <v>45</v>
      </c>
      <c r="F3538">
        <v>33</v>
      </c>
      <c r="G3538">
        <v>3</v>
      </c>
      <c r="H3538">
        <v>100489</v>
      </c>
      <c r="I3538">
        <v>2</v>
      </c>
      <c r="J3538">
        <v>0</v>
      </c>
      <c r="K3538">
        <v>1</v>
      </c>
      <c r="L3538">
        <v>36447</v>
      </c>
      <c r="M3538">
        <v>0</v>
      </c>
      <c r="N3538" t="str">
        <f>IF(BANK[[#This Row],[EXITED]]=0,"No","Yes")</f>
        <v>No</v>
      </c>
      <c r="O3538">
        <v>0</v>
      </c>
      <c r="P3538" t="str">
        <f>IF(BANK[[#This Row],[COMPLAIN]]=0,"No","Yes")</f>
        <v>No</v>
      </c>
      <c r="Q3538">
        <v>4</v>
      </c>
      <c r="R3538" t="s">
        <v>43</v>
      </c>
      <c r="S3538">
        <v>522</v>
      </c>
      <c r="T3538" t="s">
        <v>26</v>
      </c>
      <c r="U3538" t="s">
        <v>34</v>
      </c>
      <c r="V3538" t="s">
        <v>46</v>
      </c>
      <c r="W3538" t="s">
        <v>40</v>
      </c>
      <c r="X3538" t="s">
        <v>30</v>
      </c>
    </row>
    <row r="3539" spans="1:24" x14ac:dyDescent="0.3">
      <c r="A3539">
        <v>15695034</v>
      </c>
      <c r="B3539" t="s">
        <v>1222</v>
      </c>
      <c r="C3539">
        <v>757</v>
      </c>
      <c r="D3539" t="s">
        <v>42</v>
      </c>
      <c r="E3539" t="s">
        <v>45</v>
      </c>
      <c r="F3539">
        <v>44</v>
      </c>
      <c r="G3539">
        <v>4</v>
      </c>
      <c r="H3539">
        <v>123322</v>
      </c>
      <c r="I3539">
        <v>1</v>
      </c>
      <c r="J3539">
        <v>1</v>
      </c>
      <c r="K3539">
        <v>0</v>
      </c>
      <c r="L3539">
        <v>137136</v>
      </c>
      <c r="M3539">
        <v>0</v>
      </c>
      <c r="N3539" t="str">
        <f>IF(BANK[[#This Row],[EXITED]]=0,"No","Yes")</f>
        <v>No</v>
      </c>
      <c r="O3539">
        <v>0</v>
      </c>
      <c r="P3539" t="str">
        <f>IF(BANK[[#This Row],[COMPLAIN]]=0,"No","Yes")</f>
        <v>No</v>
      </c>
      <c r="Q3539">
        <v>2</v>
      </c>
      <c r="R3539" t="s">
        <v>25</v>
      </c>
      <c r="S3539">
        <v>521</v>
      </c>
      <c r="T3539" t="s">
        <v>33</v>
      </c>
      <c r="U3539" t="s">
        <v>27</v>
      </c>
      <c r="V3539" t="s">
        <v>46</v>
      </c>
      <c r="W3539" t="s">
        <v>47</v>
      </c>
      <c r="X3539" t="s">
        <v>30</v>
      </c>
    </row>
    <row r="3540" spans="1:24" x14ac:dyDescent="0.3">
      <c r="A3540">
        <v>15805671</v>
      </c>
      <c r="B3540" t="s">
        <v>1738</v>
      </c>
      <c r="C3540">
        <v>648</v>
      </c>
      <c r="D3540" t="s">
        <v>42</v>
      </c>
      <c r="E3540" t="s">
        <v>24</v>
      </c>
      <c r="F3540">
        <v>32</v>
      </c>
      <c r="G3540">
        <v>0</v>
      </c>
      <c r="H3540">
        <v>0</v>
      </c>
      <c r="I3540">
        <v>1</v>
      </c>
      <c r="J3540">
        <v>0</v>
      </c>
      <c r="K3540">
        <v>1</v>
      </c>
      <c r="L3540">
        <v>117323</v>
      </c>
      <c r="M3540">
        <v>0</v>
      </c>
      <c r="N3540" t="str">
        <f>IF(BANK[[#This Row],[EXITED]]=0,"No","Yes")</f>
        <v>No</v>
      </c>
      <c r="O3540">
        <v>0</v>
      </c>
      <c r="P3540" t="str">
        <f>IF(BANK[[#This Row],[COMPLAIN]]=0,"No","Yes")</f>
        <v>No</v>
      </c>
      <c r="Q3540">
        <v>4</v>
      </c>
      <c r="R3540" t="s">
        <v>37</v>
      </c>
      <c r="S3540">
        <v>674</v>
      </c>
      <c r="T3540" t="s">
        <v>26</v>
      </c>
      <c r="U3540" t="s">
        <v>39</v>
      </c>
      <c r="V3540" t="s">
        <v>52</v>
      </c>
      <c r="W3540" t="s">
        <v>40</v>
      </c>
      <c r="X3540" t="s">
        <v>30</v>
      </c>
    </row>
    <row r="3541" spans="1:24" x14ac:dyDescent="0.3">
      <c r="A3541">
        <v>15578648</v>
      </c>
      <c r="B3541" t="s">
        <v>1393</v>
      </c>
      <c r="C3541">
        <v>543</v>
      </c>
      <c r="D3541" t="s">
        <v>56</v>
      </c>
      <c r="E3541" t="s">
        <v>24</v>
      </c>
      <c r="F3541">
        <v>49</v>
      </c>
      <c r="G3541">
        <v>6</v>
      </c>
      <c r="H3541">
        <v>59532</v>
      </c>
      <c r="I3541">
        <v>1</v>
      </c>
      <c r="J3541">
        <v>1</v>
      </c>
      <c r="K3541">
        <v>0</v>
      </c>
      <c r="L3541">
        <v>104254</v>
      </c>
      <c r="M3541">
        <v>0</v>
      </c>
      <c r="N3541" t="str">
        <f>IF(BANK[[#This Row],[EXITED]]=0,"No","Yes")</f>
        <v>No</v>
      </c>
      <c r="O3541">
        <v>0</v>
      </c>
      <c r="P3541" t="str">
        <f>IF(BANK[[#This Row],[COMPLAIN]]=0,"No","Yes")</f>
        <v>No</v>
      </c>
      <c r="Q3541">
        <v>3</v>
      </c>
      <c r="R3541" t="s">
        <v>37</v>
      </c>
      <c r="S3541">
        <v>301</v>
      </c>
      <c r="T3541" t="s">
        <v>33</v>
      </c>
      <c r="U3541" t="s">
        <v>34</v>
      </c>
      <c r="V3541" t="s">
        <v>46</v>
      </c>
      <c r="W3541" t="s">
        <v>54</v>
      </c>
      <c r="X3541" t="s">
        <v>30</v>
      </c>
    </row>
    <row r="3542" spans="1:24" x14ac:dyDescent="0.3">
      <c r="A3542">
        <v>15734987</v>
      </c>
      <c r="B3542" t="s">
        <v>1212</v>
      </c>
      <c r="C3542">
        <v>658</v>
      </c>
      <c r="D3542" t="s">
        <v>42</v>
      </c>
      <c r="E3542" t="s">
        <v>45</v>
      </c>
      <c r="F3542">
        <v>43</v>
      </c>
      <c r="G3542">
        <v>7</v>
      </c>
      <c r="H3542">
        <v>140260</v>
      </c>
      <c r="I3542">
        <v>2</v>
      </c>
      <c r="J3542">
        <v>1</v>
      </c>
      <c r="K3542">
        <v>0</v>
      </c>
      <c r="L3542">
        <v>2749</v>
      </c>
      <c r="M3542">
        <v>0</v>
      </c>
      <c r="N3542" t="str">
        <f>IF(BANK[[#This Row],[EXITED]]=0,"No","Yes")</f>
        <v>No</v>
      </c>
      <c r="O3542">
        <v>0</v>
      </c>
      <c r="P3542" t="str">
        <f>IF(BANK[[#This Row],[COMPLAIN]]=0,"No","Yes")</f>
        <v>No</v>
      </c>
      <c r="Q3542">
        <v>4</v>
      </c>
      <c r="R3542" t="s">
        <v>32</v>
      </c>
      <c r="S3542">
        <v>643</v>
      </c>
      <c r="T3542" t="s">
        <v>33</v>
      </c>
      <c r="U3542" t="s">
        <v>27</v>
      </c>
      <c r="V3542" t="s">
        <v>28</v>
      </c>
      <c r="W3542" t="s">
        <v>40</v>
      </c>
      <c r="X3542" t="s">
        <v>30</v>
      </c>
    </row>
    <row r="3543" spans="1:24" x14ac:dyDescent="0.3">
      <c r="A3543">
        <v>15721740</v>
      </c>
      <c r="B3543" t="s">
        <v>401</v>
      </c>
      <c r="C3543">
        <v>633</v>
      </c>
      <c r="D3543" t="s">
        <v>56</v>
      </c>
      <c r="E3543" t="s">
        <v>24</v>
      </c>
      <c r="F3543">
        <v>50</v>
      </c>
      <c r="G3543">
        <v>7</v>
      </c>
      <c r="H3543">
        <v>88303</v>
      </c>
      <c r="I3543">
        <v>1</v>
      </c>
      <c r="J3543">
        <v>1</v>
      </c>
      <c r="K3543">
        <v>1</v>
      </c>
      <c r="L3543">
        <v>195937</v>
      </c>
      <c r="M3543">
        <v>0</v>
      </c>
      <c r="N3543" t="str">
        <f>IF(BANK[[#This Row],[EXITED]]=0,"No","Yes")</f>
        <v>No</v>
      </c>
      <c r="O3543">
        <v>0</v>
      </c>
      <c r="P3543" t="str">
        <f>IF(BANK[[#This Row],[COMPLAIN]]=0,"No","Yes")</f>
        <v>No</v>
      </c>
      <c r="Q3543">
        <v>4</v>
      </c>
      <c r="R3543" t="s">
        <v>32</v>
      </c>
      <c r="S3543">
        <v>382</v>
      </c>
      <c r="T3543" t="s">
        <v>33</v>
      </c>
      <c r="U3543" t="s">
        <v>34</v>
      </c>
      <c r="V3543" t="s">
        <v>28</v>
      </c>
      <c r="W3543" t="s">
        <v>40</v>
      </c>
      <c r="X3543" t="s">
        <v>30</v>
      </c>
    </row>
    <row r="3544" spans="1:24" x14ac:dyDescent="0.3">
      <c r="A3544">
        <v>15641822</v>
      </c>
      <c r="B3544" t="s">
        <v>1691</v>
      </c>
      <c r="C3544">
        <v>648</v>
      </c>
      <c r="D3544" t="s">
        <v>42</v>
      </c>
      <c r="E3544" t="s">
        <v>45</v>
      </c>
      <c r="F3544">
        <v>19</v>
      </c>
      <c r="G3544">
        <v>1</v>
      </c>
      <c r="H3544">
        <v>0</v>
      </c>
      <c r="I3544">
        <v>2</v>
      </c>
      <c r="J3544">
        <v>0</v>
      </c>
      <c r="K3544">
        <v>1</v>
      </c>
      <c r="L3544">
        <v>22102</v>
      </c>
      <c r="M3544">
        <v>0</v>
      </c>
      <c r="N3544" t="str">
        <f>IF(BANK[[#This Row],[EXITED]]=0,"No","Yes")</f>
        <v>No</v>
      </c>
      <c r="O3544">
        <v>0</v>
      </c>
      <c r="P3544" t="str">
        <f>IF(BANK[[#This Row],[COMPLAIN]]=0,"No","Yes")</f>
        <v>No</v>
      </c>
      <c r="Q3544">
        <v>4</v>
      </c>
      <c r="R3544" t="s">
        <v>25</v>
      </c>
      <c r="S3544">
        <v>303</v>
      </c>
      <c r="T3544" t="s">
        <v>38</v>
      </c>
      <c r="U3544" t="s">
        <v>39</v>
      </c>
      <c r="V3544" t="s">
        <v>52</v>
      </c>
      <c r="W3544" t="s">
        <v>40</v>
      </c>
      <c r="X3544" t="s">
        <v>30</v>
      </c>
    </row>
    <row r="3545" spans="1:24" x14ac:dyDescent="0.3">
      <c r="A3545">
        <v>15576550</v>
      </c>
      <c r="B3545" t="s">
        <v>541</v>
      </c>
      <c r="C3545">
        <v>619</v>
      </c>
      <c r="D3545" t="s">
        <v>23</v>
      </c>
      <c r="E3545" t="s">
        <v>45</v>
      </c>
      <c r="F3545">
        <v>38</v>
      </c>
      <c r="G3545">
        <v>1</v>
      </c>
      <c r="H3545">
        <v>0</v>
      </c>
      <c r="I3545">
        <v>1</v>
      </c>
      <c r="J3545">
        <v>1</v>
      </c>
      <c r="K3545">
        <v>0</v>
      </c>
      <c r="L3545">
        <v>112443</v>
      </c>
      <c r="M3545">
        <v>1</v>
      </c>
      <c r="N3545" t="str">
        <f>IF(BANK[[#This Row],[EXITED]]=0,"No","Yes")</f>
        <v>Yes</v>
      </c>
      <c r="O3545">
        <v>1</v>
      </c>
      <c r="P3545" t="str">
        <f>IF(BANK[[#This Row],[COMPLAIN]]=0,"No","Yes")</f>
        <v>Yes</v>
      </c>
      <c r="Q3545">
        <v>4</v>
      </c>
      <c r="R3545" t="s">
        <v>43</v>
      </c>
      <c r="S3545">
        <v>989</v>
      </c>
      <c r="T3545" t="s">
        <v>33</v>
      </c>
      <c r="U3545" t="s">
        <v>39</v>
      </c>
      <c r="V3545" t="s">
        <v>52</v>
      </c>
      <c r="W3545" t="s">
        <v>40</v>
      </c>
      <c r="X3545" t="s">
        <v>30</v>
      </c>
    </row>
    <row r="3546" spans="1:24" x14ac:dyDescent="0.3">
      <c r="A3546">
        <v>15622230</v>
      </c>
      <c r="B3546" t="s">
        <v>1739</v>
      </c>
      <c r="C3546">
        <v>705</v>
      </c>
      <c r="D3546" t="s">
        <v>42</v>
      </c>
      <c r="E3546" t="s">
        <v>45</v>
      </c>
      <c r="F3546">
        <v>35</v>
      </c>
      <c r="G3546">
        <v>3</v>
      </c>
      <c r="H3546">
        <v>0</v>
      </c>
      <c r="I3546">
        <v>2</v>
      </c>
      <c r="J3546">
        <v>0</v>
      </c>
      <c r="K3546">
        <v>1</v>
      </c>
      <c r="L3546">
        <v>66331</v>
      </c>
      <c r="M3546">
        <v>0</v>
      </c>
      <c r="N3546" t="str">
        <f>IF(BANK[[#This Row],[EXITED]]=0,"No","Yes")</f>
        <v>No</v>
      </c>
      <c r="O3546">
        <v>0</v>
      </c>
      <c r="P3546" t="str">
        <f>IF(BANK[[#This Row],[COMPLAIN]]=0,"No","Yes")</f>
        <v>No</v>
      </c>
      <c r="Q3546">
        <v>3</v>
      </c>
      <c r="R3546" t="s">
        <v>25</v>
      </c>
      <c r="S3546">
        <v>547</v>
      </c>
      <c r="T3546" t="s">
        <v>26</v>
      </c>
      <c r="U3546" t="s">
        <v>39</v>
      </c>
      <c r="V3546" t="s">
        <v>46</v>
      </c>
      <c r="W3546" t="s">
        <v>54</v>
      </c>
      <c r="X3546" t="s">
        <v>30</v>
      </c>
    </row>
    <row r="3547" spans="1:24" x14ac:dyDescent="0.3">
      <c r="A3547">
        <v>15653937</v>
      </c>
      <c r="B3547" t="s">
        <v>141</v>
      </c>
      <c r="C3547">
        <v>638</v>
      </c>
      <c r="D3547" t="s">
        <v>56</v>
      </c>
      <c r="E3547" t="s">
        <v>45</v>
      </c>
      <c r="F3547">
        <v>53</v>
      </c>
      <c r="G3547">
        <v>1</v>
      </c>
      <c r="H3547">
        <v>123917</v>
      </c>
      <c r="I3547">
        <v>1</v>
      </c>
      <c r="J3547">
        <v>1</v>
      </c>
      <c r="K3547">
        <v>0</v>
      </c>
      <c r="L3547">
        <v>16658</v>
      </c>
      <c r="M3547">
        <v>1</v>
      </c>
      <c r="N3547" t="str">
        <f>IF(BANK[[#This Row],[EXITED]]=0,"No","Yes")</f>
        <v>Yes</v>
      </c>
      <c r="O3547">
        <v>1</v>
      </c>
      <c r="P3547" t="str">
        <f>IF(BANK[[#This Row],[COMPLAIN]]=0,"No","Yes")</f>
        <v>Yes</v>
      </c>
      <c r="Q3547">
        <v>3</v>
      </c>
      <c r="R3547" t="s">
        <v>32</v>
      </c>
      <c r="S3547">
        <v>639</v>
      </c>
      <c r="T3547" t="s">
        <v>51</v>
      </c>
      <c r="U3547" t="s">
        <v>27</v>
      </c>
      <c r="V3547" t="s">
        <v>52</v>
      </c>
      <c r="W3547" t="s">
        <v>54</v>
      </c>
      <c r="X3547" t="s">
        <v>30</v>
      </c>
    </row>
    <row r="3548" spans="1:24" x14ac:dyDescent="0.3">
      <c r="A3548">
        <v>15743538</v>
      </c>
      <c r="B3548" t="s">
        <v>1107</v>
      </c>
      <c r="C3548">
        <v>710</v>
      </c>
      <c r="D3548" t="s">
        <v>42</v>
      </c>
      <c r="E3548" t="s">
        <v>45</v>
      </c>
      <c r="F3548">
        <v>31</v>
      </c>
      <c r="G3548">
        <v>1</v>
      </c>
      <c r="H3548">
        <v>0</v>
      </c>
      <c r="I3548">
        <v>2</v>
      </c>
      <c r="J3548">
        <v>1</v>
      </c>
      <c r="K3548">
        <v>0</v>
      </c>
      <c r="L3548">
        <v>20081</v>
      </c>
      <c r="M3548">
        <v>0</v>
      </c>
      <c r="N3548" t="str">
        <f>IF(BANK[[#This Row],[EXITED]]=0,"No","Yes")</f>
        <v>No</v>
      </c>
      <c r="O3548">
        <v>0</v>
      </c>
      <c r="P3548" t="str">
        <f>IF(BANK[[#This Row],[COMPLAIN]]=0,"No","Yes")</f>
        <v>No</v>
      </c>
      <c r="Q3548">
        <v>3</v>
      </c>
      <c r="R3548" t="s">
        <v>43</v>
      </c>
      <c r="S3548">
        <v>572</v>
      </c>
      <c r="T3548" t="s">
        <v>26</v>
      </c>
      <c r="U3548" t="s">
        <v>39</v>
      </c>
      <c r="V3548" t="s">
        <v>52</v>
      </c>
      <c r="W3548" t="s">
        <v>54</v>
      </c>
      <c r="X3548" t="s">
        <v>30</v>
      </c>
    </row>
    <row r="3549" spans="1:24" x14ac:dyDescent="0.3">
      <c r="A3549">
        <v>15591740</v>
      </c>
      <c r="B3549" t="s">
        <v>1740</v>
      </c>
      <c r="C3549">
        <v>590</v>
      </c>
      <c r="D3549" t="s">
        <v>42</v>
      </c>
      <c r="E3549" t="s">
        <v>45</v>
      </c>
      <c r="F3549">
        <v>54</v>
      </c>
      <c r="G3549">
        <v>4</v>
      </c>
      <c r="H3549">
        <v>0</v>
      </c>
      <c r="I3549">
        <v>2</v>
      </c>
      <c r="J3549">
        <v>1</v>
      </c>
      <c r="K3549">
        <v>1</v>
      </c>
      <c r="L3549">
        <v>93820</v>
      </c>
      <c r="M3549">
        <v>1</v>
      </c>
      <c r="N3549" t="str">
        <f>IF(BANK[[#This Row],[EXITED]]=0,"No","Yes")</f>
        <v>Yes</v>
      </c>
      <c r="O3549">
        <v>1</v>
      </c>
      <c r="P3549" t="str">
        <f>IF(BANK[[#This Row],[COMPLAIN]]=0,"No","Yes")</f>
        <v>Yes</v>
      </c>
      <c r="Q3549">
        <v>4</v>
      </c>
      <c r="R3549" t="s">
        <v>43</v>
      </c>
      <c r="S3549">
        <v>723</v>
      </c>
      <c r="T3549" t="s">
        <v>51</v>
      </c>
      <c r="U3549" t="s">
        <v>39</v>
      </c>
      <c r="V3549" t="s">
        <v>46</v>
      </c>
      <c r="W3549" t="s">
        <v>40</v>
      </c>
      <c r="X3549" t="s">
        <v>30</v>
      </c>
    </row>
    <row r="3550" spans="1:24" x14ac:dyDescent="0.3">
      <c r="A3550">
        <v>15650086</v>
      </c>
      <c r="B3550" t="s">
        <v>387</v>
      </c>
      <c r="C3550">
        <v>725</v>
      </c>
      <c r="D3550" t="s">
        <v>42</v>
      </c>
      <c r="E3550" t="s">
        <v>24</v>
      </c>
      <c r="F3550">
        <v>43</v>
      </c>
      <c r="G3550">
        <v>2</v>
      </c>
      <c r="H3550">
        <v>165896</v>
      </c>
      <c r="I3550">
        <v>2</v>
      </c>
      <c r="J3550">
        <v>1</v>
      </c>
      <c r="K3550">
        <v>0</v>
      </c>
      <c r="L3550">
        <v>130796</v>
      </c>
      <c r="M3550">
        <v>0</v>
      </c>
      <c r="N3550" t="str">
        <f>IF(BANK[[#This Row],[EXITED]]=0,"No","Yes")</f>
        <v>No</v>
      </c>
      <c r="O3550">
        <v>0</v>
      </c>
      <c r="P3550" t="str">
        <f>IF(BANK[[#This Row],[COMPLAIN]]=0,"No","Yes")</f>
        <v>No</v>
      </c>
      <c r="Q3550">
        <v>2</v>
      </c>
      <c r="R3550" t="s">
        <v>37</v>
      </c>
      <c r="S3550">
        <v>527</v>
      </c>
      <c r="T3550" t="s">
        <v>33</v>
      </c>
      <c r="U3550" t="s">
        <v>27</v>
      </c>
      <c r="V3550" t="s">
        <v>52</v>
      </c>
      <c r="W3550" t="s">
        <v>47</v>
      </c>
      <c r="X3550" t="s">
        <v>30</v>
      </c>
    </row>
    <row r="3551" spans="1:24" x14ac:dyDescent="0.3">
      <c r="A3551">
        <v>15718773</v>
      </c>
      <c r="B3551" t="s">
        <v>223</v>
      </c>
      <c r="C3551">
        <v>638</v>
      </c>
      <c r="D3551" t="s">
        <v>42</v>
      </c>
      <c r="E3551" t="s">
        <v>45</v>
      </c>
      <c r="F3551">
        <v>32</v>
      </c>
      <c r="G3551">
        <v>0</v>
      </c>
      <c r="H3551">
        <v>0</v>
      </c>
      <c r="I3551">
        <v>2</v>
      </c>
      <c r="J3551">
        <v>1</v>
      </c>
      <c r="K3551">
        <v>0</v>
      </c>
      <c r="L3551">
        <v>160130</v>
      </c>
      <c r="M3551">
        <v>0</v>
      </c>
      <c r="N3551" t="str">
        <f>IF(BANK[[#This Row],[EXITED]]=0,"No","Yes")</f>
        <v>No</v>
      </c>
      <c r="O3551">
        <v>0</v>
      </c>
      <c r="P3551" t="str">
        <f>IF(BANK[[#This Row],[COMPLAIN]]=0,"No","Yes")</f>
        <v>No</v>
      </c>
      <c r="Q3551">
        <v>2</v>
      </c>
      <c r="R3551" t="s">
        <v>37</v>
      </c>
      <c r="S3551">
        <v>530</v>
      </c>
      <c r="T3551" t="s">
        <v>26</v>
      </c>
      <c r="U3551" t="s">
        <v>39</v>
      </c>
      <c r="V3551" t="s">
        <v>52</v>
      </c>
      <c r="W3551" t="s">
        <v>47</v>
      </c>
      <c r="X3551" t="s">
        <v>30</v>
      </c>
    </row>
    <row r="3552" spans="1:24" x14ac:dyDescent="0.3">
      <c r="A3552">
        <v>15644361</v>
      </c>
      <c r="B3552" t="s">
        <v>1741</v>
      </c>
      <c r="C3552">
        <v>702</v>
      </c>
      <c r="D3552" t="s">
        <v>42</v>
      </c>
      <c r="E3552" t="s">
        <v>45</v>
      </c>
      <c r="F3552">
        <v>40</v>
      </c>
      <c r="G3552">
        <v>1</v>
      </c>
      <c r="H3552">
        <v>103549</v>
      </c>
      <c r="I3552">
        <v>1</v>
      </c>
      <c r="J3552">
        <v>0</v>
      </c>
      <c r="K3552">
        <v>0</v>
      </c>
      <c r="L3552">
        <v>9713</v>
      </c>
      <c r="M3552">
        <v>1</v>
      </c>
      <c r="N3552" t="str">
        <f>IF(BANK[[#This Row],[EXITED]]=0,"No","Yes")</f>
        <v>Yes</v>
      </c>
      <c r="O3552">
        <v>1</v>
      </c>
      <c r="P3552" t="str">
        <f>IF(BANK[[#This Row],[COMPLAIN]]=0,"No","Yes")</f>
        <v>Yes</v>
      </c>
      <c r="Q3552">
        <v>3</v>
      </c>
      <c r="R3552" t="s">
        <v>32</v>
      </c>
      <c r="S3552">
        <v>804</v>
      </c>
      <c r="T3552" t="s">
        <v>33</v>
      </c>
      <c r="U3552" t="s">
        <v>34</v>
      </c>
      <c r="V3552" t="s">
        <v>52</v>
      </c>
      <c r="W3552" t="s">
        <v>54</v>
      </c>
      <c r="X3552" t="s">
        <v>30</v>
      </c>
    </row>
    <row r="3553" spans="1:24" x14ac:dyDescent="0.3">
      <c r="A3553">
        <v>15774536</v>
      </c>
      <c r="B3553" t="s">
        <v>73</v>
      </c>
      <c r="C3553">
        <v>607</v>
      </c>
      <c r="D3553" t="s">
        <v>42</v>
      </c>
      <c r="E3553" t="s">
        <v>45</v>
      </c>
      <c r="F3553">
        <v>32</v>
      </c>
      <c r="G3553">
        <v>6</v>
      </c>
      <c r="H3553">
        <v>0</v>
      </c>
      <c r="I3553">
        <v>2</v>
      </c>
      <c r="J3553">
        <v>0</v>
      </c>
      <c r="K3553">
        <v>0</v>
      </c>
      <c r="L3553">
        <v>196062</v>
      </c>
      <c r="M3553">
        <v>0</v>
      </c>
      <c r="N3553" t="str">
        <f>IF(BANK[[#This Row],[EXITED]]=0,"No","Yes")</f>
        <v>No</v>
      </c>
      <c r="O3553">
        <v>0</v>
      </c>
      <c r="P3553" t="str">
        <f>IF(BANK[[#This Row],[COMPLAIN]]=0,"No","Yes")</f>
        <v>No</v>
      </c>
      <c r="Q3553">
        <v>2</v>
      </c>
      <c r="R3553" t="s">
        <v>37</v>
      </c>
      <c r="S3553">
        <v>952</v>
      </c>
      <c r="T3553" t="s">
        <v>26</v>
      </c>
      <c r="U3553" t="s">
        <v>39</v>
      </c>
      <c r="V3553" t="s">
        <v>46</v>
      </c>
      <c r="W3553" t="s">
        <v>47</v>
      </c>
      <c r="X3553" t="s">
        <v>30</v>
      </c>
    </row>
    <row r="3554" spans="1:24" x14ac:dyDescent="0.3">
      <c r="A3554">
        <v>15605020</v>
      </c>
      <c r="B3554" t="s">
        <v>904</v>
      </c>
      <c r="C3554">
        <v>651</v>
      </c>
      <c r="D3554" t="s">
        <v>42</v>
      </c>
      <c r="E3554" t="s">
        <v>24</v>
      </c>
      <c r="F3554">
        <v>45</v>
      </c>
      <c r="G3554">
        <v>2</v>
      </c>
      <c r="H3554">
        <v>165902</v>
      </c>
      <c r="I3554">
        <v>2</v>
      </c>
      <c r="J3554">
        <v>1</v>
      </c>
      <c r="K3554">
        <v>0</v>
      </c>
      <c r="L3554">
        <v>23055</v>
      </c>
      <c r="M3554">
        <v>1</v>
      </c>
      <c r="N3554" t="str">
        <f>IF(BANK[[#This Row],[EXITED]]=0,"No","Yes")</f>
        <v>Yes</v>
      </c>
      <c r="O3554">
        <v>1</v>
      </c>
      <c r="P3554" t="str">
        <f>IF(BANK[[#This Row],[COMPLAIN]]=0,"No","Yes")</f>
        <v>Yes</v>
      </c>
      <c r="Q3554">
        <v>1</v>
      </c>
      <c r="R3554" t="s">
        <v>32</v>
      </c>
      <c r="S3554">
        <v>834</v>
      </c>
      <c r="T3554" t="s">
        <v>33</v>
      </c>
      <c r="U3554" t="s">
        <v>27</v>
      </c>
      <c r="V3554" t="s">
        <v>52</v>
      </c>
      <c r="W3554" t="s">
        <v>29</v>
      </c>
      <c r="X3554" t="s">
        <v>30</v>
      </c>
    </row>
    <row r="3555" spans="1:24" x14ac:dyDescent="0.3">
      <c r="A3555">
        <v>15762134</v>
      </c>
      <c r="B3555" t="s">
        <v>419</v>
      </c>
      <c r="C3555">
        <v>506</v>
      </c>
      <c r="D3555" t="s">
        <v>56</v>
      </c>
      <c r="E3555" t="s">
        <v>24</v>
      </c>
      <c r="F3555">
        <v>59</v>
      </c>
      <c r="G3555">
        <v>8</v>
      </c>
      <c r="H3555">
        <v>119152</v>
      </c>
      <c r="I3555">
        <v>2</v>
      </c>
      <c r="J3555">
        <v>1</v>
      </c>
      <c r="K3555">
        <v>1</v>
      </c>
      <c r="L3555">
        <v>170680</v>
      </c>
      <c r="M3555">
        <v>0</v>
      </c>
      <c r="N3555" t="str">
        <f>IF(BANK[[#This Row],[EXITED]]=0,"No","Yes")</f>
        <v>No</v>
      </c>
      <c r="O3555">
        <v>0</v>
      </c>
      <c r="P3555" t="str">
        <f>IF(BANK[[#This Row],[COMPLAIN]]=0,"No","Yes")</f>
        <v>No</v>
      </c>
      <c r="Q3555">
        <v>2</v>
      </c>
      <c r="R3555" t="s">
        <v>37</v>
      </c>
      <c r="S3555">
        <v>979</v>
      </c>
      <c r="T3555" t="s">
        <v>51</v>
      </c>
      <c r="U3555" t="s">
        <v>34</v>
      </c>
      <c r="V3555" t="s">
        <v>28</v>
      </c>
      <c r="W3555" t="s">
        <v>47</v>
      </c>
      <c r="X3555" t="s">
        <v>30</v>
      </c>
    </row>
    <row r="3556" spans="1:24" x14ac:dyDescent="0.3">
      <c r="A3556">
        <v>15685279</v>
      </c>
      <c r="B3556" t="s">
        <v>1170</v>
      </c>
      <c r="C3556">
        <v>511</v>
      </c>
      <c r="D3556" t="s">
        <v>23</v>
      </c>
      <c r="E3556" t="s">
        <v>45</v>
      </c>
      <c r="F3556">
        <v>57</v>
      </c>
      <c r="G3556">
        <v>8</v>
      </c>
      <c r="H3556">
        <v>122950</v>
      </c>
      <c r="I3556">
        <v>1</v>
      </c>
      <c r="J3556">
        <v>1</v>
      </c>
      <c r="K3556">
        <v>1</v>
      </c>
      <c r="L3556">
        <v>181259</v>
      </c>
      <c r="M3556">
        <v>0</v>
      </c>
      <c r="N3556" t="str">
        <f>IF(BANK[[#This Row],[EXITED]]=0,"No","Yes")</f>
        <v>No</v>
      </c>
      <c r="O3556">
        <v>0</v>
      </c>
      <c r="P3556" t="str">
        <f>IF(BANK[[#This Row],[COMPLAIN]]=0,"No","Yes")</f>
        <v>No</v>
      </c>
      <c r="Q3556">
        <v>2</v>
      </c>
      <c r="R3556" t="s">
        <v>25</v>
      </c>
      <c r="S3556">
        <v>757</v>
      </c>
      <c r="T3556" t="s">
        <v>51</v>
      </c>
      <c r="U3556" t="s">
        <v>27</v>
      </c>
      <c r="V3556" t="s">
        <v>28</v>
      </c>
      <c r="W3556" t="s">
        <v>47</v>
      </c>
      <c r="X3556" t="s">
        <v>30</v>
      </c>
    </row>
    <row r="3557" spans="1:24" x14ac:dyDescent="0.3">
      <c r="A3557">
        <v>15582849</v>
      </c>
      <c r="B3557" t="s">
        <v>157</v>
      </c>
      <c r="C3557">
        <v>757</v>
      </c>
      <c r="D3557" t="s">
        <v>42</v>
      </c>
      <c r="E3557" t="s">
        <v>45</v>
      </c>
      <c r="F3557">
        <v>51</v>
      </c>
      <c r="G3557">
        <v>1</v>
      </c>
      <c r="H3557">
        <v>0</v>
      </c>
      <c r="I3557">
        <v>1</v>
      </c>
      <c r="J3557">
        <v>1</v>
      </c>
      <c r="K3557">
        <v>1</v>
      </c>
      <c r="L3557">
        <v>22835</v>
      </c>
      <c r="M3557">
        <v>1</v>
      </c>
      <c r="N3557" t="str">
        <f>IF(BANK[[#This Row],[EXITED]]=0,"No","Yes")</f>
        <v>Yes</v>
      </c>
      <c r="O3557">
        <v>1</v>
      </c>
      <c r="P3557" t="str">
        <f>IF(BANK[[#This Row],[COMPLAIN]]=0,"No","Yes")</f>
        <v>Yes</v>
      </c>
      <c r="Q3557">
        <v>2</v>
      </c>
      <c r="R3557" t="s">
        <v>37</v>
      </c>
      <c r="S3557">
        <v>740</v>
      </c>
      <c r="T3557" t="s">
        <v>51</v>
      </c>
      <c r="U3557" t="s">
        <v>39</v>
      </c>
      <c r="V3557" t="s">
        <v>52</v>
      </c>
      <c r="W3557" t="s">
        <v>47</v>
      </c>
      <c r="X3557" t="s">
        <v>30</v>
      </c>
    </row>
    <row r="3558" spans="1:24" x14ac:dyDescent="0.3">
      <c r="A3558">
        <v>15655410</v>
      </c>
      <c r="B3558" t="s">
        <v>1742</v>
      </c>
      <c r="C3558">
        <v>768</v>
      </c>
      <c r="D3558" t="s">
        <v>56</v>
      </c>
      <c r="E3558" t="s">
        <v>24</v>
      </c>
      <c r="F3558">
        <v>49</v>
      </c>
      <c r="G3558">
        <v>1</v>
      </c>
      <c r="H3558">
        <v>133385</v>
      </c>
      <c r="I3558">
        <v>1</v>
      </c>
      <c r="J3558">
        <v>1</v>
      </c>
      <c r="K3558">
        <v>0</v>
      </c>
      <c r="L3558">
        <v>102397</v>
      </c>
      <c r="M3558">
        <v>1</v>
      </c>
      <c r="N3558" t="str">
        <f>IF(BANK[[#This Row],[EXITED]]=0,"No","Yes")</f>
        <v>Yes</v>
      </c>
      <c r="O3558">
        <v>1</v>
      </c>
      <c r="P3558" t="str">
        <f>IF(BANK[[#This Row],[COMPLAIN]]=0,"No","Yes")</f>
        <v>Yes</v>
      </c>
      <c r="Q3558">
        <v>2</v>
      </c>
      <c r="R3558" t="s">
        <v>43</v>
      </c>
      <c r="S3558">
        <v>684</v>
      </c>
      <c r="T3558" t="s">
        <v>33</v>
      </c>
      <c r="U3558" t="s">
        <v>27</v>
      </c>
      <c r="V3558" t="s">
        <v>52</v>
      </c>
      <c r="W3558" t="s">
        <v>47</v>
      </c>
      <c r="X3558" t="s">
        <v>30</v>
      </c>
    </row>
    <row r="3559" spans="1:24" x14ac:dyDescent="0.3">
      <c r="A3559">
        <v>15649129</v>
      </c>
      <c r="B3559" t="s">
        <v>301</v>
      </c>
      <c r="C3559">
        <v>757</v>
      </c>
      <c r="D3559" t="s">
        <v>42</v>
      </c>
      <c r="E3559" t="s">
        <v>24</v>
      </c>
      <c r="F3559">
        <v>32</v>
      </c>
      <c r="G3559">
        <v>9</v>
      </c>
      <c r="H3559">
        <v>0</v>
      </c>
      <c r="I3559">
        <v>2</v>
      </c>
      <c r="J3559">
        <v>1</v>
      </c>
      <c r="K3559">
        <v>0</v>
      </c>
      <c r="L3559">
        <v>115951</v>
      </c>
      <c r="M3559">
        <v>0</v>
      </c>
      <c r="N3559" t="str">
        <f>IF(BANK[[#This Row],[EXITED]]=0,"No","Yes")</f>
        <v>No</v>
      </c>
      <c r="O3559">
        <v>0</v>
      </c>
      <c r="P3559" t="str">
        <f>IF(BANK[[#This Row],[COMPLAIN]]=0,"No","Yes")</f>
        <v>No</v>
      </c>
      <c r="Q3559">
        <v>5</v>
      </c>
      <c r="R3559" t="s">
        <v>32</v>
      </c>
      <c r="S3559">
        <v>335</v>
      </c>
      <c r="T3559" t="s">
        <v>26</v>
      </c>
      <c r="U3559" t="s">
        <v>39</v>
      </c>
      <c r="V3559" t="s">
        <v>28</v>
      </c>
      <c r="W3559" t="s">
        <v>35</v>
      </c>
      <c r="X3559" t="s">
        <v>30</v>
      </c>
    </row>
    <row r="3560" spans="1:24" x14ac:dyDescent="0.3">
      <c r="A3560">
        <v>15759067</v>
      </c>
      <c r="B3560" t="s">
        <v>1743</v>
      </c>
      <c r="C3560">
        <v>537</v>
      </c>
      <c r="D3560" t="s">
        <v>56</v>
      </c>
      <c r="E3560" t="s">
        <v>45</v>
      </c>
      <c r="F3560">
        <v>37</v>
      </c>
      <c r="G3560">
        <v>7</v>
      </c>
      <c r="H3560">
        <v>158412</v>
      </c>
      <c r="I3560">
        <v>4</v>
      </c>
      <c r="J3560">
        <v>1</v>
      </c>
      <c r="K3560">
        <v>1</v>
      </c>
      <c r="L3560">
        <v>117691</v>
      </c>
      <c r="M3560">
        <v>1</v>
      </c>
      <c r="N3560" t="str">
        <f>IF(BANK[[#This Row],[EXITED]]=0,"No","Yes")</f>
        <v>Yes</v>
      </c>
      <c r="O3560">
        <v>1</v>
      </c>
      <c r="P3560" t="str">
        <f>IF(BANK[[#This Row],[COMPLAIN]]=0,"No","Yes")</f>
        <v>Yes</v>
      </c>
      <c r="Q3560">
        <v>3</v>
      </c>
      <c r="R3560" t="s">
        <v>32</v>
      </c>
      <c r="S3560">
        <v>888</v>
      </c>
      <c r="T3560" t="s">
        <v>33</v>
      </c>
      <c r="U3560" t="s">
        <v>27</v>
      </c>
      <c r="V3560" t="s">
        <v>28</v>
      </c>
      <c r="W3560" t="s">
        <v>54</v>
      </c>
      <c r="X3560" t="s">
        <v>30</v>
      </c>
    </row>
    <row r="3561" spans="1:24" x14ac:dyDescent="0.3">
      <c r="A3561">
        <v>15683027</v>
      </c>
      <c r="B3561" t="s">
        <v>114</v>
      </c>
      <c r="C3561">
        <v>570</v>
      </c>
      <c r="D3561" t="s">
        <v>56</v>
      </c>
      <c r="E3561" t="s">
        <v>24</v>
      </c>
      <c r="F3561">
        <v>29</v>
      </c>
      <c r="G3561">
        <v>4</v>
      </c>
      <c r="H3561">
        <v>122029</v>
      </c>
      <c r="I3561">
        <v>2</v>
      </c>
      <c r="J3561">
        <v>1</v>
      </c>
      <c r="K3561">
        <v>1</v>
      </c>
      <c r="L3561">
        <v>173793</v>
      </c>
      <c r="M3561">
        <v>0</v>
      </c>
      <c r="N3561" t="str">
        <f>IF(BANK[[#This Row],[EXITED]]=0,"No","Yes")</f>
        <v>No</v>
      </c>
      <c r="O3561">
        <v>0</v>
      </c>
      <c r="P3561" t="str">
        <f>IF(BANK[[#This Row],[COMPLAIN]]=0,"No","Yes")</f>
        <v>No</v>
      </c>
      <c r="Q3561">
        <v>3</v>
      </c>
      <c r="R3561" t="s">
        <v>25</v>
      </c>
      <c r="S3561">
        <v>456</v>
      </c>
      <c r="T3561" t="s">
        <v>26</v>
      </c>
      <c r="U3561" t="s">
        <v>27</v>
      </c>
      <c r="V3561" t="s">
        <v>46</v>
      </c>
      <c r="W3561" t="s">
        <v>54</v>
      </c>
      <c r="X3561" t="s">
        <v>30</v>
      </c>
    </row>
    <row r="3562" spans="1:24" x14ac:dyDescent="0.3">
      <c r="A3562">
        <v>15620111</v>
      </c>
      <c r="B3562" t="s">
        <v>917</v>
      </c>
      <c r="C3562">
        <v>659</v>
      </c>
      <c r="D3562" t="s">
        <v>42</v>
      </c>
      <c r="E3562" t="s">
        <v>24</v>
      </c>
      <c r="F3562">
        <v>54</v>
      </c>
      <c r="G3562">
        <v>8</v>
      </c>
      <c r="H3562">
        <v>133437</v>
      </c>
      <c r="I3562">
        <v>1</v>
      </c>
      <c r="J3562">
        <v>1</v>
      </c>
      <c r="K3562">
        <v>0</v>
      </c>
      <c r="L3562">
        <v>56788</v>
      </c>
      <c r="M3562">
        <v>0</v>
      </c>
      <c r="N3562" t="str">
        <f>IF(BANK[[#This Row],[EXITED]]=0,"No","Yes")</f>
        <v>No</v>
      </c>
      <c r="O3562">
        <v>0</v>
      </c>
      <c r="P3562" t="str">
        <f>IF(BANK[[#This Row],[COMPLAIN]]=0,"No","Yes")</f>
        <v>No</v>
      </c>
      <c r="Q3562">
        <v>4</v>
      </c>
      <c r="R3562" t="s">
        <v>32</v>
      </c>
      <c r="S3562">
        <v>344</v>
      </c>
      <c r="T3562" t="s">
        <v>51</v>
      </c>
      <c r="U3562" t="s">
        <v>27</v>
      </c>
      <c r="V3562" t="s">
        <v>28</v>
      </c>
      <c r="W3562" t="s">
        <v>40</v>
      </c>
      <c r="X3562" t="s">
        <v>30</v>
      </c>
    </row>
    <row r="3563" spans="1:24" x14ac:dyDescent="0.3">
      <c r="A3563">
        <v>15623053</v>
      </c>
      <c r="B3563" t="s">
        <v>697</v>
      </c>
      <c r="C3563">
        <v>454</v>
      </c>
      <c r="D3563" t="s">
        <v>23</v>
      </c>
      <c r="E3563" t="s">
        <v>24</v>
      </c>
      <c r="F3563">
        <v>40</v>
      </c>
      <c r="G3563">
        <v>2</v>
      </c>
      <c r="H3563">
        <v>123177</v>
      </c>
      <c r="I3563">
        <v>1</v>
      </c>
      <c r="J3563">
        <v>1</v>
      </c>
      <c r="K3563">
        <v>0</v>
      </c>
      <c r="L3563">
        <v>148310</v>
      </c>
      <c r="M3563">
        <v>0</v>
      </c>
      <c r="N3563" t="str">
        <f>IF(BANK[[#This Row],[EXITED]]=0,"No","Yes")</f>
        <v>No</v>
      </c>
      <c r="O3563">
        <v>0</v>
      </c>
      <c r="P3563" t="str">
        <f>IF(BANK[[#This Row],[COMPLAIN]]=0,"No","Yes")</f>
        <v>No</v>
      </c>
      <c r="Q3563">
        <v>1</v>
      </c>
      <c r="R3563" t="s">
        <v>37</v>
      </c>
      <c r="S3563">
        <v>247</v>
      </c>
      <c r="T3563" t="s">
        <v>33</v>
      </c>
      <c r="U3563" t="s">
        <v>27</v>
      </c>
      <c r="V3563" t="s">
        <v>52</v>
      </c>
      <c r="W3563" t="s">
        <v>29</v>
      </c>
      <c r="X3563" t="s">
        <v>30</v>
      </c>
    </row>
    <row r="3564" spans="1:24" x14ac:dyDescent="0.3">
      <c r="A3564">
        <v>15595592</v>
      </c>
      <c r="B3564" t="s">
        <v>800</v>
      </c>
      <c r="C3564">
        <v>708</v>
      </c>
      <c r="D3564" t="s">
        <v>42</v>
      </c>
      <c r="E3564" t="s">
        <v>45</v>
      </c>
      <c r="F3564">
        <v>59</v>
      </c>
      <c r="G3564">
        <v>2</v>
      </c>
      <c r="H3564">
        <v>0</v>
      </c>
      <c r="I3564">
        <v>1</v>
      </c>
      <c r="J3564">
        <v>1</v>
      </c>
      <c r="K3564">
        <v>0</v>
      </c>
      <c r="L3564">
        <v>179673</v>
      </c>
      <c r="M3564">
        <v>1</v>
      </c>
      <c r="N3564" t="str">
        <f>IF(BANK[[#This Row],[EXITED]]=0,"No","Yes")</f>
        <v>Yes</v>
      </c>
      <c r="O3564">
        <v>1</v>
      </c>
      <c r="P3564" t="str">
        <f>IF(BANK[[#This Row],[COMPLAIN]]=0,"No","Yes")</f>
        <v>Yes</v>
      </c>
      <c r="Q3564">
        <v>4</v>
      </c>
      <c r="R3564" t="s">
        <v>37</v>
      </c>
      <c r="S3564">
        <v>421</v>
      </c>
      <c r="T3564" t="s">
        <v>51</v>
      </c>
      <c r="U3564" t="s">
        <v>39</v>
      </c>
      <c r="V3564" t="s">
        <v>52</v>
      </c>
      <c r="W3564" t="s">
        <v>40</v>
      </c>
      <c r="X3564" t="s">
        <v>30</v>
      </c>
    </row>
    <row r="3565" spans="1:24" x14ac:dyDescent="0.3">
      <c r="A3565">
        <v>15740072</v>
      </c>
      <c r="B3565" t="s">
        <v>594</v>
      </c>
      <c r="C3565">
        <v>720</v>
      </c>
      <c r="D3565" t="s">
        <v>42</v>
      </c>
      <c r="E3565" t="s">
        <v>45</v>
      </c>
      <c r="F3565">
        <v>37</v>
      </c>
      <c r="G3565">
        <v>2</v>
      </c>
      <c r="H3565">
        <v>120329</v>
      </c>
      <c r="I3565">
        <v>2</v>
      </c>
      <c r="J3565">
        <v>1</v>
      </c>
      <c r="K3565">
        <v>1</v>
      </c>
      <c r="L3565">
        <v>138470</v>
      </c>
      <c r="M3565">
        <v>0</v>
      </c>
      <c r="N3565" t="str">
        <f>IF(BANK[[#This Row],[EXITED]]=0,"No","Yes")</f>
        <v>No</v>
      </c>
      <c r="O3565">
        <v>0</v>
      </c>
      <c r="P3565" t="str">
        <f>IF(BANK[[#This Row],[COMPLAIN]]=0,"No","Yes")</f>
        <v>No</v>
      </c>
      <c r="Q3565">
        <v>1</v>
      </c>
      <c r="R3565" t="s">
        <v>32</v>
      </c>
      <c r="S3565">
        <v>302</v>
      </c>
      <c r="T3565" t="s">
        <v>33</v>
      </c>
      <c r="U3565" t="s">
        <v>27</v>
      </c>
      <c r="V3565" t="s">
        <v>52</v>
      </c>
      <c r="W3565" t="s">
        <v>29</v>
      </c>
      <c r="X3565" t="s">
        <v>30</v>
      </c>
    </row>
    <row r="3566" spans="1:24" x14ac:dyDescent="0.3">
      <c r="A3566">
        <v>15583278</v>
      </c>
      <c r="B3566" t="s">
        <v>825</v>
      </c>
      <c r="C3566">
        <v>743</v>
      </c>
      <c r="D3566" t="s">
        <v>23</v>
      </c>
      <c r="E3566" t="s">
        <v>45</v>
      </c>
      <c r="F3566">
        <v>36</v>
      </c>
      <c r="G3566">
        <v>8</v>
      </c>
      <c r="H3566">
        <v>92717</v>
      </c>
      <c r="I3566">
        <v>1</v>
      </c>
      <c r="J3566">
        <v>1</v>
      </c>
      <c r="K3566">
        <v>1</v>
      </c>
      <c r="L3566">
        <v>33694</v>
      </c>
      <c r="M3566">
        <v>0</v>
      </c>
      <c r="N3566" t="str">
        <f>IF(BANK[[#This Row],[EXITED]]=0,"No","Yes")</f>
        <v>No</v>
      </c>
      <c r="O3566">
        <v>0</v>
      </c>
      <c r="P3566" t="str">
        <f>IF(BANK[[#This Row],[COMPLAIN]]=0,"No","Yes")</f>
        <v>No</v>
      </c>
      <c r="Q3566">
        <v>5</v>
      </c>
      <c r="R3566" t="s">
        <v>37</v>
      </c>
      <c r="S3566">
        <v>338</v>
      </c>
      <c r="T3566" t="s">
        <v>33</v>
      </c>
      <c r="U3566" t="s">
        <v>34</v>
      </c>
      <c r="V3566" t="s">
        <v>28</v>
      </c>
      <c r="W3566" t="s">
        <v>35</v>
      </c>
      <c r="X3566" t="s">
        <v>30</v>
      </c>
    </row>
    <row r="3567" spans="1:24" x14ac:dyDescent="0.3">
      <c r="A3567">
        <v>15601263</v>
      </c>
      <c r="B3567" t="s">
        <v>219</v>
      </c>
      <c r="C3567">
        <v>493</v>
      </c>
      <c r="D3567" t="s">
        <v>23</v>
      </c>
      <c r="E3567" t="s">
        <v>45</v>
      </c>
      <c r="F3567">
        <v>48</v>
      </c>
      <c r="G3567">
        <v>7</v>
      </c>
      <c r="H3567">
        <v>0</v>
      </c>
      <c r="I3567">
        <v>2</v>
      </c>
      <c r="J3567">
        <v>1</v>
      </c>
      <c r="K3567">
        <v>0</v>
      </c>
      <c r="L3567">
        <v>48545</v>
      </c>
      <c r="M3567">
        <v>0</v>
      </c>
      <c r="N3567" t="str">
        <f>IF(BANK[[#This Row],[EXITED]]=0,"No","Yes")</f>
        <v>No</v>
      </c>
      <c r="O3567">
        <v>0</v>
      </c>
      <c r="P3567" t="str">
        <f>IF(BANK[[#This Row],[COMPLAIN]]=0,"No","Yes")</f>
        <v>No</v>
      </c>
      <c r="Q3567">
        <v>3</v>
      </c>
      <c r="R3567" t="s">
        <v>37</v>
      </c>
      <c r="S3567">
        <v>592</v>
      </c>
      <c r="T3567" t="s">
        <v>33</v>
      </c>
      <c r="U3567" t="s">
        <v>39</v>
      </c>
      <c r="V3567" t="s">
        <v>28</v>
      </c>
      <c r="W3567" t="s">
        <v>54</v>
      </c>
      <c r="X3567" t="s">
        <v>30</v>
      </c>
    </row>
    <row r="3568" spans="1:24" x14ac:dyDescent="0.3">
      <c r="A3568">
        <v>15709222</v>
      </c>
      <c r="B3568" t="s">
        <v>1441</v>
      </c>
      <c r="C3568">
        <v>557</v>
      </c>
      <c r="D3568" t="s">
        <v>23</v>
      </c>
      <c r="E3568" t="s">
        <v>24</v>
      </c>
      <c r="F3568">
        <v>34</v>
      </c>
      <c r="G3568">
        <v>3</v>
      </c>
      <c r="H3568">
        <v>0</v>
      </c>
      <c r="I3568">
        <v>1</v>
      </c>
      <c r="J3568">
        <v>0</v>
      </c>
      <c r="K3568">
        <v>1</v>
      </c>
      <c r="L3568">
        <v>123428</v>
      </c>
      <c r="M3568">
        <v>0</v>
      </c>
      <c r="N3568" t="str">
        <f>IF(BANK[[#This Row],[EXITED]]=0,"No","Yes")</f>
        <v>No</v>
      </c>
      <c r="O3568">
        <v>0</v>
      </c>
      <c r="P3568" t="str">
        <f>IF(BANK[[#This Row],[COMPLAIN]]=0,"No","Yes")</f>
        <v>No</v>
      </c>
      <c r="Q3568">
        <v>4</v>
      </c>
      <c r="R3568" t="s">
        <v>25</v>
      </c>
      <c r="S3568">
        <v>489</v>
      </c>
      <c r="T3568" t="s">
        <v>26</v>
      </c>
      <c r="U3568" t="s">
        <v>39</v>
      </c>
      <c r="V3568" t="s">
        <v>46</v>
      </c>
      <c r="W3568" t="s">
        <v>40</v>
      </c>
      <c r="X3568" t="s">
        <v>30</v>
      </c>
    </row>
    <row r="3569" spans="1:24" x14ac:dyDescent="0.3">
      <c r="A3569">
        <v>15713949</v>
      </c>
      <c r="B3569" t="s">
        <v>846</v>
      </c>
      <c r="C3569">
        <v>850</v>
      </c>
      <c r="D3569" t="s">
        <v>42</v>
      </c>
      <c r="E3569" t="s">
        <v>24</v>
      </c>
      <c r="F3569">
        <v>40</v>
      </c>
      <c r="G3569">
        <v>1</v>
      </c>
      <c r="H3569">
        <v>76914</v>
      </c>
      <c r="I3569">
        <v>1</v>
      </c>
      <c r="J3569">
        <v>1</v>
      </c>
      <c r="K3569">
        <v>0</v>
      </c>
      <c r="L3569">
        <v>174183</v>
      </c>
      <c r="M3569">
        <v>0</v>
      </c>
      <c r="N3569" t="str">
        <f>IF(BANK[[#This Row],[EXITED]]=0,"No","Yes")</f>
        <v>No</v>
      </c>
      <c r="O3569">
        <v>0</v>
      </c>
      <c r="P3569" t="str">
        <f>IF(BANK[[#This Row],[COMPLAIN]]=0,"No","Yes")</f>
        <v>No</v>
      </c>
      <c r="Q3569">
        <v>2</v>
      </c>
      <c r="R3569" t="s">
        <v>32</v>
      </c>
      <c r="S3569">
        <v>810</v>
      </c>
      <c r="T3569" t="s">
        <v>33</v>
      </c>
      <c r="U3569" t="s">
        <v>34</v>
      </c>
      <c r="V3569" t="s">
        <v>52</v>
      </c>
      <c r="W3569" t="s">
        <v>47</v>
      </c>
      <c r="X3569" t="s">
        <v>30</v>
      </c>
    </row>
    <row r="3570" spans="1:24" x14ac:dyDescent="0.3">
      <c r="A3570">
        <v>15717706</v>
      </c>
      <c r="B3570" t="s">
        <v>716</v>
      </c>
      <c r="C3570">
        <v>799</v>
      </c>
      <c r="D3570" t="s">
        <v>42</v>
      </c>
      <c r="E3570" t="s">
        <v>45</v>
      </c>
      <c r="F3570">
        <v>32</v>
      </c>
      <c r="G3570">
        <v>3</v>
      </c>
      <c r="H3570">
        <v>106046</v>
      </c>
      <c r="I3570">
        <v>2</v>
      </c>
      <c r="J3570">
        <v>1</v>
      </c>
      <c r="K3570">
        <v>1</v>
      </c>
      <c r="L3570">
        <v>17938</v>
      </c>
      <c r="M3570">
        <v>0</v>
      </c>
      <c r="N3570" t="str">
        <f>IF(BANK[[#This Row],[EXITED]]=0,"No","Yes")</f>
        <v>No</v>
      </c>
      <c r="O3570">
        <v>0</v>
      </c>
      <c r="P3570" t="str">
        <f>IF(BANK[[#This Row],[COMPLAIN]]=0,"No","Yes")</f>
        <v>No</v>
      </c>
      <c r="Q3570">
        <v>2</v>
      </c>
      <c r="R3570" t="s">
        <v>37</v>
      </c>
      <c r="S3570">
        <v>535</v>
      </c>
      <c r="T3570" t="s">
        <v>26</v>
      </c>
      <c r="U3570" t="s">
        <v>34</v>
      </c>
      <c r="V3570" t="s">
        <v>46</v>
      </c>
      <c r="W3570" t="s">
        <v>47</v>
      </c>
      <c r="X3570" t="s">
        <v>30</v>
      </c>
    </row>
    <row r="3571" spans="1:24" x14ac:dyDescent="0.3">
      <c r="A3571">
        <v>15756071</v>
      </c>
      <c r="B3571" t="s">
        <v>185</v>
      </c>
      <c r="C3571">
        <v>756</v>
      </c>
      <c r="D3571" t="s">
        <v>42</v>
      </c>
      <c r="E3571" t="s">
        <v>24</v>
      </c>
      <c r="F3571">
        <v>34</v>
      </c>
      <c r="G3571">
        <v>1</v>
      </c>
      <c r="H3571">
        <v>103133</v>
      </c>
      <c r="I3571">
        <v>1</v>
      </c>
      <c r="J3571">
        <v>1</v>
      </c>
      <c r="K3571">
        <v>1</v>
      </c>
      <c r="L3571">
        <v>90059</v>
      </c>
      <c r="M3571">
        <v>0</v>
      </c>
      <c r="N3571" t="str">
        <f>IF(BANK[[#This Row],[EXITED]]=0,"No","Yes")</f>
        <v>No</v>
      </c>
      <c r="O3571">
        <v>0</v>
      </c>
      <c r="P3571" t="str">
        <f>IF(BANK[[#This Row],[COMPLAIN]]=0,"No","Yes")</f>
        <v>No</v>
      </c>
      <c r="Q3571">
        <v>4</v>
      </c>
      <c r="R3571" t="s">
        <v>37</v>
      </c>
      <c r="S3571">
        <v>527</v>
      </c>
      <c r="T3571" t="s">
        <v>26</v>
      </c>
      <c r="U3571" t="s">
        <v>34</v>
      </c>
      <c r="V3571" t="s">
        <v>52</v>
      </c>
      <c r="W3571" t="s">
        <v>40</v>
      </c>
      <c r="X3571" t="s">
        <v>30</v>
      </c>
    </row>
    <row r="3572" spans="1:24" x14ac:dyDescent="0.3">
      <c r="A3572">
        <v>15696564</v>
      </c>
      <c r="B3572" t="s">
        <v>1744</v>
      </c>
      <c r="C3572">
        <v>752</v>
      </c>
      <c r="D3572" t="s">
        <v>42</v>
      </c>
      <c r="E3572" t="s">
        <v>24</v>
      </c>
      <c r="F3572">
        <v>38</v>
      </c>
      <c r="G3572">
        <v>0</v>
      </c>
      <c r="H3572">
        <v>145975</v>
      </c>
      <c r="I3572">
        <v>2</v>
      </c>
      <c r="J3572">
        <v>1</v>
      </c>
      <c r="K3572">
        <v>1</v>
      </c>
      <c r="L3572">
        <v>137694</v>
      </c>
      <c r="M3572">
        <v>0</v>
      </c>
      <c r="N3572" t="str">
        <f>IF(BANK[[#This Row],[EXITED]]=0,"No","Yes")</f>
        <v>No</v>
      </c>
      <c r="O3572">
        <v>0</v>
      </c>
      <c r="P3572" t="str">
        <f>IF(BANK[[#This Row],[COMPLAIN]]=0,"No","Yes")</f>
        <v>No</v>
      </c>
      <c r="Q3572">
        <v>5</v>
      </c>
      <c r="R3572" t="s">
        <v>43</v>
      </c>
      <c r="S3572">
        <v>884</v>
      </c>
      <c r="T3572" t="s">
        <v>33</v>
      </c>
      <c r="U3572" t="s">
        <v>27</v>
      </c>
      <c r="V3572" t="s">
        <v>52</v>
      </c>
      <c r="W3572" t="s">
        <v>35</v>
      </c>
      <c r="X3572" t="s">
        <v>30</v>
      </c>
    </row>
    <row r="3573" spans="1:24" x14ac:dyDescent="0.3">
      <c r="A3573">
        <v>15688876</v>
      </c>
      <c r="B3573" t="s">
        <v>532</v>
      </c>
      <c r="C3573">
        <v>685</v>
      </c>
      <c r="D3573" t="s">
        <v>23</v>
      </c>
      <c r="E3573" t="s">
        <v>24</v>
      </c>
      <c r="F3573">
        <v>39</v>
      </c>
      <c r="G3573">
        <v>9</v>
      </c>
      <c r="H3573">
        <v>0</v>
      </c>
      <c r="I3573">
        <v>2</v>
      </c>
      <c r="J3573">
        <v>1</v>
      </c>
      <c r="K3573">
        <v>1</v>
      </c>
      <c r="L3573">
        <v>18826</v>
      </c>
      <c r="M3573">
        <v>0</v>
      </c>
      <c r="N3573" t="str">
        <f>IF(BANK[[#This Row],[EXITED]]=0,"No","Yes")</f>
        <v>No</v>
      </c>
      <c r="O3573">
        <v>0</v>
      </c>
      <c r="P3573" t="str">
        <f>IF(BANK[[#This Row],[COMPLAIN]]=0,"No","Yes")</f>
        <v>No</v>
      </c>
      <c r="Q3573">
        <v>3</v>
      </c>
      <c r="R3573" t="s">
        <v>25</v>
      </c>
      <c r="S3573">
        <v>632</v>
      </c>
      <c r="T3573" t="s">
        <v>33</v>
      </c>
      <c r="U3573" t="s">
        <v>39</v>
      </c>
      <c r="V3573" t="s">
        <v>28</v>
      </c>
      <c r="W3573" t="s">
        <v>54</v>
      </c>
      <c r="X3573" t="s">
        <v>30</v>
      </c>
    </row>
    <row r="3574" spans="1:24" x14ac:dyDescent="0.3">
      <c r="A3574">
        <v>15698528</v>
      </c>
      <c r="B3574" t="s">
        <v>425</v>
      </c>
      <c r="C3574">
        <v>599</v>
      </c>
      <c r="D3574" t="s">
        <v>23</v>
      </c>
      <c r="E3574" t="s">
        <v>45</v>
      </c>
      <c r="F3574">
        <v>31</v>
      </c>
      <c r="G3574">
        <v>3</v>
      </c>
      <c r="H3574">
        <v>0</v>
      </c>
      <c r="I3574">
        <v>1</v>
      </c>
      <c r="J3574">
        <v>1</v>
      </c>
      <c r="K3574">
        <v>1</v>
      </c>
      <c r="L3574">
        <v>130086</v>
      </c>
      <c r="M3574">
        <v>1</v>
      </c>
      <c r="N3574" t="str">
        <f>IF(BANK[[#This Row],[EXITED]]=0,"No","Yes")</f>
        <v>Yes</v>
      </c>
      <c r="O3574">
        <v>1</v>
      </c>
      <c r="P3574" t="str">
        <f>IF(BANK[[#This Row],[COMPLAIN]]=0,"No","Yes")</f>
        <v>Yes</v>
      </c>
      <c r="Q3574">
        <v>4</v>
      </c>
      <c r="R3574" t="s">
        <v>25</v>
      </c>
      <c r="S3574">
        <v>936</v>
      </c>
      <c r="T3574" t="s">
        <v>26</v>
      </c>
      <c r="U3574" t="s">
        <v>39</v>
      </c>
      <c r="V3574" t="s">
        <v>46</v>
      </c>
      <c r="W3574" t="s">
        <v>40</v>
      </c>
      <c r="X3574" t="s">
        <v>30</v>
      </c>
    </row>
    <row r="3575" spans="1:24" x14ac:dyDescent="0.3">
      <c r="A3575">
        <v>15761506</v>
      </c>
      <c r="B3575" t="s">
        <v>1534</v>
      </c>
      <c r="C3575">
        <v>615</v>
      </c>
      <c r="D3575" t="s">
        <v>23</v>
      </c>
      <c r="E3575" t="s">
        <v>24</v>
      </c>
      <c r="F3575">
        <v>19</v>
      </c>
      <c r="G3575">
        <v>5</v>
      </c>
      <c r="H3575">
        <v>0</v>
      </c>
      <c r="I3575">
        <v>2</v>
      </c>
      <c r="J3575">
        <v>1</v>
      </c>
      <c r="K3575">
        <v>0</v>
      </c>
      <c r="L3575">
        <v>159921</v>
      </c>
      <c r="M3575">
        <v>0</v>
      </c>
      <c r="N3575" t="str">
        <f>IF(BANK[[#This Row],[EXITED]]=0,"No","Yes")</f>
        <v>No</v>
      </c>
      <c r="O3575">
        <v>0</v>
      </c>
      <c r="P3575" t="str">
        <f>IF(BANK[[#This Row],[COMPLAIN]]=0,"No","Yes")</f>
        <v>No</v>
      </c>
      <c r="Q3575">
        <v>3</v>
      </c>
      <c r="R3575" t="s">
        <v>32</v>
      </c>
      <c r="S3575">
        <v>594</v>
      </c>
      <c r="T3575" t="s">
        <v>38</v>
      </c>
      <c r="U3575" t="s">
        <v>39</v>
      </c>
      <c r="V3575" t="s">
        <v>46</v>
      </c>
      <c r="W3575" t="s">
        <v>54</v>
      </c>
      <c r="X3575" t="s">
        <v>30</v>
      </c>
    </row>
    <row r="3576" spans="1:24" x14ac:dyDescent="0.3">
      <c r="A3576">
        <v>15716619</v>
      </c>
      <c r="B3576" t="s">
        <v>1454</v>
      </c>
      <c r="C3576">
        <v>580</v>
      </c>
      <c r="D3576" t="s">
        <v>56</v>
      </c>
      <c r="E3576" t="s">
        <v>45</v>
      </c>
      <c r="F3576">
        <v>36</v>
      </c>
      <c r="G3576">
        <v>3</v>
      </c>
      <c r="H3576">
        <v>74975</v>
      </c>
      <c r="I3576">
        <v>1</v>
      </c>
      <c r="J3576">
        <v>1</v>
      </c>
      <c r="K3576">
        <v>1</v>
      </c>
      <c r="L3576">
        <v>12100</v>
      </c>
      <c r="M3576">
        <v>0</v>
      </c>
      <c r="N3576" t="str">
        <f>IF(BANK[[#This Row],[EXITED]]=0,"No","Yes")</f>
        <v>No</v>
      </c>
      <c r="O3576">
        <v>0</v>
      </c>
      <c r="P3576" t="str">
        <f>IF(BANK[[#This Row],[COMPLAIN]]=0,"No","Yes")</f>
        <v>No</v>
      </c>
      <c r="Q3576">
        <v>3</v>
      </c>
      <c r="R3576" t="s">
        <v>37</v>
      </c>
      <c r="S3576">
        <v>649</v>
      </c>
      <c r="T3576" t="s">
        <v>33</v>
      </c>
      <c r="U3576" t="s">
        <v>34</v>
      </c>
      <c r="V3576" t="s">
        <v>46</v>
      </c>
      <c r="W3576" t="s">
        <v>54</v>
      </c>
      <c r="X3576" t="s">
        <v>30</v>
      </c>
    </row>
    <row r="3577" spans="1:24" x14ac:dyDescent="0.3">
      <c r="A3577">
        <v>15788367</v>
      </c>
      <c r="B3577" t="s">
        <v>1238</v>
      </c>
      <c r="C3577">
        <v>487</v>
      </c>
      <c r="D3577" t="s">
        <v>23</v>
      </c>
      <c r="E3577" t="s">
        <v>24</v>
      </c>
      <c r="F3577">
        <v>44</v>
      </c>
      <c r="G3577">
        <v>6</v>
      </c>
      <c r="H3577">
        <v>61691</v>
      </c>
      <c r="I3577">
        <v>1</v>
      </c>
      <c r="J3577">
        <v>1</v>
      </c>
      <c r="K3577">
        <v>1</v>
      </c>
      <c r="L3577">
        <v>53088</v>
      </c>
      <c r="M3577">
        <v>0</v>
      </c>
      <c r="N3577" t="str">
        <f>IF(BANK[[#This Row],[EXITED]]=0,"No","Yes")</f>
        <v>No</v>
      </c>
      <c r="O3577">
        <v>0</v>
      </c>
      <c r="P3577" t="str">
        <f>IF(BANK[[#This Row],[COMPLAIN]]=0,"No","Yes")</f>
        <v>No</v>
      </c>
      <c r="Q3577">
        <v>1</v>
      </c>
      <c r="R3577" t="s">
        <v>37</v>
      </c>
      <c r="S3577">
        <v>936</v>
      </c>
      <c r="T3577" t="s">
        <v>33</v>
      </c>
      <c r="U3577" t="s">
        <v>34</v>
      </c>
      <c r="V3577" t="s">
        <v>46</v>
      </c>
      <c r="W3577" t="s">
        <v>29</v>
      </c>
      <c r="X3577" t="s">
        <v>30</v>
      </c>
    </row>
    <row r="3578" spans="1:24" x14ac:dyDescent="0.3">
      <c r="A3578">
        <v>15709451</v>
      </c>
      <c r="B3578" t="s">
        <v>207</v>
      </c>
      <c r="C3578">
        <v>646</v>
      </c>
      <c r="D3578" t="s">
        <v>56</v>
      </c>
      <c r="E3578" t="s">
        <v>45</v>
      </c>
      <c r="F3578">
        <v>35</v>
      </c>
      <c r="G3578">
        <v>1</v>
      </c>
      <c r="H3578">
        <v>121953</v>
      </c>
      <c r="I3578">
        <v>2</v>
      </c>
      <c r="J3578">
        <v>1</v>
      </c>
      <c r="K3578">
        <v>1</v>
      </c>
      <c r="L3578">
        <v>142840</v>
      </c>
      <c r="M3578">
        <v>0</v>
      </c>
      <c r="N3578" t="str">
        <f>IF(BANK[[#This Row],[EXITED]]=0,"No","Yes")</f>
        <v>No</v>
      </c>
      <c r="O3578">
        <v>0</v>
      </c>
      <c r="P3578" t="str">
        <f>IF(BANK[[#This Row],[COMPLAIN]]=0,"No","Yes")</f>
        <v>No</v>
      </c>
      <c r="Q3578">
        <v>4</v>
      </c>
      <c r="R3578" t="s">
        <v>43</v>
      </c>
      <c r="S3578">
        <v>316</v>
      </c>
      <c r="T3578" t="s">
        <v>26</v>
      </c>
      <c r="U3578" t="s">
        <v>27</v>
      </c>
      <c r="V3578" t="s">
        <v>52</v>
      </c>
      <c r="W3578" t="s">
        <v>40</v>
      </c>
      <c r="X3578" t="s">
        <v>30</v>
      </c>
    </row>
    <row r="3579" spans="1:24" x14ac:dyDescent="0.3">
      <c r="A3579">
        <v>15580068</v>
      </c>
      <c r="B3579" t="s">
        <v>484</v>
      </c>
      <c r="C3579">
        <v>526</v>
      </c>
      <c r="D3579" t="s">
        <v>23</v>
      </c>
      <c r="E3579" t="s">
        <v>24</v>
      </c>
      <c r="F3579">
        <v>35</v>
      </c>
      <c r="G3579">
        <v>5</v>
      </c>
      <c r="H3579">
        <v>0</v>
      </c>
      <c r="I3579">
        <v>2</v>
      </c>
      <c r="J3579">
        <v>1</v>
      </c>
      <c r="K3579">
        <v>1</v>
      </c>
      <c r="L3579">
        <v>105618</v>
      </c>
      <c r="M3579">
        <v>0</v>
      </c>
      <c r="N3579" t="str">
        <f>IF(BANK[[#This Row],[EXITED]]=0,"No","Yes")</f>
        <v>No</v>
      </c>
      <c r="O3579">
        <v>0</v>
      </c>
      <c r="P3579" t="str">
        <f>IF(BANK[[#This Row],[COMPLAIN]]=0,"No","Yes")</f>
        <v>No</v>
      </c>
      <c r="Q3579">
        <v>3</v>
      </c>
      <c r="R3579" t="s">
        <v>43</v>
      </c>
      <c r="S3579">
        <v>557</v>
      </c>
      <c r="T3579" t="s">
        <v>26</v>
      </c>
      <c r="U3579" t="s">
        <v>39</v>
      </c>
      <c r="V3579" t="s">
        <v>46</v>
      </c>
      <c r="W3579" t="s">
        <v>54</v>
      </c>
      <c r="X3579" t="s">
        <v>30</v>
      </c>
    </row>
    <row r="3580" spans="1:24" x14ac:dyDescent="0.3">
      <c r="A3580">
        <v>15677123</v>
      </c>
      <c r="B3580" t="s">
        <v>1184</v>
      </c>
      <c r="C3580">
        <v>767</v>
      </c>
      <c r="D3580" t="s">
        <v>23</v>
      </c>
      <c r="E3580" t="s">
        <v>24</v>
      </c>
      <c r="F3580">
        <v>37</v>
      </c>
      <c r="G3580">
        <v>7</v>
      </c>
      <c r="H3580">
        <v>0</v>
      </c>
      <c r="I3580">
        <v>2</v>
      </c>
      <c r="J3580">
        <v>1</v>
      </c>
      <c r="K3580">
        <v>1</v>
      </c>
      <c r="L3580">
        <v>24734</v>
      </c>
      <c r="M3580">
        <v>0</v>
      </c>
      <c r="N3580" t="str">
        <f>IF(BANK[[#This Row],[EXITED]]=0,"No","Yes")</f>
        <v>No</v>
      </c>
      <c r="O3580">
        <v>0</v>
      </c>
      <c r="P3580" t="str">
        <f>IF(BANK[[#This Row],[COMPLAIN]]=0,"No","Yes")</f>
        <v>No</v>
      </c>
      <c r="Q3580">
        <v>4</v>
      </c>
      <c r="R3580" t="s">
        <v>25</v>
      </c>
      <c r="S3580">
        <v>234</v>
      </c>
      <c r="T3580" t="s">
        <v>33</v>
      </c>
      <c r="U3580" t="s">
        <v>39</v>
      </c>
      <c r="V3580" t="s">
        <v>28</v>
      </c>
      <c r="W3580" t="s">
        <v>40</v>
      </c>
      <c r="X3580" t="s">
        <v>30</v>
      </c>
    </row>
    <row r="3581" spans="1:24" x14ac:dyDescent="0.3">
      <c r="A3581">
        <v>15619801</v>
      </c>
      <c r="B3581" t="s">
        <v>1745</v>
      </c>
      <c r="C3581">
        <v>548</v>
      </c>
      <c r="D3581" t="s">
        <v>42</v>
      </c>
      <c r="E3581" t="s">
        <v>45</v>
      </c>
      <c r="F3581">
        <v>33</v>
      </c>
      <c r="G3581">
        <v>1</v>
      </c>
      <c r="H3581">
        <v>80108</v>
      </c>
      <c r="I3581">
        <v>2</v>
      </c>
      <c r="J3581">
        <v>0</v>
      </c>
      <c r="K3581">
        <v>1</v>
      </c>
      <c r="L3581">
        <v>82246</v>
      </c>
      <c r="M3581">
        <v>0</v>
      </c>
      <c r="N3581" t="str">
        <f>IF(BANK[[#This Row],[EXITED]]=0,"No","Yes")</f>
        <v>No</v>
      </c>
      <c r="O3581">
        <v>0</v>
      </c>
      <c r="P3581" t="str">
        <f>IF(BANK[[#This Row],[COMPLAIN]]=0,"No","Yes")</f>
        <v>No</v>
      </c>
      <c r="Q3581">
        <v>3</v>
      </c>
      <c r="R3581" t="s">
        <v>25</v>
      </c>
      <c r="S3581">
        <v>524</v>
      </c>
      <c r="T3581" t="s">
        <v>26</v>
      </c>
      <c r="U3581" t="s">
        <v>34</v>
      </c>
      <c r="V3581" t="s">
        <v>52</v>
      </c>
      <c r="W3581" t="s">
        <v>54</v>
      </c>
      <c r="X3581" t="s">
        <v>30</v>
      </c>
    </row>
    <row r="3582" spans="1:24" x14ac:dyDescent="0.3">
      <c r="A3582">
        <v>15582246</v>
      </c>
      <c r="B3582" t="s">
        <v>106</v>
      </c>
      <c r="C3582">
        <v>737</v>
      </c>
      <c r="D3582" t="s">
        <v>23</v>
      </c>
      <c r="E3582" t="s">
        <v>45</v>
      </c>
      <c r="F3582">
        <v>45</v>
      </c>
      <c r="G3582">
        <v>2</v>
      </c>
      <c r="H3582">
        <v>0</v>
      </c>
      <c r="I3582">
        <v>2</v>
      </c>
      <c r="J3582">
        <v>0</v>
      </c>
      <c r="K3582">
        <v>1</v>
      </c>
      <c r="L3582">
        <v>177696</v>
      </c>
      <c r="M3582">
        <v>0</v>
      </c>
      <c r="N3582" t="str">
        <f>IF(BANK[[#This Row],[EXITED]]=0,"No","Yes")</f>
        <v>No</v>
      </c>
      <c r="O3582">
        <v>0</v>
      </c>
      <c r="P3582" t="str">
        <f>IF(BANK[[#This Row],[COMPLAIN]]=0,"No","Yes")</f>
        <v>No</v>
      </c>
      <c r="Q3582">
        <v>2</v>
      </c>
      <c r="R3582" t="s">
        <v>25</v>
      </c>
      <c r="S3582">
        <v>614</v>
      </c>
      <c r="T3582" t="s">
        <v>33</v>
      </c>
      <c r="U3582" t="s">
        <v>39</v>
      </c>
      <c r="V3582" t="s">
        <v>52</v>
      </c>
      <c r="W3582" t="s">
        <v>47</v>
      </c>
      <c r="X3582" t="s">
        <v>30</v>
      </c>
    </row>
    <row r="3583" spans="1:24" x14ac:dyDescent="0.3">
      <c r="A3583">
        <v>15804131</v>
      </c>
      <c r="B3583" t="s">
        <v>941</v>
      </c>
      <c r="C3583">
        <v>850</v>
      </c>
      <c r="D3583" t="s">
        <v>23</v>
      </c>
      <c r="E3583" t="s">
        <v>45</v>
      </c>
      <c r="F3583">
        <v>53</v>
      </c>
      <c r="G3583">
        <v>7</v>
      </c>
      <c r="H3583">
        <v>65407</v>
      </c>
      <c r="I3583">
        <v>2</v>
      </c>
      <c r="J3583">
        <v>0</v>
      </c>
      <c r="K3583">
        <v>0</v>
      </c>
      <c r="L3583">
        <v>182634</v>
      </c>
      <c r="M3583">
        <v>1</v>
      </c>
      <c r="N3583" t="str">
        <f>IF(BANK[[#This Row],[EXITED]]=0,"No","Yes")</f>
        <v>Yes</v>
      </c>
      <c r="O3583">
        <v>1</v>
      </c>
      <c r="P3583" t="str">
        <f>IF(BANK[[#This Row],[COMPLAIN]]=0,"No","Yes")</f>
        <v>Yes</v>
      </c>
      <c r="Q3583">
        <v>1</v>
      </c>
      <c r="R3583" t="s">
        <v>43</v>
      </c>
      <c r="S3583">
        <v>480</v>
      </c>
      <c r="T3583" t="s">
        <v>51</v>
      </c>
      <c r="U3583" t="s">
        <v>34</v>
      </c>
      <c r="V3583" t="s">
        <v>28</v>
      </c>
      <c r="W3583" t="s">
        <v>29</v>
      </c>
      <c r="X3583" t="s">
        <v>30</v>
      </c>
    </row>
    <row r="3584" spans="1:24" x14ac:dyDescent="0.3">
      <c r="A3584">
        <v>15722611</v>
      </c>
      <c r="B3584" t="s">
        <v>67</v>
      </c>
      <c r="C3584">
        <v>752</v>
      </c>
      <c r="D3584" t="s">
        <v>42</v>
      </c>
      <c r="E3584" t="s">
        <v>45</v>
      </c>
      <c r="F3584">
        <v>53</v>
      </c>
      <c r="G3584">
        <v>8</v>
      </c>
      <c r="H3584">
        <v>114233</v>
      </c>
      <c r="I3584">
        <v>1</v>
      </c>
      <c r="J3584">
        <v>1</v>
      </c>
      <c r="K3584">
        <v>1</v>
      </c>
      <c r="L3584">
        <v>51587</v>
      </c>
      <c r="M3584">
        <v>0</v>
      </c>
      <c r="N3584" t="str">
        <f>IF(BANK[[#This Row],[EXITED]]=0,"No","Yes")</f>
        <v>No</v>
      </c>
      <c r="O3584">
        <v>0</v>
      </c>
      <c r="P3584" t="str">
        <f>IF(BANK[[#This Row],[COMPLAIN]]=0,"No","Yes")</f>
        <v>No</v>
      </c>
      <c r="Q3584">
        <v>4</v>
      </c>
      <c r="R3584" t="s">
        <v>43</v>
      </c>
      <c r="S3584">
        <v>347</v>
      </c>
      <c r="T3584" t="s">
        <v>51</v>
      </c>
      <c r="U3584" t="s">
        <v>34</v>
      </c>
      <c r="V3584" t="s">
        <v>28</v>
      </c>
      <c r="W3584" t="s">
        <v>40</v>
      </c>
      <c r="X3584" t="s">
        <v>30</v>
      </c>
    </row>
    <row r="3585" spans="1:24" x14ac:dyDescent="0.3">
      <c r="A3585">
        <v>15729224</v>
      </c>
      <c r="B3585" t="s">
        <v>754</v>
      </c>
      <c r="C3585">
        <v>710</v>
      </c>
      <c r="D3585" t="s">
        <v>42</v>
      </c>
      <c r="E3585" t="s">
        <v>45</v>
      </c>
      <c r="F3585">
        <v>37</v>
      </c>
      <c r="G3585">
        <v>5</v>
      </c>
      <c r="H3585">
        <v>0</v>
      </c>
      <c r="I3585">
        <v>2</v>
      </c>
      <c r="J3585">
        <v>1</v>
      </c>
      <c r="K3585">
        <v>0</v>
      </c>
      <c r="L3585">
        <v>115403</v>
      </c>
      <c r="M3585">
        <v>0</v>
      </c>
      <c r="N3585" t="str">
        <f>IF(BANK[[#This Row],[EXITED]]=0,"No","Yes")</f>
        <v>No</v>
      </c>
      <c r="O3585">
        <v>0</v>
      </c>
      <c r="P3585" t="str">
        <f>IF(BANK[[#This Row],[COMPLAIN]]=0,"No","Yes")</f>
        <v>No</v>
      </c>
      <c r="Q3585">
        <v>1</v>
      </c>
      <c r="R3585" t="s">
        <v>37</v>
      </c>
      <c r="S3585">
        <v>875</v>
      </c>
      <c r="T3585" t="s">
        <v>33</v>
      </c>
      <c r="U3585" t="s">
        <v>39</v>
      </c>
      <c r="V3585" t="s">
        <v>46</v>
      </c>
      <c r="W3585" t="s">
        <v>29</v>
      </c>
      <c r="X3585" t="s">
        <v>30</v>
      </c>
    </row>
    <row r="3586" spans="1:24" x14ac:dyDescent="0.3">
      <c r="A3586">
        <v>15811588</v>
      </c>
      <c r="B3586" t="s">
        <v>1746</v>
      </c>
      <c r="C3586">
        <v>664</v>
      </c>
      <c r="D3586" t="s">
        <v>23</v>
      </c>
      <c r="E3586" t="s">
        <v>45</v>
      </c>
      <c r="F3586">
        <v>53</v>
      </c>
      <c r="G3586">
        <v>7</v>
      </c>
      <c r="H3586">
        <v>187602</v>
      </c>
      <c r="I3586">
        <v>1</v>
      </c>
      <c r="J3586">
        <v>1</v>
      </c>
      <c r="K3586">
        <v>0</v>
      </c>
      <c r="L3586">
        <v>186393</v>
      </c>
      <c r="M3586">
        <v>1</v>
      </c>
      <c r="N3586" t="str">
        <f>IF(BANK[[#This Row],[EXITED]]=0,"No","Yes")</f>
        <v>Yes</v>
      </c>
      <c r="O3586">
        <v>1</v>
      </c>
      <c r="P3586" t="str">
        <f>IF(BANK[[#This Row],[COMPLAIN]]=0,"No","Yes")</f>
        <v>Yes</v>
      </c>
      <c r="Q3586">
        <v>2</v>
      </c>
      <c r="R3586" t="s">
        <v>37</v>
      </c>
      <c r="S3586">
        <v>712</v>
      </c>
      <c r="T3586" t="s">
        <v>51</v>
      </c>
      <c r="U3586" t="s">
        <v>27</v>
      </c>
      <c r="V3586" t="s">
        <v>28</v>
      </c>
      <c r="W3586" t="s">
        <v>47</v>
      </c>
      <c r="X3586" t="s">
        <v>30</v>
      </c>
    </row>
    <row r="3587" spans="1:24" x14ac:dyDescent="0.3">
      <c r="A3587">
        <v>15702138</v>
      </c>
      <c r="B3587" t="s">
        <v>890</v>
      </c>
      <c r="C3587">
        <v>510</v>
      </c>
      <c r="D3587" t="s">
        <v>42</v>
      </c>
      <c r="E3587" t="s">
        <v>45</v>
      </c>
      <c r="F3587">
        <v>22</v>
      </c>
      <c r="G3587">
        <v>3</v>
      </c>
      <c r="H3587">
        <v>156834</v>
      </c>
      <c r="I3587">
        <v>1</v>
      </c>
      <c r="J3587">
        <v>0</v>
      </c>
      <c r="K3587">
        <v>0</v>
      </c>
      <c r="L3587">
        <v>44374</v>
      </c>
      <c r="M3587">
        <v>0</v>
      </c>
      <c r="N3587" t="str">
        <f>IF(BANK[[#This Row],[EXITED]]=0,"No","Yes")</f>
        <v>No</v>
      </c>
      <c r="O3587">
        <v>0</v>
      </c>
      <c r="P3587" t="str">
        <f>IF(BANK[[#This Row],[COMPLAIN]]=0,"No","Yes")</f>
        <v>No</v>
      </c>
      <c r="Q3587">
        <v>2</v>
      </c>
      <c r="R3587" t="s">
        <v>32</v>
      </c>
      <c r="S3587">
        <v>821</v>
      </c>
      <c r="T3587" t="s">
        <v>38</v>
      </c>
      <c r="U3587" t="s">
        <v>27</v>
      </c>
      <c r="V3587" t="s">
        <v>46</v>
      </c>
      <c r="W3587" t="s">
        <v>47</v>
      </c>
      <c r="X3587" t="s">
        <v>30</v>
      </c>
    </row>
    <row r="3588" spans="1:24" x14ac:dyDescent="0.3">
      <c r="A3588">
        <v>15752885</v>
      </c>
      <c r="B3588" t="s">
        <v>482</v>
      </c>
      <c r="C3588">
        <v>529</v>
      </c>
      <c r="D3588" t="s">
        <v>42</v>
      </c>
      <c r="E3588" t="s">
        <v>24</v>
      </c>
      <c r="F3588">
        <v>42</v>
      </c>
      <c r="G3588">
        <v>1</v>
      </c>
      <c r="H3588">
        <v>157499</v>
      </c>
      <c r="I3588">
        <v>1</v>
      </c>
      <c r="J3588">
        <v>1</v>
      </c>
      <c r="K3588">
        <v>1</v>
      </c>
      <c r="L3588">
        <v>82277</v>
      </c>
      <c r="M3588">
        <v>0</v>
      </c>
      <c r="N3588" t="str">
        <f>IF(BANK[[#This Row],[EXITED]]=0,"No","Yes")</f>
        <v>No</v>
      </c>
      <c r="O3588">
        <v>0</v>
      </c>
      <c r="P3588" t="str">
        <f>IF(BANK[[#This Row],[COMPLAIN]]=0,"No","Yes")</f>
        <v>No</v>
      </c>
      <c r="Q3588">
        <v>5</v>
      </c>
      <c r="R3588" t="s">
        <v>37</v>
      </c>
      <c r="S3588">
        <v>639</v>
      </c>
      <c r="T3588" t="s">
        <v>33</v>
      </c>
      <c r="U3588" t="s">
        <v>27</v>
      </c>
      <c r="V3588" t="s">
        <v>52</v>
      </c>
      <c r="W3588" t="s">
        <v>35</v>
      </c>
      <c r="X3588" t="s">
        <v>30</v>
      </c>
    </row>
    <row r="3589" spans="1:24" x14ac:dyDescent="0.3">
      <c r="A3589">
        <v>15674932</v>
      </c>
      <c r="B3589" t="s">
        <v>67</v>
      </c>
      <c r="C3589">
        <v>757</v>
      </c>
      <c r="D3589" t="s">
        <v>23</v>
      </c>
      <c r="E3589" t="s">
        <v>45</v>
      </c>
      <c r="F3589">
        <v>44</v>
      </c>
      <c r="G3589">
        <v>9</v>
      </c>
      <c r="H3589">
        <v>0</v>
      </c>
      <c r="I3589">
        <v>2</v>
      </c>
      <c r="J3589">
        <v>1</v>
      </c>
      <c r="K3589">
        <v>0</v>
      </c>
      <c r="L3589">
        <v>177529</v>
      </c>
      <c r="M3589">
        <v>0</v>
      </c>
      <c r="N3589" t="str">
        <f>IF(BANK[[#This Row],[EXITED]]=0,"No","Yes")</f>
        <v>No</v>
      </c>
      <c r="O3589">
        <v>0</v>
      </c>
      <c r="P3589" t="str">
        <f>IF(BANK[[#This Row],[COMPLAIN]]=0,"No","Yes")</f>
        <v>No</v>
      </c>
      <c r="Q3589">
        <v>3</v>
      </c>
      <c r="R3589" t="s">
        <v>25</v>
      </c>
      <c r="S3589">
        <v>579</v>
      </c>
      <c r="T3589" t="s">
        <v>33</v>
      </c>
      <c r="U3589" t="s">
        <v>39</v>
      </c>
      <c r="V3589" t="s">
        <v>28</v>
      </c>
      <c r="W3589" t="s">
        <v>54</v>
      </c>
      <c r="X3589" t="s">
        <v>30</v>
      </c>
    </row>
    <row r="3590" spans="1:24" x14ac:dyDescent="0.3">
      <c r="A3590">
        <v>15743828</v>
      </c>
      <c r="B3590" t="s">
        <v>153</v>
      </c>
      <c r="C3590">
        <v>691</v>
      </c>
      <c r="D3590" t="s">
        <v>42</v>
      </c>
      <c r="E3590" t="s">
        <v>24</v>
      </c>
      <c r="F3590">
        <v>41</v>
      </c>
      <c r="G3590">
        <v>2</v>
      </c>
      <c r="H3590">
        <v>0</v>
      </c>
      <c r="I3590">
        <v>1</v>
      </c>
      <c r="J3590">
        <v>1</v>
      </c>
      <c r="K3590">
        <v>1</v>
      </c>
      <c r="L3590">
        <v>56851</v>
      </c>
      <c r="M3590">
        <v>1</v>
      </c>
      <c r="N3590" t="str">
        <f>IF(BANK[[#This Row],[EXITED]]=0,"No","Yes")</f>
        <v>Yes</v>
      </c>
      <c r="O3590">
        <v>1</v>
      </c>
      <c r="P3590" t="str">
        <f>IF(BANK[[#This Row],[COMPLAIN]]=0,"No","Yes")</f>
        <v>Yes</v>
      </c>
      <c r="Q3590">
        <v>2</v>
      </c>
      <c r="R3590" t="s">
        <v>37</v>
      </c>
      <c r="S3590">
        <v>896</v>
      </c>
      <c r="T3590" t="s">
        <v>33</v>
      </c>
      <c r="U3590" t="s">
        <v>39</v>
      </c>
      <c r="V3590" t="s">
        <v>52</v>
      </c>
      <c r="W3590" t="s">
        <v>47</v>
      </c>
      <c r="X3590" t="s">
        <v>30</v>
      </c>
    </row>
    <row r="3591" spans="1:24" x14ac:dyDescent="0.3">
      <c r="A3591">
        <v>15642022</v>
      </c>
      <c r="B3591" t="s">
        <v>1747</v>
      </c>
      <c r="C3591">
        <v>621</v>
      </c>
      <c r="D3591" t="s">
        <v>23</v>
      </c>
      <c r="E3591" t="s">
        <v>24</v>
      </c>
      <c r="F3591">
        <v>34</v>
      </c>
      <c r="G3591">
        <v>8</v>
      </c>
      <c r="H3591">
        <v>0</v>
      </c>
      <c r="I3591">
        <v>1</v>
      </c>
      <c r="J3591">
        <v>0</v>
      </c>
      <c r="K3591">
        <v>0</v>
      </c>
      <c r="L3591">
        <v>47973</v>
      </c>
      <c r="M3591">
        <v>0</v>
      </c>
      <c r="N3591" t="str">
        <f>IF(BANK[[#This Row],[EXITED]]=0,"No","Yes")</f>
        <v>No</v>
      </c>
      <c r="O3591">
        <v>0</v>
      </c>
      <c r="P3591" t="str">
        <f>IF(BANK[[#This Row],[COMPLAIN]]=0,"No","Yes")</f>
        <v>No</v>
      </c>
      <c r="Q3591">
        <v>3</v>
      </c>
      <c r="R3591" t="s">
        <v>32</v>
      </c>
      <c r="S3591">
        <v>309</v>
      </c>
      <c r="T3591" t="s">
        <v>26</v>
      </c>
      <c r="U3591" t="s">
        <v>39</v>
      </c>
      <c r="V3591" t="s">
        <v>28</v>
      </c>
      <c r="W3591" t="s">
        <v>54</v>
      </c>
      <c r="X3591" t="s">
        <v>30</v>
      </c>
    </row>
    <row r="3592" spans="1:24" x14ac:dyDescent="0.3">
      <c r="A3592">
        <v>15746461</v>
      </c>
      <c r="B3592" t="s">
        <v>1157</v>
      </c>
      <c r="C3592">
        <v>709</v>
      </c>
      <c r="D3592" t="s">
        <v>23</v>
      </c>
      <c r="E3592" t="s">
        <v>24</v>
      </c>
      <c r="F3592">
        <v>35</v>
      </c>
      <c r="G3592">
        <v>2</v>
      </c>
      <c r="H3592">
        <v>0</v>
      </c>
      <c r="I3592">
        <v>2</v>
      </c>
      <c r="J3592">
        <v>1</v>
      </c>
      <c r="K3592">
        <v>0</v>
      </c>
      <c r="L3592">
        <v>104982</v>
      </c>
      <c r="M3592">
        <v>0</v>
      </c>
      <c r="N3592" t="str">
        <f>IF(BANK[[#This Row],[EXITED]]=0,"No","Yes")</f>
        <v>No</v>
      </c>
      <c r="O3592">
        <v>0</v>
      </c>
      <c r="P3592" t="str">
        <f>IF(BANK[[#This Row],[COMPLAIN]]=0,"No","Yes")</f>
        <v>No</v>
      </c>
      <c r="Q3592">
        <v>2</v>
      </c>
      <c r="R3592" t="s">
        <v>25</v>
      </c>
      <c r="S3592">
        <v>422</v>
      </c>
      <c r="T3592" t="s">
        <v>26</v>
      </c>
      <c r="U3592" t="s">
        <v>39</v>
      </c>
      <c r="V3592" t="s">
        <v>52</v>
      </c>
      <c r="W3592" t="s">
        <v>47</v>
      </c>
      <c r="X3592" t="s">
        <v>30</v>
      </c>
    </row>
    <row r="3593" spans="1:24" x14ac:dyDescent="0.3">
      <c r="A3593">
        <v>15787322</v>
      </c>
      <c r="B3593" t="s">
        <v>576</v>
      </c>
      <c r="C3593">
        <v>788</v>
      </c>
      <c r="D3593" t="s">
        <v>42</v>
      </c>
      <c r="E3593" t="s">
        <v>45</v>
      </c>
      <c r="F3593">
        <v>41</v>
      </c>
      <c r="G3593">
        <v>6</v>
      </c>
      <c r="H3593">
        <v>0</v>
      </c>
      <c r="I3593">
        <v>1</v>
      </c>
      <c r="J3593">
        <v>1</v>
      </c>
      <c r="K3593">
        <v>1</v>
      </c>
      <c r="L3593">
        <v>25571</v>
      </c>
      <c r="M3593">
        <v>0</v>
      </c>
      <c r="N3593" t="str">
        <f>IF(BANK[[#This Row],[EXITED]]=0,"No","Yes")</f>
        <v>No</v>
      </c>
      <c r="O3593">
        <v>0</v>
      </c>
      <c r="P3593" t="str">
        <f>IF(BANK[[#This Row],[COMPLAIN]]=0,"No","Yes")</f>
        <v>No</v>
      </c>
      <c r="Q3593">
        <v>2</v>
      </c>
      <c r="R3593" t="s">
        <v>37</v>
      </c>
      <c r="S3593">
        <v>718</v>
      </c>
      <c r="T3593" t="s">
        <v>33</v>
      </c>
      <c r="U3593" t="s">
        <v>39</v>
      </c>
      <c r="V3593" t="s">
        <v>46</v>
      </c>
      <c r="W3593" t="s">
        <v>47</v>
      </c>
      <c r="X3593" t="s">
        <v>30</v>
      </c>
    </row>
    <row r="3594" spans="1:24" x14ac:dyDescent="0.3">
      <c r="A3594">
        <v>15575498</v>
      </c>
      <c r="B3594" t="s">
        <v>897</v>
      </c>
      <c r="C3594">
        <v>705</v>
      </c>
      <c r="D3594" t="s">
        <v>42</v>
      </c>
      <c r="E3594" t="s">
        <v>45</v>
      </c>
      <c r="F3594">
        <v>39</v>
      </c>
      <c r="G3594">
        <v>5</v>
      </c>
      <c r="H3594">
        <v>149380</v>
      </c>
      <c r="I3594">
        <v>2</v>
      </c>
      <c r="J3594">
        <v>1</v>
      </c>
      <c r="K3594">
        <v>0</v>
      </c>
      <c r="L3594">
        <v>96076</v>
      </c>
      <c r="M3594">
        <v>0</v>
      </c>
      <c r="N3594" t="str">
        <f>IF(BANK[[#This Row],[EXITED]]=0,"No","Yes")</f>
        <v>No</v>
      </c>
      <c r="O3594">
        <v>0</v>
      </c>
      <c r="P3594" t="str">
        <f>IF(BANK[[#This Row],[COMPLAIN]]=0,"No","Yes")</f>
        <v>No</v>
      </c>
      <c r="Q3594">
        <v>2</v>
      </c>
      <c r="R3594" t="s">
        <v>43</v>
      </c>
      <c r="S3594">
        <v>444</v>
      </c>
      <c r="T3594" t="s">
        <v>33</v>
      </c>
      <c r="U3594" t="s">
        <v>27</v>
      </c>
      <c r="V3594" t="s">
        <v>46</v>
      </c>
      <c r="W3594" t="s">
        <v>47</v>
      </c>
      <c r="X3594" t="s">
        <v>30</v>
      </c>
    </row>
    <row r="3595" spans="1:24" x14ac:dyDescent="0.3">
      <c r="A3595">
        <v>15765457</v>
      </c>
      <c r="B3595" t="s">
        <v>1549</v>
      </c>
      <c r="C3595">
        <v>719</v>
      </c>
      <c r="D3595" t="s">
        <v>23</v>
      </c>
      <c r="E3595" t="s">
        <v>24</v>
      </c>
      <c r="F3595">
        <v>35</v>
      </c>
      <c r="G3595">
        <v>1</v>
      </c>
      <c r="H3595">
        <v>100830</v>
      </c>
      <c r="I3595">
        <v>1</v>
      </c>
      <c r="J3595">
        <v>1</v>
      </c>
      <c r="K3595">
        <v>1</v>
      </c>
      <c r="L3595">
        <v>165009</v>
      </c>
      <c r="M3595">
        <v>0</v>
      </c>
      <c r="N3595" t="str">
        <f>IF(BANK[[#This Row],[EXITED]]=0,"No","Yes")</f>
        <v>No</v>
      </c>
      <c r="O3595">
        <v>0</v>
      </c>
      <c r="P3595" t="str">
        <f>IF(BANK[[#This Row],[COMPLAIN]]=0,"No","Yes")</f>
        <v>No</v>
      </c>
      <c r="Q3595">
        <v>3</v>
      </c>
      <c r="R3595" t="s">
        <v>25</v>
      </c>
      <c r="S3595">
        <v>657</v>
      </c>
      <c r="T3595" t="s">
        <v>26</v>
      </c>
      <c r="U3595" t="s">
        <v>34</v>
      </c>
      <c r="V3595" t="s">
        <v>52</v>
      </c>
      <c r="W3595" t="s">
        <v>54</v>
      </c>
      <c r="X3595" t="s">
        <v>30</v>
      </c>
    </row>
    <row r="3596" spans="1:24" x14ac:dyDescent="0.3">
      <c r="A3596">
        <v>15666173</v>
      </c>
      <c r="B3596" t="s">
        <v>1748</v>
      </c>
      <c r="C3596">
        <v>793</v>
      </c>
      <c r="D3596" t="s">
        <v>56</v>
      </c>
      <c r="E3596" t="s">
        <v>45</v>
      </c>
      <c r="F3596">
        <v>32</v>
      </c>
      <c r="G3596">
        <v>1</v>
      </c>
      <c r="H3596">
        <v>96409</v>
      </c>
      <c r="I3596">
        <v>1</v>
      </c>
      <c r="J3596">
        <v>1</v>
      </c>
      <c r="K3596">
        <v>1</v>
      </c>
      <c r="L3596">
        <v>138192</v>
      </c>
      <c r="M3596">
        <v>0</v>
      </c>
      <c r="N3596" t="str">
        <f>IF(BANK[[#This Row],[EXITED]]=0,"No","Yes")</f>
        <v>No</v>
      </c>
      <c r="O3596">
        <v>0</v>
      </c>
      <c r="P3596" t="str">
        <f>IF(BANK[[#This Row],[COMPLAIN]]=0,"No","Yes")</f>
        <v>No</v>
      </c>
      <c r="Q3596">
        <v>5</v>
      </c>
      <c r="R3596" t="s">
        <v>32</v>
      </c>
      <c r="S3596">
        <v>338</v>
      </c>
      <c r="T3596" t="s">
        <v>26</v>
      </c>
      <c r="U3596" t="s">
        <v>34</v>
      </c>
      <c r="V3596" t="s">
        <v>52</v>
      </c>
      <c r="W3596" t="s">
        <v>35</v>
      </c>
      <c r="X3596" t="s">
        <v>30</v>
      </c>
    </row>
    <row r="3597" spans="1:24" x14ac:dyDescent="0.3">
      <c r="A3597">
        <v>15627377</v>
      </c>
      <c r="B3597" t="s">
        <v>1553</v>
      </c>
      <c r="C3597">
        <v>593</v>
      </c>
      <c r="D3597" t="s">
        <v>42</v>
      </c>
      <c r="E3597" t="s">
        <v>24</v>
      </c>
      <c r="F3597">
        <v>41</v>
      </c>
      <c r="G3597">
        <v>6</v>
      </c>
      <c r="H3597">
        <v>0</v>
      </c>
      <c r="I3597">
        <v>2</v>
      </c>
      <c r="J3597">
        <v>1</v>
      </c>
      <c r="K3597">
        <v>1</v>
      </c>
      <c r="L3597">
        <v>99136</v>
      </c>
      <c r="M3597">
        <v>0</v>
      </c>
      <c r="N3597" t="str">
        <f>IF(BANK[[#This Row],[EXITED]]=0,"No","Yes")</f>
        <v>No</v>
      </c>
      <c r="O3597">
        <v>0</v>
      </c>
      <c r="P3597" t="str">
        <f>IF(BANK[[#This Row],[COMPLAIN]]=0,"No","Yes")</f>
        <v>No</v>
      </c>
      <c r="Q3597">
        <v>4</v>
      </c>
      <c r="R3597" t="s">
        <v>37</v>
      </c>
      <c r="S3597">
        <v>313</v>
      </c>
      <c r="T3597" t="s">
        <v>33</v>
      </c>
      <c r="U3597" t="s">
        <v>39</v>
      </c>
      <c r="V3597" t="s">
        <v>46</v>
      </c>
      <c r="W3597" t="s">
        <v>40</v>
      </c>
      <c r="X3597" t="s">
        <v>30</v>
      </c>
    </row>
    <row r="3598" spans="1:24" x14ac:dyDescent="0.3">
      <c r="A3598">
        <v>15656683</v>
      </c>
      <c r="B3598" t="s">
        <v>655</v>
      </c>
      <c r="C3598">
        <v>551</v>
      </c>
      <c r="D3598" t="s">
        <v>42</v>
      </c>
      <c r="E3598" t="s">
        <v>24</v>
      </c>
      <c r="F3598">
        <v>52</v>
      </c>
      <c r="G3598">
        <v>1</v>
      </c>
      <c r="H3598">
        <v>0</v>
      </c>
      <c r="I3598">
        <v>1</v>
      </c>
      <c r="J3598">
        <v>0</v>
      </c>
      <c r="K3598">
        <v>0</v>
      </c>
      <c r="L3598">
        <v>63585</v>
      </c>
      <c r="M3598">
        <v>1</v>
      </c>
      <c r="N3598" t="str">
        <f>IF(BANK[[#This Row],[EXITED]]=0,"No","Yes")</f>
        <v>Yes</v>
      </c>
      <c r="O3598">
        <v>1</v>
      </c>
      <c r="P3598" t="str">
        <f>IF(BANK[[#This Row],[COMPLAIN]]=0,"No","Yes")</f>
        <v>Yes</v>
      </c>
      <c r="Q3598">
        <v>1</v>
      </c>
      <c r="R3598" t="s">
        <v>43</v>
      </c>
      <c r="S3598">
        <v>605</v>
      </c>
      <c r="T3598" t="s">
        <v>51</v>
      </c>
      <c r="U3598" t="s">
        <v>39</v>
      </c>
      <c r="V3598" t="s">
        <v>52</v>
      </c>
      <c r="W3598" t="s">
        <v>29</v>
      </c>
      <c r="X3598" t="s">
        <v>30</v>
      </c>
    </row>
    <row r="3599" spans="1:24" x14ac:dyDescent="0.3">
      <c r="A3599">
        <v>15679810</v>
      </c>
      <c r="B3599" t="s">
        <v>637</v>
      </c>
      <c r="C3599">
        <v>690</v>
      </c>
      <c r="D3599" t="s">
        <v>42</v>
      </c>
      <c r="E3599" t="s">
        <v>24</v>
      </c>
      <c r="F3599">
        <v>39</v>
      </c>
      <c r="G3599">
        <v>6</v>
      </c>
      <c r="H3599">
        <v>0</v>
      </c>
      <c r="I3599">
        <v>2</v>
      </c>
      <c r="J3599">
        <v>1</v>
      </c>
      <c r="K3599">
        <v>0</v>
      </c>
      <c r="L3599">
        <v>160533</v>
      </c>
      <c r="M3599">
        <v>0</v>
      </c>
      <c r="N3599" t="str">
        <f>IF(BANK[[#This Row],[EXITED]]=0,"No","Yes")</f>
        <v>No</v>
      </c>
      <c r="O3599">
        <v>0</v>
      </c>
      <c r="P3599" t="str">
        <f>IF(BANK[[#This Row],[COMPLAIN]]=0,"No","Yes")</f>
        <v>No</v>
      </c>
      <c r="Q3599">
        <v>1</v>
      </c>
      <c r="R3599" t="s">
        <v>43</v>
      </c>
      <c r="S3599">
        <v>517</v>
      </c>
      <c r="T3599" t="s">
        <v>33</v>
      </c>
      <c r="U3599" t="s">
        <v>39</v>
      </c>
      <c r="V3599" t="s">
        <v>46</v>
      </c>
      <c r="W3599" t="s">
        <v>29</v>
      </c>
      <c r="X3599" t="s">
        <v>30</v>
      </c>
    </row>
    <row r="3600" spans="1:24" x14ac:dyDescent="0.3">
      <c r="A3600">
        <v>15606310</v>
      </c>
      <c r="B3600" t="s">
        <v>1749</v>
      </c>
      <c r="C3600">
        <v>823</v>
      </c>
      <c r="D3600" t="s">
        <v>42</v>
      </c>
      <c r="E3600" t="s">
        <v>24</v>
      </c>
      <c r="F3600">
        <v>71</v>
      </c>
      <c r="G3600">
        <v>5</v>
      </c>
      <c r="H3600">
        <v>149105</v>
      </c>
      <c r="I3600">
        <v>1</v>
      </c>
      <c r="J3600">
        <v>0</v>
      </c>
      <c r="K3600">
        <v>1</v>
      </c>
      <c r="L3600">
        <v>162683</v>
      </c>
      <c r="M3600">
        <v>0</v>
      </c>
      <c r="N3600" t="str">
        <f>IF(BANK[[#This Row],[EXITED]]=0,"No","Yes")</f>
        <v>No</v>
      </c>
      <c r="O3600">
        <v>0</v>
      </c>
      <c r="P3600" t="str">
        <f>IF(BANK[[#This Row],[COMPLAIN]]=0,"No","Yes")</f>
        <v>No</v>
      </c>
      <c r="Q3600">
        <v>5</v>
      </c>
      <c r="R3600" t="s">
        <v>43</v>
      </c>
      <c r="S3600">
        <v>915</v>
      </c>
      <c r="T3600" t="s">
        <v>51</v>
      </c>
      <c r="U3600" t="s">
        <v>27</v>
      </c>
      <c r="V3600" t="s">
        <v>46</v>
      </c>
      <c r="W3600" t="s">
        <v>35</v>
      </c>
      <c r="X3600" t="s">
        <v>30</v>
      </c>
    </row>
    <row r="3601" spans="1:24" x14ac:dyDescent="0.3">
      <c r="A3601">
        <v>15610002</v>
      </c>
      <c r="B3601" t="s">
        <v>1202</v>
      </c>
      <c r="C3601">
        <v>802</v>
      </c>
      <c r="D3601" t="s">
        <v>23</v>
      </c>
      <c r="E3601" t="s">
        <v>24</v>
      </c>
      <c r="F3601">
        <v>41</v>
      </c>
      <c r="G3601">
        <v>5</v>
      </c>
      <c r="H3601">
        <v>0</v>
      </c>
      <c r="I3601">
        <v>2</v>
      </c>
      <c r="J3601">
        <v>1</v>
      </c>
      <c r="K3601">
        <v>1</v>
      </c>
      <c r="L3601">
        <v>134626</v>
      </c>
      <c r="M3601">
        <v>0</v>
      </c>
      <c r="N3601" t="str">
        <f>IF(BANK[[#This Row],[EXITED]]=0,"No","Yes")</f>
        <v>No</v>
      </c>
      <c r="O3601">
        <v>0</v>
      </c>
      <c r="P3601" t="str">
        <f>IF(BANK[[#This Row],[COMPLAIN]]=0,"No","Yes")</f>
        <v>No</v>
      </c>
      <c r="Q3601">
        <v>2</v>
      </c>
      <c r="R3601" t="s">
        <v>43</v>
      </c>
      <c r="S3601">
        <v>349</v>
      </c>
      <c r="T3601" t="s">
        <v>33</v>
      </c>
      <c r="U3601" t="s">
        <v>39</v>
      </c>
      <c r="V3601" t="s">
        <v>46</v>
      </c>
      <c r="W3601" t="s">
        <v>47</v>
      </c>
      <c r="X3601" t="s">
        <v>30</v>
      </c>
    </row>
    <row r="3602" spans="1:24" x14ac:dyDescent="0.3">
      <c r="A3602">
        <v>15567802</v>
      </c>
      <c r="B3602" t="s">
        <v>1750</v>
      </c>
      <c r="C3602">
        <v>450</v>
      </c>
      <c r="D3602" t="s">
        <v>23</v>
      </c>
      <c r="E3602" t="s">
        <v>45</v>
      </c>
      <c r="F3602">
        <v>34</v>
      </c>
      <c r="G3602">
        <v>2</v>
      </c>
      <c r="H3602">
        <v>0</v>
      </c>
      <c r="I3602">
        <v>2</v>
      </c>
      <c r="J3602">
        <v>1</v>
      </c>
      <c r="K3602">
        <v>0</v>
      </c>
      <c r="L3602">
        <v>175481</v>
      </c>
      <c r="M3602">
        <v>0</v>
      </c>
      <c r="N3602" t="str">
        <f>IF(BANK[[#This Row],[EXITED]]=0,"No","Yes")</f>
        <v>No</v>
      </c>
      <c r="O3602">
        <v>0</v>
      </c>
      <c r="P3602" t="str">
        <f>IF(BANK[[#This Row],[COMPLAIN]]=0,"No","Yes")</f>
        <v>No</v>
      </c>
      <c r="Q3602">
        <v>1</v>
      </c>
      <c r="R3602" t="s">
        <v>37</v>
      </c>
      <c r="S3602">
        <v>920</v>
      </c>
      <c r="T3602" t="s">
        <v>26</v>
      </c>
      <c r="U3602" t="s">
        <v>39</v>
      </c>
      <c r="V3602" t="s">
        <v>52</v>
      </c>
      <c r="W3602" t="s">
        <v>29</v>
      </c>
      <c r="X3602" t="s">
        <v>30</v>
      </c>
    </row>
    <row r="3603" spans="1:24" x14ac:dyDescent="0.3">
      <c r="A3603">
        <v>15745452</v>
      </c>
      <c r="B3603" t="s">
        <v>104</v>
      </c>
      <c r="C3603">
        <v>651</v>
      </c>
      <c r="D3603" t="s">
        <v>56</v>
      </c>
      <c r="E3603" t="s">
        <v>24</v>
      </c>
      <c r="F3603">
        <v>41</v>
      </c>
      <c r="G3603">
        <v>1</v>
      </c>
      <c r="H3603">
        <v>90218</v>
      </c>
      <c r="I3603">
        <v>1</v>
      </c>
      <c r="J3603">
        <v>1</v>
      </c>
      <c r="K3603">
        <v>0</v>
      </c>
      <c r="L3603">
        <v>174338</v>
      </c>
      <c r="M3603">
        <v>0</v>
      </c>
      <c r="N3603" t="str">
        <f>IF(BANK[[#This Row],[EXITED]]=0,"No","Yes")</f>
        <v>No</v>
      </c>
      <c r="O3603">
        <v>0</v>
      </c>
      <c r="P3603" t="str">
        <f>IF(BANK[[#This Row],[COMPLAIN]]=0,"No","Yes")</f>
        <v>No</v>
      </c>
      <c r="Q3603">
        <v>5</v>
      </c>
      <c r="R3603" t="s">
        <v>43</v>
      </c>
      <c r="S3603">
        <v>343</v>
      </c>
      <c r="T3603" t="s">
        <v>33</v>
      </c>
      <c r="U3603" t="s">
        <v>34</v>
      </c>
      <c r="V3603" t="s">
        <v>52</v>
      </c>
      <c r="W3603" t="s">
        <v>35</v>
      </c>
      <c r="X3603" t="s">
        <v>30</v>
      </c>
    </row>
    <row r="3604" spans="1:24" x14ac:dyDescent="0.3">
      <c r="A3604">
        <v>15617252</v>
      </c>
      <c r="B3604" t="s">
        <v>682</v>
      </c>
      <c r="C3604">
        <v>697</v>
      </c>
      <c r="D3604" t="s">
        <v>42</v>
      </c>
      <c r="E3604" t="s">
        <v>45</v>
      </c>
      <c r="F3604">
        <v>33</v>
      </c>
      <c r="G3604">
        <v>1</v>
      </c>
      <c r="H3604">
        <v>87348</v>
      </c>
      <c r="I3604">
        <v>1</v>
      </c>
      <c r="J3604">
        <v>1</v>
      </c>
      <c r="K3604">
        <v>0</v>
      </c>
      <c r="L3604">
        <v>172525</v>
      </c>
      <c r="M3604">
        <v>0</v>
      </c>
      <c r="N3604" t="str">
        <f>IF(BANK[[#This Row],[EXITED]]=0,"No","Yes")</f>
        <v>No</v>
      </c>
      <c r="O3604">
        <v>0</v>
      </c>
      <c r="P3604" t="str">
        <f>IF(BANK[[#This Row],[COMPLAIN]]=0,"No","Yes")</f>
        <v>No</v>
      </c>
      <c r="Q3604">
        <v>5</v>
      </c>
      <c r="R3604" t="s">
        <v>43</v>
      </c>
      <c r="S3604">
        <v>942</v>
      </c>
      <c r="T3604" t="s">
        <v>26</v>
      </c>
      <c r="U3604" t="s">
        <v>34</v>
      </c>
      <c r="V3604" t="s">
        <v>52</v>
      </c>
      <c r="W3604" t="s">
        <v>35</v>
      </c>
      <c r="X3604" t="s">
        <v>30</v>
      </c>
    </row>
    <row r="3605" spans="1:24" x14ac:dyDescent="0.3">
      <c r="A3605">
        <v>15753248</v>
      </c>
      <c r="B3605" t="s">
        <v>1216</v>
      </c>
      <c r="C3605">
        <v>611</v>
      </c>
      <c r="D3605" t="s">
        <v>42</v>
      </c>
      <c r="E3605" t="s">
        <v>24</v>
      </c>
      <c r="F3605">
        <v>28</v>
      </c>
      <c r="G3605">
        <v>2</v>
      </c>
      <c r="H3605">
        <v>0</v>
      </c>
      <c r="I3605">
        <v>2</v>
      </c>
      <c r="J3605">
        <v>0</v>
      </c>
      <c r="K3605">
        <v>0</v>
      </c>
      <c r="L3605">
        <v>25396</v>
      </c>
      <c r="M3605">
        <v>0</v>
      </c>
      <c r="N3605" t="str">
        <f>IF(BANK[[#This Row],[EXITED]]=0,"No","Yes")</f>
        <v>No</v>
      </c>
      <c r="O3605">
        <v>0</v>
      </c>
      <c r="P3605" t="str">
        <f>IF(BANK[[#This Row],[COMPLAIN]]=0,"No","Yes")</f>
        <v>No</v>
      </c>
      <c r="Q3605">
        <v>4</v>
      </c>
      <c r="R3605" t="s">
        <v>37</v>
      </c>
      <c r="S3605">
        <v>300</v>
      </c>
      <c r="T3605" t="s">
        <v>26</v>
      </c>
      <c r="U3605" t="s">
        <v>39</v>
      </c>
      <c r="V3605" t="s">
        <v>52</v>
      </c>
      <c r="W3605" t="s">
        <v>40</v>
      </c>
      <c r="X3605" t="s">
        <v>30</v>
      </c>
    </row>
    <row r="3606" spans="1:24" x14ac:dyDescent="0.3">
      <c r="A3606">
        <v>15610755</v>
      </c>
      <c r="B3606" t="s">
        <v>447</v>
      </c>
      <c r="C3606">
        <v>643</v>
      </c>
      <c r="D3606" t="s">
        <v>42</v>
      </c>
      <c r="E3606" t="s">
        <v>45</v>
      </c>
      <c r="F3606">
        <v>33</v>
      </c>
      <c r="G3606">
        <v>0</v>
      </c>
      <c r="H3606">
        <v>137812</v>
      </c>
      <c r="I3606">
        <v>1</v>
      </c>
      <c r="J3606">
        <v>1</v>
      </c>
      <c r="K3606">
        <v>1</v>
      </c>
      <c r="L3606">
        <v>184857</v>
      </c>
      <c r="M3606">
        <v>0</v>
      </c>
      <c r="N3606" t="str">
        <f>IF(BANK[[#This Row],[EXITED]]=0,"No","Yes")</f>
        <v>No</v>
      </c>
      <c r="O3606">
        <v>0</v>
      </c>
      <c r="P3606" t="str">
        <f>IF(BANK[[#This Row],[COMPLAIN]]=0,"No","Yes")</f>
        <v>No</v>
      </c>
      <c r="Q3606">
        <v>3</v>
      </c>
      <c r="R3606" t="s">
        <v>25</v>
      </c>
      <c r="S3606">
        <v>262</v>
      </c>
      <c r="T3606" t="s">
        <v>26</v>
      </c>
      <c r="U3606" t="s">
        <v>27</v>
      </c>
      <c r="V3606" t="s">
        <v>52</v>
      </c>
      <c r="W3606" t="s">
        <v>54</v>
      </c>
      <c r="X3606" t="s">
        <v>30</v>
      </c>
    </row>
    <row r="3607" spans="1:24" x14ac:dyDescent="0.3">
      <c r="A3607">
        <v>15686941</v>
      </c>
      <c r="B3607" t="s">
        <v>1578</v>
      </c>
      <c r="C3607">
        <v>575</v>
      </c>
      <c r="D3607" t="s">
        <v>23</v>
      </c>
      <c r="E3607" t="s">
        <v>45</v>
      </c>
      <c r="F3607">
        <v>26</v>
      </c>
      <c r="G3607">
        <v>7</v>
      </c>
      <c r="H3607">
        <v>0</v>
      </c>
      <c r="I3607">
        <v>2</v>
      </c>
      <c r="J3607">
        <v>1</v>
      </c>
      <c r="K3607">
        <v>0</v>
      </c>
      <c r="L3607">
        <v>112508</v>
      </c>
      <c r="M3607">
        <v>0</v>
      </c>
      <c r="N3607" t="str">
        <f>IF(BANK[[#This Row],[EXITED]]=0,"No","Yes")</f>
        <v>No</v>
      </c>
      <c r="O3607">
        <v>0</v>
      </c>
      <c r="P3607" t="str">
        <f>IF(BANK[[#This Row],[COMPLAIN]]=0,"No","Yes")</f>
        <v>No</v>
      </c>
      <c r="Q3607">
        <v>2</v>
      </c>
      <c r="R3607" t="s">
        <v>43</v>
      </c>
      <c r="S3607">
        <v>346</v>
      </c>
      <c r="T3607" t="s">
        <v>26</v>
      </c>
      <c r="U3607" t="s">
        <v>39</v>
      </c>
      <c r="V3607" t="s">
        <v>28</v>
      </c>
      <c r="W3607" t="s">
        <v>47</v>
      </c>
      <c r="X3607" t="s">
        <v>30</v>
      </c>
    </row>
    <row r="3608" spans="1:24" x14ac:dyDescent="0.3">
      <c r="A3608">
        <v>15601172</v>
      </c>
      <c r="B3608" t="s">
        <v>1673</v>
      </c>
      <c r="C3608">
        <v>672</v>
      </c>
      <c r="D3608" t="s">
        <v>42</v>
      </c>
      <c r="E3608" t="s">
        <v>24</v>
      </c>
      <c r="F3608">
        <v>31</v>
      </c>
      <c r="G3608">
        <v>6</v>
      </c>
      <c r="H3608">
        <v>91126</v>
      </c>
      <c r="I3608">
        <v>1</v>
      </c>
      <c r="J3608">
        <v>1</v>
      </c>
      <c r="K3608">
        <v>0</v>
      </c>
      <c r="L3608">
        <v>177296</v>
      </c>
      <c r="M3608">
        <v>0</v>
      </c>
      <c r="N3608" t="str">
        <f>IF(BANK[[#This Row],[EXITED]]=0,"No","Yes")</f>
        <v>No</v>
      </c>
      <c r="O3608">
        <v>0</v>
      </c>
      <c r="P3608" t="str">
        <f>IF(BANK[[#This Row],[COMPLAIN]]=0,"No","Yes")</f>
        <v>No</v>
      </c>
      <c r="Q3608">
        <v>4</v>
      </c>
      <c r="R3608" t="s">
        <v>32</v>
      </c>
      <c r="S3608">
        <v>597</v>
      </c>
      <c r="T3608" t="s">
        <v>26</v>
      </c>
      <c r="U3608" t="s">
        <v>34</v>
      </c>
      <c r="V3608" t="s">
        <v>46</v>
      </c>
      <c r="W3608" t="s">
        <v>40</v>
      </c>
      <c r="X3608" t="s">
        <v>30</v>
      </c>
    </row>
    <row r="3609" spans="1:24" x14ac:dyDescent="0.3">
      <c r="A3609">
        <v>15723858</v>
      </c>
      <c r="B3609" t="s">
        <v>978</v>
      </c>
      <c r="C3609">
        <v>517</v>
      </c>
      <c r="D3609" t="s">
        <v>23</v>
      </c>
      <c r="E3609" t="s">
        <v>24</v>
      </c>
      <c r="F3609">
        <v>39</v>
      </c>
      <c r="G3609">
        <v>3</v>
      </c>
      <c r="H3609">
        <v>0</v>
      </c>
      <c r="I3609">
        <v>2</v>
      </c>
      <c r="J3609">
        <v>0</v>
      </c>
      <c r="K3609">
        <v>1</v>
      </c>
      <c r="L3609">
        <v>12466</v>
      </c>
      <c r="M3609">
        <v>0</v>
      </c>
      <c r="N3609" t="str">
        <f>IF(BANK[[#This Row],[EXITED]]=0,"No","Yes")</f>
        <v>No</v>
      </c>
      <c r="O3609">
        <v>0</v>
      </c>
      <c r="P3609" t="str">
        <f>IF(BANK[[#This Row],[COMPLAIN]]=0,"No","Yes")</f>
        <v>No</v>
      </c>
      <c r="Q3609">
        <v>5</v>
      </c>
      <c r="R3609" t="s">
        <v>43</v>
      </c>
      <c r="S3609">
        <v>805</v>
      </c>
      <c r="T3609" t="s">
        <v>33</v>
      </c>
      <c r="U3609" t="s">
        <v>39</v>
      </c>
      <c r="V3609" t="s">
        <v>46</v>
      </c>
      <c r="W3609" t="s">
        <v>35</v>
      </c>
      <c r="X3609" t="s">
        <v>30</v>
      </c>
    </row>
    <row r="3610" spans="1:24" x14ac:dyDescent="0.3">
      <c r="A3610">
        <v>15615896</v>
      </c>
      <c r="B3610" t="s">
        <v>886</v>
      </c>
      <c r="C3610">
        <v>621</v>
      </c>
      <c r="D3610" t="s">
        <v>23</v>
      </c>
      <c r="E3610" t="s">
        <v>24</v>
      </c>
      <c r="F3610">
        <v>39</v>
      </c>
      <c r="G3610">
        <v>8</v>
      </c>
      <c r="H3610">
        <v>0</v>
      </c>
      <c r="I3610">
        <v>2</v>
      </c>
      <c r="J3610">
        <v>1</v>
      </c>
      <c r="K3610">
        <v>0</v>
      </c>
      <c r="L3610">
        <v>36123</v>
      </c>
      <c r="M3610">
        <v>0</v>
      </c>
      <c r="N3610" t="str">
        <f>IF(BANK[[#This Row],[EXITED]]=0,"No","Yes")</f>
        <v>No</v>
      </c>
      <c r="O3610">
        <v>0</v>
      </c>
      <c r="P3610" t="str">
        <f>IF(BANK[[#This Row],[COMPLAIN]]=0,"No","Yes")</f>
        <v>No</v>
      </c>
      <c r="Q3610">
        <v>2</v>
      </c>
      <c r="R3610" t="s">
        <v>43</v>
      </c>
      <c r="S3610">
        <v>399</v>
      </c>
      <c r="T3610" t="s">
        <v>33</v>
      </c>
      <c r="U3610" t="s">
        <v>39</v>
      </c>
      <c r="V3610" t="s">
        <v>28</v>
      </c>
      <c r="W3610" t="s">
        <v>47</v>
      </c>
      <c r="X3610" t="s">
        <v>30</v>
      </c>
    </row>
    <row r="3611" spans="1:24" x14ac:dyDescent="0.3">
      <c r="A3611">
        <v>15737647</v>
      </c>
      <c r="B3611" t="s">
        <v>1751</v>
      </c>
      <c r="C3611">
        <v>775</v>
      </c>
      <c r="D3611" t="s">
        <v>56</v>
      </c>
      <c r="E3611" t="s">
        <v>45</v>
      </c>
      <c r="F3611">
        <v>77</v>
      </c>
      <c r="G3611">
        <v>6</v>
      </c>
      <c r="H3611">
        <v>135121</v>
      </c>
      <c r="I3611">
        <v>1</v>
      </c>
      <c r="J3611">
        <v>1</v>
      </c>
      <c r="K3611">
        <v>0</v>
      </c>
      <c r="L3611">
        <v>37837</v>
      </c>
      <c r="M3611">
        <v>0</v>
      </c>
      <c r="N3611" t="str">
        <f>IF(BANK[[#This Row],[EXITED]]=0,"No","Yes")</f>
        <v>No</v>
      </c>
      <c r="O3611">
        <v>0</v>
      </c>
      <c r="P3611" t="str">
        <f>IF(BANK[[#This Row],[COMPLAIN]]=0,"No","Yes")</f>
        <v>No</v>
      </c>
      <c r="Q3611">
        <v>1</v>
      </c>
      <c r="R3611" t="s">
        <v>25</v>
      </c>
      <c r="S3611">
        <v>538</v>
      </c>
      <c r="T3611" t="s">
        <v>51</v>
      </c>
      <c r="U3611" t="s">
        <v>27</v>
      </c>
      <c r="V3611" t="s">
        <v>46</v>
      </c>
      <c r="W3611" t="s">
        <v>29</v>
      </c>
      <c r="X3611" t="s">
        <v>30</v>
      </c>
    </row>
    <row r="3612" spans="1:24" x14ac:dyDescent="0.3">
      <c r="A3612">
        <v>15582841</v>
      </c>
      <c r="B3612" t="s">
        <v>979</v>
      </c>
      <c r="C3612">
        <v>600</v>
      </c>
      <c r="D3612" t="s">
        <v>42</v>
      </c>
      <c r="E3612" t="s">
        <v>24</v>
      </c>
      <c r="F3612">
        <v>29</v>
      </c>
      <c r="G3612">
        <v>8</v>
      </c>
      <c r="H3612">
        <v>0</v>
      </c>
      <c r="I3612">
        <v>2</v>
      </c>
      <c r="J3612">
        <v>0</v>
      </c>
      <c r="K3612">
        <v>1</v>
      </c>
      <c r="L3612">
        <v>34747</v>
      </c>
      <c r="M3612">
        <v>0</v>
      </c>
      <c r="N3612" t="str">
        <f>IF(BANK[[#This Row],[EXITED]]=0,"No","Yes")</f>
        <v>No</v>
      </c>
      <c r="O3612">
        <v>0</v>
      </c>
      <c r="P3612" t="str">
        <f>IF(BANK[[#This Row],[COMPLAIN]]=0,"No","Yes")</f>
        <v>No</v>
      </c>
      <c r="Q3612">
        <v>4</v>
      </c>
      <c r="R3612" t="s">
        <v>37</v>
      </c>
      <c r="S3612">
        <v>738</v>
      </c>
      <c r="T3612" t="s">
        <v>26</v>
      </c>
      <c r="U3612" t="s">
        <v>39</v>
      </c>
      <c r="V3612" t="s">
        <v>28</v>
      </c>
      <c r="W3612" t="s">
        <v>40</v>
      </c>
      <c r="X3612" t="s">
        <v>30</v>
      </c>
    </row>
    <row r="3613" spans="1:24" x14ac:dyDescent="0.3">
      <c r="A3613">
        <v>15683157</v>
      </c>
      <c r="B3613" t="s">
        <v>1752</v>
      </c>
      <c r="C3613">
        <v>613</v>
      </c>
      <c r="D3613" t="s">
        <v>42</v>
      </c>
      <c r="E3613" t="s">
        <v>24</v>
      </c>
      <c r="F3613">
        <v>26</v>
      </c>
      <c r="G3613">
        <v>4</v>
      </c>
      <c r="H3613">
        <v>100447</v>
      </c>
      <c r="I3613">
        <v>1</v>
      </c>
      <c r="J3613">
        <v>0</v>
      </c>
      <c r="K3613">
        <v>1</v>
      </c>
      <c r="L3613">
        <v>149654</v>
      </c>
      <c r="M3613">
        <v>0</v>
      </c>
      <c r="N3613" t="str">
        <f>IF(BANK[[#This Row],[EXITED]]=0,"No","Yes")</f>
        <v>No</v>
      </c>
      <c r="O3613">
        <v>0</v>
      </c>
      <c r="P3613" t="str">
        <f>IF(BANK[[#This Row],[COMPLAIN]]=0,"No","Yes")</f>
        <v>No</v>
      </c>
      <c r="Q3613">
        <v>1</v>
      </c>
      <c r="R3613" t="s">
        <v>32</v>
      </c>
      <c r="S3613">
        <v>292</v>
      </c>
      <c r="T3613" t="s">
        <v>26</v>
      </c>
      <c r="U3613" t="s">
        <v>34</v>
      </c>
      <c r="V3613" t="s">
        <v>46</v>
      </c>
      <c r="W3613" t="s">
        <v>29</v>
      </c>
      <c r="X3613" t="s">
        <v>30</v>
      </c>
    </row>
    <row r="3614" spans="1:24" x14ac:dyDescent="0.3">
      <c r="A3614">
        <v>15655875</v>
      </c>
      <c r="B3614" t="s">
        <v>1753</v>
      </c>
      <c r="C3614">
        <v>511</v>
      </c>
      <c r="D3614" t="s">
        <v>42</v>
      </c>
      <c r="E3614" t="s">
        <v>45</v>
      </c>
      <c r="F3614">
        <v>33</v>
      </c>
      <c r="G3614">
        <v>3</v>
      </c>
      <c r="H3614">
        <v>0</v>
      </c>
      <c r="I3614">
        <v>2</v>
      </c>
      <c r="J3614">
        <v>1</v>
      </c>
      <c r="K3614">
        <v>0</v>
      </c>
      <c r="L3614">
        <v>132437</v>
      </c>
      <c r="M3614">
        <v>0</v>
      </c>
      <c r="N3614" t="str">
        <f>IF(BANK[[#This Row],[EXITED]]=0,"No","Yes")</f>
        <v>No</v>
      </c>
      <c r="O3614">
        <v>0</v>
      </c>
      <c r="P3614" t="str">
        <f>IF(BANK[[#This Row],[COMPLAIN]]=0,"No","Yes")</f>
        <v>No</v>
      </c>
      <c r="Q3614">
        <v>1</v>
      </c>
      <c r="R3614" t="s">
        <v>32</v>
      </c>
      <c r="S3614">
        <v>982</v>
      </c>
      <c r="T3614" t="s">
        <v>26</v>
      </c>
      <c r="U3614" t="s">
        <v>39</v>
      </c>
      <c r="V3614" t="s">
        <v>46</v>
      </c>
      <c r="W3614" t="s">
        <v>29</v>
      </c>
      <c r="X3614" t="s">
        <v>30</v>
      </c>
    </row>
    <row r="3615" spans="1:24" x14ac:dyDescent="0.3">
      <c r="A3615">
        <v>15805704</v>
      </c>
      <c r="B3615" t="s">
        <v>605</v>
      </c>
      <c r="C3615">
        <v>745</v>
      </c>
      <c r="D3615" t="s">
        <v>42</v>
      </c>
      <c r="E3615" t="s">
        <v>45</v>
      </c>
      <c r="F3615">
        <v>32</v>
      </c>
      <c r="G3615">
        <v>2</v>
      </c>
      <c r="H3615">
        <v>0</v>
      </c>
      <c r="I3615">
        <v>4</v>
      </c>
      <c r="J3615">
        <v>0</v>
      </c>
      <c r="K3615">
        <v>1</v>
      </c>
      <c r="L3615">
        <v>179705</v>
      </c>
      <c r="M3615">
        <v>1</v>
      </c>
      <c r="N3615" t="str">
        <f>IF(BANK[[#This Row],[EXITED]]=0,"No","Yes")</f>
        <v>Yes</v>
      </c>
      <c r="O3615">
        <v>1</v>
      </c>
      <c r="P3615" t="str">
        <f>IF(BANK[[#This Row],[COMPLAIN]]=0,"No","Yes")</f>
        <v>Yes</v>
      </c>
      <c r="Q3615">
        <v>3</v>
      </c>
      <c r="R3615" t="s">
        <v>43</v>
      </c>
      <c r="S3615">
        <v>467</v>
      </c>
      <c r="T3615" t="s">
        <v>26</v>
      </c>
      <c r="U3615" t="s">
        <v>39</v>
      </c>
      <c r="V3615" t="s">
        <v>52</v>
      </c>
      <c r="W3615" t="s">
        <v>54</v>
      </c>
      <c r="X3615" t="s">
        <v>30</v>
      </c>
    </row>
    <row r="3616" spans="1:24" x14ac:dyDescent="0.3">
      <c r="A3616">
        <v>15744789</v>
      </c>
      <c r="B3616" t="s">
        <v>1754</v>
      </c>
      <c r="C3616">
        <v>786</v>
      </c>
      <c r="D3616" t="s">
        <v>23</v>
      </c>
      <c r="E3616" t="s">
        <v>45</v>
      </c>
      <c r="F3616">
        <v>32</v>
      </c>
      <c r="G3616">
        <v>6</v>
      </c>
      <c r="H3616">
        <v>114513</v>
      </c>
      <c r="I3616">
        <v>1</v>
      </c>
      <c r="J3616">
        <v>1</v>
      </c>
      <c r="K3616">
        <v>0</v>
      </c>
      <c r="L3616">
        <v>15797</v>
      </c>
      <c r="M3616">
        <v>0</v>
      </c>
      <c r="N3616" t="str">
        <f>IF(BANK[[#This Row],[EXITED]]=0,"No","Yes")</f>
        <v>No</v>
      </c>
      <c r="O3616">
        <v>0</v>
      </c>
      <c r="P3616" t="str">
        <f>IF(BANK[[#This Row],[COMPLAIN]]=0,"No","Yes")</f>
        <v>No</v>
      </c>
      <c r="Q3616">
        <v>3</v>
      </c>
      <c r="R3616" t="s">
        <v>32</v>
      </c>
      <c r="S3616">
        <v>229</v>
      </c>
      <c r="T3616" t="s">
        <v>26</v>
      </c>
      <c r="U3616" t="s">
        <v>34</v>
      </c>
      <c r="V3616" t="s">
        <v>46</v>
      </c>
      <c r="W3616" t="s">
        <v>54</v>
      </c>
      <c r="X3616" t="s">
        <v>30</v>
      </c>
    </row>
    <row r="3617" spans="1:24" x14ac:dyDescent="0.3">
      <c r="A3617">
        <v>15799357</v>
      </c>
      <c r="B3617" t="s">
        <v>1755</v>
      </c>
      <c r="C3617">
        <v>727</v>
      </c>
      <c r="D3617" t="s">
        <v>42</v>
      </c>
      <c r="E3617" t="s">
        <v>24</v>
      </c>
      <c r="F3617">
        <v>35</v>
      </c>
      <c r="G3617">
        <v>5</v>
      </c>
      <c r="H3617">
        <v>136364</v>
      </c>
      <c r="I3617">
        <v>1</v>
      </c>
      <c r="J3617">
        <v>0</v>
      </c>
      <c r="K3617">
        <v>0</v>
      </c>
      <c r="L3617">
        <v>142755</v>
      </c>
      <c r="M3617">
        <v>0</v>
      </c>
      <c r="N3617" t="str">
        <f>IF(BANK[[#This Row],[EXITED]]=0,"No","Yes")</f>
        <v>No</v>
      </c>
      <c r="O3617">
        <v>0</v>
      </c>
      <c r="P3617" t="str">
        <f>IF(BANK[[#This Row],[COMPLAIN]]=0,"No","Yes")</f>
        <v>No</v>
      </c>
      <c r="Q3617">
        <v>1</v>
      </c>
      <c r="R3617" t="s">
        <v>43</v>
      </c>
      <c r="S3617">
        <v>549</v>
      </c>
      <c r="T3617" t="s">
        <v>26</v>
      </c>
      <c r="U3617" t="s">
        <v>27</v>
      </c>
      <c r="V3617" t="s">
        <v>46</v>
      </c>
      <c r="W3617" t="s">
        <v>29</v>
      </c>
      <c r="X3617" t="s">
        <v>30</v>
      </c>
    </row>
    <row r="3618" spans="1:24" x14ac:dyDescent="0.3">
      <c r="A3618">
        <v>15713346</v>
      </c>
      <c r="B3618" t="s">
        <v>1756</v>
      </c>
      <c r="C3618">
        <v>794</v>
      </c>
      <c r="D3618" t="s">
        <v>42</v>
      </c>
      <c r="E3618" t="s">
        <v>24</v>
      </c>
      <c r="F3618">
        <v>24</v>
      </c>
      <c r="G3618">
        <v>10</v>
      </c>
      <c r="H3618">
        <v>146127</v>
      </c>
      <c r="I3618">
        <v>1</v>
      </c>
      <c r="J3618">
        <v>1</v>
      </c>
      <c r="K3618">
        <v>1</v>
      </c>
      <c r="L3618">
        <v>88992</v>
      </c>
      <c r="M3618">
        <v>0</v>
      </c>
      <c r="N3618" t="str">
        <f>IF(BANK[[#This Row],[EXITED]]=0,"No","Yes")</f>
        <v>No</v>
      </c>
      <c r="O3618">
        <v>0</v>
      </c>
      <c r="P3618" t="str">
        <f>IF(BANK[[#This Row],[COMPLAIN]]=0,"No","Yes")</f>
        <v>No</v>
      </c>
      <c r="Q3618">
        <v>1</v>
      </c>
      <c r="R3618" t="s">
        <v>25</v>
      </c>
      <c r="S3618">
        <v>431</v>
      </c>
      <c r="T3618" t="s">
        <v>38</v>
      </c>
      <c r="U3618" t="s">
        <v>27</v>
      </c>
      <c r="V3618" t="s">
        <v>28</v>
      </c>
      <c r="W3618" t="s">
        <v>29</v>
      </c>
      <c r="X3618" t="s">
        <v>30</v>
      </c>
    </row>
    <row r="3619" spans="1:24" x14ac:dyDescent="0.3">
      <c r="A3619">
        <v>15665053</v>
      </c>
      <c r="B3619" t="s">
        <v>1315</v>
      </c>
      <c r="C3619">
        <v>636</v>
      </c>
      <c r="D3619" t="s">
        <v>23</v>
      </c>
      <c r="E3619" t="s">
        <v>24</v>
      </c>
      <c r="F3619">
        <v>52</v>
      </c>
      <c r="G3619">
        <v>4</v>
      </c>
      <c r="H3619">
        <v>111285</v>
      </c>
      <c r="I3619">
        <v>1</v>
      </c>
      <c r="J3619">
        <v>0</v>
      </c>
      <c r="K3619">
        <v>1</v>
      </c>
      <c r="L3619">
        <v>32936</v>
      </c>
      <c r="M3619">
        <v>1</v>
      </c>
      <c r="N3619" t="str">
        <f>IF(BANK[[#This Row],[EXITED]]=0,"No","Yes")</f>
        <v>Yes</v>
      </c>
      <c r="O3619">
        <v>1</v>
      </c>
      <c r="P3619" t="str">
        <f>IF(BANK[[#This Row],[COMPLAIN]]=0,"No","Yes")</f>
        <v>Yes</v>
      </c>
      <c r="Q3619">
        <v>2</v>
      </c>
      <c r="R3619" t="s">
        <v>43</v>
      </c>
      <c r="S3619">
        <v>858</v>
      </c>
      <c r="T3619" t="s">
        <v>51</v>
      </c>
      <c r="U3619" t="s">
        <v>34</v>
      </c>
      <c r="V3619" t="s">
        <v>46</v>
      </c>
      <c r="W3619" t="s">
        <v>47</v>
      </c>
      <c r="X3619" t="s">
        <v>30</v>
      </c>
    </row>
    <row r="3620" spans="1:24" x14ac:dyDescent="0.3">
      <c r="A3620">
        <v>15592379</v>
      </c>
      <c r="B3620" t="s">
        <v>449</v>
      </c>
      <c r="C3620">
        <v>741</v>
      </c>
      <c r="D3620" t="s">
        <v>23</v>
      </c>
      <c r="E3620" t="s">
        <v>45</v>
      </c>
      <c r="F3620">
        <v>42</v>
      </c>
      <c r="G3620">
        <v>9</v>
      </c>
      <c r="H3620">
        <v>121057</v>
      </c>
      <c r="I3620">
        <v>2</v>
      </c>
      <c r="J3620">
        <v>1</v>
      </c>
      <c r="K3620">
        <v>0</v>
      </c>
      <c r="L3620">
        <v>39123</v>
      </c>
      <c r="M3620">
        <v>0</v>
      </c>
      <c r="N3620" t="str">
        <f>IF(BANK[[#This Row],[EXITED]]=0,"No","Yes")</f>
        <v>No</v>
      </c>
      <c r="O3620">
        <v>0</v>
      </c>
      <c r="P3620" t="str">
        <f>IF(BANK[[#This Row],[COMPLAIN]]=0,"No","Yes")</f>
        <v>No</v>
      </c>
      <c r="Q3620">
        <v>4</v>
      </c>
      <c r="R3620" t="s">
        <v>43</v>
      </c>
      <c r="S3620">
        <v>872</v>
      </c>
      <c r="T3620" t="s">
        <v>33</v>
      </c>
      <c r="U3620" t="s">
        <v>27</v>
      </c>
      <c r="V3620" t="s">
        <v>28</v>
      </c>
      <c r="W3620" t="s">
        <v>40</v>
      </c>
      <c r="X3620" t="s">
        <v>30</v>
      </c>
    </row>
    <row r="3621" spans="1:24" x14ac:dyDescent="0.3">
      <c r="A3621">
        <v>15692599</v>
      </c>
      <c r="B3621" t="s">
        <v>61</v>
      </c>
      <c r="C3621">
        <v>687</v>
      </c>
      <c r="D3621" t="s">
        <v>42</v>
      </c>
      <c r="E3621" t="s">
        <v>24</v>
      </c>
      <c r="F3621">
        <v>34</v>
      </c>
      <c r="G3621">
        <v>5</v>
      </c>
      <c r="H3621">
        <v>128271</v>
      </c>
      <c r="I3621">
        <v>1</v>
      </c>
      <c r="J3621">
        <v>1</v>
      </c>
      <c r="K3621">
        <v>0</v>
      </c>
      <c r="L3621">
        <v>191093</v>
      </c>
      <c r="M3621">
        <v>0</v>
      </c>
      <c r="N3621" t="str">
        <f>IF(BANK[[#This Row],[EXITED]]=0,"No","Yes")</f>
        <v>No</v>
      </c>
      <c r="O3621">
        <v>0</v>
      </c>
      <c r="P3621" t="str">
        <f>IF(BANK[[#This Row],[COMPLAIN]]=0,"No","Yes")</f>
        <v>No</v>
      </c>
      <c r="Q3621">
        <v>3</v>
      </c>
      <c r="R3621" t="s">
        <v>25</v>
      </c>
      <c r="S3621">
        <v>908</v>
      </c>
      <c r="T3621" t="s">
        <v>26</v>
      </c>
      <c r="U3621" t="s">
        <v>27</v>
      </c>
      <c r="V3621" t="s">
        <v>46</v>
      </c>
      <c r="W3621" t="s">
        <v>54</v>
      </c>
      <c r="X3621" t="s">
        <v>30</v>
      </c>
    </row>
    <row r="3622" spans="1:24" x14ac:dyDescent="0.3">
      <c r="A3622">
        <v>15620758</v>
      </c>
      <c r="B3622" t="s">
        <v>1757</v>
      </c>
      <c r="C3622">
        <v>660</v>
      </c>
      <c r="D3622" t="s">
        <v>23</v>
      </c>
      <c r="E3622" t="s">
        <v>24</v>
      </c>
      <c r="F3622">
        <v>30</v>
      </c>
      <c r="G3622">
        <v>4</v>
      </c>
      <c r="H3622">
        <v>0</v>
      </c>
      <c r="I3622">
        <v>2</v>
      </c>
      <c r="J3622">
        <v>1</v>
      </c>
      <c r="K3622">
        <v>0</v>
      </c>
      <c r="L3622">
        <v>129149</v>
      </c>
      <c r="M3622">
        <v>0</v>
      </c>
      <c r="N3622" t="str">
        <f>IF(BANK[[#This Row],[EXITED]]=0,"No","Yes")</f>
        <v>No</v>
      </c>
      <c r="O3622">
        <v>0</v>
      </c>
      <c r="P3622" t="str">
        <f>IF(BANK[[#This Row],[COMPLAIN]]=0,"No","Yes")</f>
        <v>No</v>
      </c>
      <c r="Q3622">
        <v>3</v>
      </c>
      <c r="R3622" t="s">
        <v>32</v>
      </c>
      <c r="S3622">
        <v>309</v>
      </c>
      <c r="T3622" t="s">
        <v>26</v>
      </c>
      <c r="U3622" t="s">
        <v>39</v>
      </c>
      <c r="V3622" t="s">
        <v>46</v>
      </c>
      <c r="W3622" t="s">
        <v>54</v>
      </c>
      <c r="X3622" t="s">
        <v>30</v>
      </c>
    </row>
    <row r="3623" spans="1:24" x14ac:dyDescent="0.3">
      <c r="A3623">
        <v>15637428</v>
      </c>
      <c r="B3623" t="s">
        <v>243</v>
      </c>
      <c r="C3623">
        <v>660</v>
      </c>
      <c r="D3623" t="s">
        <v>42</v>
      </c>
      <c r="E3623" t="s">
        <v>24</v>
      </c>
      <c r="F3623">
        <v>35</v>
      </c>
      <c r="G3623">
        <v>7</v>
      </c>
      <c r="H3623">
        <v>0</v>
      </c>
      <c r="I3623">
        <v>2</v>
      </c>
      <c r="J3623">
        <v>1</v>
      </c>
      <c r="K3623">
        <v>0</v>
      </c>
      <c r="L3623">
        <v>13219</v>
      </c>
      <c r="M3623">
        <v>0</v>
      </c>
      <c r="N3623" t="str">
        <f>IF(BANK[[#This Row],[EXITED]]=0,"No","Yes")</f>
        <v>No</v>
      </c>
      <c r="O3623">
        <v>0</v>
      </c>
      <c r="P3623" t="str">
        <f>IF(BANK[[#This Row],[COMPLAIN]]=0,"No","Yes")</f>
        <v>No</v>
      </c>
      <c r="Q3623">
        <v>5</v>
      </c>
      <c r="R3623" t="s">
        <v>25</v>
      </c>
      <c r="S3623">
        <v>759</v>
      </c>
      <c r="T3623" t="s">
        <v>26</v>
      </c>
      <c r="U3623" t="s">
        <v>39</v>
      </c>
      <c r="V3623" t="s">
        <v>28</v>
      </c>
      <c r="W3623" t="s">
        <v>35</v>
      </c>
      <c r="X3623" t="s">
        <v>30</v>
      </c>
    </row>
    <row r="3624" spans="1:24" x14ac:dyDescent="0.3">
      <c r="A3624">
        <v>15807003</v>
      </c>
      <c r="B3624" t="s">
        <v>754</v>
      </c>
      <c r="C3624">
        <v>762</v>
      </c>
      <c r="D3624" t="s">
        <v>42</v>
      </c>
      <c r="E3624" t="s">
        <v>24</v>
      </c>
      <c r="F3624">
        <v>32</v>
      </c>
      <c r="G3624">
        <v>10</v>
      </c>
      <c r="H3624">
        <v>191776</v>
      </c>
      <c r="I3624">
        <v>1</v>
      </c>
      <c r="J3624">
        <v>1</v>
      </c>
      <c r="K3624">
        <v>0</v>
      </c>
      <c r="L3624">
        <v>179658</v>
      </c>
      <c r="M3624">
        <v>0</v>
      </c>
      <c r="N3624" t="str">
        <f>IF(BANK[[#This Row],[EXITED]]=0,"No","Yes")</f>
        <v>No</v>
      </c>
      <c r="O3624">
        <v>0</v>
      </c>
      <c r="P3624" t="str">
        <f>IF(BANK[[#This Row],[COMPLAIN]]=0,"No","Yes")</f>
        <v>No</v>
      </c>
      <c r="Q3624">
        <v>2</v>
      </c>
      <c r="R3624" t="s">
        <v>32</v>
      </c>
      <c r="S3624">
        <v>914</v>
      </c>
      <c r="T3624" t="s">
        <v>26</v>
      </c>
      <c r="U3624" t="s">
        <v>27</v>
      </c>
      <c r="V3624" t="s">
        <v>28</v>
      </c>
      <c r="W3624" t="s">
        <v>47</v>
      </c>
      <c r="X3624" t="s">
        <v>30</v>
      </c>
    </row>
    <row r="3625" spans="1:24" x14ac:dyDescent="0.3">
      <c r="A3625">
        <v>15590623</v>
      </c>
      <c r="B3625" t="s">
        <v>1758</v>
      </c>
      <c r="C3625">
        <v>561</v>
      </c>
      <c r="D3625" t="s">
        <v>23</v>
      </c>
      <c r="E3625" t="s">
        <v>24</v>
      </c>
      <c r="F3625">
        <v>34</v>
      </c>
      <c r="G3625">
        <v>4</v>
      </c>
      <c r="H3625">
        <v>85142</v>
      </c>
      <c r="I3625">
        <v>2</v>
      </c>
      <c r="J3625">
        <v>1</v>
      </c>
      <c r="K3625">
        <v>1</v>
      </c>
      <c r="L3625">
        <v>29217</v>
      </c>
      <c r="M3625">
        <v>0</v>
      </c>
      <c r="N3625" t="str">
        <f>IF(BANK[[#This Row],[EXITED]]=0,"No","Yes")</f>
        <v>No</v>
      </c>
      <c r="O3625">
        <v>0</v>
      </c>
      <c r="P3625" t="str">
        <f>IF(BANK[[#This Row],[COMPLAIN]]=0,"No","Yes")</f>
        <v>No</v>
      </c>
      <c r="Q3625">
        <v>1</v>
      </c>
      <c r="R3625" t="s">
        <v>37</v>
      </c>
      <c r="S3625">
        <v>866</v>
      </c>
      <c r="T3625" t="s">
        <v>26</v>
      </c>
      <c r="U3625" t="s">
        <v>34</v>
      </c>
      <c r="V3625" t="s">
        <v>46</v>
      </c>
      <c r="W3625" t="s">
        <v>29</v>
      </c>
      <c r="X3625" t="s">
        <v>30</v>
      </c>
    </row>
    <row r="3626" spans="1:24" x14ac:dyDescent="0.3">
      <c r="A3626">
        <v>15728078</v>
      </c>
      <c r="B3626" t="s">
        <v>576</v>
      </c>
      <c r="C3626">
        <v>609</v>
      </c>
      <c r="D3626" t="s">
        <v>42</v>
      </c>
      <c r="E3626" t="s">
        <v>24</v>
      </c>
      <c r="F3626">
        <v>26</v>
      </c>
      <c r="G3626">
        <v>10</v>
      </c>
      <c r="H3626">
        <v>126392</v>
      </c>
      <c r="I3626">
        <v>1</v>
      </c>
      <c r="J3626">
        <v>0</v>
      </c>
      <c r="K3626">
        <v>1</v>
      </c>
      <c r="L3626">
        <v>43651</v>
      </c>
      <c r="M3626">
        <v>0</v>
      </c>
      <c r="N3626" t="str">
        <f>IF(BANK[[#This Row],[EXITED]]=0,"No","Yes")</f>
        <v>No</v>
      </c>
      <c r="O3626">
        <v>0</v>
      </c>
      <c r="P3626" t="str">
        <f>IF(BANK[[#This Row],[COMPLAIN]]=0,"No","Yes")</f>
        <v>No</v>
      </c>
      <c r="Q3626">
        <v>1</v>
      </c>
      <c r="R3626" t="s">
        <v>25</v>
      </c>
      <c r="S3626">
        <v>494</v>
      </c>
      <c r="T3626" t="s">
        <v>26</v>
      </c>
      <c r="U3626" t="s">
        <v>27</v>
      </c>
      <c r="V3626" t="s">
        <v>28</v>
      </c>
      <c r="W3626" t="s">
        <v>29</v>
      </c>
      <c r="X3626" t="s">
        <v>30</v>
      </c>
    </row>
    <row r="3627" spans="1:24" x14ac:dyDescent="0.3">
      <c r="A3627">
        <v>15708256</v>
      </c>
      <c r="B3627" t="s">
        <v>805</v>
      </c>
      <c r="C3627">
        <v>803</v>
      </c>
      <c r="D3627" t="s">
        <v>42</v>
      </c>
      <c r="E3627" t="s">
        <v>24</v>
      </c>
      <c r="F3627">
        <v>28</v>
      </c>
      <c r="G3627">
        <v>3</v>
      </c>
      <c r="H3627">
        <v>0</v>
      </c>
      <c r="I3627">
        <v>2</v>
      </c>
      <c r="J3627">
        <v>1</v>
      </c>
      <c r="K3627">
        <v>0</v>
      </c>
      <c r="L3627">
        <v>159654</v>
      </c>
      <c r="M3627">
        <v>0</v>
      </c>
      <c r="N3627" t="str">
        <f>IF(BANK[[#This Row],[EXITED]]=0,"No","Yes")</f>
        <v>No</v>
      </c>
      <c r="O3627">
        <v>0</v>
      </c>
      <c r="P3627" t="str">
        <f>IF(BANK[[#This Row],[COMPLAIN]]=0,"No","Yes")</f>
        <v>No</v>
      </c>
      <c r="Q3627">
        <v>5</v>
      </c>
      <c r="R3627" t="s">
        <v>32</v>
      </c>
      <c r="S3627">
        <v>570</v>
      </c>
      <c r="T3627" t="s">
        <v>26</v>
      </c>
      <c r="U3627" t="s">
        <v>39</v>
      </c>
      <c r="V3627" t="s">
        <v>46</v>
      </c>
      <c r="W3627" t="s">
        <v>35</v>
      </c>
      <c r="X3627" t="s">
        <v>30</v>
      </c>
    </row>
    <row r="3628" spans="1:24" x14ac:dyDescent="0.3">
      <c r="A3628">
        <v>15582335</v>
      </c>
      <c r="B3628" t="s">
        <v>224</v>
      </c>
      <c r="C3628">
        <v>556</v>
      </c>
      <c r="D3628" t="s">
        <v>42</v>
      </c>
      <c r="E3628" t="s">
        <v>45</v>
      </c>
      <c r="F3628">
        <v>40</v>
      </c>
      <c r="G3628">
        <v>9</v>
      </c>
      <c r="H3628">
        <v>129860</v>
      </c>
      <c r="I3628">
        <v>1</v>
      </c>
      <c r="J3628">
        <v>0</v>
      </c>
      <c r="K3628">
        <v>0</v>
      </c>
      <c r="L3628">
        <v>17993</v>
      </c>
      <c r="M3628">
        <v>0</v>
      </c>
      <c r="N3628" t="str">
        <f>IF(BANK[[#This Row],[EXITED]]=0,"No","Yes")</f>
        <v>No</v>
      </c>
      <c r="O3628">
        <v>0</v>
      </c>
      <c r="P3628" t="str">
        <f>IF(BANK[[#This Row],[COMPLAIN]]=0,"No","Yes")</f>
        <v>No</v>
      </c>
      <c r="Q3628">
        <v>4</v>
      </c>
      <c r="R3628" t="s">
        <v>32</v>
      </c>
      <c r="S3628">
        <v>332</v>
      </c>
      <c r="T3628" t="s">
        <v>33</v>
      </c>
      <c r="U3628" t="s">
        <v>27</v>
      </c>
      <c r="V3628" t="s">
        <v>28</v>
      </c>
      <c r="W3628" t="s">
        <v>40</v>
      </c>
      <c r="X3628" t="s">
        <v>30</v>
      </c>
    </row>
    <row r="3629" spans="1:24" x14ac:dyDescent="0.3">
      <c r="A3629">
        <v>15649150</v>
      </c>
      <c r="B3629" t="s">
        <v>1759</v>
      </c>
      <c r="C3629">
        <v>531</v>
      </c>
      <c r="D3629" t="s">
        <v>42</v>
      </c>
      <c r="E3629" t="s">
        <v>45</v>
      </c>
      <c r="F3629">
        <v>53</v>
      </c>
      <c r="G3629">
        <v>5</v>
      </c>
      <c r="H3629">
        <v>127642</v>
      </c>
      <c r="I3629">
        <v>1</v>
      </c>
      <c r="J3629">
        <v>1</v>
      </c>
      <c r="K3629">
        <v>0</v>
      </c>
      <c r="L3629">
        <v>141501</v>
      </c>
      <c r="M3629">
        <v>1</v>
      </c>
      <c r="N3629" t="str">
        <f>IF(BANK[[#This Row],[EXITED]]=0,"No","Yes")</f>
        <v>Yes</v>
      </c>
      <c r="O3629">
        <v>1</v>
      </c>
      <c r="P3629" t="str">
        <f>IF(BANK[[#This Row],[COMPLAIN]]=0,"No","Yes")</f>
        <v>Yes</v>
      </c>
      <c r="Q3629">
        <v>3</v>
      </c>
      <c r="R3629" t="s">
        <v>37</v>
      </c>
      <c r="S3629">
        <v>341</v>
      </c>
      <c r="T3629" t="s">
        <v>51</v>
      </c>
      <c r="U3629" t="s">
        <v>27</v>
      </c>
      <c r="V3629" t="s">
        <v>46</v>
      </c>
      <c r="W3629" t="s">
        <v>54</v>
      </c>
      <c r="X3629" t="s">
        <v>30</v>
      </c>
    </row>
    <row r="3630" spans="1:24" x14ac:dyDescent="0.3">
      <c r="A3630">
        <v>15691647</v>
      </c>
      <c r="B3630" t="s">
        <v>537</v>
      </c>
      <c r="C3630">
        <v>411</v>
      </c>
      <c r="D3630" t="s">
        <v>42</v>
      </c>
      <c r="E3630" t="s">
        <v>45</v>
      </c>
      <c r="F3630">
        <v>35</v>
      </c>
      <c r="G3630">
        <v>2</v>
      </c>
      <c r="H3630">
        <v>0</v>
      </c>
      <c r="I3630">
        <v>2</v>
      </c>
      <c r="J3630">
        <v>1</v>
      </c>
      <c r="K3630">
        <v>1</v>
      </c>
      <c r="L3630">
        <v>93826</v>
      </c>
      <c r="M3630">
        <v>0</v>
      </c>
      <c r="N3630" t="str">
        <f>IF(BANK[[#This Row],[EXITED]]=0,"No","Yes")</f>
        <v>No</v>
      </c>
      <c r="O3630">
        <v>0</v>
      </c>
      <c r="P3630" t="str">
        <f>IF(BANK[[#This Row],[COMPLAIN]]=0,"No","Yes")</f>
        <v>No</v>
      </c>
      <c r="Q3630">
        <v>3</v>
      </c>
      <c r="R3630" t="s">
        <v>43</v>
      </c>
      <c r="S3630">
        <v>639</v>
      </c>
      <c r="T3630" t="s">
        <v>26</v>
      </c>
      <c r="U3630" t="s">
        <v>39</v>
      </c>
      <c r="V3630" t="s">
        <v>52</v>
      </c>
      <c r="W3630" t="s">
        <v>54</v>
      </c>
      <c r="X3630" t="s">
        <v>30</v>
      </c>
    </row>
    <row r="3631" spans="1:24" x14ac:dyDescent="0.3">
      <c r="A3631">
        <v>15624820</v>
      </c>
      <c r="B3631" t="s">
        <v>293</v>
      </c>
      <c r="C3631">
        <v>683</v>
      </c>
      <c r="D3631" t="s">
        <v>23</v>
      </c>
      <c r="E3631" t="s">
        <v>24</v>
      </c>
      <c r="F3631">
        <v>56</v>
      </c>
      <c r="G3631">
        <v>7</v>
      </c>
      <c r="H3631">
        <v>50911</v>
      </c>
      <c r="I3631">
        <v>3</v>
      </c>
      <c r="J3631">
        <v>0</v>
      </c>
      <c r="K3631">
        <v>0</v>
      </c>
      <c r="L3631">
        <v>97629</v>
      </c>
      <c r="M3631">
        <v>1</v>
      </c>
      <c r="N3631" t="str">
        <f>IF(BANK[[#This Row],[EXITED]]=0,"No","Yes")</f>
        <v>Yes</v>
      </c>
      <c r="O3631">
        <v>1</v>
      </c>
      <c r="P3631" t="str">
        <f>IF(BANK[[#This Row],[COMPLAIN]]=0,"No","Yes")</f>
        <v>Yes</v>
      </c>
      <c r="Q3631">
        <v>2</v>
      </c>
      <c r="R3631" t="s">
        <v>32</v>
      </c>
      <c r="S3631">
        <v>655</v>
      </c>
      <c r="T3631" t="s">
        <v>51</v>
      </c>
      <c r="U3631" t="s">
        <v>34</v>
      </c>
      <c r="V3631" t="s">
        <v>28</v>
      </c>
      <c r="W3631" t="s">
        <v>47</v>
      </c>
      <c r="X3631" t="s">
        <v>30</v>
      </c>
    </row>
    <row r="3632" spans="1:24" x14ac:dyDescent="0.3">
      <c r="A3632">
        <v>15736254</v>
      </c>
      <c r="B3632" t="s">
        <v>1147</v>
      </c>
      <c r="C3632">
        <v>654</v>
      </c>
      <c r="D3632" t="s">
        <v>42</v>
      </c>
      <c r="E3632" t="s">
        <v>24</v>
      </c>
      <c r="F3632">
        <v>29</v>
      </c>
      <c r="G3632">
        <v>2</v>
      </c>
      <c r="H3632">
        <v>91956</v>
      </c>
      <c r="I3632">
        <v>1</v>
      </c>
      <c r="J3632">
        <v>1</v>
      </c>
      <c r="K3632">
        <v>0</v>
      </c>
      <c r="L3632">
        <v>37066</v>
      </c>
      <c r="M3632">
        <v>0</v>
      </c>
      <c r="N3632" t="str">
        <f>IF(BANK[[#This Row],[EXITED]]=0,"No","Yes")</f>
        <v>No</v>
      </c>
      <c r="O3632">
        <v>0</v>
      </c>
      <c r="P3632" t="str">
        <f>IF(BANK[[#This Row],[COMPLAIN]]=0,"No","Yes")</f>
        <v>No</v>
      </c>
      <c r="Q3632">
        <v>2</v>
      </c>
      <c r="R3632" t="s">
        <v>32</v>
      </c>
      <c r="S3632">
        <v>375</v>
      </c>
      <c r="T3632" t="s">
        <v>26</v>
      </c>
      <c r="U3632" t="s">
        <v>34</v>
      </c>
      <c r="V3632" t="s">
        <v>52</v>
      </c>
      <c r="W3632" t="s">
        <v>47</v>
      </c>
      <c r="X3632" t="s">
        <v>30</v>
      </c>
    </row>
    <row r="3633" spans="1:24" x14ac:dyDescent="0.3">
      <c r="A3633">
        <v>15693200</v>
      </c>
      <c r="B3633" t="s">
        <v>715</v>
      </c>
      <c r="C3633">
        <v>752</v>
      </c>
      <c r="D3633" t="s">
        <v>42</v>
      </c>
      <c r="E3633" t="s">
        <v>45</v>
      </c>
      <c r="F3633">
        <v>36</v>
      </c>
      <c r="G3633">
        <v>7</v>
      </c>
      <c r="H3633">
        <v>0</v>
      </c>
      <c r="I3633">
        <v>2</v>
      </c>
      <c r="J3633">
        <v>1</v>
      </c>
      <c r="K3633">
        <v>0</v>
      </c>
      <c r="L3633">
        <v>184867</v>
      </c>
      <c r="M3633">
        <v>0</v>
      </c>
      <c r="N3633" t="str">
        <f>IF(BANK[[#This Row],[EXITED]]=0,"No","Yes")</f>
        <v>No</v>
      </c>
      <c r="O3633">
        <v>0</v>
      </c>
      <c r="P3633" t="str">
        <f>IF(BANK[[#This Row],[COMPLAIN]]=0,"No","Yes")</f>
        <v>No</v>
      </c>
      <c r="Q3633">
        <v>1</v>
      </c>
      <c r="R3633" t="s">
        <v>43</v>
      </c>
      <c r="S3633">
        <v>777</v>
      </c>
      <c r="T3633" t="s">
        <v>33</v>
      </c>
      <c r="U3633" t="s">
        <v>39</v>
      </c>
      <c r="V3633" t="s">
        <v>28</v>
      </c>
      <c r="W3633" t="s">
        <v>29</v>
      </c>
      <c r="X3633" t="s">
        <v>30</v>
      </c>
    </row>
    <row r="3634" spans="1:24" x14ac:dyDescent="0.3">
      <c r="A3634">
        <v>15624596</v>
      </c>
      <c r="B3634" t="s">
        <v>522</v>
      </c>
      <c r="C3634">
        <v>534</v>
      </c>
      <c r="D3634" t="s">
        <v>42</v>
      </c>
      <c r="E3634" t="s">
        <v>45</v>
      </c>
      <c r="F3634">
        <v>23</v>
      </c>
      <c r="G3634">
        <v>5</v>
      </c>
      <c r="H3634">
        <v>104822</v>
      </c>
      <c r="I3634">
        <v>1</v>
      </c>
      <c r="J3634">
        <v>0</v>
      </c>
      <c r="K3634">
        <v>1</v>
      </c>
      <c r="L3634">
        <v>160176</v>
      </c>
      <c r="M3634">
        <v>0</v>
      </c>
      <c r="N3634" t="str">
        <f>IF(BANK[[#This Row],[EXITED]]=0,"No","Yes")</f>
        <v>No</v>
      </c>
      <c r="O3634">
        <v>0</v>
      </c>
      <c r="P3634" t="str">
        <f>IF(BANK[[#This Row],[COMPLAIN]]=0,"No","Yes")</f>
        <v>No</v>
      </c>
      <c r="Q3634">
        <v>5</v>
      </c>
      <c r="R3634" t="s">
        <v>37</v>
      </c>
      <c r="S3634">
        <v>915</v>
      </c>
      <c r="T3634" t="s">
        <v>38</v>
      </c>
      <c r="U3634" t="s">
        <v>34</v>
      </c>
      <c r="V3634" t="s">
        <v>46</v>
      </c>
      <c r="W3634" t="s">
        <v>35</v>
      </c>
      <c r="X3634" t="s">
        <v>30</v>
      </c>
    </row>
    <row r="3635" spans="1:24" x14ac:dyDescent="0.3">
      <c r="A3635">
        <v>15807167</v>
      </c>
      <c r="B3635" t="s">
        <v>1760</v>
      </c>
      <c r="C3635">
        <v>635</v>
      </c>
      <c r="D3635" t="s">
        <v>42</v>
      </c>
      <c r="E3635" t="s">
        <v>24</v>
      </c>
      <c r="F3635">
        <v>42</v>
      </c>
      <c r="G3635">
        <v>1</v>
      </c>
      <c r="H3635">
        <v>146767</v>
      </c>
      <c r="I3635">
        <v>2</v>
      </c>
      <c r="J3635">
        <v>0</v>
      </c>
      <c r="K3635">
        <v>1</v>
      </c>
      <c r="L3635">
        <v>164357</v>
      </c>
      <c r="M3635">
        <v>0</v>
      </c>
      <c r="N3635" t="str">
        <f>IF(BANK[[#This Row],[EXITED]]=0,"No","Yes")</f>
        <v>No</v>
      </c>
      <c r="O3635">
        <v>0</v>
      </c>
      <c r="P3635" t="str">
        <f>IF(BANK[[#This Row],[COMPLAIN]]=0,"No","Yes")</f>
        <v>No</v>
      </c>
      <c r="Q3635">
        <v>1</v>
      </c>
      <c r="R3635" t="s">
        <v>37</v>
      </c>
      <c r="S3635">
        <v>843</v>
      </c>
      <c r="T3635" t="s">
        <v>33</v>
      </c>
      <c r="U3635" t="s">
        <v>27</v>
      </c>
      <c r="V3635" t="s">
        <v>52</v>
      </c>
      <c r="W3635" t="s">
        <v>29</v>
      </c>
      <c r="X3635" t="s">
        <v>30</v>
      </c>
    </row>
    <row r="3636" spans="1:24" x14ac:dyDescent="0.3">
      <c r="A3636">
        <v>15660301</v>
      </c>
      <c r="B3636" t="s">
        <v>322</v>
      </c>
      <c r="C3636">
        <v>491</v>
      </c>
      <c r="D3636" t="s">
        <v>56</v>
      </c>
      <c r="E3636" t="s">
        <v>24</v>
      </c>
      <c r="F3636">
        <v>70</v>
      </c>
      <c r="G3636">
        <v>6</v>
      </c>
      <c r="H3636">
        <v>148746</v>
      </c>
      <c r="I3636">
        <v>2</v>
      </c>
      <c r="J3636">
        <v>1</v>
      </c>
      <c r="K3636">
        <v>1</v>
      </c>
      <c r="L3636">
        <v>17818</v>
      </c>
      <c r="M3636">
        <v>0</v>
      </c>
      <c r="N3636" t="str">
        <f>IF(BANK[[#This Row],[EXITED]]=0,"No","Yes")</f>
        <v>No</v>
      </c>
      <c r="O3636">
        <v>0</v>
      </c>
      <c r="P3636" t="str">
        <f>IF(BANK[[#This Row],[COMPLAIN]]=0,"No","Yes")</f>
        <v>No</v>
      </c>
      <c r="Q3636">
        <v>2</v>
      </c>
      <c r="R3636" t="s">
        <v>43</v>
      </c>
      <c r="S3636">
        <v>743</v>
      </c>
      <c r="T3636" t="s">
        <v>51</v>
      </c>
      <c r="U3636" t="s">
        <v>27</v>
      </c>
      <c r="V3636" t="s">
        <v>46</v>
      </c>
      <c r="W3636" t="s">
        <v>47</v>
      </c>
      <c r="X3636" t="s">
        <v>30</v>
      </c>
    </row>
    <row r="3637" spans="1:24" x14ac:dyDescent="0.3">
      <c r="A3637">
        <v>15618239</v>
      </c>
      <c r="B3637" t="s">
        <v>1105</v>
      </c>
      <c r="C3637">
        <v>530</v>
      </c>
      <c r="D3637" t="s">
        <v>42</v>
      </c>
      <c r="E3637" t="s">
        <v>45</v>
      </c>
      <c r="F3637">
        <v>48</v>
      </c>
      <c r="G3637">
        <v>0</v>
      </c>
      <c r="H3637">
        <v>0</v>
      </c>
      <c r="I3637">
        <v>1</v>
      </c>
      <c r="J3637">
        <v>1</v>
      </c>
      <c r="K3637">
        <v>0</v>
      </c>
      <c r="L3637">
        <v>85081</v>
      </c>
      <c r="M3637">
        <v>0</v>
      </c>
      <c r="N3637" t="str">
        <f>IF(BANK[[#This Row],[EXITED]]=0,"No","Yes")</f>
        <v>No</v>
      </c>
      <c r="O3637">
        <v>0</v>
      </c>
      <c r="P3637" t="str">
        <f>IF(BANK[[#This Row],[COMPLAIN]]=0,"No","Yes")</f>
        <v>No</v>
      </c>
      <c r="Q3637">
        <v>2</v>
      </c>
      <c r="R3637" t="s">
        <v>43</v>
      </c>
      <c r="S3637">
        <v>737</v>
      </c>
      <c r="T3637" t="s">
        <v>33</v>
      </c>
      <c r="U3637" t="s">
        <v>39</v>
      </c>
      <c r="V3637" t="s">
        <v>52</v>
      </c>
      <c r="W3637" t="s">
        <v>47</v>
      </c>
      <c r="X3637" t="s">
        <v>30</v>
      </c>
    </row>
    <row r="3638" spans="1:24" x14ac:dyDescent="0.3">
      <c r="A3638">
        <v>15574137</v>
      </c>
      <c r="B3638" t="s">
        <v>583</v>
      </c>
      <c r="C3638">
        <v>687</v>
      </c>
      <c r="D3638" t="s">
        <v>23</v>
      </c>
      <c r="E3638" t="s">
        <v>24</v>
      </c>
      <c r="F3638">
        <v>35</v>
      </c>
      <c r="G3638">
        <v>3</v>
      </c>
      <c r="H3638">
        <v>0</v>
      </c>
      <c r="I3638">
        <v>2</v>
      </c>
      <c r="J3638">
        <v>1</v>
      </c>
      <c r="K3638">
        <v>1</v>
      </c>
      <c r="L3638">
        <v>176450</v>
      </c>
      <c r="M3638">
        <v>0</v>
      </c>
      <c r="N3638" t="str">
        <f>IF(BANK[[#This Row],[EXITED]]=0,"No","Yes")</f>
        <v>No</v>
      </c>
      <c r="O3638">
        <v>0</v>
      </c>
      <c r="P3638" t="str">
        <f>IF(BANK[[#This Row],[COMPLAIN]]=0,"No","Yes")</f>
        <v>No</v>
      </c>
      <c r="Q3638">
        <v>2</v>
      </c>
      <c r="R3638" t="s">
        <v>37</v>
      </c>
      <c r="S3638">
        <v>508</v>
      </c>
      <c r="T3638" t="s">
        <v>26</v>
      </c>
      <c r="U3638" t="s">
        <v>39</v>
      </c>
      <c r="V3638" t="s">
        <v>46</v>
      </c>
      <c r="W3638" t="s">
        <v>47</v>
      </c>
      <c r="X3638" t="s">
        <v>30</v>
      </c>
    </row>
    <row r="3639" spans="1:24" x14ac:dyDescent="0.3">
      <c r="A3639">
        <v>15614740</v>
      </c>
      <c r="B3639" t="s">
        <v>1761</v>
      </c>
      <c r="C3639">
        <v>684</v>
      </c>
      <c r="D3639" t="s">
        <v>42</v>
      </c>
      <c r="E3639" t="s">
        <v>45</v>
      </c>
      <c r="F3639">
        <v>41</v>
      </c>
      <c r="G3639">
        <v>6</v>
      </c>
      <c r="H3639">
        <v>135204</v>
      </c>
      <c r="I3639">
        <v>2</v>
      </c>
      <c r="J3639">
        <v>1</v>
      </c>
      <c r="K3639">
        <v>1</v>
      </c>
      <c r="L3639">
        <v>121968</v>
      </c>
      <c r="M3639">
        <v>0</v>
      </c>
      <c r="N3639" t="str">
        <f>IF(BANK[[#This Row],[EXITED]]=0,"No","Yes")</f>
        <v>No</v>
      </c>
      <c r="O3639">
        <v>0</v>
      </c>
      <c r="P3639" t="str">
        <f>IF(BANK[[#This Row],[COMPLAIN]]=0,"No","Yes")</f>
        <v>No</v>
      </c>
      <c r="Q3639">
        <v>3</v>
      </c>
      <c r="R3639" t="s">
        <v>32</v>
      </c>
      <c r="S3639">
        <v>682</v>
      </c>
      <c r="T3639" t="s">
        <v>33</v>
      </c>
      <c r="U3639" t="s">
        <v>27</v>
      </c>
      <c r="V3639" t="s">
        <v>46</v>
      </c>
      <c r="W3639" t="s">
        <v>54</v>
      </c>
      <c r="X3639" t="s">
        <v>30</v>
      </c>
    </row>
    <row r="3640" spans="1:24" x14ac:dyDescent="0.3">
      <c r="A3640">
        <v>15574071</v>
      </c>
      <c r="B3640" t="s">
        <v>1762</v>
      </c>
      <c r="C3640">
        <v>706</v>
      </c>
      <c r="D3640" t="s">
        <v>56</v>
      </c>
      <c r="E3640" t="s">
        <v>24</v>
      </c>
      <c r="F3640">
        <v>23</v>
      </c>
      <c r="G3640">
        <v>2</v>
      </c>
      <c r="H3640">
        <v>93302</v>
      </c>
      <c r="I3640">
        <v>2</v>
      </c>
      <c r="J3640">
        <v>0</v>
      </c>
      <c r="K3640">
        <v>1</v>
      </c>
      <c r="L3640">
        <v>127187</v>
      </c>
      <c r="M3640">
        <v>0</v>
      </c>
      <c r="N3640" t="str">
        <f>IF(BANK[[#This Row],[EXITED]]=0,"No","Yes")</f>
        <v>No</v>
      </c>
      <c r="O3640">
        <v>0</v>
      </c>
      <c r="P3640" t="str">
        <f>IF(BANK[[#This Row],[COMPLAIN]]=0,"No","Yes")</f>
        <v>No</v>
      </c>
      <c r="Q3640">
        <v>5</v>
      </c>
      <c r="R3640" t="s">
        <v>43</v>
      </c>
      <c r="S3640">
        <v>963</v>
      </c>
      <c r="T3640" t="s">
        <v>38</v>
      </c>
      <c r="U3640" t="s">
        <v>34</v>
      </c>
      <c r="V3640" t="s">
        <v>52</v>
      </c>
      <c r="W3640" t="s">
        <v>35</v>
      </c>
      <c r="X3640" t="s">
        <v>30</v>
      </c>
    </row>
    <row r="3641" spans="1:24" x14ac:dyDescent="0.3">
      <c r="A3641">
        <v>15671148</v>
      </c>
      <c r="B3641" t="s">
        <v>711</v>
      </c>
      <c r="C3641">
        <v>490</v>
      </c>
      <c r="D3641" t="s">
        <v>56</v>
      </c>
      <c r="E3641" t="s">
        <v>24</v>
      </c>
      <c r="F3641">
        <v>33</v>
      </c>
      <c r="G3641">
        <v>5</v>
      </c>
      <c r="H3641">
        <v>96341</v>
      </c>
      <c r="I3641">
        <v>2</v>
      </c>
      <c r="J3641">
        <v>0</v>
      </c>
      <c r="K3641">
        <v>0</v>
      </c>
      <c r="L3641">
        <v>108313</v>
      </c>
      <c r="M3641">
        <v>0</v>
      </c>
      <c r="N3641" t="str">
        <f>IF(BANK[[#This Row],[EXITED]]=0,"No","Yes")</f>
        <v>No</v>
      </c>
      <c r="O3641">
        <v>0</v>
      </c>
      <c r="P3641" t="str">
        <f>IF(BANK[[#This Row],[COMPLAIN]]=0,"No","Yes")</f>
        <v>No</v>
      </c>
      <c r="Q3641">
        <v>1</v>
      </c>
      <c r="R3641" t="s">
        <v>32</v>
      </c>
      <c r="S3641">
        <v>707</v>
      </c>
      <c r="T3641" t="s">
        <v>26</v>
      </c>
      <c r="U3641" t="s">
        <v>34</v>
      </c>
      <c r="V3641" t="s">
        <v>46</v>
      </c>
      <c r="W3641" t="s">
        <v>29</v>
      </c>
      <c r="X3641" t="s">
        <v>30</v>
      </c>
    </row>
    <row r="3642" spans="1:24" x14ac:dyDescent="0.3">
      <c r="A3642">
        <v>15721921</v>
      </c>
      <c r="B3642" t="s">
        <v>1763</v>
      </c>
      <c r="C3642">
        <v>796</v>
      </c>
      <c r="D3642" t="s">
        <v>42</v>
      </c>
      <c r="E3642" t="s">
        <v>24</v>
      </c>
      <c r="F3642">
        <v>44</v>
      </c>
      <c r="G3642">
        <v>8</v>
      </c>
      <c r="H3642">
        <v>165326</v>
      </c>
      <c r="I3642">
        <v>1</v>
      </c>
      <c r="J3642">
        <v>1</v>
      </c>
      <c r="K3642">
        <v>1</v>
      </c>
      <c r="L3642">
        <v>57206</v>
      </c>
      <c r="M3642">
        <v>0</v>
      </c>
      <c r="N3642" t="str">
        <f>IF(BANK[[#This Row],[EXITED]]=0,"No","Yes")</f>
        <v>No</v>
      </c>
      <c r="O3642">
        <v>0</v>
      </c>
      <c r="P3642" t="str">
        <f>IF(BANK[[#This Row],[COMPLAIN]]=0,"No","Yes")</f>
        <v>No</v>
      </c>
      <c r="Q3642">
        <v>2</v>
      </c>
      <c r="R3642" t="s">
        <v>32</v>
      </c>
      <c r="S3642">
        <v>582</v>
      </c>
      <c r="T3642" t="s">
        <v>33</v>
      </c>
      <c r="U3642" t="s">
        <v>27</v>
      </c>
      <c r="V3642" t="s">
        <v>28</v>
      </c>
      <c r="W3642" t="s">
        <v>47</v>
      </c>
      <c r="X3642" t="s">
        <v>30</v>
      </c>
    </row>
    <row r="3643" spans="1:24" x14ac:dyDescent="0.3">
      <c r="A3643">
        <v>15647111</v>
      </c>
      <c r="B3643" t="s">
        <v>222</v>
      </c>
      <c r="C3643">
        <v>794</v>
      </c>
      <c r="D3643" t="s">
        <v>23</v>
      </c>
      <c r="E3643" t="s">
        <v>45</v>
      </c>
      <c r="F3643">
        <v>22</v>
      </c>
      <c r="G3643">
        <v>4</v>
      </c>
      <c r="H3643">
        <v>114440</v>
      </c>
      <c r="I3643">
        <v>1</v>
      </c>
      <c r="J3643">
        <v>1</v>
      </c>
      <c r="K3643">
        <v>1</v>
      </c>
      <c r="L3643">
        <v>107753</v>
      </c>
      <c r="M3643">
        <v>0</v>
      </c>
      <c r="N3643" t="str">
        <f>IF(BANK[[#This Row],[EXITED]]=0,"No","Yes")</f>
        <v>No</v>
      </c>
      <c r="O3643">
        <v>0</v>
      </c>
      <c r="P3643" t="str">
        <f>IF(BANK[[#This Row],[COMPLAIN]]=0,"No","Yes")</f>
        <v>No</v>
      </c>
      <c r="Q3643">
        <v>4</v>
      </c>
      <c r="R3643" t="s">
        <v>37</v>
      </c>
      <c r="S3643">
        <v>226</v>
      </c>
      <c r="T3643" t="s">
        <v>38</v>
      </c>
      <c r="U3643" t="s">
        <v>34</v>
      </c>
      <c r="V3643" t="s">
        <v>46</v>
      </c>
      <c r="W3643" t="s">
        <v>40</v>
      </c>
      <c r="X3643" t="s">
        <v>30</v>
      </c>
    </row>
    <row r="3644" spans="1:24" x14ac:dyDescent="0.3">
      <c r="A3644">
        <v>15759991</v>
      </c>
      <c r="B3644" t="s">
        <v>212</v>
      </c>
      <c r="C3644">
        <v>748</v>
      </c>
      <c r="D3644" t="s">
        <v>23</v>
      </c>
      <c r="E3644" t="s">
        <v>24</v>
      </c>
      <c r="F3644">
        <v>36</v>
      </c>
      <c r="G3644">
        <v>4</v>
      </c>
      <c r="H3644">
        <v>141574</v>
      </c>
      <c r="I3644">
        <v>1</v>
      </c>
      <c r="J3644">
        <v>1</v>
      </c>
      <c r="K3644">
        <v>0</v>
      </c>
      <c r="L3644">
        <v>82158</v>
      </c>
      <c r="M3644">
        <v>0</v>
      </c>
      <c r="N3644" t="str">
        <f>IF(BANK[[#This Row],[EXITED]]=0,"No","Yes")</f>
        <v>No</v>
      </c>
      <c r="O3644">
        <v>0</v>
      </c>
      <c r="P3644" t="str">
        <f>IF(BANK[[#This Row],[COMPLAIN]]=0,"No","Yes")</f>
        <v>No</v>
      </c>
      <c r="Q3644">
        <v>3</v>
      </c>
      <c r="R3644" t="s">
        <v>37</v>
      </c>
      <c r="S3644">
        <v>499</v>
      </c>
      <c r="T3644" t="s">
        <v>33</v>
      </c>
      <c r="U3644" t="s">
        <v>27</v>
      </c>
      <c r="V3644" t="s">
        <v>46</v>
      </c>
      <c r="W3644" t="s">
        <v>54</v>
      </c>
      <c r="X3644" t="s">
        <v>30</v>
      </c>
    </row>
    <row r="3645" spans="1:24" x14ac:dyDescent="0.3">
      <c r="A3645">
        <v>15686780</v>
      </c>
      <c r="B3645" t="s">
        <v>1764</v>
      </c>
      <c r="C3645">
        <v>645</v>
      </c>
      <c r="D3645" t="s">
        <v>23</v>
      </c>
      <c r="E3645" t="s">
        <v>45</v>
      </c>
      <c r="F3645">
        <v>55</v>
      </c>
      <c r="G3645">
        <v>1</v>
      </c>
      <c r="H3645">
        <v>133677</v>
      </c>
      <c r="I3645">
        <v>1</v>
      </c>
      <c r="J3645">
        <v>0</v>
      </c>
      <c r="K3645">
        <v>1</v>
      </c>
      <c r="L3645">
        <v>17095</v>
      </c>
      <c r="M3645">
        <v>0</v>
      </c>
      <c r="N3645" t="str">
        <f>IF(BANK[[#This Row],[EXITED]]=0,"No","Yes")</f>
        <v>No</v>
      </c>
      <c r="O3645">
        <v>0</v>
      </c>
      <c r="P3645" t="str">
        <f>IF(BANK[[#This Row],[COMPLAIN]]=0,"No","Yes")</f>
        <v>No</v>
      </c>
      <c r="Q3645">
        <v>5</v>
      </c>
      <c r="R3645" t="s">
        <v>37</v>
      </c>
      <c r="S3645">
        <v>557</v>
      </c>
      <c r="T3645" t="s">
        <v>51</v>
      </c>
      <c r="U3645" t="s">
        <v>27</v>
      </c>
      <c r="V3645" t="s">
        <v>52</v>
      </c>
      <c r="W3645" t="s">
        <v>35</v>
      </c>
      <c r="X3645" t="s">
        <v>30</v>
      </c>
    </row>
    <row r="3646" spans="1:24" x14ac:dyDescent="0.3">
      <c r="A3646">
        <v>15783225</v>
      </c>
      <c r="B3646" t="s">
        <v>113</v>
      </c>
      <c r="C3646">
        <v>737</v>
      </c>
      <c r="D3646" t="s">
        <v>42</v>
      </c>
      <c r="E3646" t="s">
        <v>24</v>
      </c>
      <c r="F3646">
        <v>54</v>
      </c>
      <c r="G3646">
        <v>9</v>
      </c>
      <c r="H3646">
        <v>0</v>
      </c>
      <c r="I3646">
        <v>1</v>
      </c>
      <c r="J3646">
        <v>1</v>
      </c>
      <c r="K3646">
        <v>0</v>
      </c>
      <c r="L3646">
        <v>83470</v>
      </c>
      <c r="M3646">
        <v>1</v>
      </c>
      <c r="N3646" t="str">
        <f>IF(BANK[[#This Row],[EXITED]]=0,"No","Yes")</f>
        <v>Yes</v>
      </c>
      <c r="O3646">
        <v>1</v>
      </c>
      <c r="P3646" t="str">
        <f>IF(BANK[[#This Row],[COMPLAIN]]=0,"No","Yes")</f>
        <v>Yes</v>
      </c>
      <c r="Q3646">
        <v>5</v>
      </c>
      <c r="R3646" t="s">
        <v>43</v>
      </c>
      <c r="S3646">
        <v>987</v>
      </c>
      <c r="T3646" t="s">
        <v>51</v>
      </c>
      <c r="U3646" t="s">
        <v>39</v>
      </c>
      <c r="V3646" t="s">
        <v>28</v>
      </c>
      <c r="W3646" t="s">
        <v>35</v>
      </c>
      <c r="X3646" t="s">
        <v>30</v>
      </c>
    </row>
    <row r="3647" spans="1:24" x14ac:dyDescent="0.3">
      <c r="A3647">
        <v>15734438</v>
      </c>
      <c r="B3647" t="s">
        <v>1765</v>
      </c>
      <c r="C3647">
        <v>590</v>
      </c>
      <c r="D3647" t="s">
        <v>42</v>
      </c>
      <c r="E3647" t="s">
        <v>45</v>
      </c>
      <c r="F3647">
        <v>29</v>
      </c>
      <c r="G3647">
        <v>4</v>
      </c>
      <c r="H3647">
        <v>0</v>
      </c>
      <c r="I3647">
        <v>2</v>
      </c>
      <c r="J3647">
        <v>1</v>
      </c>
      <c r="K3647">
        <v>0</v>
      </c>
      <c r="L3647">
        <v>121847</v>
      </c>
      <c r="M3647">
        <v>0</v>
      </c>
      <c r="N3647" t="str">
        <f>IF(BANK[[#This Row],[EXITED]]=0,"No","Yes")</f>
        <v>No</v>
      </c>
      <c r="O3647">
        <v>0</v>
      </c>
      <c r="P3647" t="str">
        <f>IF(BANK[[#This Row],[COMPLAIN]]=0,"No","Yes")</f>
        <v>No</v>
      </c>
      <c r="Q3647">
        <v>1</v>
      </c>
      <c r="R3647" t="s">
        <v>37</v>
      </c>
      <c r="S3647">
        <v>339</v>
      </c>
      <c r="T3647" t="s">
        <v>26</v>
      </c>
      <c r="U3647" t="s">
        <v>39</v>
      </c>
      <c r="V3647" t="s">
        <v>46</v>
      </c>
      <c r="W3647" t="s">
        <v>29</v>
      </c>
      <c r="X3647" t="s">
        <v>30</v>
      </c>
    </row>
    <row r="3648" spans="1:24" x14ac:dyDescent="0.3">
      <c r="A3648">
        <v>15688760</v>
      </c>
      <c r="B3648" t="s">
        <v>373</v>
      </c>
      <c r="C3648">
        <v>522</v>
      </c>
      <c r="D3648" t="s">
        <v>56</v>
      </c>
      <c r="E3648" t="s">
        <v>45</v>
      </c>
      <c r="F3648">
        <v>37</v>
      </c>
      <c r="G3648">
        <v>3</v>
      </c>
      <c r="H3648">
        <v>95023</v>
      </c>
      <c r="I3648">
        <v>1</v>
      </c>
      <c r="J3648">
        <v>1</v>
      </c>
      <c r="K3648">
        <v>1</v>
      </c>
      <c r="L3648">
        <v>129108</v>
      </c>
      <c r="M3648">
        <v>0</v>
      </c>
      <c r="N3648" t="str">
        <f>IF(BANK[[#This Row],[EXITED]]=0,"No","Yes")</f>
        <v>No</v>
      </c>
      <c r="O3648">
        <v>0</v>
      </c>
      <c r="P3648" t="str">
        <f>IF(BANK[[#This Row],[COMPLAIN]]=0,"No","Yes")</f>
        <v>No</v>
      </c>
      <c r="Q3648">
        <v>3</v>
      </c>
      <c r="R3648" t="s">
        <v>37</v>
      </c>
      <c r="S3648">
        <v>534</v>
      </c>
      <c r="T3648" t="s">
        <v>33</v>
      </c>
      <c r="U3648" t="s">
        <v>34</v>
      </c>
      <c r="V3648" t="s">
        <v>46</v>
      </c>
      <c r="W3648" t="s">
        <v>54</v>
      </c>
      <c r="X3648" t="s">
        <v>30</v>
      </c>
    </row>
    <row r="3649" spans="1:24" x14ac:dyDescent="0.3">
      <c r="A3649">
        <v>15661330</v>
      </c>
      <c r="B3649" t="s">
        <v>591</v>
      </c>
      <c r="C3649">
        <v>754</v>
      </c>
      <c r="D3649" t="s">
        <v>42</v>
      </c>
      <c r="E3649" t="s">
        <v>24</v>
      </c>
      <c r="F3649">
        <v>37</v>
      </c>
      <c r="G3649">
        <v>6</v>
      </c>
      <c r="H3649">
        <v>0</v>
      </c>
      <c r="I3649">
        <v>1</v>
      </c>
      <c r="J3649">
        <v>1</v>
      </c>
      <c r="K3649">
        <v>1</v>
      </c>
      <c r="L3649">
        <v>116142</v>
      </c>
      <c r="M3649">
        <v>0</v>
      </c>
      <c r="N3649" t="str">
        <f>IF(BANK[[#This Row],[EXITED]]=0,"No","Yes")</f>
        <v>No</v>
      </c>
      <c r="O3649">
        <v>0</v>
      </c>
      <c r="P3649" t="str">
        <f>IF(BANK[[#This Row],[COMPLAIN]]=0,"No","Yes")</f>
        <v>No</v>
      </c>
      <c r="Q3649">
        <v>5</v>
      </c>
      <c r="R3649" t="s">
        <v>37</v>
      </c>
      <c r="S3649">
        <v>495</v>
      </c>
      <c r="T3649" t="s">
        <v>33</v>
      </c>
      <c r="U3649" t="s">
        <v>39</v>
      </c>
      <c r="V3649" t="s">
        <v>46</v>
      </c>
      <c r="W3649" t="s">
        <v>35</v>
      </c>
      <c r="X3649" t="s">
        <v>30</v>
      </c>
    </row>
    <row r="3650" spans="1:24" x14ac:dyDescent="0.3">
      <c r="A3650">
        <v>15781272</v>
      </c>
      <c r="B3650" t="s">
        <v>1766</v>
      </c>
      <c r="C3650">
        <v>669</v>
      </c>
      <c r="D3650" t="s">
        <v>42</v>
      </c>
      <c r="E3650" t="s">
        <v>24</v>
      </c>
      <c r="F3650">
        <v>50</v>
      </c>
      <c r="G3650">
        <v>4</v>
      </c>
      <c r="H3650">
        <v>149714</v>
      </c>
      <c r="I3650">
        <v>3</v>
      </c>
      <c r="J3650">
        <v>1</v>
      </c>
      <c r="K3650">
        <v>1</v>
      </c>
      <c r="L3650">
        <v>124872</v>
      </c>
      <c r="M3650">
        <v>1</v>
      </c>
      <c r="N3650" t="str">
        <f>IF(BANK[[#This Row],[EXITED]]=0,"No","Yes")</f>
        <v>Yes</v>
      </c>
      <c r="O3650">
        <v>1</v>
      </c>
      <c r="P3650" t="str">
        <f>IF(BANK[[#This Row],[COMPLAIN]]=0,"No","Yes")</f>
        <v>Yes</v>
      </c>
      <c r="Q3650">
        <v>4</v>
      </c>
      <c r="R3650" t="s">
        <v>43</v>
      </c>
      <c r="S3650">
        <v>329</v>
      </c>
      <c r="T3650" t="s">
        <v>33</v>
      </c>
      <c r="U3650" t="s">
        <v>27</v>
      </c>
      <c r="V3650" t="s">
        <v>46</v>
      </c>
      <c r="W3650" t="s">
        <v>40</v>
      </c>
      <c r="X3650" t="s">
        <v>30</v>
      </c>
    </row>
    <row r="3651" spans="1:24" x14ac:dyDescent="0.3">
      <c r="A3651">
        <v>15573888</v>
      </c>
      <c r="B3651" t="s">
        <v>1260</v>
      </c>
      <c r="C3651">
        <v>648</v>
      </c>
      <c r="D3651" t="s">
        <v>56</v>
      </c>
      <c r="E3651" t="s">
        <v>45</v>
      </c>
      <c r="F3651">
        <v>43</v>
      </c>
      <c r="G3651">
        <v>1</v>
      </c>
      <c r="H3651">
        <v>107963</v>
      </c>
      <c r="I3651">
        <v>1</v>
      </c>
      <c r="J3651">
        <v>0</v>
      </c>
      <c r="K3651">
        <v>0</v>
      </c>
      <c r="L3651">
        <v>186439</v>
      </c>
      <c r="M3651">
        <v>1</v>
      </c>
      <c r="N3651" t="str">
        <f>IF(BANK[[#This Row],[EXITED]]=0,"No","Yes")</f>
        <v>Yes</v>
      </c>
      <c r="O3651">
        <v>1</v>
      </c>
      <c r="P3651" t="str">
        <f>IF(BANK[[#This Row],[COMPLAIN]]=0,"No","Yes")</f>
        <v>Yes</v>
      </c>
      <c r="Q3651">
        <v>2</v>
      </c>
      <c r="R3651" t="s">
        <v>43</v>
      </c>
      <c r="S3651">
        <v>463</v>
      </c>
      <c r="T3651" t="s">
        <v>33</v>
      </c>
      <c r="U3651" t="s">
        <v>34</v>
      </c>
      <c r="V3651" t="s">
        <v>52</v>
      </c>
      <c r="W3651" t="s">
        <v>47</v>
      </c>
      <c r="X3651" t="s">
        <v>30</v>
      </c>
    </row>
    <row r="3652" spans="1:24" x14ac:dyDescent="0.3">
      <c r="A3652">
        <v>15575858</v>
      </c>
      <c r="B3652" t="s">
        <v>783</v>
      </c>
      <c r="C3652">
        <v>763</v>
      </c>
      <c r="D3652" t="s">
        <v>42</v>
      </c>
      <c r="E3652" t="s">
        <v>24</v>
      </c>
      <c r="F3652">
        <v>40</v>
      </c>
      <c r="G3652">
        <v>3</v>
      </c>
      <c r="H3652">
        <v>0</v>
      </c>
      <c r="I3652">
        <v>2</v>
      </c>
      <c r="J3652">
        <v>1</v>
      </c>
      <c r="K3652">
        <v>0</v>
      </c>
      <c r="L3652">
        <v>134281</v>
      </c>
      <c r="M3652">
        <v>0</v>
      </c>
      <c r="N3652" t="str">
        <f>IF(BANK[[#This Row],[EXITED]]=0,"No","Yes")</f>
        <v>No</v>
      </c>
      <c r="O3652">
        <v>0</v>
      </c>
      <c r="P3652" t="str">
        <f>IF(BANK[[#This Row],[COMPLAIN]]=0,"No","Yes")</f>
        <v>No</v>
      </c>
      <c r="Q3652">
        <v>3</v>
      </c>
      <c r="R3652" t="s">
        <v>25</v>
      </c>
      <c r="S3652">
        <v>525</v>
      </c>
      <c r="T3652" t="s">
        <v>33</v>
      </c>
      <c r="U3652" t="s">
        <v>39</v>
      </c>
      <c r="V3652" t="s">
        <v>46</v>
      </c>
      <c r="W3652" t="s">
        <v>54</v>
      </c>
      <c r="X3652" t="s">
        <v>30</v>
      </c>
    </row>
    <row r="3653" spans="1:24" x14ac:dyDescent="0.3">
      <c r="A3653">
        <v>15702337</v>
      </c>
      <c r="B3653" t="s">
        <v>592</v>
      </c>
      <c r="C3653">
        <v>581</v>
      </c>
      <c r="D3653" t="s">
        <v>42</v>
      </c>
      <c r="E3653" t="s">
        <v>24</v>
      </c>
      <c r="F3653">
        <v>37</v>
      </c>
      <c r="G3653">
        <v>7</v>
      </c>
      <c r="H3653">
        <v>0</v>
      </c>
      <c r="I3653">
        <v>2</v>
      </c>
      <c r="J3653">
        <v>1</v>
      </c>
      <c r="K3653">
        <v>1</v>
      </c>
      <c r="L3653">
        <v>74321</v>
      </c>
      <c r="M3653">
        <v>0</v>
      </c>
      <c r="N3653" t="str">
        <f>IF(BANK[[#This Row],[EXITED]]=0,"No","Yes")</f>
        <v>No</v>
      </c>
      <c r="O3653">
        <v>0</v>
      </c>
      <c r="P3653" t="str">
        <f>IF(BANK[[#This Row],[COMPLAIN]]=0,"No","Yes")</f>
        <v>No</v>
      </c>
      <c r="Q3653">
        <v>1</v>
      </c>
      <c r="R3653" t="s">
        <v>37</v>
      </c>
      <c r="S3653">
        <v>754</v>
      </c>
      <c r="T3653" t="s">
        <v>33</v>
      </c>
      <c r="U3653" t="s">
        <v>39</v>
      </c>
      <c r="V3653" t="s">
        <v>28</v>
      </c>
      <c r="W3653" t="s">
        <v>29</v>
      </c>
      <c r="X3653" t="s">
        <v>30</v>
      </c>
    </row>
    <row r="3654" spans="1:24" x14ac:dyDescent="0.3">
      <c r="A3654">
        <v>15764537</v>
      </c>
      <c r="B3654" t="s">
        <v>1767</v>
      </c>
      <c r="C3654">
        <v>703</v>
      </c>
      <c r="D3654" t="s">
        <v>42</v>
      </c>
      <c r="E3654" t="s">
        <v>24</v>
      </c>
      <c r="F3654">
        <v>43</v>
      </c>
      <c r="G3654">
        <v>8</v>
      </c>
      <c r="H3654">
        <v>0</v>
      </c>
      <c r="I3654">
        <v>2</v>
      </c>
      <c r="J3654">
        <v>1</v>
      </c>
      <c r="K3654">
        <v>0</v>
      </c>
      <c r="L3654">
        <v>9705</v>
      </c>
      <c r="M3654">
        <v>0</v>
      </c>
      <c r="N3654" t="str">
        <f>IF(BANK[[#This Row],[EXITED]]=0,"No","Yes")</f>
        <v>No</v>
      </c>
      <c r="O3654">
        <v>0</v>
      </c>
      <c r="P3654" t="str">
        <f>IF(BANK[[#This Row],[COMPLAIN]]=0,"No","Yes")</f>
        <v>No</v>
      </c>
      <c r="Q3654">
        <v>3</v>
      </c>
      <c r="R3654" t="s">
        <v>43</v>
      </c>
      <c r="S3654">
        <v>880</v>
      </c>
      <c r="T3654" t="s">
        <v>33</v>
      </c>
      <c r="U3654" t="s">
        <v>39</v>
      </c>
      <c r="V3654" t="s">
        <v>28</v>
      </c>
      <c r="W3654" t="s">
        <v>54</v>
      </c>
      <c r="X3654" t="s">
        <v>30</v>
      </c>
    </row>
    <row r="3655" spans="1:24" x14ac:dyDescent="0.3">
      <c r="A3655">
        <v>15619616</v>
      </c>
      <c r="B3655" t="s">
        <v>1768</v>
      </c>
      <c r="C3655">
        <v>571</v>
      </c>
      <c r="D3655" t="s">
        <v>42</v>
      </c>
      <c r="E3655" t="s">
        <v>45</v>
      </c>
      <c r="F3655">
        <v>33</v>
      </c>
      <c r="G3655">
        <v>9</v>
      </c>
      <c r="H3655">
        <v>102017</v>
      </c>
      <c r="I3655">
        <v>2</v>
      </c>
      <c r="J3655">
        <v>0</v>
      </c>
      <c r="K3655">
        <v>0</v>
      </c>
      <c r="L3655">
        <v>128600</v>
      </c>
      <c r="M3655">
        <v>0</v>
      </c>
      <c r="N3655" t="str">
        <f>IF(BANK[[#This Row],[EXITED]]=0,"No","Yes")</f>
        <v>No</v>
      </c>
      <c r="O3655">
        <v>0</v>
      </c>
      <c r="P3655" t="str">
        <f>IF(BANK[[#This Row],[COMPLAIN]]=0,"No","Yes")</f>
        <v>No</v>
      </c>
      <c r="Q3655">
        <v>4</v>
      </c>
      <c r="R3655" t="s">
        <v>25</v>
      </c>
      <c r="S3655">
        <v>798</v>
      </c>
      <c r="T3655" t="s">
        <v>26</v>
      </c>
      <c r="U3655" t="s">
        <v>34</v>
      </c>
      <c r="V3655" t="s">
        <v>28</v>
      </c>
      <c r="W3655" t="s">
        <v>40</v>
      </c>
      <c r="X3655" t="s">
        <v>30</v>
      </c>
    </row>
    <row r="3656" spans="1:24" x14ac:dyDescent="0.3">
      <c r="A3656">
        <v>15579433</v>
      </c>
      <c r="B3656" t="s">
        <v>1769</v>
      </c>
      <c r="C3656">
        <v>793</v>
      </c>
      <c r="D3656" t="s">
        <v>23</v>
      </c>
      <c r="E3656" t="s">
        <v>24</v>
      </c>
      <c r="F3656">
        <v>29</v>
      </c>
      <c r="G3656">
        <v>8</v>
      </c>
      <c r="H3656">
        <v>96675</v>
      </c>
      <c r="I3656">
        <v>2</v>
      </c>
      <c r="J3656">
        <v>0</v>
      </c>
      <c r="K3656">
        <v>0</v>
      </c>
      <c r="L3656">
        <v>192121</v>
      </c>
      <c r="M3656">
        <v>0</v>
      </c>
      <c r="N3656" t="str">
        <f>IF(BANK[[#This Row],[EXITED]]=0,"No","Yes")</f>
        <v>No</v>
      </c>
      <c r="O3656">
        <v>0</v>
      </c>
      <c r="P3656" t="str">
        <f>IF(BANK[[#This Row],[COMPLAIN]]=0,"No","Yes")</f>
        <v>No</v>
      </c>
      <c r="Q3656">
        <v>4</v>
      </c>
      <c r="R3656" t="s">
        <v>32</v>
      </c>
      <c r="S3656">
        <v>558</v>
      </c>
      <c r="T3656" t="s">
        <v>26</v>
      </c>
      <c r="U3656" t="s">
        <v>34</v>
      </c>
      <c r="V3656" t="s">
        <v>28</v>
      </c>
      <c r="W3656" t="s">
        <v>40</v>
      </c>
      <c r="X3656" t="s">
        <v>30</v>
      </c>
    </row>
    <row r="3657" spans="1:24" x14ac:dyDescent="0.3">
      <c r="A3657">
        <v>15777045</v>
      </c>
      <c r="B3657" t="s">
        <v>615</v>
      </c>
      <c r="C3657">
        <v>783</v>
      </c>
      <c r="D3657" t="s">
        <v>23</v>
      </c>
      <c r="E3657" t="s">
        <v>45</v>
      </c>
      <c r="F3657">
        <v>44</v>
      </c>
      <c r="G3657">
        <v>3</v>
      </c>
      <c r="H3657">
        <v>81812</v>
      </c>
      <c r="I3657">
        <v>1</v>
      </c>
      <c r="J3657">
        <v>1</v>
      </c>
      <c r="K3657">
        <v>0</v>
      </c>
      <c r="L3657">
        <v>164214</v>
      </c>
      <c r="M3657">
        <v>1</v>
      </c>
      <c r="N3657" t="str">
        <f>IF(BANK[[#This Row],[EXITED]]=0,"No","Yes")</f>
        <v>Yes</v>
      </c>
      <c r="O3657">
        <v>1</v>
      </c>
      <c r="P3657" t="str">
        <f>IF(BANK[[#This Row],[COMPLAIN]]=0,"No","Yes")</f>
        <v>Yes</v>
      </c>
      <c r="Q3657">
        <v>5</v>
      </c>
      <c r="R3657" t="s">
        <v>32</v>
      </c>
      <c r="S3657">
        <v>611</v>
      </c>
      <c r="T3657" t="s">
        <v>33</v>
      </c>
      <c r="U3657" t="s">
        <v>34</v>
      </c>
      <c r="V3657" t="s">
        <v>46</v>
      </c>
      <c r="W3657" t="s">
        <v>35</v>
      </c>
      <c r="X3657" t="s">
        <v>30</v>
      </c>
    </row>
    <row r="3658" spans="1:24" x14ac:dyDescent="0.3">
      <c r="A3658">
        <v>15611580</v>
      </c>
      <c r="B3658" t="s">
        <v>628</v>
      </c>
      <c r="C3658">
        <v>751</v>
      </c>
      <c r="D3658" t="s">
        <v>23</v>
      </c>
      <c r="E3658" t="s">
        <v>24</v>
      </c>
      <c r="F3658">
        <v>33</v>
      </c>
      <c r="G3658">
        <v>4</v>
      </c>
      <c r="H3658">
        <v>79282</v>
      </c>
      <c r="I3658">
        <v>1</v>
      </c>
      <c r="J3658">
        <v>1</v>
      </c>
      <c r="K3658">
        <v>0</v>
      </c>
      <c r="L3658">
        <v>117548</v>
      </c>
      <c r="M3658">
        <v>0</v>
      </c>
      <c r="N3658" t="str">
        <f>IF(BANK[[#This Row],[EXITED]]=0,"No","Yes")</f>
        <v>No</v>
      </c>
      <c r="O3658">
        <v>0</v>
      </c>
      <c r="P3658" t="str">
        <f>IF(BANK[[#This Row],[COMPLAIN]]=0,"No","Yes")</f>
        <v>No</v>
      </c>
      <c r="Q3658">
        <v>4</v>
      </c>
      <c r="R3658" t="s">
        <v>25</v>
      </c>
      <c r="S3658">
        <v>599</v>
      </c>
      <c r="T3658" t="s">
        <v>26</v>
      </c>
      <c r="U3658" t="s">
        <v>34</v>
      </c>
      <c r="V3658" t="s">
        <v>46</v>
      </c>
      <c r="W3658" t="s">
        <v>40</v>
      </c>
      <c r="X3658" t="s">
        <v>30</v>
      </c>
    </row>
    <row r="3659" spans="1:24" x14ac:dyDescent="0.3">
      <c r="A3659">
        <v>15614778</v>
      </c>
      <c r="B3659" t="s">
        <v>1212</v>
      </c>
      <c r="C3659">
        <v>579</v>
      </c>
      <c r="D3659" t="s">
        <v>42</v>
      </c>
      <c r="E3659" t="s">
        <v>24</v>
      </c>
      <c r="F3659">
        <v>31</v>
      </c>
      <c r="G3659">
        <v>6</v>
      </c>
      <c r="H3659">
        <v>0</v>
      </c>
      <c r="I3659">
        <v>2</v>
      </c>
      <c r="J3659">
        <v>1</v>
      </c>
      <c r="K3659">
        <v>0</v>
      </c>
      <c r="L3659">
        <v>26149</v>
      </c>
      <c r="M3659">
        <v>0</v>
      </c>
      <c r="N3659" t="str">
        <f>IF(BANK[[#This Row],[EXITED]]=0,"No","Yes")</f>
        <v>No</v>
      </c>
      <c r="O3659">
        <v>0</v>
      </c>
      <c r="P3659" t="str">
        <f>IF(BANK[[#This Row],[COMPLAIN]]=0,"No","Yes")</f>
        <v>No</v>
      </c>
      <c r="Q3659">
        <v>4</v>
      </c>
      <c r="R3659" t="s">
        <v>43</v>
      </c>
      <c r="S3659">
        <v>604</v>
      </c>
      <c r="T3659" t="s">
        <v>26</v>
      </c>
      <c r="U3659" t="s">
        <v>39</v>
      </c>
      <c r="V3659" t="s">
        <v>46</v>
      </c>
      <c r="W3659" t="s">
        <v>40</v>
      </c>
      <c r="X3659" t="s">
        <v>30</v>
      </c>
    </row>
    <row r="3660" spans="1:24" x14ac:dyDescent="0.3">
      <c r="A3660">
        <v>15593280</v>
      </c>
      <c r="B3660" t="s">
        <v>1165</v>
      </c>
      <c r="C3660">
        <v>614</v>
      </c>
      <c r="D3660" t="s">
        <v>56</v>
      </c>
      <c r="E3660" t="s">
        <v>24</v>
      </c>
      <c r="F3660">
        <v>43</v>
      </c>
      <c r="G3660">
        <v>8</v>
      </c>
      <c r="H3660">
        <v>140734</v>
      </c>
      <c r="I3660">
        <v>1</v>
      </c>
      <c r="J3660">
        <v>1</v>
      </c>
      <c r="K3660">
        <v>1</v>
      </c>
      <c r="L3660">
        <v>166589</v>
      </c>
      <c r="M3660">
        <v>0</v>
      </c>
      <c r="N3660" t="str">
        <f>IF(BANK[[#This Row],[EXITED]]=0,"No","Yes")</f>
        <v>No</v>
      </c>
      <c r="O3660">
        <v>0</v>
      </c>
      <c r="P3660" t="str">
        <f>IF(BANK[[#This Row],[COMPLAIN]]=0,"No","Yes")</f>
        <v>No</v>
      </c>
      <c r="Q3660">
        <v>2</v>
      </c>
      <c r="R3660" t="s">
        <v>32</v>
      </c>
      <c r="S3660">
        <v>912</v>
      </c>
      <c r="T3660" t="s">
        <v>33</v>
      </c>
      <c r="U3660" t="s">
        <v>27</v>
      </c>
      <c r="V3660" t="s">
        <v>28</v>
      </c>
      <c r="W3660" t="s">
        <v>47</v>
      </c>
      <c r="X3660" t="s">
        <v>30</v>
      </c>
    </row>
    <row r="3661" spans="1:24" x14ac:dyDescent="0.3">
      <c r="A3661">
        <v>15569274</v>
      </c>
      <c r="B3661" t="s">
        <v>223</v>
      </c>
      <c r="C3661">
        <v>678</v>
      </c>
      <c r="D3661" t="s">
        <v>56</v>
      </c>
      <c r="E3661" t="s">
        <v>24</v>
      </c>
      <c r="F3661">
        <v>49</v>
      </c>
      <c r="G3661">
        <v>2</v>
      </c>
      <c r="H3661">
        <v>116933</v>
      </c>
      <c r="I3661">
        <v>1</v>
      </c>
      <c r="J3661">
        <v>1</v>
      </c>
      <c r="K3661">
        <v>0</v>
      </c>
      <c r="L3661">
        <v>195054</v>
      </c>
      <c r="M3661">
        <v>1</v>
      </c>
      <c r="N3661" t="str">
        <f>IF(BANK[[#This Row],[EXITED]]=0,"No","Yes")</f>
        <v>Yes</v>
      </c>
      <c r="O3661">
        <v>1</v>
      </c>
      <c r="P3661" t="str">
        <f>IF(BANK[[#This Row],[COMPLAIN]]=0,"No","Yes")</f>
        <v>Yes</v>
      </c>
      <c r="Q3661">
        <v>5</v>
      </c>
      <c r="R3661" t="s">
        <v>37</v>
      </c>
      <c r="S3661">
        <v>267</v>
      </c>
      <c r="T3661" t="s">
        <v>33</v>
      </c>
      <c r="U3661" t="s">
        <v>34</v>
      </c>
      <c r="V3661" t="s">
        <v>52</v>
      </c>
      <c r="W3661" t="s">
        <v>35</v>
      </c>
      <c r="X3661" t="s">
        <v>30</v>
      </c>
    </row>
    <row r="3662" spans="1:24" x14ac:dyDescent="0.3">
      <c r="A3662">
        <v>15654408</v>
      </c>
      <c r="B3662" t="s">
        <v>1770</v>
      </c>
      <c r="C3662">
        <v>562</v>
      </c>
      <c r="D3662" t="s">
        <v>23</v>
      </c>
      <c r="E3662" t="s">
        <v>24</v>
      </c>
      <c r="F3662">
        <v>41</v>
      </c>
      <c r="G3662">
        <v>5</v>
      </c>
      <c r="H3662">
        <v>165445</v>
      </c>
      <c r="I3662">
        <v>2</v>
      </c>
      <c r="J3662">
        <v>1</v>
      </c>
      <c r="K3662">
        <v>0</v>
      </c>
      <c r="L3662">
        <v>85787</v>
      </c>
      <c r="M3662">
        <v>0</v>
      </c>
      <c r="N3662" t="str">
        <f>IF(BANK[[#This Row],[EXITED]]=0,"No","Yes")</f>
        <v>No</v>
      </c>
      <c r="O3662">
        <v>0</v>
      </c>
      <c r="P3662" t="str">
        <f>IF(BANK[[#This Row],[COMPLAIN]]=0,"No","Yes")</f>
        <v>No</v>
      </c>
      <c r="Q3662">
        <v>4</v>
      </c>
      <c r="R3662" t="s">
        <v>25</v>
      </c>
      <c r="S3662">
        <v>766</v>
      </c>
      <c r="T3662" t="s">
        <v>33</v>
      </c>
      <c r="U3662" t="s">
        <v>27</v>
      </c>
      <c r="V3662" t="s">
        <v>46</v>
      </c>
      <c r="W3662" t="s">
        <v>40</v>
      </c>
      <c r="X3662" t="s">
        <v>30</v>
      </c>
    </row>
    <row r="3663" spans="1:24" x14ac:dyDescent="0.3">
      <c r="A3663">
        <v>15657468</v>
      </c>
      <c r="B3663" t="s">
        <v>232</v>
      </c>
      <c r="C3663">
        <v>711</v>
      </c>
      <c r="D3663" t="s">
        <v>56</v>
      </c>
      <c r="E3663" t="s">
        <v>45</v>
      </c>
      <c r="F3663">
        <v>53</v>
      </c>
      <c r="G3663">
        <v>5</v>
      </c>
      <c r="H3663">
        <v>123805</v>
      </c>
      <c r="I3663">
        <v>1</v>
      </c>
      <c r="J3663">
        <v>1</v>
      </c>
      <c r="K3663">
        <v>0</v>
      </c>
      <c r="L3663">
        <v>102429</v>
      </c>
      <c r="M3663">
        <v>0</v>
      </c>
      <c r="N3663" t="str">
        <f>IF(BANK[[#This Row],[EXITED]]=0,"No","Yes")</f>
        <v>No</v>
      </c>
      <c r="O3663">
        <v>0</v>
      </c>
      <c r="P3663" t="str">
        <f>IF(BANK[[#This Row],[COMPLAIN]]=0,"No","Yes")</f>
        <v>No</v>
      </c>
      <c r="Q3663">
        <v>5</v>
      </c>
      <c r="R3663" t="s">
        <v>25</v>
      </c>
      <c r="S3663">
        <v>806</v>
      </c>
      <c r="T3663" t="s">
        <v>51</v>
      </c>
      <c r="U3663" t="s">
        <v>27</v>
      </c>
      <c r="V3663" t="s">
        <v>46</v>
      </c>
      <c r="W3663" t="s">
        <v>35</v>
      </c>
      <c r="X3663" t="s">
        <v>30</v>
      </c>
    </row>
    <row r="3664" spans="1:24" x14ac:dyDescent="0.3">
      <c r="A3664">
        <v>15589869</v>
      </c>
      <c r="B3664" t="s">
        <v>471</v>
      </c>
      <c r="C3664">
        <v>437</v>
      </c>
      <c r="D3664" t="s">
        <v>42</v>
      </c>
      <c r="E3664" t="s">
        <v>24</v>
      </c>
      <c r="F3664">
        <v>49</v>
      </c>
      <c r="G3664">
        <v>9</v>
      </c>
      <c r="H3664">
        <v>111634</v>
      </c>
      <c r="I3664">
        <v>2</v>
      </c>
      <c r="J3664">
        <v>0</v>
      </c>
      <c r="K3664">
        <v>1</v>
      </c>
      <c r="L3664">
        <v>166440</v>
      </c>
      <c r="M3664">
        <v>0</v>
      </c>
      <c r="N3664" t="str">
        <f>IF(BANK[[#This Row],[EXITED]]=0,"No","Yes")</f>
        <v>No</v>
      </c>
      <c r="O3664">
        <v>0</v>
      </c>
      <c r="P3664" t="str">
        <f>IF(BANK[[#This Row],[COMPLAIN]]=0,"No","Yes")</f>
        <v>No</v>
      </c>
      <c r="Q3664">
        <v>3</v>
      </c>
      <c r="R3664" t="s">
        <v>32</v>
      </c>
      <c r="S3664">
        <v>805</v>
      </c>
      <c r="T3664" t="s">
        <v>33</v>
      </c>
      <c r="U3664" t="s">
        <v>34</v>
      </c>
      <c r="V3664" t="s">
        <v>28</v>
      </c>
      <c r="W3664" t="s">
        <v>54</v>
      </c>
      <c r="X3664" t="s">
        <v>30</v>
      </c>
    </row>
    <row r="3665" spans="1:24" x14ac:dyDescent="0.3">
      <c r="A3665">
        <v>15693205</v>
      </c>
      <c r="B3665" t="s">
        <v>1337</v>
      </c>
      <c r="C3665">
        <v>691</v>
      </c>
      <c r="D3665" t="s">
        <v>56</v>
      </c>
      <c r="E3665" t="s">
        <v>45</v>
      </c>
      <c r="F3665">
        <v>41</v>
      </c>
      <c r="G3665">
        <v>8</v>
      </c>
      <c r="H3665">
        <v>109154</v>
      </c>
      <c r="I3665">
        <v>3</v>
      </c>
      <c r="J3665">
        <v>1</v>
      </c>
      <c r="K3665">
        <v>1</v>
      </c>
      <c r="L3665">
        <v>148849</v>
      </c>
      <c r="M3665">
        <v>1</v>
      </c>
      <c r="N3665" t="str">
        <f>IF(BANK[[#This Row],[EXITED]]=0,"No","Yes")</f>
        <v>Yes</v>
      </c>
      <c r="O3665">
        <v>1</v>
      </c>
      <c r="P3665" t="str">
        <f>IF(BANK[[#This Row],[COMPLAIN]]=0,"No","Yes")</f>
        <v>Yes</v>
      </c>
      <c r="Q3665">
        <v>1</v>
      </c>
      <c r="R3665" t="s">
        <v>32</v>
      </c>
      <c r="S3665">
        <v>736</v>
      </c>
      <c r="T3665" t="s">
        <v>33</v>
      </c>
      <c r="U3665" t="s">
        <v>34</v>
      </c>
      <c r="V3665" t="s">
        <v>28</v>
      </c>
      <c r="W3665" t="s">
        <v>29</v>
      </c>
      <c r="X3665" t="s">
        <v>30</v>
      </c>
    </row>
    <row r="3666" spans="1:24" x14ac:dyDescent="0.3">
      <c r="A3666">
        <v>15797113</v>
      </c>
      <c r="B3666" t="s">
        <v>931</v>
      </c>
      <c r="C3666">
        <v>552</v>
      </c>
      <c r="D3666" t="s">
        <v>23</v>
      </c>
      <c r="E3666" t="s">
        <v>45</v>
      </c>
      <c r="F3666">
        <v>34</v>
      </c>
      <c r="G3666">
        <v>4</v>
      </c>
      <c r="H3666">
        <v>0</v>
      </c>
      <c r="I3666">
        <v>2</v>
      </c>
      <c r="J3666">
        <v>1</v>
      </c>
      <c r="K3666">
        <v>0</v>
      </c>
      <c r="L3666">
        <v>140287</v>
      </c>
      <c r="M3666">
        <v>0</v>
      </c>
      <c r="N3666" t="str">
        <f>IF(BANK[[#This Row],[EXITED]]=0,"No","Yes")</f>
        <v>No</v>
      </c>
      <c r="O3666">
        <v>0</v>
      </c>
      <c r="P3666" t="str">
        <f>IF(BANK[[#This Row],[COMPLAIN]]=0,"No","Yes")</f>
        <v>No</v>
      </c>
      <c r="Q3666">
        <v>4</v>
      </c>
      <c r="R3666" t="s">
        <v>25</v>
      </c>
      <c r="S3666">
        <v>878</v>
      </c>
      <c r="T3666" t="s">
        <v>26</v>
      </c>
      <c r="U3666" t="s">
        <v>39</v>
      </c>
      <c r="V3666" t="s">
        <v>46</v>
      </c>
      <c r="W3666" t="s">
        <v>40</v>
      </c>
      <c r="X3666" t="s">
        <v>30</v>
      </c>
    </row>
    <row r="3667" spans="1:24" x14ac:dyDescent="0.3">
      <c r="A3667">
        <v>15739592</v>
      </c>
      <c r="B3667" t="s">
        <v>1771</v>
      </c>
      <c r="C3667">
        <v>707</v>
      </c>
      <c r="D3667" t="s">
        <v>56</v>
      </c>
      <c r="E3667" t="s">
        <v>45</v>
      </c>
      <c r="F3667">
        <v>51</v>
      </c>
      <c r="G3667">
        <v>10</v>
      </c>
      <c r="H3667">
        <v>98438</v>
      </c>
      <c r="I3667">
        <v>1</v>
      </c>
      <c r="J3667">
        <v>0</v>
      </c>
      <c r="K3667">
        <v>0</v>
      </c>
      <c r="L3667">
        <v>70779</v>
      </c>
      <c r="M3667">
        <v>1</v>
      </c>
      <c r="N3667" t="str">
        <f>IF(BANK[[#This Row],[EXITED]]=0,"No","Yes")</f>
        <v>Yes</v>
      </c>
      <c r="O3667">
        <v>1</v>
      </c>
      <c r="P3667" t="str">
        <f>IF(BANK[[#This Row],[COMPLAIN]]=0,"No","Yes")</f>
        <v>Yes</v>
      </c>
      <c r="Q3667">
        <v>5</v>
      </c>
      <c r="R3667" t="s">
        <v>25</v>
      </c>
      <c r="S3667">
        <v>303</v>
      </c>
      <c r="T3667" t="s">
        <v>51</v>
      </c>
      <c r="U3667" t="s">
        <v>34</v>
      </c>
      <c r="V3667" t="s">
        <v>28</v>
      </c>
      <c r="W3667" t="s">
        <v>35</v>
      </c>
      <c r="X3667" t="s">
        <v>30</v>
      </c>
    </row>
    <row r="3668" spans="1:24" x14ac:dyDescent="0.3">
      <c r="A3668">
        <v>15656263</v>
      </c>
      <c r="B3668" t="s">
        <v>368</v>
      </c>
      <c r="C3668">
        <v>764</v>
      </c>
      <c r="D3668" t="s">
        <v>23</v>
      </c>
      <c r="E3668" t="s">
        <v>24</v>
      </c>
      <c r="F3668">
        <v>29</v>
      </c>
      <c r="G3668">
        <v>5</v>
      </c>
      <c r="H3668">
        <v>0</v>
      </c>
      <c r="I3668">
        <v>2</v>
      </c>
      <c r="J3668">
        <v>1</v>
      </c>
      <c r="K3668">
        <v>0</v>
      </c>
      <c r="L3668">
        <v>65868</v>
      </c>
      <c r="M3668">
        <v>0</v>
      </c>
      <c r="N3668" t="str">
        <f>IF(BANK[[#This Row],[EXITED]]=0,"No","Yes")</f>
        <v>No</v>
      </c>
      <c r="O3668">
        <v>0</v>
      </c>
      <c r="P3668" t="str">
        <f>IF(BANK[[#This Row],[COMPLAIN]]=0,"No","Yes")</f>
        <v>No</v>
      </c>
      <c r="Q3668">
        <v>4</v>
      </c>
      <c r="R3668" t="s">
        <v>32</v>
      </c>
      <c r="S3668">
        <v>275</v>
      </c>
      <c r="T3668" t="s">
        <v>26</v>
      </c>
      <c r="U3668" t="s">
        <v>39</v>
      </c>
      <c r="V3668" t="s">
        <v>46</v>
      </c>
      <c r="W3668" t="s">
        <v>40</v>
      </c>
      <c r="X3668" t="s">
        <v>30</v>
      </c>
    </row>
    <row r="3669" spans="1:24" x14ac:dyDescent="0.3">
      <c r="A3669">
        <v>15636872</v>
      </c>
      <c r="B3669" t="s">
        <v>1579</v>
      </c>
      <c r="C3669">
        <v>585</v>
      </c>
      <c r="D3669" t="s">
        <v>42</v>
      </c>
      <c r="E3669" t="s">
        <v>45</v>
      </c>
      <c r="F3669">
        <v>32</v>
      </c>
      <c r="G3669">
        <v>8</v>
      </c>
      <c r="H3669">
        <v>144706</v>
      </c>
      <c r="I3669">
        <v>2</v>
      </c>
      <c r="J3669">
        <v>0</v>
      </c>
      <c r="K3669">
        <v>0</v>
      </c>
      <c r="L3669">
        <v>171483</v>
      </c>
      <c r="M3669">
        <v>0</v>
      </c>
      <c r="N3669" t="str">
        <f>IF(BANK[[#This Row],[EXITED]]=0,"No","Yes")</f>
        <v>No</v>
      </c>
      <c r="O3669">
        <v>0</v>
      </c>
      <c r="P3669" t="str">
        <f>IF(BANK[[#This Row],[COMPLAIN]]=0,"No","Yes")</f>
        <v>No</v>
      </c>
      <c r="Q3669">
        <v>1</v>
      </c>
      <c r="R3669" t="s">
        <v>43</v>
      </c>
      <c r="S3669">
        <v>767</v>
      </c>
      <c r="T3669" t="s">
        <v>26</v>
      </c>
      <c r="U3669" t="s">
        <v>27</v>
      </c>
      <c r="V3669" t="s">
        <v>28</v>
      </c>
      <c r="W3669" t="s">
        <v>29</v>
      </c>
      <c r="X3669" t="s">
        <v>30</v>
      </c>
    </row>
    <row r="3670" spans="1:24" x14ac:dyDescent="0.3">
      <c r="A3670">
        <v>15589435</v>
      </c>
      <c r="B3670" t="s">
        <v>731</v>
      </c>
      <c r="C3670">
        <v>784</v>
      </c>
      <c r="D3670" t="s">
        <v>42</v>
      </c>
      <c r="E3670" t="s">
        <v>24</v>
      </c>
      <c r="F3670">
        <v>31</v>
      </c>
      <c r="G3670">
        <v>7</v>
      </c>
      <c r="H3670">
        <v>0</v>
      </c>
      <c r="I3670">
        <v>2</v>
      </c>
      <c r="J3670">
        <v>1</v>
      </c>
      <c r="K3670">
        <v>1</v>
      </c>
      <c r="L3670">
        <v>143204</v>
      </c>
      <c r="M3670">
        <v>0</v>
      </c>
      <c r="N3670" t="str">
        <f>IF(BANK[[#This Row],[EXITED]]=0,"No","Yes")</f>
        <v>No</v>
      </c>
      <c r="O3670">
        <v>0</v>
      </c>
      <c r="P3670" t="str">
        <f>IF(BANK[[#This Row],[COMPLAIN]]=0,"No","Yes")</f>
        <v>No</v>
      </c>
      <c r="Q3670">
        <v>1</v>
      </c>
      <c r="R3670" t="s">
        <v>25</v>
      </c>
      <c r="S3670">
        <v>674</v>
      </c>
      <c r="T3670" t="s">
        <v>26</v>
      </c>
      <c r="U3670" t="s">
        <v>39</v>
      </c>
      <c r="V3670" t="s">
        <v>28</v>
      </c>
      <c r="W3670" t="s">
        <v>29</v>
      </c>
      <c r="X3670" t="s">
        <v>30</v>
      </c>
    </row>
    <row r="3671" spans="1:24" x14ac:dyDescent="0.3">
      <c r="A3671">
        <v>15640464</v>
      </c>
      <c r="B3671" t="s">
        <v>1063</v>
      </c>
      <c r="C3671">
        <v>605</v>
      </c>
      <c r="D3671" t="s">
        <v>42</v>
      </c>
      <c r="E3671" t="s">
        <v>24</v>
      </c>
      <c r="F3671">
        <v>41</v>
      </c>
      <c r="G3671">
        <v>5</v>
      </c>
      <c r="H3671">
        <v>91613</v>
      </c>
      <c r="I3671">
        <v>1</v>
      </c>
      <c r="J3671">
        <v>1</v>
      </c>
      <c r="K3671">
        <v>1</v>
      </c>
      <c r="L3671">
        <v>28428</v>
      </c>
      <c r="M3671">
        <v>0</v>
      </c>
      <c r="N3671" t="str">
        <f>IF(BANK[[#This Row],[EXITED]]=0,"No","Yes")</f>
        <v>No</v>
      </c>
      <c r="O3671">
        <v>0</v>
      </c>
      <c r="P3671" t="str">
        <f>IF(BANK[[#This Row],[COMPLAIN]]=0,"No","Yes")</f>
        <v>No</v>
      </c>
      <c r="Q3671">
        <v>5</v>
      </c>
      <c r="R3671" t="s">
        <v>37</v>
      </c>
      <c r="S3671">
        <v>529</v>
      </c>
      <c r="T3671" t="s">
        <v>33</v>
      </c>
      <c r="U3671" t="s">
        <v>34</v>
      </c>
      <c r="V3671" t="s">
        <v>46</v>
      </c>
      <c r="W3671" t="s">
        <v>35</v>
      </c>
      <c r="X3671" t="s">
        <v>30</v>
      </c>
    </row>
    <row r="3672" spans="1:24" x14ac:dyDescent="0.3">
      <c r="A3672">
        <v>15634936</v>
      </c>
      <c r="B3672" t="s">
        <v>559</v>
      </c>
      <c r="C3672">
        <v>735</v>
      </c>
      <c r="D3672" t="s">
        <v>42</v>
      </c>
      <c r="E3672" t="s">
        <v>24</v>
      </c>
      <c r="F3672">
        <v>41</v>
      </c>
      <c r="G3672">
        <v>7</v>
      </c>
      <c r="H3672">
        <v>179904</v>
      </c>
      <c r="I3672">
        <v>1</v>
      </c>
      <c r="J3672">
        <v>1</v>
      </c>
      <c r="K3672">
        <v>1</v>
      </c>
      <c r="L3672">
        <v>137181</v>
      </c>
      <c r="M3672">
        <v>0</v>
      </c>
      <c r="N3672" t="str">
        <f>IF(BANK[[#This Row],[EXITED]]=0,"No","Yes")</f>
        <v>No</v>
      </c>
      <c r="O3672">
        <v>0</v>
      </c>
      <c r="P3672" t="str">
        <f>IF(BANK[[#This Row],[COMPLAIN]]=0,"No","Yes")</f>
        <v>No</v>
      </c>
      <c r="Q3672">
        <v>1</v>
      </c>
      <c r="R3672" t="s">
        <v>37</v>
      </c>
      <c r="S3672">
        <v>505</v>
      </c>
      <c r="T3672" t="s">
        <v>33</v>
      </c>
      <c r="U3672" t="s">
        <v>27</v>
      </c>
      <c r="V3672" t="s">
        <v>28</v>
      </c>
      <c r="W3672" t="s">
        <v>29</v>
      </c>
      <c r="X3672" t="s">
        <v>30</v>
      </c>
    </row>
    <row r="3673" spans="1:24" x14ac:dyDescent="0.3">
      <c r="A3673">
        <v>15575935</v>
      </c>
      <c r="B3673" t="s">
        <v>1772</v>
      </c>
      <c r="C3673">
        <v>673</v>
      </c>
      <c r="D3673" t="s">
        <v>42</v>
      </c>
      <c r="E3673" t="s">
        <v>24</v>
      </c>
      <c r="F3673">
        <v>59</v>
      </c>
      <c r="G3673">
        <v>0</v>
      </c>
      <c r="H3673">
        <v>178058</v>
      </c>
      <c r="I3673">
        <v>2</v>
      </c>
      <c r="J3673">
        <v>0</v>
      </c>
      <c r="K3673">
        <v>1</v>
      </c>
      <c r="L3673">
        <v>21064</v>
      </c>
      <c r="M3673">
        <v>1</v>
      </c>
      <c r="N3673" t="str">
        <f>IF(BANK[[#This Row],[EXITED]]=0,"No","Yes")</f>
        <v>Yes</v>
      </c>
      <c r="O3673">
        <v>1</v>
      </c>
      <c r="P3673" t="str">
        <f>IF(BANK[[#This Row],[COMPLAIN]]=0,"No","Yes")</f>
        <v>Yes</v>
      </c>
      <c r="Q3673">
        <v>3</v>
      </c>
      <c r="R3673" t="s">
        <v>32</v>
      </c>
      <c r="S3673">
        <v>328</v>
      </c>
      <c r="T3673" t="s">
        <v>51</v>
      </c>
      <c r="U3673" t="s">
        <v>27</v>
      </c>
      <c r="V3673" t="s">
        <v>52</v>
      </c>
      <c r="W3673" t="s">
        <v>54</v>
      </c>
      <c r="X3673" t="s">
        <v>30</v>
      </c>
    </row>
    <row r="3674" spans="1:24" x14ac:dyDescent="0.3">
      <c r="A3674">
        <v>15634491</v>
      </c>
      <c r="B3674" t="s">
        <v>725</v>
      </c>
      <c r="C3674">
        <v>652</v>
      </c>
      <c r="D3674" t="s">
        <v>42</v>
      </c>
      <c r="E3674" t="s">
        <v>24</v>
      </c>
      <c r="F3674">
        <v>30</v>
      </c>
      <c r="G3674">
        <v>2</v>
      </c>
      <c r="H3674">
        <v>176167</v>
      </c>
      <c r="I3674">
        <v>2</v>
      </c>
      <c r="J3674">
        <v>1</v>
      </c>
      <c r="K3674">
        <v>1</v>
      </c>
      <c r="L3674">
        <v>152211</v>
      </c>
      <c r="M3674">
        <v>0</v>
      </c>
      <c r="N3674" t="str">
        <f>IF(BANK[[#This Row],[EXITED]]=0,"No","Yes")</f>
        <v>No</v>
      </c>
      <c r="O3674">
        <v>0</v>
      </c>
      <c r="P3674" t="str">
        <f>IF(BANK[[#This Row],[COMPLAIN]]=0,"No","Yes")</f>
        <v>No</v>
      </c>
      <c r="Q3674">
        <v>1</v>
      </c>
      <c r="R3674" t="s">
        <v>37</v>
      </c>
      <c r="S3674">
        <v>643</v>
      </c>
      <c r="T3674" t="s">
        <v>26</v>
      </c>
      <c r="U3674" t="s">
        <v>27</v>
      </c>
      <c r="V3674" t="s">
        <v>52</v>
      </c>
      <c r="W3674" t="s">
        <v>29</v>
      </c>
      <c r="X3674" t="s">
        <v>30</v>
      </c>
    </row>
    <row r="3675" spans="1:24" x14ac:dyDescent="0.3">
      <c r="A3675">
        <v>15628530</v>
      </c>
      <c r="B3675" t="s">
        <v>189</v>
      </c>
      <c r="C3675">
        <v>694</v>
      </c>
      <c r="D3675" t="s">
        <v>42</v>
      </c>
      <c r="E3675" t="s">
        <v>24</v>
      </c>
      <c r="F3675">
        <v>42</v>
      </c>
      <c r="G3675">
        <v>3</v>
      </c>
      <c r="H3675">
        <v>156864</v>
      </c>
      <c r="I3675">
        <v>2</v>
      </c>
      <c r="J3675">
        <v>0</v>
      </c>
      <c r="K3675">
        <v>0</v>
      </c>
      <c r="L3675">
        <v>88891</v>
      </c>
      <c r="M3675">
        <v>0</v>
      </c>
      <c r="N3675" t="str">
        <f>IF(BANK[[#This Row],[EXITED]]=0,"No","Yes")</f>
        <v>No</v>
      </c>
      <c r="O3675">
        <v>0</v>
      </c>
      <c r="P3675" t="str">
        <f>IF(BANK[[#This Row],[COMPLAIN]]=0,"No","Yes")</f>
        <v>No</v>
      </c>
      <c r="Q3675">
        <v>3</v>
      </c>
      <c r="R3675" t="s">
        <v>43</v>
      </c>
      <c r="S3675">
        <v>314</v>
      </c>
      <c r="T3675" t="s">
        <v>33</v>
      </c>
      <c r="U3675" t="s">
        <v>27</v>
      </c>
      <c r="V3675" t="s">
        <v>46</v>
      </c>
      <c r="W3675" t="s">
        <v>54</v>
      </c>
      <c r="X3675" t="s">
        <v>30</v>
      </c>
    </row>
    <row r="3676" spans="1:24" x14ac:dyDescent="0.3">
      <c r="A3676">
        <v>15678720</v>
      </c>
      <c r="B3676" t="s">
        <v>366</v>
      </c>
      <c r="C3676">
        <v>741</v>
      </c>
      <c r="D3676" t="s">
        <v>42</v>
      </c>
      <c r="E3676" t="s">
        <v>45</v>
      </c>
      <c r="F3676">
        <v>44</v>
      </c>
      <c r="G3676">
        <v>7</v>
      </c>
      <c r="H3676">
        <v>0</v>
      </c>
      <c r="I3676">
        <v>2</v>
      </c>
      <c r="J3676">
        <v>1</v>
      </c>
      <c r="K3676">
        <v>1</v>
      </c>
      <c r="L3676">
        <v>190535</v>
      </c>
      <c r="M3676">
        <v>0</v>
      </c>
      <c r="N3676" t="str">
        <f>IF(BANK[[#This Row],[EXITED]]=0,"No","Yes")</f>
        <v>No</v>
      </c>
      <c r="O3676">
        <v>0</v>
      </c>
      <c r="P3676" t="str">
        <f>IF(BANK[[#This Row],[COMPLAIN]]=0,"No","Yes")</f>
        <v>No</v>
      </c>
      <c r="Q3676">
        <v>4</v>
      </c>
      <c r="R3676" t="s">
        <v>43</v>
      </c>
      <c r="S3676">
        <v>843</v>
      </c>
      <c r="T3676" t="s">
        <v>33</v>
      </c>
      <c r="U3676" t="s">
        <v>39</v>
      </c>
      <c r="V3676" t="s">
        <v>28</v>
      </c>
      <c r="W3676" t="s">
        <v>40</v>
      </c>
      <c r="X3676" t="s">
        <v>30</v>
      </c>
    </row>
    <row r="3677" spans="1:24" x14ac:dyDescent="0.3">
      <c r="A3677">
        <v>15627999</v>
      </c>
      <c r="B3677" t="s">
        <v>725</v>
      </c>
      <c r="C3677">
        <v>590</v>
      </c>
      <c r="D3677" t="s">
        <v>23</v>
      </c>
      <c r="E3677" t="s">
        <v>24</v>
      </c>
      <c r="F3677">
        <v>30</v>
      </c>
      <c r="G3677">
        <v>3</v>
      </c>
      <c r="H3677">
        <v>0</v>
      </c>
      <c r="I3677">
        <v>2</v>
      </c>
      <c r="J3677">
        <v>1</v>
      </c>
      <c r="K3677">
        <v>0</v>
      </c>
      <c r="L3677">
        <v>83090</v>
      </c>
      <c r="M3677">
        <v>0</v>
      </c>
      <c r="N3677" t="str">
        <f>IF(BANK[[#This Row],[EXITED]]=0,"No","Yes")</f>
        <v>No</v>
      </c>
      <c r="O3677">
        <v>0</v>
      </c>
      <c r="P3677" t="str">
        <f>IF(BANK[[#This Row],[COMPLAIN]]=0,"No","Yes")</f>
        <v>No</v>
      </c>
      <c r="Q3677">
        <v>4</v>
      </c>
      <c r="R3677" t="s">
        <v>43</v>
      </c>
      <c r="S3677">
        <v>332</v>
      </c>
      <c r="T3677" t="s">
        <v>26</v>
      </c>
      <c r="U3677" t="s">
        <v>39</v>
      </c>
      <c r="V3677" t="s">
        <v>46</v>
      </c>
      <c r="W3677" t="s">
        <v>40</v>
      </c>
      <c r="X3677" t="s">
        <v>30</v>
      </c>
    </row>
    <row r="3678" spans="1:24" x14ac:dyDescent="0.3">
      <c r="A3678">
        <v>15739931</v>
      </c>
      <c r="B3678" t="s">
        <v>208</v>
      </c>
      <c r="C3678">
        <v>523</v>
      </c>
      <c r="D3678" t="s">
        <v>42</v>
      </c>
      <c r="E3678" t="s">
        <v>24</v>
      </c>
      <c r="F3678">
        <v>34</v>
      </c>
      <c r="G3678">
        <v>2</v>
      </c>
      <c r="H3678">
        <v>161589</v>
      </c>
      <c r="I3678">
        <v>1</v>
      </c>
      <c r="J3678">
        <v>1</v>
      </c>
      <c r="K3678">
        <v>1</v>
      </c>
      <c r="L3678">
        <v>51359</v>
      </c>
      <c r="M3678">
        <v>0</v>
      </c>
      <c r="N3678" t="str">
        <f>IF(BANK[[#This Row],[EXITED]]=0,"No","Yes")</f>
        <v>No</v>
      </c>
      <c r="O3678">
        <v>0</v>
      </c>
      <c r="P3678" t="str">
        <f>IF(BANK[[#This Row],[COMPLAIN]]=0,"No","Yes")</f>
        <v>No</v>
      </c>
      <c r="Q3678">
        <v>3</v>
      </c>
      <c r="R3678" t="s">
        <v>43</v>
      </c>
      <c r="S3678">
        <v>940</v>
      </c>
      <c r="T3678" t="s">
        <v>26</v>
      </c>
      <c r="U3678" t="s">
        <v>27</v>
      </c>
      <c r="V3678" t="s">
        <v>52</v>
      </c>
      <c r="W3678" t="s">
        <v>54</v>
      </c>
      <c r="X3678" t="s">
        <v>30</v>
      </c>
    </row>
    <row r="3679" spans="1:24" x14ac:dyDescent="0.3">
      <c r="A3679">
        <v>15806256</v>
      </c>
      <c r="B3679" t="s">
        <v>347</v>
      </c>
      <c r="C3679">
        <v>540</v>
      </c>
      <c r="D3679" t="s">
        <v>42</v>
      </c>
      <c r="E3679" t="s">
        <v>24</v>
      </c>
      <c r="F3679">
        <v>48</v>
      </c>
      <c r="G3679">
        <v>2</v>
      </c>
      <c r="H3679">
        <v>109349</v>
      </c>
      <c r="I3679">
        <v>1</v>
      </c>
      <c r="J3679">
        <v>1</v>
      </c>
      <c r="K3679">
        <v>0</v>
      </c>
      <c r="L3679">
        <v>88703</v>
      </c>
      <c r="M3679">
        <v>1</v>
      </c>
      <c r="N3679" t="str">
        <f>IF(BANK[[#This Row],[EXITED]]=0,"No","Yes")</f>
        <v>Yes</v>
      </c>
      <c r="O3679">
        <v>1</v>
      </c>
      <c r="P3679" t="str">
        <f>IF(BANK[[#This Row],[COMPLAIN]]=0,"No","Yes")</f>
        <v>Yes</v>
      </c>
      <c r="Q3679">
        <v>5</v>
      </c>
      <c r="R3679" t="s">
        <v>32</v>
      </c>
      <c r="S3679">
        <v>521</v>
      </c>
      <c r="T3679" t="s">
        <v>33</v>
      </c>
      <c r="U3679" t="s">
        <v>34</v>
      </c>
      <c r="V3679" t="s">
        <v>52</v>
      </c>
      <c r="W3679" t="s">
        <v>35</v>
      </c>
      <c r="X3679" t="s">
        <v>30</v>
      </c>
    </row>
    <row r="3680" spans="1:24" x14ac:dyDescent="0.3">
      <c r="A3680">
        <v>15706463</v>
      </c>
      <c r="B3680" t="s">
        <v>140</v>
      </c>
      <c r="C3680">
        <v>597</v>
      </c>
      <c r="D3680" t="s">
        <v>42</v>
      </c>
      <c r="E3680" t="s">
        <v>45</v>
      </c>
      <c r="F3680">
        <v>36</v>
      </c>
      <c r="G3680">
        <v>9</v>
      </c>
      <c r="H3680">
        <v>0</v>
      </c>
      <c r="I3680">
        <v>2</v>
      </c>
      <c r="J3680">
        <v>1</v>
      </c>
      <c r="K3680">
        <v>1</v>
      </c>
      <c r="L3680">
        <v>7156</v>
      </c>
      <c r="M3680">
        <v>0</v>
      </c>
      <c r="N3680" t="str">
        <f>IF(BANK[[#This Row],[EXITED]]=0,"No","Yes")</f>
        <v>No</v>
      </c>
      <c r="O3680">
        <v>0</v>
      </c>
      <c r="P3680" t="str">
        <f>IF(BANK[[#This Row],[COMPLAIN]]=0,"No","Yes")</f>
        <v>No</v>
      </c>
      <c r="Q3680">
        <v>2</v>
      </c>
      <c r="R3680" t="s">
        <v>37</v>
      </c>
      <c r="S3680">
        <v>323</v>
      </c>
      <c r="T3680" t="s">
        <v>33</v>
      </c>
      <c r="U3680" t="s">
        <v>39</v>
      </c>
      <c r="V3680" t="s">
        <v>28</v>
      </c>
      <c r="W3680" t="s">
        <v>47</v>
      </c>
      <c r="X3680" t="s">
        <v>30</v>
      </c>
    </row>
    <row r="3681" spans="1:24" x14ac:dyDescent="0.3">
      <c r="A3681">
        <v>15691004</v>
      </c>
      <c r="B3681" t="s">
        <v>1383</v>
      </c>
      <c r="C3681">
        <v>407</v>
      </c>
      <c r="D3681" t="s">
        <v>23</v>
      </c>
      <c r="E3681" t="s">
        <v>24</v>
      </c>
      <c r="F3681">
        <v>37</v>
      </c>
      <c r="G3681">
        <v>1</v>
      </c>
      <c r="H3681">
        <v>0</v>
      </c>
      <c r="I3681">
        <v>1</v>
      </c>
      <c r="J3681">
        <v>1</v>
      </c>
      <c r="K3681">
        <v>1</v>
      </c>
      <c r="L3681">
        <v>49161</v>
      </c>
      <c r="M3681">
        <v>1</v>
      </c>
      <c r="N3681" t="str">
        <f>IF(BANK[[#This Row],[EXITED]]=0,"No","Yes")</f>
        <v>Yes</v>
      </c>
      <c r="O3681">
        <v>1</v>
      </c>
      <c r="P3681" t="str">
        <f>IF(BANK[[#This Row],[COMPLAIN]]=0,"No","Yes")</f>
        <v>Yes</v>
      </c>
      <c r="Q3681">
        <v>1</v>
      </c>
      <c r="R3681" t="s">
        <v>25</v>
      </c>
      <c r="S3681">
        <v>900</v>
      </c>
      <c r="T3681" t="s">
        <v>33</v>
      </c>
      <c r="U3681" t="s">
        <v>39</v>
      </c>
      <c r="V3681" t="s">
        <v>52</v>
      </c>
      <c r="W3681" t="s">
        <v>29</v>
      </c>
      <c r="X3681" t="s">
        <v>30</v>
      </c>
    </row>
    <row r="3682" spans="1:24" x14ac:dyDescent="0.3">
      <c r="A3682">
        <v>15792228</v>
      </c>
      <c r="B3682" t="s">
        <v>117</v>
      </c>
      <c r="C3682">
        <v>748</v>
      </c>
      <c r="D3682" t="s">
        <v>42</v>
      </c>
      <c r="E3682" t="s">
        <v>24</v>
      </c>
      <c r="F3682">
        <v>60</v>
      </c>
      <c r="G3682">
        <v>0</v>
      </c>
      <c r="H3682">
        <v>152336</v>
      </c>
      <c r="I3682">
        <v>1</v>
      </c>
      <c r="J3682">
        <v>1</v>
      </c>
      <c r="K3682">
        <v>0</v>
      </c>
      <c r="L3682">
        <v>126743</v>
      </c>
      <c r="M3682">
        <v>1</v>
      </c>
      <c r="N3682" t="str">
        <f>IF(BANK[[#This Row],[EXITED]]=0,"No","Yes")</f>
        <v>Yes</v>
      </c>
      <c r="O3682">
        <v>1</v>
      </c>
      <c r="P3682" t="str">
        <f>IF(BANK[[#This Row],[COMPLAIN]]=0,"No","Yes")</f>
        <v>Yes</v>
      </c>
      <c r="Q3682">
        <v>5</v>
      </c>
      <c r="R3682" t="s">
        <v>37</v>
      </c>
      <c r="S3682">
        <v>468</v>
      </c>
      <c r="T3682" t="s">
        <v>51</v>
      </c>
      <c r="U3682" t="s">
        <v>27</v>
      </c>
      <c r="V3682" t="s">
        <v>52</v>
      </c>
      <c r="W3682" t="s">
        <v>35</v>
      </c>
      <c r="X3682" t="s">
        <v>30</v>
      </c>
    </row>
    <row r="3683" spans="1:24" x14ac:dyDescent="0.3">
      <c r="A3683">
        <v>15679062</v>
      </c>
      <c r="B3683" t="s">
        <v>162</v>
      </c>
      <c r="C3683">
        <v>734</v>
      </c>
      <c r="D3683" t="s">
        <v>56</v>
      </c>
      <c r="E3683" t="s">
        <v>45</v>
      </c>
      <c r="F3683">
        <v>47</v>
      </c>
      <c r="G3683">
        <v>10</v>
      </c>
      <c r="H3683">
        <v>91522</v>
      </c>
      <c r="I3683">
        <v>2</v>
      </c>
      <c r="J3683">
        <v>1</v>
      </c>
      <c r="K3683">
        <v>1</v>
      </c>
      <c r="L3683">
        <v>138836</v>
      </c>
      <c r="M3683">
        <v>0</v>
      </c>
      <c r="N3683" t="str">
        <f>IF(BANK[[#This Row],[EXITED]]=0,"No","Yes")</f>
        <v>No</v>
      </c>
      <c r="O3683">
        <v>0</v>
      </c>
      <c r="P3683" t="str">
        <f>IF(BANK[[#This Row],[COMPLAIN]]=0,"No","Yes")</f>
        <v>No</v>
      </c>
      <c r="Q3683">
        <v>4</v>
      </c>
      <c r="R3683" t="s">
        <v>37</v>
      </c>
      <c r="S3683">
        <v>993</v>
      </c>
      <c r="T3683" t="s">
        <v>33</v>
      </c>
      <c r="U3683" t="s">
        <v>34</v>
      </c>
      <c r="V3683" t="s">
        <v>28</v>
      </c>
      <c r="W3683" t="s">
        <v>40</v>
      </c>
      <c r="X3683" t="s">
        <v>30</v>
      </c>
    </row>
    <row r="3684" spans="1:24" x14ac:dyDescent="0.3">
      <c r="A3684">
        <v>15594409</v>
      </c>
      <c r="B3684" t="s">
        <v>1514</v>
      </c>
      <c r="C3684">
        <v>710</v>
      </c>
      <c r="D3684" t="s">
        <v>42</v>
      </c>
      <c r="E3684" t="s">
        <v>24</v>
      </c>
      <c r="F3684">
        <v>45</v>
      </c>
      <c r="G3684">
        <v>1</v>
      </c>
      <c r="H3684">
        <v>0</v>
      </c>
      <c r="I3684">
        <v>2</v>
      </c>
      <c r="J3684">
        <v>1</v>
      </c>
      <c r="K3684">
        <v>1</v>
      </c>
      <c r="L3684">
        <v>36155</v>
      </c>
      <c r="M3684">
        <v>0</v>
      </c>
      <c r="N3684" t="str">
        <f>IF(BANK[[#This Row],[EXITED]]=0,"No","Yes")</f>
        <v>No</v>
      </c>
      <c r="O3684">
        <v>0</v>
      </c>
      <c r="P3684" t="str">
        <f>IF(BANK[[#This Row],[COMPLAIN]]=0,"No","Yes")</f>
        <v>No</v>
      </c>
      <c r="Q3684">
        <v>2</v>
      </c>
      <c r="R3684" t="s">
        <v>37</v>
      </c>
      <c r="S3684">
        <v>829</v>
      </c>
      <c r="T3684" t="s">
        <v>33</v>
      </c>
      <c r="U3684" t="s">
        <v>39</v>
      </c>
      <c r="V3684" t="s">
        <v>52</v>
      </c>
      <c r="W3684" t="s">
        <v>47</v>
      </c>
      <c r="X3684" t="s">
        <v>30</v>
      </c>
    </row>
    <row r="3685" spans="1:24" x14ac:dyDescent="0.3">
      <c r="A3685">
        <v>15613816</v>
      </c>
      <c r="B3685" t="s">
        <v>421</v>
      </c>
      <c r="C3685">
        <v>539</v>
      </c>
      <c r="D3685" t="s">
        <v>23</v>
      </c>
      <c r="E3685" t="s">
        <v>45</v>
      </c>
      <c r="F3685">
        <v>39</v>
      </c>
      <c r="G3685">
        <v>6</v>
      </c>
      <c r="H3685">
        <v>62052</v>
      </c>
      <c r="I3685">
        <v>1</v>
      </c>
      <c r="J3685">
        <v>0</v>
      </c>
      <c r="K3685">
        <v>1</v>
      </c>
      <c r="L3685">
        <v>59755</v>
      </c>
      <c r="M3685">
        <v>0</v>
      </c>
      <c r="N3685" t="str">
        <f>IF(BANK[[#This Row],[EXITED]]=0,"No","Yes")</f>
        <v>No</v>
      </c>
      <c r="O3685">
        <v>0</v>
      </c>
      <c r="P3685" t="str">
        <f>IF(BANK[[#This Row],[COMPLAIN]]=0,"No","Yes")</f>
        <v>No</v>
      </c>
      <c r="Q3685">
        <v>4</v>
      </c>
      <c r="R3685" t="s">
        <v>25</v>
      </c>
      <c r="S3685">
        <v>693</v>
      </c>
      <c r="T3685" t="s">
        <v>33</v>
      </c>
      <c r="U3685" t="s">
        <v>34</v>
      </c>
      <c r="V3685" t="s">
        <v>46</v>
      </c>
      <c r="W3685" t="s">
        <v>40</v>
      </c>
      <c r="X3685" t="s">
        <v>30</v>
      </c>
    </row>
    <row r="3686" spans="1:24" x14ac:dyDescent="0.3">
      <c r="A3686">
        <v>15681991</v>
      </c>
      <c r="B3686" t="s">
        <v>1428</v>
      </c>
      <c r="C3686">
        <v>542</v>
      </c>
      <c r="D3686" t="s">
        <v>42</v>
      </c>
      <c r="E3686" t="s">
        <v>24</v>
      </c>
      <c r="F3686">
        <v>32</v>
      </c>
      <c r="G3686">
        <v>7</v>
      </c>
      <c r="H3686">
        <v>107872</v>
      </c>
      <c r="I3686">
        <v>1</v>
      </c>
      <c r="J3686">
        <v>1</v>
      </c>
      <c r="K3686">
        <v>0</v>
      </c>
      <c r="L3686">
        <v>125303</v>
      </c>
      <c r="M3686">
        <v>0</v>
      </c>
      <c r="N3686" t="str">
        <f>IF(BANK[[#This Row],[EXITED]]=0,"No","Yes")</f>
        <v>No</v>
      </c>
      <c r="O3686">
        <v>0</v>
      </c>
      <c r="P3686" t="str">
        <f>IF(BANK[[#This Row],[COMPLAIN]]=0,"No","Yes")</f>
        <v>No</v>
      </c>
      <c r="Q3686">
        <v>2</v>
      </c>
      <c r="R3686" t="s">
        <v>32</v>
      </c>
      <c r="S3686">
        <v>668</v>
      </c>
      <c r="T3686" t="s">
        <v>26</v>
      </c>
      <c r="U3686" t="s">
        <v>34</v>
      </c>
      <c r="V3686" t="s">
        <v>28</v>
      </c>
      <c r="W3686" t="s">
        <v>47</v>
      </c>
      <c r="X3686" t="s">
        <v>30</v>
      </c>
    </row>
    <row r="3687" spans="1:24" x14ac:dyDescent="0.3">
      <c r="A3687">
        <v>15796074</v>
      </c>
      <c r="B3687" t="s">
        <v>877</v>
      </c>
      <c r="C3687">
        <v>717</v>
      </c>
      <c r="D3687" t="s">
        <v>42</v>
      </c>
      <c r="E3687" t="s">
        <v>45</v>
      </c>
      <c r="F3687">
        <v>36</v>
      </c>
      <c r="G3687">
        <v>2</v>
      </c>
      <c r="H3687">
        <v>99473</v>
      </c>
      <c r="I3687">
        <v>2</v>
      </c>
      <c r="J3687">
        <v>1</v>
      </c>
      <c r="K3687">
        <v>0</v>
      </c>
      <c r="L3687">
        <v>94275</v>
      </c>
      <c r="M3687">
        <v>1</v>
      </c>
      <c r="N3687" t="str">
        <f>IF(BANK[[#This Row],[EXITED]]=0,"No","Yes")</f>
        <v>Yes</v>
      </c>
      <c r="O3687">
        <v>1</v>
      </c>
      <c r="P3687" t="str">
        <f>IF(BANK[[#This Row],[COMPLAIN]]=0,"No","Yes")</f>
        <v>Yes</v>
      </c>
      <c r="Q3687">
        <v>4</v>
      </c>
      <c r="R3687" t="s">
        <v>32</v>
      </c>
      <c r="S3687">
        <v>472</v>
      </c>
      <c r="T3687" t="s">
        <v>33</v>
      </c>
      <c r="U3687" t="s">
        <v>34</v>
      </c>
      <c r="V3687" t="s">
        <v>52</v>
      </c>
      <c r="W3687" t="s">
        <v>40</v>
      </c>
      <c r="X3687" t="s">
        <v>30</v>
      </c>
    </row>
    <row r="3688" spans="1:24" x14ac:dyDescent="0.3">
      <c r="A3688">
        <v>15625941</v>
      </c>
      <c r="B3688" t="s">
        <v>374</v>
      </c>
      <c r="C3688">
        <v>682</v>
      </c>
      <c r="D3688" t="s">
        <v>23</v>
      </c>
      <c r="E3688" t="s">
        <v>45</v>
      </c>
      <c r="F3688">
        <v>50</v>
      </c>
      <c r="G3688">
        <v>10</v>
      </c>
      <c r="H3688">
        <v>128039</v>
      </c>
      <c r="I3688">
        <v>1</v>
      </c>
      <c r="J3688">
        <v>1</v>
      </c>
      <c r="K3688">
        <v>1</v>
      </c>
      <c r="L3688">
        <v>102260</v>
      </c>
      <c r="M3688">
        <v>0</v>
      </c>
      <c r="N3688" t="str">
        <f>IF(BANK[[#This Row],[EXITED]]=0,"No","Yes")</f>
        <v>No</v>
      </c>
      <c r="O3688">
        <v>0</v>
      </c>
      <c r="P3688" t="str">
        <f>IF(BANK[[#This Row],[COMPLAIN]]=0,"No","Yes")</f>
        <v>No</v>
      </c>
      <c r="Q3688">
        <v>4</v>
      </c>
      <c r="R3688" t="s">
        <v>37</v>
      </c>
      <c r="S3688">
        <v>947</v>
      </c>
      <c r="T3688" t="s">
        <v>33</v>
      </c>
      <c r="U3688" t="s">
        <v>27</v>
      </c>
      <c r="V3688" t="s">
        <v>28</v>
      </c>
      <c r="W3688" t="s">
        <v>40</v>
      </c>
      <c r="X3688" t="s">
        <v>30</v>
      </c>
    </row>
    <row r="3689" spans="1:24" x14ac:dyDescent="0.3">
      <c r="A3689">
        <v>15615016</v>
      </c>
      <c r="B3689" t="s">
        <v>1773</v>
      </c>
      <c r="C3689">
        <v>515</v>
      </c>
      <c r="D3689" t="s">
        <v>42</v>
      </c>
      <c r="E3689" t="s">
        <v>24</v>
      </c>
      <c r="F3689">
        <v>33</v>
      </c>
      <c r="G3689">
        <v>2</v>
      </c>
      <c r="H3689">
        <v>0</v>
      </c>
      <c r="I3689">
        <v>2</v>
      </c>
      <c r="J3689">
        <v>1</v>
      </c>
      <c r="K3689">
        <v>1</v>
      </c>
      <c r="L3689">
        <v>136029</v>
      </c>
      <c r="M3689">
        <v>0</v>
      </c>
      <c r="N3689" t="str">
        <f>IF(BANK[[#This Row],[EXITED]]=0,"No","Yes")</f>
        <v>No</v>
      </c>
      <c r="O3689">
        <v>0</v>
      </c>
      <c r="P3689" t="str">
        <f>IF(BANK[[#This Row],[COMPLAIN]]=0,"No","Yes")</f>
        <v>No</v>
      </c>
      <c r="Q3689">
        <v>4</v>
      </c>
      <c r="R3689" t="s">
        <v>43</v>
      </c>
      <c r="S3689">
        <v>625</v>
      </c>
      <c r="T3689" t="s">
        <v>26</v>
      </c>
      <c r="U3689" t="s">
        <v>39</v>
      </c>
      <c r="V3689" t="s">
        <v>52</v>
      </c>
      <c r="W3689" t="s">
        <v>40</v>
      </c>
      <c r="X3689" t="s">
        <v>30</v>
      </c>
    </row>
    <row r="3690" spans="1:24" x14ac:dyDescent="0.3">
      <c r="A3690">
        <v>15751203</v>
      </c>
      <c r="B3690" t="s">
        <v>1051</v>
      </c>
      <c r="C3690">
        <v>702</v>
      </c>
      <c r="D3690" t="s">
        <v>42</v>
      </c>
      <c r="E3690" t="s">
        <v>24</v>
      </c>
      <c r="F3690">
        <v>26</v>
      </c>
      <c r="G3690">
        <v>5</v>
      </c>
      <c r="H3690">
        <v>56738</v>
      </c>
      <c r="I3690">
        <v>2</v>
      </c>
      <c r="J3690">
        <v>1</v>
      </c>
      <c r="K3690">
        <v>1</v>
      </c>
      <c r="L3690">
        <v>100442</v>
      </c>
      <c r="M3690">
        <v>1</v>
      </c>
      <c r="N3690" t="str">
        <f>IF(BANK[[#This Row],[EXITED]]=0,"No","Yes")</f>
        <v>Yes</v>
      </c>
      <c r="O3690">
        <v>1</v>
      </c>
      <c r="P3690" t="str">
        <f>IF(BANK[[#This Row],[COMPLAIN]]=0,"No","Yes")</f>
        <v>Yes</v>
      </c>
      <c r="Q3690">
        <v>3</v>
      </c>
      <c r="R3690" t="s">
        <v>37</v>
      </c>
      <c r="S3690">
        <v>374</v>
      </c>
      <c r="T3690" t="s">
        <v>26</v>
      </c>
      <c r="U3690" t="s">
        <v>34</v>
      </c>
      <c r="V3690" t="s">
        <v>46</v>
      </c>
      <c r="W3690" t="s">
        <v>54</v>
      </c>
      <c r="X3690" t="s">
        <v>30</v>
      </c>
    </row>
    <row r="3691" spans="1:24" x14ac:dyDescent="0.3">
      <c r="A3691">
        <v>15662658</v>
      </c>
      <c r="B3691" t="s">
        <v>1774</v>
      </c>
      <c r="C3691">
        <v>651</v>
      </c>
      <c r="D3691" t="s">
        <v>56</v>
      </c>
      <c r="E3691" t="s">
        <v>24</v>
      </c>
      <c r="F3691">
        <v>34</v>
      </c>
      <c r="G3691">
        <v>2</v>
      </c>
      <c r="H3691">
        <v>90355</v>
      </c>
      <c r="I3691">
        <v>2</v>
      </c>
      <c r="J3691">
        <v>0</v>
      </c>
      <c r="K3691">
        <v>0</v>
      </c>
      <c r="L3691">
        <v>193598</v>
      </c>
      <c r="M3691">
        <v>0</v>
      </c>
      <c r="N3691" t="str">
        <f>IF(BANK[[#This Row],[EXITED]]=0,"No","Yes")</f>
        <v>No</v>
      </c>
      <c r="O3691">
        <v>0</v>
      </c>
      <c r="P3691" t="str">
        <f>IF(BANK[[#This Row],[COMPLAIN]]=0,"No","Yes")</f>
        <v>No</v>
      </c>
      <c r="Q3691">
        <v>3</v>
      </c>
      <c r="R3691" t="s">
        <v>25</v>
      </c>
      <c r="S3691">
        <v>576</v>
      </c>
      <c r="T3691" t="s">
        <v>26</v>
      </c>
      <c r="U3691" t="s">
        <v>34</v>
      </c>
      <c r="V3691" t="s">
        <v>52</v>
      </c>
      <c r="W3691" t="s">
        <v>54</v>
      </c>
      <c r="X3691" t="s">
        <v>30</v>
      </c>
    </row>
    <row r="3692" spans="1:24" x14ac:dyDescent="0.3">
      <c r="A3692">
        <v>15790282</v>
      </c>
      <c r="B3692" t="s">
        <v>685</v>
      </c>
      <c r="C3692">
        <v>817</v>
      </c>
      <c r="D3692" t="s">
        <v>56</v>
      </c>
      <c r="E3692" t="s">
        <v>24</v>
      </c>
      <c r="F3692">
        <v>58</v>
      </c>
      <c r="G3692">
        <v>3</v>
      </c>
      <c r="H3692">
        <v>114328</v>
      </c>
      <c r="I3692">
        <v>2</v>
      </c>
      <c r="J3692">
        <v>1</v>
      </c>
      <c r="K3692">
        <v>1</v>
      </c>
      <c r="L3692">
        <v>42831</v>
      </c>
      <c r="M3692">
        <v>0</v>
      </c>
      <c r="N3692" t="str">
        <f>IF(BANK[[#This Row],[EXITED]]=0,"No","Yes")</f>
        <v>No</v>
      </c>
      <c r="O3692">
        <v>0</v>
      </c>
      <c r="P3692" t="str">
        <f>IF(BANK[[#This Row],[COMPLAIN]]=0,"No","Yes")</f>
        <v>No</v>
      </c>
      <c r="Q3692">
        <v>3</v>
      </c>
      <c r="R3692" t="s">
        <v>32</v>
      </c>
      <c r="S3692">
        <v>262</v>
      </c>
      <c r="T3692" t="s">
        <v>51</v>
      </c>
      <c r="U3692" t="s">
        <v>34</v>
      </c>
      <c r="V3692" t="s">
        <v>46</v>
      </c>
      <c r="W3692" t="s">
        <v>54</v>
      </c>
      <c r="X3692" t="s">
        <v>30</v>
      </c>
    </row>
    <row r="3693" spans="1:24" x14ac:dyDescent="0.3">
      <c r="A3693">
        <v>15762927</v>
      </c>
      <c r="B3693" t="s">
        <v>557</v>
      </c>
      <c r="C3693">
        <v>674</v>
      </c>
      <c r="D3693" t="s">
        <v>56</v>
      </c>
      <c r="E3693" t="s">
        <v>45</v>
      </c>
      <c r="F3693">
        <v>36</v>
      </c>
      <c r="G3693">
        <v>6</v>
      </c>
      <c r="H3693">
        <v>100763</v>
      </c>
      <c r="I3693">
        <v>1</v>
      </c>
      <c r="J3693">
        <v>1</v>
      </c>
      <c r="K3693">
        <v>0</v>
      </c>
      <c r="L3693">
        <v>182157</v>
      </c>
      <c r="M3693">
        <v>0</v>
      </c>
      <c r="N3693" t="str">
        <f>IF(BANK[[#This Row],[EXITED]]=0,"No","Yes")</f>
        <v>No</v>
      </c>
      <c r="O3693">
        <v>0</v>
      </c>
      <c r="P3693" t="str">
        <f>IF(BANK[[#This Row],[COMPLAIN]]=0,"No","Yes")</f>
        <v>No</v>
      </c>
      <c r="Q3693">
        <v>3</v>
      </c>
      <c r="R3693" t="s">
        <v>43</v>
      </c>
      <c r="S3693">
        <v>397</v>
      </c>
      <c r="T3693" t="s">
        <v>33</v>
      </c>
      <c r="U3693" t="s">
        <v>34</v>
      </c>
      <c r="V3693" t="s">
        <v>46</v>
      </c>
      <c r="W3693" t="s">
        <v>54</v>
      </c>
      <c r="X3693" t="s">
        <v>30</v>
      </c>
    </row>
    <row r="3694" spans="1:24" x14ac:dyDescent="0.3">
      <c r="A3694">
        <v>15803456</v>
      </c>
      <c r="B3694" t="s">
        <v>234</v>
      </c>
      <c r="C3694">
        <v>641</v>
      </c>
      <c r="D3694" t="s">
        <v>42</v>
      </c>
      <c r="E3694" t="s">
        <v>45</v>
      </c>
      <c r="F3694">
        <v>40</v>
      </c>
      <c r="G3694">
        <v>9</v>
      </c>
      <c r="H3694">
        <v>0</v>
      </c>
      <c r="I3694">
        <v>1</v>
      </c>
      <c r="J3694">
        <v>0</v>
      </c>
      <c r="K3694">
        <v>0</v>
      </c>
      <c r="L3694">
        <v>151649</v>
      </c>
      <c r="M3694">
        <v>1</v>
      </c>
      <c r="N3694" t="str">
        <f>IF(BANK[[#This Row],[EXITED]]=0,"No","Yes")</f>
        <v>Yes</v>
      </c>
      <c r="O3694">
        <v>1</v>
      </c>
      <c r="P3694" t="str">
        <f>IF(BANK[[#This Row],[COMPLAIN]]=0,"No","Yes")</f>
        <v>Yes</v>
      </c>
      <c r="Q3694">
        <v>5</v>
      </c>
      <c r="R3694" t="s">
        <v>25</v>
      </c>
      <c r="S3694">
        <v>832</v>
      </c>
      <c r="T3694" t="s">
        <v>33</v>
      </c>
      <c r="U3694" t="s">
        <v>39</v>
      </c>
      <c r="V3694" t="s">
        <v>28</v>
      </c>
      <c r="W3694" t="s">
        <v>35</v>
      </c>
      <c r="X3694" t="s">
        <v>30</v>
      </c>
    </row>
    <row r="3695" spans="1:24" x14ac:dyDescent="0.3">
      <c r="A3695">
        <v>15771857</v>
      </c>
      <c r="B3695" t="s">
        <v>1775</v>
      </c>
      <c r="C3695">
        <v>513</v>
      </c>
      <c r="D3695" t="s">
        <v>23</v>
      </c>
      <c r="E3695" t="s">
        <v>24</v>
      </c>
      <c r="F3695">
        <v>39</v>
      </c>
      <c r="G3695">
        <v>7</v>
      </c>
      <c r="H3695">
        <v>89040</v>
      </c>
      <c r="I3695">
        <v>2</v>
      </c>
      <c r="J3695">
        <v>1</v>
      </c>
      <c r="K3695">
        <v>1</v>
      </c>
      <c r="L3695">
        <v>146739</v>
      </c>
      <c r="M3695">
        <v>0</v>
      </c>
      <c r="N3695" t="str">
        <f>IF(BANK[[#This Row],[EXITED]]=0,"No","Yes")</f>
        <v>No</v>
      </c>
      <c r="O3695">
        <v>0</v>
      </c>
      <c r="P3695" t="str">
        <f>IF(BANK[[#This Row],[COMPLAIN]]=0,"No","Yes")</f>
        <v>No</v>
      </c>
      <c r="Q3695">
        <v>1</v>
      </c>
      <c r="R3695" t="s">
        <v>32</v>
      </c>
      <c r="S3695">
        <v>675</v>
      </c>
      <c r="T3695" t="s">
        <v>33</v>
      </c>
      <c r="U3695" t="s">
        <v>34</v>
      </c>
      <c r="V3695" t="s">
        <v>28</v>
      </c>
      <c r="W3695" t="s">
        <v>29</v>
      </c>
      <c r="X3695" t="s">
        <v>30</v>
      </c>
    </row>
    <row r="3696" spans="1:24" x14ac:dyDescent="0.3">
      <c r="A3696">
        <v>15700601</v>
      </c>
      <c r="B3696" t="s">
        <v>1776</v>
      </c>
      <c r="C3696">
        <v>561</v>
      </c>
      <c r="D3696" t="s">
        <v>42</v>
      </c>
      <c r="E3696" t="s">
        <v>24</v>
      </c>
      <c r="F3696">
        <v>34</v>
      </c>
      <c r="G3696">
        <v>1</v>
      </c>
      <c r="H3696">
        <v>78830</v>
      </c>
      <c r="I3696">
        <v>1</v>
      </c>
      <c r="J3696">
        <v>1</v>
      </c>
      <c r="K3696">
        <v>1</v>
      </c>
      <c r="L3696">
        <v>12148</v>
      </c>
      <c r="M3696">
        <v>0</v>
      </c>
      <c r="N3696" t="str">
        <f>IF(BANK[[#This Row],[EXITED]]=0,"No","Yes")</f>
        <v>No</v>
      </c>
      <c r="O3696">
        <v>0</v>
      </c>
      <c r="P3696" t="str">
        <f>IF(BANK[[#This Row],[COMPLAIN]]=0,"No","Yes")</f>
        <v>No</v>
      </c>
      <c r="Q3696">
        <v>4</v>
      </c>
      <c r="R3696" t="s">
        <v>25</v>
      </c>
      <c r="S3696">
        <v>773</v>
      </c>
      <c r="T3696" t="s">
        <v>26</v>
      </c>
      <c r="U3696" t="s">
        <v>34</v>
      </c>
      <c r="V3696" t="s">
        <v>52</v>
      </c>
      <c r="W3696" t="s">
        <v>40</v>
      </c>
      <c r="X3696" t="s">
        <v>30</v>
      </c>
    </row>
    <row r="3697" spans="1:24" x14ac:dyDescent="0.3">
      <c r="A3697">
        <v>15772341</v>
      </c>
      <c r="B3697" t="s">
        <v>1241</v>
      </c>
      <c r="C3697">
        <v>682</v>
      </c>
      <c r="D3697" t="s">
        <v>56</v>
      </c>
      <c r="E3697" t="s">
        <v>24</v>
      </c>
      <c r="F3697">
        <v>81</v>
      </c>
      <c r="G3697">
        <v>6</v>
      </c>
      <c r="H3697">
        <v>122029</v>
      </c>
      <c r="I3697">
        <v>1</v>
      </c>
      <c r="J3697">
        <v>1</v>
      </c>
      <c r="K3697">
        <v>1</v>
      </c>
      <c r="L3697">
        <v>50784</v>
      </c>
      <c r="M3697">
        <v>0</v>
      </c>
      <c r="N3697" t="str">
        <f>IF(BANK[[#This Row],[EXITED]]=0,"No","Yes")</f>
        <v>No</v>
      </c>
      <c r="O3697">
        <v>0</v>
      </c>
      <c r="P3697" t="str">
        <f>IF(BANK[[#This Row],[COMPLAIN]]=0,"No","Yes")</f>
        <v>No</v>
      </c>
      <c r="Q3697">
        <v>4</v>
      </c>
      <c r="R3697" t="s">
        <v>43</v>
      </c>
      <c r="S3697">
        <v>526</v>
      </c>
      <c r="T3697" t="s">
        <v>51</v>
      </c>
      <c r="U3697" t="s">
        <v>27</v>
      </c>
      <c r="V3697" t="s">
        <v>46</v>
      </c>
      <c r="W3697" t="s">
        <v>40</v>
      </c>
      <c r="X3697" t="s">
        <v>30</v>
      </c>
    </row>
    <row r="3698" spans="1:24" x14ac:dyDescent="0.3">
      <c r="A3698">
        <v>15787597</v>
      </c>
      <c r="B3698" t="s">
        <v>574</v>
      </c>
      <c r="C3698">
        <v>420</v>
      </c>
      <c r="D3698" t="s">
        <v>56</v>
      </c>
      <c r="E3698" t="s">
        <v>45</v>
      </c>
      <c r="F3698">
        <v>31</v>
      </c>
      <c r="G3698">
        <v>1</v>
      </c>
      <c r="H3698">
        <v>108378</v>
      </c>
      <c r="I3698">
        <v>2</v>
      </c>
      <c r="J3698">
        <v>1</v>
      </c>
      <c r="K3698">
        <v>1</v>
      </c>
      <c r="L3698">
        <v>9905</v>
      </c>
      <c r="M3698">
        <v>0</v>
      </c>
      <c r="N3698" t="str">
        <f>IF(BANK[[#This Row],[EXITED]]=0,"No","Yes")</f>
        <v>No</v>
      </c>
      <c r="O3698">
        <v>0</v>
      </c>
      <c r="P3698" t="str">
        <f>IF(BANK[[#This Row],[COMPLAIN]]=0,"No","Yes")</f>
        <v>No</v>
      </c>
      <c r="Q3698">
        <v>2</v>
      </c>
      <c r="R3698" t="s">
        <v>32</v>
      </c>
      <c r="S3698">
        <v>593</v>
      </c>
      <c r="T3698" t="s">
        <v>26</v>
      </c>
      <c r="U3698" t="s">
        <v>34</v>
      </c>
      <c r="V3698" t="s">
        <v>52</v>
      </c>
      <c r="W3698" t="s">
        <v>47</v>
      </c>
      <c r="X3698" t="s">
        <v>30</v>
      </c>
    </row>
    <row r="3699" spans="1:24" x14ac:dyDescent="0.3">
      <c r="A3699">
        <v>15806913</v>
      </c>
      <c r="B3699" t="s">
        <v>1777</v>
      </c>
      <c r="C3699">
        <v>670</v>
      </c>
      <c r="D3699" t="s">
        <v>42</v>
      </c>
      <c r="E3699" t="s">
        <v>45</v>
      </c>
      <c r="F3699">
        <v>54</v>
      </c>
      <c r="G3699">
        <v>2</v>
      </c>
      <c r="H3699">
        <v>95507</v>
      </c>
      <c r="I3699">
        <v>1</v>
      </c>
      <c r="J3699">
        <v>1</v>
      </c>
      <c r="K3699">
        <v>1</v>
      </c>
      <c r="L3699">
        <v>63213</v>
      </c>
      <c r="M3699">
        <v>0</v>
      </c>
      <c r="N3699" t="str">
        <f>IF(BANK[[#This Row],[EXITED]]=0,"No","Yes")</f>
        <v>No</v>
      </c>
      <c r="O3699">
        <v>0</v>
      </c>
      <c r="P3699" t="str">
        <f>IF(BANK[[#This Row],[COMPLAIN]]=0,"No","Yes")</f>
        <v>No</v>
      </c>
      <c r="Q3699">
        <v>2</v>
      </c>
      <c r="R3699" t="s">
        <v>37</v>
      </c>
      <c r="S3699">
        <v>638</v>
      </c>
      <c r="T3699" t="s">
        <v>51</v>
      </c>
      <c r="U3699" t="s">
        <v>34</v>
      </c>
      <c r="V3699" t="s">
        <v>52</v>
      </c>
      <c r="W3699" t="s">
        <v>47</v>
      </c>
      <c r="X3699" t="s">
        <v>30</v>
      </c>
    </row>
    <row r="3700" spans="1:24" x14ac:dyDescent="0.3">
      <c r="A3700">
        <v>15804862</v>
      </c>
      <c r="B3700" t="s">
        <v>178</v>
      </c>
      <c r="C3700">
        <v>505</v>
      </c>
      <c r="D3700" t="s">
        <v>56</v>
      </c>
      <c r="E3700" t="s">
        <v>24</v>
      </c>
      <c r="F3700">
        <v>43</v>
      </c>
      <c r="G3700">
        <v>6</v>
      </c>
      <c r="H3700">
        <v>127147</v>
      </c>
      <c r="I3700">
        <v>1</v>
      </c>
      <c r="J3700">
        <v>0</v>
      </c>
      <c r="K3700">
        <v>0</v>
      </c>
      <c r="L3700">
        <v>137566</v>
      </c>
      <c r="M3700">
        <v>0</v>
      </c>
      <c r="N3700" t="str">
        <f>IF(BANK[[#This Row],[EXITED]]=0,"No","Yes")</f>
        <v>No</v>
      </c>
      <c r="O3700">
        <v>0</v>
      </c>
      <c r="P3700" t="str">
        <f>IF(BANK[[#This Row],[COMPLAIN]]=0,"No","Yes")</f>
        <v>No</v>
      </c>
      <c r="Q3700">
        <v>5</v>
      </c>
      <c r="R3700" t="s">
        <v>25</v>
      </c>
      <c r="S3700">
        <v>903</v>
      </c>
      <c r="T3700" t="s">
        <v>33</v>
      </c>
      <c r="U3700" t="s">
        <v>27</v>
      </c>
      <c r="V3700" t="s">
        <v>46</v>
      </c>
      <c r="W3700" t="s">
        <v>35</v>
      </c>
      <c r="X3700" t="s">
        <v>30</v>
      </c>
    </row>
    <row r="3701" spans="1:24" x14ac:dyDescent="0.3">
      <c r="A3701">
        <v>15792986</v>
      </c>
      <c r="B3701" t="s">
        <v>769</v>
      </c>
      <c r="C3701">
        <v>580</v>
      </c>
      <c r="D3701" t="s">
        <v>56</v>
      </c>
      <c r="E3701" t="s">
        <v>24</v>
      </c>
      <c r="F3701">
        <v>24</v>
      </c>
      <c r="G3701">
        <v>1</v>
      </c>
      <c r="H3701">
        <v>133812</v>
      </c>
      <c r="I3701">
        <v>1</v>
      </c>
      <c r="J3701">
        <v>1</v>
      </c>
      <c r="K3701">
        <v>0</v>
      </c>
      <c r="L3701">
        <v>17186</v>
      </c>
      <c r="M3701">
        <v>1</v>
      </c>
      <c r="N3701" t="str">
        <f>IF(BANK[[#This Row],[EXITED]]=0,"No","Yes")</f>
        <v>Yes</v>
      </c>
      <c r="O3701">
        <v>1</v>
      </c>
      <c r="P3701" t="str">
        <f>IF(BANK[[#This Row],[COMPLAIN]]=0,"No","Yes")</f>
        <v>Yes</v>
      </c>
      <c r="Q3701">
        <v>2</v>
      </c>
      <c r="R3701" t="s">
        <v>32</v>
      </c>
      <c r="S3701">
        <v>500</v>
      </c>
      <c r="T3701" t="s">
        <v>38</v>
      </c>
      <c r="U3701" t="s">
        <v>27</v>
      </c>
      <c r="V3701" t="s">
        <v>52</v>
      </c>
      <c r="W3701" t="s">
        <v>47</v>
      </c>
      <c r="X3701" t="s">
        <v>30</v>
      </c>
    </row>
    <row r="3702" spans="1:24" x14ac:dyDescent="0.3">
      <c r="A3702">
        <v>15727703</v>
      </c>
      <c r="B3702" t="s">
        <v>673</v>
      </c>
      <c r="C3702">
        <v>773</v>
      </c>
      <c r="D3702" t="s">
        <v>56</v>
      </c>
      <c r="E3702" t="s">
        <v>24</v>
      </c>
      <c r="F3702">
        <v>34</v>
      </c>
      <c r="G3702">
        <v>10</v>
      </c>
      <c r="H3702">
        <v>126980</v>
      </c>
      <c r="I3702">
        <v>1</v>
      </c>
      <c r="J3702">
        <v>0</v>
      </c>
      <c r="K3702">
        <v>0</v>
      </c>
      <c r="L3702">
        <v>36823</v>
      </c>
      <c r="M3702">
        <v>0</v>
      </c>
      <c r="N3702" t="str">
        <f>IF(BANK[[#This Row],[EXITED]]=0,"No","Yes")</f>
        <v>No</v>
      </c>
      <c r="O3702">
        <v>0</v>
      </c>
      <c r="P3702" t="str">
        <f>IF(BANK[[#This Row],[COMPLAIN]]=0,"No","Yes")</f>
        <v>No</v>
      </c>
      <c r="Q3702">
        <v>1</v>
      </c>
      <c r="R3702" t="s">
        <v>43</v>
      </c>
      <c r="S3702">
        <v>977</v>
      </c>
      <c r="T3702" t="s">
        <v>26</v>
      </c>
      <c r="U3702" t="s">
        <v>27</v>
      </c>
      <c r="V3702" t="s">
        <v>28</v>
      </c>
      <c r="W3702" t="s">
        <v>29</v>
      </c>
      <c r="X3702" t="s">
        <v>30</v>
      </c>
    </row>
    <row r="3703" spans="1:24" x14ac:dyDescent="0.3">
      <c r="A3703">
        <v>15606273</v>
      </c>
      <c r="B3703" t="s">
        <v>1778</v>
      </c>
      <c r="C3703">
        <v>616</v>
      </c>
      <c r="D3703" t="s">
        <v>42</v>
      </c>
      <c r="E3703" t="s">
        <v>24</v>
      </c>
      <c r="F3703">
        <v>37</v>
      </c>
      <c r="G3703">
        <v>5</v>
      </c>
      <c r="H3703">
        <v>144236</v>
      </c>
      <c r="I3703">
        <v>2</v>
      </c>
      <c r="J3703">
        <v>0</v>
      </c>
      <c r="K3703">
        <v>0</v>
      </c>
      <c r="L3703">
        <v>154958</v>
      </c>
      <c r="M3703">
        <v>1</v>
      </c>
      <c r="N3703" t="str">
        <f>IF(BANK[[#This Row],[EXITED]]=0,"No","Yes")</f>
        <v>Yes</v>
      </c>
      <c r="O3703">
        <v>1</v>
      </c>
      <c r="P3703" t="str">
        <f>IF(BANK[[#This Row],[COMPLAIN]]=0,"No","Yes")</f>
        <v>Yes</v>
      </c>
      <c r="Q3703">
        <v>1</v>
      </c>
      <c r="R3703" t="s">
        <v>43</v>
      </c>
      <c r="S3703">
        <v>993</v>
      </c>
      <c r="T3703" t="s">
        <v>33</v>
      </c>
      <c r="U3703" t="s">
        <v>27</v>
      </c>
      <c r="V3703" t="s">
        <v>46</v>
      </c>
      <c r="W3703" t="s">
        <v>29</v>
      </c>
      <c r="X3703" t="s">
        <v>30</v>
      </c>
    </row>
    <row r="3704" spans="1:24" x14ac:dyDescent="0.3">
      <c r="A3704">
        <v>15715047</v>
      </c>
      <c r="B3704" t="s">
        <v>1779</v>
      </c>
      <c r="C3704">
        <v>640</v>
      </c>
      <c r="D3704" t="s">
        <v>23</v>
      </c>
      <c r="E3704" t="s">
        <v>24</v>
      </c>
      <c r="F3704">
        <v>43</v>
      </c>
      <c r="G3704">
        <v>9</v>
      </c>
      <c r="H3704">
        <v>172478</v>
      </c>
      <c r="I3704">
        <v>1</v>
      </c>
      <c r="J3704">
        <v>1</v>
      </c>
      <c r="K3704">
        <v>0</v>
      </c>
      <c r="L3704">
        <v>191084</v>
      </c>
      <c r="M3704">
        <v>1</v>
      </c>
      <c r="N3704" t="str">
        <f>IF(BANK[[#This Row],[EXITED]]=0,"No","Yes")</f>
        <v>Yes</v>
      </c>
      <c r="O3704">
        <v>1</v>
      </c>
      <c r="P3704" t="str">
        <f>IF(BANK[[#This Row],[COMPLAIN]]=0,"No","Yes")</f>
        <v>Yes</v>
      </c>
      <c r="Q3704">
        <v>4</v>
      </c>
      <c r="R3704" t="s">
        <v>32</v>
      </c>
      <c r="S3704">
        <v>844</v>
      </c>
      <c r="T3704" t="s">
        <v>33</v>
      </c>
      <c r="U3704" t="s">
        <v>27</v>
      </c>
      <c r="V3704" t="s">
        <v>28</v>
      </c>
      <c r="W3704" t="s">
        <v>40</v>
      </c>
      <c r="X3704" t="s">
        <v>30</v>
      </c>
    </row>
    <row r="3705" spans="1:24" x14ac:dyDescent="0.3">
      <c r="A3705">
        <v>15615322</v>
      </c>
      <c r="B3705" t="s">
        <v>633</v>
      </c>
      <c r="C3705">
        <v>528</v>
      </c>
      <c r="D3705" t="s">
        <v>23</v>
      </c>
      <c r="E3705" t="s">
        <v>24</v>
      </c>
      <c r="F3705">
        <v>43</v>
      </c>
      <c r="G3705">
        <v>7</v>
      </c>
      <c r="H3705">
        <v>97474</v>
      </c>
      <c r="I3705">
        <v>2</v>
      </c>
      <c r="J3705">
        <v>1</v>
      </c>
      <c r="K3705">
        <v>1</v>
      </c>
      <c r="L3705">
        <v>159823</v>
      </c>
      <c r="M3705">
        <v>0</v>
      </c>
      <c r="N3705" t="str">
        <f>IF(BANK[[#This Row],[EXITED]]=0,"No","Yes")</f>
        <v>No</v>
      </c>
      <c r="O3705">
        <v>0</v>
      </c>
      <c r="P3705" t="str">
        <f>IF(BANK[[#This Row],[COMPLAIN]]=0,"No","Yes")</f>
        <v>No</v>
      </c>
      <c r="Q3705">
        <v>3</v>
      </c>
      <c r="R3705" t="s">
        <v>43</v>
      </c>
      <c r="S3705">
        <v>654</v>
      </c>
      <c r="T3705" t="s">
        <v>33</v>
      </c>
      <c r="U3705" t="s">
        <v>34</v>
      </c>
      <c r="V3705" t="s">
        <v>28</v>
      </c>
      <c r="W3705" t="s">
        <v>54</v>
      </c>
      <c r="X3705" t="s">
        <v>30</v>
      </c>
    </row>
    <row r="3706" spans="1:24" x14ac:dyDescent="0.3">
      <c r="A3706">
        <v>15722072</v>
      </c>
      <c r="B3706" t="s">
        <v>502</v>
      </c>
      <c r="C3706">
        <v>630</v>
      </c>
      <c r="D3706" t="s">
        <v>42</v>
      </c>
      <c r="E3706" t="s">
        <v>24</v>
      </c>
      <c r="F3706">
        <v>53</v>
      </c>
      <c r="G3706">
        <v>5</v>
      </c>
      <c r="H3706">
        <v>138054</v>
      </c>
      <c r="I3706">
        <v>1</v>
      </c>
      <c r="J3706">
        <v>0</v>
      </c>
      <c r="K3706">
        <v>1</v>
      </c>
      <c r="L3706">
        <v>114111</v>
      </c>
      <c r="M3706">
        <v>0</v>
      </c>
      <c r="N3706" t="str">
        <f>IF(BANK[[#This Row],[EXITED]]=0,"No","Yes")</f>
        <v>No</v>
      </c>
      <c r="O3706">
        <v>0</v>
      </c>
      <c r="P3706" t="str">
        <f>IF(BANK[[#This Row],[COMPLAIN]]=0,"No","Yes")</f>
        <v>No</v>
      </c>
      <c r="Q3706">
        <v>1</v>
      </c>
      <c r="R3706" t="s">
        <v>25</v>
      </c>
      <c r="S3706">
        <v>536</v>
      </c>
      <c r="T3706" t="s">
        <v>51</v>
      </c>
      <c r="U3706" t="s">
        <v>27</v>
      </c>
      <c r="V3706" t="s">
        <v>46</v>
      </c>
      <c r="W3706" t="s">
        <v>29</v>
      </c>
      <c r="X3706" t="s">
        <v>30</v>
      </c>
    </row>
    <row r="3707" spans="1:24" x14ac:dyDescent="0.3">
      <c r="A3707">
        <v>15646784</v>
      </c>
      <c r="B3707" t="s">
        <v>1780</v>
      </c>
      <c r="C3707">
        <v>529</v>
      </c>
      <c r="D3707" t="s">
        <v>42</v>
      </c>
      <c r="E3707" t="s">
        <v>45</v>
      </c>
      <c r="F3707">
        <v>31</v>
      </c>
      <c r="G3707">
        <v>2</v>
      </c>
      <c r="H3707">
        <v>164003</v>
      </c>
      <c r="I3707">
        <v>2</v>
      </c>
      <c r="J3707">
        <v>1</v>
      </c>
      <c r="K3707">
        <v>1</v>
      </c>
      <c r="L3707">
        <v>60993</v>
      </c>
      <c r="M3707">
        <v>0</v>
      </c>
      <c r="N3707" t="str">
        <f>IF(BANK[[#This Row],[EXITED]]=0,"No","Yes")</f>
        <v>No</v>
      </c>
      <c r="O3707">
        <v>0</v>
      </c>
      <c r="P3707" t="str">
        <f>IF(BANK[[#This Row],[COMPLAIN]]=0,"No","Yes")</f>
        <v>No</v>
      </c>
      <c r="Q3707">
        <v>3</v>
      </c>
      <c r="R3707" t="s">
        <v>37</v>
      </c>
      <c r="S3707">
        <v>407</v>
      </c>
      <c r="T3707" t="s">
        <v>26</v>
      </c>
      <c r="U3707" t="s">
        <v>27</v>
      </c>
      <c r="V3707" t="s">
        <v>52</v>
      </c>
      <c r="W3707" t="s">
        <v>54</v>
      </c>
      <c r="X3707" t="s">
        <v>30</v>
      </c>
    </row>
    <row r="3708" spans="1:24" x14ac:dyDescent="0.3">
      <c r="A3708">
        <v>15670354</v>
      </c>
      <c r="B3708" t="s">
        <v>466</v>
      </c>
      <c r="C3708">
        <v>753</v>
      </c>
      <c r="D3708" t="s">
        <v>42</v>
      </c>
      <c r="E3708" t="s">
        <v>45</v>
      </c>
      <c r="F3708">
        <v>62</v>
      </c>
      <c r="G3708">
        <v>6</v>
      </c>
      <c r="H3708">
        <v>0</v>
      </c>
      <c r="I3708">
        <v>2</v>
      </c>
      <c r="J3708">
        <v>1</v>
      </c>
      <c r="K3708">
        <v>1</v>
      </c>
      <c r="L3708">
        <v>136399</v>
      </c>
      <c r="M3708">
        <v>0</v>
      </c>
      <c r="N3708" t="str">
        <f>IF(BANK[[#This Row],[EXITED]]=0,"No","Yes")</f>
        <v>No</v>
      </c>
      <c r="O3708">
        <v>0</v>
      </c>
      <c r="P3708" t="str">
        <f>IF(BANK[[#This Row],[COMPLAIN]]=0,"No","Yes")</f>
        <v>No</v>
      </c>
      <c r="Q3708">
        <v>4</v>
      </c>
      <c r="R3708" t="s">
        <v>37</v>
      </c>
      <c r="S3708">
        <v>494</v>
      </c>
      <c r="T3708" t="s">
        <v>51</v>
      </c>
      <c r="U3708" t="s">
        <v>39</v>
      </c>
      <c r="V3708" t="s">
        <v>46</v>
      </c>
      <c r="W3708" t="s">
        <v>40</v>
      </c>
      <c r="X3708" t="s">
        <v>30</v>
      </c>
    </row>
    <row r="3709" spans="1:24" x14ac:dyDescent="0.3">
      <c r="A3709">
        <v>15716357</v>
      </c>
      <c r="B3709" t="s">
        <v>1781</v>
      </c>
      <c r="C3709">
        <v>772</v>
      </c>
      <c r="D3709" t="s">
        <v>23</v>
      </c>
      <c r="E3709" t="s">
        <v>45</v>
      </c>
      <c r="F3709">
        <v>39</v>
      </c>
      <c r="G3709">
        <v>4</v>
      </c>
      <c r="H3709">
        <v>122486</v>
      </c>
      <c r="I3709">
        <v>2</v>
      </c>
      <c r="J3709">
        <v>1</v>
      </c>
      <c r="K3709">
        <v>1</v>
      </c>
      <c r="L3709">
        <v>140709</v>
      </c>
      <c r="M3709">
        <v>0</v>
      </c>
      <c r="N3709" t="str">
        <f>IF(BANK[[#This Row],[EXITED]]=0,"No","Yes")</f>
        <v>No</v>
      </c>
      <c r="O3709">
        <v>0</v>
      </c>
      <c r="P3709" t="str">
        <f>IF(BANK[[#This Row],[COMPLAIN]]=0,"No","Yes")</f>
        <v>No</v>
      </c>
      <c r="Q3709">
        <v>2</v>
      </c>
      <c r="R3709" t="s">
        <v>37</v>
      </c>
      <c r="S3709">
        <v>925</v>
      </c>
      <c r="T3709" t="s">
        <v>33</v>
      </c>
      <c r="U3709" t="s">
        <v>27</v>
      </c>
      <c r="V3709" t="s">
        <v>46</v>
      </c>
      <c r="W3709" t="s">
        <v>47</v>
      </c>
      <c r="X3709" t="s">
        <v>30</v>
      </c>
    </row>
    <row r="3710" spans="1:24" x14ac:dyDescent="0.3">
      <c r="A3710">
        <v>15786717</v>
      </c>
      <c r="B3710" t="s">
        <v>73</v>
      </c>
      <c r="C3710">
        <v>567</v>
      </c>
      <c r="D3710" t="s">
        <v>42</v>
      </c>
      <c r="E3710" t="s">
        <v>24</v>
      </c>
      <c r="F3710">
        <v>36</v>
      </c>
      <c r="G3710">
        <v>1</v>
      </c>
      <c r="H3710">
        <v>0</v>
      </c>
      <c r="I3710">
        <v>2</v>
      </c>
      <c r="J3710">
        <v>0</v>
      </c>
      <c r="K3710">
        <v>0</v>
      </c>
      <c r="L3710">
        <v>8556</v>
      </c>
      <c r="M3710">
        <v>0</v>
      </c>
      <c r="N3710" t="str">
        <f>IF(BANK[[#This Row],[EXITED]]=0,"No","Yes")</f>
        <v>No</v>
      </c>
      <c r="O3710">
        <v>0</v>
      </c>
      <c r="P3710" t="str">
        <f>IF(BANK[[#This Row],[COMPLAIN]]=0,"No","Yes")</f>
        <v>No</v>
      </c>
      <c r="Q3710">
        <v>2</v>
      </c>
      <c r="R3710" t="s">
        <v>25</v>
      </c>
      <c r="S3710">
        <v>675</v>
      </c>
      <c r="T3710" t="s">
        <v>33</v>
      </c>
      <c r="U3710" t="s">
        <v>39</v>
      </c>
      <c r="V3710" t="s">
        <v>52</v>
      </c>
      <c r="W3710" t="s">
        <v>47</v>
      </c>
      <c r="X3710" t="s">
        <v>30</v>
      </c>
    </row>
    <row r="3711" spans="1:24" x14ac:dyDescent="0.3">
      <c r="A3711">
        <v>15731543</v>
      </c>
      <c r="B3711" t="s">
        <v>1087</v>
      </c>
      <c r="C3711">
        <v>679</v>
      </c>
      <c r="D3711" t="s">
        <v>23</v>
      </c>
      <c r="E3711" t="s">
        <v>24</v>
      </c>
      <c r="F3711">
        <v>58</v>
      </c>
      <c r="G3711">
        <v>9</v>
      </c>
      <c r="H3711">
        <v>109328</v>
      </c>
      <c r="I3711">
        <v>1</v>
      </c>
      <c r="J3711">
        <v>1</v>
      </c>
      <c r="K3711">
        <v>1</v>
      </c>
      <c r="L3711">
        <v>3829</v>
      </c>
      <c r="M3711">
        <v>0</v>
      </c>
      <c r="N3711" t="str">
        <f>IF(BANK[[#This Row],[EXITED]]=0,"No","Yes")</f>
        <v>No</v>
      </c>
      <c r="O3711">
        <v>0</v>
      </c>
      <c r="P3711" t="str">
        <f>IF(BANK[[#This Row],[COMPLAIN]]=0,"No","Yes")</f>
        <v>No</v>
      </c>
      <c r="Q3711">
        <v>3</v>
      </c>
      <c r="R3711" t="s">
        <v>32</v>
      </c>
      <c r="S3711">
        <v>902</v>
      </c>
      <c r="T3711" t="s">
        <v>51</v>
      </c>
      <c r="U3711" t="s">
        <v>34</v>
      </c>
      <c r="V3711" t="s">
        <v>28</v>
      </c>
      <c r="W3711" t="s">
        <v>54</v>
      </c>
      <c r="X3711" t="s">
        <v>30</v>
      </c>
    </row>
    <row r="3712" spans="1:24" x14ac:dyDescent="0.3">
      <c r="A3712">
        <v>15684516</v>
      </c>
      <c r="B3712" t="s">
        <v>1782</v>
      </c>
      <c r="C3712">
        <v>629</v>
      </c>
      <c r="D3712" t="s">
        <v>23</v>
      </c>
      <c r="E3712" t="s">
        <v>24</v>
      </c>
      <c r="F3712">
        <v>34</v>
      </c>
      <c r="G3712">
        <v>1</v>
      </c>
      <c r="H3712">
        <v>121151</v>
      </c>
      <c r="I3712">
        <v>1</v>
      </c>
      <c r="J3712">
        <v>0</v>
      </c>
      <c r="K3712">
        <v>0</v>
      </c>
      <c r="L3712">
        <v>119358</v>
      </c>
      <c r="M3712">
        <v>0</v>
      </c>
      <c r="N3712" t="str">
        <f>IF(BANK[[#This Row],[EXITED]]=0,"No","Yes")</f>
        <v>No</v>
      </c>
      <c r="O3712">
        <v>0</v>
      </c>
      <c r="P3712" t="str">
        <f>IF(BANK[[#This Row],[COMPLAIN]]=0,"No","Yes")</f>
        <v>No</v>
      </c>
      <c r="Q3712">
        <v>1</v>
      </c>
      <c r="R3712" t="s">
        <v>43</v>
      </c>
      <c r="S3712">
        <v>938</v>
      </c>
      <c r="T3712" t="s">
        <v>26</v>
      </c>
      <c r="U3712" t="s">
        <v>27</v>
      </c>
      <c r="V3712" t="s">
        <v>52</v>
      </c>
      <c r="W3712" t="s">
        <v>29</v>
      </c>
      <c r="X3712" t="s">
        <v>30</v>
      </c>
    </row>
    <row r="3713" spans="1:24" x14ac:dyDescent="0.3">
      <c r="A3713">
        <v>15677249</v>
      </c>
      <c r="B3713" t="s">
        <v>1170</v>
      </c>
      <c r="C3713">
        <v>731</v>
      </c>
      <c r="D3713" t="s">
        <v>23</v>
      </c>
      <c r="E3713" t="s">
        <v>24</v>
      </c>
      <c r="F3713">
        <v>42</v>
      </c>
      <c r="G3713">
        <v>9</v>
      </c>
      <c r="H3713">
        <v>101044</v>
      </c>
      <c r="I3713">
        <v>1</v>
      </c>
      <c r="J3713">
        <v>1</v>
      </c>
      <c r="K3713">
        <v>1</v>
      </c>
      <c r="L3713">
        <v>192176</v>
      </c>
      <c r="M3713">
        <v>0</v>
      </c>
      <c r="N3713" t="str">
        <f>IF(BANK[[#This Row],[EXITED]]=0,"No","Yes")</f>
        <v>No</v>
      </c>
      <c r="O3713">
        <v>0</v>
      </c>
      <c r="P3713" t="str">
        <f>IF(BANK[[#This Row],[COMPLAIN]]=0,"No","Yes")</f>
        <v>No</v>
      </c>
      <c r="Q3713">
        <v>4</v>
      </c>
      <c r="R3713" t="s">
        <v>43</v>
      </c>
      <c r="S3713">
        <v>882</v>
      </c>
      <c r="T3713" t="s">
        <v>33</v>
      </c>
      <c r="U3713" t="s">
        <v>34</v>
      </c>
      <c r="V3713" t="s">
        <v>28</v>
      </c>
      <c r="W3713" t="s">
        <v>40</v>
      </c>
      <c r="X3713" t="s">
        <v>30</v>
      </c>
    </row>
    <row r="3714" spans="1:24" x14ac:dyDescent="0.3">
      <c r="A3714">
        <v>15581525</v>
      </c>
      <c r="B3714" t="s">
        <v>449</v>
      </c>
      <c r="C3714">
        <v>775</v>
      </c>
      <c r="D3714" t="s">
        <v>56</v>
      </c>
      <c r="E3714" t="s">
        <v>24</v>
      </c>
      <c r="F3714">
        <v>33</v>
      </c>
      <c r="G3714">
        <v>3</v>
      </c>
      <c r="H3714">
        <v>83502</v>
      </c>
      <c r="I3714">
        <v>2</v>
      </c>
      <c r="J3714">
        <v>1</v>
      </c>
      <c r="K3714">
        <v>0</v>
      </c>
      <c r="L3714">
        <v>128841</v>
      </c>
      <c r="M3714">
        <v>0</v>
      </c>
      <c r="N3714" t="str">
        <f>IF(BANK[[#This Row],[EXITED]]=0,"No","Yes")</f>
        <v>No</v>
      </c>
      <c r="O3714">
        <v>0</v>
      </c>
      <c r="P3714" t="str">
        <f>IF(BANK[[#This Row],[COMPLAIN]]=0,"No","Yes")</f>
        <v>No</v>
      </c>
      <c r="Q3714">
        <v>3</v>
      </c>
      <c r="R3714" t="s">
        <v>32</v>
      </c>
      <c r="S3714">
        <v>816</v>
      </c>
      <c r="T3714" t="s">
        <v>26</v>
      </c>
      <c r="U3714" t="s">
        <v>34</v>
      </c>
      <c r="V3714" t="s">
        <v>46</v>
      </c>
      <c r="W3714" t="s">
        <v>54</v>
      </c>
      <c r="X3714" t="s">
        <v>30</v>
      </c>
    </row>
    <row r="3715" spans="1:24" x14ac:dyDescent="0.3">
      <c r="A3715">
        <v>15628420</v>
      </c>
      <c r="B3715" t="s">
        <v>75</v>
      </c>
      <c r="C3715">
        <v>660</v>
      </c>
      <c r="D3715" t="s">
        <v>23</v>
      </c>
      <c r="E3715" t="s">
        <v>24</v>
      </c>
      <c r="F3715">
        <v>33</v>
      </c>
      <c r="G3715">
        <v>2</v>
      </c>
      <c r="H3715">
        <v>80462</v>
      </c>
      <c r="I3715">
        <v>1</v>
      </c>
      <c r="J3715">
        <v>0</v>
      </c>
      <c r="K3715">
        <v>0</v>
      </c>
      <c r="L3715">
        <v>150422</v>
      </c>
      <c r="M3715">
        <v>0</v>
      </c>
      <c r="N3715" t="str">
        <f>IF(BANK[[#This Row],[EXITED]]=0,"No","Yes")</f>
        <v>No</v>
      </c>
      <c r="O3715">
        <v>0</v>
      </c>
      <c r="P3715" t="str">
        <f>IF(BANK[[#This Row],[COMPLAIN]]=0,"No","Yes")</f>
        <v>No</v>
      </c>
      <c r="Q3715">
        <v>2</v>
      </c>
      <c r="R3715" t="s">
        <v>32</v>
      </c>
      <c r="S3715">
        <v>652</v>
      </c>
      <c r="T3715" t="s">
        <v>26</v>
      </c>
      <c r="U3715" t="s">
        <v>34</v>
      </c>
      <c r="V3715" t="s">
        <v>52</v>
      </c>
      <c r="W3715" t="s">
        <v>47</v>
      </c>
      <c r="X3715" t="s">
        <v>30</v>
      </c>
    </row>
    <row r="3716" spans="1:24" x14ac:dyDescent="0.3">
      <c r="A3716">
        <v>15594502</v>
      </c>
      <c r="B3716" t="s">
        <v>1783</v>
      </c>
      <c r="C3716">
        <v>655</v>
      </c>
      <c r="D3716" t="s">
        <v>42</v>
      </c>
      <c r="E3716" t="s">
        <v>24</v>
      </c>
      <c r="F3716">
        <v>37</v>
      </c>
      <c r="G3716">
        <v>6</v>
      </c>
      <c r="H3716">
        <v>109093</v>
      </c>
      <c r="I3716">
        <v>2</v>
      </c>
      <c r="J3716">
        <v>1</v>
      </c>
      <c r="K3716">
        <v>0</v>
      </c>
      <c r="L3716">
        <v>1776</v>
      </c>
      <c r="M3716">
        <v>0</v>
      </c>
      <c r="N3716" t="str">
        <f>IF(BANK[[#This Row],[EXITED]]=0,"No","Yes")</f>
        <v>No</v>
      </c>
      <c r="O3716">
        <v>0</v>
      </c>
      <c r="P3716" t="str">
        <f>IF(BANK[[#This Row],[COMPLAIN]]=0,"No","Yes")</f>
        <v>No</v>
      </c>
      <c r="Q3716">
        <v>5</v>
      </c>
      <c r="R3716" t="s">
        <v>37</v>
      </c>
      <c r="S3716">
        <v>804</v>
      </c>
      <c r="T3716" t="s">
        <v>33</v>
      </c>
      <c r="U3716" t="s">
        <v>34</v>
      </c>
      <c r="V3716" t="s">
        <v>46</v>
      </c>
      <c r="W3716" t="s">
        <v>35</v>
      </c>
      <c r="X3716" t="s">
        <v>30</v>
      </c>
    </row>
    <row r="3717" spans="1:24" x14ac:dyDescent="0.3">
      <c r="A3717">
        <v>15784361</v>
      </c>
      <c r="B3717" t="s">
        <v>488</v>
      </c>
      <c r="C3717">
        <v>543</v>
      </c>
      <c r="D3717" t="s">
        <v>23</v>
      </c>
      <c r="E3717" t="s">
        <v>45</v>
      </c>
      <c r="F3717">
        <v>46</v>
      </c>
      <c r="G3717">
        <v>5</v>
      </c>
      <c r="H3717">
        <v>140356</v>
      </c>
      <c r="I3717">
        <v>1</v>
      </c>
      <c r="J3717">
        <v>1</v>
      </c>
      <c r="K3717">
        <v>1</v>
      </c>
      <c r="L3717">
        <v>85087</v>
      </c>
      <c r="M3717">
        <v>0</v>
      </c>
      <c r="N3717" t="str">
        <f>IF(BANK[[#This Row],[EXITED]]=0,"No","Yes")</f>
        <v>No</v>
      </c>
      <c r="O3717">
        <v>0</v>
      </c>
      <c r="P3717" t="str">
        <f>IF(BANK[[#This Row],[COMPLAIN]]=0,"No","Yes")</f>
        <v>No</v>
      </c>
      <c r="Q3717">
        <v>2</v>
      </c>
      <c r="R3717" t="s">
        <v>25</v>
      </c>
      <c r="S3717">
        <v>880</v>
      </c>
      <c r="T3717" t="s">
        <v>33</v>
      </c>
      <c r="U3717" t="s">
        <v>27</v>
      </c>
      <c r="V3717" t="s">
        <v>46</v>
      </c>
      <c r="W3717" t="s">
        <v>47</v>
      </c>
      <c r="X3717" t="s">
        <v>30</v>
      </c>
    </row>
    <row r="3718" spans="1:24" x14ac:dyDescent="0.3">
      <c r="A3718">
        <v>15632521</v>
      </c>
      <c r="B3718" t="s">
        <v>1051</v>
      </c>
      <c r="C3718">
        <v>689</v>
      </c>
      <c r="D3718" t="s">
        <v>56</v>
      </c>
      <c r="E3718" t="s">
        <v>24</v>
      </c>
      <c r="F3718">
        <v>45</v>
      </c>
      <c r="G3718">
        <v>0</v>
      </c>
      <c r="H3718">
        <v>130171</v>
      </c>
      <c r="I3718">
        <v>2</v>
      </c>
      <c r="J3718">
        <v>1</v>
      </c>
      <c r="K3718">
        <v>0</v>
      </c>
      <c r="L3718">
        <v>150856</v>
      </c>
      <c r="M3718">
        <v>0</v>
      </c>
      <c r="N3718" t="str">
        <f>IF(BANK[[#This Row],[EXITED]]=0,"No","Yes")</f>
        <v>No</v>
      </c>
      <c r="O3718">
        <v>0</v>
      </c>
      <c r="P3718" t="str">
        <f>IF(BANK[[#This Row],[COMPLAIN]]=0,"No","Yes")</f>
        <v>No</v>
      </c>
      <c r="Q3718">
        <v>3</v>
      </c>
      <c r="R3718" t="s">
        <v>37</v>
      </c>
      <c r="S3718">
        <v>855</v>
      </c>
      <c r="T3718" t="s">
        <v>33</v>
      </c>
      <c r="U3718" t="s">
        <v>27</v>
      </c>
      <c r="V3718" t="s">
        <v>52</v>
      </c>
      <c r="W3718" t="s">
        <v>54</v>
      </c>
      <c r="X3718" t="s">
        <v>30</v>
      </c>
    </row>
    <row r="3719" spans="1:24" x14ac:dyDescent="0.3">
      <c r="A3719">
        <v>15665088</v>
      </c>
      <c r="B3719" t="s">
        <v>207</v>
      </c>
      <c r="C3719">
        <v>531</v>
      </c>
      <c r="D3719" t="s">
        <v>42</v>
      </c>
      <c r="E3719" t="s">
        <v>45</v>
      </c>
      <c r="F3719">
        <v>42</v>
      </c>
      <c r="G3719">
        <v>2</v>
      </c>
      <c r="H3719">
        <v>0</v>
      </c>
      <c r="I3719">
        <v>2</v>
      </c>
      <c r="J3719">
        <v>0</v>
      </c>
      <c r="K3719">
        <v>1</v>
      </c>
      <c r="L3719">
        <v>90537</v>
      </c>
      <c r="M3719">
        <v>0</v>
      </c>
      <c r="N3719" t="str">
        <f>IF(BANK[[#This Row],[EXITED]]=0,"No","Yes")</f>
        <v>No</v>
      </c>
      <c r="O3719">
        <v>0</v>
      </c>
      <c r="P3719" t="str">
        <f>IF(BANK[[#This Row],[COMPLAIN]]=0,"No","Yes")</f>
        <v>No</v>
      </c>
      <c r="Q3719">
        <v>2</v>
      </c>
      <c r="R3719" t="s">
        <v>25</v>
      </c>
      <c r="S3719">
        <v>556</v>
      </c>
      <c r="T3719" t="s">
        <v>33</v>
      </c>
      <c r="U3719" t="s">
        <v>39</v>
      </c>
      <c r="V3719" t="s">
        <v>52</v>
      </c>
      <c r="W3719" t="s">
        <v>47</v>
      </c>
      <c r="X3719" t="s">
        <v>30</v>
      </c>
    </row>
    <row r="3720" spans="1:24" x14ac:dyDescent="0.3">
      <c r="A3720">
        <v>15652084</v>
      </c>
      <c r="B3720" t="s">
        <v>1711</v>
      </c>
      <c r="C3720">
        <v>515</v>
      </c>
      <c r="D3720" t="s">
        <v>42</v>
      </c>
      <c r="E3720" t="s">
        <v>24</v>
      </c>
      <c r="F3720">
        <v>40</v>
      </c>
      <c r="G3720">
        <v>0</v>
      </c>
      <c r="H3720">
        <v>109542</v>
      </c>
      <c r="I3720">
        <v>1</v>
      </c>
      <c r="J3720">
        <v>1</v>
      </c>
      <c r="K3720">
        <v>1</v>
      </c>
      <c r="L3720">
        <v>166371</v>
      </c>
      <c r="M3720">
        <v>0</v>
      </c>
      <c r="N3720" t="str">
        <f>IF(BANK[[#This Row],[EXITED]]=0,"No","Yes")</f>
        <v>No</v>
      </c>
      <c r="O3720">
        <v>0</v>
      </c>
      <c r="P3720" t="str">
        <f>IF(BANK[[#This Row],[COMPLAIN]]=0,"No","Yes")</f>
        <v>No</v>
      </c>
      <c r="Q3720">
        <v>5</v>
      </c>
      <c r="R3720" t="s">
        <v>25</v>
      </c>
      <c r="S3720">
        <v>312</v>
      </c>
      <c r="T3720" t="s">
        <v>33</v>
      </c>
      <c r="U3720" t="s">
        <v>34</v>
      </c>
      <c r="V3720" t="s">
        <v>52</v>
      </c>
      <c r="W3720" t="s">
        <v>35</v>
      </c>
      <c r="X3720" t="s">
        <v>30</v>
      </c>
    </row>
    <row r="3721" spans="1:24" x14ac:dyDescent="0.3">
      <c r="A3721">
        <v>15574761</v>
      </c>
      <c r="B3721" t="s">
        <v>1784</v>
      </c>
      <c r="C3721">
        <v>466</v>
      </c>
      <c r="D3721" t="s">
        <v>42</v>
      </c>
      <c r="E3721" t="s">
        <v>45</v>
      </c>
      <c r="F3721">
        <v>41</v>
      </c>
      <c r="G3721">
        <v>3</v>
      </c>
      <c r="H3721">
        <v>33564</v>
      </c>
      <c r="I3721">
        <v>2</v>
      </c>
      <c r="J3721">
        <v>1</v>
      </c>
      <c r="K3721">
        <v>0</v>
      </c>
      <c r="L3721">
        <v>178994</v>
      </c>
      <c r="M3721">
        <v>1</v>
      </c>
      <c r="N3721" t="str">
        <f>IF(BANK[[#This Row],[EXITED]]=0,"No","Yes")</f>
        <v>Yes</v>
      </c>
      <c r="O3721">
        <v>1</v>
      </c>
      <c r="P3721" t="str">
        <f>IF(BANK[[#This Row],[COMPLAIN]]=0,"No","Yes")</f>
        <v>Yes</v>
      </c>
      <c r="Q3721">
        <v>1</v>
      </c>
      <c r="R3721" t="s">
        <v>32</v>
      </c>
      <c r="S3721">
        <v>629</v>
      </c>
      <c r="T3721" t="s">
        <v>33</v>
      </c>
      <c r="U3721" t="s">
        <v>34</v>
      </c>
      <c r="V3721" t="s">
        <v>46</v>
      </c>
      <c r="W3721" t="s">
        <v>29</v>
      </c>
      <c r="X3721" t="s">
        <v>30</v>
      </c>
    </row>
    <row r="3722" spans="1:24" x14ac:dyDescent="0.3">
      <c r="A3722">
        <v>15682070</v>
      </c>
      <c r="B3722" t="s">
        <v>1475</v>
      </c>
      <c r="C3722">
        <v>611</v>
      </c>
      <c r="D3722" t="s">
        <v>42</v>
      </c>
      <c r="E3722" t="s">
        <v>24</v>
      </c>
      <c r="F3722">
        <v>64</v>
      </c>
      <c r="G3722">
        <v>9</v>
      </c>
      <c r="H3722">
        <v>0</v>
      </c>
      <c r="I3722">
        <v>2</v>
      </c>
      <c r="J3722">
        <v>1</v>
      </c>
      <c r="K3722">
        <v>1</v>
      </c>
      <c r="L3722">
        <v>53277</v>
      </c>
      <c r="M3722">
        <v>0</v>
      </c>
      <c r="N3722" t="str">
        <f>IF(BANK[[#This Row],[EXITED]]=0,"No","Yes")</f>
        <v>No</v>
      </c>
      <c r="O3722">
        <v>0</v>
      </c>
      <c r="P3722" t="str">
        <f>IF(BANK[[#This Row],[COMPLAIN]]=0,"No","Yes")</f>
        <v>No</v>
      </c>
      <c r="Q3722">
        <v>3</v>
      </c>
      <c r="R3722" t="s">
        <v>25</v>
      </c>
      <c r="S3722">
        <v>483</v>
      </c>
      <c r="T3722" t="s">
        <v>51</v>
      </c>
      <c r="U3722" t="s">
        <v>39</v>
      </c>
      <c r="V3722" t="s">
        <v>28</v>
      </c>
      <c r="W3722" t="s">
        <v>54</v>
      </c>
      <c r="X3722" t="s">
        <v>30</v>
      </c>
    </row>
    <row r="3723" spans="1:24" x14ac:dyDescent="0.3">
      <c r="A3723">
        <v>15743817</v>
      </c>
      <c r="B3723" t="s">
        <v>182</v>
      </c>
      <c r="C3723">
        <v>621</v>
      </c>
      <c r="D3723" t="s">
        <v>56</v>
      </c>
      <c r="E3723" t="s">
        <v>24</v>
      </c>
      <c r="F3723">
        <v>40</v>
      </c>
      <c r="G3723">
        <v>8</v>
      </c>
      <c r="H3723">
        <v>174127</v>
      </c>
      <c r="I3723">
        <v>3</v>
      </c>
      <c r="J3723">
        <v>1</v>
      </c>
      <c r="K3723">
        <v>0</v>
      </c>
      <c r="L3723">
        <v>172491</v>
      </c>
      <c r="M3723">
        <v>1</v>
      </c>
      <c r="N3723" t="str">
        <f>IF(BANK[[#This Row],[EXITED]]=0,"No","Yes")</f>
        <v>Yes</v>
      </c>
      <c r="O3723">
        <v>1</v>
      </c>
      <c r="P3723" t="str">
        <f>IF(BANK[[#This Row],[COMPLAIN]]=0,"No","Yes")</f>
        <v>Yes</v>
      </c>
      <c r="Q3723">
        <v>5</v>
      </c>
      <c r="R3723" t="s">
        <v>37</v>
      </c>
      <c r="S3723">
        <v>994</v>
      </c>
      <c r="T3723" t="s">
        <v>33</v>
      </c>
      <c r="U3723" t="s">
        <v>27</v>
      </c>
      <c r="V3723" t="s">
        <v>28</v>
      </c>
      <c r="W3723" t="s">
        <v>35</v>
      </c>
      <c r="X3723" t="s">
        <v>30</v>
      </c>
    </row>
    <row r="3724" spans="1:24" x14ac:dyDescent="0.3">
      <c r="A3724">
        <v>15572158</v>
      </c>
      <c r="B3724" t="s">
        <v>580</v>
      </c>
      <c r="C3724">
        <v>604</v>
      </c>
      <c r="D3724" t="s">
        <v>23</v>
      </c>
      <c r="E3724" t="s">
        <v>24</v>
      </c>
      <c r="F3724">
        <v>41</v>
      </c>
      <c r="G3724">
        <v>3</v>
      </c>
      <c r="H3724">
        <v>0</v>
      </c>
      <c r="I3724">
        <v>1</v>
      </c>
      <c r="J3724">
        <v>0</v>
      </c>
      <c r="K3724">
        <v>0</v>
      </c>
      <c r="L3724">
        <v>11820</v>
      </c>
      <c r="M3724">
        <v>0</v>
      </c>
      <c r="N3724" t="str">
        <f>IF(BANK[[#This Row],[EXITED]]=0,"No","Yes")</f>
        <v>No</v>
      </c>
      <c r="O3724">
        <v>0</v>
      </c>
      <c r="P3724" t="str">
        <f>IF(BANK[[#This Row],[COMPLAIN]]=0,"No","Yes")</f>
        <v>No</v>
      </c>
      <c r="Q3724">
        <v>4</v>
      </c>
      <c r="R3724" t="s">
        <v>43</v>
      </c>
      <c r="S3724">
        <v>536</v>
      </c>
      <c r="T3724" t="s">
        <v>33</v>
      </c>
      <c r="U3724" t="s">
        <v>39</v>
      </c>
      <c r="V3724" t="s">
        <v>46</v>
      </c>
      <c r="W3724" t="s">
        <v>40</v>
      </c>
      <c r="X3724" t="s">
        <v>30</v>
      </c>
    </row>
    <row r="3725" spans="1:24" x14ac:dyDescent="0.3">
      <c r="A3725">
        <v>15614893</v>
      </c>
      <c r="B3725" t="s">
        <v>1181</v>
      </c>
      <c r="C3725">
        <v>689</v>
      </c>
      <c r="D3725" t="s">
        <v>23</v>
      </c>
      <c r="E3725" t="s">
        <v>24</v>
      </c>
      <c r="F3725">
        <v>38</v>
      </c>
      <c r="G3725">
        <v>2</v>
      </c>
      <c r="H3725">
        <v>0</v>
      </c>
      <c r="I3725">
        <v>1</v>
      </c>
      <c r="J3725">
        <v>1</v>
      </c>
      <c r="K3725">
        <v>1</v>
      </c>
      <c r="L3725">
        <v>82710</v>
      </c>
      <c r="M3725">
        <v>0</v>
      </c>
      <c r="N3725" t="str">
        <f>IF(BANK[[#This Row],[EXITED]]=0,"No","Yes")</f>
        <v>No</v>
      </c>
      <c r="O3725">
        <v>0</v>
      </c>
      <c r="P3725" t="str">
        <f>IF(BANK[[#This Row],[COMPLAIN]]=0,"No","Yes")</f>
        <v>No</v>
      </c>
      <c r="Q3725">
        <v>5</v>
      </c>
      <c r="R3725" t="s">
        <v>32</v>
      </c>
      <c r="S3725">
        <v>621</v>
      </c>
      <c r="T3725" t="s">
        <v>33</v>
      </c>
      <c r="U3725" t="s">
        <v>39</v>
      </c>
      <c r="V3725" t="s">
        <v>52</v>
      </c>
      <c r="W3725" t="s">
        <v>35</v>
      </c>
      <c r="X3725" t="s">
        <v>30</v>
      </c>
    </row>
    <row r="3726" spans="1:24" x14ac:dyDescent="0.3">
      <c r="A3726">
        <v>15612524</v>
      </c>
      <c r="B3726" t="s">
        <v>1120</v>
      </c>
      <c r="C3726">
        <v>643</v>
      </c>
      <c r="D3726" t="s">
        <v>56</v>
      </c>
      <c r="E3726" t="s">
        <v>24</v>
      </c>
      <c r="F3726">
        <v>41</v>
      </c>
      <c r="G3726">
        <v>2</v>
      </c>
      <c r="H3726">
        <v>127842</v>
      </c>
      <c r="I3726">
        <v>1</v>
      </c>
      <c r="J3726">
        <v>1</v>
      </c>
      <c r="K3726">
        <v>0</v>
      </c>
      <c r="L3726">
        <v>172363</v>
      </c>
      <c r="M3726">
        <v>0</v>
      </c>
      <c r="N3726" t="str">
        <f>IF(BANK[[#This Row],[EXITED]]=0,"No","Yes")</f>
        <v>No</v>
      </c>
      <c r="O3726">
        <v>0</v>
      </c>
      <c r="P3726" t="str">
        <f>IF(BANK[[#This Row],[COMPLAIN]]=0,"No","Yes")</f>
        <v>No</v>
      </c>
      <c r="Q3726">
        <v>5</v>
      </c>
      <c r="R3726" t="s">
        <v>25</v>
      </c>
      <c r="S3726">
        <v>474</v>
      </c>
      <c r="T3726" t="s">
        <v>33</v>
      </c>
      <c r="U3726" t="s">
        <v>27</v>
      </c>
      <c r="V3726" t="s">
        <v>52</v>
      </c>
      <c r="W3726" t="s">
        <v>35</v>
      </c>
      <c r="X3726" t="s">
        <v>30</v>
      </c>
    </row>
    <row r="3727" spans="1:24" x14ac:dyDescent="0.3">
      <c r="A3727">
        <v>15596962</v>
      </c>
      <c r="B3727" t="s">
        <v>498</v>
      </c>
      <c r="C3727">
        <v>617</v>
      </c>
      <c r="D3727" t="s">
        <v>42</v>
      </c>
      <c r="E3727" t="s">
        <v>45</v>
      </c>
      <c r="F3727">
        <v>24</v>
      </c>
      <c r="G3727">
        <v>4</v>
      </c>
      <c r="H3727">
        <v>137295</v>
      </c>
      <c r="I3727">
        <v>2</v>
      </c>
      <c r="J3727">
        <v>1</v>
      </c>
      <c r="K3727">
        <v>1</v>
      </c>
      <c r="L3727">
        <v>91195</v>
      </c>
      <c r="M3727">
        <v>0</v>
      </c>
      <c r="N3727" t="str">
        <f>IF(BANK[[#This Row],[EXITED]]=0,"No","Yes")</f>
        <v>No</v>
      </c>
      <c r="O3727">
        <v>0</v>
      </c>
      <c r="P3727" t="str">
        <f>IF(BANK[[#This Row],[COMPLAIN]]=0,"No","Yes")</f>
        <v>No</v>
      </c>
      <c r="Q3727">
        <v>1</v>
      </c>
      <c r="R3727" t="s">
        <v>43</v>
      </c>
      <c r="S3727">
        <v>598</v>
      </c>
      <c r="T3727" t="s">
        <v>38</v>
      </c>
      <c r="U3727" t="s">
        <v>27</v>
      </c>
      <c r="V3727" t="s">
        <v>46</v>
      </c>
      <c r="W3727" t="s">
        <v>29</v>
      </c>
      <c r="X3727" t="s">
        <v>30</v>
      </c>
    </row>
    <row r="3728" spans="1:24" x14ac:dyDescent="0.3">
      <c r="A3728">
        <v>15744942</v>
      </c>
      <c r="B3728" t="s">
        <v>450</v>
      </c>
      <c r="C3728">
        <v>638</v>
      </c>
      <c r="D3728" t="s">
        <v>23</v>
      </c>
      <c r="E3728" t="s">
        <v>45</v>
      </c>
      <c r="F3728">
        <v>55</v>
      </c>
      <c r="G3728">
        <v>2</v>
      </c>
      <c r="H3728">
        <v>155828</v>
      </c>
      <c r="I3728">
        <v>1</v>
      </c>
      <c r="J3728">
        <v>0</v>
      </c>
      <c r="K3728">
        <v>1</v>
      </c>
      <c r="L3728">
        <v>108987</v>
      </c>
      <c r="M3728">
        <v>1</v>
      </c>
      <c r="N3728" t="str">
        <f>IF(BANK[[#This Row],[EXITED]]=0,"No","Yes")</f>
        <v>Yes</v>
      </c>
      <c r="O3728">
        <v>1</v>
      </c>
      <c r="P3728" t="str">
        <f>IF(BANK[[#This Row],[COMPLAIN]]=0,"No","Yes")</f>
        <v>Yes</v>
      </c>
      <c r="Q3728">
        <v>2</v>
      </c>
      <c r="R3728" t="s">
        <v>37</v>
      </c>
      <c r="S3728">
        <v>381</v>
      </c>
      <c r="T3728" t="s">
        <v>51</v>
      </c>
      <c r="U3728" t="s">
        <v>27</v>
      </c>
      <c r="V3728" t="s">
        <v>52</v>
      </c>
      <c r="W3728" t="s">
        <v>47</v>
      </c>
      <c r="X3728" t="s">
        <v>30</v>
      </c>
    </row>
    <row r="3729" spans="1:24" x14ac:dyDescent="0.3">
      <c r="A3729">
        <v>15573278</v>
      </c>
      <c r="B3729" t="s">
        <v>217</v>
      </c>
      <c r="C3729">
        <v>743</v>
      </c>
      <c r="D3729" t="s">
        <v>42</v>
      </c>
      <c r="E3729" t="s">
        <v>24</v>
      </c>
      <c r="F3729">
        <v>39</v>
      </c>
      <c r="G3729">
        <v>6</v>
      </c>
      <c r="H3729">
        <v>0</v>
      </c>
      <c r="I3729">
        <v>2</v>
      </c>
      <c r="J3729">
        <v>1</v>
      </c>
      <c r="K3729">
        <v>0</v>
      </c>
      <c r="L3729">
        <v>44265</v>
      </c>
      <c r="M3729">
        <v>0</v>
      </c>
      <c r="N3729" t="str">
        <f>IF(BANK[[#This Row],[EXITED]]=0,"No","Yes")</f>
        <v>No</v>
      </c>
      <c r="O3729">
        <v>0</v>
      </c>
      <c r="P3729" t="str">
        <f>IF(BANK[[#This Row],[COMPLAIN]]=0,"No","Yes")</f>
        <v>No</v>
      </c>
      <c r="Q3729">
        <v>5</v>
      </c>
      <c r="R3729" t="s">
        <v>37</v>
      </c>
      <c r="S3729">
        <v>240</v>
      </c>
      <c r="T3729" t="s">
        <v>33</v>
      </c>
      <c r="U3729" t="s">
        <v>39</v>
      </c>
      <c r="V3729" t="s">
        <v>46</v>
      </c>
      <c r="W3729" t="s">
        <v>35</v>
      </c>
      <c r="X3729" t="s">
        <v>30</v>
      </c>
    </row>
    <row r="3730" spans="1:24" x14ac:dyDescent="0.3">
      <c r="A3730">
        <v>15717056</v>
      </c>
      <c r="B3730" t="s">
        <v>597</v>
      </c>
      <c r="C3730">
        <v>828</v>
      </c>
      <c r="D3730" t="s">
        <v>56</v>
      </c>
      <c r="E3730" t="s">
        <v>45</v>
      </c>
      <c r="F3730">
        <v>25</v>
      </c>
      <c r="G3730">
        <v>7</v>
      </c>
      <c r="H3730">
        <v>144352</v>
      </c>
      <c r="I3730">
        <v>1</v>
      </c>
      <c r="J3730">
        <v>1</v>
      </c>
      <c r="K3730">
        <v>0</v>
      </c>
      <c r="L3730">
        <v>116613</v>
      </c>
      <c r="M3730">
        <v>0</v>
      </c>
      <c r="N3730" t="str">
        <f>IF(BANK[[#This Row],[EXITED]]=0,"No","Yes")</f>
        <v>No</v>
      </c>
      <c r="O3730">
        <v>0</v>
      </c>
      <c r="P3730" t="str">
        <f>IF(BANK[[#This Row],[COMPLAIN]]=0,"No","Yes")</f>
        <v>No</v>
      </c>
      <c r="Q3730">
        <v>1</v>
      </c>
      <c r="R3730" t="s">
        <v>43</v>
      </c>
      <c r="S3730">
        <v>603</v>
      </c>
      <c r="T3730" t="s">
        <v>38</v>
      </c>
      <c r="U3730" t="s">
        <v>27</v>
      </c>
      <c r="V3730" t="s">
        <v>28</v>
      </c>
      <c r="W3730" t="s">
        <v>29</v>
      </c>
      <c r="X3730" t="s">
        <v>30</v>
      </c>
    </row>
    <row r="3731" spans="1:24" x14ac:dyDescent="0.3">
      <c r="A3731">
        <v>15795881</v>
      </c>
      <c r="B3731" t="s">
        <v>1113</v>
      </c>
      <c r="C3731">
        <v>776</v>
      </c>
      <c r="D3731" t="s">
        <v>23</v>
      </c>
      <c r="E3731" t="s">
        <v>24</v>
      </c>
      <c r="F3731">
        <v>35</v>
      </c>
      <c r="G3731">
        <v>8</v>
      </c>
      <c r="H3731">
        <v>106365</v>
      </c>
      <c r="I3731">
        <v>1</v>
      </c>
      <c r="J3731">
        <v>1</v>
      </c>
      <c r="K3731">
        <v>1</v>
      </c>
      <c r="L3731">
        <v>148528</v>
      </c>
      <c r="M3731">
        <v>0</v>
      </c>
      <c r="N3731" t="str">
        <f>IF(BANK[[#This Row],[EXITED]]=0,"No","Yes")</f>
        <v>No</v>
      </c>
      <c r="O3731">
        <v>0</v>
      </c>
      <c r="P3731" t="str">
        <f>IF(BANK[[#This Row],[COMPLAIN]]=0,"No","Yes")</f>
        <v>No</v>
      </c>
      <c r="Q3731">
        <v>5</v>
      </c>
      <c r="R3731" t="s">
        <v>25</v>
      </c>
      <c r="S3731">
        <v>454</v>
      </c>
      <c r="T3731" t="s">
        <v>26</v>
      </c>
      <c r="U3731" t="s">
        <v>34</v>
      </c>
      <c r="V3731" t="s">
        <v>28</v>
      </c>
      <c r="W3731" t="s">
        <v>35</v>
      </c>
      <c r="X3731" t="s">
        <v>30</v>
      </c>
    </row>
    <row r="3732" spans="1:24" x14ac:dyDescent="0.3">
      <c r="A3732">
        <v>15792250</v>
      </c>
      <c r="B3732" t="s">
        <v>1785</v>
      </c>
      <c r="C3732">
        <v>616</v>
      </c>
      <c r="D3732" t="s">
        <v>56</v>
      </c>
      <c r="E3732" t="s">
        <v>45</v>
      </c>
      <c r="F3732">
        <v>45</v>
      </c>
      <c r="G3732">
        <v>4</v>
      </c>
      <c r="H3732">
        <v>122794</v>
      </c>
      <c r="I3732">
        <v>1</v>
      </c>
      <c r="J3732">
        <v>1</v>
      </c>
      <c r="K3732">
        <v>1</v>
      </c>
      <c r="L3732">
        <v>62002</v>
      </c>
      <c r="M3732">
        <v>0</v>
      </c>
      <c r="N3732" t="str">
        <f>IF(BANK[[#This Row],[EXITED]]=0,"No","Yes")</f>
        <v>No</v>
      </c>
      <c r="O3732">
        <v>0</v>
      </c>
      <c r="P3732" t="str">
        <f>IF(BANK[[#This Row],[COMPLAIN]]=0,"No","Yes")</f>
        <v>No</v>
      </c>
      <c r="Q3732">
        <v>5</v>
      </c>
      <c r="R3732" t="s">
        <v>37</v>
      </c>
      <c r="S3732">
        <v>224</v>
      </c>
      <c r="T3732" t="s">
        <v>33</v>
      </c>
      <c r="U3732" t="s">
        <v>27</v>
      </c>
      <c r="V3732" t="s">
        <v>46</v>
      </c>
      <c r="W3732" t="s">
        <v>35</v>
      </c>
      <c r="X3732" t="s">
        <v>30</v>
      </c>
    </row>
    <row r="3733" spans="1:24" x14ac:dyDescent="0.3">
      <c r="A3733">
        <v>15740406</v>
      </c>
      <c r="B3733" t="s">
        <v>594</v>
      </c>
      <c r="C3733">
        <v>628</v>
      </c>
      <c r="D3733" t="s">
        <v>56</v>
      </c>
      <c r="E3733" t="s">
        <v>24</v>
      </c>
      <c r="F3733">
        <v>38</v>
      </c>
      <c r="G3733">
        <v>10</v>
      </c>
      <c r="H3733">
        <v>113526</v>
      </c>
      <c r="I3733">
        <v>1</v>
      </c>
      <c r="J3733">
        <v>1</v>
      </c>
      <c r="K3733">
        <v>0</v>
      </c>
      <c r="L3733">
        <v>46044</v>
      </c>
      <c r="M3733">
        <v>1</v>
      </c>
      <c r="N3733" t="str">
        <f>IF(BANK[[#This Row],[EXITED]]=0,"No","Yes")</f>
        <v>Yes</v>
      </c>
      <c r="O3733">
        <v>1</v>
      </c>
      <c r="P3733" t="str">
        <f>IF(BANK[[#This Row],[COMPLAIN]]=0,"No","Yes")</f>
        <v>Yes</v>
      </c>
      <c r="Q3733">
        <v>5</v>
      </c>
      <c r="R3733" t="s">
        <v>43</v>
      </c>
      <c r="S3733">
        <v>491</v>
      </c>
      <c r="T3733" t="s">
        <v>33</v>
      </c>
      <c r="U3733" t="s">
        <v>34</v>
      </c>
      <c r="V3733" t="s">
        <v>28</v>
      </c>
      <c r="W3733" t="s">
        <v>35</v>
      </c>
      <c r="X3733" t="s">
        <v>30</v>
      </c>
    </row>
    <row r="3734" spans="1:24" x14ac:dyDescent="0.3">
      <c r="A3734">
        <v>15768137</v>
      </c>
      <c r="B3734" t="s">
        <v>1786</v>
      </c>
      <c r="C3734">
        <v>667</v>
      </c>
      <c r="D3734" t="s">
        <v>23</v>
      </c>
      <c r="E3734" t="s">
        <v>45</v>
      </c>
      <c r="F3734">
        <v>23</v>
      </c>
      <c r="G3734">
        <v>6</v>
      </c>
      <c r="H3734">
        <v>136101</v>
      </c>
      <c r="I3734">
        <v>2</v>
      </c>
      <c r="J3734">
        <v>0</v>
      </c>
      <c r="K3734">
        <v>0</v>
      </c>
      <c r="L3734">
        <v>169669</v>
      </c>
      <c r="M3734">
        <v>1</v>
      </c>
      <c r="N3734" t="str">
        <f>IF(BANK[[#This Row],[EXITED]]=0,"No","Yes")</f>
        <v>Yes</v>
      </c>
      <c r="O3734">
        <v>1</v>
      </c>
      <c r="P3734" t="str">
        <f>IF(BANK[[#This Row],[COMPLAIN]]=0,"No","Yes")</f>
        <v>Yes</v>
      </c>
      <c r="Q3734">
        <v>1</v>
      </c>
      <c r="R3734" t="s">
        <v>32</v>
      </c>
      <c r="S3734">
        <v>606</v>
      </c>
      <c r="T3734" t="s">
        <v>38</v>
      </c>
      <c r="U3734" t="s">
        <v>27</v>
      </c>
      <c r="V3734" t="s">
        <v>46</v>
      </c>
      <c r="W3734" t="s">
        <v>29</v>
      </c>
      <c r="X3734" t="s">
        <v>30</v>
      </c>
    </row>
    <row r="3735" spans="1:24" x14ac:dyDescent="0.3">
      <c r="A3735">
        <v>15723721</v>
      </c>
      <c r="B3735" t="s">
        <v>1787</v>
      </c>
      <c r="C3735">
        <v>543</v>
      </c>
      <c r="D3735" t="s">
        <v>42</v>
      </c>
      <c r="E3735" t="s">
        <v>24</v>
      </c>
      <c r="F3735">
        <v>30</v>
      </c>
      <c r="G3735">
        <v>4</v>
      </c>
      <c r="H3735">
        <v>140917</v>
      </c>
      <c r="I3735">
        <v>1</v>
      </c>
      <c r="J3735">
        <v>1</v>
      </c>
      <c r="K3735">
        <v>0</v>
      </c>
      <c r="L3735">
        <v>157711</v>
      </c>
      <c r="M3735">
        <v>0</v>
      </c>
      <c r="N3735" t="str">
        <f>IF(BANK[[#This Row],[EXITED]]=0,"No","Yes")</f>
        <v>No</v>
      </c>
      <c r="O3735">
        <v>0</v>
      </c>
      <c r="P3735" t="str">
        <f>IF(BANK[[#This Row],[COMPLAIN]]=0,"No","Yes")</f>
        <v>No</v>
      </c>
      <c r="Q3735">
        <v>1</v>
      </c>
      <c r="R3735" t="s">
        <v>43</v>
      </c>
      <c r="S3735">
        <v>470</v>
      </c>
      <c r="T3735" t="s">
        <v>26</v>
      </c>
      <c r="U3735" t="s">
        <v>27</v>
      </c>
      <c r="V3735" t="s">
        <v>46</v>
      </c>
      <c r="W3735" t="s">
        <v>29</v>
      </c>
      <c r="X3735" t="s">
        <v>30</v>
      </c>
    </row>
    <row r="3736" spans="1:24" x14ac:dyDescent="0.3">
      <c r="A3736">
        <v>15777122</v>
      </c>
      <c r="B3736" t="s">
        <v>1788</v>
      </c>
      <c r="C3736">
        <v>553</v>
      </c>
      <c r="D3736" t="s">
        <v>42</v>
      </c>
      <c r="E3736" t="s">
        <v>45</v>
      </c>
      <c r="F3736">
        <v>31</v>
      </c>
      <c r="G3736">
        <v>4</v>
      </c>
      <c r="H3736">
        <v>0</v>
      </c>
      <c r="I3736">
        <v>2</v>
      </c>
      <c r="J3736">
        <v>1</v>
      </c>
      <c r="K3736">
        <v>1</v>
      </c>
      <c r="L3736">
        <v>89087</v>
      </c>
      <c r="M3736">
        <v>0</v>
      </c>
      <c r="N3736" t="str">
        <f>IF(BANK[[#This Row],[EXITED]]=0,"No","Yes")</f>
        <v>No</v>
      </c>
      <c r="O3736">
        <v>0</v>
      </c>
      <c r="P3736" t="str">
        <f>IF(BANK[[#This Row],[COMPLAIN]]=0,"No","Yes")</f>
        <v>No</v>
      </c>
      <c r="Q3736">
        <v>2</v>
      </c>
      <c r="R3736" t="s">
        <v>32</v>
      </c>
      <c r="S3736">
        <v>393</v>
      </c>
      <c r="T3736" t="s">
        <v>26</v>
      </c>
      <c r="U3736" t="s">
        <v>39</v>
      </c>
      <c r="V3736" t="s">
        <v>46</v>
      </c>
      <c r="W3736" t="s">
        <v>47</v>
      </c>
      <c r="X3736" t="s">
        <v>30</v>
      </c>
    </row>
    <row r="3737" spans="1:24" x14ac:dyDescent="0.3">
      <c r="A3737">
        <v>15582090</v>
      </c>
      <c r="B3737" t="s">
        <v>1469</v>
      </c>
      <c r="C3737">
        <v>684</v>
      </c>
      <c r="D3737" t="s">
        <v>23</v>
      </c>
      <c r="E3737" t="s">
        <v>45</v>
      </c>
      <c r="F3737">
        <v>36</v>
      </c>
      <c r="G3737">
        <v>4</v>
      </c>
      <c r="H3737">
        <v>0</v>
      </c>
      <c r="I3737">
        <v>1</v>
      </c>
      <c r="J3737">
        <v>1</v>
      </c>
      <c r="K3737">
        <v>0</v>
      </c>
      <c r="L3737">
        <v>117039</v>
      </c>
      <c r="M3737">
        <v>0</v>
      </c>
      <c r="N3737" t="str">
        <f>IF(BANK[[#This Row],[EXITED]]=0,"No","Yes")</f>
        <v>No</v>
      </c>
      <c r="O3737">
        <v>0</v>
      </c>
      <c r="P3737" t="str">
        <f>IF(BANK[[#This Row],[COMPLAIN]]=0,"No","Yes")</f>
        <v>No</v>
      </c>
      <c r="Q3737">
        <v>1</v>
      </c>
      <c r="R3737" t="s">
        <v>37</v>
      </c>
      <c r="S3737">
        <v>718</v>
      </c>
      <c r="T3737" t="s">
        <v>33</v>
      </c>
      <c r="U3737" t="s">
        <v>39</v>
      </c>
      <c r="V3737" t="s">
        <v>46</v>
      </c>
      <c r="W3737" t="s">
        <v>29</v>
      </c>
      <c r="X3737" t="s">
        <v>30</v>
      </c>
    </row>
    <row r="3738" spans="1:24" x14ac:dyDescent="0.3">
      <c r="A3738">
        <v>15711254</v>
      </c>
      <c r="B3738" t="s">
        <v>1789</v>
      </c>
      <c r="C3738">
        <v>452</v>
      </c>
      <c r="D3738" t="s">
        <v>42</v>
      </c>
      <c r="E3738" t="s">
        <v>45</v>
      </c>
      <c r="F3738">
        <v>35</v>
      </c>
      <c r="G3738">
        <v>7</v>
      </c>
      <c r="H3738">
        <v>0</v>
      </c>
      <c r="I3738">
        <v>2</v>
      </c>
      <c r="J3738">
        <v>1</v>
      </c>
      <c r="K3738">
        <v>0</v>
      </c>
      <c r="L3738">
        <v>164242</v>
      </c>
      <c r="M3738">
        <v>0</v>
      </c>
      <c r="N3738" t="str">
        <f>IF(BANK[[#This Row],[EXITED]]=0,"No","Yes")</f>
        <v>No</v>
      </c>
      <c r="O3738">
        <v>0</v>
      </c>
      <c r="P3738" t="str">
        <f>IF(BANK[[#This Row],[COMPLAIN]]=0,"No","Yes")</f>
        <v>No</v>
      </c>
      <c r="Q3738">
        <v>5</v>
      </c>
      <c r="R3738" t="s">
        <v>37</v>
      </c>
      <c r="S3738">
        <v>634</v>
      </c>
      <c r="T3738" t="s">
        <v>26</v>
      </c>
      <c r="U3738" t="s">
        <v>39</v>
      </c>
      <c r="V3738" t="s">
        <v>28</v>
      </c>
      <c r="W3738" t="s">
        <v>35</v>
      </c>
      <c r="X3738" t="s">
        <v>30</v>
      </c>
    </row>
    <row r="3739" spans="1:24" x14ac:dyDescent="0.3">
      <c r="A3739">
        <v>15775067</v>
      </c>
      <c r="B3739" t="s">
        <v>743</v>
      </c>
      <c r="C3739">
        <v>606</v>
      </c>
      <c r="D3739" t="s">
        <v>42</v>
      </c>
      <c r="E3739" t="s">
        <v>24</v>
      </c>
      <c r="F3739">
        <v>47</v>
      </c>
      <c r="G3739">
        <v>3</v>
      </c>
      <c r="H3739">
        <v>93579</v>
      </c>
      <c r="I3739">
        <v>2</v>
      </c>
      <c r="J3739">
        <v>0</v>
      </c>
      <c r="K3739">
        <v>1</v>
      </c>
      <c r="L3739">
        <v>137721</v>
      </c>
      <c r="M3739">
        <v>1</v>
      </c>
      <c r="N3739" t="str">
        <f>IF(BANK[[#This Row],[EXITED]]=0,"No","Yes")</f>
        <v>Yes</v>
      </c>
      <c r="O3739">
        <v>1</v>
      </c>
      <c r="P3739" t="str">
        <f>IF(BANK[[#This Row],[COMPLAIN]]=0,"No","Yes")</f>
        <v>Yes</v>
      </c>
      <c r="Q3739">
        <v>5</v>
      </c>
      <c r="R3739" t="s">
        <v>25</v>
      </c>
      <c r="S3739">
        <v>537</v>
      </c>
      <c r="T3739" t="s">
        <v>33</v>
      </c>
      <c r="U3739" t="s">
        <v>34</v>
      </c>
      <c r="V3739" t="s">
        <v>46</v>
      </c>
      <c r="W3739" t="s">
        <v>35</v>
      </c>
      <c r="X3739" t="s">
        <v>30</v>
      </c>
    </row>
    <row r="3740" spans="1:24" x14ac:dyDescent="0.3">
      <c r="A3740">
        <v>15602851</v>
      </c>
      <c r="B3740" t="s">
        <v>468</v>
      </c>
      <c r="C3740">
        <v>629</v>
      </c>
      <c r="D3740" t="s">
        <v>42</v>
      </c>
      <c r="E3740" t="s">
        <v>24</v>
      </c>
      <c r="F3740">
        <v>40</v>
      </c>
      <c r="G3740">
        <v>9</v>
      </c>
      <c r="H3740">
        <v>0</v>
      </c>
      <c r="I3740">
        <v>1</v>
      </c>
      <c r="J3740">
        <v>1</v>
      </c>
      <c r="K3740">
        <v>0</v>
      </c>
      <c r="L3740">
        <v>107</v>
      </c>
      <c r="M3740">
        <v>0</v>
      </c>
      <c r="N3740" t="str">
        <f>IF(BANK[[#This Row],[EXITED]]=0,"No","Yes")</f>
        <v>No</v>
      </c>
      <c r="O3740">
        <v>0</v>
      </c>
      <c r="P3740" t="str">
        <f>IF(BANK[[#This Row],[COMPLAIN]]=0,"No","Yes")</f>
        <v>No</v>
      </c>
      <c r="Q3740">
        <v>3</v>
      </c>
      <c r="R3740" t="s">
        <v>43</v>
      </c>
      <c r="S3740">
        <v>558</v>
      </c>
      <c r="T3740" t="s">
        <v>33</v>
      </c>
      <c r="U3740" t="s">
        <v>39</v>
      </c>
      <c r="V3740" t="s">
        <v>28</v>
      </c>
      <c r="W3740" t="s">
        <v>54</v>
      </c>
      <c r="X3740" t="s">
        <v>30</v>
      </c>
    </row>
    <row r="3741" spans="1:24" x14ac:dyDescent="0.3">
      <c r="A3741">
        <v>15802857</v>
      </c>
      <c r="B3741" t="s">
        <v>961</v>
      </c>
      <c r="C3741">
        <v>659</v>
      </c>
      <c r="D3741" t="s">
        <v>23</v>
      </c>
      <c r="E3741" t="s">
        <v>45</v>
      </c>
      <c r="F3741">
        <v>33</v>
      </c>
      <c r="G3741">
        <v>8</v>
      </c>
      <c r="H3741">
        <v>115410</v>
      </c>
      <c r="I3741">
        <v>1</v>
      </c>
      <c r="J3741">
        <v>0</v>
      </c>
      <c r="K3741">
        <v>1</v>
      </c>
      <c r="L3741">
        <v>1539</v>
      </c>
      <c r="M3741">
        <v>0</v>
      </c>
      <c r="N3741" t="str">
        <f>IF(BANK[[#This Row],[EXITED]]=0,"No","Yes")</f>
        <v>No</v>
      </c>
      <c r="O3741">
        <v>0</v>
      </c>
      <c r="P3741" t="str">
        <f>IF(BANK[[#This Row],[COMPLAIN]]=0,"No","Yes")</f>
        <v>No</v>
      </c>
      <c r="Q3741">
        <v>1</v>
      </c>
      <c r="R3741" t="s">
        <v>37</v>
      </c>
      <c r="S3741">
        <v>595</v>
      </c>
      <c r="T3741" t="s">
        <v>26</v>
      </c>
      <c r="U3741" t="s">
        <v>34</v>
      </c>
      <c r="V3741" t="s">
        <v>28</v>
      </c>
      <c r="W3741" t="s">
        <v>29</v>
      </c>
      <c r="X3741" t="s">
        <v>30</v>
      </c>
    </row>
    <row r="3742" spans="1:24" x14ac:dyDescent="0.3">
      <c r="A3742">
        <v>15701175</v>
      </c>
      <c r="B3742" t="s">
        <v>877</v>
      </c>
      <c r="C3742">
        <v>493</v>
      </c>
      <c r="D3742" t="s">
        <v>42</v>
      </c>
      <c r="E3742" t="s">
        <v>45</v>
      </c>
      <c r="F3742">
        <v>33</v>
      </c>
      <c r="G3742">
        <v>8</v>
      </c>
      <c r="H3742">
        <v>90792</v>
      </c>
      <c r="I3742">
        <v>1</v>
      </c>
      <c r="J3742">
        <v>1</v>
      </c>
      <c r="K3742">
        <v>1</v>
      </c>
      <c r="L3742">
        <v>59660</v>
      </c>
      <c r="M3742">
        <v>0</v>
      </c>
      <c r="N3742" t="str">
        <f>IF(BANK[[#This Row],[EXITED]]=0,"No","Yes")</f>
        <v>No</v>
      </c>
      <c r="O3742">
        <v>0</v>
      </c>
      <c r="P3742" t="str">
        <f>IF(BANK[[#This Row],[COMPLAIN]]=0,"No","Yes")</f>
        <v>No</v>
      </c>
      <c r="Q3742">
        <v>3</v>
      </c>
      <c r="R3742" t="s">
        <v>32</v>
      </c>
      <c r="S3742">
        <v>865</v>
      </c>
      <c r="T3742" t="s">
        <v>26</v>
      </c>
      <c r="U3742" t="s">
        <v>34</v>
      </c>
      <c r="V3742" t="s">
        <v>28</v>
      </c>
      <c r="W3742" t="s">
        <v>54</v>
      </c>
      <c r="X3742" t="s">
        <v>30</v>
      </c>
    </row>
    <row r="3743" spans="1:24" x14ac:dyDescent="0.3">
      <c r="A3743">
        <v>15728912</v>
      </c>
      <c r="B3743" t="s">
        <v>1588</v>
      </c>
      <c r="C3743">
        <v>554</v>
      </c>
      <c r="D3743" t="s">
        <v>42</v>
      </c>
      <c r="E3743" t="s">
        <v>45</v>
      </c>
      <c r="F3743">
        <v>44</v>
      </c>
      <c r="G3743">
        <v>6</v>
      </c>
      <c r="H3743">
        <v>92437</v>
      </c>
      <c r="I3743">
        <v>1</v>
      </c>
      <c r="J3743">
        <v>1</v>
      </c>
      <c r="K3743">
        <v>0</v>
      </c>
      <c r="L3743">
        <v>126034</v>
      </c>
      <c r="M3743">
        <v>0</v>
      </c>
      <c r="N3743" t="str">
        <f>IF(BANK[[#This Row],[EXITED]]=0,"No","Yes")</f>
        <v>No</v>
      </c>
      <c r="O3743">
        <v>0</v>
      </c>
      <c r="P3743" t="str">
        <f>IF(BANK[[#This Row],[COMPLAIN]]=0,"No","Yes")</f>
        <v>No</v>
      </c>
      <c r="Q3743">
        <v>4</v>
      </c>
      <c r="R3743" t="s">
        <v>25</v>
      </c>
      <c r="S3743">
        <v>938</v>
      </c>
      <c r="T3743" t="s">
        <v>33</v>
      </c>
      <c r="U3743" t="s">
        <v>34</v>
      </c>
      <c r="V3743" t="s">
        <v>46</v>
      </c>
      <c r="W3743" t="s">
        <v>40</v>
      </c>
      <c r="X3743" t="s">
        <v>30</v>
      </c>
    </row>
    <row r="3744" spans="1:24" x14ac:dyDescent="0.3">
      <c r="A3744">
        <v>15583480</v>
      </c>
      <c r="B3744" t="s">
        <v>90</v>
      </c>
      <c r="C3744">
        <v>807</v>
      </c>
      <c r="D3744" t="s">
        <v>42</v>
      </c>
      <c r="E3744" t="s">
        <v>45</v>
      </c>
      <c r="F3744">
        <v>36</v>
      </c>
      <c r="G3744">
        <v>4</v>
      </c>
      <c r="H3744">
        <v>0</v>
      </c>
      <c r="I3744">
        <v>2</v>
      </c>
      <c r="J3744">
        <v>0</v>
      </c>
      <c r="K3744">
        <v>1</v>
      </c>
      <c r="L3744">
        <v>147007</v>
      </c>
      <c r="M3744">
        <v>0</v>
      </c>
      <c r="N3744" t="str">
        <f>IF(BANK[[#This Row],[EXITED]]=0,"No","Yes")</f>
        <v>No</v>
      </c>
      <c r="O3744">
        <v>0</v>
      </c>
      <c r="P3744" t="str">
        <f>IF(BANK[[#This Row],[COMPLAIN]]=0,"No","Yes")</f>
        <v>No</v>
      </c>
      <c r="Q3744">
        <v>5</v>
      </c>
      <c r="R3744" t="s">
        <v>25</v>
      </c>
      <c r="S3744">
        <v>461</v>
      </c>
      <c r="T3744" t="s">
        <v>33</v>
      </c>
      <c r="U3744" t="s">
        <v>39</v>
      </c>
      <c r="V3744" t="s">
        <v>46</v>
      </c>
      <c r="W3744" t="s">
        <v>35</v>
      </c>
      <c r="X3744" t="s">
        <v>30</v>
      </c>
    </row>
    <row r="3745" spans="1:24" x14ac:dyDescent="0.3">
      <c r="A3745">
        <v>15620341</v>
      </c>
      <c r="B3745" t="s">
        <v>1207</v>
      </c>
      <c r="C3745">
        <v>500</v>
      </c>
      <c r="D3745" t="s">
        <v>56</v>
      </c>
      <c r="E3745" t="s">
        <v>24</v>
      </c>
      <c r="F3745">
        <v>44</v>
      </c>
      <c r="G3745">
        <v>9</v>
      </c>
      <c r="H3745">
        <v>160838</v>
      </c>
      <c r="I3745">
        <v>2</v>
      </c>
      <c r="J3745">
        <v>1</v>
      </c>
      <c r="K3745">
        <v>0</v>
      </c>
      <c r="L3745">
        <v>196262</v>
      </c>
      <c r="M3745">
        <v>0</v>
      </c>
      <c r="N3745" t="str">
        <f>IF(BANK[[#This Row],[EXITED]]=0,"No","Yes")</f>
        <v>No</v>
      </c>
      <c r="O3745">
        <v>0</v>
      </c>
      <c r="P3745" t="str">
        <f>IF(BANK[[#This Row],[COMPLAIN]]=0,"No","Yes")</f>
        <v>No</v>
      </c>
      <c r="Q3745">
        <v>2</v>
      </c>
      <c r="R3745" t="s">
        <v>37</v>
      </c>
      <c r="S3745">
        <v>978</v>
      </c>
      <c r="T3745" t="s">
        <v>33</v>
      </c>
      <c r="U3745" t="s">
        <v>27</v>
      </c>
      <c r="V3745" t="s">
        <v>28</v>
      </c>
      <c r="W3745" t="s">
        <v>47</v>
      </c>
      <c r="X3745" t="s">
        <v>30</v>
      </c>
    </row>
    <row r="3746" spans="1:24" x14ac:dyDescent="0.3">
      <c r="A3746">
        <v>15613886</v>
      </c>
      <c r="B3746" t="s">
        <v>1020</v>
      </c>
      <c r="C3746">
        <v>722</v>
      </c>
      <c r="D3746" t="s">
        <v>23</v>
      </c>
      <c r="E3746" t="s">
        <v>24</v>
      </c>
      <c r="F3746">
        <v>43</v>
      </c>
      <c r="G3746">
        <v>1</v>
      </c>
      <c r="H3746">
        <v>0</v>
      </c>
      <c r="I3746">
        <v>1</v>
      </c>
      <c r="J3746">
        <v>1</v>
      </c>
      <c r="K3746">
        <v>0</v>
      </c>
      <c r="L3746">
        <v>44560</v>
      </c>
      <c r="M3746">
        <v>1</v>
      </c>
      <c r="N3746" t="str">
        <f>IF(BANK[[#This Row],[EXITED]]=0,"No","Yes")</f>
        <v>Yes</v>
      </c>
      <c r="O3746">
        <v>1</v>
      </c>
      <c r="P3746" t="str">
        <f>IF(BANK[[#This Row],[COMPLAIN]]=0,"No","Yes")</f>
        <v>Yes</v>
      </c>
      <c r="Q3746">
        <v>5</v>
      </c>
      <c r="R3746" t="s">
        <v>37</v>
      </c>
      <c r="S3746">
        <v>448</v>
      </c>
      <c r="T3746" t="s">
        <v>33</v>
      </c>
      <c r="U3746" t="s">
        <v>39</v>
      </c>
      <c r="V3746" t="s">
        <v>52</v>
      </c>
      <c r="W3746" t="s">
        <v>35</v>
      </c>
      <c r="X3746" t="s">
        <v>30</v>
      </c>
    </row>
    <row r="3747" spans="1:24" x14ac:dyDescent="0.3">
      <c r="A3747">
        <v>15792916</v>
      </c>
      <c r="B3747" t="s">
        <v>1531</v>
      </c>
      <c r="C3747">
        <v>559</v>
      </c>
      <c r="D3747" t="s">
        <v>23</v>
      </c>
      <c r="E3747" t="s">
        <v>45</v>
      </c>
      <c r="F3747">
        <v>40</v>
      </c>
      <c r="G3747">
        <v>7</v>
      </c>
      <c r="H3747">
        <v>144471</v>
      </c>
      <c r="I3747">
        <v>1</v>
      </c>
      <c r="J3747">
        <v>1</v>
      </c>
      <c r="K3747">
        <v>1</v>
      </c>
      <c r="L3747">
        <v>18918</v>
      </c>
      <c r="M3747">
        <v>0</v>
      </c>
      <c r="N3747" t="str">
        <f>IF(BANK[[#This Row],[EXITED]]=0,"No","Yes")</f>
        <v>No</v>
      </c>
      <c r="O3747">
        <v>0</v>
      </c>
      <c r="P3747" t="str">
        <f>IF(BANK[[#This Row],[COMPLAIN]]=0,"No","Yes")</f>
        <v>No</v>
      </c>
      <c r="Q3747">
        <v>3</v>
      </c>
      <c r="R3747" t="s">
        <v>37</v>
      </c>
      <c r="S3747">
        <v>255</v>
      </c>
      <c r="T3747" t="s">
        <v>33</v>
      </c>
      <c r="U3747" t="s">
        <v>27</v>
      </c>
      <c r="V3747" t="s">
        <v>28</v>
      </c>
      <c r="W3747" t="s">
        <v>54</v>
      </c>
      <c r="X3747" t="s">
        <v>30</v>
      </c>
    </row>
    <row r="3748" spans="1:24" x14ac:dyDescent="0.3">
      <c r="A3748">
        <v>15710408</v>
      </c>
      <c r="B3748" t="s">
        <v>256</v>
      </c>
      <c r="C3748">
        <v>584</v>
      </c>
      <c r="D3748" t="s">
        <v>23</v>
      </c>
      <c r="E3748" t="s">
        <v>45</v>
      </c>
      <c r="F3748">
        <v>38</v>
      </c>
      <c r="G3748">
        <v>3</v>
      </c>
      <c r="H3748">
        <v>0</v>
      </c>
      <c r="I3748">
        <v>2</v>
      </c>
      <c r="J3748">
        <v>1</v>
      </c>
      <c r="K3748">
        <v>1</v>
      </c>
      <c r="L3748">
        <v>4525</v>
      </c>
      <c r="M3748">
        <v>0</v>
      </c>
      <c r="N3748" t="str">
        <f>IF(BANK[[#This Row],[EXITED]]=0,"No","Yes")</f>
        <v>No</v>
      </c>
      <c r="O3748">
        <v>0</v>
      </c>
      <c r="P3748" t="str">
        <f>IF(BANK[[#This Row],[COMPLAIN]]=0,"No","Yes")</f>
        <v>No</v>
      </c>
      <c r="Q3748">
        <v>2</v>
      </c>
      <c r="R3748" t="s">
        <v>25</v>
      </c>
      <c r="S3748">
        <v>941</v>
      </c>
      <c r="T3748" t="s">
        <v>33</v>
      </c>
      <c r="U3748" t="s">
        <v>39</v>
      </c>
      <c r="V3748" t="s">
        <v>46</v>
      </c>
      <c r="W3748" t="s">
        <v>47</v>
      </c>
      <c r="X3748" t="s">
        <v>30</v>
      </c>
    </row>
    <row r="3749" spans="1:24" x14ac:dyDescent="0.3">
      <c r="A3749">
        <v>15598695</v>
      </c>
      <c r="B3749" t="s">
        <v>1790</v>
      </c>
      <c r="C3749">
        <v>834</v>
      </c>
      <c r="D3749" t="s">
        <v>56</v>
      </c>
      <c r="E3749" t="s">
        <v>45</v>
      </c>
      <c r="F3749">
        <v>68</v>
      </c>
      <c r="G3749">
        <v>9</v>
      </c>
      <c r="H3749">
        <v>130169</v>
      </c>
      <c r="I3749">
        <v>2</v>
      </c>
      <c r="J3749">
        <v>0</v>
      </c>
      <c r="K3749">
        <v>1</v>
      </c>
      <c r="L3749">
        <v>93112</v>
      </c>
      <c r="M3749">
        <v>0</v>
      </c>
      <c r="N3749" t="str">
        <f>IF(BANK[[#This Row],[EXITED]]=0,"No","Yes")</f>
        <v>No</v>
      </c>
      <c r="O3749">
        <v>0</v>
      </c>
      <c r="P3749" t="str">
        <f>IF(BANK[[#This Row],[COMPLAIN]]=0,"No","Yes")</f>
        <v>No</v>
      </c>
      <c r="Q3749">
        <v>5</v>
      </c>
      <c r="R3749" t="s">
        <v>25</v>
      </c>
      <c r="S3749">
        <v>882</v>
      </c>
      <c r="T3749" t="s">
        <v>51</v>
      </c>
      <c r="U3749" t="s">
        <v>27</v>
      </c>
      <c r="V3749" t="s">
        <v>28</v>
      </c>
      <c r="W3749" t="s">
        <v>35</v>
      </c>
      <c r="X3749" t="s">
        <v>30</v>
      </c>
    </row>
    <row r="3750" spans="1:24" x14ac:dyDescent="0.3">
      <c r="A3750">
        <v>15625092</v>
      </c>
      <c r="B3750" t="s">
        <v>963</v>
      </c>
      <c r="C3750">
        <v>502</v>
      </c>
      <c r="D3750" t="s">
        <v>56</v>
      </c>
      <c r="E3750" t="s">
        <v>45</v>
      </c>
      <c r="F3750">
        <v>57</v>
      </c>
      <c r="G3750">
        <v>3</v>
      </c>
      <c r="H3750">
        <v>101465</v>
      </c>
      <c r="I3750">
        <v>1</v>
      </c>
      <c r="J3750">
        <v>1</v>
      </c>
      <c r="K3750">
        <v>0</v>
      </c>
      <c r="L3750">
        <v>43568</v>
      </c>
      <c r="M3750">
        <v>1</v>
      </c>
      <c r="N3750" t="str">
        <f>IF(BANK[[#This Row],[EXITED]]=0,"No","Yes")</f>
        <v>Yes</v>
      </c>
      <c r="O3750">
        <v>1</v>
      </c>
      <c r="P3750" t="str">
        <f>IF(BANK[[#This Row],[COMPLAIN]]=0,"No","Yes")</f>
        <v>Yes</v>
      </c>
      <c r="Q3750">
        <v>5</v>
      </c>
      <c r="R3750" t="s">
        <v>37</v>
      </c>
      <c r="S3750">
        <v>882</v>
      </c>
      <c r="T3750" t="s">
        <v>51</v>
      </c>
      <c r="U3750" t="s">
        <v>34</v>
      </c>
      <c r="V3750" t="s">
        <v>46</v>
      </c>
      <c r="W3750" t="s">
        <v>35</v>
      </c>
      <c r="X3750" t="s">
        <v>30</v>
      </c>
    </row>
    <row r="3751" spans="1:24" x14ac:dyDescent="0.3">
      <c r="A3751">
        <v>15741032</v>
      </c>
      <c r="B3751" t="s">
        <v>155</v>
      </c>
      <c r="C3751">
        <v>733</v>
      </c>
      <c r="D3751" t="s">
        <v>42</v>
      </c>
      <c r="E3751" t="s">
        <v>24</v>
      </c>
      <c r="F3751">
        <v>48</v>
      </c>
      <c r="G3751">
        <v>5</v>
      </c>
      <c r="H3751">
        <v>0</v>
      </c>
      <c r="I3751">
        <v>1</v>
      </c>
      <c r="J3751">
        <v>0</v>
      </c>
      <c r="K3751">
        <v>1</v>
      </c>
      <c r="L3751">
        <v>117831</v>
      </c>
      <c r="M3751">
        <v>0</v>
      </c>
      <c r="N3751" t="str">
        <f>IF(BANK[[#This Row],[EXITED]]=0,"No","Yes")</f>
        <v>No</v>
      </c>
      <c r="O3751">
        <v>0</v>
      </c>
      <c r="P3751" t="str">
        <f>IF(BANK[[#This Row],[COMPLAIN]]=0,"No","Yes")</f>
        <v>No</v>
      </c>
      <c r="Q3751">
        <v>1</v>
      </c>
      <c r="R3751" t="s">
        <v>32</v>
      </c>
      <c r="S3751">
        <v>674</v>
      </c>
      <c r="T3751" t="s">
        <v>33</v>
      </c>
      <c r="U3751" t="s">
        <v>39</v>
      </c>
      <c r="V3751" t="s">
        <v>46</v>
      </c>
      <c r="W3751" t="s">
        <v>29</v>
      </c>
      <c r="X3751" t="s">
        <v>30</v>
      </c>
    </row>
    <row r="3752" spans="1:24" x14ac:dyDescent="0.3">
      <c r="A3752">
        <v>15750014</v>
      </c>
      <c r="B3752" t="s">
        <v>1791</v>
      </c>
      <c r="C3752">
        <v>755</v>
      </c>
      <c r="D3752" t="s">
        <v>56</v>
      </c>
      <c r="E3752" t="s">
        <v>45</v>
      </c>
      <c r="F3752">
        <v>37</v>
      </c>
      <c r="G3752">
        <v>0</v>
      </c>
      <c r="H3752">
        <v>113865</v>
      </c>
      <c r="I3752">
        <v>2</v>
      </c>
      <c r="J3752">
        <v>1</v>
      </c>
      <c r="K3752">
        <v>1</v>
      </c>
      <c r="L3752">
        <v>117396</v>
      </c>
      <c r="M3752">
        <v>0</v>
      </c>
      <c r="N3752" t="str">
        <f>IF(BANK[[#This Row],[EXITED]]=0,"No","Yes")</f>
        <v>No</v>
      </c>
      <c r="O3752">
        <v>0</v>
      </c>
      <c r="P3752" t="str">
        <f>IF(BANK[[#This Row],[COMPLAIN]]=0,"No","Yes")</f>
        <v>No</v>
      </c>
      <c r="Q3752">
        <v>3</v>
      </c>
      <c r="R3752" t="s">
        <v>25</v>
      </c>
      <c r="S3752">
        <v>589</v>
      </c>
      <c r="T3752" t="s">
        <v>33</v>
      </c>
      <c r="U3752" t="s">
        <v>34</v>
      </c>
      <c r="V3752" t="s">
        <v>52</v>
      </c>
      <c r="W3752" t="s">
        <v>54</v>
      </c>
      <c r="X3752" t="s">
        <v>30</v>
      </c>
    </row>
    <row r="3753" spans="1:24" x14ac:dyDescent="0.3">
      <c r="A3753">
        <v>15784761</v>
      </c>
      <c r="B3753" t="s">
        <v>353</v>
      </c>
      <c r="C3753">
        <v>554</v>
      </c>
      <c r="D3753" t="s">
        <v>23</v>
      </c>
      <c r="E3753" t="s">
        <v>45</v>
      </c>
      <c r="F3753">
        <v>46</v>
      </c>
      <c r="G3753">
        <v>7</v>
      </c>
      <c r="H3753">
        <v>87603</v>
      </c>
      <c r="I3753">
        <v>3</v>
      </c>
      <c r="J3753">
        <v>0</v>
      </c>
      <c r="K3753">
        <v>1</v>
      </c>
      <c r="L3753">
        <v>96929</v>
      </c>
      <c r="M3753">
        <v>1</v>
      </c>
      <c r="N3753" t="str">
        <f>IF(BANK[[#This Row],[EXITED]]=0,"No","Yes")</f>
        <v>Yes</v>
      </c>
      <c r="O3753">
        <v>1</v>
      </c>
      <c r="P3753" t="str">
        <f>IF(BANK[[#This Row],[COMPLAIN]]=0,"No","Yes")</f>
        <v>Yes</v>
      </c>
      <c r="Q3753">
        <v>4</v>
      </c>
      <c r="R3753" t="s">
        <v>43</v>
      </c>
      <c r="S3753">
        <v>818</v>
      </c>
      <c r="T3753" t="s">
        <v>33</v>
      </c>
      <c r="U3753" t="s">
        <v>34</v>
      </c>
      <c r="V3753" t="s">
        <v>28</v>
      </c>
      <c r="W3753" t="s">
        <v>40</v>
      </c>
      <c r="X3753" t="s">
        <v>30</v>
      </c>
    </row>
    <row r="3754" spans="1:24" x14ac:dyDescent="0.3">
      <c r="A3754">
        <v>15768359</v>
      </c>
      <c r="B3754" t="s">
        <v>1404</v>
      </c>
      <c r="C3754">
        <v>534</v>
      </c>
      <c r="D3754" t="s">
        <v>42</v>
      </c>
      <c r="E3754" t="s">
        <v>24</v>
      </c>
      <c r="F3754">
        <v>36</v>
      </c>
      <c r="G3754">
        <v>4</v>
      </c>
      <c r="H3754">
        <v>120038</v>
      </c>
      <c r="I3754">
        <v>1</v>
      </c>
      <c r="J3754">
        <v>1</v>
      </c>
      <c r="K3754">
        <v>0</v>
      </c>
      <c r="L3754">
        <v>36276</v>
      </c>
      <c r="M3754">
        <v>0</v>
      </c>
      <c r="N3754" t="str">
        <f>IF(BANK[[#This Row],[EXITED]]=0,"No","Yes")</f>
        <v>No</v>
      </c>
      <c r="O3754">
        <v>0</v>
      </c>
      <c r="P3754" t="str">
        <f>IF(BANK[[#This Row],[COMPLAIN]]=0,"No","Yes")</f>
        <v>No</v>
      </c>
      <c r="Q3754">
        <v>4</v>
      </c>
      <c r="R3754" t="s">
        <v>43</v>
      </c>
      <c r="S3754">
        <v>488</v>
      </c>
      <c r="T3754" t="s">
        <v>33</v>
      </c>
      <c r="U3754" t="s">
        <v>27</v>
      </c>
      <c r="V3754" t="s">
        <v>46</v>
      </c>
      <c r="W3754" t="s">
        <v>40</v>
      </c>
      <c r="X3754" t="s">
        <v>30</v>
      </c>
    </row>
    <row r="3755" spans="1:24" x14ac:dyDescent="0.3">
      <c r="A3755">
        <v>15805769</v>
      </c>
      <c r="B3755" t="s">
        <v>1792</v>
      </c>
      <c r="C3755">
        <v>656</v>
      </c>
      <c r="D3755" t="s">
        <v>23</v>
      </c>
      <c r="E3755" t="s">
        <v>24</v>
      </c>
      <c r="F3755">
        <v>33</v>
      </c>
      <c r="G3755">
        <v>4</v>
      </c>
      <c r="H3755">
        <v>0</v>
      </c>
      <c r="I3755">
        <v>2</v>
      </c>
      <c r="J3755">
        <v>1</v>
      </c>
      <c r="K3755">
        <v>0</v>
      </c>
      <c r="L3755">
        <v>116706</v>
      </c>
      <c r="M3755">
        <v>0</v>
      </c>
      <c r="N3755" t="str">
        <f>IF(BANK[[#This Row],[EXITED]]=0,"No","Yes")</f>
        <v>No</v>
      </c>
      <c r="O3755">
        <v>0</v>
      </c>
      <c r="P3755" t="str">
        <f>IF(BANK[[#This Row],[COMPLAIN]]=0,"No","Yes")</f>
        <v>No</v>
      </c>
      <c r="Q3755">
        <v>4</v>
      </c>
      <c r="R3755" t="s">
        <v>37</v>
      </c>
      <c r="S3755">
        <v>994</v>
      </c>
      <c r="T3755" t="s">
        <v>26</v>
      </c>
      <c r="U3755" t="s">
        <v>39</v>
      </c>
      <c r="V3755" t="s">
        <v>46</v>
      </c>
      <c r="W3755" t="s">
        <v>40</v>
      </c>
      <c r="X3755" t="s">
        <v>30</v>
      </c>
    </row>
    <row r="3756" spans="1:24" x14ac:dyDescent="0.3">
      <c r="A3756">
        <v>15609011</v>
      </c>
      <c r="B3756" t="s">
        <v>711</v>
      </c>
      <c r="C3756">
        <v>480</v>
      </c>
      <c r="D3756" t="s">
        <v>23</v>
      </c>
      <c r="E3756" t="s">
        <v>24</v>
      </c>
      <c r="F3756">
        <v>47</v>
      </c>
      <c r="G3756">
        <v>8</v>
      </c>
      <c r="H3756">
        <v>75408</v>
      </c>
      <c r="I3756">
        <v>1</v>
      </c>
      <c r="J3756">
        <v>1</v>
      </c>
      <c r="K3756">
        <v>0</v>
      </c>
      <c r="L3756">
        <v>25888</v>
      </c>
      <c r="M3756">
        <v>1</v>
      </c>
      <c r="N3756" t="str">
        <f>IF(BANK[[#This Row],[EXITED]]=0,"No","Yes")</f>
        <v>Yes</v>
      </c>
      <c r="O3756">
        <v>1</v>
      </c>
      <c r="P3756" t="str">
        <f>IF(BANK[[#This Row],[COMPLAIN]]=0,"No","Yes")</f>
        <v>Yes</v>
      </c>
      <c r="Q3756">
        <v>4</v>
      </c>
      <c r="R3756" t="s">
        <v>37</v>
      </c>
      <c r="S3756">
        <v>556</v>
      </c>
      <c r="T3756" t="s">
        <v>33</v>
      </c>
      <c r="U3756" t="s">
        <v>34</v>
      </c>
      <c r="V3756" t="s">
        <v>28</v>
      </c>
      <c r="W3756" t="s">
        <v>40</v>
      </c>
      <c r="X3756" t="s">
        <v>30</v>
      </c>
    </row>
    <row r="3757" spans="1:24" x14ac:dyDescent="0.3">
      <c r="A3757">
        <v>15703106</v>
      </c>
      <c r="B3757" t="s">
        <v>181</v>
      </c>
      <c r="C3757">
        <v>575</v>
      </c>
      <c r="D3757" t="s">
        <v>42</v>
      </c>
      <c r="E3757" t="s">
        <v>24</v>
      </c>
      <c r="F3757">
        <v>40</v>
      </c>
      <c r="G3757">
        <v>5</v>
      </c>
      <c r="H3757">
        <v>0</v>
      </c>
      <c r="I3757">
        <v>2</v>
      </c>
      <c r="J3757">
        <v>1</v>
      </c>
      <c r="K3757">
        <v>1</v>
      </c>
      <c r="L3757">
        <v>122489</v>
      </c>
      <c r="M3757">
        <v>0</v>
      </c>
      <c r="N3757" t="str">
        <f>IF(BANK[[#This Row],[EXITED]]=0,"No","Yes")</f>
        <v>No</v>
      </c>
      <c r="O3757">
        <v>0</v>
      </c>
      <c r="P3757" t="str">
        <f>IF(BANK[[#This Row],[COMPLAIN]]=0,"No","Yes")</f>
        <v>No</v>
      </c>
      <c r="Q3757">
        <v>3</v>
      </c>
      <c r="R3757" t="s">
        <v>43</v>
      </c>
      <c r="S3757">
        <v>251</v>
      </c>
      <c r="T3757" t="s">
        <v>33</v>
      </c>
      <c r="U3757" t="s">
        <v>39</v>
      </c>
      <c r="V3757" t="s">
        <v>46</v>
      </c>
      <c r="W3757" t="s">
        <v>54</v>
      </c>
      <c r="X3757" t="s">
        <v>30</v>
      </c>
    </row>
    <row r="3758" spans="1:24" x14ac:dyDescent="0.3">
      <c r="A3758">
        <v>15626795</v>
      </c>
      <c r="B3758" t="s">
        <v>1793</v>
      </c>
      <c r="C3758">
        <v>672</v>
      </c>
      <c r="D3758" t="s">
        <v>42</v>
      </c>
      <c r="E3758" t="s">
        <v>45</v>
      </c>
      <c r="F3758">
        <v>40</v>
      </c>
      <c r="G3758">
        <v>3</v>
      </c>
      <c r="H3758">
        <v>0</v>
      </c>
      <c r="I3758">
        <v>1</v>
      </c>
      <c r="J3758">
        <v>1</v>
      </c>
      <c r="K3758">
        <v>0</v>
      </c>
      <c r="L3758">
        <v>113172</v>
      </c>
      <c r="M3758">
        <v>1</v>
      </c>
      <c r="N3758" t="str">
        <f>IF(BANK[[#This Row],[EXITED]]=0,"No","Yes")</f>
        <v>Yes</v>
      </c>
      <c r="O3758">
        <v>1</v>
      </c>
      <c r="P3758" t="str">
        <f>IF(BANK[[#This Row],[COMPLAIN]]=0,"No","Yes")</f>
        <v>Yes</v>
      </c>
      <c r="Q3758">
        <v>5</v>
      </c>
      <c r="R3758" t="s">
        <v>25</v>
      </c>
      <c r="S3758">
        <v>755</v>
      </c>
      <c r="T3758" t="s">
        <v>33</v>
      </c>
      <c r="U3758" t="s">
        <v>39</v>
      </c>
      <c r="V3758" t="s">
        <v>46</v>
      </c>
      <c r="W3758" t="s">
        <v>35</v>
      </c>
      <c r="X3758" t="s">
        <v>30</v>
      </c>
    </row>
    <row r="3759" spans="1:24" x14ac:dyDescent="0.3">
      <c r="A3759">
        <v>15773731</v>
      </c>
      <c r="B3759" t="s">
        <v>1794</v>
      </c>
      <c r="C3759">
        <v>758</v>
      </c>
      <c r="D3759" t="s">
        <v>23</v>
      </c>
      <c r="E3759" t="s">
        <v>45</v>
      </c>
      <c r="F3759">
        <v>35</v>
      </c>
      <c r="G3759">
        <v>5</v>
      </c>
      <c r="H3759">
        <v>0</v>
      </c>
      <c r="I3759">
        <v>2</v>
      </c>
      <c r="J3759">
        <v>0</v>
      </c>
      <c r="K3759">
        <v>0</v>
      </c>
      <c r="L3759">
        <v>100366</v>
      </c>
      <c r="M3759">
        <v>0</v>
      </c>
      <c r="N3759" t="str">
        <f>IF(BANK[[#This Row],[EXITED]]=0,"No","Yes")</f>
        <v>No</v>
      </c>
      <c r="O3759">
        <v>0</v>
      </c>
      <c r="P3759" t="str">
        <f>IF(BANK[[#This Row],[COMPLAIN]]=0,"No","Yes")</f>
        <v>No</v>
      </c>
      <c r="Q3759">
        <v>1</v>
      </c>
      <c r="R3759" t="s">
        <v>32</v>
      </c>
      <c r="S3759">
        <v>833</v>
      </c>
      <c r="T3759" t="s">
        <v>26</v>
      </c>
      <c r="U3759" t="s">
        <v>39</v>
      </c>
      <c r="V3759" t="s">
        <v>46</v>
      </c>
      <c r="W3759" t="s">
        <v>29</v>
      </c>
      <c r="X3759" t="s">
        <v>30</v>
      </c>
    </row>
    <row r="3760" spans="1:24" x14ac:dyDescent="0.3">
      <c r="A3760">
        <v>15756196</v>
      </c>
      <c r="B3760" t="s">
        <v>804</v>
      </c>
      <c r="C3760">
        <v>682</v>
      </c>
      <c r="D3760" t="s">
        <v>42</v>
      </c>
      <c r="E3760" t="s">
        <v>24</v>
      </c>
      <c r="F3760">
        <v>50</v>
      </c>
      <c r="G3760">
        <v>6</v>
      </c>
      <c r="H3760">
        <v>121819</v>
      </c>
      <c r="I3760">
        <v>2</v>
      </c>
      <c r="J3760">
        <v>0</v>
      </c>
      <c r="K3760">
        <v>1</v>
      </c>
      <c r="L3760">
        <v>124151</v>
      </c>
      <c r="M3760">
        <v>0</v>
      </c>
      <c r="N3760" t="str">
        <f>IF(BANK[[#This Row],[EXITED]]=0,"No","Yes")</f>
        <v>No</v>
      </c>
      <c r="O3760">
        <v>0</v>
      </c>
      <c r="P3760" t="str">
        <f>IF(BANK[[#This Row],[COMPLAIN]]=0,"No","Yes")</f>
        <v>No</v>
      </c>
      <c r="Q3760">
        <v>1</v>
      </c>
      <c r="R3760" t="s">
        <v>37</v>
      </c>
      <c r="S3760">
        <v>813</v>
      </c>
      <c r="T3760" t="s">
        <v>33</v>
      </c>
      <c r="U3760" t="s">
        <v>27</v>
      </c>
      <c r="V3760" t="s">
        <v>46</v>
      </c>
      <c r="W3760" t="s">
        <v>29</v>
      </c>
      <c r="X3760" t="s">
        <v>30</v>
      </c>
    </row>
    <row r="3761" spans="1:24" x14ac:dyDescent="0.3">
      <c r="A3761">
        <v>15777599</v>
      </c>
      <c r="B3761" t="s">
        <v>526</v>
      </c>
      <c r="C3761">
        <v>746</v>
      </c>
      <c r="D3761" t="s">
        <v>56</v>
      </c>
      <c r="E3761" t="s">
        <v>24</v>
      </c>
      <c r="F3761">
        <v>34</v>
      </c>
      <c r="G3761">
        <v>6</v>
      </c>
      <c r="H3761">
        <v>141806</v>
      </c>
      <c r="I3761">
        <v>2</v>
      </c>
      <c r="J3761">
        <v>1</v>
      </c>
      <c r="K3761">
        <v>1</v>
      </c>
      <c r="L3761">
        <v>183495</v>
      </c>
      <c r="M3761">
        <v>0</v>
      </c>
      <c r="N3761" t="str">
        <f>IF(BANK[[#This Row],[EXITED]]=0,"No","Yes")</f>
        <v>No</v>
      </c>
      <c r="O3761">
        <v>0</v>
      </c>
      <c r="P3761" t="str">
        <f>IF(BANK[[#This Row],[COMPLAIN]]=0,"No","Yes")</f>
        <v>No</v>
      </c>
      <c r="Q3761">
        <v>3</v>
      </c>
      <c r="R3761" t="s">
        <v>37</v>
      </c>
      <c r="S3761">
        <v>236</v>
      </c>
      <c r="T3761" t="s">
        <v>26</v>
      </c>
      <c r="U3761" t="s">
        <v>27</v>
      </c>
      <c r="V3761" t="s">
        <v>46</v>
      </c>
      <c r="W3761" t="s">
        <v>54</v>
      </c>
      <c r="X3761" t="s">
        <v>30</v>
      </c>
    </row>
    <row r="3762" spans="1:24" x14ac:dyDescent="0.3">
      <c r="A3762">
        <v>15754577</v>
      </c>
      <c r="B3762" t="s">
        <v>1711</v>
      </c>
      <c r="C3762">
        <v>556</v>
      </c>
      <c r="D3762" t="s">
        <v>42</v>
      </c>
      <c r="E3762" t="s">
        <v>45</v>
      </c>
      <c r="F3762">
        <v>51</v>
      </c>
      <c r="G3762">
        <v>8</v>
      </c>
      <c r="H3762">
        <v>61354</v>
      </c>
      <c r="I3762">
        <v>1</v>
      </c>
      <c r="J3762">
        <v>1</v>
      </c>
      <c r="K3762">
        <v>0</v>
      </c>
      <c r="L3762">
        <v>198811</v>
      </c>
      <c r="M3762">
        <v>1</v>
      </c>
      <c r="N3762" t="str">
        <f>IF(BANK[[#This Row],[EXITED]]=0,"No","Yes")</f>
        <v>Yes</v>
      </c>
      <c r="O3762">
        <v>1</v>
      </c>
      <c r="P3762" t="str">
        <f>IF(BANK[[#This Row],[COMPLAIN]]=0,"No","Yes")</f>
        <v>Yes</v>
      </c>
      <c r="Q3762">
        <v>4</v>
      </c>
      <c r="R3762" t="s">
        <v>25</v>
      </c>
      <c r="S3762">
        <v>647</v>
      </c>
      <c r="T3762" t="s">
        <v>51</v>
      </c>
      <c r="U3762" t="s">
        <v>34</v>
      </c>
      <c r="V3762" t="s">
        <v>28</v>
      </c>
      <c r="W3762" t="s">
        <v>40</v>
      </c>
      <c r="X3762" t="s">
        <v>30</v>
      </c>
    </row>
    <row r="3763" spans="1:24" x14ac:dyDescent="0.3">
      <c r="A3763">
        <v>15669589</v>
      </c>
      <c r="B3763" t="s">
        <v>545</v>
      </c>
      <c r="C3763">
        <v>491</v>
      </c>
      <c r="D3763" t="s">
        <v>56</v>
      </c>
      <c r="E3763" t="s">
        <v>45</v>
      </c>
      <c r="F3763">
        <v>68</v>
      </c>
      <c r="G3763">
        <v>1</v>
      </c>
      <c r="H3763">
        <v>95039</v>
      </c>
      <c r="I3763">
        <v>1</v>
      </c>
      <c r="J3763">
        <v>0</v>
      </c>
      <c r="K3763">
        <v>1</v>
      </c>
      <c r="L3763">
        <v>116471</v>
      </c>
      <c r="M3763">
        <v>1</v>
      </c>
      <c r="N3763" t="str">
        <f>IF(BANK[[#This Row],[EXITED]]=0,"No","Yes")</f>
        <v>Yes</v>
      </c>
      <c r="O3763">
        <v>1</v>
      </c>
      <c r="P3763" t="str">
        <f>IF(BANK[[#This Row],[COMPLAIN]]=0,"No","Yes")</f>
        <v>Yes</v>
      </c>
      <c r="Q3763">
        <v>5</v>
      </c>
      <c r="R3763" t="s">
        <v>37</v>
      </c>
      <c r="S3763">
        <v>897</v>
      </c>
      <c r="T3763" t="s">
        <v>51</v>
      </c>
      <c r="U3763" t="s">
        <v>34</v>
      </c>
      <c r="V3763" t="s">
        <v>52</v>
      </c>
      <c r="W3763" t="s">
        <v>35</v>
      </c>
      <c r="X3763" t="s">
        <v>30</v>
      </c>
    </row>
    <row r="3764" spans="1:24" x14ac:dyDescent="0.3">
      <c r="A3764">
        <v>15632793</v>
      </c>
      <c r="B3764" t="s">
        <v>1455</v>
      </c>
      <c r="C3764">
        <v>638</v>
      </c>
      <c r="D3764" t="s">
        <v>42</v>
      </c>
      <c r="E3764" t="s">
        <v>45</v>
      </c>
      <c r="F3764">
        <v>29</v>
      </c>
      <c r="G3764">
        <v>9</v>
      </c>
      <c r="H3764">
        <v>103418</v>
      </c>
      <c r="I3764">
        <v>1</v>
      </c>
      <c r="J3764">
        <v>1</v>
      </c>
      <c r="K3764">
        <v>1</v>
      </c>
      <c r="L3764">
        <v>15336</v>
      </c>
      <c r="M3764">
        <v>0</v>
      </c>
      <c r="N3764" t="str">
        <f>IF(BANK[[#This Row],[EXITED]]=0,"No","Yes")</f>
        <v>No</v>
      </c>
      <c r="O3764">
        <v>0</v>
      </c>
      <c r="P3764" t="str">
        <f>IF(BANK[[#This Row],[COMPLAIN]]=0,"No","Yes")</f>
        <v>No</v>
      </c>
      <c r="Q3764">
        <v>4</v>
      </c>
      <c r="R3764" t="s">
        <v>37</v>
      </c>
      <c r="S3764">
        <v>492</v>
      </c>
      <c r="T3764" t="s">
        <v>26</v>
      </c>
      <c r="U3764" t="s">
        <v>34</v>
      </c>
      <c r="V3764" t="s">
        <v>28</v>
      </c>
      <c r="W3764" t="s">
        <v>40</v>
      </c>
      <c r="X3764" t="s">
        <v>30</v>
      </c>
    </row>
    <row r="3765" spans="1:24" x14ac:dyDescent="0.3">
      <c r="A3765">
        <v>15711130</v>
      </c>
      <c r="B3765" t="s">
        <v>1142</v>
      </c>
      <c r="C3765">
        <v>734</v>
      </c>
      <c r="D3765" t="s">
        <v>42</v>
      </c>
      <c r="E3765" t="s">
        <v>24</v>
      </c>
      <c r="F3765">
        <v>45</v>
      </c>
      <c r="G3765">
        <v>2</v>
      </c>
      <c r="H3765">
        <v>0</v>
      </c>
      <c r="I3765">
        <v>2</v>
      </c>
      <c r="J3765">
        <v>1</v>
      </c>
      <c r="K3765">
        <v>0</v>
      </c>
      <c r="L3765">
        <v>99593</v>
      </c>
      <c r="M3765">
        <v>0</v>
      </c>
      <c r="N3765" t="str">
        <f>IF(BANK[[#This Row],[EXITED]]=0,"No","Yes")</f>
        <v>No</v>
      </c>
      <c r="O3765">
        <v>0</v>
      </c>
      <c r="P3765" t="str">
        <f>IF(BANK[[#This Row],[COMPLAIN]]=0,"No","Yes")</f>
        <v>No</v>
      </c>
      <c r="Q3765">
        <v>5</v>
      </c>
      <c r="R3765" t="s">
        <v>25</v>
      </c>
      <c r="S3765">
        <v>321</v>
      </c>
      <c r="T3765" t="s">
        <v>33</v>
      </c>
      <c r="U3765" t="s">
        <v>39</v>
      </c>
      <c r="V3765" t="s">
        <v>52</v>
      </c>
      <c r="W3765" t="s">
        <v>35</v>
      </c>
      <c r="X3765" t="s">
        <v>30</v>
      </c>
    </row>
    <row r="3766" spans="1:24" x14ac:dyDescent="0.3">
      <c r="A3766">
        <v>15615254</v>
      </c>
      <c r="B3766" t="s">
        <v>173</v>
      </c>
      <c r="C3766">
        <v>555</v>
      </c>
      <c r="D3766" t="s">
        <v>42</v>
      </c>
      <c r="E3766" t="s">
        <v>24</v>
      </c>
      <c r="F3766">
        <v>40</v>
      </c>
      <c r="G3766">
        <v>10</v>
      </c>
      <c r="H3766">
        <v>43029</v>
      </c>
      <c r="I3766">
        <v>1</v>
      </c>
      <c r="J3766">
        <v>1</v>
      </c>
      <c r="K3766">
        <v>0</v>
      </c>
      <c r="L3766">
        <v>170514</v>
      </c>
      <c r="M3766">
        <v>0</v>
      </c>
      <c r="N3766" t="str">
        <f>IF(BANK[[#This Row],[EXITED]]=0,"No","Yes")</f>
        <v>No</v>
      </c>
      <c r="O3766">
        <v>0</v>
      </c>
      <c r="P3766" t="str">
        <f>IF(BANK[[#This Row],[COMPLAIN]]=0,"No","Yes")</f>
        <v>No</v>
      </c>
      <c r="Q3766">
        <v>2</v>
      </c>
      <c r="R3766" t="s">
        <v>25</v>
      </c>
      <c r="S3766">
        <v>997</v>
      </c>
      <c r="T3766" t="s">
        <v>33</v>
      </c>
      <c r="U3766" t="s">
        <v>34</v>
      </c>
      <c r="V3766" t="s">
        <v>28</v>
      </c>
      <c r="W3766" t="s">
        <v>47</v>
      </c>
      <c r="X3766" t="s">
        <v>30</v>
      </c>
    </row>
    <row r="3767" spans="1:24" x14ac:dyDescent="0.3">
      <c r="A3767">
        <v>15720583</v>
      </c>
      <c r="B3767" t="s">
        <v>1795</v>
      </c>
      <c r="C3767">
        <v>745</v>
      </c>
      <c r="D3767" t="s">
        <v>56</v>
      </c>
      <c r="E3767" t="s">
        <v>45</v>
      </c>
      <c r="F3767">
        <v>44</v>
      </c>
      <c r="G3767">
        <v>0</v>
      </c>
      <c r="H3767">
        <v>119638</v>
      </c>
      <c r="I3767">
        <v>1</v>
      </c>
      <c r="J3767">
        <v>1</v>
      </c>
      <c r="K3767">
        <v>1</v>
      </c>
      <c r="L3767">
        <v>34265</v>
      </c>
      <c r="M3767">
        <v>1</v>
      </c>
      <c r="N3767" t="str">
        <f>IF(BANK[[#This Row],[EXITED]]=0,"No","Yes")</f>
        <v>Yes</v>
      </c>
      <c r="O3767">
        <v>1</v>
      </c>
      <c r="P3767" t="str">
        <f>IF(BANK[[#This Row],[COMPLAIN]]=0,"No","Yes")</f>
        <v>Yes</v>
      </c>
      <c r="Q3767">
        <v>3</v>
      </c>
      <c r="R3767" t="s">
        <v>37</v>
      </c>
      <c r="S3767">
        <v>660</v>
      </c>
      <c r="T3767" t="s">
        <v>33</v>
      </c>
      <c r="U3767" t="s">
        <v>34</v>
      </c>
      <c r="V3767" t="s">
        <v>52</v>
      </c>
      <c r="W3767" t="s">
        <v>54</v>
      </c>
      <c r="X3767" t="s">
        <v>30</v>
      </c>
    </row>
    <row r="3768" spans="1:24" x14ac:dyDescent="0.3">
      <c r="A3768">
        <v>15780432</v>
      </c>
      <c r="B3768" t="s">
        <v>494</v>
      </c>
      <c r="C3768">
        <v>728</v>
      </c>
      <c r="D3768" t="s">
        <v>42</v>
      </c>
      <c r="E3768" t="s">
        <v>24</v>
      </c>
      <c r="F3768">
        <v>37</v>
      </c>
      <c r="G3768">
        <v>3</v>
      </c>
      <c r="H3768">
        <v>122690</v>
      </c>
      <c r="I3768">
        <v>2</v>
      </c>
      <c r="J3768">
        <v>0</v>
      </c>
      <c r="K3768">
        <v>0</v>
      </c>
      <c r="L3768">
        <v>106978</v>
      </c>
      <c r="M3768">
        <v>1</v>
      </c>
      <c r="N3768" t="str">
        <f>IF(BANK[[#This Row],[EXITED]]=0,"No","Yes")</f>
        <v>Yes</v>
      </c>
      <c r="O3768">
        <v>1</v>
      </c>
      <c r="P3768" t="str">
        <f>IF(BANK[[#This Row],[COMPLAIN]]=0,"No","Yes")</f>
        <v>Yes</v>
      </c>
      <c r="Q3768">
        <v>4</v>
      </c>
      <c r="R3768" t="s">
        <v>25</v>
      </c>
      <c r="S3768">
        <v>950</v>
      </c>
      <c r="T3768" t="s">
        <v>33</v>
      </c>
      <c r="U3768" t="s">
        <v>27</v>
      </c>
      <c r="V3768" t="s">
        <v>46</v>
      </c>
      <c r="W3768" t="s">
        <v>40</v>
      </c>
      <c r="X3768" t="s">
        <v>30</v>
      </c>
    </row>
    <row r="3769" spans="1:24" x14ac:dyDescent="0.3">
      <c r="A3769">
        <v>15673223</v>
      </c>
      <c r="B3769" t="s">
        <v>502</v>
      </c>
      <c r="C3769">
        <v>626</v>
      </c>
      <c r="D3769" t="s">
        <v>42</v>
      </c>
      <c r="E3769" t="s">
        <v>24</v>
      </c>
      <c r="F3769">
        <v>44</v>
      </c>
      <c r="G3769">
        <v>10</v>
      </c>
      <c r="H3769">
        <v>0</v>
      </c>
      <c r="I3769">
        <v>2</v>
      </c>
      <c r="J3769">
        <v>0</v>
      </c>
      <c r="K3769">
        <v>0</v>
      </c>
      <c r="L3769">
        <v>164288</v>
      </c>
      <c r="M3769">
        <v>0</v>
      </c>
      <c r="N3769" t="str">
        <f>IF(BANK[[#This Row],[EXITED]]=0,"No","Yes")</f>
        <v>No</v>
      </c>
      <c r="O3769">
        <v>0</v>
      </c>
      <c r="P3769" t="str">
        <f>IF(BANK[[#This Row],[COMPLAIN]]=0,"No","Yes")</f>
        <v>No</v>
      </c>
      <c r="Q3769">
        <v>4</v>
      </c>
      <c r="R3769" t="s">
        <v>25</v>
      </c>
      <c r="S3769">
        <v>627</v>
      </c>
      <c r="T3769" t="s">
        <v>33</v>
      </c>
      <c r="U3769" t="s">
        <v>39</v>
      </c>
      <c r="V3769" t="s">
        <v>28</v>
      </c>
      <c r="W3769" t="s">
        <v>40</v>
      </c>
      <c r="X3769" t="s">
        <v>30</v>
      </c>
    </row>
    <row r="3770" spans="1:24" x14ac:dyDescent="0.3">
      <c r="A3770">
        <v>15761168</v>
      </c>
      <c r="B3770" t="s">
        <v>286</v>
      </c>
      <c r="C3770">
        <v>478</v>
      </c>
      <c r="D3770" t="s">
        <v>42</v>
      </c>
      <c r="E3770" t="s">
        <v>45</v>
      </c>
      <c r="F3770">
        <v>38</v>
      </c>
      <c r="G3770">
        <v>4</v>
      </c>
      <c r="H3770">
        <v>171914</v>
      </c>
      <c r="I3770">
        <v>1</v>
      </c>
      <c r="J3770">
        <v>1</v>
      </c>
      <c r="K3770">
        <v>0</v>
      </c>
      <c r="L3770">
        <v>51821</v>
      </c>
      <c r="M3770">
        <v>1</v>
      </c>
      <c r="N3770" t="str">
        <f>IF(BANK[[#This Row],[EXITED]]=0,"No","Yes")</f>
        <v>Yes</v>
      </c>
      <c r="O3770">
        <v>1</v>
      </c>
      <c r="P3770" t="str">
        <f>IF(BANK[[#This Row],[COMPLAIN]]=0,"No","Yes")</f>
        <v>Yes</v>
      </c>
      <c r="Q3770">
        <v>5</v>
      </c>
      <c r="R3770" t="s">
        <v>32</v>
      </c>
      <c r="S3770">
        <v>551</v>
      </c>
      <c r="T3770" t="s">
        <v>33</v>
      </c>
      <c r="U3770" t="s">
        <v>27</v>
      </c>
      <c r="V3770" t="s">
        <v>46</v>
      </c>
      <c r="W3770" t="s">
        <v>35</v>
      </c>
      <c r="X3770" t="s">
        <v>30</v>
      </c>
    </row>
    <row r="3771" spans="1:24" x14ac:dyDescent="0.3">
      <c r="A3771">
        <v>15812832</v>
      </c>
      <c r="B3771" t="s">
        <v>966</v>
      </c>
      <c r="C3771">
        <v>562</v>
      </c>
      <c r="D3771" t="s">
        <v>56</v>
      </c>
      <c r="E3771" t="s">
        <v>24</v>
      </c>
      <c r="F3771">
        <v>33</v>
      </c>
      <c r="G3771">
        <v>8</v>
      </c>
      <c r="H3771">
        <v>92659</v>
      </c>
      <c r="I3771">
        <v>2</v>
      </c>
      <c r="J3771">
        <v>1</v>
      </c>
      <c r="K3771">
        <v>0</v>
      </c>
      <c r="L3771">
        <v>1354</v>
      </c>
      <c r="M3771">
        <v>0</v>
      </c>
      <c r="N3771" t="str">
        <f>IF(BANK[[#This Row],[EXITED]]=0,"No","Yes")</f>
        <v>No</v>
      </c>
      <c r="O3771">
        <v>0</v>
      </c>
      <c r="P3771" t="str">
        <f>IF(BANK[[#This Row],[COMPLAIN]]=0,"No","Yes")</f>
        <v>No</v>
      </c>
      <c r="Q3771">
        <v>2</v>
      </c>
      <c r="R3771" t="s">
        <v>25</v>
      </c>
      <c r="S3771">
        <v>374</v>
      </c>
      <c r="T3771" t="s">
        <v>26</v>
      </c>
      <c r="U3771" t="s">
        <v>34</v>
      </c>
      <c r="V3771" t="s">
        <v>28</v>
      </c>
      <c r="W3771" t="s">
        <v>47</v>
      </c>
      <c r="X3771" t="s">
        <v>30</v>
      </c>
    </row>
    <row r="3772" spans="1:24" x14ac:dyDescent="0.3">
      <c r="A3772">
        <v>15680517</v>
      </c>
      <c r="B3772" t="s">
        <v>301</v>
      </c>
      <c r="C3772">
        <v>769</v>
      </c>
      <c r="D3772" t="s">
        <v>56</v>
      </c>
      <c r="E3772" t="s">
        <v>45</v>
      </c>
      <c r="F3772">
        <v>34</v>
      </c>
      <c r="G3772">
        <v>7</v>
      </c>
      <c r="H3772">
        <v>137239</v>
      </c>
      <c r="I3772">
        <v>1</v>
      </c>
      <c r="J3772">
        <v>1</v>
      </c>
      <c r="K3772">
        <v>1</v>
      </c>
      <c r="L3772">
        <v>71380</v>
      </c>
      <c r="M3772">
        <v>1</v>
      </c>
      <c r="N3772" t="str">
        <f>IF(BANK[[#This Row],[EXITED]]=0,"No","Yes")</f>
        <v>Yes</v>
      </c>
      <c r="O3772">
        <v>1</v>
      </c>
      <c r="P3772" t="str">
        <f>IF(BANK[[#This Row],[COMPLAIN]]=0,"No","Yes")</f>
        <v>Yes</v>
      </c>
      <c r="Q3772">
        <v>2</v>
      </c>
      <c r="R3772" t="s">
        <v>37</v>
      </c>
      <c r="S3772">
        <v>485</v>
      </c>
      <c r="T3772" t="s">
        <v>26</v>
      </c>
      <c r="U3772" t="s">
        <v>27</v>
      </c>
      <c r="V3772" t="s">
        <v>28</v>
      </c>
      <c r="W3772" t="s">
        <v>47</v>
      </c>
      <c r="X3772" t="s">
        <v>30</v>
      </c>
    </row>
    <row r="3773" spans="1:24" x14ac:dyDescent="0.3">
      <c r="A3773">
        <v>15750569</v>
      </c>
      <c r="B3773" t="s">
        <v>1576</v>
      </c>
      <c r="C3773">
        <v>684</v>
      </c>
      <c r="D3773" t="s">
        <v>56</v>
      </c>
      <c r="E3773" t="s">
        <v>45</v>
      </c>
      <c r="F3773">
        <v>46</v>
      </c>
      <c r="G3773">
        <v>3</v>
      </c>
      <c r="H3773">
        <v>102955</v>
      </c>
      <c r="I3773">
        <v>2</v>
      </c>
      <c r="J3773">
        <v>1</v>
      </c>
      <c r="K3773">
        <v>0</v>
      </c>
      <c r="L3773">
        <v>154137</v>
      </c>
      <c r="M3773">
        <v>0</v>
      </c>
      <c r="N3773" t="str">
        <f>IF(BANK[[#This Row],[EXITED]]=0,"No","Yes")</f>
        <v>No</v>
      </c>
      <c r="O3773">
        <v>0</v>
      </c>
      <c r="P3773" t="str">
        <f>IF(BANK[[#This Row],[COMPLAIN]]=0,"No","Yes")</f>
        <v>No</v>
      </c>
      <c r="Q3773">
        <v>2</v>
      </c>
      <c r="R3773" t="s">
        <v>43</v>
      </c>
      <c r="S3773">
        <v>986</v>
      </c>
      <c r="T3773" t="s">
        <v>33</v>
      </c>
      <c r="U3773" t="s">
        <v>34</v>
      </c>
      <c r="V3773" t="s">
        <v>46</v>
      </c>
      <c r="W3773" t="s">
        <v>47</v>
      </c>
      <c r="X3773" t="s">
        <v>30</v>
      </c>
    </row>
    <row r="3774" spans="1:24" x14ac:dyDescent="0.3">
      <c r="A3774">
        <v>15690743</v>
      </c>
      <c r="B3774" t="s">
        <v>190</v>
      </c>
      <c r="C3774">
        <v>536</v>
      </c>
      <c r="D3774" t="s">
        <v>42</v>
      </c>
      <c r="E3774" t="s">
        <v>45</v>
      </c>
      <c r="F3774">
        <v>61</v>
      </c>
      <c r="G3774">
        <v>8</v>
      </c>
      <c r="H3774">
        <v>65190</v>
      </c>
      <c r="I3774">
        <v>1</v>
      </c>
      <c r="J3774">
        <v>1</v>
      </c>
      <c r="K3774">
        <v>1</v>
      </c>
      <c r="L3774">
        <v>64308</v>
      </c>
      <c r="M3774">
        <v>1</v>
      </c>
      <c r="N3774" t="str">
        <f>IF(BANK[[#This Row],[EXITED]]=0,"No","Yes")</f>
        <v>Yes</v>
      </c>
      <c r="O3774">
        <v>1</v>
      </c>
      <c r="P3774" t="str">
        <f>IF(BANK[[#This Row],[COMPLAIN]]=0,"No","Yes")</f>
        <v>Yes</v>
      </c>
      <c r="Q3774">
        <v>2</v>
      </c>
      <c r="R3774" t="s">
        <v>32</v>
      </c>
      <c r="S3774">
        <v>390</v>
      </c>
      <c r="T3774" t="s">
        <v>51</v>
      </c>
      <c r="U3774" t="s">
        <v>34</v>
      </c>
      <c r="V3774" t="s">
        <v>28</v>
      </c>
      <c r="W3774" t="s">
        <v>47</v>
      </c>
      <c r="X3774" t="s">
        <v>30</v>
      </c>
    </row>
    <row r="3775" spans="1:24" x14ac:dyDescent="0.3">
      <c r="A3775">
        <v>15627741</v>
      </c>
      <c r="B3775" t="s">
        <v>274</v>
      </c>
      <c r="C3775">
        <v>631</v>
      </c>
      <c r="D3775" t="s">
        <v>56</v>
      </c>
      <c r="E3775" t="s">
        <v>45</v>
      </c>
      <c r="F3775">
        <v>29</v>
      </c>
      <c r="G3775">
        <v>2</v>
      </c>
      <c r="H3775">
        <v>96864</v>
      </c>
      <c r="I3775">
        <v>2</v>
      </c>
      <c r="J3775">
        <v>1</v>
      </c>
      <c r="K3775">
        <v>1</v>
      </c>
      <c r="L3775">
        <v>31613</v>
      </c>
      <c r="M3775">
        <v>0</v>
      </c>
      <c r="N3775" t="str">
        <f>IF(BANK[[#This Row],[EXITED]]=0,"No","Yes")</f>
        <v>No</v>
      </c>
      <c r="O3775">
        <v>0</v>
      </c>
      <c r="P3775" t="str">
        <f>IF(BANK[[#This Row],[COMPLAIN]]=0,"No","Yes")</f>
        <v>No</v>
      </c>
      <c r="Q3775">
        <v>3</v>
      </c>
      <c r="R3775" t="s">
        <v>32</v>
      </c>
      <c r="S3775">
        <v>958</v>
      </c>
      <c r="T3775" t="s">
        <v>26</v>
      </c>
      <c r="U3775" t="s">
        <v>34</v>
      </c>
      <c r="V3775" t="s">
        <v>52</v>
      </c>
      <c r="W3775" t="s">
        <v>54</v>
      </c>
      <c r="X3775" t="s">
        <v>30</v>
      </c>
    </row>
    <row r="3776" spans="1:24" x14ac:dyDescent="0.3">
      <c r="A3776">
        <v>15805429</v>
      </c>
      <c r="B3776" t="s">
        <v>680</v>
      </c>
      <c r="C3776">
        <v>699</v>
      </c>
      <c r="D3776" t="s">
        <v>56</v>
      </c>
      <c r="E3776" t="s">
        <v>24</v>
      </c>
      <c r="F3776">
        <v>59</v>
      </c>
      <c r="G3776">
        <v>3</v>
      </c>
      <c r="H3776">
        <v>106820</v>
      </c>
      <c r="I3776">
        <v>1</v>
      </c>
      <c r="J3776">
        <v>0</v>
      </c>
      <c r="K3776">
        <v>1</v>
      </c>
      <c r="L3776">
        <v>163570</v>
      </c>
      <c r="M3776">
        <v>0</v>
      </c>
      <c r="N3776" t="str">
        <f>IF(BANK[[#This Row],[EXITED]]=0,"No","Yes")</f>
        <v>No</v>
      </c>
      <c r="O3776">
        <v>0</v>
      </c>
      <c r="P3776" t="str">
        <f>IF(BANK[[#This Row],[COMPLAIN]]=0,"No","Yes")</f>
        <v>No</v>
      </c>
      <c r="Q3776">
        <v>5</v>
      </c>
      <c r="R3776" t="s">
        <v>37</v>
      </c>
      <c r="S3776">
        <v>557</v>
      </c>
      <c r="T3776" t="s">
        <v>51</v>
      </c>
      <c r="U3776" t="s">
        <v>34</v>
      </c>
      <c r="V3776" t="s">
        <v>46</v>
      </c>
      <c r="W3776" t="s">
        <v>35</v>
      </c>
      <c r="X3776" t="s">
        <v>30</v>
      </c>
    </row>
    <row r="3777" spans="1:24" x14ac:dyDescent="0.3">
      <c r="A3777">
        <v>15589230</v>
      </c>
      <c r="B3777" t="s">
        <v>65</v>
      </c>
      <c r="C3777">
        <v>612</v>
      </c>
      <c r="D3777" t="s">
        <v>42</v>
      </c>
      <c r="E3777" t="s">
        <v>45</v>
      </c>
      <c r="F3777">
        <v>63</v>
      </c>
      <c r="G3777">
        <v>2</v>
      </c>
      <c r="H3777">
        <v>126473</v>
      </c>
      <c r="I3777">
        <v>1</v>
      </c>
      <c r="J3777">
        <v>0</v>
      </c>
      <c r="K3777">
        <v>1</v>
      </c>
      <c r="L3777">
        <v>147546</v>
      </c>
      <c r="M3777">
        <v>0</v>
      </c>
      <c r="N3777" t="str">
        <f>IF(BANK[[#This Row],[EXITED]]=0,"No","Yes")</f>
        <v>No</v>
      </c>
      <c r="O3777">
        <v>0</v>
      </c>
      <c r="P3777" t="str">
        <f>IF(BANK[[#This Row],[COMPLAIN]]=0,"No","Yes")</f>
        <v>No</v>
      </c>
      <c r="Q3777">
        <v>5</v>
      </c>
      <c r="R3777" t="s">
        <v>32</v>
      </c>
      <c r="S3777">
        <v>633</v>
      </c>
      <c r="T3777" t="s">
        <v>51</v>
      </c>
      <c r="U3777" t="s">
        <v>27</v>
      </c>
      <c r="V3777" t="s">
        <v>52</v>
      </c>
      <c r="W3777" t="s">
        <v>35</v>
      </c>
      <c r="X3777" t="s">
        <v>30</v>
      </c>
    </row>
    <row r="3778" spans="1:24" x14ac:dyDescent="0.3">
      <c r="A3778">
        <v>15775490</v>
      </c>
      <c r="B3778" t="s">
        <v>1796</v>
      </c>
      <c r="C3778">
        <v>660</v>
      </c>
      <c r="D3778" t="s">
        <v>42</v>
      </c>
      <c r="E3778" t="s">
        <v>45</v>
      </c>
      <c r="F3778">
        <v>38</v>
      </c>
      <c r="G3778">
        <v>5</v>
      </c>
      <c r="H3778">
        <v>110571</v>
      </c>
      <c r="I3778">
        <v>2</v>
      </c>
      <c r="J3778">
        <v>1</v>
      </c>
      <c r="K3778">
        <v>0</v>
      </c>
      <c r="L3778">
        <v>195907</v>
      </c>
      <c r="M3778">
        <v>0</v>
      </c>
      <c r="N3778" t="str">
        <f>IF(BANK[[#This Row],[EXITED]]=0,"No","Yes")</f>
        <v>No</v>
      </c>
      <c r="O3778">
        <v>0</v>
      </c>
      <c r="P3778" t="str">
        <f>IF(BANK[[#This Row],[COMPLAIN]]=0,"No","Yes")</f>
        <v>No</v>
      </c>
      <c r="Q3778">
        <v>1</v>
      </c>
      <c r="R3778" t="s">
        <v>37</v>
      </c>
      <c r="S3778">
        <v>472</v>
      </c>
      <c r="T3778" t="s">
        <v>33</v>
      </c>
      <c r="U3778" t="s">
        <v>34</v>
      </c>
      <c r="V3778" t="s">
        <v>46</v>
      </c>
      <c r="W3778" t="s">
        <v>29</v>
      </c>
      <c r="X3778" t="s">
        <v>30</v>
      </c>
    </row>
    <row r="3779" spans="1:24" x14ac:dyDescent="0.3">
      <c r="A3779">
        <v>15619238</v>
      </c>
      <c r="B3779" t="s">
        <v>1230</v>
      </c>
      <c r="C3779">
        <v>567</v>
      </c>
      <c r="D3779" t="s">
        <v>23</v>
      </c>
      <c r="E3779" t="s">
        <v>24</v>
      </c>
      <c r="F3779">
        <v>29</v>
      </c>
      <c r="G3779">
        <v>8</v>
      </c>
      <c r="H3779">
        <v>0</v>
      </c>
      <c r="I3779">
        <v>2</v>
      </c>
      <c r="J3779">
        <v>1</v>
      </c>
      <c r="K3779">
        <v>0</v>
      </c>
      <c r="L3779">
        <v>156126</v>
      </c>
      <c r="M3779">
        <v>0</v>
      </c>
      <c r="N3779" t="str">
        <f>IF(BANK[[#This Row],[EXITED]]=0,"No","Yes")</f>
        <v>No</v>
      </c>
      <c r="O3779">
        <v>0</v>
      </c>
      <c r="P3779" t="str">
        <f>IF(BANK[[#This Row],[COMPLAIN]]=0,"No","Yes")</f>
        <v>No</v>
      </c>
      <c r="Q3779">
        <v>3</v>
      </c>
      <c r="R3779" t="s">
        <v>25</v>
      </c>
      <c r="S3779">
        <v>914</v>
      </c>
      <c r="T3779" t="s">
        <v>26</v>
      </c>
      <c r="U3779" t="s">
        <v>39</v>
      </c>
      <c r="V3779" t="s">
        <v>28</v>
      </c>
      <c r="W3779" t="s">
        <v>54</v>
      </c>
      <c r="X3779" t="s">
        <v>30</v>
      </c>
    </row>
    <row r="3780" spans="1:24" x14ac:dyDescent="0.3">
      <c r="A3780">
        <v>15593468</v>
      </c>
      <c r="B3780" t="s">
        <v>807</v>
      </c>
      <c r="C3780">
        <v>850</v>
      </c>
      <c r="D3780" t="s">
        <v>42</v>
      </c>
      <c r="E3780" t="s">
        <v>45</v>
      </c>
      <c r="F3780">
        <v>33</v>
      </c>
      <c r="G3780">
        <v>3</v>
      </c>
      <c r="H3780">
        <v>0</v>
      </c>
      <c r="I3780">
        <v>2</v>
      </c>
      <c r="J3780">
        <v>1</v>
      </c>
      <c r="K3780">
        <v>1</v>
      </c>
      <c r="L3780">
        <v>11159</v>
      </c>
      <c r="M3780">
        <v>0</v>
      </c>
      <c r="N3780" t="str">
        <f>IF(BANK[[#This Row],[EXITED]]=0,"No","Yes")</f>
        <v>No</v>
      </c>
      <c r="O3780">
        <v>0</v>
      </c>
      <c r="P3780" t="str">
        <f>IF(BANK[[#This Row],[COMPLAIN]]=0,"No","Yes")</f>
        <v>No</v>
      </c>
      <c r="Q3780">
        <v>4</v>
      </c>
      <c r="R3780" t="s">
        <v>37</v>
      </c>
      <c r="S3780">
        <v>566</v>
      </c>
      <c r="T3780" t="s">
        <v>26</v>
      </c>
      <c r="U3780" t="s">
        <v>39</v>
      </c>
      <c r="V3780" t="s">
        <v>46</v>
      </c>
      <c r="W3780" t="s">
        <v>40</v>
      </c>
      <c r="X3780" t="s">
        <v>30</v>
      </c>
    </row>
    <row r="3781" spans="1:24" x14ac:dyDescent="0.3">
      <c r="A3781">
        <v>15718454</v>
      </c>
      <c r="B3781" t="s">
        <v>524</v>
      </c>
      <c r="C3781">
        <v>712</v>
      </c>
      <c r="D3781" t="s">
        <v>23</v>
      </c>
      <c r="E3781" t="s">
        <v>45</v>
      </c>
      <c r="F3781">
        <v>44</v>
      </c>
      <c r="G3781">
        <v>2</v>
      </c>
      <c r="H3781">
        <v>0</v>
      </c>
      <c r="I3781">
        <v>2</v>
      </c>
      <c r="J3781">
        <v>0</v>
      </c>
      <c r="K3781">
        <v>0</v>
      </c>
      <c r="L3781">
        <v>45739</v>
      </c>
      <c r="M3781">
        <v>0</v>
      </c>
      <c r="N3781" t="str">
        <f>IF(BANK[[#This Row],[EXITED]]=0,"No","Yes")</f>
        <v>No</v>
      </c>
      <c r="O3781">
        <v>0</v>
      </c>
      <c r="P3781" t="str">
        <f>IF(BANK[[#This Row],[COMPLAIN]]=0,"No","Yes")</f>
        <v>No</v>
      </c>
      <c r="Q3781">
        <v>5</v>
      </c>
      <c r="R3781" t="s">
        <v>43</v>
      </c>
      <c r="S3781">
        <v>334</v>
      </c>
      <c r="T3781" t="s">
        <v>33</v>
      </c>
      <c r="U3781" t="s">
        <v>39</v>
      </c>
      <c r="V3781" t="s">
        <v>52</v>
      </c>
      <c r="W3781" t="s">
        <v>35</v>
      </c>
      <c r="X3781" t="s">
        <v>30</v>
      </c>
    </row>
    <row r="3782" spans="1:24" x14ac:dyDescent="0.3">
      <c r="A3782">
        <v>15789498</v>
      </c>
      <c r="B3782" t="s">
        <v>133</v>
      </c>
      <c r="C3782">
        <v>562</v>
      </c>
      <c r="D3782" t="s">
        <v>42</v>
      </c>
      <c r="E3782" t="s">
        <v>24</v>
      </c>
      <c r="F3782">
        <v>30</v>
      </c>
      <c r="G3782">
        <v>3</v>
      </c>
      <c r="H3782">
        <v>111100</v>
      </c>
      <c r="I3782">
        <v>2</v>
      </c>
      <c r="J3782">
        <v>0</v>
      </c>
      <c r="K3782">
        <v>0</v>
      </c>
      <c r="L3782">
        <v>140650</v>
      </c>
      <c r="M3782">
        <v>0</v>
      </c>
      <c r="N3782" t="str">
        <f>IF(BANK[[#This Row],[EXITED]]=0,"No","Yes")</f>
        <v>No</v>
      </c>
      <c r="O3782">
        <v>0</v>
      </c>
      <c r="P3782" t="str">
        <f>IF(BANK[[#This Row],[COMPLAIN]]=0,"No","Yes")</f>
        <v>No</v>
      </c>
      <c r="Q3782">
        <v>1</v>
      </c>
      <c r="R3782" t="s">
        <v>25</v>
      </c>
      <c r="S3782">
        <v>370</v>
      </c>
      <c r="T3782" t="s">
        <v>26</v>
      </c>
      <c r="U3782" t="s">
        <v>34</v>
      </c>
      <c r="V3782" t="s">
        <v>46</v>
      </c>
      <c r="W3782" t="s">
        <v>29</v>
      </c>
      <c r="X3782" t="s">
        <v>30</v>
      </c>
    </row>
    <row r="3783" spans="1:24" x14ac:dyDescent="0.3">
      <c r="A3783">
        <v>15708289</v>
      </c>
      <c r="B3783" t="s">
        <v>31</v>
      </c>
      <c r="C3783">
        <v>793</v>
      </c>
      <c r="D3783" t="s">
        <v>23</v>
      </c>
      <c r="E3783" t="s">
        <v>24</v>
      </c>
      <c r="F3783">
        <v>25</v>
      </c>
      <c r="G3783">
        <v>3</v>
      </c>
      <c r="H3783">
        <v>100914</v>
      </c>
      <c r="I3783">
        <v>1</v>
      </c>
      <c r="J3783">
        <v>0</v>
      </c>
      <c r="K3783">
        <v>0</v>
      </c>
      <c r="L3783">
        <v>10580</v>
      </c>
      <c r="M3783">
        <v>0</v>
      </c>
      <c r="N3783" t="str">
        <f>IF(BANK[[#This Row],[EXITED]]=0,"No","Yes")</f>
        <v>No</v>
      </c>
      <c r="O3783">
        <v>0</v>
      </c>
      <c r="P3783" t="str">
        <f>IF(BANK[[#This Row],[COMPLAIN]]=0,"No","Yes")</f>
        <v>No</v>
      </c>
      <c r="Q3783">
        <v>5</v>
      </c>
      <c r="R3783" t="s">
        <v>37</v>
      </c>
      <c r="S3783">
        <v>793</v>
      </c>
      <c r="T3783" t="s">
        <v>38</v>
      </c>
      <c r="U3783" t="s">
        <v>34</v>
      </c>
      <c r="V3783" t="s">
        <v>46</v>
      </c>
      <c r="W3783" t="s">
        <v>35</v>
      </c>
      <c r="X3783" t="s">
        <v>30</v>
      </c>
    </row>
    <row r="3784" spans="1:24" x14ac:dyDescent="0.3">
      <c r="A3784">
        <v>15790412</v>
      </c>
      <c r="B3784" t="s">
        <v>1075</v>
      </c>
      <c r="C3784">
        <v>471</v>
      </c>
      <c r="D3784" t="s">
        <v>23</v>
      </c>
      <c r="E3784" t="s">
        <v>24</v>
      </c>
      <c r="F3784">
        <v>26</v>
      </c>
      <c r="G3784">
        <v>8</v>
      </c>
      <c r="H3784">
        <v>0</v>
      </c>
      <c r="I3784">
        <v>2</v>
      </c>
      <c r="J3784">
        <v>1</v>
      </c>
      <c r="K3784">
        <v>1</v>
      </c>
      <c r="L3784">
        <v>179656</v>
      </c>
      <c r="M3784">
        <v>0</v>
      </c>
      <c r="N3784" t="str">
        <f>IF(BANK[[#This Row],[EXITED]]=0,"No","Yes")</f>
        <v>No</v>
      </c>
      <c r="O3784">
        <v>0</v>
      </c>
      <c r="P3784" t="str">
        <f>IF(BANK[[#This Row],[COMPLAIN]]=0,"No","Yes")</f>
        <v>No</v>
      </c>
      <c r="Q3784">
        <v>4</v>
      </c>
      <c r="R3784" t="s">
        <v>25</v>
      </c>
      <c r="S3784">
        <v>388</v>
      </c>
      <c r="T3784" t="s">
        <v>26</v>
      </c>
      <c r="U3784" t="s">
        <v>39</v>
      </c>
      <c r="V3784" t="s">
        <v>28</v>
      </c>
      <c r="W3784" t="s">
        <v>40</v>
      </c>
      <c r="X3784" t="s">
        <v>30</v>
      </c>
    </row>
    <row r="3785" spans="1:24" x14ac:dyDescent="0.3">
      <c r="A3785">
        <v>15741416</v>
      </c>
      <c r="B3785" t="s">
        <v>1797</v>
      </c>
      <c r="C3785">
        <v>707</v>
      </c>
      <c r="D3785" t="s">
        <v>42</v>
      </c>
      <c r="E3785" t="s">
        <v>24</v>
      </c>
      <c r="F3785">
        <v>42</v>
      </c>
      <c r="G3785">
        <v>2</v>
      </c>
      <c r="H3785">
        <v>16894</v>
      </c>
      <c r="I3785">
        <v>1</v>
      </c>
      <c r="J3785">
        <v>1</v>
      </c>
      <c r="K3785">
        <v>1</v>
      </c>
      <c r="L3785">
        <v>77503</v>
      </c>
      <c r="M3785">
        <v>0</v>
      </c>
      <c r="N3785" t="str">
        <f>IF(BANK[[#This Row],[EXITED]]=0,"No","Yes")</f>
        <v>No</v>
      </c>
      <c r="O3785">
        <v>0</v>
      </c>
      <c r="P3785" t="str">
        <f>IF(BANK[[#This Row],[COMPLAIN]]=0,"No","Yes")</f>
        <v>No</v>
      </c>
      <c r="Q3785">
        <v>3</v>
      </c>
      <c r="R3785" t="s">
        <v>25</v>
      </c>
      <c r="S3785">
        <v>855</v>
      </c>
      <c r="T3785" t="s">
        <v>33</v>
      </c>
      <c r="U3785" t="s">
        <v>34</v>
      </c>
      <c r="V3785" t="s">
        <v>52</v>
      </c>
      <c r="W3785" t="s">
        <v>54</v>
      </c>
      <c r="X3785" t="s">
        <v>30</v>
      </c>
    </row>
    <row r="3786" spans="1:24" x14ac:dyDescent="0.3">
      <c r="A3786">
        <v>15663294</v>
      </c>
      <c r="B3786" t="s">
        <v>967</v>
      </c>
      <c r="C3786">
        <v>703</v>
      </c>
      <c r="D3786" t="s">
        <v>42</v>
      </c>
      <c r="E3786" t="s">
        <v>24</v>
      </c>
      <c r="F3786">
        <v>32</v>
      </c>
      <c r="G3786">
        <v>1</v>
      </c>
      <c r="H3786">
        <v>125686</v>
      </c>
      <c r="I3786">
        <v>1</v>
      </c>
      <c r="J3786">
        <v>1</v>
      </c>
      <c r="K3786">
        <v>1</v>
      </c>
      <c r="L3786">
        <v>56247</v>
      </c>
      <c r="M3786">
        <v>0</v>
      </c>
      <c r="N3786" t="str">
        <f>IF(BANK[[#This Row],[EXITED]]=0,"No","Yes")</f>
        <v>No</v>
      </c>
      <c r="O3786">
        <v>0</v>
      </c>
      <c r="P3786" t="str">
        <f>IF(BANK[[#This Row],[COMPLAIN]]=0,"No","Yes")</f>
        <v>No</v>
      </c>
      <c r="Q3786">
        <v>4</v>
      </c>
      <c r="R3786" t="s">
        <v>32</v>
      </c>
      <c r="S3786">
        <v>960</v>
      </c>
      <c r="T3786" t="s">
        <v>26</v>
      </c>
      <c r="U3786" t="s">
        <v>27</v>
      </c>
      <c r="V3786" t="s">
        <v>52</v>
      </c>
      <c r="W3786" t="s">
        <v>40</v>
      </c>
      <c r="X3786" t="s">
        <v>30</v>
      </c>
    </row>
    <row r="3787" spans="1:24" x14ac:dyDescent="0.3">
      <c r="A3787">
        <v>15706729</v>
      </c>
      <c r="B3787" t="s">
        <v>334</v>
      </c>
      <c r="C3787">
        <v>662</v>
      </c>
      <c r="D3787" t="s">
        <v>42</v>
      </c>
      <c r="E3787" t="s">
        <v>24</v>
      </c>
      <c r="F3787">
        <v>38</v>
      </c>
      <c r="G3787">
        <v>0</v>
      </c>
      <c r="H3787">
        <v>105272</v>
      </c>
      <c r="I3787">
        <v>1</v>
      </c>
      <c r="J3787">
        <v>0</v>
      </c>
      <c r="K3787">
        <v>1</v>
      </c>
      <c r="L3787">
        <v>179833</v>
      </c>
      <c r="M3787">
        <v>0</v>
      </c>
      <c r="N3787" t="str">
        <f>IF(BANK[[#This Row],[EXITED]]=0,"No","Yes")</f>
        <v>No</v>
      </c>
      <c r="O3787">
        <v>0</v>
      </c>
      <c r="P3787" t="str">
        <f>IF(BANK[[#This Row],[COMPLAIN]]=0,"No","Yes")</f>
        <v>No</v>
      </c>
      <c r="Q3787">
        <v>1</v>
      </c>
      <c r="R3787" t="s">
        <v>25</v>
      </c>
      <c r="S3787">
        <v>539</v>
      </c>
      <c r="T3787" t="s">
        <v>33</v>
      </c>
      <c r="U3787" t="s">
        <v>34</v>
      </c>
      <c r="V3787" t="s">
        <v>52</v>
      </c>
      <c r="W3787" t="s">
        <v>29</v>
      </c>
      <c r="X3787" t="s">
        <v>30</v>
      </c>
    </row>
    <row r="3788" spans="1:24" x14ac:dyDescent="0.3">
      <c r="A3788">
        <v>15641170</v>
      </c>
      <c r="B3788" t="s">
        <v>419</v>
      </c>
      <c r="C3788">
        <v>640</v>
      </c>
      <c r="D3788" t="s">
        <v>23</v>
      </c>
      <c r="E3788" t="s">
        <v>24</v>
      </c>
      <c r="F3788">
        <v>36</v>
      </c>
      <c r="G3788">
        <v>4</v>
      </c>
      <c r="H3788">
        <v>0</v>
      </c>
      <c r="I3788">
        <v>1</v>
      </c>
      <c r="J3788">
        <v>0</v>
      </c>
      <c r="K3788">
        <v>0</v>
      </c>
      <c r="L3788">
        <v>173016</v>
      </c>
      <c r="M3788">
        <v>0</v>
      </c>
      <c r="N3788" t="str">
        <f>IF(BANK[[#This Row],[EXITED]]=0,"No","Yes")</f>
        <v>No</v>
      </c>
      <c r="O3788">
        <v>0</v>
      </c>
      <c r="P3788" t="str">
        <f>IF(BANK[[#This Row],[COMPLAIN]]=0,"No","Yes")</f>
        <v>No</v>
      </c>
      <c r="Q3788">
        <v>4</v>
      </c>
      <c r="R3788" t="s">
        <v>37</v>
      </c>
      <c r="S3788">
        <v>362</v>
      </c>
      <c r="T3788" t="s">
        <v>33</v>
      </c>
      <c r="U3788" t="s">
        <v>39</v>
      </c>
      <c r="V3788" t="s">
        <v>46</v>
      </c>
      <c r="W3788" t="s">
        <v>40</v>
      </c>
      <c r="X3788" t="s">
        <v>30</v>
      </c>
    </row>
    <row r="3789" spans="1:24" x14ac:dyDescent="0.3">
      <c r="A3789">
        <v>15690958</v>
      </c>
      <c r="B3789" t="s">
        <v>1798</v>
      </c>
      <c r="C3789">
        <v>767</v>
      </c>
      <c r="D3789" t="s">
        <v>56</v>
      </c>
      <c r="E3789" t="s">
        <v>24</v>
      </c>
      <c r="F3789">
        <v>23</v>
      </c>
      <c r="G3789">
        <v>2</v>
      </c>
      <c r="H3789">
        <v>139543</v>
      </c>
      <c r="I3789">
        <v>1</v>
      </c>
      <c r="J3789">
        <v>0</v>
      </c>
      <c r="K3789">
        <v>1</v>
      </c>
      <c r="L3789">
        <v>28038</v>
      </c>
      <c r="M3789">
        <v>0</v>
      </c>
      <c r="N3789" t="str">
        <f>IF(BANK[[#This Row],[EXITED]]=0,"No","Yes")</f>
        <v>No</v>
      </c>
      <c r="O3789">
        <v>0</v>
      </c>
      <c r="P3789" t="str">
        <f>IF(BANK[[#This Row],[COMPLAIN]]=0,"No","Yes")</f>
        <v>No</v>
      </c>
      <c r="Q3789">
        <v>3</v>
      </c>
      <c r="R3789" t="s">
        <v>32</v>
      </c>
      <c r="S3789">
        <v>347</v>
      </c>
      <c r="T3789" t="s">
        <v>38</v>
      </c>
      <c r="U3789" t="s">
        <v>27</v>
      </c>
      <c r="V3789" t="s">
        <v>52</v>
      </c>
      <c r="W3789" t="s">
        <v>54</v>
      </c>
      <c r="X3789" t="s">
        <v>30</v>
      </c>
    </row>
    <row r="3790" spans="1:24" x14ac:dyDescent="0.3">
      <c r="A3790">
        <v>15606386</v>
      </c>
      <c r="B3790" t="s">
        <v>980</v>
      </c>
      <c r="C3790">
        <v>753</v>
      </c>
      <c r="D3790" t="s">
        <v>56</v>
      </c>
      <c r="E3790" t="s">
        <v>45</v>
      </c>
      <c r="F3790">
        <v>46</v>
      </c>
      <c r="G3790">
        <v>3</v>
      </c>
      <c r="H3790">
        <v>111513</v>
      </c>
      <c r="I3790">
        <v>3</v>
      </c>
      <c r="J3790">
        <v>1</v>
      </c>
      <c r="K3790">
        <v>0</v>
      </c>
      <c r="L3790">
        <v>159577</v>
      </c>
      <c r="M3790">
        <v>1</v>
      </c>
      <c r="N3790" t="str">
        <f>IF(BANK[[#This Row],[EXITED]]=0,"No","Yes")</f>
        <v>Yes</v>
      </c>
      <c r="O3790">
        <v>1</v>
      </c>
      <c r="P3790" t="str">
        <f>IF(BANK[[#This Row],[COMPLAIN]]=0,"No","Yes")</f>
        <v>Yes</v>
      </c>
      <c r="Q3790">
        <v>1</v>
      </c>
      <c r="R3790" t="s">
        <v>32</v>
      </c>
      <c r="S3790">
        <v>642</v>
      </c>
      <c r="T3790" t="s">
        <v>33</v>
      </c>
      <c r="U3790" t="s">
        <v>34</v>
      </c>
      <c r="V3790" t="s">
        <v>46</v>
      </c>
      <c r="W3790" t="s">
        <v>29</v>
      </c>
      <c r="X3790" t="s">
        <v>30</v>
      </c>
    </row>
    <row r="3791" spans="1:24" x14ac:dyDescent="0.3">
      <c r="A3791">
        <v>15682322</v>
      </c>
      <c r="B3791" t="s">
        <v>1180</v>
      </c>
      <c r="C3791">
        <v>714</v>
      </c>
      <c r="D3791" t="s">
        <v>42</v>
      </c>
      <c r="E3791" t="s">
        <v>24</v>
      </c>
      <c r="F3791">
        <v>37</v>
      </c>
      <c r="G3791">
        <v>9</v>
      </c>
      <c r="H3791">
        <v>148467</v>
      </c>
      <c r="I3791">
        <v>2</v>
      </c>
      <c r="J3791">
        <v>0</v>
      </c>
      <c r="K3791">
        <v>1</v>
      </c>
      <c r="L3791">
        <v>151281</v>
      </c>
      <c r="M3791">
        <v>0</v>
      </c>
      <c r="N3791" t="str">
        <f>IF(BANK[[#This Row],[EXITED]]=0,"No","Yes")</f>
        <v>No</v>
      </c>
      <c r="O3791">
        <v>0</v>
      </c>
      <c r="P3791" t="str">
        <f>IF(BANK[[#This Row],[COMPLAIN]]=0,"No","Yes")</f>
        <v>No</v>
      </c>
      <c r="Q3791">
        <v>3</v>
      </c>
      <c r="R3791" t="s">
        <v>37</v>
      </c>
      <c r="S3791">
        <v>936</v>
      </c>
      <c r="T3791" t="s">
        <v>33</v>
      </c>
      <c r="U3791" t="s">
        <v>27</v>
      </c>
      <c r="V3791" t="s">
        <v>28</v>
      </c>
      <c r="W3791" t="s">
        <v>54</v>
      </c>
      <c r="X3791" t="s">
        <v>30</v>
      </c>
    </row>
    <row r="3792" spans="1:24" x14ac:dyDescent="0.3">
      <c r="A3792">
        <v>15579915</v>
      </c>
      <c r="B3792" t="s">
        <v>1799</v>
      </c>
      <c r="C3792">
        <v>707</v>
      </c>
      <c r="D3792" t="s">
        <v>42</v>
      </c>
      <c r="E3792" t="s">
        <v>24</v>
      </c>
      <c r="F3792">
        <v>29</v>
      </c>
      <c r="G3792">
        <v>4</v>
      </c>
      <c r="H3792">
        <v>0</v>
      </c>
      <c r="I3792">
        <v>2</v>
      </c>
      <c r="J3792">
        <v>1</v>
      </c>
      <c r="K3792">
        <v>0</v>
      </c>
      <c r="L3792">
        <v>139954</v>
      </c>
      <c r="M3792">
        <v>0</v>
      </c>
      <c r="N3792" t="str">
        <f>IF(BANK[[#This Row],[EXITED]]=0,"No","Yes")</f>
        <v>No</v>
      </c>
      <c r="O3792">
        <v>0</v>
      </c>
      <c r="P3792" t="str">
        <f>IF(BANK[[#This Row],[COMPLAIN]]=0,"No","Yes")</f>
        <v>No</v>
      </c>
      <c r="Q3792">
        <v>4</v>
      </c>
      <c r="R3792" t="s">
        <v>25</v>
      </c>
      <c r="S3792">
        <v>565</v>
      </c>
      <c r="T3792" t="s">
        <v>26</v>
      </c>
      <c r="U3792" t="s">
        <v>39</v>
      </c>
      <c r="V3792" t="s">
        <v>46</v>
      </c>
      <c r="W3792" t="s">
        <v>40</v>
      </c>
      <c r="X3792" t="s">
        <v>30</v>
      </c>
    </row>
    <row r="3793" spans="1:24" x14ac:dyDescent="0.3">
      <c r="A3793">
        <v>15681928</v>
      </c>
      <c r="B3793" t="s">
        <v>1800</v>
      </c>
      <c r="C3793">
        <v>577</v>
      </c>
      <c r="D3793" t="s">
        <v>42</v>
      </c>
      <c r="E3793" t="s">
        <v>45</v>
      </c>
      <c r="F3793">
        <v>35</v>
      </c>
      <c r="G3793">
        <v>4</v>
      </c>
      <c r="H3793">
        <v>108155</v>
      </c>
      <c r="I3793">
        <v>1</v>
      </c>
      <c r="J3793">
        <v>1</v>
      </c>
      <c r="K3793">
        <v>0</v>
      </c>
      <c r="L3793">
        <v>105408</v>
      </c>
      <c r="M3793">
        <v>0</v>
      </c>
      <c r="N3793" t="str">
        <f>IF(BANK[[#This Row],[EXITED]]=0,"No","Yes")</f>
        <v>No</v>
      </c>
      <c r="O3793">
        <v>0</v>
      </c>
      <c r="P3793" t="str">
        <f>IF(BANK[[#This Row],[COMPLAIN]]=0,"No","Yes")</f>
        <v>No</v>
      </c>
      <c r="Q3793">
        <v>1</v>
      </c>
      <c r="R3793" t="s">
        <v>43</v>
      </c>
      <c r="S3793">
        <v>565</v>
      </c>
      <c r="T3793" t="s">
        <v>26</v>
      </c>
      <c r="U3793" t="s">
        <v>34</v>
      </c>
      <c r="V3793" t="s">
        <v>46</v>
      </c>
      <c r="W3793" t="s">
        <v>29</v>
      </c>
      <c r="X3793" t="s">
        <v>30</v>
      </c>
    </row>
    <row r="3794" spans="1:24" x14ac:dyDescent="0.3">
      <c r="A3794">
        <v>15734005</v>
      </c>
      <c r="B3794" t="s">
        <v>457</v>
      </c>
      <c r="C3794">
        <v>633</v>
      </c>
      <c r="D3794" t="s">
        <v>42</v>
      </c>
      <c r="E3794" t="s">
        <v>45</v>
      </c>
      <c r="F3794">
        <v>42</v>
      </c>
      <c r="G3794">
        <v>1</v>
      </c>
      <c r="H3794">
        <v>0</v>
      </c>
      <c r="I3794">
        <v>2</v>
      </c>
      <c r="J3794">
        <v>1</v>
      </c>
      <c r="K3794">
        <v>0</v>
      </c>
      <c r="L3794">
        <v>56866</v>
      </c>
      <c r="M3794">
        <v>0</v>
      </c>
      <c r="N3794" t="str">
        <f>IF(BANK[[#This Row],[EXITED]]=0,"No","Yes")</f>
        <v>No</v>
      </c>
      <c r="O3794">
        <v>0</v>
      </c>
      <c r="P3794" t="str">
        <f>IF(BANK[[#This Row],[COMPLAIN]]=0,"No","Yes")</f>
        <v>No</v>
      </c>
      <c r="Q3794">
        <v>2</v>
      </c>
      <c r="R3794" t="s">
        <v>37</v>
      </c>
      <c r="S3794">
        <v>930</v>
      </c>
      <c r="T3794" t="s">
        <v>33</v>
      </c>
      <c r="U3794" t="s">
        <v>39</v>
      </c>
      <c r="V3794" t="s">
        <v>52</v>
      </c>
      <c r="W3794" t="s">
        <v>47</v>
      </c>
      <c r="X3794" t="s">
        <v>30</v>
      </c>
    </row>
    <row r="3795" spans="1:24" x14ac:dyDescent="0.3">
      <c r="A3795">
        <v>15592578</v>
      </c>
      <c r="B3795" t="s">
        <v>538</v>
      </c>
      <c r="C3795">
        <v>614</v>
      </c>
      <c r="D3795" t="s">
        <v>23</v>
      </c>
      <c r="E3795" t="s">
        <v>45</v>
      </c>
      <c r="F3795">
        <v>41</v>
      </c>
      <c r="G3795">
        <v>7</v>
      </c>
      <c r="H3795">
        <v>146998</v>
      </c>
      <c r="I3795">
        <v>2</v>
      </c>
      <c r="J3795">
        <v>0</v>
      </c>
      <c r="K3795">
        <v>0</v>
      </c>
      <c r="L3795">
        <v>137791</v>
      </c>
      <c r="M3795">
        <v>0</v>
      </c>
      <c r="N3795" t="str">
        <f>IF(BANK[[#This Row],[EXITED]]=0,"No","Yes")</f>
        <v>No</v>
      </c>
      <c r="O3795">
        <v>0</v>
      </c>
      <c r="P3795" t="str">
        <f>IF(BANK[[#This Row],[COMPLAIN]]=0,"No","Yes")</f>
        <v>No</v>
      </c>
      <c r="Q3795">
        <v>5</v>
      </c>
      <c r="R3795" t="s">
        <v>43</v>
      </c>
      <c r="S3795">
        <v>524</v>
      </c>
      <c r="T3795" t="s">
        <v>33</v>
      </c>
      <c r="U3795" t="s">
        <v>27</v>
      </c>
      <c r="V3795" t="s">
        <v>28</v>
      </c>
      <c r="W3795" t="s">
        <v>35</v>
      </c>
      <c r="X3795" t="s">
        <v>30</v>
      </c>
    </row>
    <row r="3796" spans="1:24" x14ac:dyDescent="0.3">
      <c r="A3796">
        <v>15671243</v>
      </c>
      <c r="B3796" t="s">
        <v>1138</v>
      </c>
      <c r="C3796">
        <v>558</v>
      </c>
      <c r="D3796" t="s">
        <v>42</v>
      </c>
      <c r="E3796" t="s">
        <v>45</v>
      </c>
      <c r="F3796">
        <v>47</v>
      </c>
      <c r="G3796">
        <v>9</v>
      </c>
      <c r="H3796">
        <v>0</v>
      </c>
      <c r="I3796">
        <v>2</v>
      </c>
      <c r="J3796">
        <v>1</v>
      </c>
      <c r="K3796">
        <v>0</v>
      </c>
      <c r="L3796">
        <v>103787</v>
      </c>
      <c r="M3796">
        <v>0</v>
      </c>
      <c r="N3796" t="str">
        <f>IF(BANK[[#This Row],[EXITED]]=0,"No","Yes")</f>
        <v>No</v>
      </c>
      <c r="O3796">
        <v>0</v>
      </c>
      <c r="P3796" t="str">
        <f>IF(BANK[[#This Row],[COMPLAIN]]=0,"No","Yes")</f>
        <v>No</v>
      </c>
      <c r="Q3796">
        <v>2</v>
      </c>
      <c r="R3796" t="s">
        <v>43</v>
      </c>
      <c r="S3796">
        <v>251</v>
      </c>
      <c r="T3796" t="s">
        <v>33</v>
      </c>
      <c r="U3796" t="s">
        <v>39</v>
      </c>
      <c r="V3796" t="s">
        <v>28</v>
      </c>
      <c r="W3796" t="s">
        <v>47</v>
      </c>
      <c r="X3796" t="s">
        <v>30</v>
      </c>
    </row>
    <row r="3797" spans="1:24" x14ac:dyDescent="0.3">
      <c r="A3797">
        <v>15602282</v>
      </c>
      <c r="B3797" t="s">
        <v>967</v>
      </c>
      <c r="C3797">
        <v>587</v>
      </c>
      <c r="D3797" t="s">
        <v>56</v>
      </c>
      <c r="E3797" t="s">
        <v>45</v>
      </c>
      <c r="F3797">
        <v>45</v>
      </c>
      <c r="G3797">
        <v>8</v>
      </c>
      <c r="H3797">
        <v>134981</v>
      </c>
      <c r="I3797">
        <v>1</v>
      </c>
      <c r="J3797">
        <v>1</v>
      </c>
      <c r="K3797">
        <v>1</v>
      </c>
      <c r="L3797">
        <v>123310</v>
      </c>
      <c r="M3797">
        <v>1</v>
      </c>
      <c r="N3797" t="str">
        <f>IF(BANK[[#This Row],[EXITED]]=0,"No","Yes")</f>
        <v>Yes</v>
      </c>
      <c r="O3797">
        <v>1</v>
      </c>
      <c r="P3797" t="str">
        <f>IF(BANK[[#This Row],[COMPLAIN]]=0,"No","Yes")</f>
        <v>Yes</v>
      </c>
      <c r="Q3797">
        <v>1</v>
      </c>
      <c r="R3797" t="s">
        <v>37</v>
      </c>
      <c r="S3797">
        <v>314</v>
      </c>
      <c r="T3797" t="s">
        <v>33</v>
      </c>
      <c r="U3797" t="s">
        <v>27</v>
      </c>
      <c r="V3797" t="s">
        <v>28</v>
      </c>
      <c r="W3797" t="s">
        <v>29</v>
      </c>
      <c r="X3797" t="s">
        <v>30</v>
      </c>
    </row>
    <row r="3798" spans="1:24" x14ac:dyDescent="0.3">
      <c r="A3798">
        <v>15740878</v>
      </c>
      <c r="B3798" t="s">
        <v>165</v>
      </c>
      <c r="C3798">
        <v>655</v>
      </c>
      <c r="D3798" t="s">
        <v>23</v>
      </c>
      <c r="E3798" t="s">
        <v>45</v>
      </c>
      <c r="F3798">
        <v>29</v>
      </c>
      <c r="G3798">
        <v>9</v>
      </c>
      <c r="H3798">
        <v>0</v>
      </c>
      <c r="I3798">
        <v>2</v>
      </c>
      <c r="J3798">
        <v>0</v>
      </c>
      <c r="K3798">
        <v>1</v>
      </c>
      <c r="L3798">
        <v>85736</v>
      </c>
      <c r="M3798">
        <v>0</v>
      </c>
      <c r="N3798" t="str">
        <f>IF(BANK[[#This Row],[EXITED]]=0,"No","Yes")</f>
        <v>No</v>
      </c>
      <c r="O3798">
        <v>0</v>
      </c>
      <c r="P3798" t="str">
        <f>IF(BANK[[#This Row],[COMPLAIN]]=0,"No","Yes")</f>
        <v>No</v>
      </c>
      <c r="Q3798">
        <v>5</v>
      </c>
      <c r="R3798" t="s">
        <v>32</v>
      </c>
      <c r="S3798">
        <v>686</v>
      </c>
      <c r="T3798" t="s">
        <v>26</v>
      </c>
      <c r="U3798" t="s">
        <v>39</v>
      </c>
      <c r="V3798" t="s">
        <v>28</v>
      </c>
      <c r="W3798" t="s">
        <v>35</v>
      </c>
      <c r="X3798" t="s">
        <v>30</v>
      </c>
    </row>
    <row r="3799" spans="1:24" x14ac:dyDescent="0.3">
      <c r="A3799">
        <v>15794468</v>
      </c>
      <c r="B3799" t="s">
        <v>804</v>
      </c>
      <c r="C3799">
        <v>641</v>
      </c>
      <c r="D3799" t="s">
        <v>42</v>
      </c>
      <c r="E3799" t="s">
        <v>45</v>
      </c>
      <c r="F3799">
        <v>42</v>
      </c>
      <c r="G3799">
        <v>6</v>
      </c>
      <c r="H3799">
        <v>0</v>
      </c>
      <c r="I3799">
        <v>2</v>
      </c>
      <c r="J3799">
        <v>0</v>
      </c>
      <c r="K3799">
        <v>0</v>
      </c>
      <c r="L3799">
        <v>121139</v>
      </c>
      <c r="M3799">
        <v>0</v>
      </c>
      <c r="N3799" t="str">
        <f>IF(BANK[[#This Row],[EXITED]]=0,"No","Yes")</f>
        <v>No</v>
      </c>
      <c r="O3799">
        <v>0</v>
      </c>
      <c r="P3799" t="str">
        <f>IF(BANK[[#This Row],[COMPLAIN]]=0,"No","Yes")</f>
        <v>No</v>
      </c>
      <c r="Q3799">
        <v>2</v>
      </c>
      <c r="R3799" t="s">
        <v>43</v>
      </c>
      <c r="S3799">
        <v>697</v>
      </c>
      <c r="T3799" t="s">
        <v>33</v>
      </c>
      <c r="U3799" t="s">
        <v>39</v>
      </c>
      <c r="V3799" t="s">
        <v>46</v>
      </c>
      <c r="W3799" t="s">
        <v>47</v>
      </c>
      <c r="X3799" t="s">
        <v>30</v>
      </c>
    </row>
    <row r="3800" spans="1:24" x14ac:dyDescent="0.3">
      <c r="A3800">
        <v>15773277</v>
      </c>
      <c r="B3800" t="s">
        <v>156</v>
      </c>
      <c r="C3800">
        <v>676</v>
      </c>
      <c r="D3800" t="s">
        <v>42</v>
      </c>
      <c r="E3800" t="s">
        <v>24</v>
      </c>
      <c r="F3800">
        <v>35</v>
      </c>
      <c r="G3800">
        <v>5</v>
      </c>
      <c r="H3800">
        <v>106837</v>
      </c>
      <c r="I3800">
        <v>2</v>
      </c>
      <c r="J3800">
        <v>1</v>
      </c>
      <c r="K3800">
        <v>0</v>
      </c>
      <c r="L3800">
        <v>84200</v>
      </c>
      <c r="M3800">
        <v>0</v>
      </c>
      <c r="N3800" t="str">
        <f>IF(BANK[[#This Row],[EXITED]]=0,"No","Yes")</f>
        <v>No</v>
      </c>
      <c r="O3800">
        <v>0</v>
      </c>
      <c r="P3800" t="str">
        <f>IF(BANK[[#This Row],[COMPLAIN]]=0,"No","Yes")</f>
        <v>No</v>
      </c>
      <c r="Q3800">
        <v>3</v>
      </c>
      <c r="R3800" t="s">
        <v>32</v>
      </c>
      <c r="S3800">
        <v>871</v>
      </c>
      <c r="T3800" t="s">
        <v>26</v>
      </c>
      <c r="U3800" t="s">
        <v>34</v>
      </c>
      <c r="V3800" t="s">
        <v>46</v>
      </c>
      <c r="W3800" t="s">
        <v>54</v>
      </c>
      <c r="X3800" t="s">
        <v>30</v>
      </c>
    </row>
    <row r="3801" spans="1:24" x14ac:dyDescent="0.3">
      <c r="A3801">
        <v>15672397</v>
      </c>
      <c r="B3801" t="s">
        <v>150</v>
      </c>
      <c r="C3801">
        <v>598</v>
      </c>
      <c r="D3801" t="s">
        <v>42</v>
      </c>
      <c r="E3801" t="s">
        <v>24</v>
      </c>
      <c r="F3801">
        <v>38</v>
      </c>
      <c r="G3801">
        <v>0</v>
      </c>
      <c r="H3801">
        <v>125488</v>
      </c>
      <c r="I3801">
        <v>1</v>
      </c>
      <c r="J3801">
        <v>0</v>
      </c>
      <c r="K3801">
        <v>0</v>
      </c>
      <c r="L3801">
        <v>158112</v>
      </c>
      <c r="M3801">
        <v>0</v>
      </c>
      <c r="N3801" t="str">
        <f>IF(BANK[[#This Row],[EXITED]]=0,"No","Yes")</f>
        <v>No</v>
      </c>
      <c r="O3801">
        <v>0</v>
      </c>
      <c r="P3801" t="str">
        <f>IF(BANK[[#This Row],[COMPLAIN]]=0,"No","Yes")</f>
        <v>No</v>
      </c>
      <c r="Q3801">
        <v>5</v>
      </c>
      <c r="R3801" t="s">
        <v>32</v>
      </c>
      <c r="S3801">
        <v>355</v>
      </c>
      <c r="T3801" t="s">
        <v>33</v>
      </c>
      <c r="U3801" t="s">
        <v>27</v>
      </c>
      <c r="V3801" t="s">
        <v>52</v>
      </c>
      <c r="W3801" t="s">
        <v>35</v>
      </c>
      <c r="X3801" t="s">
        <v>30</v>
      </c>
    </row>
    <row r="3802" spans="1:24" x14ac:dyDescent="0.3">
      <c r="A3802">
        <v>15684921</v>
      </c>
      <c r="B3802" t="s">
        <v>780</v>
      </c>
      <c r="C3802">
        <v>792</v>
      </c>
      <c r="D3802" t="s">
        <v>23</v>
      </c>
      <c r="E3802" t="s">
        <v>24</v>
      </c>
      <c r="F3802">
        <v>25</v>
      </c>
      <c r="G3802">
        <v>8</v>
      </c>
      <c r="H3802">
        <v>142862</v>
      </c>
      <c r="I3802">
        <v>1</v>
      </c>
      <c r="J3802">
        <v>1</v>
      </c>
      <c r="K3802">
        <v>1</v>
      </c>
      <c r="L3802">
        <v>130639</v>
      </c>
      <c r="M3802">
        <v>0</v>
      </c>
      <c r="N3802" t="str">
        <f>IF(BANK[[#This Row],[EXITED]]=0,"No","Yes")</f>
        <v>No</v>
      </c>
      <c r="O3802">
        <v>0</v>
      </c>
      <c r="P3802" t="str">
        <f>IF(BANK[[#This Row],[COMPLAIN]]=0,"No","Yes")</f>
        <v>No</v>
      </c>
      <c r="Q3802">
        <v>5</v>
      </c>
      <c r="R3802" t="s">
        <v>43</v>
      </c>
      <c r="S3802">
        <v>298</v>
      </c>
      <c r="T3802" t="s">
        <v>38</v>
      </c>
      <c r="U3802" t="s">
        <v>27</v>
      </c>
      <c r="V3802" t="s">
        <v>28</v>
      </c>
      <c r="W3802" t="s">
        <v>35</v>
      </c>
      <c r="X3802" t="s">
        <v>30</v>
      </c>
    </row>
    <row r="3803" spans="1:24" x14ac:dyDescent="0.3">
      <c r="A3803">
        <v>15720676</v>
      </c>
      <c r="B3803" t="s">
        <v>1801</v>
      </c>
      <c r="C3803">
        <v>700</v>
      </c>
      <c r="D3803" t="s">
        <v>42</v>
      </c>
      <c r="E3803" t="s">
        <v>45</v>
      </c>
      <c r="F3803">
        <v>37</v>
      </c>
      <c r="G3803">
        <v>7</v>
      </c>
      <c r="H3803">
        <v>0</v>
      </c>
      <c r="I3803">
        <v>2</v>
      </c>
      <c r="J3803">
        <v>1</v>
      </c>
      <c r="K3803">
        <v>0</v>
      </c>
      <c r="L3803">
        <v>17041</v>
      </c>
      <c r="M3803">
        <v>0</v>
      </c>
      <c r="N3803" t="str">
        <f>IF(BANK[[#This Row],[EXITED]]=0,"No","Yes")</f>
        <v>No</v>
      </c>
      <c r="O3803">
        <v>0</v>
      </c>
      <c r="P3803" t="str">
        <f>IF(BANK[[#This Row],[COMPLAIN]]=0,"No","Yes")</f>
        <v>No</v>
      </c>
      <c r="Q3803">
        <v>3</v>
      </c>
      <c r="R3803" t="s">
        <v>32</v>
      </c>
      <c r="S3803">
        <v>341</v>
      </c>
      <c r="T3803" t="s">
        <v>33</v>
      </c>
      <c r="U3803" t="s">
        <v>39</v>
      </c>
      <c r="V3803" t="s">
        <v>28</v>
      </c>
      <c r="W3803" t="s">
        <v>54</v>
      </c>
      <c r="X3803" t="s">
        <v>30</v>
      </c>
    </row>
    <row r="3804" spans="1:24" x14ac:dyDescent="0.3">
      <c r="A3804">
        <v>15731829</v>
      </c>
      <c r="B3804" t="s">
        <v>232</v>
      </c>
      <c r="C3804">
        <v>616</v>
      </c>
      <c r="D3804" t="s">
        <v>42</v>
      </c>
      <c r="E3804" t="s">
        <v>24</v>
      </c>
      <c r="F3804">
        <v>34</v>
      </c>
      <c r="G3804">
        <v>10</v>
      </c>
      <c r="H3804">
        <v>0</v>
      </c>
      <c r="I3804">
        <v>2</v>
      </c>
      <c r="J3804">
        <v>1</v>
      </c>
      <c r="K3804">
        <v>0</v>
      </c>
      <c r="L3804">
        <v>25662</v>
      </c>
      <c r="M3804">
        <v>0</v>
      </c>
      <c r="N3804" t="str">
        <f>IF(BANK[[#This Row],[EXITED]]=0,"No","Yes")</f>
        <v>No</v>
      </c>
      <c r="O3804">
        <v>0</v>
      </c>
      <c r="P3804" t="str">
        <f>IF(BANK[[#This Row],[COMPLAIN]]=0,"No","Yes")</f>
        <v>No</v>
      </c>
      <c r="Q3804">
        <v>4</v>
      </c>
      <c r="R3804" t="s">
        <v>37</v>
      </c>
      <c r="S3804">
        <v>279</v>
      </c>
      <c r="T3804" t="s">
        <v>26</v>
      </c>
      <c r="U3804" t="s">
        <v>39</v>
      </c>
      <c r="V3804" t="s">
        <v>28</v>
      </c>
      <c r="W3804" t="s">
        <v>40</v>
      </c>
      <c r="X3804" t="s">
        <v>30</v>
      </c>
    </row>
    <row r="3805" spans="1:24" x14ac:dyDescent="0.3">
      <c r="A3805">
        <v>15732672</v>
      </c>
      <c r="B3805" t="s">
        <v>905</v>
      </c>
      <c r="C3805">
        <v>743</v>
      </c>
      <c r="D3805" t="s">
        <v>23</v>
      </c>
      <c r="E3805" t="s">
        <v>24</v>
      </c>
      <c r="F3805">
        <v>35</v>
      </c>
      <c r="G3805">
        <v>6</v>
      </c>
      <c r="H3805">
        <v>79388</v>
      </c>
      <c r="I3805">
        <v>1</v>
      </c>
      <c r="J3805">
        <v>1</v>
      </c>
      <c r="K3805">
        <v>1</v>
      </c>
      <c r="L3805">
        <v>193361</v>
      </c>
      <c r="M3805">
        <v>0</v>
      </c>
      <c r="N3805" t="str">
        <f>IF(BANK[[#This Row],[EXITED]]=0,"No","Yes")</f>
        <v>No</v>
      </c>
      <c r="O3805">
        <v>0</v>
      </c>
      <c r="P3805" t="str">
        <f>IF(BANK[[#This Row],[COMPLAIN]]=0,"No","Yes")</f>
        <v>No</v>
      </c>
      <c r="Q3805">
        <v>3</v>
      </c>
      <c r="R3805" t="s">
        <v>32</v>
      </c>
      <c r="S3805">
        <v>585</v>
      </c>
      <c r="T3805" t="s">
        <v>26</v>
      </c>
      <c r="U3805" t="s">
        <v>34</v>
      </c>
      <c r="V3805" t="s">
        <v>46</v>
      </c>
      <c r="W3805" t="s">
        <v>54</v>
      </c>
      <c r="X3805" t="s">
        <v>30</v>
      </c>
    </row>
    <row r="3806" spans="1:24" x14ac:dyDescent="0.3">
      <c r="A3806">
        <v>15692406</v>
      </c>
      <c r="B3806" t="s">
        <v>1150</v>
      </c>
      <c r="C3806">
        <v>427</v>
      </c>
      <c r="D3806" t="s">
        <v>42</v>
      </c>
      <c r="E3806" t="s">
        <v>24</v>
      </c>
      <c r="F3806">
        <v>37</v>
      </c>
      <c r="G3806">
        <v>5</v>
      </c>
      <c r="H3806">
        <v>0</v>
      </c>
      <c r="I3806">
        <v>2</v>
      </c>
      <c r="J3806">
        <v>1</v>
      </c>
      <c r="K3806">
        <v>1</v>
      </c>
      <c r="L3806">
        <v>121485</v>
      </c>
      <c r="M3806">
        <v>0</v>
      </c>
      <c r="N3806" t="str">
        <f>IF(BANK[[#This Row],[EXITED]]=0,"No","Yes")</f>
        <v>No</v>
      </c>
      <c r="O3806">
        <v>0</v>
      </c>
      <c r="P3806" t="str">
        <f>IF(BANK[[#This Row],[COMPLAIN]]=0,"No","Yes")</f>
        <v>No</v>
      </c>
      <c r="Q3806">
        <v>2</v>
      </c>
      <c r="R3806" t="s">
        <v>43</v>
      </c>
      <c r="S3806">
        <v>869</v>
      </c>
      <c r="T3806" t="s">
        <v>33</v>
      </c>
      <c r="U3806" t="s">
        <v>39</v>
      </c>
      <c r="V3806" t="s">
        <v>46</v>
      </c>
      <c r="W3806" t="s">
        <v>47</v>
      </c>
      <c r="X3806" t="s">
        <v>30</v>
      </c>
    </row>
    <row r="3807" spans="1:24" x14ac:dyDescent="0.3">
      <c r="A3807">
        <v>15764405</v>
      </c>
      <c r="B3807" t="s">
        <v>676</v>
      </c>
      <c r="C3807">
        <v>731</v>
      </c>
      <c r="D3807" t="s">
        <v>42</v>
      </c>
      <c r="E3807" t="s">
        <v>24</v>
      </c>
      <c r="F3807">
        <v>29</v>
      </c>
      <c r="G3807">
        <v>10</v>
      </c>
      <c r="H3807">
        <v>0</v>
      </c>
      <c r="I3807">
        <v>2</v>
      </c>
      <c r="J3807">
        <v>1</v>
      </c>
      <c r="K3807">
        <v>1</v>
      </c>
      <c r="L3807">
        <v>162453</v>
      </c>
      <c r="M3807">
        <v>0</v>
      </c>
      <c r="N3807" t="str">
        <f>IF(BANK[[#This Row],[EXITED]]=0,"No","Yes")</f>
        <v>No</v>
      </c>
      <c r="O3807">
        <v>0</v>
      </c>
      <c r="P3807" t="str">
        <f>IF(BANK[[#This Row],[COMPLAIN]]=0,"No","Yes")</f>
        <v>No</v>
      </c>
      <c r="Q3807">
        <v>4</v>
      </c>
      <c r="R3807" t="s">
        <v>37</v>
      </c>
      <c r="S3807">
        <v>251</v>
      </c>
      <c r="T3807" t="s">
        <v>26</v>
      </c>
      <c r="U3807" t="s">
        <v>39</v>
      </c>
      <c r="V3807" t="s">
        <v>28</v>
      </c>
      <c r="W3807" t="s">
        <v>40</v>
      </c>
      <c r="X3807" t="s">
        <v>30</v>
      </c>
    </row>
    <row r="3808" spans="1:24" x14ac:dyDescent="0.3">
      <c r="A3808">
        <v>15793307</v>
      </c>
      <c r="B3808" t="s">
        <v>68</v>
      </c>
      <c r="C3808">
        <v>724</v>
      </c>
      <c r="D3808" t="s">
        <v>23</v>
      </c>
      <c r="E3808" t="s">
        <v>45</v>
      </c>
      <c r="F3808">
        <v>41</v>
      </c>
      <c r="G3808">
        <v>4</v>
      </c>
      <c r="H3808">
        <v>142880</v>
      </c>
      <c r="I3808">
        <v>3</v>
      </c>
      <c r="J3808">
        <v>0</v>
      </c>
      <c r="K3808">
        <v>0</v>
      </c>
      <c r="L3808">
        <v>185541</v>
      </c>
      <c r="M3808">
        <v>1</v>
      </c>
      <c r="N3808" t="str">
        <f>IF(BANK[[#This Row],[EXITED]]=0,"No","Yes")</f>
        <v>Yes</v>
      </c>
      <c r="O3808">
        <v>1</v>
      </c>
      <c r="P3808" t="str">
        <f>IF(BANK[[#This Row],[COMPLAIN]]=0,"No","Yes")</f>
        <v>Yes</v>
      </c>
      <c r="Q3808">
        <v>5</v>
      </c>
      <c r="R3808" t="s">
        <v>37</v>
      </c>
      <c r="S3808">
        <v>905</v>
      </c>
      <c r="T3808" t="s">
        <v>33</v>
      </c>
      <c r="U3808" t="s">
        <v>27</v>
      </c>
      <c r="V3808" t="s">
        <v>46</v>
      </c>
      <c r="W3808" t="s">
        <v>35</v>
      </c>
      <c r="X3808" t="s">
        <v>30</v>
      </c>
    </row>
    <row r="3809" spans="1:24" x14ac:dyDescent="0.3">
      <c r="A3809">
        <v>15660679</v>
      </c>
      <c r="B3809" t="s">
        <v>1802</v>
      </c>
      <c r="C3809">
        <v>653</v>
      </c>
      <c r="D3809" t="s">
        <v>23</v>
      </c>
      <c r="E3809" t="s">
        <v>45</v>
      </c>
      <c r="F3809">
        <v>38</v>
      </c>
      <c r="G3809">
        <v>9</v>
      </c>
      <c r="H3809">
        <v>149572</v>
      </c>
      <c r="I3809">
        <v>1</v>
      </c>
      <c r="J3809">
        <v>1</v>
      </c>
      <c r="K3809">
        <v>0</v>
      </c>
      <c r="L3809">
        <v>118383</v>
      </c>
      <c r="M3809">
        <v>0</v>
      </c>
      <c r="N3809" t="str">
        <f>IF(BANK[[#This Row],[EXITED]]=0,"No","Yes")</f>
        <v>No</v>
      </c>
      <c r="O3809">
        <v>0</v>
      </c>
      <c r="P3809" t="str">
        <f>IF(BANK[[#This Row],[COMPLAIN]]=0,"No","Yes")</f>
        <v>No</v>
      </c>
      <c r="Q3809">
        <v>1</v>
      </c>
      <c r="R3809" t="s">
        <v>37</v>
      </c>
      <c r="S3809">
        <v>896</v>
      </c>
      <c r="T3809" t="s">
        <v>33</v>
      </c>
      <c r="U3809" t="s">
        <v>27</v>
      </c>
      <c r="V3809" t="s">
        <v>28</v>
      </c>
      <c r="W3809" t="s">
        <v>29</v>
      </c>
      <c r="X3809" t="s">
        <v>30</v>
      </c>
    </row>
    <row r="3810" spans="1:24" x14ac:dyDescent="0.3">
      <c r="A3810">
        <v>15687372</v>
      </c>
      <c r="B3810" t="s">
        <v>594</v>
      </c>
      <c r="C3810">
        <v>547</v>
      </c>
      <c r="D3810" t="s">
        <v>56</v>
      </c>
      <c r="E3810" t="s">
        <v>24</v>
      </c>
      <c r="F3810">
        <v>49</v>
      </c>
      <c r="G3810">
        <v>8</v>
      </c>
      <c r="H3810">
        <v>121538</v>
      </c>
      <c r="I3810">
        <v>2</v>
      </c>
      <c r="J3810">
        <v>1</v>
      </c>
      <c r="K3810">
        <v>0</v>
      </c>
      <c r="L3810">
        <v>46521</v>
      </c>
      <c r="M3810">
        <v>1</v>
      </c>
      <c r="N3810" t="str">
        <f>IF(BANK[[#This Row],[EXITED]]=0,"No","Yes")</f>
        <v>Yes</v>
      </c>
      <c r="O3810">
        <v>1</v>
      </c>
      <c r="P3810" t="str">
        <f>IF(BANK[[#This Row],[COMPLAIN]]=0,"No","Yes")</f>
        <v>Yes</v>
      </c>
      <c r="Q3810">
        <v>2</v>
      </c>
      <c r="R3810" t="s">
        <v>32</v>
      </c>
      <c r="S3810">
        <v>227</v>
      </c>
      <c r="T3810" t="s">
        <v>33</v>
      </c>
      <c r="U3810" t="s">
        <v>27</v>
      </c>
      <c r="V3810" t="s">
        <v>28</v>
      </c>
      <c r="W3810" t="s">
        <v>47</v>
      </c>
      <c r="X3810" t="s">
        <v>30</v>
      </c>
    </row>
    <row r="3811" spans="1:24" x14ac:dyDescent="0.3">
      <c r="A3811">
        <v>15667289</v>
      </c>
      <c r="B3811" t="s">
        <v>319</v>
      </c>
      <c r="C3811">
        <v>719</v>
      </c>
      <c r="D3811" t="s">
        <v>23</v>
      </c>
      <c r="E3811" t="s">
        <v>24</v>
      </c>
      <c r="F3811">
        <v>50</v>
      </c>
      <c r="G3811">
        <v>2</v>
      </c>
      <c r="H3811">
        <v>0</v>
      </c>
      <c r="I3811">
        <v>2</v>
      </c>
      <c r="J3811">
        <v>0</v>
      </c>
      <c r="K3811">
        <v>0</v>
      </c>
      <c r="L3811">
        <v>10772</v>
      </c>
      <c r="M3811">
        <v>0</v>
      </c>
      <c r="N3811" t="str">
        <f>IF(BANK[[#This Row],[EXITED]]=0,"No","Yes")</f>
        <v>No</v>
      </c>
      <c r="O3811">
        <v>0</v>
      </c>
      <c r="P3811" t="str">
        <f>IF(BANK[[#This Row],[COMPLAIN]]=0,"No","Yes")</f>
        <v>No</v>
      </c>
      <c r="Q3811">
        <v>4</v>
      </c>
      <c r="R3811" t="s">
        <v>43</v>
      </c>
      <c r="S3811">
        <v>930</v>
      </c>
      <c r="T3811" t="s">
        <v>33</v>
      </c>
      <c r="U3811" t="s">
        <v>39</v>
      </c>
      <c r="V3811" t="s">
        <v>52</v>
      </c>
      <c r="W3811" t="s">
        <v>40</v>
      </c>
      <c r="X3811" t="s">
        <v>30</v>
      </c>
    </row>
    <row r="3812" spans="1:24" x14ac:dyDescent="0.3">
      <c r="A3812">
        <v>15624641</v>
      </c>
      <c r="B3812" t="s">
        <v>1803</v>
      </c>
      <c r="C3812">
        <v>740</v>
      </c>
      <c r="D3812" t="s">
        <v>23</v>
      </c>
      <c r="E3812" t="s">
        <v>24</v>
      </c>
      <c r="F3812">
        <v>43</v>
      </c>
      <c r="G3812">
        <v>9</v>
      </c>
      <c r="H3812">
        <v>0</v>
      </c>
      <c r="I3812">
        <v>1</v>
      </c>
      <c r="J3812">
        <v>1</v>
      </c>
      <c r="K3812">
        <v>0</v>
      </c>
      <c r="L3812">
        <v>199291</v>
      </c>
      <c r="M3812">
        <v>1</v>
      </c>
      <c r="N3812" t="str">
        <f>IF(BANK[[#This Row],[EXITED]]=0,"No","Yes")</f>
        <v>Yes</v>
      </c>
      <c r="O3812">
        <v>1</v>
      </c>
      <c r="P3812" t="str">
        <f>IF(BANK[[#This Row],[COMPLAIN]]=0,"No","Yes")</f>
        <v>Yes</v>
      </c>
      <c r="Q3812">
        <v>4</v>
      </c>
      <c r="R3812" t="s">
        <v>43</v>
      </c>
      <c r="S3812">
        <v>891</v>
      </c>
      <c r="T3812" t="s">
        <v>33</v>
      </c>
      <c r="U3812" t="s">
        <v>39</v>
      </c>
      <c r="V3812" t="s">
        <v>28</v>
      </c>
      <c r="W3812" t="s">
        <v>40</v>
      </c>
      <c r="X3812" t="s">
        <v>30</v>
      </c>
    </row>
    <row r="3813" spans="1:24" x14ac:dyDescent="0.3">
      <c r="A3813">
        <v>15734610</v>
      </c>
      <c r="B3813" t="s">
        <v>311</v>
      </c>
      <c r="C3813">
        <v>543</v>
      </c>
      <c r="D3813" t="s">
        <v>42</v>
      </c>
      <c r="E3813" t="s">
        <v>24</v>
      </c>
      <c r="F3813">
        <v>42</v>
      </c>
      <c r="G3813">
        <v>4</v>
      </c>
      <c r="H3813">
        <v>89839</v>
      </c>
      <c r="I3813">
        <v>3</v>
      </c>
      <c r="J3813">
        <v>1</v>
      </c>
      <c r="K3813">
        <v>0</v>
      </c>
      <c r="L3813">
        <v>85984</v>
      </c>
      <c r="M3813">
        <v>1</v>
      </c>
      <c r="N3813" t="str">
        <f>IF(BANK[[#This Row],[EXITED]]=0,"No","Yes")</f>
        <v>Yes</v>
      </c>
      <c r="O3813">
        <v>1</v>
      </c>
      <c r="P3813" t="str">
        <f>IF(BANK[[#This Row],[COMPLAIN]]=0,"No","Yes")</f>
        <v>Yes</v>
      </c>
      <c r="Q3813">
        <v>3</v>
      </c>
      <c r="R3813" t="s">
        <v>32</v>
      </c>
      <c r="S3813">
        <v>660</v>
      </c>
      <c r="T3813" t="s">
        <v>33</v>
      </c>
      <c r="U3813" t="s">
        <v>34</v>
      </c>
      <c r="V3813" t="s">
        <v>46</v>
      </c>
      <c r="W3813" t="s">
        <v>54</v>
      </c>
      <c r="X3813" t="s">
        <v>30</v>
      </c>
    </row>
    <row r="3814" spans="1:24" x14ac:dyDescent="0.3">
      <c r="A3814">
        <v>15631882</v>
      </c>
      <c r="B3814" t="s">
        <v>576</v>
      </c>
      <c r="C3814">
        <v>688</v>
      </c>
      <c r="D3814" t="s">
        <v>56</v>
      </c>
      <c r="E3814" t="s">
        <v>24</v>
      </c>
      <c r="F3814">
        <v>45</v>
      </c>
      <c r="G3814">
        <v>9</v>
      </c>
      <c r="H3814">
        <v>103400</v>
      </c>
      <c r="I3814">
        <v>1</v>
      </c>
      <c r="J3814">
        <v>0</v>
      </c>
      <c r="K3814">
        <v>0</v>
      </c>
      <c r="L3814">
        <v>129871</v>
      </c>
      <c r="M3814">
        <v>0</v>
      </c>
      <c r="N3814" t="str">
        <f>IF(BANK[[#This Row],[EXITED]]=0,"No","Yes")</f>
        <v>No</v>
      </c>
      <c r="O3814">
        <v>0</v>
      </c>
      <c r="P3814" t="str">
        <f>IF(BANK[[#This Row],[COMPLAIN]]=0,"No","Yes")</f>
        <v>No</v>
      </c>
      <c r="Q3814">
        <v>1</v>
      </c>
      <c r="R3814" t="s">
        <v>43</v>
      </c>
      <c r="S3814">
        <v>632</v>
      </c>
      <c r="T3814" t="s">
        <v>33</v>
      </c>
      <c r="U3814" t="s">
        <v>34</v>
      </c>
      <c r="V3814" t="s">
        <v>28</v>
      </c>
      <c r="W3814" t="s">
        <v>29</v>
      </c>
      <c r="X3814" t="s">
        <v>30</v>
      </c>
    </row>
    <row r="3815" spans="1:24" x14ac:dyDescent="0.3">
      <c r="A3815">
        <v>15811026</v>
      </c>
      <c r="B3815" t="s">
        <v>826</v>
      </c>
      <c r="C3815">
        <v>505</v>
      </c>
      <c r="D3815" t="s">
        <v>56</v>
      </c>
      <c r="E3815" t="s">
        <v>24</v>
      </c>
      <c r="F3815">
        <v>43</v>
      </c>
      <c r="G3815">
        <v>5</v>
      </c>
      <c r="H3815">
        <v>136856</v>
      </c>
      <c r="I3815">
        <v>2</v>
      </c>
      <c r="J3815">
        <v>1</v>
      </c>
      <c r="K3815">
        <v>0</v>
      </c>
      <c r="L3815">
        <v>171071</v>
      </c>
      <c r="M3815">
        <v>0</v>
      </c>
      <c r="N3815" t="str">
        <f>IF(BANK[[#This Row],[EXITED]]=0,"No","Yes")</f>
        <v>No</v>
      </c>
      <c r="O3815">
        <v>0</v>
      </c>
      <c r="P3815" t="str">
        <f>IF(BANK[[#This Row],[COMPLAIN]]=0,"No","Yes")</f>
        <v>No</v>
      </c>
      <c r="Q3815">
        <v>1</v>
      </c>
      <c r="R3815" t="s">
        <v>37</v>
      </c>
      <c r="S3815">
        <v>650</v>
      </c>
      <c r="T3815" t="s">
        <v>33</v>
      </c>
      <c r="U3815" t="s">
        <v>27</v>
      </c>
      <c r="V3815" t="s">
        <v>46</v>
      </c>
      <c r="W3815" t="s">
        <v>29</v>
      </c>
      <c r="X3815" t="s">
        <v>30</v>
      </c>
    </row>
    <row r="3816" spans="1:24" x14ac:dyDescent="0.3">
      <c r="A3816">
        <v>15596303</v>
      </c>
      <c r="B3816" t="s">
        <v>222</v>
      </c>
      <c r="C3816">
        <v>688</v>
      </c>
      <c r="D3816" t="s">
        <v>42</v>
      </c>
      <c r="E3816" t="s">
        <v>45</v>
      </c>
      <c r="F3816">
        <v>39</v>
      </c>
      <c r="G3816">
        <v>0</v>
      </c>
      <c r="H3816">
        <v>0</v>
      </c>
      <c r="I3816">
        <v>2</v>
      </c>
      <c r="J3816">
        <v>1</v>
      </c>
      <c r="K3816">
        <v>0</v>
      </c>
      <c r="L3816">
        <v>53222</v>
      </c>
      <c r="M3816">
        <v>1</v>
      </c>
      <c r="N3816" t="str">
        <f>IF(BANK[[#This Row],[EXITED]]=0,"No","Yes")</f>
        <v>Yes</v>
      </c>
      <c r="O3816">
        <v>1</v>
      </c>
      <c r="P3816" t="str">
        <f>IF(BANK[[#This Row],[COMPLAIN]]=0,"No","Yes")</f>
        <v>Yes</v>
      </c>
      <c r="Q3816">
        <v>5</v>
      </c>
      <c r="R3816" t="s">
        <v>25</v>
      </c>
      <c r="S3816">
        <v>765</v>
      </c>
      <c r="T3816" t="s">
        <v>33</v>
      </c>
      <c r="U3816" t="s">
        <v>39</v>
      </c>
      <c r="V3816" t="s">
        <v>52</v>
      </c>
      <c r="W3816" t="s">
        <v>35</v>
      </c>
      <c r="X3816" t="s">
        <v>30</v>
      </c>
    </row>
    <row r="3817" spans="1:24" x14ac:dyDescent="0.3">
      <c r="A3817">
        <v>15787255</v>
      </c>
      <c r="B3817" t="s">
        <v>602</v>
      </c>
      <c r="C3817">
        <v>650</v>
      </c>
      <c r="D3817" t="s">
        <v>56</v>
      </c>
      <c r="E3817" t="s">
        <v>45</v>
      </c>
      <c r="F3817">
        <v>55</v>
      </c>
      <c r="G3817">
        <v>2</v>
      </c>
      <c r="H3817">
        <v>140891</v>
      </c>
      <c r="I3817">
        <v>3</v>
      </c>
      <c r="J3817">
        <v>1</v>
      </c>
      <c r="K3817">
        <v>1</v>
      </c>
      <c r="L3817">
        <v>179834</v>
      </c>
      <c r="M3817">
        <v>1</v>
      </c>
      <c r="N3817" t="str">
        <f>IF(BANK[[#This Row],[EXITED]]=0,"No","Yes")</f>
        <v>Yes</v>
      </c>
      <c r="O3817">
        <v>1</v>
      </c>
      <c r="P3817" t="str">
        <f>IF(BANK[[#This Row],[COMPLAIN]]=0,"No","Yes")</f>
        <v>Yes</v>
      </c>
      <c r="Q3817">
        <v>5</v>
      </c>
      <c r="R3817" t="s">
        <v>43</v>
      </c>
      <c r="S3817">
        <v>526</v>
      </c>
      <c r="T3817" t="s">
        <v>51</v>
      </c>
      <c r="U3817" t="s">
        <v>27</v>
      </c>
      <c r="V3817" t="s">
        <v>52</v>
      </c>
      <c r="W3817" t="s">
        <v>35</v>
      </c>
      <c r="X3817" t="s">
        <v>30</v>
      </c>
    </row>
    <row r="3818" spans="1:24" x14ac:dyDescent="0.3">
      <c r="A3818">
        <v>15617166</v>
      </c>
      <c r="B3818" t="s">
        <v>204</v>
      </c>
      <c r="C3818">
        <v>610</v>
      </c>
      <c r="D3818" t="s">
        <v>42</v>
      </c>
      <c r="E3818" t="s">
        <v>24</v>
      </c>
      <c r="F3818">
        <v>37</v>
      </c>
      <c r="G3818">
        <v>0</v>
      </c>
      <c r="H3818">
        <v>0</v>
      </c>
      <c r="I3818">
        <v>1</v>
      </c>
      <c r="J3818">
        <v>1</v>
      </c>
      <c r="K3818">
        <v>0</v>
      </c>
      <c r="L3818">
        <v>114515</v>
      </c>
      <c r="M3818">
        <v>0</v>
      </c>
      <c r="N3818" t="str">
        <f>IF(BANK[[#This Row],[EXITED]]=0,"No","Yes")</f>
        <v>No</v>
      </c>
      <c r="O3818">
        <v>0</v>
      </c>
      <c r="P3818" t="str">
        <f>IF(BANK[[#This Row],[COMPLAIN]]=0,"No","Yes")</f>
        <v>No</v>
      </c>
      <c r="Q3818">
        <v>5</v>
      </c>
      <c r="R3818" t="s">
        <v>43</v>
      </c>
      <c r="S3818">
        <v>728</v>
      </c>
      <c r="T3818" t="s">
        <v>33</v>
      </c>
      <c r="U3818" t="s">
        <v>39</v>
      </c>
      <c r="V3818" t="s">
        <v>52</v>
      </c>
      <c r="W3818" t="s">
        <v>35</v>
      </c>
      <c r="X3818" t="s">
        <v>30</v>
      </c>
    </row>
    <row r="3819" spans="1:24" x14ac:dyDescent="0.3">
      <c r="A3819">
        <v>15742442</v>
      </c>
      <c r="B3819" t="s">
        <v>1198</v>
      </c>
      <c r="C3819">
        <v>705</v>
      </c>
      <c r="D3819" t="s">
        <v>23</v>
      </c>
      <c r="E3819" t="s">
        <v>45</v>
      </c>
      <c r="F3819">
        <v>46</v>
      </c>
      <c r="G3819">
        <v>5</v>
      </c>
      <c r="H3819">
        <v>89365</v>
      </c>
      <c r="I3819">
        <v>1</v>
      </c>
      <c r="J3819">
        <v>0</v>
      </c>
      <c r="K3819">
        <v>1</v>
      </c>
      <c r="L3819">
        <v>139162</v>
      </c>
      <c r="M3819">
        <v>0</v>
      </c>
      <c r="N3819" t="str">
        <f>IF(BANK[[#This Row],[EXITED]]=0,"No","Yes")</f>
        <v>No</v>
      </c>
      <c r="O3819">
        <v>0</v>
      </c>
      <c r="P3819" t="str">
        <f>IF(BANK[[#This Row],[COMPLAIN]]=0,"No","Yes")</f>
        <v>No</v>
      </c>
      <c r="Q3819">
        <v>4</v>
      </c>
      <c r="R3819" t="s">
        <v>25</v>
      </c>
      <c r="S3819">
        <v>336</v>
      </c>
      <c r="T3819" t="s">
        <v>33</v>
      </c>
      <c r="U3819" t="s">
        <v>34</v>
      </c>
      <c r="V3819" t="s">
        <v>46</v>
      </c>
      <c r="W3819" t="s">
        <v>40</v>
      </c>
      <c r="X3819" t="s">
        <v>30</v>
      </c>
    </row>
    <row r="3820" spans="1:24" x14ac:dyDescent="0.3">
      <c r="A3820">
        <v>15730353</v>
      </c>
      <c r="B3820" t="s">
        <v>1018</v>
      </c>
      <c r="C3820">
        <v>550</v>
      </c>
      <c r="D3820" t="s">
        <v>56</v>
      </c>
      <c r="E3820" t="s">
        <v>24</v>
      </c>
      <c r="F3820">
        <v>29</v>
      </c>
      <c r="G3820">
        <v>9</v>
      </c>
      <c r="H3820">
        <v>145294</v>
      </c>
      <c r="I3820">
        <v>2</v>
      </c>
      <c r="J3820">
        <v>1</v>
      </c>
      <c r="K3820">
        <v>0</v>
      </c>
      <c r="L3820">
        <v>147484</v>
      </c>
      <c r="M3820">
        <v>0</v>
      </c>
      <c r="N3820" t="str">
        <f>IF(BANK[[#This Row],[EXITED]]=0,"No","Yes")</f>
        <v>No</v>
      </c>
      <c r="O3820">
        <v>0</v>
      </c>
      <c r="P3820" t="str">
        <f>IF(BANK[[#This Row],[COMPLAIN]]=0,"No","Yes")</f>
        <v>No</v>
      </c>
      <c r="Q3820">
        <v>3</v>
      </c>
      <c r="R3820" t="s">
        <v>37</v>
      </c>
      <c r="S3820">
        <v>872</v>
      </c>
      <c r="T3820" t="s">
        <v>26</v>
      </c>
      <c r="U3820" t="s">
        <v>27</v>
      </c>
      <c r="V3820" t="s">
        <v>28</v>
      </c>
      <c r="W3820" t="s">
        <v>54</v>
      </c>
      <c r="X3820" t="s">
        <v>30</v>
      </c>
    </row>
    <row r="3821" spans="1:24" x14ac:dyDescent="0.3">
      <c r="A3821">
        <v>15731555</v>
      </c>
      <c r="B3821" t="s">
        <v>1804</v>
      </c>
      <c r="C3821">
        <v>595</v>
      </c>
      <c r="D3821" t="s">
        <v>56</v>
      </c>
      <c r="E3821" t="s">
        <v>45</v>
      </c>
      <c r="F3821">
        <v>45</v>
      </c>
      <c r="G3821">
        <v>9</v>
      </c>
      <c r="H3821">
        <v>106000</v>
      </c>
      <c r="I3821">
        <v>1</v>
      </c>
      <c r="J3821">
        <v>0</v>
      </c>
      <c r="K3821">
        <v>0</v>
      </c>
      <c r="L3821">
        <v>191449</v>
      </c>
      <c r="M3821">
        <v>1</v>
      </c>
      <c r="N3821" t="str">
        <f>IF(BANK[[#This Row],[EXITED]]=0,"No","Yes")</f>
        <v>Yes</v>
      </c>
      <c r="O3821">
        <v>1</v>
      </c>
      <c r="P3821" t="str">
        <f>IF(BANK[[#This Row],[COMPLAIN]]=0,"No","Yes")</f>
        <v>Yes</v>
      </c>
      <c r="Q3821">
        <v>1</v>
      </c>
      <c r="R3821" t="s">
        <v>43</v>
      </c>
      <c r="S3821">
        <v>470</v>
      </c>
      <c r="T3821" t="s">
        <v>33</v>
      </c>
      <c r="U3821" t="s">
        <v>34</v>
      </c>
      <c r="V3821" t="s">
        <v>28</v>
      </c>
      <c r="W3821" t="s">
        <v>29</v>
      </c>
      <c r="X3821" t="s">
        <v>30</v>
      </c>
    </row>
    <row r="3822" spans="1:24" x14ac:dyDescent="0.3">
      <c r="A3822">
        <v>15582404</v>
      </c>
      <c r="B3822" t="s">
        <v>133</v>
      </c>
      <c r="C3822">
        <v>572</v>
      </c>
      <c r="D3822" t="s">
        <v>23</v>
      </c>
      <c r="E3822" t="s">
        <v>45</v>
      </c>
      <c r="F3822">
        <v>26</v>
      </c>
      <c r="G3822">
        <v>5</v>
      </c>
      <c r="H3822">
        <v>0</v>
      </c>
      <c r="I3822">
        <v>2</v>
      </c>
      <c r="J3822">
        <v>1</v>
      </c>
      <c r="K3822">
        <v>0</v>
      </c>
      <c r="L3822">
        <v>119381</v>
      </c>
      <c r="M3822">
        <v>0</v>
      </c>
      <c r="N3822" t="str">
        <f>IF(BANK[[#This Row],[EXITED]]=0,"No","Yes")</f>
        <v>No</v>
      </c>
      <c r="O3822">
        <v>0</v>
      </c>
      <c r="P3822" t="str">
        <f>IF(BANK[[#This Row],[COMPLAIN]]=0,"No","Yes")</f>
        <v>No</v>
      </c>
      <c r="Q3822">
        <v>2</v>
      </c>
      <c r="R3822" t="s">
        <v>37</v>
      </c>
      <c r="S3822">
        <v>502</v>
      </c>
      <c r="T3822" t="s">
        <v>26</v>
      </c>
      <c r="U3822" t="s">
        <v>39</v>
      </c>
      <c r="V3822" t="s">
        <v>46</v>
      </c>
      <c r="W3822" t="s">
        <v>47</v>
      </c>
      <c r="X3822" t="s">
        <v>30</v>
      </c>
    </row>
    <row r="3823" spans="1:24" x14ac:dyDescent="0.3">
      <c r="A3823">
        <v>15721462</v>
      </c>
      <c r="B3823" t="s">
        <v>1805</v>
      </c>
      <c r="C3823">
        <v>622</v>
      </c>
      <c r="D3823" t="s">
        <v>23</v>
      </c>
      <c r="E3823" t="s">
        <v>45</v>
      </c>
      <c r="F3823">
        <v>58</v>
      </c>
      <c r="G3823">
        <v>2</v>
      </c>
      <c r="H3823">
        <v>0</v>
      </c>
      <c r="I3823">
        <v>2</v>
      </c>
      <c r="J3823">
        <v>1</v>
      </c>
      <c r="K3823">
        <v>1</v>
      </c>
      <c r="L3823">
        <v>33277</v>
      </c>
      <c r="M3823">
        <v>0</v>
      </c>
      <c r="N3823" t="str">
        <f>IF(BANK[[#This Row],[EXITED]]=0,"No","Yes")</f>
        <v>No</v>
      </c>
      <c r="O3823">
        <v>0</v>
      </c>
      <c r="P3823" t="str">
        <f>IF(BANK[[#This Row],[COMPLAIN]]=0,"No","Yes")</f>
        <v>No</v>
      </c>
      <c r="Q3823">
        <v>5</v>
      </c>
      <c r="R3823" t="s">
        <v>43</v>
      </c>
      <c r="S3823">
        <v>746</v>
      </c>
      <c r="T3823" t="s">
        <v>51</v>
      </c>
      <c r="U3823" t="s">
        <v>39</v>
      </c>
      <c r="V3823" t="s">
        <v>52</v>
      </c>
      <c r="W3823" t="s">
        <v>35</v>
      </c>
      <c r="X3823" t="s">
        <v>30</v>
      </c>
    </row>
    <row r="3824" spans="1:24" x14ac:dyDescent="0.3">
      <c r="A3824">
        <v>15632899</v>
      </c>
      <c r="B3824" t="s">
        <v>382</v>
      </c>
      <c r="C3824">
        <v>662</v>
      </c>
      <c r="D3824" t="s">
        <v>23</v>
      </c>
      <c r="E3824" t="s">
        <v>24</v>
      </c>
      <c r="F3824">
        <v>20</v>
      </c>
      <c r="G3824">
        <v>9</v>
      </c>
      <c r="H3824">
        <v>104509</v>
      </c>
      <c r="I3824">
        <v>2</v>
      </c>
      <c r="J3824">
        <v>0</v>
      </c>
      <c r="K3824">
        <v>0</v>
      </c>
      <c r="L3824">
        <v>73108</v>
      </c>
      <c r="M3824">
        <v>0</v>
      </c>
      <c r="N3824" t="str">
        <f>IF(BANK[[#This Row],[EXITED]]=0,"No","Yes")</f>
        <v>No</v>
      </c>
      <c r="O3824">
        <v>0</v>
      </c>
      <c r="P3824" t="str">
        <f>IF(BANK[[#This Row],[COMPLAIN]]=0,"No","Yes")</f>
        <v>No</v>
      </c>
      <c r="Q3824">
        <v>5</v>
      </c>
      <c r="R3824" t="s">
        <v>32</v>
      </c>
      <c r="S3824">
        <v>944</v>
      </c>
      <c r="T3824" t="s">
        <v>38</v>
      </c>
      <c r="U3824" t="s">
        <v>34</v>
      </c>
      <c r="V3824" t="s">
        <v>28</v>
      </c>
      <c r="W3824" t="s">
        <v>35</v>
      </c>
      <c r="X3824" t="s">
        <v>30</v>
      </c>
    </row>
    <row r="3825" spans="1:24" x14ac:dyDescent="0.3">
      <c r="A3825">
        <v>15808526</v>
      </c>
      <c r="B3825" t="s">
        <v>491</v>
      </c>
      <c r="C3825">
        <v>783</v>
      </c>
      <c r="D3825" t="s">
        <v>56</v>
      </c>
      <c r="E3825" t="s">
        <v>45</v>
      </c>
      <c r="F3825">
        <v>58</v>
      </c>
      <c r="G3825">
        <v>3</v>
      </c>
      <c r="H3825">
        <v>127539</v>
      </c>
      <c r="I3825">
        <v>1</v>
      </c>
      <c r="J3825">
        <v>1</v>
      </c>
      <c r="K3825">
        <v>1</v>
      </c>
      <c r="L3825">
        <v>96590</v>
      </c>
      <c r="M3825">
        <v>1</v>
      </c>
      <c r="N3825" t="str">
        <f>IF(BANK[[#This Row],[EXITED]]=0,"No","Yes")</f>
        <v>Yes</v>
      </c>
      <c r="O3825">
        <v>1</v>
      </c>
      <c r="P3825" t="str">
        <f>IF(BANK[[#This Row],[COMPLAIN]]=0,"No","Yes")</f>
        <v>Yes</v>
      </c>
      <c r="Q3825">
        <v>5</v>
      </c>
      <c r="R3825" t="s">
        <v>37</v>
      </c>
      <c r="S3825">
        <v>270</v>
      </c>
      <c r="T3825" t="s">
        <v>51</v>
      </c>
      <c r="U3825" t="s">
        <v>27</v>
      </c>
      <c r="V3825" t="s">
        <v>46</v>
      </c>
      <c r="W3825" t="s">
        <v>35</v>
      </c>
      <c r="X3825" t="s">
        <v>30</v>
      </c>
    </row>
    <row r="3826" spans="1:24" x14ac:dyDescent="0.3">
      <c r="A3826">
        <v>15694349</v>
      </c>
      <c r="B3826" t="s">
        <v>1110</v>
      </c>
      <c r="C3826">
        <v>714</v>
      </c>
      <c r="D3826" t="s">
        <v>23</v>
      </c>
      <c r="E3826" t="s">
        <v>24</v>
      </c>
      <c r="F3826">
        <v>44</v>
      </c>
      <c r="G3826">
        <v>7</v>
      </c>
      <c r="H3826">
        <v>0</v>
      </c>
      <c r="I3826">
        <v>1</v>
      </c>
      <c r="J3826">
        <v>0</v>
      </c>
      <c r="K3826">
        <v>1</v>
      </c>
      <c r="L3826">
        <v>6923</v>
      </c>
      <c r="M3826">
        <v>0</v>
      </c>
      <c r="N3826" t="str">
        <f>IF(BANK[[#This Row],[EXITED]]=0,"No","Yes")</f>
        <v>No</v>
      </c>
      <c r="O3826">
        <v>0</v>
      </c>
      <c r="P3826" t="str">
        <f>IF(BANK[[#This Row],[COMPLAIN]]=0,"No","Yes")</f>
        <v>No</v>
      </c>
      <c r="Q3826">
        <v>2</v>
      </c>
      <c r="R3826" t="s">
        <v>32</v>
      </c>
      <c r="S3826">
        <v>902</v>
      </c>
      <c r="T3826" t="s">
        <v>33</v>
      </c>
      <c r="U3826" t="s">
        <v>39</v>
      </c>
      <c r="V3826" t="s">
        <v>28</v>
      </c>
      <c r="W3826" t="s">
        <v>47</v>
      </c>
      <c r="X3826" t="s">
        <v>30</v>
      </c>
    </row>
    <row r="3827" spans="1:24" x14ac:dyDescent="0.3">
      <c r="A3827">
        <v>15682995</v>
      </c>
      <c r="B3827" t="s">
        <v>1264</v>
      </c>
      <c r="C3827">
        <v>600</v>
      </c>
      <c r="D3827" t="s">
        <v>42</v>
      </c>
      <c r="E3827" t="s">
        <v>45</v>
      </c>
      <c r="F3827">
        <v>32</v>
      </c>
      <c r="G3827">
        <v>1</v>
      </c>
      <c r="H3827">
        <v>78535</v>
      </c>
      <c r="I3827">
        <v>1</v>
      </c>
      <c r="J3827">
        <v>1</v>
      </c>
      <c r="K3827">
        <v>0</v>
      </c>
      <c r="L3827">
        <v>64350</v>
      </c>
      <c r="M3827">
        <v>0</v>
      </c>
      <c r="N3827" t="str">
        <f>IF(BANK[[#This Row],[EXITED]]=0,"No","Yes")</f>
        <v>No</v>
      </c>
      <c r="O3827">
        <v>0</v>
      </c>
      <c r="P3827" t="str">
        <f>IF(BANK[[#This Row],[COMPLAIN]]=0,"No","Yes")</f>
        <v>No</v>
      </c>
      <c r="Q3827">
        <v>4</v>
      </c>
      <c r="R3827" t="s">
        <v>43</v>
      </c>
      <c r="S3827">
        <v>729</v>
      </c>
      <c r="T3827" t="s">
        <v>26</v>
      </c>
      <c r="U3827" t="s">
        <v>34</v>
      </c>
      <c r="V3827" t="s">
        <v>52</v>
      </c>
      <c r="W3827" t="s">
        <v>40</v>
      </c>
      <c r="X3827" t="s">
        <v>30</v>
      </c>
    </row>
    <row r="3828" spans="1:24" x14ac:dyDescent="0.3">
      <c r="A3828">
        <v>15576156</v>
      </c>
      <c r="B3828" t="s">
        <v>1235</v>
      </c>
      <c r="C3828">
        <v>710</v>
      </c>
      <c r="D3828" t="s">
        <v>23</v>
      </c>
      <c r="E3828" t="s">
        <v>45</v>
      </c>
      <c r="F3828">
        <v>28</v>
      </c>
      <c r="G3828">
        <v>6</v>
      </c>
      <c r="H3828">
        <v>0</v>
      </c>
      <c r="I3828">
        <v>1</v>
      </c>
      <c r="J3828">
        <v>1</v>
      </c>
      <c r="K3828">
        <v>0</v>
      </c>
      <c r="L3828">
        <v>48427</v>
      </c>
      <c r="M3828">
        <v>0</v>
      </c>
      <c r="N3828" t="str">
        <f>IF(BANK[[#This Row],[EXITED]]=0,"No","Yes")</f>
        <v>No</v>
      </c>
      <c r="O3828">
        <v>0</v>
      </c>
      <c r="P3828" t="str">
        <f>IF(BANK[[#This Row],[COMPLAIN]]=0,"No","Yes")</f>
        <v>No</v>
      </c>
      <c r="Q3828">
        <v>3</v>
      </c>
      <c r="R3828" t="s">
        <v>25</v>
      </c>
      <c r="S3828">
        <v>406</v>
      </c>
      <c r="T3828" t="s">
        <v>26</v>
      </c>
      <c r="U3828" t="s">
        <v>39</v>
      </c>
      <c r="V3828" t="s">
        <v>46</v>
      </c>
      <c r="W3828" t="s">
        <v>54</v>
      </c>
      <c r="X3828" t="s">
        <v>30</v>
      </c>
    </row>
    <row r="3829" spans="1:24" x14ac:dyDescent="0.3">
      <c r="A3829">
        <v>15646756</v>
      </c>
      <c r="B3829" t="s">
        <v>605</v>
      </c>
      <c r="C3829">
        <v>682</v>
      </c>
      <c r="D3829" t="s">
        <v>42</v>
      </c>
      <c r="E3829" t="s">
        <v>45</v>
      </c>
      <c r="F3829">
        <v>33</v>
      </c>
      <c r="G3829">
        <v>8</v>
      </c>
      <c r="H3829">
        <v>74964</v>
      </c>
      <c r="I3829">
        <v>1</v>
      </c>
      <c r="J3829">
        <v>1</v>
      </c>
      <c r="K3829">
        <v>1</v>
      </c>
      <c r="L3829">
        <v>32771</v>
      </c>
      <c r="M3829">
        <v>0</v>
      </c>
      <c r="N3829" t="str">
        <f>IF(BANK[[#This Row],[EXITED]]=0,"No","Yes")</f>
        <v>No</v>
      </c>
      <c r="O3829">
        <v>0</v>
      </c>
      <c r="P3829" t="str">
        <f>IF(BANK[[#This Row],[COMPLAIN]]=0,"No","Yes")</f>
        <v>No</v>
      </c>
      <c r="Q3829">
        <v>4</v>
      </c>
      <c r="R3829" t="s">
        <v>32</v>
      </c>
      <c r="S3829">
        <v>359</v>
      </c>
      <c r="T3829" t="s">
        <v>26</v>
      </c>
      <c r="U3829" t="s">
        <v>34</v>
      </c>
      <c r="V3829" t="s">
        <v>28</v>
      </c>
      <c r="W3829" t="s">
        <v>40</v>
      </c>
      <c r="X3829" t="s">
        <v>30</v>
      </c>
    </row>
    <row r="3830" spans="1:24" x14ac:dyDescent="0.3">
      <c r="A3830">
        <v>15742886</v>
      </c>
      <c r="B3830" t="s">
        <v>115</v>
      </c>
      <c r="C3830">
        <v>642</v>
      </c>
      <c r="D3830" t="s">
        <v>42</v>
      </c>
      <c r="E3830" t="s">
        <v>24</v>
      </c>
      <c r="F3830">
        <v>26</v>
      </c>
      <c r="G3830">
        <v>1</v>
      </c>
      <c r="H3830">
        <v>138024</v>
      </c>
      <c r="I3830">
        <v>2</v>
      </c>
      <c r="J3830">
        <v>0</v>
      </c>
      <c r="K3830">
        <v>1</v>
      </c>
      <c r="L3830">
        <v>117060</v>
      </c>
      <c r="M3830">
        <v>0</v>
      </c>
      <c r="N3830" t="str">
        <f>IF(BANK[[#This Row],[EXITED]]=0,"No","Yes")</f>
        <v>No</v>
      </c>
      <c r="O3830">
        <v>0</v>
      </c>
      <c r="P3830" t="str">
        <f>IF(BANK[[#This Row],[COMPLAIN]]=0,"No","Yes")</f>
        <v>No</v>
      </c>
      <c r="Q3830">
        <v>3</v>
      </c>
      <c r="R3830" t="s">
        <v>25</v>
      </c>
      <c r="S3830">
        <v>794</v>
      </c>
      <c r="T3830" t="s">
        <v>26</v>
      </c>
      <c r="U3830" t="s">
        <v>27</v>
      </c>
      <c r="V3830" t="s">
        <v>52</v>
      </c>
      <c r="W3830" t="s">
        <v>54</v>
      </c>
      <c r="X3830" t="s">
        <v>30</v>
      </c>
    </row>
    <row r="3831" spans="1:24" x14ac:dyDescent="0.3">
      <c r="A3831">
        <v>15586135</v>
      </c>
      <c r="B3831" t="s">
        <v>1806</v>
      </c>
      <c r="C3831">
        <v>536</v>
      </c>
      <c r="D3831" t="s">
        <v>23</v>
      </c>
      <c r="E3831" t="s">
        <v>45</v>
      </c>
      <c r="F3831">
        <v>28</v>
      </c>
      <c r="G3831">
        <v>4</v>
      </c>
      <c r="H3831">
        <v>0</v>
      </c>
      <c r="I3831">
        <v>1</v>
      </c>
      <c r="J3831">
        <v>1</v>
      </c>
      <c r="K3831">
        <v>1</v>
      </c>
      <c r="L3831">
        <v>136198</v>
      </c>
      <c r="M3831">
        <v>0</v>
      </c>
      <c r="N3831" t="str">
        <f>IF(BANK[[#This Row],[EXITED]]=0,"No","Yes")</f>
        <v>No</v>
      </c>
      <c r="O3831">
        <v>0</v>
      </c>
      <c r="P3831" t="str">
        <f>IF(BANK[[#This Row],[COMPLAIN]]=0,"No","Yes")</f>
        <v>No</v>
      </c>
      <c r="Q3831">
        <v>1</v>
      </c>
      <c r="R3831" t="s">
        <v>43</v>
      </c>
      <c r="S3831">
        <v>937</v>
      </c>
      <c r="T3831" t="s">
        <v>26</v>
      </c>
      <c r="U3831" t="s">
        <v>39</v>
      </c>
      <c r="V3831" t="s">
        <v>46</v>
      </c>
      <c r="W3831" t="s">
        <v>29</v>
      </c>
      <c r="X3831" t="s">
        <v>30</v>
      </c>
    </row>
    <row r="3832" spans="1:24" x14ac:dyDescent="0.3">
      <c r="A3832">
        <v>15616152</v>
      </c>
      <c r="B3832" t="s">
        <v>401</v>
      </c>
      <c r="C3832">
        <v>754</v>
      </c>
      <c r="D3832" t="s">
        <v>42</v>
      </c>
      <c r="E3832" t="s">
        <v>45</v>
      </c>
      <c r="F3832">
        <v>47</v>
      </c>
      <c r="G3832">
        <v>1</v>
      </c>
      <c r="H3832">
        <v>185514</v>
      </c>
      <c r="I3832">
        <v>1</v>
      </c>
      <c r="J3832">
        <v>1</v>
      </c>
      <c r="K3832">
        <v>0</v>
      </c>
      <c r="L3832">
        <v>27439</v>
      </c>
      <c r="M3832">
        <v>0</v>
      </c>
      <c r="N3832" t="str">
        <f>IF(BANK[[#This Row],[EXITED]]=0,"No","Yes")</f>
        <v>No</v>
      </c>
      <c r="O3832">
        <v>0</v>
      </c>
      <c r="P3832" t="str">
        <f>IF(BANK[[#This Row],[COMPLAIN]]=0,"No","Yes")</f>
        <v>No</v>
      </c>
      <c r="Q3832">
        <v>4</v>
      </c>
      <c r="R3832" t="s">
        <v>32</v>
      </c>
      <c r="S3832">
        <v>472</v>
      </c>
      <c r="T3832" t="s">
        <v>33</v>
      </c>
      <c r="U3832" t="s">
        <v>27</v>
      </c>
      <c r="V3832" t="s">
        <v>52</v>
      </c>
      <c r="W3832" t="s">
        <v>40</v>
      </c>
      <c r="X3832" t="s">
        <v>30</v>
      </c>
    </row>
    <row r="3833" spans="1:24" x14ac:dyDescent="0.3">
      <c r="A3833">
        <v>15727317</v>
      </c>
      <c r="B3833" t="s">
        <v>459</v>
      </c>
      <c r="C3833">
        <v>533</v>
      </c>
      <c r="D3833" t="s">
        <v>56</v>
      </c>
      <c r="E3833" t="s">
        <v>45</v>
      </c>
      <c r="F3833">
        <v>49</v>
      </c>
      <c r="G3833">
        <v>1</v>
      </c>
      <c r="H3833">
        <v>102287</v>
      </c>
      <c r="I3833">
        <v>3</v>
      </c>
      <c r="J3833">
        <v>1</v>
      </c>
      <c r="K3833">
        <v>0</v>
      </c>
      <c r="L3833">
        <v>69409</v>
      </c>
      <c r="M3833">
        <v>1</v>
      </c>
      <c r="N3833" t="str">
        <f>IF(BANK[[#This Row],[EXITED]]=0,"No","Yes")</f>
        <v>Yes</v>
      </c>
      <c r="O3833">
        <v>1</v>
      </c>
      <c r="P3833" t="str">
        <f>IF(BANK[[#This Row],[COMPLAIN]]=0,"No","Yes")</f>
        <v>Yes</v>
      </c>
      <c r="Q3833">
        <v>1</v>
      </c>
      <c r="R3833" t="s">
        <v>37</v>
      </c>
      <c r="S3833">
        <v>930</v>
      </c>
      <c r="T3833" t="s">
        <v>33</v>
      </c>
      <c r="U3833" t="s">
        <v>34</v>
      </c>
      <c r="V3833" t="s">
        <v>52</v>
      </c>
      <c r="W3833" t="s">
        <v>29</v>
      </c>
      <c r="X3833" t="s">
        <v>30</v>
      </c>
    </row>
    <row r="3834" spans="1:24" x14ac:dyDescent="0.3">
      <c r="A3834">
        <v>15649536</v>
      </c>
      <c r="B3834" t="s">
        <v>1131</v>
      </c>
      <c r="C3834">
        <v>741</v>
      </c>
      <c r="D3834" t="s">
        <v>56</v>
      </c>
      <c r="E3834" t="s">
        <v>24</v>
      </c>
      <c r="F3834">
        <v>38</v>
      </c>
      <c r="G3834">
        <v>4</v>
      </c>
      <c r="H3834">
        <v>128016</v>
      </c>
      <c r="I3834">
        <v>1</v>
      </c>
      <c r="J3834">
        <v>1</v>
      </c>
      <c r="K3834">
        <v>0</v>
      </c>
      <c r="L3834">
        <v>58440</v>
      </c>
      <c r="M3834">
        <v>0</v>
      </c>
      <c r="N3834" t="str">
        <f>IF(BANK[[#This Row],[EXITED]]=0,"No","Yes")</f>
        <v>No</v>
      </c>
      <c r="O3834">
        <v>0</v>
      </c>
      <c r="P3834" t="str">
        <f>IF(BANK[[#This Row],[COMPLAIN]]=0,"No","Yes")</f>
        <v>No</v>
      </c>
      <c r="Q3834">
        <v>2</v>
      </c>
      <c r="R3834" t="s">
        <v>25</v>
      </c>
      <c r="S3834">
        <v>792</v>
      </c>
      <c r="T3834" t="s">
        <v>33</v>
      </c>
      <c r="U3834" t="s">
        <v>27</v>
      </c>
      <c r="V3834" t="s">
        <v>46</v>
      </c>
      <c r="W3834" t="s">
        <v>47</v>
      </c>
      <c r="X3834" t="s">
        <v>30</v>
      </c>
    </row>
    <row r="3835" spans="1:24" x14ac:dyDescent="0.3">
      <c r="A3835">
        <v>15754929</v>
      </c>
      <c r="B3835" t="s">
        <v>409</v>
      </c>
      <c r="C3835">
        <v>757</v>
      </c>
      <c r="D3835" t="s">
        <v>42</v>
      </c>
      <c r="E3835" t="s">
        <v>24</v>
      </c>
      <c r="F3835">
        <v>31</v>
      </c>
      <c r="G3835">
        <v>10</v>
      </c>
      <c r="H3835">
        <v>39539</v>
      </c>
      <c r="I3835">
        <v>2</v>
      </c>
      <c r="J3835">
        <v>0</v>
      </c>
      <c r="K3835">
        <v>0</v>
      </c>
      <c r="L3835">
        <v>192519</v>
      </c>
      <c r="M3835">
        <v>0</v>
      </c>
      <c r="N3835" t="str">
        <f>IF(BANK[[#This Row],[EXITED]]=0,"No","Yes")</f>
        <v>No</v>
      </c>
      <c r="O3835">
        <v>0</v>
      </c>
      <c r="P3835" t="str">
        <f>IF(BANK[[#This Row],[COMPLAIN]]=0,"No","Yes")</f>
        <v>No</v>
      </c>
      <c r="Q3835">
        <v>5</v>
      </c>
      <c r="R3835" t="s">
        <v>25</v>
      </c>
      <c r="S3835">
        <v>799</v>
      </c>
      <c r="T3835" t="s">
        <v>26</v>
      </c>
      <c r="U3835" t="s">
        <v>34</v>
      </c>
      <c r="V3835" t="s">
        <v>28</v>
      </c>
      <c r="W3835" t="s">
        <v>35</v>
      </c>
      <c r="X3835" t="s">
        <v>30</v>
      </c>
    </row>
    <row r="3836" spans="1:24" x14ac:dyDescent="0.3">
      <c r="A3836">
        <v>15572051</v>
      </c>
      <c r="B3836" t="s">
        <v>217</v>
      </c>
      <c r="C3836">
        <v>721</v>
      </c>
      <c r="D3836" t="s">
        <v>42</v>
      </c>
      <c r="E3836" t="s">
        <v>24</v>
      </c>
      <c r="F3836">
        <v>40</v>
      </c>
      <c r="G3836">
        <v>3</v>
      </c>
      <c r="H3836">
        <v>0</v>
      </c>
      <c r="I3836">
        <v>1</v>
      </c>
      <c r="J3836">
        <v>1</v>
      </c>
      <c r="K3836">
        <v>1</v>
      </c>
      <c r="L3836">
        <v>144875</v>
      </c>
      <c r="M3836">
        <v>0</v>
      </c>
      <c r="N3836" t="str">
        <f>IF(BANK[[#This Row],[EXITED]]=0,"No","Yes")</f>
        <v>No</v>
      </c>
      <c r="O3836">
        <v>0</v>
      </c>
      <c r="P3836" t="str">
        <f>IF(BANK[[#This Row],[COMPLAIN]]=0,"No","Yes")</f>
        <v>No</v>
      </c>
      <c r="Q3836">
        <v>1</v>
      </c>
      <c r="R3836" t="s">
        <v>37</v>
      </c>
      <c r="S3836">
        <v>391</v>
      </c>
      <c r="T3836" t="s">
        <v>33</v>
      </c>
      <c r="U3836" t="s">
        <v>39</v>
      </c>
      <c r="V3836" t="s">
        <v>46</v>
      </c>
      <c r="W3836" t="s">
        <v>29</v>
      </c>
      <c r="X3836" t="s">
        <v>30</v>
      </c>
    </row>
    <row r="3837" spans="1:24" x14ac:dyDescent="0.3">
      <c r="A3837">
        <v>15701176</v>
      </c>
      <c r="B3837" t="s">
        <v>224</v>
      </c>
      <c r="C3837">
        <v>663</v>
      </c>
      <c r="D3837" t="s">
        <v>42</v>
      </c>
      <c r="E3837" t="s">
        <v>24</v>
      </c>
      <c r="F3837">
        <v>26</v>
      </c>
      <c r="G3837">
        <v>5</v>
      </c>
      <c r="H3837">
        <v>141462</v>
      </c>
      <c r="I3837">
        <v>1</v>
      </c>
      <c r="J3837">
        <v>1</v>
      </c>
      <c r="K3837">
        <v>0</v>
      </c>
      <c r="L3837">
        <v>440</v>
      </c>
      <c r="M3837">
        <v>0</v>
      </c>
      <c r="N3837" t="str">
        <f>IF(BANK[[#This Row],[EXITED]]=0,"No","Yes")</f>
        <v>No</v>
      </c>
      <c r="O3837">
        <v>0</v>
      </c>
      <c r="P3837" t="str">
        <f>IF(BANK[[#This Row],[COMPLAIN]]=0,"No","Yes")</f>
        <v>No</v>
      </c>
      <c r="Q3837">
        <v>5</v>
      </c>
      <c r="R3837" t="s">
        <v>37</v>
      </c>
      <c r="S3837">
        <v>940</v>
      </c>
      <c r="T3837" t="s">
        <v>26</v>
      </c>
      <c r="U3837" t="s">
        <v>27</v>
      </c>
      <c r="V3837" t="s">
        <v>46</v>
      </c>
      <c r="W3837" t="s">
        <v>35</v>
      </c>
      <c r="X3837" t="s">
        <v>30</v>
      </c>
    </row>
    <row r="3838" spans="1:24" x14ac:dyDescent="0.3">
      <c r="A3838">
        <v>15708422</v>
      </c>
      <c r="B3838" t="s">
        <v>273</v>
      </c>
      <c r="C3838">
        <v>677</v>
      </c>
      <c r="D3838" t="s">
        <v>23</v>
      </c>
      <c r="E3838" t="s">
        <v>45</v>
      </c>
      <c r="F3838">
        <v>35</v>
      </c>
      <c r="G3838">
        <v>0</v>
      </c>
      <c r="H3838">
        <v>0</v>
      </c>
      <c r="I3838">
        <v>2</v>
      </c>
      <c r="J3838">
        <v>0</v>
      </c>
      <c r="K3838">
        <v>0</v>
      </c>
      <c r="L3838">
        <v>76637</v>
      </c>
      <c r="M3838">
        <v>0</v>
      </c>
      <c r="N3838" t="str">
        <f>IF(BANK[[#This Row],[EXITED]]=0,"No","Yes")</f>
        <v>No</v>
      </c>
      <c r="O3838">
        <v>0</v>
      </c>
      <c r="P3838" t="str">
        <f>IF(BANK[[#This Row],[COMPLAIN]]=0,"No","Yes")</f>
        <v>No</v>
      </c>
      <c r="Q3838">
        <v>4</v>
      </c>
      <c r="R3838" t="s">
        <v>37</v>
      </c>
      <c r="S3838">
        <v>889</v>
      </c>
      <c r="T3838" t="s">
        <v>26</v>
      </c>
      <c r="U3838" t="s">
        <v>39</v>
      </c>
      <c r="V3838" t="s">
        <v>52</v>
      </c>
      <c r="W3838" t="s">
        <v>40</v>
      </c>
      <c r="X3838" t="s">
        <v>30</v>
      </c>
    </row>
    <row r="3839" spans="1:24" x14ac:dyDescent="0.3">
      <c r="A3839">
        <v>15744606</v>
      </c>
      <c r="B3839" t="s">
        <v>186</v>
      </c>
      <c r="C3839">
        <v>832</v>
      </c>
      <c r="D3839" t="s">
        <v>23</v>
      </c>
      <c r="E3839" t="s">
        <v>24</v>
      </c>
      <c r="F3839">
        <v>29</v>
      </c>
      <c r="G3839">
        <v>8</v>
      </c>
      <c r="H3839">
        <v>93834</v>
      </c>
      <c r="I3839">
        <v>1</v>
      </c>
      <c r="J3839">
        <v>0</v>
      </c>
      <c r="K3839">
        <v>1</v>
      </c>
      <c r="L3839">
        <v>10418</v>
      </c>
      <c r="M3839">
        <v>0</v>
      </c>
      <c r="N3839" t="str">
        <f>IF(BANK[[#This Row],[EXITED]]=0,"No","Yes")</f>
        <v>No</v>
      </c>
      <c r="O3839">
        <v>0</v>
      </c>
      <c r="P3839" t="str">
        <f>IF(BANK[[#This Row],[COMPLAIN]]=0,"No","Yes")</f>
        <v>No</v>
      </c>
      <c r="Q3839">
        <v>2</v>
      </c>
      <c r="R3839" t="s">
        <v>25</v>
      </c>
      <c r="S3839">
        <v>294</v>
      </c>
      <c r="T3839" t="s">
        <v>26</v>
      </c>
      <c r="U3839" t="s">
        <v>34</v>
      </c>
      <c r="V3839" t="s">
        <v>28</v>
      </c>
      <c r="W3839" t="s">
        <v>47</v>
      </c>
      <c r="X3839" t="s">
        <v>30</v>
      </c>
    </row>
    <row r="3840" spans="1:24" x14ac:dyDescent="0.3">
      <c r="A3840">
        <v>15612140</v>
      </c>
      <c r="B3840" t="s">
        <v>969</v>
      </c>
      <c r="C3840">
        <v>721</v>
      </c>
      <c r="D3840" t="s">
        <v>23</v>
      </c>
      <c r="E3840" t="s">
        <v>45</v>
      </c>
      <c r="F3840">
        <v>46</v>
      </c>
      <c r="G3840">
        <v>7</v>
      </c>
      <c r="H3840">
        <v>137933</v>
      </c>
      <c r="I3840">
        <v>1</v>
      </c>
      <c r="J3840">
        <v>1</v>
      </c>
      <c r="K3840">
        <v>1</v>
      </c>
      <c r="L3840">
        <v>67977</v>
      </c>
      <c r="M3840">
        <v>0</v>
      </c>
      <c r="N3840" t="str">
        <f>IF(BANK[[#This Row],[EXITED]]=0,"No","Yes")</f>
        <v>No</v>
      </c>
      <c r="O3840">
        <v>0</v>
      </c>
      <c r="P3840" t="str">
        <f>IF(BANK[[#This Row],[COMPLAIN]]=0,"No","Yes")</f>
        <v>No</v>
      </c>
      <c r="Q3840">
        <v>4</v>
      </c>
      <c r="R3840" t="s">
        <v>25</v>
      </c>
      <c r="S3840">
        <v>249</v>
      </c>
      <c r="T3840" t="s">
        <v>33</v>
      </c>
      <c r="U3840" t="s">
        <v>27</v>
      </c>
      <c r="V3840" t="s">
        <v>28</v>
      </c>
      <c r="W3840" t="s">
        <v>40</v>
      </c>
      <c r="X3840" t="s">
        <v>30</v>
      </c>
    </row>
    <row r="3841" spans="1:24" x14ac:dyDescent="0.3">
      <c r="A3841">
        <v>15656086</v>
      </c>
      <c r="B3841" t="s">
        <v>1807</v>
      </c>
      <c r="C3841">
        <v>542</v>
      </c>
      <c r="D3841" t="s">
        <v>23</v>
      </c>
      <c r="E3841" t="s">
        <v>24</v>
      </c>
      <c r="F3841">
        <v>54</v>
      </c>
      <c r="G3841">
        <v>8</v>
      </c>
      <c r="H3841">
        <v>105770</v>
      </c>
      <c r="I3841">
        <v>1</v>
      </c>
      <c r="J3841">
        <v>0</v>
      </c>
      <c r="K3841">
        <v>1</v>
      </c>
      <c r="L3841">
        <v>140930</v>
      </c>
      <c r="M3841">
        <v>1</v>
      </c>
      <c r="N3841" t="str">
        <f>IF(BANK[[#This Row],[EXITED]]=0,"No","Yes")</f>
        <v>Yes</v>
      </c>
      <c r="O3841">
        <v>1</v>
      </c>
      <c r="P3841" t="str">
        <f>IF(BANK[[#This Row],[COMPLAIN]]=0,"No","Yes")</f>
        <v>Yes</v>
      </c>
      <c r="Q3841">
        <v>4</v>
      </c>
      <c r="R3841" t="s">
        <v>32</v>
      </c>
      <c r="S3841">
        <v>780</v>
      </c>
      <c r="T3841" t="s">
        <v>51</v>
      </c>
      <c r="U3841" t="s">
        <v>34</v>
      </c>
      <c r="V3841" t="s">
        <v>28</v>
      </c>
      <c r="W3841" t="s">
        <v>40</v>
      </c>
      <c r="X3841" t="s">
        <v>30</v>
      </c>
    </row>
    <row r="3842" spans="1:24" x14ac:dyDescent="0.3">
      <c r="A3842">
        <v>15655298</v>
      </c>
      <c r="B3842" t="s">
        <v>1808</v>
      </c>
      <c r="C3842">
        <v>654</v>
      </c>
      <c r="D3842" t="s">
        <v>23</v>
      </c>
      <c r="E3842" t="s">
        <v>45</v>
      </c>
      <c r="F3842">
        <v>54</v>
      </c>
      <c r="G3842">
        <v>5</v>
      </c>
      <c r="H3842">
        <v>0</v>
      </c>
      <c r="I3842">
        <v>2</v>
      </c>
      <c r="J3842">
        <v>0</v>
      </c>
      <c r="K3842">
        <v>1</v>
      </c>
      <c r="L3842">
        <v>47139</v>
      </c>
      <c r="M3842">
        <v>0</v>
      </c>
      <c r="N3842" t="str">
        <f>IF(BANK[[#This Row],[EXITED]]=0,"No","Yes")</f>
        <v>No</v>
      </c>
      <c r="O3842">
        <v>0</v>
      </c>
      <c r="P3842" t="str">
        <f>IF(BANK[[#This Row],[COMPLAIN]]=0,"No","Yes")</f>
        <v>No</v>
      </c>
      <c r="Q3842">
        <v>3</v>
      </c>
      <c r="R3842" t="s">
        <v>37</v>
      </c>
      <c r="S3842">
        <v>613</v>
      </c>
      <c r="T3842" t="s">
        <v>51</v>
      </c>
      <c r="U3842" t="s">
        <v>39</v>
      </c>
      <c r="V3842" t="s">
        <v>46</v>
      </c>
      <c r="W3842" t="s">
        <v>54</v>
      </c>
      <c r="X3842" t="s">
        <v>30</v>
      </c>
    </row>
    <row r="3843" spans="1:24" x14ac:dyDescent="0.3">
      <c r="A3843">
        <v>15644796</v>
      </c>
      <c r="B3843" t="s">
        <v>1360</v>
      </c>
      <c r="C3843">
        <v>821</v>
      </c>
      <c r="D3843" t="s">
        <v>23</v>
      </c>
      <c r="E3843" t="s">
        <v>45</v>
      </c>
      <c r="F3843">
        <v>38</v>
      </c>
      <c r="G3843">
        <v>8</v>
      </c>
      <c r="H3843">
        <v>0</v>
      </c>
      <c r="I3843">
        <v>2</v>
      </c>
      <c r="J3843">
        <v>0</v>
      </c>
      <c r="K3843">
        <v>1</v>
      </c>
      <c r="L3843">
        <v>126241</v>
      </c>
      <c r="M3843">
        <v>1</v>
      </c>
      <c r="N3843" t="str">
        <f>IF(BANK[[#This Row],[EXITED]]=0,"No","Yes")</f>
        <v>Yes</v>
      </c>
      <c r="O3843">
        <v>1</v>
      </c>
      <c r="P3843" t="str">
        <f>IF(BANK[[#This Row],[COMPLAIN]]=0,"No","Yes")</f>
        <v>Yes</v>
      </c>
      <c r="Q3843">
        <v>2</v>
      </c>
      <c r="R3843" t="s">
        <v>43</v>
      </c>
      <c r="S3843">
        <v>974</v>
      </c>
      <c r="T3843" t="s">
        <v>33</v>
      </c>
      <c r="U3843" t="s">
        <v>39</v>
      </c>
      <c r="V3843" t="s">
        <v>28</v>
      </c>
      <c r="W3843" t="s">
        <v>47</v>
      </c>
      <c r="X3843" t="s">
        <v>30</v>
      </c>
    </row>
    <row r="3844" spans="1:24" x14ac:dyDescent="0.3">
      <c r="A3844">
        <v>15726250</v>
      </c>
      <c r="B3844" t="s">
        <v>367</v>
      </c>
      <c r="C3844">
        <v>508</v>
      </c>
      <c r="D3844" t="s">
        <v>42</v>
      </c>
      <c r="E3844" t="s">
        <v>45</v>
      </c>
      <c r="F3844">
        <v>38</v>
      </c>
      <c r="G3844">
        <v>3</v>
      </c>
      <c r="H3844">
        <v>166329</v>
      </c>
      <c r="I3844">
        <v>2</v>
      </c>
      <c r="J3844">
        <v>0</v>
      </c>
      <c r="K3844">
        <v>1</v>
      </c>
      <c r="L3844">
        <v>22614</v>
      </c>
      <c r="M3844">
        <v>0</v>
      </c>
      <c r="N3844" t="str">
        <f>IF(BANK[[#This Row],[EXITED]]=0,"No","Yes")</f>
        <v>No</v>
      </c>
      <c r="O3844">
        <v>0</v>
      </c>
      <c r="P3844" t="str">
        <f>IF(BANK[[#This Row],[COMPLAIN]]=0,"No","Yes")</f>
        <v>No</v>
      </c>
      <c r="Q3844">
        <v>3</v>
      </c>
      <c r="R3844" t="s">
        <v>32</v>
      </c>
      <c r="S3844">
        <v>789</v>
      </c>
      <c r="T3844" t="s">
        <v>33</v>
      </c>
      <c r="U3844" t="s">
        <v>27</v>
      </c>
      <c r="V3844" t="s">
        <v>46</v>
      </c>
      <c r="W3844" t="s">
        <v>54</v>
      </c>
      <c r="X3844" t="s">
        <v>30</v>
      </c>
    </row>
    <row r="3845" spans="1:24" x14ac:dyDescent="0.3">
      <c r="A3845">
        <v>15764432</v>
      </c>
      <c r="B3845" t="s">
        <v>1659</v>
      </c>
      <c r="C3845">
        <v>588</v>
      </c>
      <c r="D3845" t="s">
        <v>56</v>
      </c>
      <c r="E3845" t="s">
        <v>45</v>
      </c>
      <c r="F3845">
        <v>42</v>
      </c>
      <c r="G3845">
        <v>2</v>
      </c>
      <c r="H3845">
        <v>164308</v>
      </c>
      <c r="I3845">
        <v>1</v>
      </c>
      <c r="J3845">
        <v>1</v>
      </c>
      <c r="K3845">
        <v>0</v>
      </c>
      <c r="L3845">
        <v>48498</v>
      </c>
      <c r="M3845">
        <v>0</v>
      </c>
      <c r="N3845" t="str">
        <f>IF(BANK[[#This Row],[EXITED]]=0,"No","Yes")</f>
        <v>No</v>
      </c>
      <c r="O3845">
        <v>0</v>
      </c>
      <c r="P3845" t="str">
        <f>IF(BANK[[#This Row],[COMPLAIN]]=0,"No","Yes")</f>
        <v>No</v>
      </c>
      <c r="Q3845">
        <v>3</v>
      </c>
      <c r="R3845" t="s">
        <v>43</v>
      </c>
      <c r="S3845">
        <v>238</v>
      </c>
      <c r="T3845" t="s">
        <v>33</v>
      </c>
      <c r="U3845" t="s">
        <v>27</v>
      </c>
      <c r="V3845" t="s">
        <v>52</v>
      </c>
      <c r="W3845" t="s">
        <v>54</v>
      </c>
      <c r="X3845" t="s">
        <v>30</v>
      </c>
    </row>
    <row r="3846" spans="1:24" x14ac:dyDescent="0.3">
      <c r="A3846">
        <v>15579826</v>
      </c>
      <c r="B3846" t="s">
        <v>219</v>
      </c>
      <c r="C3846">
        <v>439</v>
      </c>
      <c r="D3846" t="s">
        <v>42</v>
      </c>
      <c r="E3846" t="s">
        <v>45</v>
      </c>
      <c r="F3846">
        <v>66</v>
      </c>
      <c r="G3846">
        <v>9</v>
      </c>
      <c r="H3846">
        <v>0</v>
      </c>
      <c r="I3846">
        <v>1</v>
      </c>
      <c r="J3846">
        <v>1</v>
      </c>
      <c r="K3846">
        <v>0</v>
      </c>
      <c r="L3846">
        <v>65536</v>
      </c>
      <c r="M3846">
        <v>0</v>
      </c>
      <c r="N3846" t="str">
        <f>IF(BANK[[#This Row],[EXITED]]=0,"No","Yes")</f>
        <v>No</v>
      </c>
      <c r="O3846">
        <v>0</v>
      </c>
      <c r="P3846" t="str">
        <f>IF(BANK[[#This Row],[COMPLAIN]]=0,"No","Yes")</f>
        <v>No</v>
      </c>
      <c r="Q3846">
        <v>1</v>
      </c>
      <c r="R3846" t="s">
        <v>37</v>
      </c>
      <c r="S3846">
        <v>764</v>
      </c>
      <c r="T3846" t="s">
        <v>51</v>
      </c>
      <c r="U3846" t="s">
        <v>39</v>
      </c>
      <c r="V3846" t="s">
        <v>28</v>
      </c>
      <c r="W3846" t="s">
        <v>29</v>
      </c>
      <c r="X3846" t="s">
        <v>30</v>
      </c>
    </row>
    <row r="3847" spans="1:24" x14ac:dyDescent="0.3">
      <c r="A3847">
        <v>15641604</v>
      </c>
      <c r="B3847" t="s">
        <v>1809</v>
      </c>
      <c r="C3847">
        <v>850</v>
      </c>
      <c r="D3847" t="s">
        <v>42</v>
      </c>
      <c r="E3847" t="s">
        <v>45</v>
      </c>
      <c r="F3847">
        <v>55</v>
      </c>
      <c r="G3847">
        <v>10</v>
      </c>
      <c r="H3847">
        <v>98488</v>
      </c>
      <c r="I3847">
        <v>1</v>
      </c>
      <c r="J3847">
        <v>1</v>
      </c>
      <c r="K3847">
        <v>0</v>
      </c>
      <c r="L3847">
        <v>155880</v>
      </c>
      <c r="M3847">
        <v>1</v>
      </c>
      <c r="N3847" t="str">
        <f>IF(BANK[[#This Row],[EXITED]]=0,"No","Yes")</f>
        <v>Yes</v>
      </c>
      <c r="O3847">
        <v>1</v>
      </c>
      <c r="P3847" t="str">
        <f>IF(BANK[[#This Row],[COMPLAIN]]=0,"No","Yes")</f>
        <v>Yes</v>
      </c>
      <c r="Q3847">
        <v>4</v>
      </c>
      <c r="R3847" t="s">
        <v>37</v>
      </c>
      <c r="S3847">
        <v>814</v>
      </c>
      <c r="T3847" t="s">
        <v>51</v>
      </c>
      <c r="U3847" t="s">
        <v>34</v>
      </c>
      <c r="V3847" t="s">
        <v>28</v>
      </c>
      <c r="W3847" t="s">
        <v>40</v>
      </c>
      <c r="X3847" t="s">
        <v>30</v>
      </c>
    </row>
    <row r="3848" spans="1:24" x14ac:dyDescent="0.3">
      <c r="A3848">
        <v>15587240</v>
      </c>
      <c r="B3848" t="s">
        <v>1450</v>
      </c>
      <c r="C3848">
        <v>518</v>
      </c>
      <c r="D3848" t="s">
        <v>42</v>
      </c>
      <c r="E3848" t="s">
        <v>24</v>
      </c>
      <c r="F3848">
        <v>40</v>
      </c>
      <c r="G3848">
        <v>4</v>
      </c>
      <c r="H3848">
        <v>0</v>
      </c>
      <c r="I3848">
        <v>2</v>
      </c>
      <c r="J3848">
        <v>0</v>
      </c>
      <c r="K3848">
        <v>1</v>
      </c>
      <c r="L3848">
        <v>194417</v>
      </c>
      <c r="M3848">
        <v>0</v>
      </c>
      <c r="N3848" t="str">
        <f>IF(BANK[[#This Row],[EXITED]]=0,"No","Yes")</f>
        <v>No</v>
      </c>
      <c r="O3848">
        <v>0</v>
      </c>
      <c r="P3848" t="str">
        <f>IF(BANK[[#This Row],[COMPLAIN]]=0,"No","Yes")</f>
        <v>No</v>
      </c>
      <c r="Q3848">
        <v>1</v>
      </c>
      <c r="R3848" t="s">
        <v>43</v>
      </c>
      <c r="S3848">
        <v>478</v>
      </c>
      <c r="T3848" t="s">
        <v>33</v>
      </c>
      <c r="U3848" t="s">
        <v>39</v>
      </c>
      <c r="V3848" t="s">
        <v>46</v>
      </c>
      <c r="W3848" t="s">
        <v>29</v>
      </c>
      <c r="X3848" t="s">
        <v>30</v>
      </c>
    </row>
    <row r="3849" spans="1:24" x14ac:dyDescent="0.3">
      <c r="A3849">
        <v>15680767</v>
      </c>
      <c r="B3849" t="s">
        <v>1553</v>
      </c>
      <c r="C3849">
        <v>717</v>
      </c>
      <c r="D3849" t="s">
        <v>56</v>
      </c>
      <c r="E3849" t="s">
        <v>45</v>
      </c>
      <c r="F3849">
        <v>64</v>
      </c>
      <c r="G3849">
        <v>10</v>
      </c>
      <c r="H3849">
        <v>98362</v>
      </c>
      <c r="I3849">
        <v>2</v>
      </c>
      <c r="J3849">
        <v>1</v>
      </c>
      <c r="K3849">
        <v>1</v>
      </c>
      <c r="L3849">
        <v>21630</v>
      </c>
      <c r="M3849">
        <v>0</v>
      </c>
      <c r="N3849" t="str">
        <f>IF(BANK[[#This Row],[EXITED]]=0,"No","Yes")</f>
        <v>No</v>
      </c>
      <c r="O3849">
        <v>0</v>
      </c>
      <c r="P3849" t="str">
        <f>IF(BANK[[#This Row],[COMPLAIN]]=0,"No","Yes")</f>
        <v>No</v>
      </c>
      <c r="Q3849">
        <v>1</v>
      </c>
      <c r="R3849" t="s">
        <v>37</v>
      </c>
      <c r="S3849">
        <v>682</v>
      </c>
      <c r="T3849" t="s">
        <v>51</v>
      </c>
      <c r="U3849" t="s">
        <v>34</v>
      </c>
      <c r="V3849" t="s">
        <v>28</v>
      </c>
      <c r="W3849" t="s">
        <v>29</v>
      </c>
      <c r="X3849" t="s">
        <v>30</v>
      </c>
    </row>
    <row r="3850" spans="1:24" x14ac:dyDescent="0.3">
      <c r="A3850">
        <v>15601594</v>
      </c>
      <c r="B3850" t="s">
        <v>1557</v>
      </c>
      <c r="C3850">
        <v>698</v>
      </c>
      <c r="D3850" t="s">
        <v>42</v>
      </c>
      <c r="E3850" t="s">
        <v>45</v>
      </c>
      <c r="F3850">
        <v>51</v>
      </c>
      <c r="G3850">
        <v>6</v>
      </c>
      <c r="H3850">
        <v>144238</v>
      </c>
      <c r="I3850">
        <v>4</v>
      </c>
      <c r="J3850">
        <v>1</v>
      </c>
      <c r="K3850">
        <v>0</v>
      </c>
      <c r="L3850">
        <v>157144</v>
      </c>
      <c r="M3850">
        <v>1</v>
      </c>
      <c r="N3850" t="str">
        <f>IF(BANK[[#This Row],[EXITED]]=0,"No","Yes")</f>
        <v>Yes</v>
      </c>
      <c r="O3850">
        <v>1</v>
      </c>
      <c r="P3850" t="str">
        <f>IF(BANK[[#This Row],[COMPLAIN]]=0,"No","Yes")</f>
        <v>Yes</v>
      </c>
      <c r="Q3850">
        <v>4</v>
      </c>
      <c r="R3850" t="s">
        <v>25</v>
      </c>
      <c r="S3850">
        <v>915</v>
      </c>
      <c r="T3850" t="s">
        <v>51</v>
      </c>
      <c r="U3850" t="s">
        <v>27</v>
      </c>
      <c r="V3850" t="s">
        <v>46</v>
      </c>
      <c r="W3850" t="s">
        <v>40</v>
      </c>
      <c r="X3850" t="s">
        <v>30</v>
      </c>
    </row>
    <row r="3851" spans="1:24" x14ac:dyDescent="0.3">
      <c r="A3851">
        <v>15589969</v>
      </c>
      <c r="B3851" t="s">
        <v>365</v>
      </c>
      <c r="C3851">
        <v>850</v>
      </c>
      <c r="D3851" t="s">
        <v>42</v>
      </c>
      <c r="E3851" t="s">
        <v>24</v>
      </c>
      <c r="F3851">
        <v>34</v>
      </c>
      <c r="G3851">
        <v>6</v>
      </c>
      <c r="H3851">
        <v>0</v>
      </c>
      <c r="I3851">
        <v>1</v>
      </c>
      <c r="J3851">
        <v>0</v>
      </c>
      <c r="K3851">
        <v>1</v>
      </c>
      <c r="L3851">
        <v>52796</v>
      </c>
      <c r="M3851">
        <v>0</v>
      </c>
      <c r="N3851" t="str">
        <f>IF(BANK[[#This Row],[EXITED]]=0,"No","Yes")</f>
        <v>No</v>
      </c>
      <c r="O3851">
        <v>0</v>
      </c>
      <c r="P3851" t="str">
        <f>IF(BANK[[#This Row],[COMPLAIN]]=0,"No","Yes")</f>
        <v>No</v>
      </c>
      <c r="Q3851">
        <v>3</v>
      </c>
      <c r="R3851" t="s">
        <v>25</v>
      </c>
      <c r="S3851">
        <v>831</v>
      </c>
      <c r="T3851" t="s">
        <v>26</v>
      </c>
      <c r="U3851" t="s">
        <v>39</v>
      </c>
      <c r="V3851" t="s">
        <v>46</v>
      </c>
      <c r="W3851" t="s">
        <v>54</v>
      </c>
      <c r="X3851" t="s">
        <v>30</v>
      </c>
    </row>
    <row r="3852" spans="1:24" x14ac:dyDescent="0.3">
      <c r="A3852">
        <v>15703728</v>
      </c>
      <c r="B3852" t="s">
        <v>1171</v>
      </c>
      <c r="C3852">
        <v>700</v>
      </c>
      <c r="D3852" t="s">
        <v>23</v>
      </c>
      <c r="E3852" t="s">
        <v>24</v>
      </c>
      <c r="F3852">
        <v>47</v>
      </c>
      <c r="G3852">
        <v>4</v>
      </c>
      <c r="H3852">
        <v>0</v>
      </c>
      <c r="I3852">
        <v>1</v>
      </c>
      <c r="J3852">
        <v>1</v>
      </c>
      <c r="K3852">
        <v>0</v>
      </c>
      <c r="L3852">
        <v>121799</v>
      </c>
      <c r="M3852">
        <v>1</v>
      </c>
      <c r="N3852" t="str">
        <f>IF(BANK[[#This Row],[EXITED]]=0,"No","Yes")</f>
        <v>Yes</v>
      </c>
      <c r="O3852">
        <v>1</v>
      </c>
      <c r="P3852" t="str">
        <f>IF(BANK[[#This Row],[COMPLAIN]]=0,"No","Yes")</f>
        <v>Yes</v>
      </c>
      <c r="Q3852">
        <v>2</v>
      </c>
      <c r="R3852" t="s">
        <v>25</v>
      </c>
      <c r="S3852">
        <v>810</v>
      </c>
      <c r="T3852" t="s">
        <v>33</v>
      </c>
      <c r="U3852" t="s">
        <v>39</v>
      </c>
      <c r="V3852" t="s">
        <v>46</v>
      </c>
      <c r="W3852" t="s">
        <v>47</v>
      </c>
      <c r="X3852" t="s">
        <v>30</v>
      </c>
    </row>
    <row r="3853" spans="1:24" x14ac:dyDescent="0.3">
      <c r="A3853">
        <v>15662500</v>
      </c>
      <c r="B3853" t="s">
        <v>371</v>
      </c>
      <c r="C3853">
        <v>774</v>
      </c>
      <c r="D3853" t="s">
        <v>23</v>
      </c>
      <c r="E3853" t="s">
        <v>24</v>
      </c>
      <c r="F3853">
        <v>32</v>
      </c>
      <c r="G3853">
        <v>9</v>
      </c>
      <c r="H3853">
        <v>0</v>
      </c>
      <c r="I3853">
        <v>2</v>
      </c>
      <c r="J3853">
        <v>1</v>
      </c>
      <c r="K3853">
        <v>0</v>
      </c>
      <c r="L3853">
        <v>10604</v>
      </c>
      <c r="M3853">
        <v>0</v>
      </c>
      <c r="N3853" t="str">
        <f>IF(BANK[[#This Row],[EXITED]]=0,"No","Yes")</f>
        <v>No</v>
      </c>
      <c r="O3853">
        <v>0</v>
      </c>
      <c r="P3853" t="str">
        <f>IF(BANK[[#This Row],[COMPLAIN]]=0,"No","Yes")</f>
        <v>No</v>
      </c>
      <c r="Q3853">
        <v>3</v>
      </c>
      <c r="R3853" t="s">
        <v>32</v>
      </c>
      <c r="S3853">
        <v>752</v>
      </c>
      <c r="T3853" t="s">
        <v>26</v>
      </c>
      <c r="U3853" t="s">
        <v>39</v>
      </c>
      <c r="V3853" t="s">
        <v>28</v>
      </c>
      <c r="W3853" t="s">
        <v>54</v>
      </c>
      <c r="X3853" t="s">
        <v>30</v>
      </c>
    </row>
    <row r="3854" spans="1:24" x14ac:dyDescent="0.3">
      <c r="A3854">
        <v>15778526</v>
      </c>
      <c r="B3854" t="s">
        <v>1810</v>
      </c>
      <c r="C3854">
        <v>719</v>
      </c>
      <c r="D3854" t="s">
        <v>23</v>
      </c>
      <c r="E3854" t="s">
        <v>45</v>
      </c>
      <c r="F3854">
        <v>48</v>
      </c>
      <c r="G3854">
        <v>5</v>
      </c>
      <c r="H3854">
        <v>0</v>
      </c>
      <c r="I3854">
        <v>2</v>
      </c>
      <c r="J3854">
        <v>0</v>
      </c>
      <c r="K3854">
        <v>0</v>
      </c>
      <c r="L3854">
        <v>78564</v>
      </c>
      <c r="M3854">
        <v>0</v>
      </c>
      <c r="N3854" t="str">
        <f>IF(BANK[[#This Row],[EXITED]]=0,"No","Yes")</f>
        <v>No</v>
      </c>
      <c r="O3854">
        <v>0</v>
      </c>
      <c r="P3854" t="str">
        <f>IF(BANK[[#This Row],[COMPLAIN]]=0,"No","Yes")</f>
        <v>No</v>
      </c>
      <c r="Q3854">
        <v>4</v>
      </c>
      <c r="R3854" t="s">
        <v>25</v>
      </c>
      <c r="S3854">
        <v>922</v>
      </c>
      <c r="T3854" t="s">
        <v>33</v>
      </c>
      <c r="U3854" t="s">
        <v>39</v>
      </c>
      <c r="V3854" t="s">
        <v>46</v>
      </c>
      <c r="W3854" t="s">
        <v>40</v>
      </c>
      <c r="X3854" t="s">
        <v>30</v>
      </c>
    </row>
    <row r="3855" spans="1:24" x14ac:dyDescent="0.3">
      <c r="A3855">
        <v>15748069</v>
      </c>
      <c r="B3855" t="s">
        <v>1811</v>
      </c>
      <c r="C3855">
        <v>485</v>
      </c>
      <c r="D3855" t="s">
        <v>42</v>
      </c>
      <c r="E3855" t="s">
        <v>45</v>
      </c>
      <c r="F3855">
        <v>25</v>
      </c>
      <c r="G3855">
        <v>3</v>
      </c>
      <c r="H3855">
        <v>134467</v>
      </c>
      <c r="I3855">
        <v>1</v>
      </c>
      <c r="J3855">
        <v>1</v>
      </c>
      <c r="K3855">
        <v>1</v>
      </c>
      <c r="L3855">
        <v>113266</v>
      </c>
      <c r="M3855">
        <v>0</v>
      </c>
      <c r="N3855" t="str">
        <f>IF(BANK[[#This Row],[EXITED]]=0,"No","Yes")</f>
        <v>No</v>
      </c>
      <c r="O3855">
        <v>0</v>
      </c>
      <c r="P3855" t="str">
        <f>IF(BANK[[#This Row],[COMPLAIN]]=0,"No","Yes")</f>
        <v>No</v>
      </c>
      <c r="Q3855">
        <v>2</v>
      </c>
      <c r="R3855" t="s">
        <v>43</v>
      </c>
      <c r="S3855">
        <v>734</v>
      </c>
      <c r="T3855" t="s">
        <v>38</v>
      </c>
      <c r="U3855" t="s">
        <v>27</v>
      </c>
      <c r="V3855" t="s">
        <v>46</v>
      </c>
      <c r="W3855" t="s">
        <v>47</v>
      </c>
      <c r="X3855" t="s">
        <v>30</v>
      </c>
    </row>
    <row r="3856" spans="1:24" x14ac:dyDescent="0.3">
      <c r="A3856">
        <v>15628992</v>
      </c>
      <c r="B3856" t="s">
        <v>526</v>
      </c>
      <c r="C3856">
        <v>850</v>
      </c>
      <c r="D3856" t="s">
        <v>56</v>
      </c>
      <c r="E3856" t="s">
        <v>24</v>
      </c>
      <c r="F3856">
        <v>32</v>
      </c>
      <c r="G3856">
        <v>2</v>
      </c>
      <c r="H3856">
        <v>128648</v>
      </c>
      <c r="I3856">
        <v>2</v>
      </c>
      <c r="J3856">
        <v>0</v>
      </c>
      <c r="K3856">
        <v>0</v>
      </c>
      <c r="L3856">
        <v>54416</v>
      </c>
      <c r="M3856">
        <v>0</v>
      </c>
      <c r="N3856" t="str">
        <f>IF(BANK[[#This Row],[EXITED]]=0,"No","Yes")</f>
        <v>No</v>
      </c>
      <c r="O3856">
        <v>0</v>
      </c>
      <c r="P3856" t="str">
        <f>IF(BANK[[#This Row],[COMPLAIN]]=0,"No","Yes")</f>
        <v>No</v>
      </c>
      <c r="Q3856">
        <v>2</v>
      </c>
      <c r="R3856" t="s">
        <v>37</v>
      </c>
      <c r="S3856">
        <v>607</v>
      </c>
      <c r="T3856" t="s">
        <v>26</v>
      </c>
      <c r="U3856" t="s">
        <v>27</v>
      </c>
      <c r="V3856" t="s">
        <v>52</v>
      </c>
      <c r="W3856" t="s">
        <v>47</v>
      </c>
      <c r="X3856" t="s">
        <v>30</v>
      </c>
    </row>
    <row r="3857" spans="1:24" x14ac:dyDescent="0.3">
      <c r="A3857">
        <v>15719624</v>
      </c>
      <c r="B3857" t="s">
        <v>1812</v>
      </c>
      <c r="C3857">
        <v>669</v>
      </c>
      <c r="D3857" t="s">
        <v>42</v>
      </c>
      <c r="E3857" t="s">
        <v>45</v>
      </c>
      <c r="F3857">
        <v>38</v>
      </c>
      <c r="G3857">
        <v>9</v>
      </c>
      <c r="H3857">
        <v>121859</v>
      </c>
      <c r="I3857">
        <v>1</v>
      </c>
      <c r="J3857">
        <v>1</v>
      </c>
      <c r="K3857">
        <v>0</v>
      </c>
      <c r="L3857">
        <v>130755</v>
      </c>
      <c r="M3857">
        <v>0</v>
      </c>
      <c r="N3857" t="str">
        <f>IF(BANK[[#This Row],[EXITED]]=0,"No","Yes")</f>
        <v>No</v>
      </c>
      <c r="O3857">
        <v>0</v>
      </c>
      <c r="P3857" t="str">
        <f>IF(BANK[[#This Row],[COMPLAIN]]=0,"No","Yes")</f>
        <v>No</v>
      </c>
      <c r="Q3857">
        <v>2</v>
      </c>
      <c r="R3857" t="s">
        <v>32</v>
      </c>
      <c r="S3857">
        <v>981</v>
      </c>
      <c r="T3857" t="s">
        <v>33</v>
      </c>
      <c r="U3857" t="s">
        <v>27</v>
      </c>
      <c r="V3857" t="s">
        <v>28</v>
      </c>
      <c r="W3857" t="s">
        <v>47</v>
      </c>
      <c r="X3857" t="s">
        <v>30</v>
      </c>
    </row>
    <row r="3858" spans="1:24" x14ac:dyDescent="0.3">
      <c r="A3858">
        <v>15812767</v>
      </c>
      <c r="B3858" t="s">
        <v>1813</v>
      </c>
      <c r="C3858">
        <v>731</v>
      </c>
      <c r="D3858" t="s">
        <v>23</v>
      </c>
      <c r="E3858" t="s">
        <v>24</v>
      </c>
      <c r="F3858">
        <v>70</v>
      </c>
      <c r="G3858">
        <v>3</v>
      </c>
      <c r="H3858">
        <v>0</v>
      </c>
      <c r="I3858">
        <v>2</v>
      </c>
      <c r="J3858">
        <v>1</v>
      </c>
      <c r="K3858">
        <v>1</v>
      </c>
      <c r="L3858">
        <v>141181</v>
      </c>
      <c r="M3858">
        <v>0</v>
      </c>
      <c r="N3858" t="str">
        <f>IF(BANK[[#This Row],[EXITED]]=0,"No","Yes")</f>
        <v>No</v>
      </c>
      <c r="O3858">
        <v>0</v>
      </c>
      <c r="P3858" t="str">
        <f>IF(BANK[[#This Row],[COMPLAIN]]=0,"No","Yes")</f>
        <v>No</v>
      </c>
      <c r="Q3858">
        <v>2</v>
      </c>
      <c r="R3858" t="s">
        <v>32</v>
      </c>
      <c r="S3858">
        <v>409</v>
      </c>
      <c r="T3858" t="s">
        <v>51</v>
      </c>
      <c r="U3858" t="s">
        <v>39</v>
      </c>
      <c r="V3858" t="s">
        <v>46</v>
      </c>
      <c r="W3858" t="s">
        <v>47</v>
      </c>
      <c r="X3858" t="s">
        <v>30</v>
      </c>
    </row>
    <row r="3859" spans="1:24" x14ac:dyDescent="0.3">
      <c r="A3859">
        <v>15614716</v>
      </c>
      <c r="B3859" t="s">
        <v>477</v>
      </c>
      <c r="C3859">
        <v>515</v>
      </c>
      <c r="D3859" t="s">
        <v>42</v>
      </c>
      <c r="E3859" t="s">
        <v>45</v>
      </c>
      <c r="F3859">
        <v>37</v>
      </c>
      <c r="G3859">
        <v>0</v>
      </c>
      <c r="H3859">
        <v>196854</v>
      </c>
      <c r="I3859">
        <v>1</v>
      </c>
      <c r="J3859">
        <v>1</v>
      </c>
      <c r="K3859">
        <v>1</v>
      </c>
      <c r="L3859">
        <v>132770</v>
      </c>
      <c r="M3859">
        <v>0</v>
      </c>
      <c r="N3859" t="str">
        <f>IF(BANK[[#This Row],[EXITED]]=0,"No","Yes")</f>
        <v>No</v>
      </c>
      <c r="O3859">
        <v>0</v>
      </c>
      <c r="P3859" t="str">
        <f>IF(BANK[[#This Row],[COMPLAIN]]=0,"No","Yes")</f>
        <v>No</v>
      </c>
      <c r="Q3859">
        <v>3</v>
      </c>
      <c r="R3859" t="s">
        <v>43</v>
      </c>
      <c r="S3859">
        <v>644</v>
      </c>
      <c r="T3859" t="s">
        <v>33</v>
      </c>
      <c r="U3859" t="s">
        <v>27</v>
      </c>
      <c r="V3859" t="s">
        <v>52</v>
      </c>
      <c r="W3859" t="s">
        <v>54</v>
      </c>
      <c r="X3859" t="s">
        <v>30</v>
      </c>
    </row>
    <row r="3860" spans="1:24" x14ac:dyDescent="0.3">
      <c r="A3860">
        <v>15799631</v>
      </c>
      <c r="B3860" t="s">
        <v>1814</v>
      </c>
      <c r="C3860">
        <v>585</v>
      </c>
      <c r="D3860" t="s">
        <v>23</v>
      </c>
      <c r="E3860" t="s">
        <v>24</v>
      </c>
      <c r="F3860">
        <v>36</v>
      </c>
      <c r="G3860">
        <v>10</v>
      </c>
      <c r="H3860">
        <v>0</v>
      </c>
      <c r="I3860">
        <v>2</v>
      </c>
      <c r="J3860">
        <v>1</v>
      </c>
      <c r="K3860">
        <v>1</v>
      </c>
      <c r="L3860">
        <v>180319</v>
      </c>
      <c r="M3860">
        <v>0</v>
      </c>
      <c r="N3860" t="str">
        <f>IF(BANK[[#This Row],[EXITED]]=0,"No","Yes")</f>
        <v>No</v>
      </c>
      <c r="O3860">
        <v>0</v>
      </c>
      <c r="P3860" t="str">
        <f>IF(BANK[[#This Row],[COMPLAIN]]=0,"No","Yes")</f>
        <v>No</v>
      </c>
      <c r="Q3860">
        <v>3</v>
      </c>
      <c r="R3860" t="s">
        <v>37</v>
      </c>
      <c r="S3860">
        <v>722</v>
      </c>
      <c r="T3860" t="s">
        <v>33</v>
      </c>
      <c r="U3860" t="s">
        <v>39</v>
      </c>
      <c r="V3860" t="s">
        <v>28</v>
      </c>
      <c r="W3860" t="s">
        <v>54</v>
      </c>
      <c r="X3860" t="s">
        <v>30</v>
      </c>
    </row>
    <row r="3861" spans="1:24" x14ac:dyDescent="0.3">
      <c r="A3861">
        <v>15692259</v>
      </c>
      <c r="B3861" t="s">
        <v>534</v>
      </c>
      <c r="C3861">
        <v>695</v>
      </c>
      <c r="D3861" t="s">
        <v>42</v>
      </c>
      <c r="E3861" t="s">
        <v>45</v>
      </c>
      <c r="F3861">
        <v>29</v>
      </c>
      <c r="G3861">
        <v>9</v>
      </c>
      <c r="H3861">
        <v>0</v>
      </c>
      <c r="I3861">
        <v>2</v>
      </c>
      <c r="J3861">
        <v>1</v>
      </c>
      <c r="K3861">
        <v>0</v>
      </c>
      <c r="L3861">
        <v>111565</v>
      </c>
      <c r="M3861">
        <v>0</v>
      </c>
      <c r="N3861" t="str">
        <f>IF(BANK[[#This Row],[EXITED]]=0,"No","Yes")</f>
        <v>No</v>
      </c>
      <c r="O3861">
        <v>0</v>
      </c>
      <c r="P3861" t="str">
        <f>IF(BANK[[#This Row],[COMPLAIN]]=0,"No","Yes")</f>
        <v>No</v>
      </c>
      <c r="Q3861">
        <v>2</v>
      </c>
      <c r="R3861" t="s">
        <v>32</v>
      </c>
      <c r="S3861">
        <v>903</v>
      </c>
      <c r="T3861" t="s">
        <v>26</v>
      </c>
      <c r="U3861" t="s">
        <v>39</v>
      </c>
      <c r="V3861" t="s">
        <v>28</v>
      </c>
      <c r="W3861" t="s">
        <v>47</v>
      </c>
      <c r="X3861" t="s">
        <v>30</v>
      </c>
    </row>
    <row r="3862" spans="1:24" x14ac:dyDescent="0.3">
      <c r="A3862">
        <v>15590966</v>
      </c>
      <c r="B3862" t="s">
        <v>528</v>
      </c>
      <c r="C3862">
        <v>729</v>
      </c>
      <c r="D3862" t="s">
        <v>56</v>
      </c>
      <c r="E3862" t="s">
        <v>45</v>
      </c>
      <c r="F3862">
        <v>42</v>
      </c>
      <c r="G3862">
        <v>4</v>
      </c>
      <c r="H3862">
        <v>97496</v>
      </c>
      <c r="I3862">
        <v>2</v>
      </c>
      <c r="J3862">
        <v>0</v>
      </c>
      <c r="K3862">
        <v>0</v>
      </c>
      <c r="L3862">
        <v>2003</v>
      </c>
      <c r="M3862">
        <v>0</v>
      </c>
      <c r="N3862" t="str">
        <f>IF(BANK[[#This Row],[EXITED]]=0,"No","Yes")</f>
        <v>No</v>
      </c>
      <c r="O3862">
        <v>0</v>
      </c>
      <c r="P3862" t="str">
        <f>IF(BANK[[#This Row],[COMPLAIN]]=0,"No","Yes")</f>
        <v>No</v>
      </c>
      <c r="Q3862">
        <v>3</v>
      </c>
      <c r="R3862" t="s">
        <v>25</v>
      </c>
      <c r="S3862">
        <v>583</v>
      </c>
      <c r="T3862" t="s">
        <v>33</v>
      </c>
      <c r="U3862" t="s">
        <v>34</v>
      </c>
      <c r="V3862" t="s">
        <v>46</v>
      </c>
      <c r="W3862" t="s">
        <v>54</v>
      </c>
      <c r="X3862" t="s">
        <v>30</v>
      </c>
    </row>
    <row r="3863" spans="1:24" x14ac:dyDescent="0.3">
      <c r="A3863">
        <v>15656426</v>
      </c>
      <c r="B3863" t="s">
        <v>337</v>
      </c>
      <c r="C3863">
        <v>713</v>
      </c>
      <c r="D3863" t="s">
        <v>42</v>
      </c>
      <c r="E3863" t="s">
        <v>45</v>
      </c>
      <c r="F3863">
        <v>42</v>
      </c>
      <c r="G3863">
        <v>3</v>
      </c>
      <c r="H3863">
        <v>0</v>
      </c>
      <c r="I3863">
        <v>2</v>
      </c>
      <c r="J3863">
        <v>0</v>
      </c>
      <c r="K3863">
        <v>0</v>
      </c>
      <c r="L3863">
        <v>82565</v>
      </c>
      <c r="M3863">
        <v>0</v>
      </c>
      <c r="N3863" t="str">
        <f>IF(BANK[[#This Row],[EXITED]]=0,"No","Yes")</f>
        <v>No</v>
      </c>
      <c r="O3863">
        <v>0</v>
      </c>
      <c r="P3863" t="str">
        <f>IF(BANK[[#This Row],[COMPLAIN]]=0,"No","Yes")</f>
        <v>No</v>
      </c>
      <c r="Q3863">
        <v>2</v>
      </c>
      <c r="R3863" t="s">
        <v>37</v>
      </c>
      <c r="S3863">
        <v>521</v>
      </c>
      <c r="T3863" t="s">
        <v>33</v>
      </c>
      <c r="U3863" t="s">
        <v>39</v>
      </c>
      <c r="V3863" t="s">
        <v>46</v>
      </c>
      <c r="W3863" t="s">
        <v>47</v>
      </c>
      <c r="X3863" t="s">
        <v>30</v>
      </c>
    </row>
    <row r="3864" spans="1:24" x14ac:dyDescent="0.3">
      <c r="A3864">
        <v>15675256</v>
      </c>
      <c r="B3864" t="s">
        <v>586</v>
      </c>
      <c r="C3864">
        <v>555</v>
      </c>
      <c r="D3864" t="s">
        <v>23</v>
      </c>
      <c r="E3864" t="s">
        <v>24</v>
      </c>
      <c r="F3864">
        <v>33</v>
      </c>
      <c r="G3864">
        <v>5</v>
      </c>
      <c r="H3864">
        <v>127343</v>
      </c>
      <c r="I3864">
        <v>1</v>
      </c>
      <c r="J3864">
        <v>0</v>
      </c>
      <c r="K3864">
        <v>1</v>
      </c>
      <c r="L3864">
        <v>121789</v>
      </c>
      <c r="M3864">
        <v>0</v>
      </c>
      <c r="N3864" t="str">
        <f>IF(BANK[[#This Row],[EXITED]]=0,"No","Yes")</f>
        <v>No</v>
      </c>
      <c r="O3864">
        <v>0</v>
      </c>
      <c r="P3864" t="str">
        <f>IF(BANK[[#This Row],[COMPLAIN]]=0,"No","Yes")</f>
        <v>No</v>
      </c>
      <c r="Q3864">
        <v>1</v>
      </c>
      <c r="R3864" t="s">
        <v>43</v>
      </c>
      <c r="S3864">
        <v>311</v>
      </c>
      <c r="T3864" t="s">
        <v>26</v>
      </c>
      <c r="U3864" t="s">
        <v>27</v>
      </c>
      <c r="V3864" t="s">
        <v>46</v>
      </c>
      <c r="W3864" t="s">
        <v>29</v>
      </c>
      <c r="X3864" t="s">
        <v>30</v>
      </c>
    </row>
    <row r="3865" spans="1:24" x14ac:dyDescent="0.3">
      <c r="A3865">
        <v>15751185</v>
      </c>
      <c r="B3865" t="s">
        <v>1815</v>
      </c>
      <c r="C3865">
        <v>699</v>
      </c>
      <c r="D3865" t="s">
        <v>23</v>
      </c>
      <c r="E3865" t="s">
        <v>45</v>
      </c>
      <c r="F3865">
        <v>50</v>
      </c>
      <c r="G3865">
        <v>0</v>
      </c>
      <c r="H3865">
        <v>158634</v>
      </c>
      <c r="I3865">
        <v>1</v>
      </c>
      <c r="J3865">
        <v>1</v>
      </c>
      <c r="K3865">
        <v>0</v>
      </c>
      <c r="L3865">
        <v>193786</v>
      </c>
      <c r="M3865">
        <v>0</v>
      </c>
      <c r="N3865" t="str">
        <f>IF(BANK[[#This Row],[EXITED]]=0,"No","Yes")</f>
        <v>No</v>
      </c>
      <c r="O3865">
        <v>0</v>
      </c>
      <c r="P3865" t="str">
        <f>IF(BANK[[#This Row],[COMPLAIN]]=0,"No","Yes")</f>
        <v>No</v>
      </c>
      <c r="Q3865">
        <v>1</v>
      </c>
      <c r="R3865" t="s">
        <v>37</v>
      </c>
      <c r="S3865">
        <v>835</v>
      </c>
      <c r="T3865" t="s">
        <v>33</v>
      </c>
      <c r="U3865" t="s">
        <v>27</v>
      </c>
      <c r="V3865" t="s">
        <v>52</v>
      </c>
      <c r="W3865" t="s">
        <v>29</v>
      </c>
      <c r="X3865" t="s">
        <v>30</v>
      </c>
    </row>
    <row r="3866" spans="1:24" x14ac:dyDescent="0.3">
      <c r="A3866">
        <v>15672299</v>
      </c>
      <c r="B3866" t="s">
        <v>576</v>
      </c>
      <c r="C3866">
        <v>510</v>
      </c>
      <c r="D3866" t="s">
        <v>42</v>
      </c>
      <c r="E3866" t="s">
        <v>24</v>
      </c>
      <c r="F3866">
        <v>44</v>
      </c>
      <c r="G3866">
        <v>6</v>
      </c>
      <c r="H3866">
        <v>0</v>
      </c>
      <c r="I3866">
        <v>2</v>
      </c>
      <c r="J3866">
        <v>1</v>
      </c>
      <c r="K3866">
        <v>1</v>
      </c>
      <c r="L3866">
        <v>175518</v>
      </c>
      <c r="M3866">
        <v>0</v>
      </c>
      <c r="N3866" t="str">
        <f>IF(BANK[[#This Row],[EXITED]]=0,"No","Yes")</f>
        <v>No</v>
      </c>
      <c r="O3866">
        <v>0</v>
      </c>
      <c r="P3866" t="str">
        <f>IF(BANK[[#This Row],[COMPLAIN]]=0,"No","Yes")</f>
        <v>No</v>
      </c>
      <c r="Q3866">
        <v>3</v>
      </c>
      <c r="R3866" t="s">
        <v>37</v>
      </c>
      <c r="S3866">
        <v>736</v>
      </c>
      <c r="T3866" t="s">
        <v>33</v>
      </c>
      <c r="U3866" t="s">
        <v>39</v>
      </c>
      <c r="V3866" t="s">
        <v>46</v>
      </c>
      <c r="W3866" t="s">
        <v>54</v>
      </c>
      <c r="X3866" t="s">
        <v>30</v>
      </c>
    </row>
    <row r="3867" spans="1:24" x14ac:dyDescent="0.3">
      <c r="A3867">
        <v>15772250</v>
      </c>
      <c r="B3867" t="s">
        <v>1816</v>
      </c>
      <c r="C3867">
        <v>842</v>
      </c>
      <c r="D3867" t="s">
        <v>23</v>
      </c>
      <c r="E3867" t="s">
        <v>24</v>
      </c>
      <c r="F3867">
        <v>46</v>
      </c>
      <c r="G3867">
        <v>9</v>
      </c>
      <c r="H3867">
        <v>0</v>
      </c>
      <c r="I3867">
        <v>1</v>
      </c>
      <c r="J3867">
        <v>0</v>
      </c>
      <c r="K3867">
        <v>0</v>
      </c>
      <c r="L3867">
        <v>17268</v>
      </c>
      <c r="M3867">
        <v>0</v>
      </c>
      <c r="N3867" t="str">
        <f>IF(BANK[[#This Row],[EXITED]]=0,"No","Yes")</f>
        <v>No</v>
      </c>
      <c r="O3867">
        <v>0</v>
      </c>
      <c r="P3867" t="str">
        <f>IF(BANK[[#This Row],[COMPLAIN]]=0,"No","Yes")</f>
        <v>No</v>
      </c>
      <c r="Q3867">
        <v>1</v>
      </c>
      <c r="R3867" t="s">
        <v>37</v>
      </c>
      <c r="S3867">
        <v>675</v>
      </c>
      <c r="T3867" t="s">
        <v>33</v>
      </c>
      <c r="U3867" t="s">
        <v>39</v>
      </c>
      <c r="V3867" t="s">
        <v>28</v>
      </c>
      <c r="W3867" t="s">
        <v>29</v>
      </c>
      <c r="X3867" t="s">
        <v>30</v>
      </c>
    </row>
    <row r="3868" spans="1:24" x14ac:dyDescent="0.3">
      <c r="A3868">
        <v>15763922</v>
      </c>
      <c r="B3868" t="s">
        <v>1817</v>
      </c>
      <c r="C3868">
        <v>608</v>
      </c>
      <c r="D3868" t="s">
        <v>42</v>
      </c>
      <c r="E3868" t="s">
        <v>24</v>
      </c>
      <c r="F3868">
        <v>31</v>
      </c>
      <c r="G3868">
        <v>7</v>
      </c>
      <c r="H3868">
        <v>79963</v>
      </c>
      <c r="I3868">
        <v>2</v>
      </c>
      <c r="J3868">
        <v>1</v>
      </c>
      <c r="K3868">
        <v>0</v>
      </c>
      <c r="L3868">
        <v>60902</v>
      </c>
      <c r="M3868">
        <v>0</v>
      </c>
      <c r="N3868" t="str">
        <f>IF(BANK[[#This Row],[EXITED]]=0,"No","Yes")</f>
        <v>No</v>
      </c>
      <c r="O3868">
        <v>0</v>
      </c>
      <c r="P3868" t="str">
        <f>IF(BANK[[#This Row],[COMPLAIN]]=0,"No","Yes")</f>
        <v>No</v>
      </c>
      <c r="Q3868">
        <v>4</v>
      </c>
      <c r="R3868" t="s">
        <v>37</v>
      </c>
      <c r="S3868">
        <v>898</v>
      </c>
      <c r="T3868" t="s">
        <v>26</v>
      </c>
      <c r="U3868" t="s">
        <v>34</v>
      </c>
      <c r="V3868" t="s">
        <v>28</v>
      </c>
      <c r="W3868" t="s">
        <v>40</v>
      </c>
      <c r="X3868" t="s">
        <v>30</v>
      </c>
    </row>
    <row r="3869" spans="1:24" x14ac:dyDescent="0.3">
      <c r="A3869">
        <v>15633870</v>
      </c>
      <c r="B3869" t="s">
        <v>468</v>
      </c>
      <c r="C3869">
        <v>850</v>
      </c>
      <c r="D3869" t="s">
        <v>42</v>
      </c>
      <c r="E3869" t="s">
        <v>45</v>
      </c>
      <c r="F3869">
        <v>36</v>
      </c>
      <c r="G3869">
        <v>10</v>
      </c>
      <c r="H3869">
        <v>0</v>
      </c>
      <c r="I3869">
        <v>2</v>
      </c>
      <c r="J3869">
        <v>1</v>
      </c>
      <c r="K3869">
        <v>1</v>
      </c>
      <c r="L3869">
        <v>100750</v>
      </c>
      <c r="M3869">
        <v>0</v>
      </c>
      <c r="N3869" t="str">
        <f>IF(BANK[[#This Row],[EXITED]]=0,"No","Yes")</f>
        <v>No</v>
      </c>
      <c r="O3869">
        <v>0</v>
      </c>
      <c r="P3869" t="str">
        <f>IF(BANK[[#This Row],[COMPLAIN]]=0,"No","Yes")</f>
        <v>No</v>
      </c>
      <c r="Q3869">
        <v>4</v>
      </c>
      <c r="R3869" t="s">
        <v>37</v>
      </c>
      <c r="S3869">
        <v>795</v>
      </c>
      <c r="T3869" t="s">
        <v>33</v>
      </c>
      <c r="U3869" t="s">
        <v>39</v>
      </c>
      <c r="V3869" t="s">
        <v>28</v>
      </c>
      <c r="W3869" t="s">
        <v>40</v>
      </c>
      <c r="X3869" t="s">
        <v>30</v>
      </c>
    </row>
    <row r="3870" spans="1:24" x14ac:dyDescent="0.3">
      <c r="A3870">
        <v>15624323</v>
      </c>
      <c r="B3870" t="s">
        <v>702</v>
      </c>
      <c r="C3870">
        <v>642</v>
      </c>
      <c r="D3870" t="s">
        <v>42</v>
      </c>
      <c r="E3870" t="s">
        <v>24</v>
      </c>
      <c r="F3870">
        <v>36</v>
      </c>
      <c r="G3870">
        <v>4</v>
      </c>
      <c r="H3870">
        <v>0</v>
      </c>
      <c r="I3870">
        <v>2</v>
      </c>
      <c r="J3870">
        <v>1</v>
      </c>
      <c r="K3870">
        <v>1</v>
      </c>
      <c r="L3870">
        <v>195225</v>
      </c>
      <c r="M3870">
        <v>0</v>
      </c>
      <c r="N3870" t="str">
        <f>IF(BANK[[#This Row],[EXITED]]=0,"No","Yes")</f>
        <v>No</v>
      </c>
      <c r="O3870">
        <v>0</v>
      </c>
      <c r="P3870" t="str">
        <f>IF(BANK[[#This Row],[COMPLAIN]]=0,"No","Yes")</f>
        <v>No</v>
      </c>
      <c r="Q3870">
        <v>2</v>
      </c>
      <c r="R3870" t="s">
        <v>43</v>
      </c>
      <c r="S3870">
        <v>289</v>
      </c>
      <c r="T3870" t="s">
        <v>33</v>
      </c>
      <c r="U3870" t="s">
        <v>39</v>
      </c>
      <c r="V3870" t="s">
        <v>46</v>
      </c>
      <c r="W3870" t="s">
        <v>47</v>
      </c>
      <c r="X3870" t="s">
        <v>30</v>
      </c>
    </row>
    <row r="3871" spans="1:24" x14ac:dyDescent="0.3">
      <c r="A3871">
        <v>15694644</v>
      </c>
      <c r="B3871" t="s">
        <v>628</v>
      </c>
      <c r="C3871">
        <v>455</v>
      </c>
      <c r="D3871" t="s">
        <v>23</v>
      </c>
      <c r="E3871" t="s">
        <v>45</v>
      </c>
      <c r="F3871">
        <v>43</v>
      </c>
      <c r="G3871">
        <v>6</v>
      </c>
      <c r="H3871">
        <v>0</v>
      </c>
      <c r="I3871">
        <v>1</v>
      </c>
      <c r="J3871">
        <v>1</v>
      </c>
      <c r="K3871">
        <v>1</v>
      </c>
      <c r="L3871">
        <v>81251</v>
      </c>
      <c r="M3871">
        <v>0</v>
      </c>
      <c r="N3871" t="str">
        <f>IF(BANK[[#This Row],[EXITED]]=0,"No","Yes")</f>
        <v>No</v>
      </c>
      <c r="O3871">
        <v>0</v>
      </c>
      <c r="P3871" t="str">
        <f>IF(BANK[[#This Row],[COMPLAIN]]=0,"No","Yes")</f>
        <v>No</v>
      </c>
      <c r="Q3871">
        <v>5</v>
      </c>
      <c r="R3871" t="s">
        <v>43</v>
      </c>
      <c r="S3871">
        <v>885</v>
      </c>
      <c r="T3871" t="s">
        <v>33</v>
      </c>
      <c r="U3871" t="s">
        <v>39</v>
      </c>
      <c r="V3871" t="s">
        <v>46</v>
      </c>
      <c r="W3871" t="s">
        <v>35</v>
      </c>
      <c r="X3871" t="s">
        <v>30</v>
      </c>
    </row>
    <row r="3872" spans="1:24" x14ac:dyDescent="0.3">
      <c r="A3872">
        <v>15579559</v>
      </c>
      <c r="B3872" t="s">
        <v>886</v>
      </c>
      <c r="C3872">
        <v>544</v>
      </c>
      <c r="D3872" t="s">
        <v>23</v>
      </c>
      <c r="E3872" t="s">
        <v>24</v>
      </c>
      <c r="F3872">
        <v>30</v>
      </c>
      <c r="G3872">
        <v>8</v>
      </c>
      <c r="H3872">
        <v>145242</v>
      </c>
      <c r="I3872">
        <v>1</v>
      </c>
      <c r="J3872">
        <v>1</v>
      </c>
      <c r="K3872">
        <v>1</v>
      </c>
      <c r="L3872">
        <v>80677</v>
      </c>
      <c r="M3872">
        <v>0</v>
      </c>
      <c r="N3872" t="str">
        <f>IF(BANK[[#This Row],[EXITED]]=0,"No","Yes")</f>
        <v>No</v>
      </c>
      <c r="O3872">
        <v>0</v>
      </c>
      <c r="P3872" t="str">
        <f>IF(BANK[[#This Row],[COMPLAIN]]=0,"No","Yes")</f>
        <v>No</v>
      </c>
      <c r="Q3872">
        <v>1</v>
      </c>
      <c r="R3872" t="s">
        <v>32</v>
      </c>
      <c r="S3872">
        <v>388</v>
      </c>
      <c r="T3872" t="s">
        <v>26</v>
      </c>
      <c r="U3872" t="s">
        <v>27</v>
      </c>
      <c r="V3872" t="s">
        <v>28</v>
      </c>
      <c r="W3872" t="s">
        <v>29</v>
      </c>
      <c r="X3872" t="s">
        <v>30</v>
      </c>
    </row>
    <row r="3873" spans="1:24" x14ac:dyDescent="0.3">
      <c r="A3873">
        <v>15775430</v>
      </c>
      <c r="B3873" t="s">
        <v>804</v>
      </c>
      <c r="C3873">
        <v>651</v>
      </c>
      <c r="D3873" t="s">
        <v>56</v>
      </c>
      <c r="E3873" t="s">
        <v>24</v>
      </c>
      <c r="F3873">
        <v>31</v>
      </c>
      <c r="G3873">
        <v>7</v>
      </c>
      <c r="H3873">
        <v>138008</v>
      </c>
      <c r="I3873">
        <v>2</v>
      </c>
      <c r="J3873">
        <v>1</v>
      </c>
      <c r="K3873">
        <v>0</v>
      </c>
      <c r="L3873">
        <v>129913</v>
      </c>
      <c r="M3873">
        <v>0</v>
      </c>
      <c r="N3873" t="str">
        <f>IF(BANK[[#This Row],[EXITED]]=0,"No","Yes")</f>
        <v>No</v>
      </c>
      <c r="O3873">
        <v>0</v>
      </c>
      <c r="P3873" t="str">
        <f>IF(BANK[[#This Row],[COMPLAIN]]=0,"No","Yes")</f>
        <v>No</v>
      </c>
      <c r="Q3873">
        <v>3</v>
      </c>
      <c r="R3873" t="s">
        <v>32</v>
      </c>
      <c r="S3873">
        <v>423</v>
      </c>
      <c r="T3873" t="s">
        <v>26</v>
      </c>
      <c r="U3873" t="s">
        <v>27</v>
      </c>
      <c r="V3873" t="s">
        <v>28</v>
      </c>
      <c r="W3873" t="s">
        <v>54</v>
      </c>
      <c r="X3873" t="s">
        <v>30</v>
      </c>
    </row>
    <row r="3874" spans="1:24" x14ac:dyDescent="0.3">
      <c r="A3874">
        <v>15623695</v>
      </c>
      <c r="B3874" t="s">
        <v>1818</v>
      </c>
      <c r="C3874">
        <v>814</v>
      </c>
      <c r="D3874" t="s">
        <v>42</v>
      </c>
      <c r="E3874" t="s">
        <v>45</v>
      </c>
      <c r="F3874">
        <v>31</v>
      </c>
      <c r="G3874">
        <v>4</v>
      </c>
      <c r="H3874">
        <v>0</v>
      </c>
      <c r="I3874">
        <v>2</v>
      </c>
      <c r="J3874">
        <v>1</v>
      </c>
      <c r="K3874">
        <v>1</v>
      </c>
      <c r="L3874">
        <v>142029</v>
      </c>
      <c r="M3874">
        <v>0</v>
      </c>
      <c r="N3874" t="str">
        <f>IF(BANK[[#This Row],[EXITED]]=0,"No","Yes")</f>
        <v>No</v>
      </c>
      <c r="O3874">
        <v>0</v>
      </c>
      <c r="P3874" t="str">
        <f>IF(BANK[[#This Row],[COMPLAIN]]=0,"No","Yes")</f>
        <v>No</v>
      </c>
      <c r="Q3874">
        <v>2</v>
      </c>
      <c r="R3874" t="s">
        <v>37</v>
      </c>
      <c r="S3874">
        <v>321</v>
      </c>
      <c r="T3874" t="s">
        <v>26</v>
      </c>
      <c r="U3874" t="s">
        <v>39</v>
      </c>
      <c r="V3874" t="s">
        <v>46</v>
      </c>
      <c r="W3874" t="s">
        <v>47</v>
      </c>
      <c r="X3874" t="s">
        <v>30</v>
      </c>
    </row>
    <row r="3875" spans="1:24" x14ac:dyDescent="0.3">
      <c r="A3875">
        <v>15760849</v>
      </c>
      <c r="B3875" t="s">
        <v>773</v>
      </c>
      <c r="C3875">
        <v>537</v>
      </c>
      <c r="D3875" t="s">
        <v>42</v>
      </c>
      <c r="E3875" t="s">
        <v>24</v>
      </c>
      <c r="F3875">
        <v>39</v>
      </c>
      <c r="G3875">
        <v>2</v>
      </c>
      <c r="H3875">
        <v>0</v>
      </c>
      <c r="I3875">
        <v>2</v>
      </c>
      <c r="J3875">
        <v>1</v>
      </c>
      <c r="K3875">
        <v>1</v>
      </c>
      <c r="L3875">
        <v>137652</v>
      </c>
      <c r="M3875">
        <v>0</v>
      </c>
      <c r="N3875" t="str">
        <f>IF(BANK[[#This Row],[EXITED]]=0,"No","Yes")</f>
        <v>No</v>
      </c>
      <c r="O3875">
        <v>0</v>
      </c>
      <c r="P3875" t="str">
        <f>IF(BANK[[#This Row],[COMPLAIN]]=0,"No","Yes")</f>
        <v>No</v>
      </c>
      <c r="Q3875">
        <v>2</v>
      </c>
      <c r="R3875" t="s">
        <v>37</v>
      </c>
      <c r="S3875">
        <v>413</v>
      </c>
      <c r="T3875" t="s">
        <v>33</v>
      </c>
      <c r="U3875" t="s">
        <v>39</v>
      </c>
      <c r="V3875" t="s">
        <v>52</v>
      </c>
      <c r="W3875" t="s">
        <v>47</v>
      </c>
      <c r="X3875" t="s">
        <v>30</v>
      </c>
    </row>
    <row r="3876" spans="1:24" x14ac:dyDescent="0.3">
      <c r="A3876">
        <v>15813095</v>
      </c>
      <c r="B3876" t="s">
        <v>1207</v>
      </c>
      <c r="C3876">
        <v>553</v>
      </c>
      <c r="D3876" t="s">
        <v>42</v>
      </c>
      <c r="E3876" t="s">
        <v>24</v>
      </c>
      <c r="F3876">
        <v>37</v>
      </c>
      <c r="G3876">
        <v>2</v>
      </c>
      <c r="H3876">
        <v>0</v>
      </c>
      <c r="I3876">
        <v>2</v>
      </c>
      <c r="J3876">
        <v>1</v>
      </c>
      <c r="K3876">
        <v>0</v>
      </c>
      <c r="L3876">
        <v>33877</v>
      </c>
      <c r="M3876">
        <v>0</v>
      </c>
      <c r="N3876" t="str">
        <f>IF(BANK[[#This Row],[EXITED]]=0,"No","Yes")</f>
        <v>No</v>
      </c>
      <c r="O3876">
        <v>0</v>
      </c>
      <c r="P3876" t="str">
        <f>IF(BANK[[#This Row],[COMPLAIN]]=0,"No","Yes")</f>
        <v>No</v>
      </c>
      <c r="Q3876">
        <v>1</v>
      </c>
      <c r="R3876" t="s">
        <v>37</v>
      </c>
      <c r="S3876">
        <v>461</v>
      </c>
      <c r="T3876" t="s">
        <v>33</v>
      </c>
      <c r="U3876" t="s">
        <v>39</v>
      </c>
      <c r="V3876" t="s">
        <v>52</v>
      </c>
      <c r="W3876" t="s">
        <v>29</v>
      </c>
      <c r="X3876" t="s">
        <v>30</v>
      </c>
    </row>
    <row r="3877" spans="1:24" x14ac:dyDescent="0.3">
      <c r="A3877">
        <v>15812594</v>
      </c>
      <c r="B3877" t="s">
        <v>293</v>
      </c>
      <c r="C3877">
        <v>791</v>
      </c>
      <c r="D3877" t="s">
        <v>42</v>
      </c>
      <c r="E3877" t="s">
        <v>24</v>
      </c>
      <c r="F3877">
        <v>34</v>
      </c>
      <c r="G3877">
        <v>7</v>
      </c>
      <c r="H3877">
        <v>0</v>
      </c>
      <c r="I3877">
        <v>2</v>
      </c>
      <c r="J3877">
        <v>1</v>
      </c>
      <c r="K3877">
        <v>0</v>
      </c>
      <c r="L3877">
        <v>96734</v>
      </c>
      <c r="M3877">
        <v>0</v>
      </c>
      <c r="N3877" t="str">
        <f>IF(BANK[[#This Row],[EXITED]]=0,"No","Yes")</f>
        <v>No</v>
      </c>
      <c r="O3877">
        <v>0</v>
      </c>
      <c r="P3877" t="str">
        <f>IF(BANK[[#This Row],[COMPLAIN]]=0,"No","Yes")</f>
        <v>No</v>
      </c>
      <c r="Q3877">
        <v>1</v>
      </c>
      <c r="R3877" t="s">
        <v>32</v>
      </c>
      <c r="S3877">
        <v>802</v>
      </c>
      <c r="T3877" t="s">
        <v>26</v>
      </c>
      <c r="U3877" t="s">
        <v>39</v>
      </c>
      <c r="V3877" t="s">
        <v>28</v>
      </c>
      <c r="W3877" t="s">
        <v>29</v>
      </c>
      <c r="X3877" t="s">
        <v>30</v>
      </c>
    </row>
    <row r="3878" spans="1:24" x14ac:dyDescent="0.3">
      <c r="A3878">
        <v>15626322</v>
      </c>
      <c r="B3878" t="s">
        <v>599</v>
      </c>
      <c r="C3878">
        <v>699</v>
      </c>
      <c r="D3878" t="s">
        <v>23</v>
      </c>
      <c r="E3878" t="s">
        <v>45</v>
      </c>
      <c r="F3878">
        <v>29</v>
      </c>
      <c r="G3878">
        <v>9</v>
      </c>
      <c r="H3878">
        <v>127571</v>
      </c>
      <c r="I3878">
        <v>2</v>
      </c>
      <c r="J3878">
        <v>1</v>
      </c>
      <c r="K3878">
        <v>0</v>
      </c>
      <c r="L3878">
        <v>164757</v>
      </c>
      <c r="M3878">
        <v>0</v>
      </c>
      <c r="N3878" t="str">
        <f>IF(BANK[[#This Row],[EXITED]]=0,"No","Yes")</f>
        <v>No</v>
      </c>
      <c r="O3878">
        <v>0</v>
      </c>
      <c r="P3878" t="str">
        <f>IF(BANK[[#This Row],[COMPLAIN]]=0,"No","Yes")</f>
        <v>No</v>
      </c>
      <c r="Q3878">
        <v>1</v>
      </c>
      <c r="R3878" t="s">
        <v>37</v>
      </c>
      <c r="S3878">
        <v>901</v>
      </c>
      <c r="T3878" t="s">
        <v>26</v>
      </c>
      <c r="U3878" t="s">
        <v>27</v>
      </c>
      <c r="V3878" t="s">
        <v>28</v>
      </c>
      <c r="W3878" t="s">
        <v>29</v>
      </c>
      <c r="X3878" t="s">
        <v>30</v>
      </c>
    </row>
    <row r="3879" spans="1:24" x14ac:dyDescent="0.3">
      <c r="A3879">
        <v>15723105</v>
      </c>
      <c r="B3879" t="s">
        <v>1819</v>
      </c>
      <c r="C3879">
        <v>756</v>
      </c>
      <c r="D3879" t="s">
        <v>42</v>
      </c>
      <c r="E3879" t="s">
        <v>45</v>
      </c>
      <c r="F3879">
        <v>28</v>
      </c>
      <c r="G3879">
        <v>6</v>
      </c>
      <c r="H3879">
        <v>0</v>
      </c>
      <c r="I3879">
        <v>1</v>
      </c>
      <c r="J3879">
        <v>1</v>
      </c>
      <c r="K3879">
        <v>1</v>
      </c>
      <c r="L3879">
        <v>164395</v>
      </c>
      <c r="M3879">
        <v>0</v>
      </c>
      <c r="N3879" t="str">
        <f>IF(BANK[[#This Row],[EXITED]]=0,"No","Yes")</f>
        <v>No</v>
      </c>
      <c r="O3879">
        <v>0</v>
      </c>
      <c r="P3879" t="str">
        <f>IF(BANK[[#This Row],[COMPLAIN]]=0,"No","Yes")</f>
        <v>No</v>
      </c>
      <c r="Q3879">
        <v>2</v>
      </c>
      <c r="R3879" t="s">
        <v>37</v>
      </c>
      <c r="S3879">
        <v>458</v>
      </c>
      <c r="T3879" t="s">
        <v>26</v>
      </c>
      <c r="U3879" t="s">
        <v>39</v>
      </c>
      <c r="V3879" t="s">
        <v>46</v>
      </c>
      <c r="W3879" t="s">
        <v>47</v>
      </c>
      <c r="X3879" t="s">
        <v>30</v>
      </c>
    </row>
    <row r="3880" spans="1:24" x14ac:dyDescent="0.3">
      <c r="A3880">
        <v>15588449</v>
      </c>
      <c r="B3880" t="s">
        <v>752</v>
      </c>
      <c r="C3880">
        <v>591</v>
      </c>
      <c r="D3880" t="s">
        <v>23</v>
      </c>
      <c r="E3880" t="s">
        <v>45</v>
      </c>
      <c r="F3880">
        <v>27</v>
      </c>
      <c r="G3880">
        <v>5</v>
      </c>
      <c r="H3880">
        <v>107813</v>
      </c>
      <c r="I3880">
        <v>1</v>
      </c>
      <c r="J3880">
        <v>0</v>
      </c>
      <c r="K3880">
        <v>1</v>
      </c>
      <c r="L3880">
        <v>162502</v>
      </c>
      <c r="M3880">
        <v>1</v>
      </c>
      <c r="N3880" t="str">
        <f>IF(BANK[[#This Row],[EXITED]]=0,"No","Yes")</f>
        <v>Yes</v>
      </c>
      <c r="O3880">
        <v>1</v>
      </c>
      <c r="P3880" t="str">
        <f>IF(BANK[[#This Row],[COMPLAIN]]=0,"No","Yes")</f>
        <v>Yes</v>
      </c>
      <c r="Q3880">
        <v>2</v>
      </c>
      <c r="R3880" t="s">
        <v>37</v>
      </c>
      <c r="S3880">
        <v>792</v>
      </c>
      <c r="T3880" t="s">
        <v>26</v>
      </c>
      <c r="U3880" t="s">
        <v>34</v>
      </c>
      <c r="V3880" t="s">
        <v>46</v>
      </c>
      <c r="W3880" t="s">
        <v>47</v>
      </c>
      <c r="X3880" t="s">
        <v>30</v>
      </c>
    </row>
    <row r="3881" spans="1:24" x14ac:dyDescent="0.3">
      <c r="A3881">
        <v>15620000</v>
      </c>
      <c r="B3881" t="s">
        <v>414</v>
      </c>
      <c r="C3881">
        <v>760</v>
      </c>
      <c r="D3881" t="s">
        <v>56</v>
      </c>
      <c r="E3881" t="s">
        <v>24</v>
      </c>
      <c r="F3881">
        <v>34</v>
      </c>
      <c r="G3881">
        <v>6</v>
      </c>
      <c r="H3881">
        <v>121304</v>
      </c>
      <c r="I3881">
        <v>2</v>
      </c>
      <c r="J3881">
        <v>1</v>
      </c>
      <c r="K3881">
        <v>1</v>
      </c>
      <c r="L3881">
        <v>59325</v>
      </c>
      <c r="M3881">
        <v>0</v>
      </c>
      <c r="N3881" t="str">
        <f>IF(BANK[[#This Row],[EXITED]]=0,"No","Yes")</f>
        <v>No</v>
      </c>
      <c r="O3881">
        <v>0</v>
      </c>
      <c r="P3881" t="str">
        <f>IF(BANK[[#This Row],[COMPLAIN]]=0,"No","Yes")</f>
        <v>No</v>
      </c>
      <c r="Q3881">
        <v>4</v>
      </c>
      <c r="R3881" t="s">
        <v>37</v>
      </c>
      <c r="S3881">
        <v>791</v>
      </c>
      <c r="T3881" t="s">
        <v>26</v>
      </c>
      <c r="U3881" t="s">
        <v>27</v>
      </c>
      <c r="V3881" t="s">
        <v>46</v>
      </c>
      <c r="W3881" t="s">
        <v>40</v>
      </c>
      <c r="X3881" t="s">
        <v>30</v>
      </c>
    </row>
    <row r="3882" spans="1:24" x14ac:dyDescent="0.3">
      <c r="A3882">
        <v>15799720</v>
      </c>
      <c r="B3882" t="s">
        <v>1820</v>
      </c>
      <c r="C3882">
        <v>569</v>
      </c>
      <c r="D3882" t="s">
        <v>23</v>
      </c>
      <c r="E3882" t="s">
        <v>24</v>
      </c>
      <c r="F3882">
        <v>43</v>
      </c>
      <c r="G3882">
        <v>8</v>
      </c>
      <c r="H3882">
        <v>161547</v>
      </c>
      <c r="I3882">
        <v>2</v>
      </c>
      <c r="J3882">
        <v>0</v>
      </c>
      <c r="K3882">
        <v>1</v>
      </c>
      <c r="L3882">
        <v>178187</v>
      </c>
      <c r="M3882">
        <v>0</v>
      </c>
      <c r="N3882" t="str">
        <f>IF(BANK[[#This Row],[EXITED]]=0,"No","Yes")</f>
        <v>No</v>
      </c>
      <c r="O3882">
        <v>0</v>
      </c>
      <c r="P3882" t="str">
        <f>IF(BANK[[#This Row],[COMPLAIN]]=0,"No","Yes")</f>
        <v>No</v>
      </c>
      <c r="Q3882">
        <v>2</v>
      </c>
      <c r="R3882" t="s">
        <v>43</v>
      </c>
      <c r="S3882">
        <v>415</v>
      </c>
      <c r="T3882" t="s">
        <v>33</v>
      </c>
      <c r="U3882" t="s">
        <v>27</v>
      </c>
      <c r="V3882" t="s">
        <v>28</v>
      </c>
      <c r="W3882" t="s">
        <v>47</v>
      </c>
      <c r="X3882" t="s">
        <v>30</v>
      </c>
    </row>
    <row r="3883" spans="1:24" x14ac:dyDescent="0.3">
      <c r="A3883">
        <v>15613102</v>
      </c>
      <c r="B3883" t="s">
        <v>1095</v>
      </c>
      <c r="C3883">
        <v>670</v>
      </c>
      <c r="D3883" t="s">
        <v>42</v>
      </c>
      <c r="E3883" t="s">
        <v>45</v>
      </c>
      <c r="F3883">
        <v>31</v>
      </c>
      <c r="G3883">
        <v>2</v>
      </c>
      <c r="H3883">
        <v>57530</v>
      </c>
      <c r="I3883">
        <v>1</v>
      </c>
      <c r="J3883">
        <v>1</v>
      </c>
      <c r="K3883">
        <v>1</v>
      </c>
      <c r="L3883">
        <v>181893</v>
      </c>
      <c r="M3883">
        <v>1</v>
      </c>
      <c r="N3883" t="str">
        <f>IF(BANK[[#This Row],[EXITED]]=0,"No","Yes")</f>
        <v>Yes</v>
      </c>
      <c r="O3883">
        <v>1</v>
      </c>
      <c r="P3883" t="str">
        <f>IF(BANK[[#This Row],[COMPLAIN]]=0,"No","Yes")</f>
        <v>Yes</v>
      </c>
      <c r="Q3883">
        <v>1</v>
      </c>
      <c r="R3883" t="s">
        <v>43</v>
      </c>
      <c r="S3883">
        <v>839</v>
      </c>
      <c r="T3883" t="s">
        <v>26</v>
      </c>
      <c r="U3883" t="s">
        <v>34</v>
      </c>
      <c r="V3883" t="s">
        <v>52</v>
      </c>
      <c r="W3883" t="s">
        <v>29</v>
      </c>
      <c r="X3883" t="s">
        <v>30</v>
      </c>
    </row>
    <row r="3884" spans="1:24" x14ac:dyDescent="0.3">
      <c r="A3884">
        <v>15621440</v>
      </c>
      <c r="B3884" t="s">
        <v>1644</v>
      </c>
      <c r="C3884">
        <v>694</v>
      </c>
      <c r="D3884" t="s">
        <v>42</v>
      </c>
      <c r="E3884" t="s">
        <v>24</v>
      </c>
      <c r="F3884">
        <v>38</v>
      </c>
      <c r="G3884">
        <v>1</v>
      </c>
      <c r="H3884">
        <v>0</v>
      </c>
      <c r="I3884">
        <v>2</v>
      </c>
      <c r="J3884">
        <v>0</v>
      </c>
      <c r="K3884">
        <v>1</v>
      </c>
      <c r="L3884">
        <v>156858</v>
      </c>
      <c r="M3884">
        <v>0</v>
      </c>
      <c r="N3884" t="str">
        <f>IF(BANK[[#This Row],[EXITED]]=0,"No","Yes")</f>
        <v>No</v>
      </c>
      <c r="O3884">
        <v>0</v>
      </c>
      <c r="P3884" t="str">
        <f>IF(BANK[[#This Row],[COMPLAIN]]=0,"No","Yes")</f>
        <v>No</v>
      </c>
      <c r="Q3884">
        <v>5</v>
      </c>
      <c r="R3884" t="s">
        <v>43</v>
      </c>
      <c r="S3884">
        <v>918</v>
      </c>
      <c r="T3884" t="s">
        <v>33</v>
      </c>
      <c r="U3884" t="s">
        <v>39</v>
      </c>
      <c r="V3884" t="s">
        <v>52</v>
      </c>
      <c r="W3884" t="s">
        <v>35</v>
      </c>
      <c r="X3884" t="s">
        <v>30</v>
      </c>
    </row>
    <row r="3885" spans="1:24" x14ac:dyDescent="0.3">
      <c r="A3885">
        <v>15677146</v>
      </c>
      <c r="B3885" t="s">
        <v>956</v>
      </c>
      <c r="C3885">
        <v>728</v>
      </c>
      <c r="D3885" t="s">
        <v>42</v>
      </c>
      <c r="E3885" t="s">
        <v>45</v>
      </c>
      <c r="F3885">
        <v>28</v>
      </c>
      <c r="G3885">
        <v>4</v>
      </c>
      <c r="H3885">
        <v>142244</v>
      </c>
      <c r="I3885">
        <v>2</v>
      </c>
      <c r="J3885">
        <v>1</v>
      </c>
      <c r="K3885">
        <v>0</v>
      </c>
      <c r="L3885">
        <v>33075</v>
      </c>
      <c r="M3885">
        <v>0</v>
      </c>
      <c r="N3885" t="str">
        <f>IF(BANK[[#This Row],[EXITED]]=0,"No","Yes")</f>
        <v>No</v>
      </c>
      <c r="O3885">
        <v>0</v>
      </c>
      <c r="P3885" t="str">
        <f>IF(BANK[[#This Row],[COMPLAIN]]=0,"No","Yes")</f>
        <v>No</v>
      </c>
      <c r="Q3885">
        <v>4</v>
      </c>
      <c r="R3885" t="s">
        <v>37</v>
      </c>
      <c r="S3885">
        <v>903</v>
      </c>
      <c r="T3885" t="s">
        <v>26</v>
      </c>
      <c r="U3885" t="s">
        <v>27</v>
      </c>
      <c r="V3885" t="s">
        <v>46</v>
      </c>
      <c r="W3885" t="s">
        <v>40</v>
      </c>
      <c r="X3885" t="s">
        <v>30</v>
      </c>
    </row>
    <row r="3886" spans="1:24" x14ac:dyDescent="0.3">
      <c r="A3886">
        <v>15801169</v>
      </c>
      <c r="B3886" t="s">
        <v>1821</v>
      </c>
      <c r="C3886">
        <v>764</v>
      </c>
      <c r="D3886" t="s">
        <v>56</v>
      </c>
      <c r="E3886" t="s">
        <v>45</v>
      </c>
      <c r="F3886">
        <v>39</v>
      </c>
      <c r="G3886">
        <v>9</v>
      </c>
      <c r="H3886">
        <v>138342</v>
      </c>
      <c r="I3886">
        <v>1</v>
      </c>
      <c r="J3886">
        <v>1</v>
      </c>
      <c r="K3886">
        <v>0</v>
      </c>
      <c r="L3886">
        <v>50073</v>
      </c>
      <c r="M3886">
        <v>1</v>
      </c>
      <c r="N3886" t="str">
        <f>IF(BANK[[#This Row],[EXITED]]=0,"No","Yes")</f>
        <v>Yes</v>
      </c>
      <c r="O3886">
        <v>1</v>
      </c>
      <c r="P3886" t="str">
        <f>IF(BANK[[#This Row],[COMPLAIN]]=0,"No","Yes")</f>
        <v>Yes</v>
      </c>
      <c r="Q3886">
        <v>2</v>
      </c>
      <c r="R3886" t="s">
        <v>25</v>
      </c>
      <c r="S3886">
        <v>699</v>
      </c>
      <c r="T3886" t="s">
        <v>33</v>
      </c>
      <c r="U3886" t="s">
        <v>27</v>
      </c>
      <c r="V3886" t="s">
        <v>28</v>
      </c>
      <c r="W3886" t="s">
        <v>47</v>
      </c>
      <c r="X3886" t="s">
        <v>30</v>
      </c>
    </row>
    <row r="3887" spans="1:24" x14ac:dyDescent="0.3">
      <c r="A3887">
        <v>15722425</v>
      </c>
      <c r="B3887" t="s">
        <v>1194</v>
      </c>
      <c r="C3887">
        <v>639</v>
      </c>
      <c r="D3887" t="s">
        <v>42</v>
      </c>
      <c r="E3887" t="s">
        <v>24</v>
      </c>
      <c r="F3887">
        <v>32</v>
      </c>
      <c r="G3887">
        <v>9</v>
      </c>
      <c r="H3887">
        <v>0</v>
      </c>
      <c r="I3887">
        <v>2</v>
      </c>
      <c r="J3887">
        <v>1</v>
      </c>
      <c r="K3887">
        <v>0</v>
      </c>
      <c r="L3887">
        <v>111340</v>
      </c>
      <c r="M3887">
        <v>0</v>
      </c>
      <c r="N3887" t="str">
        <f>IF(BANK[[#This Row],[EXITED]]=0,"No","Yes")</f>
        <v>No</v>
      </c>
      <c r="O3887">
        <v>0</v>
      </c>
      <c r="P3887" t="str">
        <f>IF(BANK[[#This Row],[COMPLAIN]]=0,"No","Yes")</f>
        <v>No</v>
      </c>
      <c r="Q3887">
        <v>4</v>
      </c>
      <c r="R3887" t="s">
        <v>25</v>
      </c>
      <c r="S3887">
        <v>846</v>
      </c>
      <c r="T3887" t="s">
        <v>26</v>
      </c>
      <c r="U3887" t="s">
        <v>39</v>
      </c>
      <c r="V3887" t="s">
        <v>28</v>
      </c>
      <c r="W3887" t="s">
        <v>40</v>
      </c>
      <c r="X3887" t="s">
        <v>30</v>
      </c>
    </row>
    <row r="3888" spans="1:24" x14ac:dyDescent="0.3">
      <c r="A3888">
        <v>15682421</v>
      </c>
      <c r="B3888" t="s">
        <v>1000</v>
      </c>
      <c r="C3888">
        <v>683</v>
      </c>
      <c r="D3888" t="s">
        <v>42</v>
      </c>
      <c r="E3888" t="s">
        <v>45</v>
      </c>
      <c r="F3888">
        <v>30</v>
      </c>
      <c r="G3888">
        <v>2</v>
      </c>
      <c r="H3888">
        <v>0</v>
      </c>
      <c r="I3888">
        <v>2</v>
      </c>
      <c r="J3888">
        <v>0</v>
      </c>
      <c r="K3888">
        <v>1</v>
      </c>
      <c r="L3888">
        <v>100497</v>
      </c>
      <c r="M3888">
        <v>1</v>
      </c>
      <c r="N3888" t="str">
        <f>IF(BANK[[#This Row],[EXITED]]=0,"No","Yes")</f>
        <v>Yes</v>
      </c>
      <c r="O3888">
        <v>1</v>
      </c>
      <c r="P3888" t="str">
        <f>IF(BANK[[#This Row],[COMPLAIN]]=0,"No","Yes")</f>
        <v>Yes</v>
      </c>
      <c r="Q3888">
        <v>2</v>
      </c>
      <c r="R3888" t="s">
        <v>43</v>
      </c>
      <c r="S3888">
        <v>526</v>
      </c>
      <c r="T3888" t="s">
        <v>26</v>
      </c>
      <c r="U3888" t="s">
        <v>39</v>
      </c>
      <c r="V3888" t="s">
        <v>52</v>
      </c>
      <c r="W3888" t="s">
        <v>47</v>
      </c>
      <c r="X3888" t="s">
        <v>30</v>
      </c>
    </row>
    <row r="3889" spans="1:24" x14ac:dyDescent="0.3">
      <c r="A3889">
        <v>15721779</v>
      </c>
      <c r="B3889" t="s">
        <v>1303</v>
      </c>
      <c r="C3889">
        <v>826</v>
      </c>
      <c r="D3889" t="s">
        <v>23</v>
      </c>
      <c r="E3889" t="s">
        <v>24</v>
      </c>
      <c r="F3889">
        <v>41</v>
      </c>
      <c r="G3889">
        <v>5</v>
      </c>
      <c r="H3889">
        <v>146466</v>
      </c>
      <c r="I3889">
        <v>2</v>
      </c>
      <c r="J3889">
        <v>0</v>
      </c>
      <c r="K3889">
        <v>0</v>
      </c>
      <c r="L3889">
        <v>180935</v>
      </c>
      <c r="M3889">
        <v>0</v>
      </c>
      <c r="N3889" t="str">
        <f>IF(BANK[[#This Row],[EXITED]]=0,"No","Yes")</f>
        <v>No</v>
      </c>
      <c r="O3889">
        <v>0</v>
      </c>
      <c r="P3889" t="str">
        <f>IF(BANK[[#This Row],[COMPLAIN]]=0,"No","Yes")</f>
        <v>No</v>
      </c>
      <c r="Q3889">
        <v>3</v>
      </c>
      <c r="R3889" t="s">
        <v>25</v>
      </c>
      <c r="S3889">
        <v>984</v>
      </c>
      <c r="T3889" t="s">
        <v>33</v>
      </c>
      <c r="U3889" t="s">
        <v>27</v>
      </c>
      <c r="V3889" t="s">
        <v>46</v>
      </c>
      <c r="W3889" t="s">
        <v>54</v>
      </c>
      <c r="X3889" t="s">
        <v>30</v>
      </c>
    </row>
    <row r="3890" spans="1:24" x14ac:dyDescent="0.3">
      <c r="A3890">
        <v>15681075</v>
      </c>
      <c r="B3890" t="s">
        <v>859</v>
      </c>
      <c r="C3890">
        <v>682</v>
      </c>
      <c r="D3890" t="s">
        <v>42</v>
      </c>
      <c r="E3890" t="s">
        <v>45</v>
      </c>
      <c r="F3890">
        <v>58</v>
      </c>
      <c r="G3890">
        <v>1</v>
      </c>
      <c r="H3890">
        <v>0</v>
      </c>
      <c r="I3890">
        <v>1</v>
      </c>
      <c r="J3890">
        <v>1</v>
      </c>
      <c r="K3890">
        <v>1</v>
      </c>
      <c r="L3890">
        <v>707</v>
      </c>
      <c r="M3890">
        <v>0</v>
      </c>
      <c r="N3890" t="str">
        <f>IF(BANK[[#This Row],[EXITED]]=0,"No","Yes")</f>
        <v>No</v>
      </c>
      <c r="O3890">
        <v>0</v>
      </c>
      <c r="P3890" t="str">
        <f>IF(BANK[[#This Row],[COMPLAIN]]=0,"No","Yes")</f>
        <v>No</v>
      </c>
      <c r="Q3890">
        <v>4</v>
      </c>
      <c r="R3890" t="s">
        <v>43</v>
      </c>
      <c r="S3890">
        <v>709</v>
      </c>
      <c r="T3890" t="s">
        <v>51</v>
      </c>
      <c r="U3890" t="s">
        <v>39</v>
      </c>
      <c r="V3890" t="s">
        <v>52</v>
      </c>
      <c r="W3890" t="s">
        <v>40</v>
      </c>
      <c r="X3890" t="s">
        <v>30</v>
      </c>
    </row>
    <row r="3891" spans="1:24" x14ac:dyDescent="0.3">
      <c r="A3891">
        <v>15607884</v>
      </c>
      <c r="B3891" t="s">
        <v>354</v>
      </c>
      <c r="C3891">
        <v>663</v>
      </c>
      <c r="D3891" t="s">
        <v>42</v>
      </c>
      <c r="E3891" t="s">
        <v>45</v>
      </c>
      <c r="F3891">
        <v>39</v>
      </c>
      <c r="G3891">
        <v>8</v>
      </c>
      <c r="H3891">
        <v>0</v>
      </c>
      <c r="I3891">
        <v>2</v>
      </c>
      <c r="J3891">
        <v>1</v>
      </c>
      <c r="K3891">
        <v>1</v>
      </c>
      <c r="L3891">
        <v>101169</v>
      </c>
      <c r="M3891">
        <v>0</v>
      </c>
      <c r="N3891" t="str">
        <f>IF(BANK[[#This Row],[EXITED]]=0,"No","Yes")</f>
        <v>No</v>
      </c>
      <c r="O3891">
        <v>0</v>
      </c>
      <c r="P3891" t="str">
        <f>IF(BANK[[#This Row],[COMPLAIN]]=0,"No","Yes")</f>
        <v>No</v>
      </c>
      <c r="Q3891">
        <v>5</v>
      </c>
      <c r="R3891" t="s">
        <v>37</v>
      </c>
      <c r="S3891">
        <v>445</v>
      </c>
      <c r="T3891" t="s">
        <v>33</v>
      </c>
      <c r="U3891" t="s">
        <v>39</v>
      </c>
      <c r="V3891" t="s">
        <v>28</v>
      </c>
      <c r="W3891" t="s">
        <v>35</v>
      </c>
      <c r="X3891" t="s">
        <v>30</v>
      </c>
    </row>
    <row r="3892" spans="1:24" x14ac:dyDescent="0.3">
      <c r="A3892">
        <v>15767757</v>
      </c>
      <c r="B3892" t="s">
        <v>223</v>
      </c>
      <c r="C3892">
        <v>562</v>
      </c>
      <c r="D3892" t="s">
        <v>23</v>
      </c>
      <c r="E3892" t="s">
        <v>45</v>
      </c>
      <c r="F3892">
        <v>29</v>
      </c>
      <c r="G3892">
        <v>9</v>
      </c>
      <c r="H3892">
        <v>120308</v>
      </c>
      <c r="I3892">
        <v>1</v>
      </c>
      <c r="J3892">
        <v>1</v>
      </c>
      <c r="K3892">
        <v>1</v>
      </c>
      <c r="L3892">
        <v>6796</v>
      </c>
      <c r="M3892">
        <v>0</v>
      </c>
      <c r="N3892" t="str">
        <f>IF(BANK[[#This Row],[EXITED]]=0,"No","Yes")</f>
        <v>No</v>
      </c>
      <c r="O3892">
        <v>0</v>
      </c>
      <c r="P3892" t="str">
        <f>IF(BANK[[#This Row],[COMPLAIN]]=0,"No","Yes")</f>
        <v>No</v>
      </c>
      <c r="Q3892">
        <v>1</v>
      </c>
      <c r="R3892" t="s">
        <v>32</v>
      </c>
      <c r="S3892">
        <v>500</v>
      </c>
      <c r="T3892" t="s">
        <v>26</v>
      </c>
      <c r="U3892" t="s">
        <v>27</v>
      </c>
      <c r="V3892" t="s">
        <v>28</v>
      </c>
      <c r="W3892" t="s">
        <v>29</v>
      </c>
      <c r="X3892" t="s">
        <v>30</v>
      </c>
    </row>
    <row r="3893" spans="1:24" x14ac:dyDescent="0.3">
      <c r="A3893">
        <v>15791550</v>
      </c>
      <c r="B3893" t="s">
        <v>866</v>
      </c>
      <c r="C3893">
        <v>696</v>
      </c>
      <c r="D3893" t="s">
        <v>42</v>
      </c>
      <c r="E3893" t="s">
        <v>24</v>
      </c>
      <c r="F3893">
        <v>27</v>
      </c>
      <c r="G3893">
        <v>4</v>
      </c>
      <c r="H3893">
        <v>87637</v>
      </c>
      <c r="I3893">
        <v>2</v>
      </c>
      <c r="J3893">
        <v>0</v>
      </c>
      <c r="K3893">
        <v>0</v>
      </c>
      <c r="L3893">
        <v>196111</v>
      </c>
      <c r="M3893">
        <v>0</v>
      </c>
      <c r="N3893" t="str">
        <f>IF(BANK[[#This Row],[EXITED]]=0,"No","Yes")</f>
        <v>No</v>
      </c>
      <c r="O3893">
        <v>0</v>
      </c>
      <c r="P3893" t="str">
        <f>IF(BANK[[#This Row],[COMPLAIN]]=0,"No","Yes")</f>
        <v>No</v>
      </c>
      <c r="Q3893">
        <v>5</v>
      </c>
      <c r="R3893" t="s">
        <v>25</v>
      </c>
      <c r="S3893">
        <v>685</v>
      </c>
      <c r="T3893" t="s">
        <v>26</v>
      </c>
      <c r="U3893" t="s">
        <v>34</v>
      </c>
      <c r="V3893" t="s">
        <v>46</v>
      </c>
      <c r="W3893" t="s">
        <v>35</v>
      </c>
      <c r="X3893" t="s">
        <v>30</v>
      </c>
    </row>
    <row r="3894" spans="1:24" x14ac:dyDescent="0.3">
      <c r="A3894">
        <v>15658589</v>
      </c>
      <c r="B3894" t="s">
        <v>459</v>
      </c>
      <c r="C3894">
        <v>850</v>
      </c>
      <c r="D3894" t="s">
        <v>23</v>
      </c>
      <c r="E3894" t="s">
        <v>24</v>
      </c>
      <c r="F3894">
        <v>38</v>
      </c>
      <c r="G3894">
        <v>2</v>
      </c>
      <c r="H3894">
        <v>94652</v>
      </c>
      <c r="I3894">
        <v>1</v>
      </c>
      <c r="J3894">
        <v>1</v>
      </c>
      <c r="K3894">
        <v>1</v>
      </c>
      <c r="L3894">
        <v>171961</v>
      </c>
      <c r="M3894">
        <v>0</v>
      </c>
      <c r="N3894" t="str">
        <f>IF(BANK[[#This Row],[EXITED]]=0,"No","Yes")</f>
        <v>No</v>
      </c>
      <c r="O3894">
        <v>0</v>
      </c>
      <c r="P3894" t="str">
        <f>IF(BANK[[#This Row],[COMPLAIN]]=0,"No","Yes")</f>
        <v>No</v>
      </c>
      <c r="Q3894">
        <v>3</v>
      </c>
      <c r="R3894" t="s">
        <v>43</v>
      </c>
      <c r="S3894">
        <v>475</v>
      </c>
      <c r="T3894" t="s">
        <v>33</v>
      </c>
      <c r="U3894" t="s">
        <v>34</v>
      </c>
      <c r="V3894" t="s">
        <v>52</v>
      </c>
      <c r="W3894" t="s">
        <v>54</v>
      </c>
      <c r="X3894" t="s">
        <v>30</v>
      </c>
    </row>
    <row r="3895" spans="1:24" x14ac:dyDescent="0.3">
      <c r="A3895">
        <v>15670822</v>
      </c>
      <c r="B3895" t="s">
        <v>968</v>
      </c>
      <c r="C3895">
        <v>719</v>
      </c>
      <c r="D3895" t="s">
        <v>42</v>
      </c>
      <c r="E3895" t="s">
        <v>45</v>
      </c>
      <c r="F3895">
        <v>22</v>
      </c>
      <c r="G3895">
        <v>7</v>
      </c>
      <c r="H3895">
        <v>114416</v>
      </c>
      <c r="I3895">
        <v>1</v>
      </c>
      <c r="J3895">
        <v>1</v>
      </c>
      <c r="K3895">
        <v>1</v>
      </c>
      <c r="L3895">
        <v>177497</v>
      </c>
      <c r="M3895">
        <v>0</v>
      </c>
      <c r="N3895" t="str">
        <f>IF(BANK[[#This Row],[EXITED]]=0,"No","Yes")</f>
        <v>No</v>
      </c>
      <c r="O3895">
        <v>0</v>
      </c>
      <c r="P3895" t="str">
        <f>IF(BANK[[#This Row],[COMPLAIN]]=0,"No","Yes")</f>
        <v>No</v>
      </c>
      <c r="Q3895">
        <v>2</v>
      </c>
      <c r="R3895" t="s">
        <v>25</v>
      </c>
      <c r="S3895">
        <v>739</v>
      </c>
      <c r="T3895" t="s">
        <v>38</v>
      </c>
      <c r="U3895" t="s">
        <v>34</v>
      </c>
      <c r="V3895" t="s">
        <v>28</v>
      </c>
      <c r="W3895" t="s">
        <v>47</v>
      </c>
      <c r="X3895" t="s">
        <v>30</v>
      </c>
    </row>
    <row r="3896" spans="1:24" x14ac:dyDescent="0.3">
      <c r="A3896">
        <v>15660768</v>
      </c>
      <c r="B3896" t="s">
        <v>214</v>
      </c>
      <c r="C3896">
        <v>604</v>
      </c>
      <c r="D3896" t="s">
        <v>42</v>
      </c>
      <c r="E3896" t="s">
        <v>24</v>
      </c>
      <c r="F3896">
        <v>40</v>
      </c>
      <c r="G3896">
        <v>1</v>
      </c>
      <c r="H3896">
        <v>84315</v>
      </c>
      <c r="I3896">
        <v>1</v>
      </c>
      <c r="J3896">
        <v>0</v>
      </c>
      <c r="K3896">
        <v>0</v>
      </c>
      <c r="L3896">
        <v>36209</v>
      </c>
      <c r="M3896">
        <v>0</v>
      </c>
      <c r="N3896" t="str">
        <f>IF(BANK[[#This Row],[EXITED]]=0,"No","Yes")</f>
        <v>No</v>
      </c>
      <c r="O3896">
        <v>0</v>
      </c>
      <c r="P3896" t="str">
        <f>IF(BANK[[#This Row],[COMPLAIN]]=0,"No","Yes")</f>
        <v>No</v>
      </c>
      <c r="Q3896">
        <v>3</v>
      </c>
      <c r="R3896" t="s">
        <v>43</v>
      </c>
      <c r="S3896">
        <v>885</v>
      </c>
      <c r="T3896" t="s">
        <v>33</v>
      </c>
      <c r="U3896" t="s">
        <v>34</v>
      </c>
      <c r="V3896" t="s">
        <v>52</v>
      </c>
      <c r="W3896" t="s">
        <v>54</v>
      </c>
      <c r="X3896" t="s">
        <v>30</v>
      </c>
    </row>
    <row r="3897" spans="1:24" x14ac:dyDescent="0.3">
      <c r="A3897">
        <v>15726310</v>
      </c>
      <c r="B3897" t="s">
        <v>455</v>
      </c>
      <c r="C3897">
        <v>782</v>
      </c>
      <c r="D3897" t="s">
        <v>23</v>
      </c>
      <c r="E3897" t="s">
        <v>45</v>
      </c>
      <c r="F3897">
        <v>27</v>
      </c>
      <c r="G3897">
        <v>3</v>
      </c>
      <c r="H3897">
        <v>0</v>
      </c>
      <c r="I3897">
        <v>2</v>
      </c>
      <c r="J3897">
        <v>1</v>
      </c>
      <c r="K3897">
        <v>0</v>
      </c>
      <c r="L3897">
        <v>143614</v>
      </c>
      <c r="M3897">
        <v>0</v>
      </c>
      <c r="N3897" t="str">
        <f>IF(BANK[[#This Row],[EXITED]]=0,"No","Yes")</f>
        <v>No</v>
      </c>
      <c r="O3897">
        <v>0</v>
      </c>
      <c r="P3897" t="str">
        <f>IF(BANK[[#This Row],[COMPLAIN]]=0,"No","Yes")</f>
        <v>No</v>
      </c>
      <c r="Q3897">
        <v>3</v>
      </c>
      <c r="R3897" t="s">
        <v>32</v>
      </c>
      <c r="S3897">
        <v>858</v>
      </c>
      <c r="T3897" t="s">
        <v>26</v>
      </c>
      <c r="U3897" t="s">
        <v>39</v>
      </c>
      <c r="V3897" t="s">
        <v>46</v>
      </c>
      <c r="W3897" t="s">
        <v>54</v>
      </c>
      <c r="X3897" t="s">
        <v>30</v>
      </c>
    </row>
    <row r="3898" spans="1:24" x14ac:dyDescent="0.3">
      <c r="A3898">
        <v>15641298</v>
      </c>
      <c r="B3898" t="s">
        <v>1822</v>
      </c>
      <c r="C3898">
        <v>512</v>
      </c>
      <c r="D3898" t="s">
        <v>56</v>
      </c>
      <c r="E3898" t="s">
        <v>24</v>
      </c>
      <c r="F3898">
        <v>42</v>
      </c>
      <c r="G3898">
        <v>9</v>
      </c>
      <c r="H3898">
        <v>93956</v>
      </c>
      <c r="I3898">
        <v>2</v>
      </c>
      <c r="J3898">
        <v>1</v>
      </c>
      <c r="K3898">
        <v>0</v>
      </c>
      <c r="L3898">
        <v>14829</v>
      </c>
      <c r="M3898">
        <v>0</v>
      </c>
      <c r="N3898" t="str">
        <f>IF(BANK[[#This Row],[EXITED]]=0,"No","Yes")</f>
        <v>No</v>
      </c>
      <c r="O3898">
        <v>0</v>
      </c>
      <c r="P3898" t="str">
        <f>IF(BANK[[#This Row],[COMPLAIN]]=0,"No","Yes")</f>
        <v>No</v>
      </c>
      <c r="Q3898">
        <v>5</v>
      </c>
      <c r="R3898" t="s">
        <v>43</v>
      </c>
      <c r="S3898">
        <v>580</v>
      </c>
      <c r="T3898" t="s">
        <v>33</v>
      </c>
      <c r="U3898" t="s">
        <v>34</v>
      </c>
      <c r="V3898" t="s">
        <v>28</v>
      </c>
      <c r="W3898" t="s">
        <v>35</v>
      </c>
      <c r="X3898" t="s">
        <v>30</v>
      </c>
    </row>
    <row r="3899" spans="1:24" x14ac:dyDescent="0.3">
      <c r="A3899">
        <v>15633866</v>
      </c>
      <c r="B3899" t="s">
        <v>273</v>
      </c>
      <c r="C3899">
        <v>753</v>
      </c>
      <c r="D3899" t="s">
        <v>56</v>
      </c>
      <c r="E3899" t="s">
        <v>24</v>
      </c>
      <c r="F3899">
        <v>30</v>
      </c>
      <c r="G3899">
        <v>1</v>
      </c>
      <c r="H3899">
        <v>110825</v>
      </c>
      <c r="I3899">
        <v>1</v>
      </c>
      <c r="J3899">
        <v>1</v>
      </c>
      <c r="K3899">
        <v>1</v>
      </c>
      <c r="L3899">
        <v>57896</v>
      </c>
      <c r="M3899">
        <v>0</v>
      </c>
      <c r="N3899" t="str">
        <f>IF(BANK[[#This Row],[EXITED]]=0,"No","Yes")</f>
        <v>No</v>
      </c>
      <c r="O3899">
        <v>0</v>
      </c>
      <c r="P3899" t="str">
        <f>IF(BANK[[#This Row],[COMPLAIN]]=0,"No","Yes")</f>
        <v>No</v>
      </c>
      <c r="Q3899">
        <v>3</v>
      </c>
      <c r="R3899" t="s">
        <v>32</v>
      </c>
      <c r="S3899">
        <v>989</v>
      </c>
      <c r="T3899" t="s">
        <v>26</v>
      </c>
      <c r="U3899" t="s">
        <v>34</v>
      </c>
      <c r="V3899" t="s">
        <v>52</v>
      </c>
      <c r="W3899" t="s">
        <v>54</v>
      </c>
      <c r="X3899" t="s">
        <v>30</v>
      </c>
    </row>
    <row r="3900" spans="1:24" x14ac:dyDescent="0.3">
      <c r="A3900">
        <v>15704231</v>
      </c>
      <c r="B3900" t="s">
        <v>1823</v>
      </c>
      <c r="C3900">
        <v>430</v>
      </c>
      <c r="D3900" t="s">
        <v>42</v>
      </c>
      <c r="E3900" t="s">
        <v>45</v>
      </c>
      <c r="F3900">
        <v>33</v>
      </c>
      <c r="G3900">
        <v>8</v>
      </c>
      <c r="H3900">
        <v>0</v>
      </c>
      <c r="I3900">
        <v>1</v>
      </c>
      <c r="J3900">
        <v>1</v>
      </c>
      <c r="K3900">
        <v>1</v>
      </c>
      <c r="L3900">
        <v>69760</v>
      </c>
      <c r="M3900">
        <v>0</v>
      </c>
      <c r="N3900" t="str">
        <f>IF(BANK[[#This Row],[EXITED]]=0,"No","Yes")</f>
        <v>No</v>
      </c>
      <c r="O3900">
        <v>0</v>
      </c>
      <c r="P3900" t="str">
        <f>IF(BANK[[#This Row],[COMPLAIN]]=0,"No","Yes")</f>
        <v>No</v>
      </c>
      <c r="Q3900">
        <v>2</v>
      </c>
      <c r="R3900" t="s">
        <v>25</v>
      </c>
      <c r="S3900">
        <v>936</v>
      </c>
      <c r="T3900" t="s">
        <v>26</v>
      </c>
      <c r="U3900" t="s">
        <v>39</v>
      </c>
      <c r="V3900" t="s">
        <v>28</v>
      </c>
      <c r="W3900" t="s">
        <v>47</v>
      </c>
      <c r="X3900" t="s">
        <v>30</v>
      </c>
    </row>
    <row r="3901" spans="1:24" x14ac:dyDescent="0.3">
      <c r="A3901">
        <v>15735400</v>
      </c>
      <c r="B3901" t="s">
        <v>1765</v>
      </c>
      <c r="C3901">
        <v>756</v>
      </c>
      <c r="D3901" t="s">
        <v>42</v>
      </c>
      <c r="E3901" t="s">
        <v>24</v>
      </c>
      <c r="F3901">
        <v>28</v>
      </c>
      <c r="G3901">
        <v>8</v>
      </c>
      <c r="H3901">
        <v>179960</v>
      </c>
      <c r="I3901">
        <v>1</v>
      </c>
      <c r="J3901">
        <v>1</v>
      </c>
      <c r="K3901">
        <v>0</v>
      </c>
      <c r="L3901">
        <v>89938</v>
      </c>
      <c r="M3901">
        <v>0</v>
      </c>
      <c r="N3901" t="str">
        <f>IF(BANK[[#This Row],[EXITED]]=0,"No","Yes")</f>
        <v>No</v>
      </c>
      <c r="O3901">
        <v>0</v>
      </c>
      <c r="P3901" t="str">
        <f>IF(BANK[[#This Row],[COMPLAIN]]=0,"No","Yes")</f>
        <v>No</v>
      </c>
      <c r="Q3901">
        <v>4</v>
      </c>
      <c r="R3901" t="s">
        <v>25</v>
      </c>
      <c r="S3901">
        <v>372</v>
      </c>
      <c r="T3901" t="s">
        <v>26</v>
      </c>
      <c r="U3901" t="s">
        <v>27</v>
      </c>
      <c r="V3901" t="s">
        <v>28</v>
      </c>
      <c r="W3901" t="s">
        <v>40</v>
      </c>
      <c r="X3901" t="s">
        <v>30</v>
      </c>
    </row>
    <row r="3902" spans="1:24" x14ac:dyDescent="0.3">
      <c r="A3902">
        <v>15751022</v>
      </c>
      <c r="B3902" t="s">
        <v>1243</v>
      </c>
      <c r="C3902">
        <v>777</v>
      </c>
      <c r="D3902" t="s">
        <v>56</v>
      </c>
      <c r="E3902" t="s">
        <v>45</v>
      </c>
      <c r="F3902">
        <v>37</v>
      </c>
      <c r="G3902">
        <v>10</v>
      </c>
      <c r="H3902">
        <v>121532</v>
      </c>
      <c r="I3902">
        <v>2</v>
      </c>
      <c r="J3902">
        <v>1</v>
      </c>
      <c r="K3902">
        <v>1</v>
      </c>
      <c r="L3902">
        <v>73465</v>
      </c>
      <c r="M3902">
        <v>0</v>
      </c>
      <c r="N3902" t="str">
        <f>IF(BANK[[#This Row],[EXITED]]=0,"No","Yes")</f>
        <v>No</v>
      </c>
      <c r="O3902">
        <v>0</v>
      </c>
      <c r="P3902" t="str">
        <f>IF(BANK[[#This Row],[COMPLAIN]]=0,"No","Yes")</f>
        <v>No</v>
      </c>
      <c r="Q3902">
        <v>4</v>
      </c>
      <c r="R3902" t="s">
        <v>37</v>
      </c>
      <c r="S3902">
        <v>440</v>
      </c>
      <c r="T3902" t="s">
        <v>33</v>
      </c>
      <c r="U3902" t="s">
        <v>27</v>
      </c>
      <c r="V3902" t="s">
        <v>28</v>
      </c>
      <c r="W3902" t="s">
        <v>40</v>
      </c>
      <c r="X3902" t="s">
        <v>30</v>
      </c>
    </row>
    <row r="3903" spans="1:24" x14ac:dyDescent="0.3">
      <c r="A3903">
        <v>15664737</v>
      </c>
      <c r="B3903" t="s">
        <v>1158</v>
      </c>
      <c r="C3903">
        <v>779</v>
      </c>
      <c r="D3903" t="s">
        <v>23</v>
      </c>
      <c r="E3903" t="s">
        <v>45</v>
      </c>
      <c r="F3903">
        <v>38</v>
      </c>
      <c r="G3903">
        <v>7</v>
      </c>
      <c r="H3903">
        <v>0</v>
      </c>
      <c r="I3903">
        <v>2</v>
      </c>
      <c r="J3903">
        <v>1</v>
      </c>
      <c r="K3903">
        <v>1</v>
      </c>
      <c r="L3903">
        <v>138543</v>
      </c>
      <c r="M3903">
        <v>0</v>
      </c>
      <c r="N3903" t="str">
        <f>IF(BANK[[#This Row],[EXITED]]=0,"No","Yes")</f>
        <v>No</v>
      </c>
      <c r="O3903">
        <v>0</v>
      </c>
      <c r="P3903" t="str">
        <f>IF(BANK[[#This Row],[COMPLAIN]]=0,"No","Yes")</f>
        <v>No</v>
      </c>
      <c r="Q3903">
        <v>4</v>
      </c>
      <c r="R3903" t="s">
        <v>25</v>
      </c>
      <c r="S3903">
        <v>433</v>
      </c>
      <c r="T3903" t="s">
        <v>33</v>
      </c>
      <c r="U3903" t="s">
        <v>39</v>
      </c>
      <c r="V3903" t="s">
        <v>28</v>
      </c>
      <c r="W3903" t="s">
        <v>40</v>
      </c>
      <c r="X3903" t="s">
        <v>30</v>
      </c>
    </row>
    <row r="3904" spans="1:24" x14ac:dyDescent="0.3">
      <c r="A3904">
        <v>15738954</v>
      </c>
      <c r="B3904" t="s">
        <v>223</v>
      </c>
      <c r="C3904">
        <v>551</v>
      </c>
      <c r="D3904" t="s">
        <v>42</v>
      </c>
      <c r="E3904" t="s">
        <v>24</v>
      </c>
      <c r="F3904">
        <v>35</v>
      </c>
      <c r="G3904">
        <v>7</v>
      </c>
      <c r="H3904">
        <v>129717</v>
      </c>
      <c r="I3904">
        <v>2</v>
      </c>
      <c r="J3904">
        <v>0</v>
      </c>
      <c r="K3904">
        <v>0</v>
      </c>
      <c r="L3904">
        <v>86937</v>
      </c>
      <c r="M3904">
        <v>0</v>
      </c>
      <c r="N3904" t="str">
        <f>IF(BANK[[#This Row],[EXITED]]=0,"No","Yes")</f>
        <v>No</v>
      </c>
      <c r="O3904">
        <v>0</v>
      </c>
      <c r="P3904" t="str">
        <f>IF(BANK[[#This Row],[COMPLAIN]]=0,"No","Yes")</f>
        <v>No</v>
      </c>
      <c r="Q3904">
        <v>2</v>
      </c>
      <c r="R3904" t="s">
        <v>32</v>
      </c>
      <c r="S3904">
        <v>942</v>
      </c>
      <c r="T3904" t="s">
        <v>26</v>
      </c>
      <c r="U3904" t="s">
        <v>27</v>
      </c>
      <c r="V3904" t="s">
        <v>28</v>
      </c>
      <c r="W3904" t="s">
        <v>47</v>
      </c>
      <c r="X3904" t="s">
        <v>30</v>
      </c>
    </row>
    <row r="3905" spans="1:24" x14ac:dyDescent="0.3">
      <c r="A3905">
        <v>15662263</v>
      </c>
      <c r="B3905" t="s">
        <v>1824</v>
      </c>
      <c r="C3905">
        <v>749</v>
      </c>
      <c r="D3905" t="s">
        <v>56</v>
      </c>
      <c r="E3905" t="s">
        <v>24</v>
      </c>
      <c r="F3905">
        <v>22</v>
      </c>
      <c r="G3905">
        <v>4</v>
      </c>
      <c r="H3905">
        <v>94762</v>
      </c>
      <c r="I3905">
        <v>2</v>
      </c>
      <c r="J3905">
        <v>1</v>
      </c>
      <c r="K3905">
        <v>1</v>
      </c>
      <c r="L3905">
        <v>42242</v>
      </c>
      <c r="M3905">
        <v>0</v>
      </c>
      <c r="N3905" t="str">
        <f>IF(BANK[[#This Row],[EXITED]]=0,"No","Yes")</f>
        <v>No</v>
      </c>
      <c r="O3905">
        <v>0</v>
      </c>
      <c r="P3905" t="str">
        <f>IF(BANK[[#This Row],[COMPLAIN]]=0,"No","Yes")</f>
        <v>No</v>
      </c>
      <c r="Q3905">
        <v>3</v>
      </c>
      <c r="R3905" t="s">
        <v>37</v>
      </c>
      <c r="S3905">
        <v>392</v>
      </c>
      <c r="T3905" t="s">
        <v>38</v>
      </c>
      <c r="U3905" t="s">
        <v>34</v>
      </c>
      <c r="V3905" t="s">
        <v>46</v>
      </c>
      <c r="W3905" t="s">
        <v>54</v>
      </c>
      <c r="X3905" t="s">
        <v>30</v>
      </c>
    </row>
    <row r="3906" spans="1:24" x14ac:dyDescent="0.3">
      <c r="A3906">
        <v>15621611</v>
      </c>
      <c r="B3906" t="s">
        <v>631</v>
      </c>
      <c r="C3906">
        <v>742</v>
      </c>
      <c r="D3906" t="s">
        <v>56</v>
      </c>
      <c r="E3906" t="s">
        <v>24</v>
      </c>
      <c r="F3906">
        <v>55</v>
      </c>
      <c r="G3906">
        <v>5</v>
      </c>
      <c r="H3906">
        <v>155196</v>
      </c>
      <c r="I3906">
        <v>1</v>
      </c>
      <c r="J3906">
        <v>0</v>
      </c>
      <c r="K3906">
        <v>1</v>
      </c>
      <c r="L3906">
        <v>121208</v>
      </c>
      <c r="M3906">
        <v>1</v>
      </c>
      <c r="N3906" t="str">
        <f>IF(BANK[[#This Row],[EXITED]]=0,"No","Yes")</f>
        <v>Yes</v>
      </c>
      <c r="O3906">
        <v>1</v>
      </c>
      <c r="P3906" t="str">
        <f>IF(BANK[[#This Row],[COMPLAIN]]=0,"No","Yes")</f>
        <v>Yes</v>
      </c>
      <c r="Q3906">
        <v>5</v>
      </c>
      <c r="R3906" t="s">
        <v>32</v>
      </c>
      <c r="S3906">
        <v>862</v>
      </c>
      <c r="T3906" t="s">
        <v>51</v>
      </c>
      <c r="U3906" t="s">
        <v>27</v>
      </c>
      <c r="V3906" t="s">
        <v>46</v>
      </c>
      <c r="W3906" t="s">
        <v>35</v>
      </c>
      <c r="X3906" t="s">
        <v>30</v>
      </c>
    </row>
    <row r="3907" spans="1:24" x14ac:dyDescent="0.3">
      <c r="A3907">
        <v>15783752</v>
      </c>
      <c r="B3907" t="s">
        <v>1825</v>
      </c>
      <c r="C3907">
        <v>752</v>
      </c>
      <c r="D3907" t="s">
        <v>56</v>
      </c>
      <c r="E3907" t="s">
        <v>24</v>
      </c>
      <c r="F3907">
        <v>29</v>
      </c>
      <c r="G3907">
        <v>4</v>
      </c>
      <c r="H3907">
        <v>129515</v>
      </c>
      <c r="I3907">
        <v>1</v>
      </c>
      <c r="J3907">
        <v>1</v>
      </c>
      <c r="K3907">
        <v>1</v>
      </c>
      <c r="L3907">
        <v>102930</v>
      </c>
      <c r="M3907">
        <v>0</v>
      </c>
      <c r="N3907" t="str">
        <f>IF(BANK[[#This Row],[EXITED]]=0,"No","Yes")</f>
        <v>No</v>
      </c>
      <c r="O3907">
        <v>0</v>
      </c>
      <c r="P3907" t="str">
        <f>IF(BANK[[#This Row],[COMPLAIN]]=0,"No","Yes")</f>
        <v>No</v>
      </c>
      <c r="Q3907">
        <v>2</v>
      </c>
      <c r="R3907" t="s">
        <v>43</v>
      </c>
      <c r="S3907">
        <v>449</v>
      </c>
      <c r="T3907" t="s">
        <v>26</v>
      </c>
      <c r="U3907" t="s">
        <v>27</v>
      </c>
      <c r="V3907" t="s">
        <v>46</v>
      </c>
      <c r="W3907" t="s">
        <v>47</v>
      </c>
      <c r="X3907" t="s">
        <v>30</v>
      </c>
    </row>
    <row r="3908" spans="1:24" x14ac:dyDescent="0.3">
      <c r="A3908">
        <v>15709474</v>
      </c>
      <c r="B3908" t="s">
        <v>1826</v>
      </c>
      <c r="C3908">
        <v>740</v>
      </c>
      <c r="D3908" t="s">
        <v>56</v>
      </c>
      <c r="E3908" t="s">
        <v>45</v>
      </c>
      <c r="F3908">
        <v>57</v>
      </c>
      <c r="G3908">
        <v>3</v>
      </c>
      <c r="H3908">
        <v>113386</v>
      </c>
      <c r="I3908">
        <v>2</v>
      </c>
      <c r="J3908">
        <v>1</v>
      </c>
      <c r="K3908">
        <v>1</v>
      </c>
      <c r="L3908">
        <v>65122</v>
      </c>
      <c r="M3908">
        <v>1</v>
      </c>
      <c r="N3908" t="str">
        <f>IF(BANK[[#This Row],[EXITED]]=0,"No","Yes")</f>
        <v>Yes</v>
      </c>
      <c r="O3908">
        <v>1</v>
      </c>
      <c r="P3908" t="str">
        <f>IF(BANK[[#This Row],[COMPLAIN]]=0,"No","Yes")</f>
        <v>Yes</v>
      </c>
      <c r="Q3908">
        <v>1</v>
      </c>
      <c r="R3908" t="s">
        <v>37</v>
      </c>
      <c r="S3908">
        <v>970</v>
      </c>
      <c r="T3908" t="s">
        <v>51</v>
      </c>
      <c r="U3908" t="s">
        <v>34</v>
      </c>
      <c r="V3908" t="s">
        <v>46</v>
      </c>
      <c r="W3908" t="s">
        <v>29</v>
      </c>
      <c r="X3908" t="s">
        <v>30</v>
      </c>
    </row>
    <row r="3909" spans="1:24" x14ac:dyDescent="0.3">
      <c r="A3909">
        <v>15796434</v>
      </c>
      <c r="B3909" t="s">
        <v>1827</v>
      </c>
      <c r="C3909">
        <v>724</v>
      </c>
      <c r="D3909" t="s">
        <v>42</v>
      </c>
      <c r="E3909" t="s">
        <v>24</v>
      </c>
      <c r="F3909">
        <v>28</v>
      </c>
      <c r="G3909">
        <v>5</v>
      </c>
      <c r="H3909">
        <v>97612</v>
      </c>
      <c r="I3909">
        <v>1</v>
      </c>
      <c r="J3909">
        <v>1</v>
      </c>
      <c r="K3909">
        <v>1</v>
      </c>
      <c r="L3909">
        <v>96498</v>
      </c>
      <c r="M3909">
        <v>0</v>
      </c>
      <c r="N3909" t="str">
        <f>IF(BANK[[#This Row],[EXITED]]=0,"No","Yes")</f>
        <v>No</v>
      </c>
      <c r="O3909">
        <v>0</v>
      </c>
      <c r="P3909" t="str">
        <f>IF(BANK[[#This Row],[COMPLAIN]]=0,"No","Yes")</f>
        <v>No</v>
      </c>
      <c r="Q3909">
        <v>2</v>
      </c>
      <c r="R3909" t="s">
        <v>32</v>
      </c>
      <c r="S3909">
        <v>898</v>
      </c>
      <c r="T3909" t="s">
        <v>26</v>
      </c>
      <c r="U3909" t="s">
        <v>34</v>
      </c>
      <c r="V3909" t="s">
        <v>46</v>
      </c>
      <c r="W3909" t="s">
        <v>47</v>
      </c>
      <c r="X3909" t="s">
        <v>30</v>
      </c>
    </row>
    <row r="3910" spans="1:24" x14ac:dyDescent="0.3">
      <c r="A3910">
        <v>15781505</v>
      </c>
      <c r="B3910" t="s">
        <v>926</v>
      </c>
      <c r="C3910">
        <v>685</v>
      </c>
      <c r="D3910" t="s">
        <v>42</v>
      </c>
      <c r="E3910" t="s">
        <v>24</v>
      </c>
      <c r="F3910">
        <v>20</v>
      </c>
      <c r="G3910">
        <v>4</v>
      </c>
      <c r="H3910">
        <v>104720</v>
      </c>
      <c r="I3910">
        <v>2</v>
      </c>
      <c r="J3910">
        <v>1</v>
      </c>
      <c r="K3910">
        <v>0</v>
      </c>
      <c r="L3910">
        <v>38691</v>
      </c>
      <c r="M3910">
        <v>0</v>
      </c>
      <c r="N3910" t="str">
        <f>IF(BANK[[#This Row],[EXITED]]=0,"No","Yes")</f>
        <v>No</v>
      </c>
      <c r="O3910">
        <v>0</v>
      </c>
      <c r="P3910" t="str">
        <f>IF(BANK[[#This Row],[COMPLAIN]]=0,"No","Yes")</f>
        <v>No</v>
      </c>
      <c r="Q3910">
        <v>5</v>
      </c>
      <c r="R3910" t="s">
        <v>32</v>
      </c>
      <c r="S3910">
        <v>909</v>
      </c>
      <c r="T3910" t="s">
        <v>38</v>
      </c>
      <c r="U3910" t="s">
        <v>34</v>
      </c>
      <c r="V3910" t="s">
        <v>46</v>
      </c>
      <c r="W3910" t="s">
        <v>35</v>
      </c>
      <c r="X3910" t="s">
        <v>30</v>
      </c>
    </row>
    <row r="3911" spans="1:24" x14ac:dyDescent="0.3">
      <c r="A3911">
        <v>15625819</v>
      </c>
      <c r="B3911" t="s">
        <v>1303</v>
      </c>
      <c r="C3911">
        <v>625</v>
      </c>
      <c r="D3911" t="s">
        <v>42</v>
      </c>
      <c r="E3911" t="s">
        <v>45</v>
      </c>
      <c r="F3911">
        <v>38</v>
      </c>
      <c r="G3911">
        <v>7</v>
      </c>
      <c r="H3911">
        <v>0</v>
      </c>
      <c r="I3911">
        <v>1</v>
      </c>
      <c r="J3911">
        <v>1</v>
      </c>
      <c r="K3911">
        <v>0</v>
      </c>
      <c r="L3911">
        <v>164804</v>
      </c>
      <c r="M3911">
        <v>0</v>
      </c>
      <c r="N3911" t="str">
        <f>IF(BANK[[#This Row],[EXITED]]=0,"No","Yes")</f>
        <v>No</v>
      </c>
      <c r="O3911">
        <v>0</v>
      </c>
      <c r="P3911" t="str">
        <f>IF(BANK[[#This Row],[COMPLAIN]]=0,"No","Yes")</f>
        <v>No</v>
      </c>
      <c r="Q3911">
        <v>1</v>
      </c>
      <c r="R3911" t="s">
        <v>32</v>
      </c>
      <c r="S3911">
        <v>480</v>
      </c>
      <c r="T3911" t="s">
        <v>33</v>
      </c>
      <c r="U3911" t="s">
        <v>39</v>
      </c>
      <c r="V3911" t="s">
        <v>28</v>
      </c>
      <c r="W3911" t="s">
        <v>29</v>
      </c>
      <c r="X3911" t="s">
        <v>30</v>
      </c>
    </row>
    <row r="3912" spans="1:24" x14ac:dyDescent="0.3">
      <c r="A3912">
        <v>15753174</v>
      </c>
      <c r="B3912" t="s">
        <v>645</v>
      </c>
      <c r="C3912">
        <v>571</v>
      </c>
      <c r="D3912" t="s">
        <v>56</v>
      </c>
      <c r="E3912" t="s">
        <v>24</v>
      </c>
      <c r="F3912">
        <v>37</v>
      </c>
      <c r="G3912">
        <v>9</v>
      </c>
      <c r="H3912">
        <v>139593</v>
      </c>
      <c r="I3912">
        <v>3</v>
      </c>
      <c r="J3912">
        <v>1</v>
      </c>
      <c r="K3912">
        <v>0</v>
      </c>
      <c r="L3912">
        <v>104153</v>
      </c>
      <c r="M3912">
        <v>1</v>
      </c>
      <c r="N3912" t="str">
        <f>IF(BANK[[#This Row],[EXITED]]=0,"No","Yes")</f>
        <v>Yes</v>
      </c>
      <c r="O3912">
        <v>1</v>
      </c>
      <c r="P3912" t="str">
        <f>IF(BANK[[#This Row],[COMPLAIN]]=0,"No","Yes")</f>
        <v>Yes</v>
      </c>
      <c r="Q3912">
        <v>5</v>
      </c>
      <c r="R3912" t="s">
        <v>43</v>
      </c>
      <c r="S3912">
        <v>923</v>
      </c>
      <c r="T3912" t="s">
        <v>33</v>
      </c>
      <c r="U3912" t="s">
        <v>27</v>
      </c>
      <c r="V3912" t="s">
        <v>28</v>
      </c>
      <c r="W3912" t="s">
        <v>35</v>
      </c>
      <c r="X3912" t="s">
        <v>30</v>
      </c>
    </row>
    <row r="3913" spans="1:24" x14ac:dyDescent="0.3">
      <c r="A3913">
        <v>15654067</v>
      </c>
      <c r="B3913" t="s">
        <v>1828</v>
      </c>
      <c r="C3913">
        <v>584</v>
      </c>
      <c r="D3913" t="s">
        <v>23</v>
      </c>
      <c r="E3913" t="s">
        <v>45</v>
      </c>
      <c r="F3913">
        <v>29</v>
      </c>
      <c r="G3913">
        <v>4</v>
      </c>
      <c r="H3913">
        <v>0</v>
      </c>
      <c r="I3913">
        <v>2</v>
      </c>
      <c r="J3913">
        <v>1</v>
      </c>
      <c r="K3913">
        <v>0</v>
      </c>
      <c r="L3913">
        <v>88867</v>
      </c>
      <c r="M3913">
        <v>0</v>
      </c>
      <c r="N3913" t="str">
        <f>IF(BANK[[#This Row],[EXITED]]=0,"No","Yes")</f>
        <v>No</v>
      </c>
      <c r="O3913">
        <v>0</v>
      </c>
      <c r="P3913" t="str">
        <f>IF(BANK[[#This Row],[COMPLAIN]]=0,"No","Yes")</f>
        <v>No</v>
      </c>
      <c r="Q3913">
        <v>3</v>
      </c>
      <c r="R3913" t="s">
        <v>32</v>
      </c>
      <c r="S3913">
        <v>781</v>
      </c>
      <c r="T3913" t="s">
        <v>26</v>
      </c>
      <c r="U3913" t="s">
        <v>39</v>
      </c>
      <c r="V3913" t="s">
        <v>46</v>
      </c>
      <c r="W3913" t="s">
        <v>54</v>
      </c>
      <c r="X3913" t="s">
        <v>30</v>
      </c>
    </row>
    <row r="3914" spans="1:24" x14ac:dyDescent="0.3">
      <c r="A3914">
        <v>15624695</v>
      </c>
      <c r="B3914" t="s">
        <v>444</v>
      </c>
      <c r="C3914">
        <v>662</v>
      </c>
      <c r="D3914" t="s">
        <v>23</v>
      </c>
      <c r="E3914" t="s">
        <v>45</v>
      </c>
      <c r="F3914">
        <v>72</v>
      </c>
      <c r="G3914">
        <v>7</v>
      </c>
      <c r="H3914">
        <v>140302</v>
      </c>
      <c r="I3914">
        <v>1</v>
      </c>
      <c r="J3914">
        <v>0</v>
      </c>
      <c r="K3914">
        <v>1</v>
      </c>
      <c r="L3914">
        <v>179259</v>
      </c>
      <c r="M3914">
        <v>0</v>
      </c>
      <c r="N3914" t="str">
        <f>IF(BANK[[#This Row],[EXITED]]=0,"No","Yes")</f>
        <v>No</v>
      </c>
      <c r="O3914">
        <v>0</v>
      </c>
      <c r="P3914" t="str">
        <f>IF(BANK[[#This Row],[COMPLAIN]]=0,"No","Yes")</f>
        <v>No</v>
      </c>
      <c r="Q3914">
        <v>4</v>
      </c>
      <c r="R3914" t="s">
        <v>32</v>
      </c>
      <c r="S3914">
        <v>832</v>
      </c>
      <c r="T3914" t="s">
        <v>51</v>
      </c>
      <c r="U3914" t="s">
        <v>27</v>
      </c>
      <c r="V3914" t="s">
        <v>28</v>
      </c>
      <c r="W3914" t="s">
        <v>40</v>
      </c>
      <c r="X3914" t="s">
        <v>30</v>
      </c>
    </row>
    <row r="3915" spans="1:24" x14ac:dyDescent="0.3">
      <c r="A3915">
        <v>15586300</v>
      </c>
      <c r="B3915" t="s">
        <v>1829</v>
      </c>
      <c r="C3915">
        <v>615</v>
      </c>
      <c r="D3915" t="s">
        <v>42</v>
      </c>
      <c r="E3915" t="s">
        <v>24</v>
      </c>
      <c r="F3915">
        <v>66</v>
      </c>
      <c r="G3915">
        <v>7</v>
      </c>
      <c r="H3915">
        <v>0</v>
      </c>
      <c r="I3915">
        <v>2</v>
      </c>
      <c r="J3915">
        <v>1</v>
      </c>
      <c r="K3915">
        <v>1</v>
      </c>
      <c r="L3915">
        <v>74581</v>
      </c>
      <c r="M3915">
        <v>0</v>
      </c>
      <c r="N3915" t="str">
        <f>IF(BANK[[#This Row],[EXITED]]=0,"No","Yes")</f>
        <v>No</v>
      </c>
      <c r="O3915">
        <v>0</v>
      </c>
      <c r="P3915" t="str">
        <f>IF(BANK[[#This Row],[COMPLAIN]]=0,"No","Yes")</f>
        <v>No</v>
      </c>
      <c r="Q3915">
        <v>1</v>
      </c>
      <c r="R3915" t="s">
        <v>43</v>
      </c>
      <c r="S3915">
        <v>994</v>
      </c>
      <c r="T3915" t="s">
        <v>51</v>
      </c>
      <c r="U3915" t="s">
        <v>39</v>
      </c>
      <c r="V3915" t="s">
        <v>28</v>
      </c>
      <c r="W3915" t="s">
        <v>29</v>
      </c>
      <c r="X3915" t="s">
        <v>30</v>
      </c>
    </row>
    <row r="3916" spans="1:24" x14ac:dyDescent="0.3">
      <c r="A3916">
        <v>15783349</v>
      </c>
      <c r="B3916" t="s">
        <v>1830</v>
      </c>
      <c r="C3916">
        <v>481</v>
      </c>
      <c r="D3916" t="s">
        <v>23</v>
      </c>
      <c r="E3916" t="s">
        <v>24</v>
      </c>
      <c r="F3916">
        <v>39</v>
      </c>
      <c r="G3916">
        <v>1</v>
      </c>
      <c r="H3916">
        <v>111233</v>
      </c>
      <c r="I3916">
        <v>1</v>
      </c>
      <c r="J3916">
        <v>1</v>
      </c>
      <c r="K3916">
        <v>1</v>
      </c>
      <c r="L3916">
        <v>123995</v>
      </c>
      <c r="M3916">
        <v>0</v>
      </c>
      <c r="N3916" t="str">
        <f>IF(BANK[[#This Row],[EXITED]]=0,"No","Yes")</f>
        <v>No</v>
      </c>
      <c r="O3916">
        <v>0</v>
      </c>
      <c r="P3916" t="str">
        <f>IF(BANK[[#This Row],[COMPLAIN]]=0,"No","Yes")</f>
        <v>No</v>
      </c>
      <c r="Q3916">
        <v>3</v>
      </c>
      <c r="R3916" t="s">
        <v>43</v>
      </c>
      <c r="S3916">
        <v>955</v>
      </c>
      <c r="T3916" t="s">
        <v>33</v>
      </c>
      <c r="U3916" t="s">
        <v>34</v>
      </c>
      <c r="V3916" t="s">
        <v>52</v>
      </c>
      <c r="W3916" t="s">
        <v>54</v>
      </c>
      <c r="X3916" t="s">
        <v>30</v>
      </c>
    </row>
    <row r="3917" spans="1:24" x14ac:dyDescent="0.3">
      <c r="A3917">
        <v>15791925</v>
      </c>
      <c r="B3917" t="s">
        <v>352</v>
      </c>
      <c r="C3917">
        <v>751</v>
      </c>
      <c r="D3917" t="s">
        <v>42</v>
      </c>
      <c r="E3917" t="s">
        <v>24</v>
      </c>
      <c r="F3917">
        <v>29</v>
      </c>
      <c r="G3917">
        <v>10</v>
      </c>
      <c r="H3917">
        <v>147738</v>
      </c>
      <c r="I3917">
        <v>1</v>
      </c>
      <c r="J3917">
        <v>0</v>
      </c>
      <c r="K3917">
        <v>1</v>
      </c>
      <c r="L3917">
        <v>94951</v>
      </c>
      <c r="M3917">
        <v>0</v>
      </c>
      <c r="N3917" t="str">
        <f>IF(BANK[[#This Row],[EXITED]]=0,"No","Yes")</f>
        <v>No</v>
      </c>
      <c r="O3917">
        <v>0</v>
      </c>
      <c r="P3917" t="str">
        <f>IF(BANK[[#This Row],[COMPLAIN]]=0,"No","Yes")</f>
        <v>No</v>
      </c>
      <c r="Q3917">
        <v>4</v>
      </c>
      <c r="R3917" t="s">
        <v>43</v>
      </c>
      <c r="S3917">
        <v>298</v>
      </c>
      <c r="T3917" t="s">
        <v>26</v>
      </c>
      <c r="U3917" t="s">
        <v>27</v>
      </c>
      <c r="V3917" t="s">
        <v>28</v>
      </c>
      <c r="W3917" t="s">
        <v>40</v>
      </c>
      <c r="X3917" t="s">
        <v>30</v>
      </c>
    </row>
    <row r="3918" spans="1:24" x14ac:dyDescent="0.3">
      <c r="A3918">
        <v>15793585</v>
      </c>
      <c r="B3918" t="s">
        <v>480</v>
      </c>
      <c r="C3918">
        <v>675</v>
      </c>
      <c r="D3918" t="s">
        <v>42</v>
      </c>
      <c r="E3918" t="s">
        <v>24</v>
      </c>
      <c r="F3918">
        <v>35</v>
      </c>
      <c r="G3918">
        <v>8</v>
      </c>
      <c r="H3918">
        <v>0</v>
      </c>
      <c r="I3918">
        <v>2</v>
      </c>
      <c r="J3918">
        <v>1</v>
      </c>
      <c r="K3918">
        <v>1</v>
      </c>
      <c r="L3918">
        <v>56643</v>
      </c>
      <c r="M3918">
        <v>0</v>
      </c>
      <c r="N3918" t="str">
        <f>IF(BANK[[#This Row],[EXITED]]=0,"No","Yes")</f>
        <v>No</v>
      </c>
      <c r="O3918">
        <v>0</v>
      </c>
      <c r="P3918" t="str">
        <f>IF(BANK[[#This Row],[COMPLAIN]]=0,"No","Yes")</f>
        <v>No</v>
      </c>
      <c r="Q3918">
        <v>3</v>
      </c>
      <c r="R3918" t="s">
        <v>43</v>
      </c>
      <c r="S3918">
        <v>806</v>
      </c>
      <c r="T3918" t="s">
        <v>26</v>
      </c>
      <c r="U3918" t="s">
        <v>39</v>
      </c>
      <c r="V3918" t="s">
        <v>28</v>
      </c>
      <c r="W3918" t="s">
        <v>54</v>
      </c>
      <c r="X3918" t="s">
        <v>30</v>
      </c>
    </row>
    <row r="3919" spans="1:24" x14ac:dyDescent="0.3">
      <c r="A3919">
        <v>15576641</v>
      </c>
      <c r="B3919" t="s">
        <v>119</v>
      </c>
      <c r="C3919">
        <v>733</v>
      </c>
      <c r="D3919" t="s">
        <v>56</v>
      </c>
      <c r="E3919" t="s">
        <v>24</v>
      </c>
      <c r="F3919">
        <v>40</v>
      </c>
      <c r="G3919">
        <v>5</v>
      </c>
      <c r="H3919">
        <v>125725</v>
      </c>
      <c r="I3919">
        <v>2</v>
      </c>
      <c r="J3919">
        <v>1</v>
      </c>
      <c r="K3919">
        <v>1</v>
      </c>
      <c r="L3919">
        <v>50783</v>
      </c>
      <c r="M3919">
        <v>0</v>
      </c>
      <c r="N3919" t="str">
        <f>IF(BANK[[#This Row],[EXITED]]=0,"No","Yes")</f>
        <v>No</v>
      </c>
      <c r="O3919">
        <v>0</v>
      </c>
      <c r="P3919" t="str">
        <f>IF(BANK[[#This Row],[COMPLAIN]]=0,"No","Yes")</f>
        <v>No</v>
      </c>
      <c r="Q3919">
        <v>3</v>
      </c>
      <c r="R3919" t="s">
        <v>32</v>
      </c>
      <c r="S3919">
        <v>656</v>
      </c>
      <c r="T3919" t="s">
        <v>33</v>
      </c>
      <c r="U3919" t="s">
        <v>27</v>
      </c>
      <c r="V3919" t="s">
        <v>46</v>
      </c>
      <c r="W3919" t="s">
        <v>54</v>
      </c>
      <c r="X3919" t="s">
        <v>30</v>
      </c>
    </row>
    <row r="3920" spans="1:24" x14ac:dyDescent="0.3">
      <c r="A3920">
        <v>15749519</v>
      </c>
      <c r="B3920" t="s">
        <v>375</v>
      </c>
      <c r="C3920">
        <v>822</v>
      </c>
      <c r="D3920" t="s">
        <v>42</v>
      </c>
      <c r="E3920" t="s">
        <v>24</v>
      </c>
      <c r="F3920">
        <v>38</v>
      </c>
      <c r="G3920">
        <v>6</v>
      </c>
      <c r="H3920">
        <v>128290</v>
      </c>
      <c r="I3920">
        <v>3</v>
      </c>
      <c r="J3920">
        <v>1</v>
      </c>
      <c r="K3920">
        <v>0</v>
      </c>
      <c r="L3920">
        <v>9150</v>
      </c>
      <c r="M3920">
        <v>1</v>
      </c>
      <c r="N3920" t="str">
        <f>IF(BANK[[#This Row],[EXITED]]=0,"No","Yes")</f>
        <v>Yes</v>
      </c>
      <c r="O3920">
        <v>1</v>
      </c>
      <c r="P3920" t="str">
        <f>IF(BANK[[#This Row],[COMPLAIN]]=0,"No","Yes")</f>
        <v>Yes</v>
      </c>
      <c r="Q3920">
        <v>3</v>
      </c>
      <c r="R3920" t="s">
        <v>32</v>
      </c>
      <c r="S3920">
        <v>799</v>
      </c>
      <c r="T3920" t="s">
        <v>33</v>
      </c>
      <c r="U3920" t="s">
        <v>27</v>
      </c>
      <c r="V3920" t="s">
        <v>46</v>
      </c>
      <c r="W3920" t="s">
        <v>54</v>
      </c>
      <c r="X3920" t="s">
        <v>30</v>
      </c>
    </row>
    <row r="3921" spans="1:24" x14ac:dyDescent="0.3">
      <c r="A3921">
        <v>15684960</v>
      </c>
      <c r="B3921" t="s">
        <v>1831</v>
      </c>
      <c r="C3921">
        <v>559</v>
      </c>
      <c r="D3921" t="s">
        <v>42</v>
      </c>
      <c r="E3921" t="s">
        <v>45</v>
      </c>
      <c r="F3921">
        <v>46</v>
      </c>
      <c r="G3921">
        <v>5</v>
      </c>
      <c r="H3921">
        <v>0</v>
      </c>
      <c r="I3921">
        <v>1</v>
      </c>
      <c r="J3921">
        <v>1</v>
      </c>
      <c r="K3921">
        <v>0</v>
      </c>
      <c r="L3921">
        <v>21006</v>
      </c>
      <c r="M3921">
        <v>1</v>
      </c>
      <c r="N3921" t="str">
        <f>IF(BANK[[#This Row],[EXITED]]=0,"No","Yes")</f>
        <v>Yes</v>
      </c>
      <c r="O3921">
        <v>1</v>
      </c>
      <c r="P3921" t="str">
        <f>IF(BANK[[#This Row],[COMPLAIN]]=0,"No","Yes")</f>
        <v>Yes</v>
      </c>
      <c r="Q3921">
        <v>1</v>
      </c>
      <c r="R3921" t="s">
        <v>32</v>
      </c>
      <c r="S3921">
        <v>486</v>
      </c>
      <c r="T3921" t="s">
        <v>33</v>
      </c>
      <c r="U3921" t="s">
        <v>39</v>
      </c>
      <c r="V3921" t="s">
        <v>46</v>
      </c>
      <c r="W3921" t="s">
        <v>29</v>
      </c>
      <c r="X3921" t="s">
        <v>30</v>
      </c>
    </row>
    <row r="3922" spans="1:24" x14ac:dyDescent="0.3">
      <c r="A3922">
        <v>15591286</v>
      </c>
      <c r="B3922" t="s">
        <v>232</v>
      </c>
      <c r="C3922">
        <v>731</v>
      </c>
      <c r="D3922" t="s">
        <v>56</v>
      </c>
      <c r="E3922" t="s">
        <v>45</v>
      </c>
      <c r="F3922">
        <v>49</v>
      </c>
      <c r="G3922">
        <v>4</v>
      </c>
      <c r="H3922">
        <v>88826</v>
      </c>
      <c r="I3922">
        <v>1</v>
      </c>
      <c r="J3922">
        <v>1</v>
      </c>
      <c r="K3922">
        <v>1</v>
      </c>
      <c r="L3922">
        <v>33759</v>
      </c>
      <c r="M3922">
        <v>1</v>
      </c>
      <c r="N3922" t="str">
        <f>IF(BANK[[#This Row],[EXITED]]=0,"No","Yes")</f>
        <v>Yes</v>
      </c>
      <c r="O3922">
        <v>1</v>
      </c>
      <c r="P3922" t="str">
        <f>IF(BANK[[#This Row],[COMPLAIN]]=0,"No","Yes")</f>
        <v>Yes</v>
      </c>
      <c r="Q3922">
        <v>2</v>
      </c>
      <c r="R3922" t="s">
        <v>32</v>
      </c>
      <c r="S3922">
        <v>489</v>
      </c>
      <c r="T3922" t="s">
        <v>33</v>
      </c>
      <c r="U3922" t="s">
        <v>34</v>
      </c>
      <c r="V3922" t="s">
        <v>46</v>
      </c>
      <c r="W3922" t="s">
        <v>47</v>
      </c>
      <c r="X3922" t="s">
        <v>30</v>
      </c>
    </row>
    <row r="3923" spans="1:24" x14ac:dyDescent="0.3">
      <c r="A3923">
        <v>15608528</v>
      </c>
      <c r="B3923" t="s">
        <v>505</v>
      </c>
      <c r="C3923">
        <v>645</v>
      </c>
      <c r="D3923" t="s">
        <v>42</v>
      </c>
      <c r="E3923" t="s">
        <v>45</v>
      </c>
      <c r="F3923">
        <v>68</v>
      </c>
      <c r="G3923">
        <v>9</v>
      </c>
      <c r="H3923">
        <v>0</v>
      </c>
      <c r="I3923">
        <v>4</v>
      </c>
      <c r="J3923">
        <v>1</v>
      </c>
      <c r="K3923">
        <v>1</v>
      </c>
      <c r="L3923">
        <v>176354</v>
      </c>
      <c r="M3923">
        <v>1</v>
      </c>
      <c r="N3923" t="str">
        <f>IF(BANK[[#This Row],[EXITED]]=0,"No","Yes")</f>
        <v>Yes</v>
      </c>
      <c r="O3923">
        <v>1</v>
      </c>
      <c r="P3923" t="str">
        <f>IF(BANK[[#This Row],[COMPLAIN]]=0,"No","Yes")</f>
        <v>Yes</v>
      </c>
      <c r="Q3923">
        <v>4</v>
      </c>
      <c r="R3923" t="s">
        <v>25</v>
      </c>
      <c r="S3923">
        <v>430</v>
      </c>
      <c r="T3923" t="s">
        <v>51</v>
      </c>
      <c r="U3923" t="s">
        <v>39</v>
      </c>
      <c r="V3923" t="s">
        <v>28</v>
      </c>
      <c r="W3923" t="s">
        <v>40</v>
      </c>
      <c r="X3923" t="s">
        <v>30</v>
      </c>
    </row>
    <row r="3924" spans="1:24" x14ac:dyDescent="0.3">
      <c r="A3924">
        <v>15702566</v>
      </c>
      <c r="B3924" t="s">
        <v>332</v>
      </c>
      <c r="C3924">
        <v>554</v>
      </c>
      <c r="D3924" t="s">
        <v>23</v>
      </c>
      <c r="E3924" t="s">
        <v>24</v>
      </c>
      <c r="F3924">
        <v>26</v>
      </c>
      <c r="G3924">
        <v>8</v>
      </c>
      <c r="H3924">
        <v>149134</v>
      </c>
      <c r="I3924">
        <v>1</v>
      </c>
      <c r="J3924">
        <v>1</v>
      </c>
      <c r="K3924">
        <v>1</v>
      </c>
      <c r="L3924">
        <v>177966</v>
      </c>
      <c r="M3924">
        <v>0</v>
      </c>
      <c r="N3924" t="str">
        <f>IF(BANK[[#This Row],[EXITED]]=0,"No","Yes")</f>
        <v>No</v>
      </c>
      <c r="O3924">
        <v>0</v>
      </c>
      <c r="P3924" t="str">
        <f>IF(BANK[[#This Row],[COMPLAIN]]=0,"No","Yes")</f>
        <v>No</v>
      </c>
      <c r="Q3924">
        <v>1</v>
      </c>
      <c r="R3924" t="s">
        <v>37</v>
      </c>
      <c r="S3924">
        <v>631</v>
      </c>
      <c r="T3924" t="s">
        <v>26</v>
      </c>
      <c r="U3924" t="s">
        <v>27</v>
      </c>
      <c r="V3924" t="s">
        <v>28</v>
      </c>
      <c r="W3924" t="s">
        <v>29</v>
      </c>
      <c r="X3924" t="s">
        <v>30</v>
      </c>
    </row>
    <row r="3925" spans="1:24" x14ac:dyDescent="0.3">
      <c r="A3925">
        <v>15660840</v>
      </c>
      <c r="B3925" t="s">
        <v>1832</v>
      </c>
      <c r="C3925">
        <v>723</v>
      </c>
      <c r="D3925" t="s">
        <v>42</v>
      </c>
      <c r="E3925" t="s">
        <v>24</v>
      </c>
      <c r="F3925">
        <v>30</v>
      </c>
      <c r="G3925">
        <v>3</v>
      </c>
      <c r="H3925">
        <v>124120</v>
      </c>
      <c r="I3925">
        <v>1</v>
      </c>
      <c r="J3925">
        <v>1</v>
      </c>
      <c r="K3925">
        <v>0</v>
      </c>
      <c r="L3925">
        <v>162198</v>
      </c>
      <c r="M3925">
        <v>0</v>
      </c>
      <c r="N3925" t="str">
        <f>IF(BANK[[#This Row],[EXITED]]=0,"No","Yes")</f>
        <v>No</v>
      </c>
      <c r="O3925">
        <v>0</v>
      </c>
      <c r="P3925" t="str">
        <f>IF(BANK[[#This Row],[COMPLAIN]]=0,"No","Yes")</f>
        <v>No</v>
      </c>
      <c r="Q3925">
        <v>4</v>
      </c>
      <c r="R3925" t="s">
        <v>43</v>
      </c>
      <c r="S3925">
        <v>945</v>
      </c>
      <c r="T3925" t="s">
        <v>26</v>
      </c>
      <c r="U3925" t="s">
        <v>27</v>
      </c>
      <c r="V3925" t="s">
        <v>46</v>
      </c>
      <c r="W3925" t="s">
        <v>40</v>
      </c>
      <c r="X3925" t="s">
        <v>30</v>
      </c>
    </row>
    <row r="3926" spans="1:24" x14ac:dyDescent="0.3">
      <c r="A3926">
        <v>15733842</v>
      </c>
      <c r="B3926" t="s">
        <v>839</v>
      </c>
      <c r="C3926">
        <v>597</v>
      </c>
      <c r="D3926" t="s">
        <v>42</v>
      </c>
      <c r="E3926" t="s">
        <v>45</v>
      </c>
      <c r="F3926">
        <v>24</v>
      </c>
      <c r="G3926">
        <v>1</v>
      </c>
      <c r="H3926">
        <v>103219</v>
      </c>
      <c r="I3926">
        <v>1</v>
      </c>
      <c r="J3926">
        <v>1</v>
      </c>
      <c r="K3926">
        <v>0</v>
      </c>
      <c r="L3926">
        <v>60420</v>
      </c>
      <c r="M3926">
        <v>0</v>
      </c>
      <c r="N3926" t="str">
        <f>IF(BANK[[#This Row],[EXITED]]=0,"No","Yes")</f>
        <v>No</v>
      </c>
      <c r="O3926">
        <v>0</v>
      </c>
      <c r="P3926" t="str">
        <f>IF(BANK[[#This Row],[COMPLAIN]]=0,"No","Yes")</f>
        <v>No</v>
      </c>
      <c r="Q3926">
        <v>3</v>
      </c>
      <c r="R3926" t="s">
        <v>25</v>
      </c>
      <c r="S3926">
        <v>827</v>
      </c>
      <c r="T3926" t="s">
        <v>38</v>
      </c>
      <c r="U3926" t="s">
        <v>34</v>
      </c>
      <c r="V3926" t="s">
        <v>52</v>
      </c>
      <c r="W3926" t="s">
        <v>54</v>
      </c>
      <c r="X3926" t="s">
        <v>30</v>
      </c>
    </row>
    <row r="3927" spans="1:24" x14ac:dyDescent="0.3">
      <c r="A3927">
        <v>15581526</v>
      </c>
      <c r="B3927" t="s">
        <v>1833</v>
      </c>
      <c r="C3927">
        <v>574</v>
      </c>
      <c r="D3927" t="s">
        <v>42</v>
      </c>
      <c r="E3927" t="s">
        <v>24</v>
      </c>
      <c r="F3927">
        <v>41</v>
      </c>
      <c r="G3927">
        <v>1</v>
      </c>
      <c r="H3927">
        <v>0</v>
      </c>
      <c r="I3927">
        <v>2</v>
      </c>
      <c r="J3927">
        <v>0</v>
      </c>
      <c r="K3927">
        <v>0</v>
      </c>
      <c r="L3927">
        <v>70550</v>
      </c>
      <c r="M3927">
        <v>0</v>
      </c>
      <c r="N3927" t="str">
        <f>IF(BANK[[#This Row],[EXITED]]=0,"No","Yes")</f>
        <v>No</v>
      </c>
      <c r="O3927">
        <v>0</v>
      </c>
      <c r="P3927" t="str">
        <f>IF(BANK[[#This Row],[COMPLAIN]]=0,"No","Yes")</f>
        <v>No</v>
      </c>
      <c r="Q3927">
        <v>3</v>
      </c>
      <c r="R3927" t="s">
        <v>37</v>
      </c>
      <c r="S3927">
        <v>382</v>
      </c>
      <c r="T3927" t="s">
        <v>33</v>
      </c>
      <c r="U3927" t="s">
        <v>39</v>
      </c>
      <c r="V3927" t="s">
        <v>52</v>
      </c>
      <c r="W3927" t="s">
        <v>54</v>
      </c>
      <c r="X3927" t="s">
        <v>30</v>
      </c>
    </row>
    <row r="3928" spans="1:24" x14ac:dyDescent="0.3">
      <c r="A3928">
        <v>15662751</v>
      </c>
      <c r="B3928" t="s">
        <v>515</v>
      </c>
      <c r="C3928">
        <v>655</v>
      </c>
      <c r="D3928" t="s">
        <v>56</v>
      </c>
      <c r="E3928" t="s">
        <v>45</v>
      </c>
      <c r="F3928">
        <v>40</v>
      </c>
      <c r="G3928">
        <v>0</v>
      </c>
      <c r="H3928">
        <v>81955</v>
      </c>
      <c r="I3928">
        <v>1</v>
      </c>
      <c r="J3928">
        <v>1</v>
      </c>
      <c r="K3928">
        <v>1</v>
      </c>
      <c r="L3928">
        <v>198798</v>
      </c>
      <c r="M3928">
        <v>1</v>
      </c>
      <c r="N3928" t="str">
        <f>IF(BANK[[#This Row],[EXITED]]=0,"No","Yes")</f>
        <v>Yes</v>
      </c>
      <c r="O3928">
        <v>1</v>
      </c>
      <c r="P3928" t="str">
        <f>IF(BANK[[#This Row],[COMPLAIN]]=0,"No","Yes")</f>
        <v>Yes</v>
      </c>
      <c r="Q3928">
        <v>3</v>
      </c>
      <c r="R3928" t="s">
        <v>37</v>
      </c>
      <c r="S3928">
        <v>535</v>
      </c>
      <c r="T3928" t="s">
        <v>33</v>
      </c>
      <c r="U3928" t="s">
        <v>34</v>
      </c>
      <c r="V3928" t="s">
        <v>52</v>
      </c>
      <c r="W3928" t="s">
        <v>54</v>
      </c>
      <c r="X3928" t="s">
        <v>30</v>
      </c>
    </row>
    <row r="3929" spans="1:24" x14ac:dyDescent="0.3">
      <c r="A3929">
        <v>15684319</v>
      </c>
      <c r="B3929" t="s">
        <v>687</v>
      </c>
      <c r="C3929">
        <v>780</v>
      </c>
      <c r="D3929" t="s">
        <v>56</v>
      </c>
      <c r="E3929" t="s">
        <v>45</v>
      </c>
      <c r="F3929">
        <v>37</v>
      </c>
      <c r="G3929">
        <v>10</v>
      </c>
      <c r="H3929">
        <v>95196</v>
      </c>
      <c r="I3929">
        <v>1</v>
      </c>
      <c r="J3929">
        <v>1</v>
      </c>
      <c r="K3929">
        <v>0</v>
      </c>
      <c r="L3929">
        <v>126310</v>
      </c>
      <c r="M3929">
        <v>1</v>
      </c>
      <c r="N3929" t="str">
        <f>IF(BANK[[#This Row],[EXITED]]=0,"No","Yes")</f>
        <v>Yes</v>
      </c>
      <c r="O3929">
        <v>1</v>
      </c>
      <c r="P3929" t="str">
        <f>IF(BANK[[#This Row],[COMPLAIN]]=0,"No","Yes")</f>
        <v>Yes</v>
      </c>
      <c r="Q3929">
        <v>3</v>
      </c>
      <c r="R3929" t="s">
        <v>43</v>
      </c>
      <c r="S3929">
        <v>834</v>
      </c>
      <c r="T3929" t="s">
        <v>33</v>
      </c>
      <c r="U3929" t="s">
        <v>34</v>
      </c>
      <c r="V3929" t="s">
        <v>28</v>
      </c>
      <c r="W3929" t="s">
        <v>54</v>
      </c>
      <c r="X3929" t="s">
        <v>30</v>
      </c>
    </row>
    <row r="3930" spans="1:24" x14ac:dyDescent="0.3">
      <c r="A3930">
        <v>15702190</v>
      </c>
      <c r="B3930" t="s">
        <v>917</v>
      </c>
      <c r="C3930">
        <v>672</v>
      </c>
      <c r="D3930" t="s">
        <v>23</v>
      </c>
      <c r="E3930" t="s">
        <v>24</v>
      </c>
      <c r="F3930">
        <v>43</v>
      </c>
      <c r="G3930">
        <v>5</v>
      </c>
      <c r="H3930">
        <v>0</v>
      </c>
      <c r="I3930">
        <v>2</v>
      </c>
      <c r="J3930">
        <v>1</v>
      </c>
      <c r="K3930">
        <v>1</v>
      </c>
      <c r="L3930">
        <v>64516</v>
      </c>
      <c r="M3930">
        <v>0</v>
      </c>
      <c r="N3930" t="str">
        <f>IF(BANK[[#This Row],[EXITED]]=0,"No","Yes")</f>
        <v>No</v>
      </c>
      <c r="O3930">
        <v>0</v>
      </c>
      <c r="P3930" t="str">
        <f>IF(BANK[[#This Row],[COMPLAIN]]=0,"No","Yes")</f>
        <v>No</v>
      </c>
      <c r="Q3930">
        <v>5</v>
      </c>
      <c r="R3930" t="s">
        <v>25</v>
      </c>
      <c r="S3930">
        <v>784</v>
      </c>
      <c r="T3930" t="s">
        <v>33</v>
      </c>
      <c r="U3930" t="s">
        <v>39</v>
      </c>
      <c r="V3930" t="s">
        <v>46</v>
      </c>
      <c r="W3930" t="s">
        <v>35</v>
      </c>
      <c r="X3930" t="s">
        <v>30</v>
      </c>
    </row>
    <row r="3931" spans="1:24" x14ac:dyDescent="0.3">
      <c r="A3931">
        <v>15801863</v>
      </c>
      <c r="B3931" t="s">
        <v>1393</v>
      </c>
      <c r="C3931">
        <v>521</v>
      </c>
      <c r="D3931" t="s">
        <v>42</v>
      </c>
      <c r="E3931" t="s">
        <v>45</v>
      </c>
      <c r="F3931">
        <v>32</v>
      </c>
      <c r="G3931">
        <v>2</v>
      </c>
      <c r="H3931">
        <v>136555</v>
      </c>
      <c r="I3931">
        <v>2</v>
      </c>
      <c r="J3931">
        <v>1</v>
      </c>
      <c r="K3931">
        <v>1</v>
      </c>
      <c r="L3931">
        <v>129353</v>
      </c>
      <c r="M3931">
        <v>0</v>
      </c>
      <c r="N3931" t="str">
        <f>IF(BANK[[#This Row],[EXITED]]=0,"No","Yes")</f>
        <v>No</v>
      </c>
      <c r="O3931">
        <v>0</v>
      </c>
      <c r="P3931" t="str">
        <f>IF(BANK[[#This Row],[COMPLAIN]]=0,"No","Yes")</f>
        <v>No</v>
      </c>
      <c r="Q3931">
        <v>1</v>
      </c>
      <c r="R3931" t="s">
        <v>32</v>
      </c>
      <c r="S3931">
        <v>577</v>
      </c>
      <c r="T3931" t="s">
        <v>26</v>
      </c>
      <c r="U3931" t="s">
        <v>27</v>
      </c>
      <c r="V3931" t="s">
        <v>52</v>
      </c>
      <c r="W3931" t="s">
        <v>29</v>
      </c>
      <c r="X3931" t="s">
        <v>30</v>
      </c>
    </row>
    <row r="3932" spans="1:24" x14ac:dyDescent="0.3">
      <c r="A3932">
        <v>15700366</v>
      </c>
      <c r="B3932" t="s">
        <v>1834</v>
      </c>
      <c r="C3932">
        <v>669</v>
      </c>
      <c r="D3932" t="s">
        <v>42</v>
      </c>
      <c r="E3932" t="s">
        <v>24</v>
      </c>
      <c r="F3932">
        <v>39</v>
      </c>
      <c r="G3932">
        <v>3</v>
      </c>
      <c r="H3932">
        <v>119452</v>
      </c>
      <c r="I3932">
        <v>1</v>
      </c>
      <c r="J3932">
        <v>1</v>
      </c>
      <c r="K3932">
        <v>1</v>
      </c>
      <c r="L3932">
        <v>171576</v>
      </c>
      <c r="M3932">
        <v>0</v>
      </c>
      <c r="N3932" t="str">
        <f>IF(BANK[[#This Row],[EXITED]]=0,"No","Yes")</f>
        <v>No</v>
      </c>
      <c r="O3932">
        <v>0</v>
      </c>
      <c r="P3932" t="str">
        <f>IF(BANK[[#This Row],[COMPLAIN]]=0,"No","Yes")</f>
        <v>No</v>
      </c>
      <c r="Q3932">
        <v>4</v>
      </c>
      <c r="R3932" t="s">
        <v>32</v>
      </c>
      <c r="S3932">
        <v>784</v>
      </c>
      <c r="T3932" t="s">
        <v>33</v>
      </c>
      <c r="U3932" t="s">
        <v>34</v>
      </c>
      <c r="V3932" t="s">
        <v>46</v>
      </c>
      <c r="W3932" t="s">
        <v>40</v>
      </c>
      <c r="X3932" t="s">
        <v>30</v>
      </c>
    </row>
    <row r="3933" spans="1:24" x14ac:dyDescent="0.3">
      <c r="A3933">
        <v>15804038</v>
      </c>
      <c r="B3933" t="s">
        <v>544</v>
      </c>
      <c r="C3933">
        <v>740</v>
      </c>
      <c r="D3933" t="s">
        <v>42</v>
      </c>
      <c r="E3933" t="s">
        <v>24</v>
      </c>
      <c r="F3933">
        <v>44</v>
      </c>
      <c r="G3933">
        <v>9</v>
      </c>
      <c r="H3933">
        <v>0</v>
      </c>
      <c r="I3933">
        <v>1</v>
      </c>
      <c r="J3933">
        <v>0</v>
      </c>
      <c r="K3933">
        <v>1</v>
      </c>
      <c r="L3933">
        <v>96528</v>
      </c>
      <c r="M3933">
        <v>1</v>
      </c>
      <c r="N3933" t="str">
        <f>IF(BANK[[#This Row],[EXITED]]=0,"No","Yes")</f>
        <v>Yes</v>
      </c>
      <c r="O3933">
        <v>1</v>
      </c>
      <c r="P3933" t="str">
        <f>IF(BANK[[#This Row],[COMPLAIN]]=0,"No","Yes")</f>
        <v>Yes</v>
      </c>
      <c r="Q3933">
        <v>2</v>
      </c>
      <c r="R3933" t="s">
        <v>32</v>
      </c>
      <c r="S3933">
        <v>703</v>
      </c>
      <c r="T3933" t="s">
        <v>33</v>
      </c>
      <c r="U3933" t="s">
        <v>39</v>
      </c>
      <c r="V3933" t="s">
        <v>28</v>
      </c>
      <c r="W3933" t="s">
        <v>47</v>
      </c>
      <c r="X3933" t="s">
        <v>30</v>
      </c>
    </row>
    <row r="3934" spans="1:24" x14ac:dyDescent="0.3">
      <c r="A3934">
        <v>15720820</v>
      </c>
      <c r="B3934" t="s">
        <v>1553</v>
      </c>
      <c r="C3934">
        <v>462</v>
      </c>
      <c r="D3934" t="s">
        <v>56</v>
      </c>
      <c r="E3934" t="s">
        <v>45</v>
      </c>
      <c r="F3934">
        <v>24</v>
      </c>
      <c r="G3934">
        <v>9</v>
      </c>
      <c r="H3934">
        <v>69881</v>
      </c>
      <c r="I3934">
        <v>2</v>
      </c>
      <c r="J3934">
        <v>0</v>
      </c>
      <c r="K3934">
        <v>1</v>
      </c>
      <c r="L3934">
        <v>64421</v>
      </c>
      <c r="M3934">
        <v>0</v>
      </c>
      <c r="N3934" t="str">
        <f>IF(BANK[[#This Row],[EXITED]]=0,"No","Yes")</f>
        <v>No</v>
      </c>
      <c r="O3934">
        <v>0</v>
      </c>
      <c r="P3934" t="str">
        <f>IF(BANK[[#This Row],[COMPLAIN]]=0,"No","Yes")</f>
        <v>No</v>
      </c>
      <c r="Q3934">
        <v>3</v>
      </c>
      <c r="R3934" t="s">
        <v>37</v>
      </c>
      <c r="S3934">
        <v>456</v>
      </c>
      <c r="T3934" t="s">
        <v>38</v>
      </c>
      <c r="U3934" t="s">
        <v>34</v>
      </c>
      <c r="V3934" t="s">
        <v>28</v>
      </c>
      <c r="W3934" t="s">
        <v>54</v>
      </c>
      <c r="X3934" t="s">
        <v>30</v>
      </c>
    </row>
    <row r="3935" spans="1:24" x14ac:dyDescent="0.3">
      <c r="A3935">
        <v>15670496</v>
      </c>
      <c r="B3935" t="s">
        <v>1835</v>
      </c>
      <c r="C3935">
        <v>655</v>
      </c>
      <c r="D3935" t="s">
        <v>23</v>
      </c>
      <c r="E3935" t="s">
        <v>45</v>
      </c>
      <c r="F3935">
        <v>27</v>
      </c>
      <c r="G3935">
        <v>9</v>
      </c>
      <c r="H3935">
        <v>0</v>
      </c>
      <c r="I3935">
        <v>2</v>
      </c>
      <c r="J3935">
        <v>0</v>
      </c>
      <c r="K3935">
        <v>0</v>
      </c>
      <c r="L3935">
        <v>108008</v>
      </c>
      <c r="M3935">
        <v>0</v>
      </c>
      <c r="N3935" t="str">
        <f>IF(BANK[[#This Row],[EXITED]]=0,"No","Yes")</f>
        <v>No</v>
      </c>
      <c r="O3935">
        <v>0</v>
      </c>
      <c r="P3935" t="str">
        <f>IF(BANK[[#This Row],[COMPLAIN]]=0,"No","Yes")</f>
        <v>No</v>
      </c>
      <c r="Q3935">
        <v>2</v>
      </c>
      <c r="R3935" t="s">
        <v>32</v>
      </c>
      <c r="S3935">
        <v>730</v>
      </c>
      <c r="T3935" t="s">
        <v>26</v>
      </c>
      <c r="U3935" t="s">
        <v>39</v>
      </c>
      <c r="V3935" t="s">
        <v>28</v>
      </c>
      <c r="W3935" t="s">
        <v>47</v>
      </c>
      <c r="X3935" t="s">
        <v>30</v>
      </c>
    </row>
    <row r="3936" spans="1:24" x14ac:dyDescent="0.3">
      <c r="A3936">
        <v>15745533</v>
      </c>
      <c r="B3936" t="s">
        <v>1836</v>
      </c>
      <c r="C3936">
        <v>799</v>
      </c>
      <c r="D3936" t="s">
        <v>42</v>
      </c>
      <c r="E3936" t="s">
        <v>45</v>
      </c>
      <c r="F3936">
        <v>63</v>
      </c>
      <c r="G3936">
        <v>1</v>
      </c>
      <c r="H3936">
        <v>110314</v>
      </c>
      <c r="I3936">
        <v>2</v>
      </c>
      <c r="J3936">
        <v>1</v>
      </c>
      <c r="K3936">
        <v>0</v>
      </c>
      <c r="L3936">
        <v>37464</v>
      </c>
      <c r="M3936">
        <v>1</v>
      </c>
      <c r="N3936" t="str">
        <f>IF(BANK[[#This Row],[EXITED]]=0,"No","Yes")</f>
        <v>Yes</v>
      </c>
      <c r="O3936">
        <v>1</v>
      </c>
      <c r="P3936" t="str">
        <f>IF(BANK[[#This Row],[COMPLAIN]]=0,"No","Yes")</f>
        <v>Yes</v>
      </c>
      <c r="Q3936">
        <v>3</v>
      </c>
      <c r="R3936" t="s">
        <v>25</v>
      </c>
      <c r="S3936">
        <v>982</v>
      </c>
      <c r="T3936" t="s">
        <v>51</v>
      </c>
      <c r="U3936" t="s">
        <v>34</v>
      </c>
      <c r="V3936" t="s">
        <v>52</v>
      </c>
      <c r="W3936" t="s">
        <v>54</v>
      </c>
      <c r="X3936" t="s">
        <v>30</v>
      </c>
    </row>
    <row r="3937" spans="1:24" x14ac:dyDescent="0.3">
      <c r="A3937">
        <v>15761497</v>
      </c>
      <c r="B3937" t="s">
        <v>951</v>
      </c>
      <c r="C3937">
        <v>713</v>
      </c>
      <c r="D3937" t="s">
        <v>23</v>
      </c>
      <c r="E3937" t="s">
        <v>45</v>
      </c>
      <c r="F3937">
        <v>48</v>
      </c>
      <c r="G3937">
        <v>1</v>
      </c>
      <c r="H3937">
        <v>163761</v>
      </c>
      <c r="I3937">
        <v>1</v>
      </c>
      <c r="J3937">
        <v>0</v>
      </c>
      <c r="K3937">
        <v>0</v>
      </c>
      <c r="L3937">
        <v>157381</v>
      </c>
      <c r="M3937">
        <v>1</v>
      </c>
      <c r="N3937" t="str">
        <f>IF(BANK[[#This Row],[EXITED]]=0,"No","Yes")</f>
        <v>Yes</v>
      </c>
      <c r="O3937">
        <v>1</v>
      </c>
      <c r="P3937" t="str">
        <f>IF(BANK[[#This Row],[COMPLAIN]]=0,"No","Yes")</f>
        <v>Yes</v>
      </c>
      <c r="Q3937">
        <v>2</v>
      </c>
      <c r="R3937" t="s">
        <v>32</v>
      </c>
      <c r="S3937">
        <v>239</v>
      </c>
      <c r="T3937" t="s">
        <v>33</v>
      </c>
      <c r="U3937" t="s">
        <v>27</v>
      </c>
      <c r="V3937" t="s">
        <v>52</v>
      </c>
      <c r="W3937" t="s">
        <v>47</v>
      </c>
      <c r="X3937" t="s">
        <v>30</v>
      </c>
    </row>
    <row r="3938" spans="1:24" x14ac:dyDescent="0.3">
      <c r="A3938">
        <v>15628600</v>
      </c>
      <c r="B3938" t="s">
        <v>1837</v>
      </c>
      <c r="C3938">
        <v>807</v>
      </c>
      <c r="D3938" t="s">
        <v>56</v>
      </c>
      <c r="E3938" t="s">
        <v>45</v>
      </c>
      <c r="F3938">
        <v>31</v>
      </c>
      <c r="G3938">
        <v>1</v>
      </c>
      <c r="H3938">
        <v>141069</v>
      </c>
      <c r="I3938">
        <v>3</v>
      </c>
      <c r="J3938">
        <v>1</v>
      </c>
      <c r="K3938">
        <v>1</v>
      </c>
      <c r="L3938">
        <v>194257</v>
      </c>
      <c r="M3938">
        <v>0</v>
      </c>
      <c r="N3938" t="str">
        <f>IF(BANK[[#This Row],[EXITED]]=0,"No","Yes")</f>
        <v>No</v>
      </c>
      <c r="O3938">
        <v>0</v>
      </c>
      <c r="P3938" t="str">
        <f>IF(BANK[[#This Row],[COMPLAIN]]=0,"No","Yes")</f>
        <v>No</v>
      </c>
      <c r="Q3938">
        <v>4</v>
      </c>
      <c r="R3938" t="s">
        <v>32</v>
      </c>
      <c r="S3938">
        <v>374</v>
      </c>
      <c r="T3938" t="s">
        <v>26</v>
      </c>
      <c r="U3938" t="s">
        <v>27</v>
      </c>
      <c r="V3938" t="s">
        <v>52</v>
      </c>
      <c r="W3938" t="s">
        <v>40</v>
      </c>
      <c r="X3938" t="s">
        <v>30</v>
      </c>
    </row>
    <row r="3939" spans="1:24" x14ac:dyDescent="0.3">
      <c r="A3939">
        <v>15627002</v>
      </c>
      <c r="B3939" t="s">
        <v>1157</v>
      </c>
      <c r="C3939">
        <v>728</v>
      </c>
      <c r="D3939" t="s">
        <v>42</v>
      </c>
      <c r="E3939" t="s">
        <v>24</v>
      </c>
      <c r="F3939">
        <v>38</v>
      </c>
      <c r="G3939">
        <v>1</v>
      </c>
      <c r="H3939">
        <v>115935</v>
      </c>
      <c r="I3939">
        <v>1</v>
      </c>
      <c r="J3939">
        <v>1</v>
      </c>
      <c r="K3939">
        <v>1</v>
      </c>
      <c r="L3939">
        <v>139059</v>
      </c>
      <c r="M3939">
        <v>0</v>
      </c>
      <c r="N3939" t="str">
        <f>IF(BANK[[#This Row],[EXITED]]=0,"No","Yes")</f>
        <v>No</v>
      </c>
      <c r="O3939">
        <v>0</v>
      </c>
      <c r="P3939" t="str">
        <f>IF(BANK[[#This Row],[COMPLAIN]]=0,"No","Yes")</f>
        <v>No</v>
      </c>
      <c r="Q3939">
        <v>5</v>
      </c>
      <c r="R3939" t="s">
        <v>25</v>
      </c>
      <c r="S3939">
        <v>672</v>
      </c>
      <c r="T3939" t="s">
        <v>33</v>
      </c>
      <c r="U3939" t="s">
        <v>34</v>
      </c>
      <c r="V3939" t="s">
        <v>52</v>
      </c>
      <c r="W3939" t="s">
        <v>35</v>
      </c>
      <c r="X3939" t="s">
        <v>30</v>
      </c>
    </row>
    <row r="3940" spans="1:24" x14ac:dyDescent="0.3">
      <c r="A3940">
        <v>15814022</v>
      </c>
      <c r="B3940" t="s">
        <v>1838</v>
      </c>
      <c r="C3940">
        <v>714</v>
      </c>
      <c r="D3940" t="s">
        <v>42</v>
      </c>
      <c r="E3940" t="s">
        <v>45</v>
      </c>
      <c r="F3940">
        <v>26</v>
      </c>
      <c r="G3940">
        <v>9</v>
      </c>
      <c r="H3940">
        <v>89929</v>
      </c>
      <c r="I3940">
        <v>1</v>
      </c>
      <c r="J3940">
        <v>1</v>
      </c>
      <c r="K3940">
        <v>0</v>
      </c>
      <c r="L3940">
        <v>46203</v>
      </c>
      <c r="M3940">
        <v>0</v>
      </c>
      <c r="N3940" t="str">
        <f>IF(BANK[[#This Row],[EXITED]]=0,"No","Yes")</f>
        <v>No</v>
      </c>
      <c r="O3940">
        <v>0</v>
      </c>
      <c r="P3940" t="str">
        <f>IF(BANK[[#This Row],[COMPLAIN]]=0,"No","Yes")</f>
        <v>No</v>
      </c>
      <c r="Q3940">
        <v>5</v>
      </c>
      <c r="R3940" t="s">
        <v>32</v>
      </c>
      <c r="S3940">
        <v>675</v>
      </c>
      <c r="T3940" t="s">
        <v>26</v>
      </c>
      <c r="U3940" t="s">
        <v>34</v>
      </c>
      <c r="V3940" t="s">
        <v>28</v>
      </c>
      <c r="W3940" t="s">
        <v>35</v>
      </c>
      <c r="X3940" t="s">
        <v>30</v>
      </c>
    </row>
    <row r="3941" spans="1:24" x14ac:dyDescent="0.3">
      <c r="A3941">
        <v>15659194</v>
      </c>
      <c r="B3941" t="s">
        <v>1420</v>
      </c>
      <c r="C3941">
        <v>628</v>
      </c>
      <c r="D3941" t="s">
        <v>42</v>
      </c>
      <c r="E3941" t="s">
        <v>24</v>
      </c>
      <c r="F3941">
        <v>30</v>
      </c>
      <c r="G3941">
        <v>8</v>
      </c>
      <c r="H3941">
        <v>89182</v>
      </c>
      <c r="I3941">
        <v>1</v>
      </c>
      <c r="J3941">
        <v>1</v>
      </c>
      <c r="K3941">
        <v>1</v>
      </c>
      <c r="L3941">
        <v>13127</v>
      </c>
      <c r="M3941">
        <v>0</v>
      </c>
      <c r="N3941" t="str">
        <f>IF(BANK[[#This Row],[EXITED]]=0,"No","Yes")</f>
        <v>No</v>
      </c>
      <c r="O3941">
        <v>0</v>
      </c>
      <c r="P3941" t="str">
        <f>IF(BANK[[#This Row],[COMPLAIN]]=0,"No","Yes")</f>
        <v>No</v>
      </c>
      <c r="Q3941">
        <v>3</v>
      </c>
      <c r="R3941" t="s">
        <v>25</v>
      </c>
      <c r="S3941">
        <v>228</v>
      </c>
      <c r="T3941" t="s">
        <v>26</v>
      </c>
      <c r="U3941" t="s">
        <v>34</v>
      </c>
      <c r="V3941" t="s">
        <v>28</v>
      </c>
      <c r="W3941" t="s">
        <v>54</v>
      </c>
      <c r="X3941" t="s">
        <v>30</v>
      </c>
    </row>
    <row r="3942" spans="1:24" x14ac:dyDescent="0.3">
      <c r="A3942">
        <v>15745030</v>
      </c>
      <c r="B3942" t="s">
        <v>131</v>
      </c>
      <c r="C3942">
        <v>809</v>
      </c>
      <c r="D3942" t="s">
        <v>56</v>
      </c>
      <c r="E3942" t="s">
        <v>24</v>
      </c>
      <c r="F3942">
        <v>41</v>
      </c>
      <c r="G3942">
        <v>1</v>
      </c>
      <c r="H3942">
        <v>79706</v>
      </c>
      <c r="I3942">
        <v>2</v>
      </c>
      <c r="J3942">
        <v>1</v>
      </c>
      <c r="K3942">
        <v>0</v>
      </c>
      <c r="L3942">
        <v>165675</v>
      </c>
      <c r="M3942">
        <v>0</v>
      </c>
      <c r="N3942" t="str">
        <f>IF(BANK[[#This Row],[EXITED]]=0,"No","Yes")</f>
        <v>No</v>
      </c>
      <c r="O3942">
        <v>0</v>
      </c>
      <c r="P3942" t="str">
        <f>IF(BANK[[#This Row],[COMPLAIN]]=0,"No","Yes")</f>
        <v>No</v>
      </c>
      <c r="Q3942">
        <v>5</v>
      </c>
      <c r="R3942" t="s">
        <v>32</v>
      </c>
      <c r="S3942">
        <v>464</v>
      </c>
      <c r="T3942" t="s">
        <v>33</v>
      </c>
      <c r="U3942" t="s">
        <v>34</v>
      </c>
      <c r="V3942" t="s">
        <v>52</v>
      </c>
      <c r="W3942" t="s">
        <v>35</v>
      </c>
      <c r="X3942" t="s">
        <v>30</v>
      </c>
    </row>
    <row r="3943" spans="1:24" x14ac:dyDescent="0.3">
      <c r="A3943">
        <v>15691817</v>
      </c>
      <c r="B3943" t="s">
        <v>1839</v>
      </c>
      <c r="C3943">
        <v>547</v>
      </c>
      <c r="D3943" t="s">
        <v>23</v>
      </c>
      <c r="E3943" t="s">
        <v>45</v>
      </c>
      <c r="F3943">
        <v>44</v>
      </c>
      <c r="G3943">
        <v>5</v>
      </c>
      <c r="H3943">
        <v>0</v>
      </c>
      <c r="I3943">
        <v>3</v>
      </c>
      <c r="J3943">
        <v>0</v>
      </c>
      <c r="K3943">
        <v>0</v>
      </c>
      <c r="L3943">
        <v>5459</v>
      </c>
      <c r="M3943">
        <v>1</v>
      </c>
      <c r="N3943" t="str">
        <f>IF(BANK[[#This Row],[EXITED]]=0,"No","Yes")</f>
        <v>Yes</v>
      </c>
      <c r="O3943">
        <v>1</v>
      </c>
      <c r="P3943" t="str">
        <f>IF(BANK[[#This Row],[COMPLAIN]]=0,"No","Yes")</f>
        <v>Yes</v>
      </c>
      <c r="Q3943">
        <v>1</v>
      </c>
      <c r="R3943" t="s">
        <v>32</v>
      </c>
      <c r="S3943">
        <v>471</v>
      </c>
      <c r="T3943" t="s">
        <v>33</v>
      </c>
      <c r="U3943" t="s">
        <v>39</v>
      </c>
      <c r="V3943" t="s">
        <v>46</v>
      </c>
      <c r="W3943" t="s">
        <v>29</v>
      </c>
      <c r="X3943" t="s">
        <v>30</v>
      </c>
    </row>
    <row r="3944" spans="1:24" x14ac:dyDescent="0.3">
      <c r="A3944">
        <v>15707488</v>
      </c>
      <c r="B3944" t="s">
        <v>132</v>
      </c>
      <c r="C3944">
        <v>560</v>
      </c>
      <c r="D3944" t="s">
        <v>42</v>
      </c>
      <c r="E3944" t="s">
        <v>45</v>
      </c>
      <c r="F3944">
        <v>27</v>
      </c>
      <c r="G3944">
        <v>5</v>
      </c>
      <c r="H3944">
        <v>0</v>
      </c>
      <c r="I3944">
        <v>2</v>
      </c>
      <c r="J3944">
        <v>1</v>
      </c>
      <c r="K3944">
        <v>0</v>
      </c>
      <c r="L3944">
        <v>131919</v>
      </c>
      <c r="M3944">
        <v>0</v>
      </c>
      <c r="N3944" t="str">
        <f>IF(BANK[[#This Row],[EXITED]]=0,"No","Yes")</f>
        <v>No</v>
      </c>
      <c r="O3944">
        <v>0</v>
      </c>
      <c r="P3944" t="str">
        <f>IF(BANK[[#This Row],[COMPLAIN]]=0,"No","Yes")</f>
        <v>No</v>
      </c>
      <c r="Q3944">
        <v>2</v>
      </c>
      <c r="R3944" t="s">
        <v>32</v>
      </c>
      <c r="S3944">
        <v>563</v>
      </c>
      <c r="T3944" t="s">
        <v>26</v>
      </c>
      <c r="U3944" t="s">
        <v>39</v>
      </c>
      <c r="V3944" t="s">
        <v>46</v>
      </c>
      <c r="W3944" t="s">
        <v>47</v>
      </c>
      <c r="X3944" t="s">
        <v>30</v>
      </c>
    </row>
    <row r="3945" spans="1:24" x14ac:dyDescent="0.3">
      <c r="A3945">
        <v>15784700</v>
      </c>
      <c r="B3945" t="s">
        <v>1354</v>
      </c>
      <c r="C3945">
        <v>811</v>
      </c>
      <c r="D3945" t="s">
        <v>42</v>
      </c>
      <c r="E3945" t="s">
        <v>24</v>
      </c>
      <c r="F3945">
        <v>31</v>
      </c>
      <c r="G3945">
        <v>7</v>
      </c>
      <c r="H3945">
        <v>117799</v>
      </c>
      <c r="I3945">
        <v>1</v>
      </c>
      <c r="J3945">
        <v>1</v>
      </c>
      <c r="K3945">
        <v>1</v>
      </c>
      <c r="L3945">
        <v>182372</v>
      </c>
      <c r="M3945">
        <v>0</v>
      </c>
      <c r="N3945" t="str">
        <f>IF(BANK[[#This Row],[EXITED]]=0,"No","Yes")</f>
        <v>No</v>
      </c>
      <c r="O3945">
        <v>0</v>
      </c>
      <c r="P3945" t="str">
        <f>IF(BANK[[#This Row],[COMPLAIN]]=0,"No","Yes")</f>
        <v>No</v>
      </c>
      <c r="Q3945">
        <v>4</v>
      </c>
      <c r="R3945" t="s">
        <v>37</v>
      </c>
      <c r="S3945">
        <v>885</v>
      </c>
      <c r="T3945" t="s">
        <v>26</v>
      </c>
      <c r="U3945" t="s">
        <v>34</v>
      </c>
      <c r="V3945" t="s">
        <v>28</v>
      </c>
      <c r="W3945" t="s">
        <v>40</v>
      </c>
      <c r="X3945" t="s">
        <v>30</v>
      </c>
    </row>
    <row r="3946" spans="1:24" x14ac:dyDescent="0.3">
      <c r="A3946">
        <v>15687648</v>
      </c>
      <c r="B3946" t="s">
        <v>1572</v>
      </c>
      <c r="C3946">
        <v>691</v>
      </c>
      <c r="D3946" t="s">
        <v>42</v>
      </c>
      <c r="E3946" t="s">
        <v>24</v>
      </c>
      <c r="F3946">
        <v>28</v>
      </c>
      <c r="G3946">
        <v>1</v>
      </c>
      <c r="H3946">
        <v>0</v>
      </c>
      <c r="I3946">
        <v>2</v>
      </c>
      <c r="J3946">
        <v>0</v>
      </c>
      <c r="K3946">
        <v>0</v>
      </c>
      <c r="L3946">
        <v>92865</v>
      </c>
      <c r="M3946">
        <v>0</v>
      </c>
      <c r="N3946" t="str">
        <f>IF(BANK[[#This Row],[EXITED]]=0,"No","Yes")</f>
        <v>No</v>
      </c>
      <c r="O3946">
        <v>0</v>
      </c>
      <c r="P3946" t="str">
        <f>IF(BANK[[#This Row],[COMPLAIN]]=0,"No","Yes")</f>
        <v>No</v>
      </c>
      <c r="Q3946">
        <v>5</v>
      </c>
      <c r="R3946" t="s">
        <v>25</v>
      </c>
      <c r="S3946">
        <v>569</v>
      </c>
      <c r="T3946" t="s">
        <v>26</v>
      </c>
      <c r="U3946" t="s">
        <v>39</v>
      </c>
      <c r="V3946" t="s">
        <v>52</v>
      </c>
      <c r="W3946" t="s">
        <v>35</v>
      </c>
      <c r="X3946" t="s">
        <v>30</v>
      </c>
    </row>
    <row r="3947" spans="1:24" x14ac:dyDescent="0.3">
      <c r="A3947">
        <v>15732281</v>
      </c>
      <c r="B3947" t="s">
        <v>1840</v>
      </c>
      <c r="C3947">
        <v>680</v>
      </c>
      <c r="D3947" t="s">
        <v>56</v>
      </c>
      <c r="E3947" t="s">
        <v>24</v>
      </c>
      <c r="F3947">
        <v>34</v>
      </c>
      <c r="G3947">
        <v>6</v>
      </c>
      <c r="H3947">
        <v>146422</v>
      </c>
      <c r="I3947">
        <v>1</v>
      </c>
      <c r="J3947">
        <v>1</v>
      </c>
      <c r="K3947">
        <v>0</v>
      </c>
      <c r="L3947">
        <v>67143</v>
      </c>
      <c r="M3947">
        <v>1</v>
      </c>
      <c r="N3947" t="str">
        <f>IF(BANK[[#This Row],[EXITED]]=0,"No","Yes")</f>
        <v>Yes</v>
      </c>
      <c r="O3947">
        <v>1</v>
      </c>
      <c r="P3947" t="str">
        <f>IF(BANK[[#This Row],[COMPLAIN]]=0,"No","Yes")</f>
        <v>Yes</v>
      </c>
      <c r="Q3947">
        <v>3</v>
      </c>
      <c r="R3947" t="s">
        <v>25</v>
      </c>
      <c r="S3947">
        <v>870</v>
      </c>
      <c r="T3947" t="s">
        <v>26</v>
      </c>
      <c r="U3947" t="s">
        <v>27</v>
      </c>
      <c r="V3947" t="s">
        <v>46</v>
      </c>
      <c r="W3947" t="s">
        <v>54</v>
      </c>
      <c r="X3947" t="s">
        <v>30</v>
      </c>
    </row>
    <row r="3948" spans="1:24" x14ac:dyDescent="0.3">
      <c r="A3948">
        <v>15607230</v>
      </c>
      <c r="B3948" t="s">
        <v>1841</v>
      </c>
      <c r="C3948">
        <v>588</v>
      </c>
      <c r="D3948" t="s">
        <v>56</v>
      </c>
      <c r="E3948" t="s">
        <v>24</v>
      </c>
      <c r="F3948">
        <v>33</v>
      </c>
      <c r="G3948">
        <v>9</v>
      </c>
      <c r="H3948">
        <v>150186</v>
      </c>
      <c r="I3948">
        <v>2</v>
      </c>
      <c r="J3948">
        <v>1</v>
      </c>
      <c r="K3948">
        <v>1</v>
      </c>
      <c r="L3948">
        <v>65611</v>
      </c>
      <c r="M3948">
        <v>0</v>
      </c>
      <c r="N3948" t="str">
        <f>IF(BANK[[#This Row],[EXITED]]=0,"No","Yes")</f>
        <v>No</v>
      </c>
      <c r="O3948">
        <v>0</v>
      </c>
      <c r="P3948" t="str">
        <f>IF(BANK[[#This Row],[COMPLAIN]]=0,"No","Yes")</f>
        <v>No</v>
      </c>
      <c r="Q3948">
        <v>3</v>
      </c>
      <c r="R3948" t="s">
        <v>37</v>
      </c>
      <c r="S3948">
        <v>485</v>
      </c>
      <c r="T3948" t="s">
        <v>26</v>
      </c>
      <c r="U3948" t="s">
        <v>27</v>
      </c>
      <c r="V3948" t="s">
        <v>28</v>
      </c>
      <c r="W3948" t="s">
        <v>54</v>
      </c>
      <c r="X3948" t="s">
        <v>30</v>
      </c>
    </row>
    <row r="3949" spans="1:24" x14ac:dyDescent="0.3">
      <c r="A3949">
        <v>15567630</v>
      </c>
      <c r="B3949" t="s">
        <v>736</v>
      </c>
      <c r="C3949">
        <v>721</v>
      </c>
      <c r="D3949" t="s">
        <v>56</v>
      </c>
      <c r="E3949" t="s">
        <v>24</v>
      </c>
      <c r="F3949">
        <v>40</v>
      </c>
      <c r="G3949">
        <v>6</v>
      </c>
      <c r="H3949">
        <v>100276</v>
      </c>
      <c r="I3949">
        <v>1</v>
      </c>
      <c r="J3949">
        <v>1</v>
      </c>
      <c r="K3949">
        <v>0</v>
      </c>
      <c r="L3949">
        <v>138564</v>
      </c>
      <c r="M3949">
        <v>1</v>
      </c>
      <c r="N3949" t="str">
        <f>IF(BANK[[#This Row],[EXITED]]=0,"No","Yes")</f>
        <v>Yes</v>
      </c>
      <c r="O3949">
        <v>1</v>
      </c>
      <c r="P3949" t="str">
        <f>IF(BANK[[#This Row],[COMPLAIN]]=0,"No","Yes")</f>
        <v>Yes</v>
      </c>
      <c r="Q3949">
        <v>5</v>
      </c>
      <c r="R3949" t="s">
        <v>25</v>
      </c>
      <c r="S3949">
        <v>889</v>
      </c>
      <c r="T3949" t="s">
        <v>33</v>
      </c>
      <c r="U3949" t="s">
        <v>34</v>
      </c>
      <c r="V3949" t="s">
        <v>46</v>
      </c>
      <c r="W3949" t="s">
        <v>35</v>
      </c>
      <c r="X3949" t="s">
        <v>30</v>
      </c>
    </row>
    <row r="3950" spans="1:24" x14ac:dyDescent="0.3">
      <c r="A3950">
        <v>15587507</v>
      </c>
      <c r="B3950" t="s">
        <v>1176</v>
      </c>
      <c r="C3950">
        <v>850</v>
      </c>
      <c r="D3950" t="s">
        <v>42</v>
      </c>
      <c r="E3950" t="s">
        <v>24</v>
      </c>
      <c r="F3950">
        <v>47</v>
      </c>
      <c r="G3950">
        <v>6</v>
      </c>
      <c r="H3950">
        <v>0</v>
      </c>
      <c r="I3950">
        <v>1</v>
      </c>
      <c r="J3950">
        <v>1</v>
      </c>
      <c r="K3950">
        <v>0</v>
      </c>
      <c r="L3950">
        <v>187391</v>
      </c>
      <c r="M3950">
        <v>1</v>
      </c>
      <c r="N3950" t="str">
        <f>IF(BANK[[#This Row],[EXITED]]=0,"No","Yes")</f>
        <v>Yes</v>
      </c>
      <c r="O3950">
        <v>1</v>
      </c>
      <c r="P3950" t="str">
        <f>IF(BANK[[#This Row],[COMPLAIN]]=0,"No","Yes")</f>
        <v>Yes</v>
      </c>
      <c r="Q3950">
        <v>3</v>
      </c>
      <c r="R3950" t="s">
        <v>32</v>
      </c>
      <c r="S3950">
        <v>282</v>
      </c>
      <c r="T3950" t="s">
        <v>33</v>
      </c>
      <c r="U3950" t="s">
        <v>39</v>
      </c>
      <c r="V3950" t="s">
        <v>46</v>
      </c>
      <c r="W3950" t="s">
        <v>54</v>
      </c>
      <c r="X3950" t="s">
        <v>30</v>
      </c>
    </row>
    <row r="3951" spans="1:24" x14ac:dyDescent="0.3">
      <c r="A3951">
        <v>15709511</v>
      </c>
      <c r="B3951" t="s">
        <v>1327</v>
      </c>
      <c r="C3951">
        <v>622</v>
      </c>
      <c r="D3951" t="s">
        <v>42</v>
      </c>
      <c r="E3951" t="s">
        <v>24</v>
      </c>
      <c r="F3951">
        <v>43</v>
      </c>
      <c r="G3951">
        <v>8</v>
      </c>
      <c r="H3951">
        <v>0</v>
      </c>
      <c r="I3951">
        <v>2</v>
      </c>
      <c r="J3951">
        <v>1</v>
      </c>
      <c r="K3951">
        <v>0</v>
      </c>
      <c r="L3951">
        <v>100618</v>
      </c>
      <c r="M3951">
        <v>0</v>
      </c>
      <c r="N3951" t="str">
        <f>IF(BANK[[#This Row],[EXITED]]=0,"No","Yes")</f>
        <v>No</v>
      </c>
      <c r="O3951">
        <v>0</v>
      </c>
      <c r="P3951" t="str">
        <f>IF(BANK[[#This Row],[COMPLAIN]]=0,"No","Yes")</f>
        <v>No</v>
      </c>
      <c r="Q3951">
        <v>2</v>
      </c>
      <c r="R3951" t="s">
        <v>25</v>
      </c>
      <c r="S3951">
        <v>650</v>
      </c>
      <c r="T3951" t="s">
        <v>33</v>
      </c>
      <c r="U3951" t="s">
        <v>39</v>
      </c>
      <c r="V3951" t="s">
        <v>28</v>
      </c>
      <c r="W3951" t="s">
        <v>47</v>
      </c>
      <c r="X3951" t="s">
        <v>30</v>
      </c>
    </row>
    <row r="3952" spans="1:24" x14ac:dyDescent="0.3">
      <c r="A3952">
        <v>15694852</v>
      </c>
      <c r="B3952" t="s">
        <v>1584</v>
      </c>
      <c r="C3952">
        <v>575</v>
      </c>
      <c r="D3952" t="s">
        <v>42</v>
      </c>
      <c r="E3952" t="s">
        <v>24</v>
      </c>
      <c r="F3952">
        <v>29</v>
      </c>
      <c r="G3952">
        <v>4</v>
      </c>
      <c r="H3952">
        <v>121823</v>
      </c>
      <c r="I3952">
        <v>2</v>
      </c>
      <c r="J3952">
        <v>1</v>
      </c>
      <c r="K3952">
        <v>1</v>
      </c>
      <c r="L3952">
        <v>50369</v>
      </c>
      <c r="M3952">
        <v>0</v>
      </c>
      <c r="N3952" t="str">
        <f>IF(BANK[[#This Row],[EXITED]]=0,"No","Yes")</f>
        <v>No</v>
      </c>
      <c r="O3952">
        <v>0</v>
      </c>
      <c r="P3952" t="str">
        <f>IF(BANK[[#This Row],[COMPLAIN]]=0,"No","Yes")</f>
        <v>No</v>
      </c>
      <c r="Q3952">
        <v>4</v>
      </c>
      <c r="R3952" t="s">
        <v>43</v>
      </c>
      <c r="S3952">
        <v>435</v>
      </c>
      <c r="T3952" t="s">
        <v>26</v>
      </c>
      <c r="U3952" t="s">
        <v>27</v>
      </c>
      <c r="V3952" t="s">
        <v>46</v>
      </c>
      <c r="W3952" t="s">
        <v>40</v>
      </c>
      <c r="X3952" t="s">
        <v>30</v>
      </c>
    </row>
    <row r="3953" spans="1:24" x14ac:dyDescent="0.3">
      <c r="A3953">
        <v>15799300</v>
      </c>
      <c r="B3953" t="s">
        <v>967</v>
      </c>
      <c r="C3953">
        <v>510</v>
      </c>
      <c r="D3953" t="s">
        <v>56</v>
      </c>
      <c r="E3953" t="s">
        <v>24</v>
      </c>
      <c r="F3953">
        <v>31</v>
      </c>
      <c r="G3953">
        <v>0</v>
      </c>
      <c r="H3953">
        <v>113689</v>
      </c>
      <c r="I3953">
        <v>1</v>
      </c>
      <c r="J3953">
        <v>1</v>
      </c>
      <c r="K3953">
        <v>0</v>
      </c>
      <c r="L3953">
        <v>33099</v>
      </c>
      <c r="M3953">
        <v>1</v>
      </c>
      <c r="N3953" t="str">
        <f>IF(BANK[[#This Row],[EXITED]]=0,"No","Yes")</f>
        <v>Yes</v>
      </c>
      <c r="O3953">
        <v>1</v>
      </c>
      <c r="P3953" t="str">
        <f>IF(BANK[[#This Row],[COMPLAIN]]=0,"No","Yes")</f>
        <v>Yes</v>
      </c>
      <c r="Q3953">
        <v>2</v>
      </c>
      <c r="R3953" t="s">
        <v>37</v>
      </c>
      <c r="S3953">
        <v>788</v>
      </c>
      <c r="T3953" t="s">
        <v>26</v>
      </c>
      <c r="U3953" t="s">
        <v>34</v>
      </c>
      <c r="V3953" t="s">
        <v>52</v>
      </c>
      <c r="W3953" t="s">
        <v>47</v>
      </c>
      <c r="X3953" t="s">
        <v>30</v>
      </c>
    </row>
    <row r="3954" spans="1:24" x14ac:dyDescent="0.3">
      <c r="A3954">
        <v>15731330</v>
      </c>
      <c r="B3954" t="s">
        <v>1610</v>
      </c>
      <c r="C3954">
        <v>652</v>
      </c>
      <c r="D3954" t="s">
        <v>23</v>
      </c>
      <c r="E3954" t="s">
        <v>45</v>
      </c>
      <c r="F3954">
        <v>40</v>
      </c>
      <c r="G3954">
        <v>7</v>
      </c>
      <c r="H3954">
        <v>100471</v>
      </c>
      <c r="I3954">
        <v>1</v>
      </c>
      <c r="J3954">
        <v>1</v>
      </c>
      <c r="K3954">
        <v>1</v>
      </c>
      <c r="L3954">
        <v>124551</v>
      </c>
      <c r="M3954">
        <v>0</v>
      </c>
      <c r="N3954" t="str">
        <f>IF(BANK[[#This Row],[EXITED]]=0,"No","Yes")</f>
        <v>No</v>
      </c>
      <c r="O3954">
        <v>0</v>
      </c>
      <c r="P3954" t="str">
        <f>IF(BANK[[#This Row],[COMPLAIN]]=0,"No","Yes")</f>
        <v>No</v>
      </c>
      <c r="Q3954">
        <v>3</v>
      </c>
      <c r="R3954" t="s">
        <v>25</v>
      </c>
      <c r="S3954">
        <v>840</v>
      </c>
      <c r="T3954" t="s">
        <v>33</v>
      </c>
      <c r="U3954" t="s">
        <v>34</v>
      </c>
      <c r="V3954" t="s">
        <v>28</v>
      </c>
      <c r="W3954" t="s">
        <v>54</v>
      </c>
      <c r="X3954" t="s">
        <v>30</v>
      </c>
    </row>
    <row r="3955" spans="1:24" x14ac:dyDescent="0.3">
      <c r="A3955">
        <v>15694129</v>
      </c>
      <c r="B3955" t="s">
        <v>504</v>
      </c>
      <c r="C3955">
        <v>569</v>
      </c>
      <c r="D3955" t="s">
        <v>56</v>
      </c>
      <c r="E3955" t="s">
        <v>45</v>
      </c>
      <c r="F3955">
        <v>28</v>
      </c>
      <c r="G3955">
        <v>3</v>
      </c>
      <c r="H3955">
        <v>100033</v>
      </c>
      <c r="I3955">
        <v>1</v>
      </c>
      <c r="J3955">
        <v>1</v>
      </c>
      <c r="K3955">
        <v>0</v>
      </c>
      <c r="L3955">
        <v>5159</v>
      </c>
      <c r="M3955">
        <v>1</v>
      </c>
      <c r="N3955" t="str">
        <f>IF(BANK[[#This Row],[EXITED]]=0,"No","Yes")</f>
        <v>Yes</v>
      </c>
      <c r="O3955">
        <v>1</v>
      </c>
      <c r="P3955" t="str">
        <f>IF(BANK[[#This Row],[COMPLAIN]]=0,"No","Yes")</f>
        <v>Yes</v>
      </c>
      <c r="Q3955">
        <v>3</v>
      </c>
      <c r="R3955" t="s">
        <v>32</v>
      </c>
      <c r="S3955">
        <v>683</v>
      </c>
      <c r="T3955" t="s">
        <v>26</v>
      </c>
      <c r="U3955" t="s">
        <v>34</v>
      </c>
      <c r="V3955" t="s">
        <v>46</v>
      </c>
      <c r="W3955" t="s">
        <v>54</v>
      </c>
      <c r="X3955" t="s">
        <v>30</v>
      </c>
    </row>
    <row r="3956" spans="1:24" x14ac:dyDescent="0.3">
      <c r="A3956">
        <v>15620372</v>
      </c>
      <c r="B3956" t="s">
        <v>1515</v>
      </c>
      <c r="C3956">
        <v>687</v>
      </c>
      <c r="D3956" t="s">
        <v>23</v>
      </c>
      <c r="E3956" t="s">
        <v>24</v>
      </c>
      <c r="F3956">
        <v>31</v>
      </c>
      <c r="G3956">
        <v>3</v>
      </c>
      <c r="H3956">
        <v>0</v>
      </c>
      <c r="I3956">
        <v>2</v>
      </c>
      <c r="J3956">
        <v>0</v>
      </c>
      <c r="K3956">
        <v>0</v>
      </c>
      <c r="L3956">
        <v>48228</v>
      </c>
      <c r="M3956">
        <v>0</v>
      </c>
      <c r="N3956" t="str">
        <f>IF(BANK[[#This Row],[EXITED]]=0,"No","Yes")</f>
        <v>No</v>
      </c>
      <c r="O3956">
        <v>0</v>
      </c>
      <c r="P3956" t="str">
        <f>IF(BANK[[#This Row],[COMPLAIN]]=0,"No","Yes")</f>
        <v>No</v>
      </c>
      <c r="Q3956">
        <v>2</v>
      </c>
      <c r="R3956" t="s">
        <v>43</v>
      </c>
      <c r="S3956">
        <v>575</v>
      </c>
      <c r="T3956" t="s">
        <v>26</v>
      </c>
      <c r="U3956" t="s">
        <v>39</v>
      </c>
      <c r="V3956" t="s">
        <v>46</v>
      </c>
      <c r="W3956" t="s">
        <v>47</v>
      </c>
      <c r="X3956" t="s">
        <v>30</v>
      </c>
    </row>
    <row r="3957" spans="1:24" x14ac:dyDescent="0.3">
      <c r="A3957">
        <v>15744622</v>
      </c>
      <c r="B3957" t="s">
        <v>1842</v>
      </c>
      <c r="C3957">
        <v>822</v>
      </c>
      <c r="D3957" t="s">
        <v>42</v>
      </c>
      <c r="E3957" t="s">
        <v>24</v>
      </c>
      <c r="F3957">
        <v>32</v>
      </c>
      <c r="G3957">
        <v>8</v>
      </c>
      <c r="H3957">
        <v>116358</v>
      </c>
      <c r="I3957">
        <v>1</v>
      </c>
      <c r="J3957">
        <v>1</v>
      </c>
      <c r="K3957">
        <v>0</v>
      </c>
      <c r="L3957">
        <v>108798</v>
      </c>
      <c r="M3957">
        <v>0</v>
      </c>
      <c r="N3957" t="str">
        <f>IF(BANK[[#This Row],[EXITED]]=0,"No","Yes")</f>
        <v>No</v>
      </c>
      <c r="O3957">
        <v>0</v>
      </c>
      <c r="P3957" t="str">
        <f>IF(BANK[[#This Row],[COMPLAIN]]=0,"No","Yes")</f>
        <v>No</v>
      </c>
      <c r="Q3957">
        <v>4</v>
      </c>
      <c r="R3957" t="s">
        <v>32</v>
      </c>
      <c r="S3957">
        <v>898</v>
      </c>
      <c r="T3957" t="s">
        <v>26</v>
      </c>
      <c r="U3957" t="s">
        <v>34</v>
      </c>
      <c r="V3957" t="s">
        <v>28</v>
      </c>
      <c r="W3957" t="s">
        <v>40</v>
      </c>
      <c r="X3957" t="s">
        <v>30</v>
      </c>
    </row>
    <row r="3958" spans="1:24" x14ac:dyDescent="0.3">
      <c r="A3958">
        <v>15799815</v>
      </c>
      <c r="B3958" t="s">
        <v>489</v>
      </c>
      <c r="C3958">
        <v>656</v>
      </c>
      <c r="D3958" t="s">
        <v>56</v>
      </c>
      <c r="E3958" t="s">
        <v>45</v>
      </c>
      <c r="F3958">
        <v>23</v>
      </c>
      <c r="G3958">
        <v>4</v>
      </c>
      <c r="H3958">
        <v>163550</v>
      </c>
      <c r="I3958">
        <v>1</v>
      </c>
      <c r="J3958">
        <v>0</v>
      </c>
      <c r="K3958">
        <v>1</v>
      </c>
      <c r="L3958">
        <v>21085</v>
      </c>
      <c r="M3958">
        <v>0</v>
      </c>
      <c r="N3958" t="str">
        <f>IF(BANK[[#This Row],[EXITED]]=0,"No","Yes")</f>
        <v>No</v>
      </c>
      <c r="O3958">
        <v>0</v>
      </c>
      <c r="P3958" t="str">
        <f>IF(BANK[[#This Row],[COMPLAIN]]=0,"No","Yes")</f>
        <v>No</v>
      </c>
      <c r="Q3958">
        <v>4</v>
      </c>
      <c r="R3958" t="s">
        <v>32</v>
      </c>
      <c r="S3958">
        <v>514</v>
      </c>
      <c r="T3958" t="s">
        <v>38</v>
      </c>
      <c r="U3958" t="s">
        <v>27</v>
      </c>
      <c r="V3958" t="s">
        <v>46</v>
      </c>
      <c r="W3958" t="s">
        <v>40</v>
      </c>
      <c r="X3958" t="s">
        <v>30</v>
      </c>
    </row>
    <row r="3959" spans="1:24" x14ac:dyDescent="0.3">
      <c r="A3959">
        <v>15732643</v>
      </c>
      <c r="B3959" t="s">
        <v>1843</v>
      </c>
      <c r="C3959">
        <v>386</v>
      </c>
      <c r="D3959" t="s">
        <v>23</v>
      </c>
      <c r="E3959" t="s">
        <v>45</v>
      </c>
      <c r="F3959">
        <v>53</v>
      </c>
      <c r="G3959">
        <v>1</v>
      </c>
      <c r="H3959">
        <v>131955</v>
      </c>
      <c r="I3959">
        <v>1</v>
      </c>
      <c r="J3959">
        <v>1</v>
      </c>
      <c r="K3959">
        <v>1</v>
      </c>
      <c r="L3959">
        <v>62515</v>
      </c>
      <c r="M3959">
        <v>1</v>
      </c>
      <c r="N3959" t="str">
        <f>IF(BANK[[#This Row],[EXITED]]=0,"No","Yes")</f>
        <v>Yes</v>
      </c>
      <c r="O3959">
        <v>1</v>
      </c>
      <c r="P3959" t="str">
        <f>IF(BANK[[#This Row],[COMPLAIN]]=0,"No","Yes")</f>
        <v>Yes</v>
      </c>
      <c r="Q3959">
        <v>5</v>
      </c>
      <c r="R3959" t="s">
        <v>25</v>
      </c>
      <c r="S3959">
        <v>676</v>
      </c>
      <c r="T3959" t="s">
        <v>51</v>
      </c>
      <c r="U3959" t="s">
        <v>27</v>
      </c>
      <c r="V3959" t="s">
        <v>52</v>
      </c>
      <c r="W3959" t="s">
        <v>35</v>
      </c>
      <c r="X3959" t="s">
        <v>30</v>
      </c>
    </row>
    <row r="3960" spans="1:24" x14ac:dyDescent="0.3">
      <c r="A3960">
        <v>15803078</v>
      </c>
      <c r="B3960" t="s">
        <v>877</v>
      </c>
      <c r="C3960">
        <v>635</v>
      </c>
      <c r="D3960" t="s">
        <v>23</v>
      </c>
      <c r="E3960" t="s">
        <v>45</v>
      </c>
      <c r="F3960">
        <v>38</v>
      </c>
      <c r="G3960">
        <v>1</v>
      </c>
      <c r="H3960">
        <v>0</v>
      </c>
      <c r="I3960">
        <v>2</v>
      </c>
      <c r="J3960">
        <v>1</v>
      </c>
      <c r="K3960">
        <v>0</v>
      </c>
      <c r="L3960">
        <v>90605</v>
      </c>
      <c r="M3960">
        <v>0</v>
      </c>
      <c r="N3960" t="str">
        <f>IF(BANK[[#This Row],[EXITED]]=0,"No","Yes")</f>
        <v>No</v>
      </c>
      <c r="O3960">
        <v>0</v>
      </c>
      <c r="P3960" t="str">
        <f>IF(BANK[[#This Row],[COMPLAIN]]=0,"No","Yes")</f>
        <v>No</v>
      </c>
      <c r="Q3960">
        <v>4</v>
      </c>
      <c r="R3960" t="s">
        <v>25</v>
      </c>
      <c r="S3960">
        <v>399</v>
      </c>
      <c r="T3960" t="s">
        <v>33</v>
      </c>
      <c r="U3960" t="s">
        <v>39</v>
      </c>
      <c r="V3960" t="s">
        <v>52</v>
      </c>
      <c r="W3960" t="s">
        <v>40</v>
      </c>
      <c r="X3960" t="s">
        <v>30</v>
      </c>
    </row>
    <row r="3961" spans="1:24" x14ac:dyDescent="0.3">
      <c r="A3961">
        <v>15652180</v>
      </c>
      <c r="B3961" t="s">
        <v>1844</v>
      </c>
      <c r="C3961">
        <v>582</v>
      </c>
      <c r="D3961" t="s">
        <v>42</v>
      </c>
      <c r="E3961" t="s">
        <v>24</v>
      </c>
      <c r="F3961">
        <v>30</v>
      </c>
      <c r="G3961">
        <v>2</v>
      </c>
      <c r="H3961">
        <v>0</v>
      </c>
      <c r="I3961">
        <v>2</v>
      </c>
      <c r="J3961">
        <v>1</v>
      </c>
      <c r="K3961">
        <v>1</v>
      </c>
      <c r="L3961">
        <v>132030</v>
      </c>
      <c r="M3961">
        <v>0</v>
      </c>
      <c r="N3961" t="str">
        <f>IF(BANK[[#This Row],[EXITED]]=0,"No","Yes")</f>
        <v>No</v>
      </c>
      <c r="O3961">
        <v>0</v>
      </c>
      <c r="P3961" t="str">
        <f>IF(BANK[[#This Row],[COMPLAIN]]=0,"No","Yes")</f>
        <v>No</v>
      </c>
      <c r="Q3961">
        <v>2</v>
      </c>
      <c r="R3961" t="s">
        <v>25</v>
      </c>
      <c r="S3961">
        <v>276</v>
      </c>
      <c r="T3961" t="s">
        <v>26</v>
      </c>
      <c r="U3961" t="s">
        <v>39</v>
      </c>
      <c r="V3961" t="s">
        <v>52</v>
      </c>
      <c r="W3961" t="s">
        <v>47</v>
      </c>
      <c r="X3961" t="s">
        <v>30</v>
      </c>
    </row>
    <row r="3962" spans="1:24" x14ac:dyDescent="0.3">
      <c r="A3962">
        <v>15741195</v>
      </c>
      <c r="B3962" t="s">
        <v>1533</v>
      </c>
      <c r="C3962">
        <v>613</v>
      </c>
      <c r="D3962" t="s">
        <v>23</v>
      </c>
      <c r="E3962" t="s">
        <v>24</v>
      </c>
      <c r="F3962">
        <v>19</v>
      </c>
      <c r="G3962">
        <v>5</v>
      </c>
      <c r="H3962">
        <v>0</v>
      </c>
      <c r="I3962">
        <v>1</v>
      </c>
      <c r="J3962">
        <v>1</v>
      </c>
      <c r="K3962">
        <v>1</v>
      </c>
      <c r="L3962">
        <v>176903</v>
      </c>
      <c r="M3962">
        <v>0</v>
      </c>
      <c r="N3962" t="str">
        <f>IF(BANK[[#This Row],[EXITED]]=0,"No","Yes")</f>
        <v>No</v>
      </c>
      <c r="O3962">
        <v>0</v>
      </c>
      <c r="P3962" t="str">
        <f>IF(BANK[[#This Row],[COMPLAIN]]=0,"No","Yes")</f>
        <v>No</v>
      </c>
      <c r="Q3962">
        <v>1</v>
      </c>
      <c r="R3962" t="s">
        <v>37</v>
      </c>
      <c r="S3962">
        <v>327</v>
      </c>
      <c r="T3962" t="s">
        <v>38</v>
      </c>
      <c r="U3962" t="s">
        <v>39</v>
      </c>
      <c r="V3962" t="s">
        <v>46</v>
      </c>
      <c r="W3962" t="s">
        <v>29</v>
      </c>
      <c r="X3962" t="s">
        <v>30</v>
      </c>
    </row>
    <row r="3963" spans="1:24" x14ac:dyDescent="0.3">
      <c r="A3963">
        <v>15743490</v>
      </c>
      <c r="B3963" t="s">
        <v>1440</v>
      </c>
      <c r="C3963">
        <v>795</v>
      </c>
      <c r="D3963" t="s">
        <v>56</v>
      </c>
      <c r="E3963" t="s">
        <v>45</v>
      </c>
      <c r="F3963">
        <v>56</v>
      </c>
      <c r="G3963">
        <v>9</v>
      </c>
      <c r="H3963">
        <v>94349</v>
      </c>
      <c r="I3963">
        <v>1</v>
      </c>
      <c r="J3963">
        <v>1</v>
      </c>
      <c r="K3963">
        <v>0</v>
      </c>
      <c r="L3963">
        <v>29239</v>
      </c>
      <c r="M3963">
        <v>1</v>
      </c>
      <c r="N3963" t="str">
        <f>IF(BANK[[#This Row],[EXITED]]=0,"No","Yes")</f>
        <v>Yes</v>
      </c>
      <c r="O3963">
        <v>1</v>
      </c>
      <c r="P3963" t="str">
        <f>IF(BANK[[#This Row],[COMPLAIN]]=0,"No","Yes")</f>
        <v>Yes</v>
      </c>
      <c r="Q3963">
        <v>1</v>
      </c>
      <c r="R3963" t="s">
        <v>43</v>
      </c>
      <c r="S3963">
        <v>414</v>
      </c>
      <c r="T3963" t="s">
        <v>51</v>
      </c>
      <c r="U3963" t="s">
        <v>34</v>
      </c>
      <c r="V3963" t="s">
        <v>28</v>
      </c>
      <c r="W3963" t="s">
        <v>29</v>
      </c>
      <c r="X3963" t="s">
        <v>30</v>
      </c>
    </row>
    <row r="3964" spans="1:24" x14ac:dyDescent="0.3">
      <c r="A3964">
        <v>15575510</v>
      </c>
      <c r="B3964" t="s">
        <v>691</v>
      </c>
      <c r="C3964">
        <v>659</v>
      </c>
      <c r="D3964" t="s">
        <v>42</v>
      </c>
      <c r="E3964" t="s">
        <v>45</v>
      </c>
      <c r="F3964">
        <v>32</v>
      </c>
      <c r="G3964">
        <v>2</v>
      </c>
      <c r="H3964">
        <v>155584</v>
      </c>
      <c r="I3964">
        <v>1</v>
      </c>
      <c r="J3964">
        <v>0</v>
      </c>
      <c r="K3964">
        <v>1</v>
      </c>
      <c r="L3964">
        <v>153663</v>
      </c>
      <c r="M3964">
        <v>0</v>
      </c>
      <c r="N3964" t="str">
        <f>IF(BANK[[#This Row],[EXITED]]=0,"No","Yes")</f>
        <v>No</v>
      </c>
      <c r="O3964">
        <v>0</v>
      </c>
      <c r="P3964" t="str">
        <f>IF(BANK[[#This Row],[COMPLAIN]]=0,"No","Yes")</f>
        <v>No</v>
      </c>
      <c r="Q3964">
        <v>5</v>
      </c>
      <c r="R3964" t="s">
        <v>43</v>
      </c>
      <c r="S3964">
        <v>313</v>
      </c>
      <c r="T3964" t="s">
        <v>26</v>
      </c>
      <c r="U3964" t="s">
        <v>27</v>
      </c>
      <c r="V3964" t="s">
        <v>52</v>
      </c>
      <c r="W3964" t="s">
        <v>35</v>
      </c>
      <c r="X3964" t="s">
        <v>30</v>
      </c>
    </row>
    <row r="3965" spans="1:24" x14ac:dyDescent="0.3">
      <c r="A3965">
        <v>15602909</v>
      </c>
      <c r="B3965" t="s">
        <v>663</v>
      </c>
      <c r="C3965">
        <v>604</v>
      </c>
      <c r="D3965" t="s">
        <v>23</v>
      </c>
      <c r="E3965" t="s">
        <v>45</v>
      </c>
      <c r="F3965">
        <v>41</v>
      </c>
      <c r="G3965">
        <v>10</v>
      </c>
      <c r="H3965">
        <v>0</v>
      </c>
      <c r="I3965">
        <v>2</v>
      </c>
      <c r="J3965">
        <v>1</v>
      </c>
      <c r="K3965">
        <v>1</v>
      </c>
      <c r="L3965">
        <v>166224</v>
      </c>
      <c r="M3965">
        <v>0</v>
      </c>
      <c r="N3965" t="str">
        <f>IF(BANK[[#This Row],[EXITED]]=0,"No","Yes")</f>
        <v>No</v>
      </c>
      <c r="O3965">
        <v>0</v>
      </c>
      <c r="P3965" t="str">
        <f>IF(BANK[[#This Row],[COMPLAIN]]=0,"No","Yes")</f>
        <v>No</v>
      </c>
      <c r="Q3965">
        <v>2</v>
      </c>
      <c r="R3965" t="s">
        <v>32</v>
      </c>
      <c r="S3965">
        <v>876</v>
      </c>
      <c r="T3965" t="s">
        <v>33</v>
      </c>
      <c r="U3965" t="s">
        <v>39</v>
      </c>
      <c r="V3965" t="s">
        <v>28</v>
      </c>
      <c r="W3965" t="s">
        <v>47</v>
      </c>
      <c r="X3965" t="s">
        <v>30</v>
      </c>
    </row>
    <row r="3966" spans="1:24" x14ac:dyDescent="0.3">
      <c r="A3966">
        <v>15734058</v>
      </c>
      <c r="B3966" t="s">
        <v>1845</v>
      </c>
      <c r="C3966">
        <v>509</v>
      </c>
      <c r="D3966" t="s">
        <v>56</v>
      </c>
      <c r="E3966" t="s">
        <v>24</v>
      </c>
      <c r="F3966">
        <v>32</v>
      </c>
      <c r="G3966">
        <v>9</v>
      </c>
      <c r="H3966">
        <v>170661</v>
      </c>
      <c r="I3966">
        <v>1</v>
      </c>
      <c r="J3966">
        <v>1</v>
      </c>
      <c r="K3966">
        <v>1</v>
      </c>
      <c r="L3966">
        <v>21646</v>
      </c>
      <c r="M3966">
        <v>0</v>
      </c>
      <c r="N3966" t="str">
        <f>IF(BANK[[#This Row],[EXITED]]=0,"No","Yes")</f>
        <v>No</v>
      </c>
      <c r="O3966">
        <v>0</v>
      </c>
      <c r="P3966" t="str">
        <f>IF(BANK[[#This Row],[COMPLAIN]]=0,"No","Yes")</f>
        <v>No</v>
      </c>
      <c r="Q3966">
        <v>4</v>
      </c>
      <c r="R3966" t="s">
        <v>37</v>
      </c>
      <c r="S3966">
        <v>994</v>
      </c>
      <c r="T3966" t="s">
        <v>26</v>
      </c>
      <c r="U3966" t="s">
        <v>27</v>
      </c>
      <c r="V3966" t="s">
        <v>28</v>
      </c>
      <c r="W3966" t="s">
        <v>40</v>
      </c>
      <c r="X3966" t="s">
        <v>30</v>
      </c>
    </row>
    <row r="3967" spans="1:24" x14ac:dyDescent="0.3">
      <c r="A3967">
        <v>15801788</v>
      </c>
      <c r="B3967" t="s">
        <v>128</v>
      </c>
      <c r="C3967">
        <v>706</v>
      </c>
      <c r="D3967" t="s">
        <v>56</v>
      </c>
      <c r="E3967" t="s">
        <v>45</v>
      </c>
      <c r="F3967">
        <v>29</v>
      </c>
      <c r="G3967">
        <v>6</v>
      </c>
      <c r="H3967">
        <v>185544</v>
      </c>
      <c r="I3967">
        <v>1</v>
      </c>
      <c r="J3967">
        <v>1</v>
      </c>
      <c r="K3967">
        <v>0</v>
      </c>
      <c r="L3967">
        <v>171038</v>
      </c>
      <c r="M3967">
        <v>0</v>
      </c>
      <c r="N3967" t="str">
        <f>IF(BANK[[#This Row],[EXITED]]=0,"No","Yes")</f>
        <v>No</v>
      </c>
      <c r="O3967">
        <v>0</v>
      </c>
      <c r="P3967" t="str">
        <f>IF(BANK[[#This Row],[COMPLAIN]]=0,"No","Yes")</f>
        <v>No</v>
      </c>
      <c r="Q3967">
        <v>2</v>
      </c>
      <c r="R3967" t="s">
        <v>25</v>
      </c>
      <c r="S3967">
        <v>546</v>
      </c>
      <c r="T3967" t="s">
        <v>26</v>
      </c>
      <c r="U3967" t="s">
        <v>27</v>
      </c>
      <c r="V3967" t="s">
        <v>46</v>
      </c>
      <c r="W3967" t="s">
        <v>47</v>
      </c>
      <c r="X3967" t="s">
        <v>30</v>
      </c>
    </row>
    <row r="3968" spans="1:24" x14ac:dyDescent="0.3">
      <c r="A3968">
        <v>15702462</v>
      </c>
      <c r="B3968" t="s">
        <v>22</v>
      </c>
      <c r="C3968">
        <v>619</v>
      </c>
      <c r="D3968" t="s">
        <v>23</v>
      </c>
      <c r="E3968" t="s">
        <v>45</v>
      </c>
      <c r="F3968">
        <v>44</v>
      </c>
      <c r="G3968">
        <v>6</v>
      </c>
      <c r="H3968">
        <v>52831</v>
      </c>
      <c r="I3968">
        <v>1</v>
      </c>
      <c r="J3968">
        <v>1</v>
      </c>
      <c r="K3968">
        <v>1</v>
      </c>
      <c r="L3968">
        <v>112649</v>
      </c>
      <c r="M3968">
        <v>1</v>
      </c>
      <c r="N3968" t="str">
        <f>IF(BANK[[#This Row],[EXITED]]=0,"No","Yes")</f>
        <v>Yes</v>
      </c>
      <c r="O3968">
        <v>1</v>
      </c>
      <c r="P3968" t="str">
        <f>IF(BANK[[#This Row],[COMPLAIN]]=0,"No","Yes")</f>
        <v>Yes</v>
      </c>
      <c r="Q3968">
        <v>3</v>
      </c>
      <c r="R3968" t="s">
        <v>37</v>
      </c>
      <c r="S3968">
        <v>245</v>
      </c>
      <c r="T3968" t="s">
        <v>33</v>
      </c>
      <c r="U3968" t="s">
        <v>34</v>
      </c>
      <c r="V3968" t="s">
        <v>46</v>
      </c>
      <c r="W3968" t="s">
        <v>54</v>
      </c>
      <c r="X3968" t="s">
        <v>30</v>
      </c>
    </row>
    <row r="3969" spans="1:24" x14ac:dyDescent="0.3">
      <c r="A3969">
        <v>15683416</v>
      </c>
      <c r="B3969" t="s">
        <v>201</v>
      </c>
      <c r="C3969">
        <v>572</v>
      </c>
      <c r="D3969" t="s">
        <v>56</v>
      </c>
      <c r="E3969" t="s">
        <v>24</v>
      </c>
      <c r="F3969">
        <v>51</v>
      </c>
      <c r="G3969">
        <v>8</v>
      </c>
      <c r="H3969">
        <v>97750</v>
      </c>
      <c r="I3969">
        <v>3</v>
      </c>
      <c r="J3969">
        <v>1</v>
      </c>
      <c r="K3969">
        <v>1</v>
      </c>
      <c r="L3969">
        <v>193014</v>
      </c>
      <c r="M3969">
        <v>1</v>
      </c>
      <c r="N3969" t="str">
        <f>IF(BANK[[#This Row],[EXITED]]=0,"No","Yes")</f>
        <v>Yes</v>
      </c>
      <c r="O3969">
        <v>1</v>
      </c>
      <c r="P3969" t="str">
        <f>IF(BANK[[#This Row],[COMPLAIN]]=0,"No","Yes")</f>
        <v>Yes</v>
      </c>
      <c r="Q3969">
        <v>2</v>
      </c>
      <c r="R3969" t="s">
        <v>43</v>
      </c>
      <c r="S3969">
        <v>740</v>
      </c>
      <c r="T3969" t="s">
        <v>51</v>
      </c>
      <c r="U3969" t="s">
        <v>34</v>
      </c>
      <c r="V3969" t="s">
        <v>28</v>
      </c>
      <c r="W3969" t="s">
        <v>47</v>
      </c>
      <c r="X3969" t="s">
        <v>30</v>
      </c>
    </row>
    <row r="3970" spans="1:24" x14ac:dyDescent="0.3">
      <c r="A3970">
        <v>15794187</v>
      </c>
      <c r="B3970" t="s">
        <v>219</v>
      </c>
      <c r="C3970">
        <v>695</v>
      </c>
      <c r="D3970" t="s">
        <v>42</v>
      </c>
      <c r="E3970" t="s">
        <v>24</v>
      </c>
      <c r="F3970">
        <v>36</v>
      </c>
      <c r="G3970">
        <v>6</v>
      </c>
      <c r="H3970">
        <v>114008</v>
      </c>
      <c r="I3970">
        <v>2</v>
      </c>
      <c r="J3970">
        <v>1</v>
      </c>
      <c r="K3970">
        <v>0</v>
      </c>
      <c r="L3970">
        <v>118121</v>
      </c>
      <c r="M3970">
        <v>0</v>
      </c>
      <c r="N3970" t="str">
        <f>IF(BANK[[#This Row],[EXITED]]=0,"No","Yes")</f>
        <v>No</v>
      </c>
      <c r="O3970">
        <v>0</v>
      </c>
      <c r="P3970" t="str">
        <f>IF(BANK[[#This Row],[COMPLAIN]]=0,"No","Yes")</f>
        <v>No</v>
      </c>
      <c r="Q3970">
        <v>1</v>
      </c>
      <c r="R3970" t="s">
        <v>32</v>
      </c>
      <c r="S3970">
        <v>533</v>
      </c>
      <c r="T3970" t="s">
        <v>33</v>
      </c>
      <c r="U3970" t="s">
        <v>34</v>
      </c>
      <c r="V3970" t="s">
        <v>46</v>
      </c>
      <c r="W3970" t="s">
        <v>29</v>
      </c>
      <c r="X3970" t="s">
        <v>30</v>
      </c>
    </row>
    <row r="3971" spans="1:24" x14ac:dyDescent="0.3">
      <c r="A3971">
        <v>15606177</v>
      </c>
      <c r="B3971" t="s">
        <v>119</v>
      </c>
      <c r="C3971">
        <v>672</v>
      </c>
      <c r="D3971" t="s">
        <v>42</v>
      </c>
      <c r="E3971" t="s">
        <v>24</v>
      </c>
      <c r="F3971">
        <v>39</v>
      </c>
      <c r="G3971">
        <v>2</v>
      </c>
      <c r="H3971">
        <v>0</v>
      </c>
      <c r="I3971">
        <v>2</v>
      </c>
      <c r="J3971">
        <v>1</v>
      </c>
      <c r="K3971">
        <v>0</v>
      </c>
      <c r="L3971">
        <v>87372</v>
      </c>
      <c r="M3971">
        <v>0</v>
      </c>
      <c r="N3971" t="str">
        <f>IF(BANK[[#This Row],[EXITED]]=0,"No","Yes")</f>
        <v>No</v>
      </c>
      <c r="O3971">
        <v>0</v>
      </c>
      <c r="P3971" t="str">
        <f>IF(BANK[[#This Row],[COMPLAIN]]=0,"No","Yes")</f>
        <v>No</v>
      </c>
      <c r="Q3971">
        <v>3</v>
      </c>
      <c r="R3971" t="s">
        <v>32</v>
      </c>
      <c r="S3971">
        <v>425</v>
      </c>
      <c r="T3971" t="s">
        <v>33</v>
      </c>
      <c r="U3971" t="s">
        <v>39</v>
      </c>
      <c r="V3971" t="s">
        <v>52</v>
      </c>
      <c r="W3971" t="s">
        <v>54</v>
      </c>
      <c r="X3971" t="s">
        <v>30</v>
      </c>
    </row>
    <row r="3972" spans="1:24" x14ac:dyDescent="0.3">
      <c r="A3972">
        <v>15636700</v>
      </c>
      <c r="B3972" t="s">
        <v>1376</v>
      </c>
      <c r="C3972">
        <v>701</v>
      </c>
      <c r="D3972" t="s">
        <v>42</v>
      </c>
      <c r="E3972" t="s">
        <v>24</v>
      </c>
      <c r="F3972">
        <v>39</v>
      </c>
      <c r="G3972">
        <v>9</v>
      </c>
      <c r="H3972">
        <v>140237</v>
      </c>
      <c r="I3972">
        <v>1</v>
      </c>
      <c r="J3972">
        <v>0</v>
      </c>
      <c r="K3972">
        <v>1</v>
      </c>
      <c r="L3972">
        <v>146652</v>
      </c>
      <c r="M3972">
        <v>0</v>
      </c>
      <c r="N3972" t="str">
        <f>IF(BANK[[#This Row],[EXITED]]=0,"No","Yes")</f>
        <v>No</v>
      </c>
      <c r="O3972">
        <v>0</v>
      </c>
      <c r="P3972" t="str">
        <f>IF(BANK[[#This Row],[COMPLAIN]]=0,"No","Yes")</f>
        <v>No</v>
      </c>
      <c r="Q3972">
        <v>2</v>
      </c>
      <c r="R3972" t="s">
        <v>43</v>
      </c>
      <c r="S3972">
        <v>342</v>
      </c>
      <c r="T3972" t="s">
        <v>33</v>
      </c>
      <c r="U3972" t="s">
        <v>27</v>
      </c>
      <c r="V3972" t="s">
        <v>28</v>
      </c>
      <c r="W3972" t="s">
        <v>47</v>
      </c>
      <c r="X3972" t="s">
        <v>30</v>
      </c>
    </row>
    <row r="3973" spans="1:24" x14ac:dyDescent="0.3">
      <c r="A3973">
        <v>15645766</v>
      </c>
      <c r="B3973" t="s">
        <v>1299</v>
      </c>
      <c r="C3973">
        <v>634</v>
      </c>
      <c r="D3973" t="s">
        <v>23</v>
      </c>
      <c r="E3973" t="s">
        <v>24</v>
      </c>
      <c r="F3973">
        <v>25</v>
      </c>
      <c r="G3973">
        <v>9</v>
      </c>
      <c r="H3973">
        <v>0</v>
      </c>
      <c r="I3973">
        <v>2</v>
      </c>
      <c r="J3973">
        <v>1</v>
      </c>
      <c r="K3973">
        <v>1</v>
      </c>
      <c r="L3973">
        <v>8228</v>
      </c>
      <c r="M3973">
        <v>0</v>
      </c>
      <c r="N3973" t="str">
        <f>IF(BANK[[#This Row],[EXITED]]=0,"No","Yes")</f>
        <v>No</v>
      </c>
      <c r="O3973">
        <v>0</v>
      </c>
      <c r="P3973" t="str">
        <f>IF(BANK[[#This Row],[COMPLAIN]]=0,"No","Yes")</f>
        <v>No</v>
      </c>
      <c r="Q3973">
        <v>2</v>
      </c>
      <c r="R3973" t="s">
        <v>25</v>
      </c>
      <c r="S3973">
        <v>730</v>
      </c>
      <c r="T3973" t="s">
        <v>38</v>
      </c>
      <c r="U3973" t="s">
        <v>39</v>
      </c>
      <c r="V3973" t="s">
        <v>28</v>
      </c>
      <c r="W3973" t="s">
        <v>47</v>
      </c>
      <c r="X3973" t="s">
        <v>30</v>
      </c>
    </row>
    <row r="3974" spans="1:24" x14ac:dyDescent="0.3">
      <c r="A3974">
        <v>15671345</v>
      </c>
      <c r="B3974" t="s">
        <v>71</v>
      </c>
      <c r="C3974">
        <v>531</v>
      </c>
      <c r="D3974" t="s">
        <v>23</v>
      </c>
      <c r="E3974" t="s">
        <v>45</v>
      </c>
      <c r="F3974">
        <v>42</v>
      </c>
      <c r="G3974">
        <v>6</v>
      </c>
      <c r="H3974">
        <v>75303</v>
      </c>
      <c r="I3974">
        <v>2</v>
      </c>
      <c r="J3974">
        <v>0</v>
      </c>
      <c r="K3974">
        <v>0</v>
      </c>
      <c r="L3974">
        <v>57034</v>
      </c>
      <c r="M3974">
        <v>0</v>
      </c>
      <c r="N3974" t="str">
        <f>IF(BANK[[#This Row],[EXITED]]=0,"No","Yes")</f>
        <v>No</v>
      </c>
      <c r="O3974">
        <v>0</v>
      </c>
      <c r="P3974" t="str">
        <f>IF(BANK[[#This Row],[COMPLAIN]]=0,"No","Yes")</f>
        <v>No</v>
      </c>
      <c r="Q3974">
        <v>1</v>
      </c>
      <c r="R3974" t="s">
        <v>43</v>
      </c>
      <c r="S3974">
        <v>505</v>
      </c>
      <c r="T3974" t="s">
        <v>33</v>
      </c>
      <c r="U3974" t="s">
        <v>34</v>
      </c>
      <c r="V3974" t="s">
        <v>46</v>
      </c>
      <c r="W3974" t="s">
        <v>29</v>
      </c>
      <c r="X3974" t="s">
        <v>30</v>
      </c>
    </row>
    <row r="3975" spans="1:24" x14ac:dyDescent="0.3">
      <c r="A3975">
        <v>15652469</v>
      </c>
      <c r="B3975" t="s">
        <v>1846</v>
      </c>
      <c r="C3975">
        <v>699</v>
      </c>
      <c r="D3975" t="s">
        <v>42</v>
      </c>
      <c r="E3975" t="s">
        <v>24</v>
      </c>
      <c r="F3975">
        <v>27</v>
      </c>
      <c r="G3975">
        <v>1</v>
      </c>
      <c r="H3975">
        <v>0</v>
      </c>
      <c r="I3975">
        <v>2</v>
      </c>
      <c r="J3975">
        <v>1</v>
      </c>
      <c r="K3975">
        <v>0</v>
      </c>
      <c r="L3975">
        <v>93003</v>
      </c>
      <c r="M3975">
        <v>0</v>
      </c>
      <c r="N3975" t="str">
        <f>IF(BANK[[#This Row],[EXITED]]=0,"No","Yes")</f>
        <v>No</v>
      </c>
      <c r="O3975">
        <v>0</v>
      </c>
      <c r="P3975" t="str">
        <f>IF(BANK[[#This Row],[COMPLAIN]]=0,"No","Yes")</f>
        <v>No</v>
      </c>
      <c r="Q3975">
        <v>5</v>
      </c>
      <c r="R3975" t="s">
        <v>43</v>
      </c>
      <c r="S3975">
        <v>476</v>
      </c>
      <c r="T3975" t="s">
        <v>26</v>
      </c>
      <c r="U3975" t="s">
        <v>39</v>
      </c>
      <c r="V3975" t="s">
        <v>52</v>
      </c>
      <c r="W3975" t="s">
        <v>35</v>
      </c>
      <c r="X3975" t="s">
        <v>30</v>
      </c>
    </row>
    <row r="3976" spans="1:24" x14ac:dyDescent="0.3">
      <c r="A3976">
        <v>15749638</v>
      </c>
      <c r="B3976" t="s">
        <v>74</v>
      </c>
      <c r="C3976">
        <v>605</v>
      </c>
      <c r="D3976" t="s">
        <v>42</v>
      </c>
      <c r="E3976" t="s">
        <v>45</v>
      </c>
      <c r="F3976">
        <v>51</v>
      </c>
      <c r="G3976">
        <v>9</v>
      </c>
      <c r="H3976">
        <v>104761</v>
      </c>
      <c r="I3976">
        <v>1</v>
      </c>
      <c r="J3976">
        <v>1</v>
      </c>
      <c r="K3976">
        <v>1</v>
      </c>
      <c r="L3976">
        <v>165575</v>
      </c>
      <c r="M3976">
        <v>1</v>
      </c>
      <c r="N3976" t="str">
        <f>IF(BANK[[#This Row],[EXITED]]=0,"No","Yes")</f>
        <v>Yes</v>
      </c>
      <c r="O3976">
        <v>1</v>
      </c>
      <c r="P3976" t="str">
        <f>IF(BANK[[#This Row],[COMPLAIN]]=0,"No","Yes")</f>
        <v>Yes</v>
      </c>
      <c r="Q3976">
        <v>1</v>
      </c>
      <c r="R3976" t="s">
        <v>43</v>
      </c>
      <c r="S3976">
        <v>675</v>
      </c>
      <c r="T3976" t="s">
        <v>51</v>
      </c>
      <c r="U3976" t="s">
        <v>34</v>
      </c>
      <c r="V3976" t="s">
        <v>28</v>
      </c>
      <c r="W3976" t="s">
        <v>29</v>
      </c>
      <c r="X3976" t="s">
        <v>30</v>
      </c>
    </row>
    <row r="3977" spans="1:24" x14ac:dyDescent="0.3">
      <c r="A3977">
        <v>15735439</v>
      </c>
      <c r="B3977" t="s">
        <v>435</v>
      </c>
      <c r="C3977">
        <v>449</v>
      </c>
      <c r="D3977" t="s">
        <v>23</v>
      </c>
      <c r="E3977" t="s">
        <v>45</v>
      </c>
      <c r="F3977">
        <v>31</v>
      </c>
      <c r="G3977">
        <v>1</v>
      </c>
      <c r="H3977">
        <v>113693</v>
      </c>
      <c r="I3977">
        <v>1</v>
      </c>
      <c r="J3977">
        <v>0</v>
      </c>
      <c r="K3977">
        <v>0</v>
      </c>
      <c r="L3977">
        <v>82796</v>
      </c>
      <c r="M3977">
        <v>0</v>
      </c>
      <c r="N3977" t="str">
        <f>IF(BANK[[#This Row],[EXITED]]=0,"No","Yes")</f>
        <v>No</v>
      </c>
      <c r="O3977">
        <v>0</v>
      </c>
      <c r="P3977" t="str">
        <f>IF(BANK[[#This Row],[COMPLAIN]]=0,"No","Yes")</f>
        <v>No</v>
      </c>
      <c r="Q3977">
        <v>1</v>
      </c>
      <c r="R3977" t="s">
        <v>25</v>
      </c>
      <c r="S3977">
        <v>395</v>
      </c>
      <c r="T3977" t="s">
        <v>26</v>
      </c>
      <c r="U3977" t="s">
        <v>34</v>
      </c>
      <c r="V3977" t="s">
        <v>52</v>
      </c>
      <c r="W3977" t="s">
        <v>29</v>
      </c>
      <c r="X3977" t="s">
        <v>30</v>
      </c>
    </row>
    <row r="3978" spans="1:24" x14ac:dyDescent="0.3">
      <c r="A3978">
        <v>15778696</v>
      </c>
      <c r="B3978" t="s">
        <v>255</v>
      </c>
      <c r="C3978">
        <v>684</v>
      </c>
      <c r="D3978" t="s">
        <v>23</v>
      </c>
      <c r="E3978" t="s">
        <v>45</v>
      </c>
      <c r="F3978">
        <v>36</v>
      </c>
      <c r="G3978">
        <v>5</v>
      </c>
      <c r="H3978">
        <v>174180</v>
      </c>
      <c r="I3978">
        <v>1</v>
      </c>
      <c r="J3978">
        <v>1</v>
      </c>
      <c r="K3978">
        <v>0</v>
      </c>
      <c r="L3978">
        <v>119830</v>
      </c>
      <c r="M3978">
        <v>0</v>
      </c>
      <c r="N3978" t="str">
        <f>IF(BANK[[#This Row],[EXITED]]=0,"No","Yes")</f>
        <v>No</v>
      </c>
      <c r="O3978">
        <v>0</v>
      </c>
      <c r="P3978" t="str">
        <f>IF(BANK[[#This Row],[COMPLAIN]]=0,"No","Yes")</f>
        <v>No</v>
      </c>
      <c r="Q3978">
        <v>1</v>
      </c>
      <c r="R3978" t="s">
        <v>32</v>
      </c>
      <c r="S3978">
        <v>364</v>
      </c>
      <c r="T3978" t="s">
        <v>33</v>
      </c>
      <c r="U3978" t="s">
        <v>27</v>
      </c>
      <c r="V3978" t="s">
        <v>46</v>
      </c>
      <c r="W3978" t="s">
        <v>29</v>
      </c>
      <c r="X3978" t="s">
        <v>30</v>
      </c>
    </row>
    <row r="3979" spans="1:24" x14ac:dyDescent="0.3">
      <c r="A3979">
        <v>15624744</v>
      </c>
      <c r="B3979" t="s">
        <v>210</v>
      </c>
      <c r="C3979">
        <v>622</v>
      </c>
      <c r="D3979" t="s">
        <v>56</v>
      </c>
      <c r="E3979" t="s">
        <v>24</v>
      </c>
      <c r="F3979">
        <v>42</v>
      </c>
      <c r="G3979">
        <v>9</v>
      </c>
      <c r="H3979">
        <v>115766</v>
      </c>
      <c r="I3979">
        <v>1</v>
      </c>
      <c r="J3979">
        <v>0</v>
      </c>
      <c r="K3979">
        <v>0</v>
      </c>
      <c r="L3979">
        <v>72156</v>
      </c>
      <c r="M3979">
        <v>1</v>
      </c>
      <c r="N3979" t="str">
        <f>IF(BANK[[#This Row],[EXITED]]=0,"No","Yes")</f>
        <v>Yes</v>
      </c>
      <c r="O3979">
        <v>1</v>
      </c>
      <c r="P3979" t="str">
        <f>IF(BANK[[#This Row],[COMPLAIN]]=0,"No","Yes")</f>
        <v>Yes</v>
      </c>
      <c r="Q3979">
        <v>3</v>
      </c>
      <c r="R3979" t="s">
        <v>43</v>
      </c>
      <c r="S3979">
        <v>483</v>
      </c>
      <c r="T3979" t="s">
        <v>33</v>
      </c>
      <c r="U3979" t="s">
        <v>34</v>
      </c>
      <c r="V3979" t="s">
        <v>28</v>
      </c>
      <c r="W3979" t="s">
        <v>54</v>
      </c>
      <c r="X3979" t="s">
        <v>30</v>
      </c>
    </row>
    <row r="3980" spans="1:24" x14ac:dyDescent="0.3">
      <c r="A3980">
        <v>15584338</v>
      </c>
      <c r="B3980" t="s">
        <v>1847</v>
      </c>
      <c r="C3980">
        <v>714</v>
      </c>
      <c r="D3980" t="s">
        <v>42</v>
      </c>
      <c r="E3980" t="s">
        <v>45</v>
      </c>
      <c r="F3980">
        <v>40</v>
      </c>
      <c r="G3980">
        <v>0</v>
      </c>
      <c r="H3980">
        <v>0</v>
      </c>
      <c r="I3980">
        <v>2</v>
      </c>
      <c r="J3980">
        <v>1</v>
      </c>
      <c r="K3980">
        <v>0</v>
      </c>
      <c r="L3980">
        <v>62762</v>
      </c>
      <c r="M3980">
        <v>0</v>
      </c>
      <c r="N3980" t="str">
        <f>IF(BANK[[#This Row],[EXITED]]=0,"No","Yes")</f>
        <v>No</v>
      </c>
      <c r="O3980">
        <v>0</v>
      </c>
      <c r="P3980" t="str">
        <f>IF(BANK[[#This Row],[COMPLAIN]]=0,"No","Yes")</f>
        <v>No</v>
      </c>
      <c r="Q3980">
        <v>1</v>
      </c>
      <c r="R3980" t="s">
        <v>37</v>
      </c>
      <c r="S3980">
        <v>970</v>
      </c>
      <c r="T3980" t="s">
        <v>33</v>
      </c>
      <c r="U3980" t="s">
        <v>39</v>
      </c>
      <c r="V3980" t="s">
        <v>52</v>
      </c>
      <c r="W3980" t="s">
        <v>29</v>
      </c>
      <c r="X3980" t="s">
        <v>30</v>
      </c>
    </row>
    <row r="3981" spans="1:24" x14ac:dyDescent="0.3">
      <c r="A3981">
        <v>15794939</v>
      </c>
      <c r="B3981" t="s">
        <v>195</v>
      </c>
      <c r="C3981">
        <v>783</v>
      </c>
      <c r="D3981" t="s">
        <v>42</v>
      </c>
      <c r="E3981" t="s">
        <v>45</v>
      </c>
      <c r="F3981">
        <v>72</v>
      </c>
      <c r="G3981">
        <v>5</v>
      </c>
      <c r="H3981">
        <v>121216</v>
      </c>
      <c r="I3981">
        <v>2</v>
      </c>
      <c r="J3981">
        <v>1</v>
      </c>
      <c r="K3981">
        <v>1</v>
      </c>
      <c r="L3981">
        <v>105206</v>
      </c>
      <c r="M3981">
        <v>0</v>
      </c>
      <c r="N3981" t="str">
        <f>IF(BANK[[#This Row],[EXITED]]=0,"No","Yes")</f>
        <v>No</v>
      </c>
      <c r="O3981">
        <v>0</v>
      </c>
      <c r="P3981" t="str">
        <f>IF(BANK[[#This Row],[COMPLAIN]]=0,"No","Yes")</f>
        <v>No</v>
      </c>
      <c r="Q3981">
        <v>3</v>
      </c>
      <c r="R3981" t="s">
        <v>25</v>
      </c>
      <c r="S3981">
        <v>509</v>
      </c>
      <c r="T3981" t="s">
        <v>51</v>
      </c>
      <c r="U3981" t="s">
        <v>27</v>
      </c>
      <c r="V3981" t="s">
        <v>46</v>
      </c>
      <c r="W3981" t="s">
        <v>54</v>
      </c>
      <c r="X3981" t="s">
        <v>30</v>
      </c>
    </row>
    <row r="3982" spans="1:24" x14ac:dyDescent="0.3">
      <c r="A3982">
        <v>15788068</v>
      </c>
      <c r="B3982" t="s">
        <v>1848</v>
      </c>
      <c r="C3982">
        <v>743</v>
      </c>
      <c r="D3982" t="s">
        <v>56</v>
      </c>
      <c r="E3982" t="s">
        <v>24</v>
      </c>
      <c r="F3982">
        <v>45</v>
      </c>
      <c r="G3982">
        <v>10</v>
      </c>
      <c r="H3982">
        <v>144677</v>
      </c>
      <c r="I3982">
        <v>3</v>
      </c>
      <c r="J3982">
        <v>1</v>
      </c>
      <c r="K3982">
        <v>0</v>
      </c>
      <c r="L3982">
        <v>22512</v>
      </c>
      <c r="M3982">
        <v>1</v>
      </c>
      <c r="N3982" t="str">
        <f>IF(BANK[[#This Row],[EXITED]]=0,"No","Yes")</f>
        <v>Yes</v>
      </c>
      <c r="O3982">
        <v>1</v>
      </c>
      <c r="P3982" t="str">
        <f>IF(BANK[[#This Row],[COMPLAIN]]=0,"No","Yes")</f>
        <v>Yes</v>
      </c>
      <c r="Q3982">
        <v>3</v>
      </c>
      <c r="R3982" t="s">
        <v>25</v>
      </c>
      <c r="S3982">
        <v>471</v>
      </c>
      <c r="T3982" t="s">
        <v>33</v>
      </c>
      <c r="U3982" t="s">
        <v>27</v>
      </c>
      <c r="V3982" t="s">
        <v>28</v>
      </c>
      <c r="W3982" t="s">
        <v>54</v>
      </c>
      <c r="X3982" t="s">
        <v>30</v>
      </c>
    </row>
    <row r="3983" spans="1:24" x14ac:dyDescent="0.3">
      <c r="A3983">
        <v>15572956</v>
      </c>
      <c r="B3983" t="s">
        <v>1849</v>
      </c>
      <c r="C3983">
        <v>683</v>
      </c>
      <c r="D3983" t="s">
        <v>42</v>
      </c>
      <c r="E3983" t="s">
        <v>24</v>
      </c>
      <c r="F3983">
        <v>36</v>
      </c>
      <c r="G3983">
        <v>5</v>
      </c>
      <c r="H3983">
        <v>115351</v>
      </c>
      <c r="I3983">
        <v>1</v>
      </c>
      <c r="J3983">
        <v>1</v>
      </c>
      <c r="K3983">
        <v>1</v>
      </c>
      <c r="L3983">
        <v>122306</v>
      </c>
      <c r="M3983">
        <v>0</v>
      </c>
      <c r="N3983" t="str">
        <f>IF(BANK[[#This Row],[EXITED]]=0,"No","Yes")</f>
        <v>No</v>
      </c>
      <c r="O3983">
        <v>0</v>
      </c>
      <c r="P3983" t="str">
        <f>IF(BANK[[#This Row],[COMPLAIN]]=0,"No","Yes")</f>
        <v>No</v>
      </c>
      <c r="Q3983">
        <v>5</v>
      </c>
      <c r="R3983" t="s">
        <v>32</v>
      </c>
      <c r="S3983">
        <v>398</v>
      </c>
      <c r="T3983" t="s">
        <v>33</v>
      </c>
      <c r="U3983" t="s">
        <v>34</v>
      </c>
      <c r="V3983" t="s">
        <v>46</v>
      </c>
      <c r="W3983" t="s">
        <v>35</v>
      </c>
      <c r="X3983" t="s">
        <v>30</v>
      </c>
    </row>
    <row r="3984" spans="1:24" x14ac:dyDescent="0.3">
      <c r="A3984">
        <v>15791114</v>
      </c>
      <c r="B3984" t="s">
        <v>1821</v>
      </c>
      <c r="C3984">
        <v>700</v>
      </c>
      <c r="D3984" t="s">
        <v>42</v>
      </c>
      <c r="E3984" t="s">
        <v>24</v>
      </c>
      <c r="F3984">
        <v>37</v>
      </c>
      <c r="G3984">
        <v>1</v>
      </c>
      <c r="H3984">
        <v>135179</v>
      </c>
      <c r="I3984">
        <v>1</v>
      </c>
      <c r="J3984">
        <v>1</v>
      </c>
      <c r="K3984">
        <v>0</v>
      </c>
      <c r="L3984">
        <v>160670</v>
      </c>
      <c r="M3984">
        <v>0</v>
      </c>
      <c r="N3984" t="str">
        <f>IF(BANK[[#This Row],[EXITED]]=0,"No","Yes")</f>
        <v>No</v>
      </c>
      <c r="O3984">
        <v>0</v>
      </c>
      <c r="P3984" t="str">
        <f>IF(BANK[[#This Row],[COMPLAIN]]=0,"No","Yes")</f>
        <v>No</v>
      </c>
      <c r="Q3984">
        <v>3</v>
      </c>
      <c r="R3984" t="s">
        <v>37</v>
      </c>
      <c r="S3984">
        <v>700</v>
      </c>
      <c r="T3984" t="s">
        <v>33</v>
      </c>
      <c r="U3984" t="s">
        <v>27</v>
      </c>
      <c r="V3984" t="s">
        <v>52</v>
      </c>
      <c r="W3984" t="s">
        <v>54</v>
      </c>
      <c r="X3984" t="s">
        <v>30</v>
      </c>
    </row>
    <row r="3985" spans="1:24" x14ac:dyDescent="0.3">
      <c r="A3985">
        <v>15708046</v>
      </c>
      <c r="B3985" t="s">
        <v>1424</v>
      </c>
      <c r="C3985">
        <v>744</v>
      </c>
      <c r="D3985" t="s">
        <v>23</v>
      </c>
      <c r="E3985" t="s">
        <v>24</v>
      </c>
      <c r="F3985">
        <v>31</v>
      </c>
      <c r="G3985">
        <v>0</v>
      </c>
      <c r="H3985">
        <v>117551</v>
      </c>
      <c r="I3985">
        <v>1</v>
      </c>
      <c r="J3985">
        <v>1</v>
      </c>
      <c r="K3985">
        <v>0</v>
      </c>
      <c r="L3985">
        <v>158959</v>
      </c>
      <c r="M3985">
        <v>0</v>
      </c>
      <c r="N3985" t="str">
        <f>IF(BANK[[#This Row],[EXITED]]=0,"No","Yes")</f>
        <v>No</v>
      </c>
      <c r="O3985">
        <v>0</v>
      </c>
      <c r="P3985" t="str">
        <f>IF(BANK[[#This Row],[COMPLAIN]]=0,"No","Yes")</f>
        <v>No</v>
      </c>
      <c r="Q3985">
        <v>3</v>
      </c>
      <c r="R3985" t="s">
        <v>43</v>
      </c>
      <c r="S3985">
        <v>633</v>
      </c>
      <c r="T3985" t="s">
        <v>26</v>
      </c>
      <c r="U3985" t="s">
        <v>34</v>
      </c>
      <c r="V3985" t="s">
        <v>52</v>
      </c>
      <c r="W3985" t="s">
        <v>54</v>
      </c>
      <c r="X3985" t="s">
        <v>30</v>
      </c>
    </row>
    <row r="3986" spans="1:24" x14ac:dyDescent="0.3">
      <c r="A3986">
        <v>15591550</v>
      </c>
      <c r="B3986" t="s">
        <v>245</v>
      </c>
      <c r="C3986">
        <v>525</v>
      </c>
      <c r="D3986" t="s">
        <v>23</v>
      </c>
      <c r="E3986" t="s">
        <v>24</v>
      </c>
      <c r="F3986">
        <v>36</v>
      </c>
      <c r="G3986">
        <v>3</v>
      </c>
      <c r="H3986">
        <v>77910</v>
      </c>
      <c r="I3986">
        <v>1</v>
      </c>
      <c r="J3986">
        <v>1</v>
      </c>
      <c r="K3986">
        <v>0</v>
      </c>
      <c r="L3986">
        <v>67238</v>
      </c>
      <c r="M3986">
        <v>0</v>
      </c>
      <c r="N3986" t="str">
        <f>IF(BANK[[#This Row],[EXITED]]=0,"No","Yes")</f>
        <v>No</v>
      </c>
      <c r="O3986">
        <v>0</v>
      </c>
      <c r="P3986" t="str">
        <f>IF(BANK[[#This Row],[COMPLAIN]]=0,"No","Yes")</f>
        <v>No</v>
      </c>
      <c r="Q3986">
        <v>3</v>
      </c>
      <c r="R3986" t="s">
        <v>37</v>
      </c>
      <c r="S3986">
        <v>976</v>
      </c>
      <c r="T3986" t="s">
        <v>33</v>
      </c>
      <c r="U3986" t="s">
        <v>34</v>
      </c>
      <c r="V3986" t="s">
        <v>46</v>
      </c>
      <c r="W3986" t="s">
        <v>54</v>
      </c>
      <c r="X3986" t="s">
        <v>30</v>
      </c>
    </row>
    <row r="3987" spans="1:24" x14ac:dyDescent="0.3">
      <c r="A3987">
        <v>15639368</v>
      </c>
      <c r="B3987" t="s">
        <v>1850</v>
      </c>
      <c r="C3987">
        <v>732</v>
      </c>
      <c r="D3987" t="s">
        <v>42</v>
      </c>
      <c r="E3987" t="s">
        <v>24</v>
      </c>
      <c r="F3987">
        <v>25</v>
      </c>
      <c r="G3987">
        <v>0</v>
      </c>
      <c r="H3987">
        <v>110943</v>
      </c>
      <c r="I3987">
        <v>1</v>
      </c>
      <c r="J3987">
        <v>0</v>
      </c>
      <c r="K3987">
        <v>0</v>
      </c>
      <c r="L3987">
        <v>172577</v>
      </c>
      <c r="M3987">
        <v>0</v>
      </c>
      <c r="N3987" t="str">
        <f>IF(BANK[[#This Row],[EXITED]]=0,"No","Yes")</f>
        <v>No</v>
      </c>
      <c r="O3987">
        <v>0</v>
      </c>
      <c r="P3987" t="str">
        <f>IF(BANK[[#This Row],[COMPLAIN]]=0,"No","Yes")</f>
        <v>No</v>
      </c>
      <c r="Q3987">
        <v>3</v>
      </c>
      <c r="R3987" t="s">
        <v>37</v>
      </c>
      <c r="S3987">
        <v>845</v>
      </c>
      <c r="T3987" t="s">
        <v>38</v>
      </c>
      <c r="U3987" t="s">
        <v>34</v>
      </c>
      <c r="V3987" t="s">
        <v>52</v>
      </c>
      <c r="W3987" t="s">
        <v>54</v>
      </c>
      <c r="X3987" t="s">
        <v>30</v>
      </c>
    </row>
    <row r="3988" spans="1:24" x14ac:dyDescent="0.3">
      <c r="A3988">
        <v>15569264</v>
      </c>
      <c r="B3988" t="s">
        <v>1019</v>
      </c>
      <c r="C3988">
        <v>622</v>
      </c>
      <c r="D3988" t="s">
        <v>42</v>
      </c>
      <c r="E3988" t="s">
        <v>24</v>
      </c>
      <c r="F3988">
        <v>32</v>
      </c>
      <c r="G3988">
        <v>5</v>
      </c>
      <c r="H3988">
        <v>179305</v>
      </c>
      <c r="I3988">
        <v>1</v>
      </c>
      <c r="J3988">
        <v>1</v>
      </c>
      <c r="K3988">
        <v>1</v>
      </c>
      <c r="L3988">
        <v>149044</v>
      </c>
      <c r="M3988">
        <v>0</v>
      </c>
      <c r="N3988" t="str">
        <f>IF(BANK[[#This Row],[EXITED]]=0,"No","Yes")</f>
        <v>No</v>
      </c>
      <c r="O3988">
        <v>0</v>
      </c>
      <c r="P3988" t="str">
        <f>IF(BANK[[#This Row],[COMPLAIN]]=0,"No","Yes")</f>
        <v>No</v>
      </c>
      <c r="Q3988">
        <v>4</v>
      </c>
      <c r="R3988" t="s">
        <v>25</v>
      </c>
      <c r="S3988">
        <v>383</v>
      </c>
      <c r="T3988" t="s">
        <v>26</v>
      </c>
      <c r="U3988" t="s">
        <v>27</v>
      </c>
      <c r="V3988" t="s">
        <v>46</v>
      </c>
      <c r="W3988" t="s">
        <v>40</v>
      </c>
      <c r="X3988" t="s">
        <v>30</v>
      </c>
    </row>
    <row r="3989" spans="1:24" x14ac:dyDescent="0.3">
      <c r="A3989">
        <v>15595158</v>
      </c>
      <c r="B3989" t="s">
        <v>574</v>
      </c>
      <c r="C3989">
        <v>654</v>
      </c>
      <c r="D3989" t="s">
        <v>56</v>
      </c>
      <c r="E3989" t="s">
        <v>24</v>
      </c>
      <c r="F3989">
        <v>31</v>
      </c>
      <c r="G3989">
        <v>5</v>
      </c>
      <c r="H3989">
        <v>150594</v>
      </c>
      <c r="I3989">
        <v>2</v>
      </c>
      <c r="J3989">
        <v>1</v>
      </c>
      <c r="K3989">
        <v>1</v>
      </c>
      <c r="L3989">
        <v>105218</v>
      </c>
      <c r="M3989">
        <v>0</v>
      </c>
      <c r="N3989" t="str">
        <f>IF(BANK[[#This Row],[EXITED]]=0,"No","Yes")</f>
        <v>No</v>
      </c>
      <c r="O3989">
        <v>0</v>
      </c>
      <c r="P3989" t="str">
        <f>IF(BANK[[#This Row],[COMPLAIN]]=0,"No","Yes")</f>
        <v>No</v>
      </c>
      <c r="Q3989">
        <v>2</v>
      </c>
      <c r="R3989" t="s">
        <v>32</v>
      </c>
      <c r="S3989">
        <v>937</v>
      </c>
      <c r="T3989" t="s">
        <v>26</v>
      </c>
      <c r="U3989" t="s">
        <v>27</v>
      </c>
      <c r="V3989" t="s">
        <v>46</v>
      </c>
      <c r="W3989" t="s">
        <v>47</v>
      </c>
      <c r="X3989" t="s">
        <v>30</v>
      </c>
    </row>
    <row r="3990" spans="1:24" x14ac:dyDescent="0.3">
      <c r="A3990">
        <v>15599126</v>
      </c>
      <c r="B3990" t="s">
        <v>1534</v>
      </c>
      <c r="C3990">
        <v>529</v>
      </c>
      <c r="D3990" t="s">
        <v>42</v>
      </c>
      <c r="E3990" t="s">
        <v>45</v>
      </c>
      <c r="F3990">
        <v>43</v>
      </c>
      <c r="G3990">
        <v>0</v>
      </c>
      <c r="H3990">
        <v>123816</v>
      </c>
      <c r="I3990">
        <v>1</v>
      </c>
      <c r="J3990">
        <v>1</v>
      </c>
      <c r="K3990">
        <v>1</v>
      </c>
      <c r="L3990">
        <v>78464</v>
      </c>
      <c r="M3990">
        <v>1</v>
      </c>
      <c r="N3990" t="str">
        <f>IF(BANK[[#This Row],[EXITED]]=0,"No","Yes")</f>
        <v>Yes</v>
      </c>
      <c r="O3990">
        <v>1</v>
      </c>
      <c r="P3990" t="str">
        <f>IF(BANK[[#This Row],[COMPLAIN]]=0,"No","Yes")</f>
        <v>Yes</v>
      </c>
      <c r="Q3990">
        <v>5</v>
      </c>
      <c r="R3990" t="s">
        <v>32</v>
      </c>
      <c r="S3990">
        <v>703</v>
      </c>
      <c r="T3990" t="s">
        <v>33</v>
      </c>
      <c r="U3990" t="s">
        <v>27</v>
      </c>
      <c r="V3990" t="s">
        <v>52</v>
      </c>
      <c r="W3990" t="s">
        <v>35</v>
      </c>
      <c r="X3990" t="s">
        <v>30</v>
      </c>
    </row>
    <row r="3991" spans="1:24" x14ac:dyDescent="0.3">
      <c r="A3991">
        <v>15680234</v>
      </c>
      <c r="B3991" t="s">
        <v>1786</v>
      </c>
      <c r="C3991">
        <v>667</v>
      </c>
      <c r="D3991" t="s">
        <v>56</v>
      </c>
      <c r="E3991" t="s">
        <v>24</v>
      </c>
      <c r="F3991">
        <v>27</v>
      </c>
      <c r="G3991">
        <v>2</v>
      </c>
      <c r="H3991">
        <v>138032</v>
      </c>
      <c r="I3991">
        <v>1</v>
      </c>
      <c r="J3991">
        <v>1</v>
      </c>
      <c r="K3991">
        <v>0</v>
      </c>
      <c r="L3991">
        <v>166318</v>
      </c>
      <c r="M3991">
        <v>0</v>
      </c>
      <c r="N3991" t="str">
        <f>IF(BANK[[#This Row],[EXITED]]=0,"No","Yes")</f>
        <v>No</v>
      </c>
      <c r="O3991">
        <v>0</v>
      </c>
      <c r="P3991" t="str">
        <f>IF(BANK[[#This Row],[COMPLAIN]]=0,"No","Yes")</f>
        <v>No</v>
      </c>
      <c r="Q3991">
        <v>2</v>
      </c>
      <c r="R3991" t="s">
        <v>25</v>
      </c>
      <c r="S3991">
        <v>904</v>
      </c>
      <c r="T3991" t="s">
        <v>26</v>
      </c>
      <c r="U3991" t="s">
        <v>27</v>
      </c>
      <c r="V3991" t="s">
        <v>52</v>
      </c>
      <c r="W3991" t="s">
        <v>47</v>
      </c>
      <c r="X3991" t="s">
        <v>30</v>
      </c>
    </row>
    <row r="3992" spans="1:24" x14ac:dyDescent="0.3">
      <c r="A3992">
        <v>15592230</v>
      </c>
      <c r="B3992" t="s">
        <v>225</v>
      </c>
      <c r="C3992">
        <v>620</v>
      </c>
      <c r="D3992" t="s">
        <v>42</v>
      </c>
      <c r="E3992" t="s">
        <v>24</v>
      </c>
      <c r="F3992">
        <v>41</v>
      </c>
      <c r="G3992">
        <v>3</v>
      </c>
      <c r="H3992">
        <v>0</v>
      </c>
      <c r="I3992">
        <v>2</v>
      </c>
      <c r="J3992">
        <v>1</v>
      </c>
      <c r="K3992">
        <v>1</v>
      </c>
      <c r="L3992">
        <v>137309</v>
      </c>
      <c r="M3992">
        <v>0</v>
      </c>
      <c r="N3992" t="str">
        <f>IF(BANK[[#This Row],[EXITED]]=0,"No","Yes")</f>
        <v>No</v>
      </c>
      <c r="O3992">
        <v>0</v>
      </c>
      <c r="P3992" t="str">
        <f>IF(BANK[[#This Row],[COMPLAIN]]=0,"No","Yes")</f>
        <v>No</v>
      </c>
      <c r="Q3992">
        <v>2</v>
      </c>
      <c r="R3992" t="s">
        <v>43</v>
      </c>
      <c r="S3992">
        <v>725</v>
      </c>
      <c r="T3992" t="s">
        <v>33</v>
      </c>
      <c r="U3992" t="s">
        <v>39</v>
      </c>
      <c r="V3992" t="s">
        <v>46</v>
      </c>
      <c r="W3992" t="s">
        <v>47</v>
      </c>
      <c r="X3992" t="s">
        <v>30</v>
      </c>
    </row>
    <row r="3993" spans="1:24" x14ac:dyDescent="0.3">
      <c r="A3993">
        <v>15626212</v>
      </c>
      <c r="B3993" t="s">
        <v>1851</v>
      </c>
      <c r="C3993">
        <v>616</v>
      </c>
      <c r="D3993" t="s">
        <v>42</v>
      </c>
      <c r="E3993" t="s">
        <v>24</v>
      </c>
      <c r="F3993">
        <v>29</v>
      </c>
      <c r="G3993">
        <v>9</v>
      </c>
      <c r="H3993">
        <v>0</v>
      </c>
      <c r="I3993">
        <v>1</v>
      </c>
      <c r="J3993">
        <v>1</v>
      </c>
      <c r="K3993">
        <v>1</v>
      </c>
      <c r="L3993">
        <v>166984</v>
      </c>
      <c r="M3993">
        <v>0</v>
      </c>
      <c r="N3993" t="str">
        <f>IF(BANK[[#This Row],[EXITED]]=0,"No","Yes")</f>
        <v>No</v>
      </c>
      <c r="O3993">
        <v>0</v>
      </c>
      <c r="P3993" t="str">
        <f>IF(BANK[[#This Row],[COMPLAIN]]=0,"No","Yes")</f>
        <v>No</v>
      </c>
      <c r="Q3993">
        <v>2</v>
      </c>
      <c r="R3993" t="s">
        <v>43</v>
      </c>
      <c r="S3993">
        <v>310</v>
      </c>
      <c r="T3993" t="s">
        <v>26</v>
      </c>
      <c r="U3993" t="s">
        <v>39</v>
      </c>
      <c r="V3993" t="s">
        <v>28</v>
      </c>
      <c r="W3993" t="s">
        <v>47</v>
      </c>
      <c r="X3993" t="s">
        <v>30</v>
      </c>
    </row>
    <row r="3994" spans="1:24" x14ac:dyDescent="0.3">
      <c r="A3994">
        <v>15700627</v>
      </c>
      <c r="B3994" t="s">
        <v>1138</v>
      </c>
      <c r="C3994">
        <v>637</v>
      </c>
      <c r="D3994" t="s">
        <v>56</v>
      </c>
      <c r="E3994" t="s">
        <v>45</v>
      </c>
      <c r="F3994">
        <v>46</v>
      </c>
      <c r="G3994">
        <v>2</v>
      </c>
      <c r="H3994">
        <v>143501</v>
      </c>
      <c r="I3994">
        <v>1</v>
      </c>
      <c r="J3994">
        <v>1</v>
      </c>
      <c r="K3994">
        <v>0</v>
      </c>
      <c r="L3994">
        <v>166996</v>
      </c>
      <c r="M3994">
        <v>1</v>
      </c>
      <c r="N3994" t="str">
        <f>IF(BANK[[#This Row],[EXITED]]=0,"No","Yes")</f>
        <v>Yes</v>
      </c>
      <c r="O3994">
        <v>1</v>
      </c>
      <c r="P3994" t="str">
        <f>IF(BANK[[#This Row],[COMPLAIN]]=0,"No","Yes")</f>
        <v>Yes</v>
      </c>
      <c r="Q3994">
        <v>2</v>
      </c>
      <c r="R3994" t="s">
        <v>32</v>
      </c>
      <c r="S3994">
        <v>372</v>
      </c>
      <c r="T3994" t="s">
        <v>33</v>
      </c>
      <c r="U3994" t="s">
        <v>27</v>
      </c>
      <c r="V3994" t="s">
        <v>52</v>
      </c>
      <c r="W3994" t="s">
        <v>47</v>
      </c>
      <c r="X3994" t="s">
        <v>30</v>
      </c>
    </row>
    <row r="3995" spans="1:24" x14ac:dyDescent="0.3">
      <c r="A3995">
        <v>15782641</v>
      </c>
      <c r="B3995" t="s">
        <v>224</v>
      </c>
      <c r="C3995">
        <v>710</v>
      </c>
      <c r="D3995" t="s">
        <v>23</v>
      </c>
      <c r="E3995" t="s">
        <v>45</v>
      </c>
      <c r="F3995">
        <v>29</v>
      </c>
      <c r="G3995">
        <v>3</v>
      </c>
      <c r="H3995">
        <v>119670</v>
      </c>
      <c r="I3995">
        <v>1</v>
      </c>
      <c r="J3995">
        <v>1</v>
      </c>
      <c r="K3995">
        <v>0</v>
      </c>
      <c r="L3995">
        <v>188022</v>
      </c>
      <c r="M3995">
        <v>0</v>
      </c>
      <c r="N3995" t="str">
        <f>IF(BANK[[#This Row],[EXITED]]=0,"No","Yes")</f>
        <v>No</v>
      </c>
      <c r="O3995">
        <v>0</v>
      </c>
      <c r="P3995" t="str">
        <f>IF(BANK[[#This Row],[COMPLAIN]]=0,"No","Yes")</f>
        <v>No</v>
      </c>
      <c r="Q3995">
        <v>4</v>
      </c>
      <c r="R3995" t="s">
        <v>32</v>
      </c>
      <c r="S3995">
        <v>913</v>
      </c>
      <c r="T3995" t="s">
        <v>26</v>
      </c>
      <c r="U3995" t="s">
        <v>34</v>
      </c>
      <c r="V3995" t="s">
        <v>46</v>
      </c>
      <c r="W3995" t="s">
        <v>40</v>
      </c>
      <c r="X3995" t="s">
        <v>30</v>
      </c>
    </row>
    <row r="3996" spans="1:24" x14ac:dyDescent="0.3">
      <c r="A3996">
        <v>15784445</v>
      </c>
      <c r="B3996" t="s">
        <v>521</v>
      </c>
      <c r="C3996">
        <v>717</v>
      </c>
      <c r="D3996" t="s">
        <v>23</v>
      </c>
      <c r="E3996" t="s">
        <v>24</v>
      </c>
      <c r="F3996">
        <v>33</v>
      </c>
      <c r="G3996">
        <v>1</v>
      </c>
      <c r="H3996">
        <v>99107</v>
      </c>
      <c r="I3996">
        <v>1</v>
      </c>
      <c r="J3996">
        <v>0</v>
      </c>
      <c r="K3996">
        <v>0</v>
      </c>
      <c r="L3996">
        <v>194467</v>
      </c>
      <c r="M3996">
        <v>0</v>
      </c>
      <c r="N3996" t="str">
        <f>IF(BANK[[#This Row],[EXITED]]=0,"No","Yes")</f>
        <v>No</v>
      </c>
      <c r="O3996">
        <v>0</v>
      </c>
      <c r="P3996" t="str">
        <f>IF(BANK[[#This Row],[COMPLAIN]]=0,"No","Yes")</f>
        <v>No</v>
      </c>
      <c r="Q3996">
        <v>2</v>
      </c>
      <c r="R3996" t="s">
        <v>25</v>
      </c>
      <c r="S3996">
        <v>294</v>
      </c>
      <c r="T3996" t="s">
        <v>26</v>
      </c>
      <c r="U3996" t="s">
        <v>34</v>
      </c>
      <c r="V3996" t="s">
        <v>52</v>
      </c>
      <c r="W3996" t="s">
        <v>47</v>
      </c>
      <c r="X3996" t="s">
        <v>30</v>
      </c>
    </row>
    <row r="3997" spans="1:24" x14ac:dyDescent="0.3">
      <c r="A3997">
        <v>15813681</v>
      </c>
      <c r="B3997" t="s">
        <v>1747</v>
      </c>
      <c r="C3997">
        <v>786</v>
      </c>
      <c r="D3997" t="s">
        <v>56</v>
      </c>
      <c r="E3997" t="s">
        <v>24</v>
      </c>
      <c r="F3997">
        <v>24</v>
      </c>
      <c r="G3997">
        <v>2</v>
      </c>
      <c r="H3997">
        <v>120136</v>
      </c>
      <c r="I3997">
        <v>2</v>
      </c>
      <c r="J3997">
        <v>1</v>
      </c>
      <c r="K3997">
        <v>1</v>
      </c>
      <c r="L3997">
        <v>125449</v>
      </c>
      <c r="M3997">
        <v>0</v>
      </c>
      <c r="N3997" t="str">
        <f>IF(BANK[[#This Row],[EXITED]]=0,"No","Yes")</f>
        <v>No</v>
      </c>
      <c r="O3997">
        <v>0</v>
      </c>
      <c r="P3997" t="str">
        <f>IF(BANK[[#This Row],[COMPLAIN]]=0,"No","Yes")</f>
        <v>No</v>
      </c>
      <c r="Q3997">
        <v>3</v>
      </c>
      <c r="R3997" t="s">
        <v>43</v>
      </c>
      <c r="S3997">
        <v>625</v>
      </c>
      <c r="T3997" t="s">
        <v>38</v>
      </c>
      <c r="U3997" t="s">
        <v>27</v>
      </c>
      <c r="V3997" t="s">
        <v>52</v>
      </c>
      <c r="W3997" t="s">
        <v>54</v>
      </c>
      <c r="X3997" t="s">
        <v>30</v>
      </c>
    </row>
    <row r="3998" spans="1:24" x14ac:dyDescent="0.3">
      <c r="A3998">
        <v>15724076</v>
      </c>
      <c r="B3998" t="s">
        <v>1222</v>
      </c>
      <c r="C3998">
        <v>815</v>
      </c>
      <c r="D3998" t="s">
        <v>23</v>
      </c>
      <c r="E3998" t="s">
        <v>45</v>
      </c>
      <c r="F3998">
        <v>57</v>
      </c>
      <c r="G3998">
        <v>5</v>
      </c>
      <c r="H3998">
        <v>0</v>
      </c>
      <c r="I3998">
        <v>3</v>
      </c>
      <c r="J3998">
        <v>0</v>
      </c>
      <c r="K3998">
        <v>0</v>
      </c>
      <c r="L3998">
        <v>38941</v>
      </c>
      <c r="M3998">
        <v>1</v>
      </c>
      <c r="N3998" t="str">
        <f>IF(BANK[[#This Row],[EXITED]]=0,"No","Yes")</f>
        <v>Yes</v>
      </c>
      <c r="O3998">
        <v>1</v>
      </c>
      <c r="P3998" t="str">
        <f>IF(BANK[[#This Row],[COMPLAIN]]=0,"No","Yes")</f>
        <v>Yes</v>
      </c>
      <c r="Q3998">
        <v>4</v>
      </c>
      <c r="R3998" t="s">
        <v>37</v>
      </c>
      <c r="S3998">
        <v>693</v>
      </c>
      <c r="T3998" t="s">
        <v>51</v>
      </c>
      <c r="U3998" t="s">
        <v>39</v>
      </c>
      <c r="V3998" t="s">
        <v>46</v>
      </c>
      <c r="W3998" t="s">
        <v>40</v>
      </c>
      <c r="X3998" t="s">
        <v>30</v>
      </c>
    </row>
    <row r="3999" spans="1:24" x14ac:dyDescent="0.3">
      <c r="A3999">
        <v>15784000</v>
      </c>
      <c r="B3999" t="s">
        <v>972</v>
      </c>
      <c r="C3999">
        <v>715</v>
      </c>
      <c r="D3999" t="s">
        <v>56</v>
      </c>
      <c r="E3999" t="s">
        <v>45</v>
      </c>
      <c r="F3999">
        <v>34</v>
      </c>
      <c r="G3999">
        <v>9</v>
      </c>
      <c r="H3999">
        <v>102278</v>
      </c>
      <c r="I3999">
        <v>1</v>
      </c>
      <c r="J3999">
        <v>0</v>
      </c>
      <c r="K3999">
        <v>0</v>
      </c>
      <c r="L3999">
        <v>177853</v>
      </c>
      <c r="M3999">
        <v>1</v>
      </c>
      <c r="N3999" t="str">
        <f>IF(BANK[[#This Row],[EXITED]]=0,"No","Yes")</f>
        <v>Yes</v>
      </c>
      <c r="O3999">
        <v>1</v>
      </c>
      <c r="P3999" t="str">
        <f>IF(BANK[[#This Row],[COMPLAIN]]=0,"No","Yes")</f>
        <v>Yes</v>
      </c>
      <c r="Q3999">
        <v>2</v>
      </c>
      <c r="R3999" t="s">
        <v>37</v>
      </c>
      <c r="S3999">
        <v>338</v>
      </c>
      <c r="T3999" t="s">
        <v>26</v>
      </c>
      <c r="U3999" t="s">
        <v>34</v>
      </c>
      <c r="V3999" t="s">
        <v>28</v>
      </c>
      <c r="W3999" t="s">
        <v>47</v>
      </c>
      <c r="X3999" t="s">
        <v>30</v>
      </c>
    </row>
    <row r="4000" spans="1:24" x14ac:dyDescent="0.3">
      <c r="A4000">
        <v>15733966</v>
      </c>
      <c r="B4000" t="s">
        <v>777</v>
      </c>
      <c r="C4000">
        <v>496</v>
      </c>
      <c r="D4000" t="s">
        <v>56</v>
      </c>
      <c r="E4000" t="s">
        <v>45</v>
      </c>
      <c r="F4000">
        <v>55</v>
      </c>
      <c r="G4000">
        <v>4</v>
      </c>
      <c r="H4000">
        <v>125293</v>
      </c>
      <c r="I4000">
        <v>1</v>
      </c>
      <c r="J4000">
        <v>1</v>
      </c>
      <c r="K4000">
        <v>1</v>
      </c>
      <c r="L4000">
        <v>31533</v>
      </c>
      <c r="M4000">
        <v>1</v>
      </c>
      <c r="N4000" t="str">
        <f>IF(BANK[[#This Row],[EXITED]]=0,"No","Yes")</f>
        <v>Yes</v>
      </c>
      <c r="O4000">
        <v>1</v>
      </c>
      <c r="P4000" t="str">
        <f>IF(BANK[[#This Row],[COMPLAIN]]=0,"No","Yes")</f>
        <v>Yes</v>
      </c>
      <c r="Q4000">
        <v>1</v>
      </c>
      <c r="R4000" t="s">
        <v>32</v>
      </c>
      <c r="S4000">
        <v>726</v>
      </c>
      <c r="T4000" t="s">
        <v>51</v>
      </c>
      <c r="U4000" t="s">
        <v>27</v>
      </c>
      <c r="V4000" t="s">
        <v>46</v>
      </c>
      <c r="W4000" t="s">
        <v>29</v>
      </c>
      <c r="X4000" t="s">
        <v>30</v>
      </c>
    </row>
    <row r="4001" spans="1:24" x14ac:dyDescent="0.3">
      <c r="A4001">
        <v>15612667</v>
      </c>
      <c r="B4001" t="s">
        <v>582</v>
      </c>
      <c r="C4001">
        <v>680</v>
      </c>
      <c r="D4001" t="s">
        <v>23</v>
      </c>
      <c r="E4001" t="s">
        <v>24</v>
      </c>
      <c r="F4001">
        <v>42</v>
      </c>
      <c r="G4001">
        <v>0</v>
      </c>
      <c r="H4001">
        <v>0</v>
      </c>
      <c r="I4001">
        <v>1</v>
      </c>
      <c r="J4001">
        <v>1</v>
      </c>
      <c r="K4001">
        <v>0</v>
      </c>
      <c r="L4001">
        <v>136377</v>
      </c>
      <c r="M4001">
        <v>0</v>
      </c>
      <c r="N4001" t="str">
        <f>IF(BANK[[#This Row],[EXITED]]=0,"No","Yes")</f>
        <v>No</v>
      </c>
      <c r="O4001">
        <v>0</v>
      </c>
      <c r="P4001" t="str">
        <f>IF(BANK[[#This Row],[COMPLAIN]]=0,"No","Yes")</f>
        <v>No</v>
      </c>
      <c r="Q4001">
        <v>3</v>
      </c>
      <c r="R4001" t="s">
        <v>32</v>
      </c>
      <c r="S4001">
        <v>821</v>
      </c>
      <c r="T4001" t="s">
        <v>33</v>
      </c>
      <c r="U4001" t="s">
        <v>39</v>
      </c>
      <c r="V4001" t="s">
        <v>52</v>
      </c>
      <c r="W4001" t="s">
        <v>54</v>
      </c>
      <c r="X4001" t="s">
        <v>30</v>
      </c>
    </row>
    <row r="4002" spans="1:24" x14ac:dyDescent="0.3">
      <c r="A4002">
        <v>15654025</v>
      </c>
      <c r="B4002" t="s">
        <v>1369</v>
      </c>
      <c r="C4002">
        <v>646</v>
      </c>
      <c r="D4002" t="s">
        <v>42</v>
      </c>
      <c r="E4002" t="s">
        <v>45</v>
      </c>
      <c r="F4002">
        <v>51</v>
      </c>
      <c r="G4002">
        <v>4</v>
      </c>
      <c r="H4002">
        <v>101629</v>
      </c>
      <c r="I4002">
        <v>1</v>
      </c>
      <c r="J4002">
        <v>0</v>
      </c>
      <c r="K4002">
        <v>0</v>
      </c>
      <c r="L4002">
        <v>130541</v>
      </c>
      <c r="M4002">
        <v>0</v>
      </c>
      <c r="N4002" t="str">
        <f>IF(BANK[[#This Row],[EXITED]]=0,"No","Yes")</f>
        <v>No</v>
      </c>
      <c r="O4002">
        <v>0</v>
      </c>
      <c r="P4002" t="str">
        <f>IF(BANK[[#This Row],[COMPLAIN]]=0,"No","Yes")</f>
        <v>No</v>
      </c>
      <c r="Q4002">
        <v>5</v>
      </c>
      <c r="R4002" t="s">
        <v>37</v>
      </c>
      <c r="S4002">
        <v>639</v>
      </c>
      <c r="T4002" t="s">
        <v>51</v>
      </c>
      <c r="U4002" t="s">
        <v>34</v>
      </c>
      <c r="V4002" t="s">
        <v>46</v>
      </c>
      <c r="W4002" t="s">
        <v>35</v>
      </c>
      <c r="X4002" t="s">
        <v>30</v>
      </c>
    </row>
    <row r="4003" spans="1:24" x14ac:dyDescent="0.3">
      <c r="A4003">
        <v>15578238</v>
      </c>
      <c r="B4003" t="s">
        <v>194</v>
      </c>
      <c r="C4003">
        <v>727</v>
      </c>
      <c r="D4003" t="s">
        <v>42</v>
      </c>
      <c r="E4003" t="s">
        <v>24</v>
      </c>
      <c r="F4003">
        <v>47</v>
      </c>
      <c r="G4003">
        <v>7</v>
      </c>
      <c r="H4003">
        <v>0</v>
      </c>
      <c r="I4003">
        <v>2</v>
      </c>
      <c r="J4003">
        <v>1</v>
      </c>
      <c r="K4003">
        <v>0</v>
      </c>
      <c r="L4003">
        <v>193305</v>
      </c>
      <c r="M4003">
        <v>0</v>
      </c>
      <c r="N4003" t="str">
        <f>IF(BANK[[#This Row],[EXITED]]=0,"No","Yes")</f>
        <v>No</v>
      </c>
      <c r="O4003">
        <v>0</v>
      </c>
      <c r="P4003" t="str">
        <f>IF(BANK[[#This Row],[COMPLAIN]]=0,"No","Yes")</f>
        <v>No</v>
      </c>
      <c r="Q4003">
        <v>4</v>
      </c>
      <c r="R4003" t="s">
        <v>43</v>
      </c>
      <c r="S4003">
        <v>284</v>
      </c>
      <c r="T4003" t="s">
        <v>33</v>
      </c>
      <c r="U4003" t="s">
        <v>39</v>
      </c>
      <c r="V4003" t="s">
        <v>28</v>
      </c>
      <c r="W4003" t="s">
        <v>40</v>
      </c>
      <c r="X4003" t="s">
        <v>30</v>
      </c>
    </row>
    <row r="4004" spans="1:24" x14ac:dyDescent="0.3">
      <c r="A4004">
        <v>15566269</v>
      </c>
      <c r="B4004" t="s">
        <v>1852</v>
      </c>
      <c r="C4004">
        <v>787</v>
      </c>
      <c r="D4004" t="s">
        <v>42</v>
      </c>
      <c r="E4004" t="s">
        <v>24</v>
      </c>
      <c r="F4004">
        <v>25</v>
      </c>
      <c r="G4004">
        <v>5</v>
      </c>
      <c r="H4004">
        <v>0</v>
      </c>
      <c r="I4004">
        <v>2</v>
      </c>
      <c r="J4004">
        <v>1</v>
      </c>
      <c r="K4004">
        <v>0</v>
      </c>
      <c r="L4004">
        <v>47308</v>
      </c>
      <c r="M4004">
        <v>0</v>
      </c>
      <c r="N4004" t="str">
        <f>IF(BANK[[#This Row],[EXITED]]=0,"No","Yes")</f>
        <v>No</v>
      </c>
      <c r="O4004">
        <v>0</v>
      </c>
      <c r="P4004" t="str">
        <f>IF(BANK[[#This Row],[COMPLAIN]]=0,"No","Yes")</f>
        <v>No</v>
      </c>
      <c r="Q4004">
        <v>4</v>
      </c>
      <c r="R4004" t="s">
        <v>32</v>
      </c>
      <c r="S4004">
        <v>754</v>
      </c>
      <c r="T4004" t="s">
        <v>38</v>
      </c>
      <c r="U4004" t="s">
        <v>39</v>
      </c>
      <c r="V4004" t="s">
        <v>46</v>
      </c>
      <c r="W4004" t="s">
        <v>40</v>
      </c>
      <c r="X4004" t="s">
        <v>30</v>
      </c>
    </row>
    <row r="4005" spans="1:24" x14ac:dyDescent="0.3">
      <c r="A4005">
        <v>15688644</v>
      </c>
      <c r="B4005" t="s">
        <v>1206</v>
      </c>
      <c r="C4005">
        <v>603</v>
      </c>
      <c r="D4005" t="s">
        <v>42</v>
      </c>
      <c r="E4005" t="s">
        <v>24</v>
      </c>
      <c r="F4005">
        <v>31</v>
      </c>
      <c r="G4005">
        <v>1</v>
      </c>
      <c r="H4005">
        <v>129744</v>
      </c>
      <c r="I4005">
        <v>1</v>
      </c>
      <c r="J4005">
        <v>1</v>
      </c>
      <c r="K4005">
        <v>0</v>
      </c>
      <c r="L4005">
        <v>109145</v>
      </c>
      <c r="M4005">
        <v>0</v>
      </c>
      <c r="N4005" t="str">
        <f>IF(BANK[[#This Row],[EXITED]]=0,"No","Yes")</f>
        <v>No</v>
      </c>
      <c r="O4005">
        <v>0</v>
      </c>
      <c r="P4005" t="str">
        <f>IF(BANK[[#This Row],[COMPLAIN]]=0,"No","Yes")</f>
        <v>No</v>
      </c>
      <c r="Q4005">
        <v>1</v>
      </c>
      <c r="R4005" t="s">
        <v>43</v>
      </c>
      <c r="S4005">
        <v>664</v>
      </c>
      <c r="T4005" t="s">
        <v>26</v>
      </c>
      <c r="U4005" t="s">
        <v>27</v>
      </c>
      <c r="V4005" t="s">
        <v>52</v>
      </c>
      <c r="W4005" t="s">
        <v>29</v>
      </c>
      <c r="X4005" t="s">
        <v>30</v>
      </c>
    </row>
    <row r="4006" spans="1:24" x14ac:dyDescent="0.3">
      <c r="A4006">
        <v>15662426</v>
      </c>
      <c r="B4006" t="s">
        <v>471</v>
      </c>
      <c r="C4006">
        <v>649</v>
      </c>
      <c r="D4006" t="s">
        <v>23</v>
      </c>
      <c r="E4006" t="s">
        <v>24</v>
      </c>
      <c r="F4006">
        <v>32</v>
      </c>
      <c r="G4006">
        <v>1</v>
      </c>
      <c r="H4006">
        <v>0</v>
      </c>
      <c r="I4006">
        <v>1</v>
      </c>
      <c r="J4006">
        <v>0</v>
      </c>
      <c r="K4006">
        <v>1</v>
      </c>
      <c r="L4006">
        <v>91167</v>
      </c>
      <c r="M4006">
        <v>1</v>
      </c>
      <c r="N4006" t="str">
        <f>IF(BANK[[#This Row],[EXITED]]=0,"No","Yes")</f>
        <v>Yes</v>
      </c>
      <c r="O4006">
        <v>1</v>
      </c>
      <c r="P4006" t="str">
        <f>IF(BANK[[#This Row],[COMPLAIN]]=0,"No","Yes")</f>
        <v>Yes</v>
      </c>
      <c r="Q4006">
        <v>5</v>
      </c>
      <c r="R4006" t="s">
        <v>37</v>
      </c>
      <c r="S4006">
        <v>373</v>
      </c>
      <c r="T4006" t="s">
        <v>26</v>
      </c>
      <c r="U4006" t="s">
        <v>39</v>
      </c>
      <c r="V4006" t="s">
        <v>52</v>
      </c>
      <c r="W4006" t="s">
        <v>35</v>
      </c>
      <c r="X4006" t="s">
        <v>30</v>
      </c>
    </row>
    <row r="4007" spans="1:24" x14ac:dyDescent="0.3">
      <c r="A4007">
        <v>15720511</v>
      </c>
      <c r="B4007" t="s">
        <v>840</v>
      </c>
      <c r="C4007">
        <v>547</v>
      </c>
      <c r="D4007" t="s">
        <v>56</v>
      </c>
      <c r="E4007" t="s">
        <v>24</v>
      </c>
      <c r="F4007">
        <v>41</v>
      </c>
      <c r="G4007">
        <v>3</v>
      </c>
      <c r="H4007">
        <v>151191</v>
      </c>
      <c r="I4007">
        <v>1</v>
      </c>
      <c r="J4007">
        <v>1</v>
      </c>
      <c r="K4007">
        <v>0</v>
      </c>
      <c r="L4007">
        <v>175296</v>
      </c>
      <c r="M4007">
        <v>1</v>
      </c>
      <c r="N4007" t="str">
        <f>IF(BANK[[#This Row],[EXITED]]=0,"No","Yes")</f>
        <v>Yes</v>
      </c>
      <c r="O4007">
        <v>1</v>
      </c>
      <c r="P4007" t="str">
        <f>IF(BANK[[#This Row],[COMPLAIN]]=0,"No","Yes")</f>
        <v>Yes</v>
      </c>
      <c r="Q4007">
        <v>2</v>
      </c>
      <c r="R4007" t="s">
        <v>37</v>
      </c>
      <c r="S4007">
        <v>945</v>
      </c>
      <c r="T4007" t="s">
        <v>33</v>
      </c>
      <c r="U4007" t="s">
        <v>27</v>
      </c>
      <c r="V4007" t="s">
        <v>46</v>
      </c>
      <c r="W4007" t="s">
        <v>47</v>
      </c>
      <c r="X4007" t="s">
        <v>30</v>
      </c>
    </row>
    <row r="4008" spans="1:24" x14ac:dyDescent="0.3">
      <c r="A4008">
        <v>15647965</v>
      </c>
      <c r="B4008" t="s">
        <v>292</v>
      </c>
      <c r="C4008">
        <v>477</v>
      </c>
      <c r="D4008" t="s">
        <v>42</v>
      </c>
      <c r="E4008" t="s">
        <v>45</v>
      </c>
      <c r="F4008">
        <v>57</v>
      </c>
      <c r="G4008">
        <v>9</v>
      </c>
      <c r="H4008">
        <v>114024</v>
      </c>
      <c r="I4008">
        <v>2</v>
      </c>
      <c r="J4008">
        <v>1</v>
      </c>
      <c r="K4008">
        <v>1</v>
      </c>
      <c r="L4008">
        <v>71167</v>
      </c>
      <c r="M4008">
        <v>1</v>
      </c>
      <c r="N4008" t="str">
        <f>IF(BANK[[#This Row],[EXITED]]=0,"No","Yes")</f>
        <v>Yes</v>
      </c>
      <c r="O4008">
        <v>1</v>
      </c>
      <c r="P4008" t="str">
        <f>IF(BANK[[#This Row],[COMPLAIN]]=0,"No","Yes")</f>
        <v>Yes</v>
      </c>
      <c r="Q4008">
        <v>3</v>
      </c>
      <c r="R4008" t="s">
        <v>25</v>
      </c>
      <c r="S4008">
        <v>523</v>
      </c>
      <c r="T4008" t="s">
        <v>51</v>
      </c>
      <c r="U4008" t="s">
        <v>34</v>
      </c>
      <c r="V4008" t="s">
        <v>28</v>
      </c>
      <c r="W4008" t="s">
        <v>54</v>
      </c>
      <c r="X4008" t="s">
        <v>30</v>
      </c>
    </row>
    <row r="4009" spans="1:24" x14ac:dyDescent="0.3">
      <c r="A4009">
        <v>15675749</v>
      </c>
      <c r="B4009" t="s">
        <v>1173</v>
      </c>
      <c r="C4009">
        <v>695</v>
      </c>
      <c r="D4009" t="s">
        <v>42</v>
      </c>
      <c r="E4009" t="s">
        <v>45</v>
      </c>
      <c r="F4009">
        <v>23</v>
      </c>
      <c r="G4009">
        <v>1</v>
      </c>
      <c r="H4009">
        <v>0</v>
      </c>
      <c r="I4009">
        <v>2</v>
      </c>
      <c r="J4009">
        <v>1</v>
      </c>
      <c r="K4009">
        <v>1</v>
      </c>
      <c r="L4009">
        <v>141756</v>
      </c>
      <c r="M4009">
        <v>0</v>
      </c>
      <c r="N4009" t="str">
        <f>IF(BANK[[#This Row],[EXITED]]=0,"No","Yes")</f>
        <v>No</v>
      </c>
      <c r="O4009">
        <v>0</v>
      </c>
      <c r="P4009" t="str">
        <f>IF(BANK[[#This Row],[COMPLAIN]]=0,"No","Yes")</f>
        <v>No</v>
      </c>
      <c r="Q4009">
        <v>1</v>
      </c>
      <c r="R4009" t="s">
        <v>25</v>
      </c>
      <c r="S4009">
        <v>596</v>
      </c>
      <c r="T4009" t="s">
        <v>38</v>
      </c>
      <c r="U4009" t="s">
        <v>39</v>
      </c>
      <c r="V4009" t="s">
        <v>52</v>
      </c>
      <c r="W4009" t="s">
        <v>29</v>
      </c>
      <c r="X4009" t="s">
        <v>30</v>
      </c>
    </row>
    <row r="4010" spans="1:24" x14ac:dyDescent="0.3">
      <c r="A4010">
        <v>15795738</v>
      </c>
      <c r="B4010" t="s">
        <v>498</v>
      </c>
      <c r="C4010">
        <v>789</v>
      </c>
      <c r="D4010" t="s">
        <v>42</v>
      </c>
      <c r="E4010" t="s">
        <v>24</v>
      </c>
      <c r="F4010">
        <v>31</v>
      </c>
      <c r="G4010">
        <v>4</v>
      </c>
      <c r="H4010">
        <v>175477</v>
      </c>
      <c r="I4010">
        <v>1</v>
      </c>
      <c r="J4010">
        <v>1</v>
      </c>
      <c r="K4010">
        <v>1</v>
      </c>
      <c r="L4010">
        <v>172833</v>
      </c>
      <c r="M4010">
        <v>0</v>
      </c>
      <c r="N4010" t="str">
        <f>IF(BANK[[#This Row],[EXITED]]=0,"No","Yes")</f>
        <v>No</v>
      </c>
      <c r="O4010">
        <v>0</v>
      </c>
      <c r="P4010" t="str">
        <f>IF(BANK[[#This Row],[COMPLAIN]]=0,"No","Yes")</f>
        <v>No</v>
      </c>
      <c r="Q4010">
        <v>1</v>
      </c>
      <c r="R4010" t="s">
        <v>32</v>
      </c>
      <c r="S4010">
        <v>702</v>
      </c>
      <c r="T4010" t="s">
        <v>26</v>
      </c>
      <c r="U4010" t="s">
        <v>27</v>
      </c>
      <c r="V4010" t="s">
        <v>46</v>
      </c>
      <c r="W4010" t="s">
        <v>29</v>
      </c>
      <c r="X4010" t="s">
        <v>30</v>
      </c>
    </row>
    <row r="4011" spans="1:24" x14ac:dyDescent="0.3">
      <c r="A4011">
        <v>15773751</v>
      </c>
      <c r="B4011" t="s">
        <v>1138</v>
      </c>
      <c r="C4011">
        <v>597</v>
      </c>
      <c r="D4011" t="s">
        <v>42</v>
      </c>
      <c r="E4011" t="s">
        <v>45</v>
      </c>
      <c r="F4011">
        <v>29</v>
      </c>
      <c r="G4011">
        <v>1</v>
      </c>
      <c r="H4011">
        <v>132144</v>
      </c>
      <c r="I4011">
        <v>1</v>
      </c>
      <c r="J4011">
        <v>1</v>
      </c>
      <c r="K4011">
        <v>0</v>
      </c>
      <c r="L4011">
        <v>158086</v>
      </c>
      <c r="M4011">
        <v>0</v>
      </c>
      <c r="N4011" t="str">
        <f>IF(BANK[[#This Row],[EXITED]]=0,"No","Yes")</f>
        <v>No</v>
      </c>
      <c r="O4011">
        <v>0</v>
      </c>
      <c r="P4011" t="str">
        <f>IF(BANK[[#This Row],[COMPLAIN]]=0,"No","Yes")</f>
        <v>No</v>
      </c>
      <c r="Q4011">
        <v>1</v>
      </c>
      <c r="R4011" t="s">
        <v>32</v>
      </c>
      <c r="S4011">
        <v>718</v>
      </c>
      <c r="T4011" t="s">
        <v>26</v>
      </c>
      <c r="U4011" t="s">
        <v>27</v>
      </c>
      <c r="V4011" t="s">
        <v>52</v>
      </c>
      <c r="W4011" t="s">
        <v>29</v>
      </c>
      <c r="X4011" t="s">
        <v>30</v>
      </c>
    </row>
    <row r="4012" spans="1:24" x14ac:dyDescent="0.3">
      <c r="A4012">
        <v>15655436</v>
      </c>
      <c r="B4012" t="s">
        <v>1853</v>
      </c>
      <c r="C4012">
        <v>839</v>
      </c>
      <c r="D4012" t="s">
        <v>56</v>
      </c>
      <c r="E4012" t="s">
        <v>24</v>
      </c>
      <c r="F4012">
        <v>47</v>
      </c>
      <c r="G4012">
        <v>2</v>
      </c>
      <c r="H4012">
        <v>136911</v>
      </c>
      <c r="I4012">
        <v>1</v>
      </c>
      <c r="J4012">
        <v>1</v>
      </c>
      <c r="K4012">
        <v>1</v>
      </c>
      <c r="L4012">
        <v>168185</v>
      </c>
      <c r="M4012">
        <v>1</v>
      </c>
      <c r="N4012" t="str">
        <f>IF(BANK[[#This Row],[EXITED]]=0,"No","Yes")</f>
        <v>Yes</v>
      </c>
      <c r="O4012">
        <v>1</v>
      </c>
      <c r="P4012" t="str">
        <f>IF(BANK[[#This Row],[COMPLAIN]]=0,"No","Yes")</f>
        <v>Yes</v>
      </c>
      <c r="Q4012">
        <v>3</v>
      </c>
      <c r="R4012" t="s">
        <v>32</v>
      </c>
      <c r="S4012">
        <v>674</v>
      </c>
      <c r="T4012" t="s">
        <v>33</v>
      </c>
      <c r="U4012" t="s">
        <v>27</v>
      </c>
      <c r="V4012" t="s">
        <v>52</v>
      </c>
      <c r="W4012" t="s">
        <v>54</v>
      </c>
      <c r="X4012" t="s">
        <v>30</v>
      </c>
    </row>
    <row r="4013" spans="1:24" x14ac:dyDescent="0.3">
      <c r="A4013">
        <v>15691396</v>
      </c>
      <c r="B4013" t="s">
        <v>62</v>
      </c>
      <c r="C4013">
        <v>405</v>
      </c>
      <c r="D4013" t="s">
        <v>56</v>
      </c>
      <c r="E4013" t="s">
        <v>24</v>
      </c>
      <c r="F4013">
        <v>31</v>
      </c>
      <c r="G4013">
        <v>5</v>
      </c>
      <c r="H4013">
        <v>133300</v>
      </c>
      <c r="I4013">
        <v>2</v>
      </c>
      <c r="J4013">
        <v>1</v>
      </c>
      <c r="K4013">
        <v>1</v>
      </c>
      <c r="L4013">
        <v>72950</v>
      </c>
      <c r="M4013">
        <v>0</v>
      </c>
      <c r="N4013" t="str">
        <f>IF(BANK[[#This Row],[EXITED]]=0,"No","Yes")</f>
        <v>No</v>
      </c>
      <c r="O4013">
        <v>0</v>
      </c>
      <c r="P4013" t="str">
        <f>IF(BANK[[#This Row],[COMPLAIN]]=0,"No","Yes")</f>
        <v>No</v>
      </c>
      <c r="Q4013">
        <v>3</v>
      </c>
      <c r="R4013" t="s">
        <v>37</v>
      </c>
      <c r="S4013">
        <v>634</v>
      </c>
      <c r="T4013" t="s">
        <v>26</v>
      </c>
      <c r="U4013" t="s">
        <v>27</v>
      </c>
      <c r="V4013" t="s">
        <v>46</v>
      </c>
      <c r="W4013" t="s">
        <v>54</v>
      </c>
      <c r="X4013" t="s">
        <v>30</v>
      </c>
    </row>
    <row r="4014" spans="1:24" x14ac:dyDescent="0.3">
      <c r="A4014">
        <v>15801832</v>
      </c>
      <c r="B4014" t="s">
        <v>332</v>
      </c>
      <c r="C4014">
        <v>684</v>
      </c>
      <c r="D4014" t="s">
        <v>56</v>
      </c>
      <c r="E4014" t="s">
        <v>24</v>
      </c>
      <c r="F4014">
        <v>42</v>
      </c>
      <c r="G4014">
        <v>1</v>
      </c>
      <c r="H4014">
        <v>117691</v>
      </c>
      <c r="I4014">
        <v>1</v>
      </c>
      <c r="J4014">
        <v>1</v>
      </c>
      <c r="K4014">
        <v>1</v>
      </c>
      <c r="L4014">
        <v>23136</v>
      </c>
      <c r="M4014">
        <v>1</v>
      </c>
      <c r="N4014" t="str">
        <f>IF(BANK[[#This Row],[EXITED]]=0,"No","Yes")</f>
        <v>Yes</v>
      </c>
      <c r="O4014">
        <v>1</v>
      </c>
      <c r="P4014" t="str">
        <f>IF(BANK[[#This Row],[COMPLAIN]]=0,"No","Yes")</f>
        <v>Yes</v>
      </c>
      <c r="Q4014">
        <v>5</v>
      </c>
      <c r="R4014" t="s">
        <v>32</v>
      </c>
      <c r="S4014">
        <v>653</v>
      </c>
      <c r="T4014" t="s">
        <v>33</v>
      </c>
      <c r="U4014" t="s">
        <v>34</v>
      </c>
      <c r="V4014" t="s">
        <v>52</v>
      </c>
      <c r="W4014" t="s">
        <v>35</v>
      </c>
      <c r="X4014" t="s">
        <v>30</v>
      </c>
    </row>
    <row r="4015" spans="1:24" x14ac:dyDescent="0.3">
      <c r="A4015">
        <v>15661349</v>
      </c>
      <c r="B4015" t="s">
        <v>1083</v>
      </c>
      <c r="C4015">
        <v>633</v>
      </c>
      <c r="D4015" t="s">
        <v>42</v>
      </c>
      <c r="E4015" t="s">
        <v>24</v>
      </c>
      <c r="F4015">
        <v>35</v>
      </c>
      <c r="G4015">
        <v>10</v>
      </c>
      <c r="H4015">
        <v>0</v>
      </c>
      <c r="I4015">
        <v>2</v>
      </c>
      <c r="J4015">
        <v>1</v>
      </c>
      <c r="K4015">
        <v>0</v>
      </c>
      <c r="L4015">
        <v>65675</v>
      </c>
      <c r="M4015">
        <v>0</v>
      </c>
      <c r="N4015" t="str">
        <f>IF(BANK[[#This Row],[EXITED]]=0,"No","Yes")</f>
        <v>No</v>
      </c>
      <c r="O4015">
        <v>0</v>
      </c>
      <c r="P4015" t="str">
        <f>IF(BANK[[#This Row],[COMPLAIN]]=0,"No","Yes")</f>
        <v>No</v>
      </c>
      <c r="Q4015">
        <v>1</v>
      </c>
      <c r="R4015" t="s">
        <v>32</v>
      </c>
      <c r="S4015">
        <v>898</v>
      </c>
      <c r="T4015" t="s">
        <v>26</v>
      </c>
      <c r="U4015" t="s">
        <v>39</v>
      </c>
      <c r="V4015" t="s">
        <v>28</v>
      </c>
      <c r="W4015" t="s">
        <v>29</v>
      </c>
      <c r="X4015" t="s">
        <v>30</v>
      </c>
    </row>
    <row r="4016" spans="1:24" x14ac:dyDescent="0.3">
      <c r="A4016">
        <v>15719265</v>
      </c>
      <c r="B4016" t="s">
        <v>1176</v>
      </c>
      <c r="C4016">
        <v>589</v>
      </c>
      <c r="D4016" t="s">
        <v>42</v>
      </c>
      <c r="E4016" t="s">
        <v>24</v>
      </c>
      <c r="F4016">
        <v>46</v>
      </c>
      <c r="G4016">
        <v>9</v>
      </c>
      <c r="H4016">
        <v>0</v>
      </c>
      <c r="I4016">
        <v>2</v>
      </c>
      <c r="J4016">
        <v>1</v>
      </c>
      <c r="K4016">
        <v>0</v>
      </c>
      <c r="L4016">
        <v>170677</v>
      </c>
      <c r="M4016">
        <v>0</v>
      </c>
      <c r="N4016" t="str">
        <f>IF(BANK[[#This Row],[EXITED]]=0,"No","Yes")</f>
        <v>No</v>
      </c>
      <c r="O4016">
        <v>0</v>
      </c>
      <c r="P4016" t="str">
        <f>IF(BANK[[#This Row],[COMPLAIN]]=0,"No","Yes")</f>
        <v>No</v>
      </c>
      <c r="Q4016">
        <v>1</v>
      </c>
      <c r="R4016" t="s">
        <v>25</v>
      </c>
      <c r="S4016">
        <v>449</v>
      </c>
      <c r="T4016" t="s">
        <v>33</v>
      </c>
      <c r="U4016" t="s">
        <v>39</v>
      </c>
      <c r="V4016" t="s">
        <v>28</v>
      </c>
      <c r="W4016" t="s">
        <v>29</v>
      </c>
      <c r="X4016" t="s">
        <v>30</v>
      </c>
    </row>
    <row r="4017" spans="1:24" x14ac:dyDescent="0.3">
      <c r="A4017">
        <v>15779985</v>
      </c>
      <c r="B4017" t="s">
        <v>528</v>
      </c>
      <c r="C4017">
        <v>750</v>
      </c>
      <c r="D4017" t="s">
        <v>56</v>
      </c>
      <c r="E4017" t="s">
        <v>45</v>
      </c>
      <c r="F4017">
        <v>37</v>
      </c>
      <c r="G4017">
        <v>1</v>
      </c>
      <c r="H4017">
        <v>133200</v>
      </c>
      <c r="I4017">
        <v>2</v>
      </c>
      <c r="J4017">
        <v>1</v>
      </c>
      <c r="K4017">
        <v>1</v>
      </c>
      <c r="L4017">
        <v>27367</v>
      </c>
      <c r="M4017">
        <v>0</v>
      </c>
      <c r="N4017" t="str">
        <f>IF(BANK[[#This Row],[EXITED]]=0,"No","Yes")</f>
        <v>No</v>
      </c>
      <c r="O4017">
        <v>0</v>
      </c>
      <c r="P4017" t="str">
        <f>IF(BANK[[#This Row],[COMPLAIN]]=0,"No","Yes")</f>
        <v>No</v>
      </c>
      <c r="Q4017">
        <v>4</v>
      </c>
      <c r="R4017" t="s">
        <v>43</v>
      </c>
      <c r="S4017">
        <v>959</v>
      </c>
      <c r="T4017" t="s">
        <v>33</v>
      </c>
      <c r="U4017" t="s">
        <v>27</v>
      </c>
      <c r="V4017" t="s">
        <v>52</v>
      </c>
      <c r="W4017" t="s">
        <v>40</v>
      </c>
      <c r="X4017" t="s">
        <v>30</v>
      </c>
    </row>
    <row r="4018" spans="1:24" x14ac:dyDescent="0.3">
      <c r="A4018">
        <v>15663410</v>
      </c>
      <c r="B4018" t="s">
        <v>71</v>
      </c>
      <c r="C4018">
        <v>771</v>
      </c>
      <c r="D4018" t="s">
        <v>23</v>
      </c>
      <c r="E4018" t="s">
        <v>24</v>
      </c>
      <c r="F4018">
        <v>51</v>
      </c>
      <c r="G4018">
        <v>5</v>
      </c>
      <c r="H4018">
        <v>135507</v>
      </c>
      <c r="I4018">
        <v>3</v>
      </c>
      <c r="J4018">
        <v>1</v>
      </c>
      <c r="K4018">
        <v>1</v>
      </c>
      <c r="L4018">
        <v>152480</v>
      </c>
      <c r="M4018">
        <v>1</v>
      </c>
      <c r="N4018" t="str">
        <f>IF(BANK[[#This Row],[EXITED]]=0,"No","Yes")</f>
        <v>Yes</v>
      </c>
      <c r="O4018">
        <v>1</v>
      </c>
      <c r="P4018" t="str">
        <f>IF(BANK[[#This Row],[COMPLAIN]]=0,"No","Yes")</f>
        <v>Yes</v>
      </c>
      <c r="Q4018">
        <v>5</v>
      </c>
      <c r="R4018" t="s">
        <v>37</v>
      </c>
      <c r="S4018">
        <v>853</v>
      </c>
      <c r="T4018" t="s">
        <v>51</v>
      </c>
      <c r="U4018" t="s">
        <v>27</v>
      </c>
      <c r="V4018" t="s">
        <v>46</v>
      </c>
      <c r="W4018" t="s">
        <v>35</v>
      </c>
      <c r="X4018" t="s">
        <v>30</v>
      </c>
    </row>
    <row r="4019" spans="1:24" x14ac:dyDescent="0.3">
      <c r="A4019">
        <v>15774104</v>
      </c>
      <c r="B4019" t="s">
        <v>859</v>
      </c>
      <c r="C4019">
        <v>539</v>
      </c>
      <c r="D4019" t="s">
        <v>23</v>
      </c>
      <c r="E4019" t="s">
        <v>24</v>
      </c>
      <c r="F4019">
        <v>39</v>
      </c>
      <c r="G4019">
        <v>2</v>
      </c>
      <c r="H4019">
        <v>0</v>
      </c>
      <c r="I4019">
        <v>2</v>
      </c>
      <c r="J4019">
        <v>1</v>
      </c>
      <c r="K4019">
        <v>1</v>
      </c>
      <c r="L4019">
        <v>48190</v>
      </c>
      <c r="M4019">
        <v>0</v>
      </c>
      <c r="N4019" t="str">
        <f>IF(BANK[[#This Row],[EXITED]]=0,"No","Yes")</f>
        <v>No</v>
      </c>
      <c r="O4019">
        <v>0</v>
      </c>
      <c r="P4019" t="str">
        <f>IF(BANK[[#This Row],[COMPLAIN]]=0,"No","Yes")</f>
        <v>No</v>
      </c>
      <c r="Q4019">
        <v>4</v>
      </c>
      <c r="R4019" t="s">
        <v>25</v>
      </c>
      <c r="S4019">
        <v>457</v>
      </c>
      <c r="T4019" t="s">
        <v>33</v>
      </c>
      <c r="U4019" t="s">
        <v>39</v>
      </c>
      <c r="V4019" t="s">
        <v>52</v>
      </c>
      <c r="W4019" t="s">
        <v>40</v>
      </c>
      <c r="X4019" t="s">
        <v>30</v>
      </c>
    </row>
    <row r="4020" spans="1:24" x14ac:dyDescent="0.3">
      <c r="A4020">
        <v>15812230</v>
      </c>
      <c r="B4020" t="s">
        <v>1854</v>
      </c>
      <c r="C4020">
        <v>670</v>
      </c>
      <c r="D4020" t="s">
        <v>56</v>
      </c>
      <c r="E4020" t="s">
        <v>45</v>
      </c>
      <c r="F4020">
        <v>42</v>
      </c>
      <c r="G4020">
        <v>5</v>
      </c>
      <c r="H4020">
        <v>49509</v>
      </c>
      <c r="I4020">
        <v>3</v>
      </c>
      <c r="J4020">
        <v>1</v>
      </c>
      <c r="K4020">
        <v>1</v>
      </c>
      <c r="L4020">
        <v>100324</v>
      </c>
      <c r="M4020">
        <v>0</v>
      </c>
      <c r="N4020" t="str">
        <f>IF(BANK[[#This Row],[EXITED]]=0,"No","Yes")</f>
        <v>No</v>
      </c>
      <c r="O4020">
        <v>0</v>
      </c>
      <c r="P4020" t="str">
        <f>IF(BANK[[#This Row],[COMPLAIN]]=0,"No","Yes")</f>
        <v>No</v>
      </c>
      <c r="Q4020">
        <v>4</v>
      </c>
      <c r="R4020" t="s">
        <v>43</v>
      </c>
      <c r="S4020">
        <v>229</v>
      </c>
      <c r="T4020" t="s">
        <v>33</v>
      </c>
      <c r="U4020" t="s">
        <v>34</v>
      </c>
      <c r="V4020" t="s">
        <v>46</v>
      </c>
      <c r="W4020" t="s">
        <v>40</v>
      </c>
      <c r="X4020" t="s">
        <v>30</v>
      </c>
    </row>
    <row r="4021" spans="1:24" x14ac:dyDescent="0.3">
      <c r="A4021">
        <v>15745326</v>
      </c>
      <c r="B4021" t="s">
        <v>1855</v>
      </c>
      <c r="C4021">
        <v>538</v>
      </c>
      <c r="D4021" t="s">
        <v>42</v>
      </c>
      <c r="E4021" t="s">
        <v>45</v>
      </c>
      <c r="F4021">
        <v>62</v>
      </c>
      <c r="G4021">
        <v>3</v>
      </c>
      <c r="H4021">
        <v>75051</v>
      </c>
      <c r="I4021">
        <v>1</v>
      </c>
      <c r="J4021">
        <v>0</v>
      </c>
      <c r="K4021">
        <v>0</v>
      </c>
      <c r="L4021">
        <v>17682</v>
      </c>
      <c r="M4021">
        <v>1</v>
      </c>
      <c r="N4021" t="str">
        <f>IF(BANK[[#This Row],[EXITED]]=0,"No","Yes")</f>
        <v>Yes</v>
      </c>
      <c r="O4021">
        <v>1</v>
      </c>
      <c r="P4021" t="str">
        <f>IF(BANK[[#This Row],[COMPLAIN]]=0,"No","Yes")</f>
        <v>Yes</v>
      </c>
      <c r="Q4021">
        <v>4</v>
      </c>
      <c r="R4021" t="s">
        <v>25</v>
      </c>
      <c r="S4021">
        <v>424</v>
      </c>
      <c r="T4021" t="s">
        <v>51</v>
      </c>
      <c r="U4021" t="s">
        <v>34</v>
      </c>
      <c r="V4021" t="s">
        <v>46</v>
      </c>
      <c r="W4021" t="s">
        <v>40</v>
      </c>
      <c r="X4021" t="s">
        <v>30</v>
      </c>
    </row>
    <row r="4022" spans="1:24" x14ac:dyDescent="0.3">
      <c r="A4022">
        <v>15674541</v>
      </c>
      <c r="B4022" t="s">
        <v>236</v>
      </c>
      <c r="C4022">
        <v>575</v>
      </c>
      <c r="D4022" t="s">
        <v>23</v>
      </c>
      <c r="E4022" t="s">
        <v>24</v>
      </c>
      <c r="F4022">
        <v>52</v>
      </c>
      <c r="G4022">
        <v>8</v>
      </c>
      <c r="H4022">
        <v>123925</v>
      </c>
      <c r="I4022">
        <v>1</v>
      </c>
      <c r="J4022">
        <v>0</v>
      </c>
      <c r="K4022">
        <v>0</v>
      </c>
      <c r="L4022">
        <v>111343</v>
      </c>
      <c r="M4022">
        <v>1</v>
      </c>
      <c r="N4022" t="str">
        <f>IF(BANK[[#This Row],[EXITED]]=0,"No","Yes")</f>
        <v>Yes</v>
      </c>
      <c r="O4022">
        <v>1</v>
      </c>
      <c r="P4022" t="str">
        <f>IF(BANK[[#This Row],[COMPLAIN]]=0,"No","Yes")</f>
        <v>Yes</v>
      </c>
      <c r="Q4022">
        <v>4</v>
      </c>
      <c r="R4022" t="s">
        <v>43</v>
      </c>
      <c r="S4022">
        <v>650</v>
      </c>
      <c r="T4022" t="s">
        <v>51</v>
      </c>
      <c r="U4022" t="s">
        <v>27</v>
      </c>
      <c r="V4022" t="s">
        <v>28</v>
      </c>
      <c r="W4022" t="s">
        <v>40</v>
      </c>
      <c r="X4022" t="s">
        <v>30</v>
      </c>
    </row>
    <row r="4023" spans="1:24" x14ac:dyDescent="0.3">
      <c r="A4023">
        <v>15728564</v>
      </c>
      <c r="B4023" t="s">
        <v>528</v>
      </c>
      <c r="C4023">
        <v>682</v>
      </c>
      <c r="D4023" t="s">
        <v>42</v>
      </c>
      <c r="E4023" t="s">
        <v>24</v>
      </c>
      <c r="F4023">
        <v>41</v>
      </c>
      <c r="G4023">
        <v>6</v>
      </c>
      <c r="H4023">
        <v>0</v>
      </c>
      <c r="I4023">
        <v>2</v>
      </c>
      <c r="J4023">
        <v>0</v>
      </c>
      <c r="K4023">
        <v>1</v>
      </c>
      <c r="L4023">
        <v>134158</v>
      </c>
      <c r="M4023">
        <v>1</v>
      </c>
      <c r="N4023" t="str">
        <f>IF(BANK[[#This Row],[EXITED]]=0,"No","Yes")</f>
        <v>Yes</v>
      </c>
      <c r="O4023">
        <v>1</v>
      </c>
      <c r="P4023" t="str">
        <f>IF(BANK[[#This Row],[COMPLAIN]]=0,"No","Yes")</f>
        <v>Yes</v>
      </c>
      <c r="Q4023">
        <v>1</v>
      </c>
      <c r="R4023" t="s">
        <v>32</v>
      </c>
      <c r="S4023">
        <v>826</v>
      </c>
      <c r="T4023" t="s">
        <v>33</v>
      </c>
      <c r="U4023" t="s">
        <v>39</v>
      </c>
      <c r="V4023" t="s">
        <v>46</v>
      </c>
      <c r="W4023" t="s">
        <v>29</v>
      </c>
      <c r="X4023" t="s">
        <v>30</v>
      </c>
    </row>
    <row r="4024" spans="1:24" x14ac:dyDescent="0.3">
      <c r="A4024">
        <v>15580701</v>
      </c>
      <c r="B4024" t="s">
        <v>78</v>
      </c>
      <c r="C4024">
        <v>712</v>
      </c>
      <c r="D4024" t="s">
        <v>42</v>
      </c>
      <c r="E4024" t="s">
        <v>24</v>
      </c>
      <c r="F4024">
        <v>33</v>
      </c>
      <c r="G4024">
        <v>3</v>
      </c>
      <c r="H4024">
        <v>153820</v>
      </c>
      <c r="I4024">
        <v>1</v>
      </c>
      <c r="J4024">
        <v>1</v>
      </c>
      <c r="K4024">
        <v>0</v>
      </c>
      <c r="L4024">
        <v>79176</v>
      </c>
      <c r="M4024">
        <v>1</v>
      </c>
      <c r="N4024" t="str">
        <f>IF(BANK[[#This Row],[EXITED]]=0,"No","Yes")</f>
        <v>Yes</v>
      </c>
      <c r="O4024">
        <v>1</v>
      </c>
      <c r="P4024" t="str">
        <f>IF(BANK[[#This Row],[COMPLAIN]]=0,"No","Yes")</f>
        <v>Yes</v>
      </c>
      <c r="Q4024">
        <v>3</v>
      </c>
      <c r="R4024" t="s">
        <v>25</v>
      </c>
      <c r="S4024">
        <v>942</v>
      </c>
      <c r="T4024" t="s">
        <v>26</v>
      </c>
      <c r="U4024" t="s">
        <v>27</v>
      </c>
      <c r="V4024" t="s">
        <v>46</v>
      </c>
      <c r="W4024" t="s">
        <v>54</v>
      </c>
      <c r="X4024" t="s">
        <v>30</v>
      </c>
    </row>
    <row r="4025" spans="1:24" x14ac:dyDescent="0.3">
      <c r="A4025">
        <v>15688973</v>
      </c>
      <c r="B4025" t="s">
        <v>982</v>
      </c>
      <c r="C4025">
        <v>598</v>
      </c>
      <c r="D4025" t="s">
        <v>23</v>
      </c>
      <c r="E4025" t="s">
        <v>45</v>
      </c>
      <c r="F4025">
        <v>39</v>
      </c>
      <c r="G4025">
        <v>5</v>
      </c>
      <c r="H4025">
        <v>0</v>
      </c>
      <c r="I4025">
        <v>2</v>
      </c>
      <c r="J4025">
        <v>1</v>
      </c>
      <c r="K4025">
        <v>1</v>
      </c>
      <c r="L4025">
        <v>83103</v>
      </c>
      <c r="M4025">
        <v>0</v>
      </c>
      <c r="N4025" t="str">
        <f>IF(BANK[[#This Row],[EXITED]]=0,"No","Yes")</f>
        <v>No</v>
      </c>
      <c r="O4025">
        <v>0</v>
      </c>
      <c r="P4025" t="str">
        <f>IF(BANK[[#This Row],[COMPLAIN]]=0,"No","Yes")</f>
        <v>No</v>
      </c>
      <c r="Q4025">
        <v>3</v>
      </c>
      <c r="R4025" t="s">
        <v>37</v>
      </c>
      <c r="S4025">
        <v>926</v>
      </c>
      <c r="T4025" t="s">
        <v>33</v>
      </c>
      <c r="U4025" t="s">
        <v>39</v>
      </c>
      <c r="V4025" t="s">
        <v>46</v>
      </c>
      <c r="W4025" t="s">
        <v>54</v>
      </c>
      <c r="X4025" t="s">
        <v>30</v>
      </c>
    </row>
    <row r="4026" spans="1:24" x14ac:dyDescent="0.3">
      <c r="A4026">
        <v>15709412</v>
      </c>
      <c r="B4026" t="s">
        <v>314</v>
      </c>
      <c r="C4026">
        <v>776</v>
      </c>
      <c r="D4026" t="s">
        <v>23</v>
      </c>
      <c r="E4026" t="s">
        <v>24</v>
      </c>
      <c r="F4026">
        <v>30</v>
      </c>
      <c r="G4026">
        <v>6</v>
      </c>
      <c r="H4026">
        <v>0</v>
      </c>
      <c r="I4026">
        <v>2</v>
      </c>
      <c r="J4026">
        <v>0</v>
      </c>
      <c r="K4026">
        <v>1</v>
      </c>
      <c r="L4026">
        <v>63909</v>
      </c>
      <c r="M4026">
        <v>0</v>
      </c>
      <c r="N4026" t="str">
        <f>IF(BANK[[#This Row],[EXITED]]=0,"No","Yes")</f>
        <v>No</v>
      </c>
      <c r="O4026">
        <v>0</v>
      </c>
      <c r="P4026" t="str">
        <f>IF(BANK[[#This Row],[COMPLAIN]]=0,"No","Yes")</f>
        <v>No</v>
      </c>
      <c r="Q4026">
        <v>2</v>
      </c>
      <c r="R4026" t="s">
        <v>25</v>
      </c>
      <c r="S4026">
        <v>928</v>
      </c>
      <c r="T4026" t="s">
        <v>26</v>
      </c>
      <c r="U4026" t="s">
        <v>39</v>
      </c>
      <c r="V4026" t="s">
        <v>46</v>
      </c>
      <c r="W4026" t="s">
        <v>47</v>
      </c>
      <c r="X4026" t="s">
        <v>30</v>
      </c>
    </row>
    <row r="4027" spans="1:24" x14ac:dyDescent="0.3">
      <c r="A4027">
        <v>15607753</v>
      </c>
      <c r="B4027" t="s">
        <v>1856</v>
      </c>
      <c r="C4027">
        <v>606</v>
      </c>
      <c r="D4027" t="s">
        <v>23</v>
      </c>
      <c r="E4027" t="s">
        <v>45</v>
      </c>
      <c r="F4027">
        <v>23</v>
      </c>
      <c r="G4027">
        <v>10</v>
      </c>
      <c r="H4027">
        <v>70418</v>
      </c>
      <c r="I4027">
        <v>1</v>
      </c>
      <c r="J4027">
        <v>0</v>
      </c>
      <c r="K4027">
        <v>1</v>
      </c>
      <c r="L4027">
        <v>90896</v>
      </c>
      <c r="M4027">
        <v>0</v>
      </c>
      <c r="N4027" t="str">
        <f>IF(BANK[[#This Row],[EXITED]]=0,"No","Yes")</f>
        <v>No</v>
      </c>
      <c r="O4027">
        <v>0</v>
      </c>
      <c r="P4027" t="str">
        <f>IF(BANK[[#This Row],[COMPLAIN]]=0,"No","Yes")</f>
        <v>No</v>
      </c>
      <c r="Q4027">
        <v>4</v>
      </c>
      <c r="R4027" t="s">
        <v>32</v>
      </c>
      <c r="S4027">
        <v>437</v>
      </c>
      <c r="T4027" t="s">
        <v>38</v>
      </c>
      <c r="U4027" t="s">
        <v>34</v>
      </c>
      <c r="V4027" t="s">
        <v>28</v>
      </c>
      <c r="W4027" t="s">
        <v>40</v>
      </c>
      <c r="X4027" t="s">
        <v>30</v>
      </c>
    </row>
    <row r="4028" spans="1:24" x14ac:dyDescent="0.3">
      <c r="A4028">
        <v>15602500</v>
      </c>
      <c r="B4028" t="s">
        <v>1655</v>
      </c>
      <c r="C4028">
        <v>850</v>
      </c>
      <c r="D4028" t="s">
        <v>23</v>
      </c>
      <c r="E4028" t="s">
        <v>24</v>
      </c>
      <c r="F4028">
        <v>38</v>
      </c>
      <c r="G4028">
        <v>1</v>
      </c>
      <c r="H4028">
        <v>146344</v>
      </c>
      <c r="I4028">
        <v>1</v>
      </c>
      <c r="J4028">
        <v>0</v>
      </c>
      <c r="K4028">
        <v>1</v>
      </c>
      <c r="L4028">
        <v>103902</v>
      </c>
      <c r="M4028">
        <v>0</v>
      </c>
      <c r="N4028" t="str">
        <f>IF(BANK[[#This Row],[EXITED]]=0,"No","Yes")</f>
        <v>No</v>
      </c>
      <c r="O4028">
        <v>0</v>
      </c>
      <c r="P4028" t="str">
        <f>IF(BANK[[#This Row],[COMPLAIN]]=0,"No","Yes")</f>
        <v>No</v>
      </c>
      <c r="Q4028">
        <v>4</v>
      </c>
      <c r="R4028" t="s">
        <v>25</v>
      </c>
      <c r="S4028">
        <v>973</v>
      </c>
      <c r="T4028" t="s">
        <v>33</v>
      </c>
      <c r="U4028" t="s">
        <v>27</v>
      </c>
      <c r="V4028" t="s">
        <v>52</v>
      </c>
      <c r="W4028" t="s">
        <v>40</v>
      </c>
      <c r="X4028" t="s">
        <v>30</v>
      </c>
    </row>
    <row r="4029" spans="1:24" x14ac:dyDescent="0.3">
      <c r="A4029">
        <v>15672437</v>
      </c>
      <c r="B4029" t="s">
        <v>484</v>
      </c>
      <c r="C4029">
        <v>642</v>
      </c>
      <c r="D4029" t="s">
        <v>42</v>
      </c>
      <c r="E4029" t="s">
        <v>24</v>
      </c>
      <c r="F4029">
        <v>72</v>
      </c>
      <c r="G4029">
        <v>1</v>
      </c>
      <c r="H4029">
        <v>160541</v>
      </c>
      <c r="I4029">
        <v>2</v>
      </c>
      <c r="J4029">
        <v>1</v>
      </c>
      <c r="K4029">
        <v>1</v>
      </c>
      <c r="L4029">
        <v>142224</v>
      </c>
      <c r="M4029">
        <v>0</v>
      </c>
      <c r="N4029" t="str">
        <f>IF(BANK[[#This Row],[EXITED]]=0,"No","Yes")</f>
        <v>No</v>
      </c>
      <c r="O4029">
        <v>0</v>
      </c>
      <c r="P4029" t="str">
        <f>IF(BANK[[#This Row],[COMPLAIN]]=0,"No","Yes")</f>
        <v>No</v>
      </c>
      <c r="Q4029">
        <v>5</v>
      </c>
      <c r="R4029" t="s">
        <v>37</v>
      </c>
      <c r="S4029">
        <v>836</v>
      </c>
      <c r="T4029" t="s">
        <v>51</v>
      </c>
      <c r="U4029" t="s">
        <v>27</v>
      </c>
      <c r="V4029" t="s">
        <v>52</v>
      </c>
      <c r="W4029" t="s">
        <v>35</v>
      </c>
      <c r="X4029" t="s">
        <v>30</v>
      </c>
    </row>
    <row r="4030" spans="1:24" x14ac:dyDescent="0.3">
      <c r="A4030">
        <v>15720968</v>
      </c>
      <c r="B4030" t="s">
        <v>219</v>
      </c>
      <c r="C4030">
        <v>606</v>
      </c>
      <c r="D4030" t="s">
        <v>56</v>
      </c>
      <c r="E4030" t="s">
        <v>24</v>
      </c>
      <c r="F4030">
        <v>27</v>
      </c>
      <c r="G4030">
        <v>2</v>
      </c>
      <c r="H4030">
        <v>130274</v>
      </c>
      <c r="I4030">
        <v>2</v>
      </c>
      <c r="J4030">
        <v>1</v>
      </c>
      <c r="K4030">
        <v>0</v>
      </c>
      <c r="L4030">
        <v>147533</v>
      </c>
      <c r="M4030">
        <v>0</v>
      </c>
      <c r="N4030" t="str">
        <f>IF(BANK[[#This Row],[EXITED]]=0,"No","Yes")</f>
        <v>No</v>
      </c>
      <c r="O4030">
        <v>0</v>
      </c>
      <c r="P4030" t="str">
        <f>IF(BANK[[#This Row],[COMPLAIN]]=0,"No","Yes")</f>
        <v>No</v>
      </c>
      <c r="Q4030">
        <v>5</v>
      </c>
      <c r="R4030" t="s">
        <v>25</v>
      </c>
      <c r="S4030">
        <v>915</v>
      </c>
      <c r="T4030" t="s">
        <v>26</v>
      </c>
      <c r="U4030" t="s">
        <v>27</v>
      </c>
      <c r="V4030" t="s">
        <v>52</v>
      </c>
      <c r="W4030" t="s">
        <v>35</v>
      </c>
      <c r="X4030" t="s">
        <v>30</v>
      </c>
    </row>
    <row r="4031" spans="1:24" x14ac:dyDescent="0.3">
      <c r="A4031">
        <v>15768219</v>
      </c>
      <c r="B4031" t="s">
        <v>557</v>
      </c>
      <c r="C4031">
        <v>850</v>
      </c>
      <c r="D4031" t="s">
        <v>23</v>
      </c>
      <c r="E4031" t="s">
        <v>24</v>
      </c>
      <c r="F4031">
        <v>36</v>
      </c>
      <c r="G4031">
        <v>0</v>
      </c>
      <c r="H4031">
        <v>0</v>
      </c>
      <c r="I4031">
        <v>2</v>
      </c>
      <c r="J4031">
        <v>1</v>
      </c>
      <c r="K4031">
        <v>0</v>
      </c>
      <c r="L4031">
        <v>141243</v>
      </c>
      <c r="M4031">
        <v>0</v>
      </c>
      <c r="N4031" t="str">
        <f>IF(BANK[[#This Row],[EXITED]]=0,"No","Yes")</f>
        <v>No</v>
      </c>
      <c r="O4031">
        <v>0</v>
      </c>
      <c r="P4031" t="str">
        <f>IF(BANK[[#This Row],[COMPLAIN]]=0,"No","Yes")</f>
        <v>No</v>
      </c>
      <c r="Q4031">
        <v>3</v>
      </c>
      <c r="R4031" t="s">
        <v>37</v>
      </c>
      <c r="S4031">
        <v>863</v>
      </c>
      <c r="T4031" t="s">
        <v>33</v>
      </c>
      <c r="U4031" t="s">
        <v>39</v>
      </c>
      <c r="V4031" t="s">
        <v>52</v>
      </c>
      <c r="W4031" t="s">
        <v>54</v>
      </c>
      <c r="X4031" t="s">
        <v>30</v>
      </c>
    </row>
    <row r="4032" spans="1:24" x14ac:dyDescent="0.3">
      <c r="A4032">
        <v>15663883</v>
      </c>
      <c r="B4032" t="s">
        <v>604</v>
      </c>
      <c r="C4032">
        <v>850</v>
      </c>
      <c r="D4032" t="s">
        <v>56</v>
      </c>
      <c r="E4032" t="s">
        <v>24</v>
      </c>
      <c r="F4032">
        <v>32</v>
      </c>
      <c r="G4032">
        <v>9</v>
      </c>
      <c r="H4032">
        <v>141827</v>
      </c>
      <c r="I4032">
        <v>2</v>
      </c>
      <c r="J4032">
        <v>1</v>
      </c>
      <c r="K4032">
        <v>1</v>
      </c>
      <c r="L4032">
        <v>149459</v>
      </c>
      <c r="M4032">
        <v>0</v>
      </c>
      <c r="N4032" t="str">
        <f>IF(BANK[[#This Row],[EXITED]]=0,"No","Yes")</f>
        <v>No</v>
      </c>
      <c r="O4032">
        <v>0</v>
      </c>
      <c r="P4032" t="str">
        <f>IF(BANK[[#This Row],[COMPLAIN]]=0,"No","Yes")</f>
        <v>No</v>
      </c>
      <c r="Q4032">
        <v>2</v>
      </c>
      <c r="R4032" t="s">
        <v>43</v>
      </c>
      <c r="S4032">
        <v>295</v>
      </c>
      <c r="T4032" t="s">
        <v>26</v>
      </c>
      <c r="U4032" t="s">
        <v>27</v>
      </c>
      <c r="V4032" t="s">
        <v>28</v>
      </c>
      <c r="W4032" t="s">
        <v>47</v>
      </c>
      <c r="X4032" t="s">
        <v>30</v>
      </c>
    </row>
    <row r="4033" spans="1:24" x14ac:dyDescent="0.3">
      <c r="A4033">
        <v>15589296</v>
      </c>
      <c r="B4033" t="s">
        <v>224</v>
      </c>
      <c r="C4033">
        <v>724</v>
      </c>
      <c r="D4033" t="s">
        <v>42</v>
      </c>
      <c r="E4033" t="s">
        <v>45</v>
      </c>
      <c r="F4033">
        <v>40</v>
      </c>
      <c r="G4033">
        <v>6</v>
      </c>
      <c r="H4033">
        <v>110054</v>
      </c>
      <c r="I4033">
        <v>1</v>
      </c>
      <c r="J4033">
        <v>1</v>
      </c>
      <c r="K4033">
        <v>1</v>
      </c>
      <c r="L4033">
        <v>86951</v>
      </c>
      <c r="M4033">
        <v>0</v>
      </c>
      <c r="N4033" t="str">
        <f>IF(BANK[[#This Row],[EXITED]]=0,"No","Yes")</f>
        <v>No</v>
      </c>
      <c r="O4033">
        <v>0</v>
      </c>
      <c r="P4033" t="str">
        <f>IF(BANK[[#This Row],[COMPLAIN]]=0,"No","Yes")</f>
        <v>No</v>
      </c>
      <c r="Q4033">
        <v>2</v>
      </c>
      <c r="R4033" t="s">
        <v>37</v>
      </c>
      <c r="S4033">
        <v>680</v>
      </c>
      <c r="T4033" t="s">
        <v>33</v>
      </c>
      <c r="U4033" t="s">
        <v>34</v>
      </c>
      <c r="V4033" t="s">
        <v>46</v>
      </c>
      <c r="W4033" t="s">
        <v>47</v>
      </c>
      <c r="X4033" t="s">
        <v>30</v>
      </c>
    </row>
    <row r="4034" spans="1:24" x14ac:dyDescent="0.3">
      <c r="A4034">
        <v>15586425</v>
      </c>
      <c r="B4034" t="s">
        <v>1166</v>
      </c>
      <c r="C4034">
        <v>579</v>
      </c>
      <c r="D4034" t="s">
        <v>42</v>
      </c>
      <c r="E4034" t="s">
        <v>24</v>
      </c>
      <c r="F4034">
        <v>28</v>
      </c>
      <c r="G4034">
        <v>4</v>
      </c>
      <c r="H4034">
        <v>0</v>
      </c>
      <c r="I4034">
        <v>2</v>
      </c>
      <c r="J4034">
        <v>1</v>
      </c>
      <c r="K4034">
        <v>1</v>
      </c>
      <c r="L4034">
        <v>176926</v>
      </c>
      <c r="M4034">
        <v>0</v>
      </c>
      <c r="N4034" t="str">
        <f>IF(BANK[[#This Row],[EXITED]]=0,"No","Yes")</f>
        <v>No</v>
      </c>
      <c r="O4034">
        <v>0</v>
      </c>
      <c r="P4034" t="str">
        <f>IF(BANK[[#This Row],[COMPLAIN]]=0,"No","Yes")</f>
        <v>No</v>
      </c>
      <c r="Q4034">
        <v>3</v>
      </c>
      <c r="R4034" t="s">
        <v>32</v>
      </c>
      <c r="S4034">
        <v>623</v>
      </c>
      <c r="T4034" t="s">
        <v>26</v>
      </c>
      <c r="U4034" t="s">
        <v>39</v>
      </c>
      <c r="V4034" t="s">
        <v>46</v>
      </c>
      <c r="W4034" t="s">
        <v>54</v>
      </c>
      <c r="X4034" t="s">
        <v>30</v>
      </c>
    </row>
    <row r="4035" spans="1:24" x14ac:dyDescent="0.3">
      <c r="A4035">
        <v>15681410</v>
      </c>
      <c r="B4035" t="s">
        <v>1857</v>
      </c>
      <c r="C4035">
        <v>813</v>
      </c>
      <c r="D4035" t="s">
        <v>56</v>
      </c>
      <c r="E4035" t="s">
        <v>45</v>
      </c>
      <c r="F4035">
        <v>36</v>
      </c>
      <c r="G4035">
        <v>6</v>
      </c>
      <c r="H4035">
        <v>98088</v>
      </c>
      <c r="I4035">
        <v>1</v>
      </c>
      <c r="J4035">
        <v>0</v>
      </c>
      <c r="K4035">
        <v>1</v>
      </c>
      <c r="L4035">
        <v>26687</v>
      </c>
      <c r="M4035">
        <v>1</v>
      </c>
      <c r="N4035" t="str">
        <f>IF(BANK[[#This Row],[EXITED]]=0,"No","Yes")</f>
        <v>Yes</v>
      </c>
      <c r="O4035">
        <v>1</v>
      </c>
      <c r="P4035" t="str">
        <f>IF(BANK[[#This Row],[COMPLAIN]]=0,"No","Yes")</f>
        <v>Yes</v>
      </c>
      <c r="Q4035">
        <v>2</v>
      </c>
      <c r="R4035" t="s">
        <v>25</v>
      </c>
      <c r="S4035">
        <v>233</v>
      </c>
      <c r="T4035" t="s">
        <v>33</v>
      </c>
      <c r="U4035" t="s">
        <v>34</v>
      </c>
      <c r="V4035" t="s">
        <v>46</v>
      </c>
      <c r="W4035" t="s">
        <v>47</v>
      </c>
      <c r="X4035" t="s">
        <v>30</v>
      </c>
    </row>
    <row r="4036" spans="1:24" x14ac:dyDescent="0.3">
      <c r="A4036">
        <v>15668283</v>
      </c>
      <c r="B4036" t="s">
        <v>247</v>
      </c>
      <c r="C4036">
        <v>642</v>
      </c>
      <c r="D4036" t="s">
        <v>42</v>
      </c>
      <c r="E4036" t="s">
        <v>24</v>
      </c>
      <c r="F4036">
        <v>48</v>
      </c>
      <c r="G4036">
        <v>9</v>
      </c>
      <c r="H4036">
        <v>118317</v>
      </c>
      <c r="I4036">
        <v>4</v>
      </c>
      <c r="J4036">
        <v>0</v>
      </c>
      <c r="K4036">
        <v>0</v>
      </c>
      <c r="L4036">
        <v>78703</v>
      </c>
      <c r="M4036">
        <v>1</v>
      </c>
      <c r="N4036" t="str">
        <f>IF(BANK[[#This Row],[EXITED]]=0,"No","Yes")</f>
        <v>Yes</v>
      </c>
      <c r="O4036">
        <v>1</v>
      </c>
      <c r="P4036" t="str">
        <f>IF(BANK[[#This Row],[COMPLAIN]]=0,"No","Yes")</f>
        <v>Yes</v>
      </c>
      <c r="Q4036">
        <v>1</v>
      </c>
      <c r="R4036" t="s">
        <v>32</v>
      </c>
      <c r="S4036">
        <v>912</v>
      </c>
      <c r="T4036" t="s">
        <v>33</v>
      </c>
      <c r="U4036" t="s">
        <v>34</v>
      </c>
      <c r="V4036" t="s">
        <v>28</v>
      </c>
      <c r="W4036" t="s">
        <v>29</v>
      </c>
      <c r="X4036" t="s">
        <v>30</v>
      </c>
    </row>
    <row r="4037" spans="1:24" x14ac:dyDescent="0.3">
      <c r="A4037">
        <v>15624072</v>
      </c>
      <c r="B4037" t="s">
        <v>1858</v>
      </c>
      <c r="C4037">
        <v>669</v>
      </c>
      <c r="D4037" t="s">
        <v>23</v>
      </c>
      <c r="E4037" t="s">
        <v>24</v>
      </c>
      <c r="F4037">
        <v>22</v>
      </c>
      <c r="G4037">
        <v>10</v>
      </c>
      <c r="H4037">
        <v>0</v>
      </c>
      <c r="I4037">
        <v>2</v>
      </c>
      <c r="J4037">
        <v>1</v>
      </c>
      <c r="K4037">
        <v>0</v>
      </c>
      <c r="L4037">
        <v>176164</v>
      </c>
      <c r="M4037">
        <v>0</v>
      </c>
      <c r="N4037" t="str">
        <f>IF(BANK[[#This Row],[EXITED]]=0,"No","Yes")</f>
        <v>No</v>
      </c>
      <c r="O4037">
        <v>0</v>
      </c>
      <c r="P4037" t="str">
        <f>IF(BANK[[#This Row],[COMPLAIN]]=0,"No","Yes")</f>
        <v>No</v>
      </c>
      <c r="Q4037">
        <v>3</v>
      </c>
      <c r="R4037" t="s">
        <v>43</v>
      </c>
      <c r="S4037">
        <v>408</v>
      </c>
      <c r="T4037" t="s">
        <v>38</v>
      </c>
      <c r="U4037" t="s">
        <v>39</v>
      </c>
      <c r="V4037" t="s">
        <v>28</v>
      </c>
      <c r="W4037" t="s">
        <v>54</v>
      </c>
      <c r="X4037" t="s">
        <v>30</v>
      </c>
    </row>
    <row r="4038" spans="1:24" x14ac:dyDescent="0.3">
      <c r="A4038">
        <v>15669664</v>
      </c>
      <c r="B4038" t="s">
        <v>645</v>
      </c>
      <c r="C4038">
        <v>574</v>
      </c>
      <c r="D4038" t="s">
        <v>56</v>
      </c>
      <c r="E4038" t="s">
        <v>24</v>
      </c>
      <c r="F4038">
        <v>54</v>
      </c>
      <c r="G4038">
        <v>1</v>
      </c>
      <c r="H4038">
        <v>99775</v>
      </c>
      <c r="I4038">
        <v>1</v>
      </c>
      <c r="J4038">
        <v>0</v>
      </c>
      <c r="K4038">
        <v>0</v>
      </c>
      <c r="L4038">
        <v>4896</v>
      </c>
      <c r="M4038">
        <v>1</v>
      </c>
      <c r="N4038" t="str">
        <f>IF(BANK[[#This Row],[EXITED]]=0,"No","Yes")</f>
        <v>Yes</v>
      </c>
      <c r="O4038">
        <v>1</v>
      </c>
      <c r="P4038" t="str">
        <f>IF(BANK[[#This Row],[COMPLAIN]]=0,"No","Yes")</f>
        <v>Yes</v>
      </c>
      <c r="Q4038">
        <v>5</v>
      </c>
      <c r="R4038" t="s">
        <v>37</v>
      </c>
      <c r="S4038">
        <v>222</v>
      </c>
      <c r="T4038" t="s">
        <v>51</v>
      </c>
      <c r="U4038" t="s">
        <v>34</v>
      </c>
      <c r="V4038" t="s">
        <v>52</v>
      </c>
      <c r="W4038" t="s">
        <v>35</v>
      </c>
      <c r="X4038" t="s">
        <v>30</v>
      </c>
    </row>
    <row r="4039" spans="1:24" x14ac:dyDescent="0.3">
      <c r="A4039">
        <v>15733661</v>
      </c>
      <c r="B4039" t="s">
        <v>1859</v>
      </c>
      <c r="C4039">
        <v>639</v>
      </c>
      <c r="D4039" t="s">
        <v>23</v>
      </c>
      <c r="E4039" t="s">
        <v>45</v>
      </c>
      <c r="F4039">
        <v>27</v>
      </c>
      <c r="G4039">
        <v>8</v>
      </c>
      <c r="H4039">
        <v>133807</v>
      </c>
      <c r="I4039">
        <v>2</v>
      </c>
      <c r="J4039">
        <v>1</v>
      </c>
      <c r="K4039">
        <v>0</v>
      </c>
      <c r="L4039">
        <v>6251</v>
      </c>
      <c r="M4039">
        <v>0</v>
      </c>
      <c r="N4039" t="str">
        <f>IF(BANK[[#This Row],[EXITED]]=0,"No","Yes")</f>
        <v>No</v>
      </c>
      <c r="O4039">
        <v>0</v>
      </c>
      <c r="P4039" t="str">
        <f>IF(BANK[[#This Row],[COMPLAIN]]=0,"No","Yes")</f>
        <v>No</v>
      </c>
      <c r="Q4039">
        <v>2</v>
      </c>
      <c r="R4039" t="s">
        <v>43</v>
      </c>
      <c r="S4039">
        <v>533</v>
      </c>
      <c r="T4039" t="s">
        <v>26</v>
      </c>
      <c r="U4039" t="s">
        <v>27</v>
      </c>
      <c r="V4039" t="s">
        <v>28</v>
      </c>
      <c r="W4039" t="s">
        <v>47</v>
      </c>
      <c r="X4039" t="s">
        <v>30</v>
      </c>
    </row>
    <row r="4040" spans="1:24" x14ac:dyDescent="0.3">
      <c r="A4040">
        <v>15710012</v>
      </c>
      <c r="B4040" t="s">
        <v>1860</v>
      </c>
      <c r="C4040">
        <v>738</v>
      </c>
      <c r="D4040" t="s">
        <v>23</v>
      </c>
      <c r="E4040" t="s">
        <v>24</v>
      </c>
      <c r="F4040">
        <v>44</v>
      </c>
      <c r="G4040">
        <v>2</v>
      </c>
      <c r="H4040">
        <v>0</v>
      </c>
      <c r="I4040">
        <v>2</v>
      </c>
      <c r="J4040">
        <v>1</v>
      </c>
      <c r="K4040">
        <v>0</v>
      </c>
      <c r="L4040">
        <v>43019</v>
      </c>
      <c r="M4040">
        <v>1</v>
      </c>
      <c r="N4040" t="str">
        <f>IF(BANK[[#This Row],[EXITED]]=0,"No","Yes")</f>
        <v>Yes</v>
      </c>
      <c r="O4040">
        <v>1</v>
      </c>
      <c r="P4040" t="str">
        <f>IF(BANK[[#This Row],[COMPLAIN]]=0,"No","Yes")</f>
        <v>Yes</v>
      </c>
      <c r="Q4040">
        <v>5</v>
      </c>
      <c r="R4040" t="s">
        <v>43</v>
      </c>
      <c r="S4040">
        <v>546</v>
      </c>
      <c r="T4040" t="s">
        <v>33</v>
      </c>
      <c r="U4040" t="s">
        <v>39</v>
      </c>
      <c r="V4040" t="s">
        <v>52</v>
      </c>
      <c r="W4040" t="s">
        <v>35</v>
      </c>
      <c r="X4040" t="s">
        <v>30</v>
      </c>
    </row>
    <row r="4041" spans="1:24" x14ac:dyDescent="0.3">
      <c r="A4041">
        <v>15668853</v>
      </c>
      <c r="B4041" t="s">
        <v>1861</v>
      </c>
      <c r="C4041">
        <v>637</v>
      </c>
      <c r="D4041" t="s">
        <v>23</v>
      </c>
      <c r="E4041" t="s">
        <v>45</v>
      </c>
      <c r="F4041">
        <v>44</v>
      </c>
      <c r="G4041">
        <v>0</v>
      </c>
      <c r="H4041">
        <v>157623</v>
      </c>
      <c r="I4041">
        <v>1</v>
      </c>
      <c r="J4041">
        <v>1</v>
      </c>
      <c r="K4041">
        <v>1</v>
      </c>
      <c r="L4041">
        <v>120454</v>
      </c>
      <c r="M4041">
        <v>0</v>
      </c>
      <c r="N4041" t="str">
        <f>IF(BANK[[#This Row],[EXITED]]=0,"No","Yes")</f>
        <v>No</v>
      </c>
      <c r="O4041">
        <v>0</v>
      </c>
      <c r="P4041" t="str">
        <f>IF(BANK[[#This Row],[COMPLAIN]]=0,"No","Yes")</f>
        <v>No</v>
      </c>
      <c r="Q4041">
        <v>1</v>
      </c>
      <c r="R4041" t="s">
        <v>43</v>
      </c>
      <c r="S4041">
        <v>879</v>
      </c>
      <c r="T4041" t="s">
        <v>33</v>
      </c>
      <c r="U4041" t="s">
        <v>27</v>
      </c>
      <c r="V4041" t="s">
        <v>52</v>
      </c>
      <c r="W4041" t="s">
        <v>29</v>
      </c>
      <c r="X4041" t="s">
        <v>30</v>
      </c>
    </row>
    <row r="4042" spans="1:24" x14ac:dyDescent="0.3">
      <c r="A4042">
        <v>15639303</v>
      </c>
      <c r="B4042" t="s">
        <v>555</v>
      </c>
      <c r="C4042">
        <v>589</v>
      </c>
      <c r="D4042" t="s">
        <v>56</v>
      </c>
      <c r="E4042" t="s">
        <v>24</v>
      </c>
      <c r="F4042">
        <v>48</v>
      </c>
      <c r="G4042">
        <v>5</v>
      </c>
      <c r="H4042">
        <v>126112</v>
      </c>
      <c r="I4042">
        <v>1</v>
      </c>
      <c r="J4042">
        <v>0</v>
      </c>
      <c r="K4042">
        <v>1</v>
      </c>
      <c r="L4042">
        <v>133961</v>
      </c>
      <c r="M4042">
        <v>0</v>
      </c>
      <c r="N4042" t="str">
        <f>IF(BANK[[#This Row],[EXITED]]=0,"No","Yes")</f>
        <v>No</v>
      </c>
      <c r="O4042">
        <v>0</v>
      </c>
      <c r="P4042" t="str">
        <f>IF(BANK[[#This Row],[COMPLAIN]]=0,"No","Yes")</f>
        <v>No</v>
      </c>
      <c r="Q4042">
        <v>2</v>
      </c>
      <c r="R4042" t="s">
        <v>25</v>
      </c>
      <c r="S4042">
        <v>249</v>
      </c>
      <c r="T4042" t="s">
        <v>33</v>
      </c>
      <c r="U4042" t="s">
        <v>27</v>
      </c>
      <c r="V4042" t="s">
        <v>46</v>
      </c>
      <c r="W4042" t="s">
        <v>47</v>
      </c>
      <c r="X4042" t="s">
        <v>30</v>
      </c>
    </row>
    <row r="4043" spans="1:24" x14ac:dyDescent="0.3">
      <c r="A4043">
        <v>15691011</v>
      </c>
      <c r="B4043" t="s">
        <v>1862</v>
      </c>
      <c r="C4043">
        <v>591</v>
      </c>
      <c r="D4043" t="s">
        <v>42</v>
      </c>
      <c r="E4043" t="s">
        <v>24</v>
      </c>
      <c r="F4043">
        <v>42</v>
      </c>
      <c r="G4043">
        <v>9</v>
      </c>
      <c r="H4043">
        <v>161651</v>
      </c>
      <c r="I4043">
        <v>2</v>
      </c>
      <c r="J4043">
        <v>1</v>
      </c>
      <c r="K4043">
        <v>1</v>
      </c>
      <c r="L4043">
        <v>131754</v>
      </c>
      <c r="M4043">
        <v>0</v>
      </c>
      <c r="N4043" t="str">
        <f>IF(BANK[[#This Row],[EXITED]]=0,"No","Yes")</f>
        <v>No</v>
      </c>
      <c r="O4043">
        <v>0</v>
      </c>
      <c r="P4043" t="str">
        <f>IF(BANK[[#This Row],[COMPLAIN]]=0,"No","Yes")</f>
        <v>No</v>
      </c>
      <c r="Q4043">
        <v>2</v>
      </c>
      <c r="R4043" t="s">
        <v>37</v>
      </c>
      <c r="S4043">
        <v>646</v>
      </c>
      <c r="T4043" t="s">
        <v>33</v>
      </c>
      <c r="U4043" t="s">
        <v>27</v>
      </c>
      <c r="V4043" t="s">
        <v>28</v>
      </c>
      <c r="W4043" t="s">
        <v>47</v>
      </c>
      <c r="X4043" t="s">
        <v>30</v>
      </c>
    </row>
    <row r="4044" spans="1:24" x14ac:dyDescent="0.3">
      <c r="A4044">
        <v>15638513</v>
      </c>
      <c r="B4044" t="s">
        <v>352</v>
      </c>
      <c r="C4044">
        <v>723</v>
      </c>
      <c r="D4044" t="s">
        <v>42</v>
      </c>
      <c r="E4044" t="s">
        <v>45</v>
      </c>
      <c r="F4044">
        <v>40</v>
      </c>
      <c r="G4044">
        <v>7</v>
      </c>
      <c r="H4044">
        <v>142857</v>
      </c>
      <c r="I4044">
        <v>2</v>
      </c>
      <c r="J4044">
        <v>0</v>
      </c>
      <c r="K4044">
        <v>0</v>
      </c>
      <c r="L4044">
        <v>38020</v>
      </c>
      <c r="M4044">
        <v>0</v>
      </c>
      <c r="N4044" t="str">
        <f>IF(BANK[[#This Row],[EXITED]]=0,"No","Yes")</f>
        <v>No</v>
      </c>
      <c r="O4044">
        <v>0</v>
      </c>
      <c r="P4044" t="str">
        <f>IF(BANK[[#This Row],[COMPLAIN]]=0,"No","Yes")</f>
        <v>No</v>
      </c>
      <c r="Q4044">
        <v>5</v>
      </c>
      <c r="R4044" t="s">
        <v>43</v>
      </c>
      <c r="S4044">
        <v>522</v>
      </c>
      <c r="T4044" t="s">
        <v>33</v>
      </c>
      <c r="U4044" t="s">
        <v>27</v>
      </c>
      <c r="V4044" t="s">
        <v>28</v>
      </c>
      <c r="W4044" t="s">
        <v>35</v>
      </c>
      <c r="X4044" t="s">
        <v>30</v>
      </c>
    </row>
    <row r="4045" spans="1:24" x14ac:dyDescent="0.3">
      <c r="A4045">
        <v>15628904</v>
      </c>
      <c r="B4045" t="s">
        <v>1860</v>
      </c>
      <c r="C4045">
        <v>733</v>
      </c>
      <c r="D4045" t="s">
        <v>23</v>
      </c>
      <c r="E4045" t="s">
        <v>24</v>
      </c>
      <c r="F4045">
        <v>35</v>
      </c>
      <c r="G4045">
        <v>8</v>
      </c>
      <c r="H4045">
        <v>102918</v>
      </c>
      <c r="I4045">
        <v>1</v>
      </c>
      <c r="J4045">
        <v>1</v>
      </c>
      <c r="K4045">
        <v>1</v>
      </c>
      <c r="L4045">
        <v>45960</v>
      </c>
      <c r="M4045">
        <v>0</v>
      </c>
      <c r="N4045" t="str">
        <f>IF(BANK[[#This Row],[EXITED]]=0,"No","Yes")</f>
        <v>No</v>
      </c>
      <c r="O4045">
        <v>0</v>
      </c>
      <c r="P4045" t="str">
        <f>IF(BANK[[#This Row],[COMPLAIN]]=0,"No","Yes")</f>
        <v>No</v>
      </c>
      <c r="Q4045">
        <v>5</v>
      </c>
      <c r="R4045" t="s">
        <v>43</v>
      </c>
      <c r="S4045">
        <v>899</v>
      </c>
      <c r="T4045" t="s">
        <v>26</v>
      </c>
      <c r="U4045" t="s">
        <v>34</v>
      </c>
      <c r="V4045" t="s">
        <v>28</v>
      </c>
      <c r="W4045" t="s">
        <v>35</v>
      </c>
      <c r="X4045" t="s">
        <v>30</v>
      </c>
    </row>
    <row r="4046" spans="1:24" x14ac:dyDescent="0.3">
      <c r="A4046">
        <v>15644788</v>
      </c>
      <c r="B4046" t="s">
        <v>1863</v>
      </c>
      <c r="C4046">
        <v>731</v>
      </c>
      <c r="D4046" t="s">
        <v>42</v>
      </c>
      <c r="E4046" t="s">
        <v>45</v>
      </c>
      <c r="F4046">
        <v>30</v>
      </c>
      <c r="G4046">
        <v>5</v>
      </c>
      <c r="H4046">
        <v>0</v>
      </c>
      <c r="I4046">
        <v>2</v>
      </c>
      <c r="J4046">
        <v>1</v>
      </c>
      <c r="K4046">
        <v>0</v>
      </c>
      <c r="L4046">
        <v>189529</v>
      </c>
      <c r="M4046">
        <v>0</v>
      </c>
      <c r="N4046" t="str">
        <f>IF(BANK[[#This Row],[EXITED]]=0,"No","Yes")</f>
        <v>No</v>
      </c>
      <c r="O4046">
        <v>0</v>
      </c>
      <c r="P4046" t="str">
        <f>IF(BANK[[#This Row],[COMPLAIN]]=0,"No","Yes")</f>
        <v>No</v>
      </c>
      <c r="Q4046">
        <v>4</v>
      </c>
      <c r="R4046" t="s">
        <v>37</v>
      </c>
      <c r="S4046">
        <v>418</v>
      </c>
      <c r="T4046" t="s">
        <v>26</v>
      </c>
      <c r="U4046" t="s">
        <v>39</v>
      </c>
      <c r="V4046" t="s">
        <v>46</v>
      </c>
      <c r="W4046" t="s">
        <v>40</v>
      </c>
      <c r="X4046" t="s">
        <v>30</v>
      </c>
    </row>
    <row r="4047" spans="1:24" x14ac:dyDescent="0.3">
      <c r="A4047">
        <v>15598161</v>
      </c>
      <c r="B4047" t="s">
        <v>331</v>
      </c>
      <c r="C4047">
        <v>654</v>
      </c>
      <c r="D4047" t="s">
        <v>42</v>
      </c>
      <c r="E4047" t="s">
        <v>24</v>
      </c>
      <c r="F4047">
        <v>47</v>
      </c>
      <c r="G4047">
        <v>10</v>
      </c>
      <c r="H4047">
        <v>0</v>
      </c>
      <c r="I4047">
        <v>2</v>
      </c>
      <c r="J4047">
        <v>1</v>
      </c>
      <c r="K4047">
        <v>0</v>
      </c>
      <c r="L4047">
        <v>170482</v>
      </c>
      <c r="M4047">
        <v>0</v>
      </c>
      <c r="N4047" t="str">
        <f>IF(BANK[[#This Row],[EXITED]]=0,"No","Yes")</f>
        <v>No</v>
      </c>
      <c r="O4047">
        <v>0</v>
      </c>
      <c r="P4047" t="str">
        <f>IF(BANK[[#This Row],[COMPLAIN]]=0,"No","Yes")</f>
        <v>No</v>
      </c>
      <c r="Q4047">
        <v>1</v>
      </c>
      <c r="R4047" t="s">
        <v>43</v>
      </c>
      <c r="S4047">
        <v>584</v>
      </c>
      <c r="T4047" t="s">
        <v>33</v>
      </c>
      <c r="U4047" t="s">
        <v>39</v>
      </c>
      <c r="V4047" t="s">
        <v>28</v>
      </c>
      <c r="W4047" t="s">
        <v>29</v>
      </c>
      <c r="X4047" t="s">
        <v>30</v>
      </c>
    </row>
    <row r="4048" spans="1:24" x14ac:dyDescent="0.3">
      <c r="A4048">
        <v>15745624</v>
      </c>
      <c r="B4048" t="s">
        <v>268</v>
      </c>
      <c r="C4048">
        <v>828</v>
      </c>
      <c r="D4048" t="s">
        <v>42</v>
      </c>
      <c r="E4048" t="s">
        <v>24</v>
      </c>
      <c r="F4048">
        <v>37</v>
      </c>
      <c r="G4048">
        <v>4</v>
      </c>
      <c r="H4048">
        <v>0</v>
      </c>
      <c r="I4048">
        <v>2</v>
      </c>
      <c r="J4048">
        <v>1</v>
      </c>
      <c r="K4048">
        <v>0</v>
      </c>
      <c r="L4048">
        <v>94845</v>
      </c>
      <c r="M4048">
        <v>0</v>
      </c>
      <c r="N4048" t="str">
        <f>IF(BANK[[#This Row],[EXITED]]=0,"No","Yes")</f>
        <v>No</v>
      </c>
      <c r="O4048">
        <v>0</v>
      </c>
      <c r="P4048" t="str">
        <f>IF(BANK[[#This Row],[COMPLAIN]]=0,"No","Yes")</f>
        <v>No</v>
      </c>
      <c r="Q4048">
        <v>4</v>
      </c>
      <c r="R4048" t="s">
        <v>43</v>
      </c>
      <c r="S4048">
        <v>652</v>
      </c>
      <c r="T4048" t="s">
        <v>33</v>
      </c>
      <c r="U4048" t="s">
        <v>39</v>
      </c>
      <c r="V4048" t="s">
        <v>46</v>
      </c>
      <c r="W4048" t="s">
        <v>40</v>
      </c>
      <c r="X4048" t="s">
        <v>30</v>
      </c>
    </row>
    <row r="4049" spans="1:24" x14ac:dyDescent="0.3">
      <c r="A4049">
        <v>15801417</v>
      </c>
      <c r="B4049" t="s">
        <v>1839</v>
      </c>
      <c r="C4049">
        <v>657</v>
      </c>
      <c r="D4049" t="s">
        <v>42</v>
      </c>
      <c r="E4049" t="s">
        <v>24</v>
      </c>
      <c r="F4049">
        <v>37</v>
      </c>
      <c r="G4049">
        <v>4</v>
      </c>
      <c r="H4049">
        <v>82500</v>
      </c>
      <c r="I4049">
        <v>1</v>
      </c>
      <c r="J4049">
        <v>1</v>
      </c>
      <c r="K4049">
        <v>1</v>
      </c>
      <c r="L4049">
        <v>115261</v>
      </c>
      <c r="M4049">
        <v>0</v>
      </c>
      <c r="N4049" t="str">
        <f>IF(BANK[[#This Row],[EXITED]]=0,"No","Yes")</f>
        <v>No</v>
      </c>
      <c r="O4049">
        <v>0</v>
      </c>
      <c r="P4049" t="str">
        <f>IF(BANK[[#This Row],[COMPLAIN]]=0,"No","Yes")</f>
        <v>No</v>
      </c>
      <c r="Q4049">
        <v>5</v>
      </c>
      <c r="R4049" t="s">
        <v>37</v>
      </c>
      <c r="S4049">
        <v>603</v>
      </c>
      <c r="T4049" t="s">
        <v>33</v>
      </c>
      <c r="U4049" t="s">
        <v>34</v>
      </c>
      <c r="V4049" t="s">
        <v>46</v>
      </c>
      <c r="W4049" t="s">
        <v>35</v>
      </c>
      <c r="X4049" t="s">
        <v>30</v>
      </c>
    </row>
    <row r="4050" spans="1:24" x14ac:dyDescent="0.3">
      <c r="A4050">
        <v>15592707</v>
      </c>
      <c r="B4050" t="s">
        <v>1225</v>
      </c>
      <c r="C4050">
        <v>531</v>
      </c>
      <c r="D4050" t="s">
        <v>56</v>
      </c>
      <c r="E4050" t="s">
        <v>45</v>
      </c>
      <c r="F4050">
        <v>64</v>
      </c>
      <c r="G4050">
        <v>2</v>
      </c>
      <c r="H4050">
        <v>175755</v>
      </c>
      <c r="I4050">
        <v>2</v>
      </c>
      <c r="J4050">
        <v>1</v>
      </c>
      <c r="K4050">
        <v>1</v>
      </c>
      <c r="L4050">
        <v>60721</v>
      </c>
      <c r="M4050">
        <v>0</v>
      </c>
      <c r="N4050" t="str">
        <f>IF(BANK[[#This Row],[EXITED]]=0,"No","Yes")</f>
        <v>No</v>
      </c>
      <c r="O4050">
        <v>0</v>
      </c>
      <c r="P4050" t="str">
        <f>IF(BANK[[#This Row],[COMPLAIN]]=0,"No","Yes")</f>
        <v>No</v>
      </c>
      <c r="Q4050">
        <v>1</v>
      </c>
      <c r="R4050" t="s">
        <v>32</v>
      </c>
      <c r="S4050">
        <v>887</v>
      </c>
      <c r="T4050" t="s">
        <v>51</v>
      </c>
      <c r="U4050" t="s">
        <v>27</v>
      </c>
      <c r="V4050" t="s">
        <v>52</v>
      </c>
      <c r="W4050" t="s">
        <v>29</v>
      </c>
      <c r="X4050" t="s">
        <v>30</v>
      </c>
    </row>
    <row r="4051" spans="1:24" x14ac:dyDescent="0.3">
      <c r="A4051">
        <v>15638257</v>
      </c>
      <c r="B4051" t="s">
        <v>435</v>
      </c>
      <c r="C4051">
        <v>682</v>
      </c>
      <c r="D4051" t="s">
        <v>23</v>
      </c>
      <c r="E4051" t="s">
        <v>45</v>
      </c>
      <c r="F4051">
        <v>54</v>
      </c>
      <c r="G4051">
        <v>0</v>
      </c>
      <c r="H4051">
        <v>83103</v>
      </c>
      <c r="I4051">
        <v>2</v>
      </c>
      <c r="J4051">
        <v>1</v>
      </c>
      <c r="K4051">
        <v>1</v>
      </c>
      <c r="L4051">
        <v>54133</v>
      </c>
      <c r="M4051">
        <v>0</v>
      </c>
      <c r="N4051" t="str">
        <f>IF(BANK[[#This Row],[EXITED]]=0,"No","Yes")</f>
        <v>No</v>
      </c>
      <c r="O4051">
        <v>0</v>
      </c>
      <c r="P4051" t="str">
        <f>IF(BANK[[#This Row],[COMPLAIN]]=0,"No","Yes")</f>
        <v>No</v>
      </c>
      <c r="Q4051">
        <v>2</v>
      </c>
      <c r="R4051" t="s">
        <v>32</v>
      </c>
      <c r="S4051">
        <v>478</v>
      </c>
      <c r="T4051" t="s">
        <v>51</v>
      </c>
      <c r="U4051" t="s">
        <v>34</v>
      </c>
      <c r="V4051" t="s">
        <v>52</v>
      </c>
      <c r="W4051" t="s">
        <v>47</v>
      </c>
      <c r="X4051" t="s">
        <v>30</v>
      </c>
    </row>
    <row r="4052" spans="1:24" x14ac:dyDescent="0.3">
      <c r="A4052">
        <v>15690939</v>
      </c>
      <c r="B4052" t="s">
        <v>1864</v>
      </c>
      <c r="C4052">
        <v>575</v>
      </c>
      <c r="D4052" t="s">
        <v>23</v>
      </c>
      <c r="E4052" t="s">
        <v>24</v>
      </c>
      <c r="F4052">
        <v>28</v>
      </c>
      <c r="G4052">
        <v>7</v>
      </c>
      <c r="H4052">
        <v>0</v>
      </c>
      <c r="I4052">
        <v>1</v>
      </c>
      <c r="J4052">
        <v>1</v>
      </c>
      <c r="K4052">
        <v>1</v>
      </c>
      <c r="L4052">
        <v>10666</v>
      </c>
      <c r="M4052">
        <v>0</v>
      </c>
      <c r="N4052" t="str">
        <f>IF(BANK[[#This Row],[EXITED]]=0,"No","Yes")</f>
        <v>No</v>
      </c>
      <c r="O4052">
        <v>0</v>
      </c>
      <c r="P4052" t="str">
        <f>IF(BANK[[#This Row],[COMPLAIN]]=0,"No","Yes")</f>
        <v>No</v>
      </c>
      <c r="Q4052">
        <v>1</v>
      </c>
      <c r="R4052" t="s">
        <v>43</v>
      </c>
      <c r="S4052">
        <v>750</v>
      </c>
      <c r="T4052" t="s">
        <v>26</v>
      </c>
      <c r="U4052" t="s">
        <v>39</v>
      </c>
      <c r="V4052" t="s">
        <v>28</v>
      </c>
      <c r="W4052" t="s">
        <v>29</v>
      </c>
      <c r="X4052" t="s">
        <v>30</v>
      </c>
    </row>
    <row r="4053" spans="1:24" x14ac:dyDescent="0.3">
      <c r="A4053">
        <v>15723613</v>
      </c>
      <c r="B4053" t="s">
        <v>122</v>
      </c>
      <c r="C4053">
        <v>623</v>
      </c>
      <c r="D4053" t="s">
        <v>42</v>
      </c>
      <c r="E4053" t="s">
        <v>45</v>
      </c>
      <c r="F4053">
        <v>28</v>
      </c>
      <c r="G4053">
        <v>4</v>
      </c>
      <c r="H4053">
        <v>0</v>
      </c>
      <c r="I4053">
        <v>2</v>
      </c>
      <c r="J4053">
        <v>1</v>
      </c>
      <c r="K4053">
        <v>0</v>
      </c>
      <c r="L4053">
        <v>41228</v>
      </c>
      <c r="M4053">
        <v>0</v>
      </c>
      <c r="N4053" t="str">
        <f>IF(BANK[[#This Row],[EXITED]]=0,"No","Yes")</f>
        <v>No</v>
      </c>
      <c r="O4053">
        <v>0</v>
      </c>
      <c r="P4053" t="str">
        <f>IF(BANK[[#This Row],[COMPLAIN]]=0,"No","Yes")</f>
        <v>No</v>
      </c>
      <c r="Q4053">
        <v>3</v>
      </c>
      <c r="R4053" t="s">
        <v>25</v>
      </c>
      <c r="S4053">
        <v>297</v>
      </c>
      <c r="T4053" t="s">
        <v>26</v>
      </c>
      <c r="U4053" t="s">
        <v>39</v>
      </c>
      <c r="V4053" t="s">
        <v>46</v>
      </c>
      <c r="W4053" t="s">
        <v>54</v>
      </c>
      <c r="X4053" t="s">
        <v>30</v>
      </c>
    </row>
    <row r="4054" spans="1:24" x14ac:dyDescent="0.3">
      <c r="A4054">
        <v>15813640</v>
      </c>
      <c r="B4054" t="s">
        <v>138</v>
      </c>
      <c r="C4054">
        <v>642</v>
      </c>
      <c r="D4054" t="s">
        <v>42</v>
      </c>
      <c r="E4054" t="s">
        <v>45</v>
      </c>
      <c r="F4054">
        <v>40</v>
      </c>
      <c r="G4054">
        <v>7</v>
      </c>
      <c r="H4054">
        <v>0</v>
      </c>
      <c r="I4054">
        <v>2</v>
      </c>
      <c r="J4054">
        <v>1</v>
      </c>
      <c r="K4054">
        <v>0</v>
      </c>
      <c r="L4054">
        <v>10713</v>
      </c>
      <c r="M4054">
        <v>0</v>
      </c>
      <c r="N4054" t="str">
        <f>IF(BANK[[#This Row],[EXITED]]=0,"No","Yes")</f>
        <v>No</v>
      </c>
      <c r="O4054">
        <v>0</v>
      </c>
      <c r="P4054" t="str">
        <f>IF(BANK[[#This Row],[COMPLAIN]]=0,"No","Yes")</f>
        <v>No</v>
      </c>
      <c r="Q4054">
        <v>4</v>
      </c>
      <c r="R4054" t="s">
        <v>43</v>
      </c>
      <c r="S4054">
        <v>718</v>
      </c>
      <c r="T4054" t="s">
        <v>33</v>
      </c>
      <c r="U4054" t="s">
        <v>39</v>
      </c>
      <c r="V4054" t="s">
        <v>28</v>
      </c>
      <c r="W4054" t="s">
        <v>40</v>
      </c>
      <c r="X4054" t="s">
        <v>30</v>
      </c>
    </row>
    <row r="4055" spans="1:24" x14ac:dyDescent="0.3">
      <c r="A4055">
        <v>15707322</v>
      </c>
      <c r="B4055" t="s">
        <v>1374</v>
      </c>
      <c r="C4055">
        <v>779</v>
      </c>
      <c r="D4055" t="s">
        <v>42</v>
      </c>
      <c r="E4055" t="s">
        <v>45</v>
      </c>
      <c r="F4055">
        <v>48</v>
      </c>
      <c r="G4055">
        <v>2</v>
      </c>
      <c r="H4055">
        <v>115290</v>
      </c>
      <c r="I4055">
        <v>1</v>
      </c>
      <c r="J4055">
        <v>0</v>
      </c>
      <c r="K4055">
        <v>0</v>
      </c>
      <c r="L4055">
        <v>98913</v>
      </c>
      <c r="M4055">
        <v>1</v>
      </c>
      <c r="N4055" t="str">
        <f>IF(BANK[[#This Row],[EXITED]]=0,"No","Yes")</f>
        <v>Yes</v>
      </c>
      <c r="O4055">
        <v>1</v>
      </c>
      <c r="P4055" t="str">
        <f>IF(BANK[[#This Row],[COMPLAIN]]=0,"No","Yes")</f>
        <v>Yes</v>
      </c>
      <c r="Q4055">
        <v>3</v>
      </c>
      <c r="R4055" t="s">
        <v>37</v>
      </c>
      <c r="S4055">
        <v>700</v>
      </c>
      <c r="T4055" t="s">
        <v>33</v>
      </c>
      <c r="U4055" t="s">
        <v>34</v>
      </c>
      <c r="V4055" t="s">
        <v>52</v>
      </c>
      <c r="W4055" t="s">
        <v>54</v>
      </c>
      <c r="X4055" t="s">
        <v>30</v>
      </c>
    </row>
    <row r="4056" spans="1:24" x14ac:dyDescent="0.3">
      <c r="A4056">
        <v>15588918</v>
      </c>
      <c r="B4056" t="s">
        <v>383</v>
      </c>
      <c r="C4056">
        <v>671</v>
      </c>
      <c r="D4056" t="s">
        <v>42</v>
      </c>
      <c r="E4056" t="s">
        <v>45</v>
      </c>
      <c r="F4056">
        <v>42</v>
      </c>
      <c r="G4056">
        <v>6</v>
      </c>
      <c r="H4056">
        <v>0</v>
      </c>
      <c r="I4056">
        <v>2</v>
      </c>
      <c r="J4056">
        <v>1</v>
      </c>
      <c r="K4056">
        <v>0</v>
      </c>
      <c r="L4056">
        <v>197202</v>
      </c>
      <c r="M4056">
        <v>0</v>
      </c>
      <c r="N4056" t="str">
        <f>IF(BANK[[#This Row],[EXITED]]=0,"No","Yes")</f>
        <v>No</v>
      </c>
      <c r="O4056">
        <v>0</v>
      </c>
      <c r="P4056" t="str">
        <f>IF(BANK[[#This Row],[COMPLAIN]]=0,"No","Yes")</f>
        <v>No</v>
      </c>
      <c r="Q4056">
        <v>5</v>
      </c>
      <c r="R4056" t="s">
        <v>32</v>
      </c>
      <c r="S4056">
        <v>393</v>
      </c>
      <c r="T4056" t="s">
        <v>33</v>
      </c>
      <c r="U4056" t="s">
        <v>39</v>
      </c>
      <c r="V4056" t="s">
        <v>46</v>
      </c>
      <c r="W4056" t="s">
        <v>35</v>
      </c>
      <c r="X4056" t="s">
        <v>30</v>
      </c>
    </row>
    <row r="4057" spans="1:24" x14ac:dyDescent="0.3">
      <c r="A4057">
        <v>15747014</v>
      </c>
      <c r="B4057" t="s">
        <v>285</v>
      </c>
      <c r="C4057">
        <v>850</v>
      </c>
      <c r="D4057" t="s">
        <v>42</v>
      </c>
      <c r="E4057" t="s">
        <v>45</v>
      </c>
      <c r="F4057">
        <v>28</v>
      </c>
      <c r="G4057">
        <v>1</v>
      </c>
      <c r="H4057">
        <v>105245</v>
      </c>
      <c r="I4057">
        <v>1</v>
      </c>
      <c r="J4057">
        <v>0</v>
      </c>
      <c r="K4057">
        <v>1</v>
      </c>
      <c r="L4057">
        <v>74780</v>
      </c>
      <c r="M4057">
        <v>0</v>
      </c>
      <c r="N4057" t="str">
        <f>IF(BANK[[#This Row],[EXITED]]=0,"No","Yes")</f>
        <v>No</v>
      </c>
      <c r="O4057">
        <v>0</v>
      </c>
      <c r="P4057" t="str">
        <f>IF(BANK[[#This Row],[COMPLAIN]]=0,"No","Yes")</f>
        <v>No</v>
      </c>
      <c r="Q4057">
        <v>1</v>
      </c>
      <c r="R4057" t="s">
        <v>43</v>
      </c>
      <c r="S4057">
        <v>495</v>
      </c>
      <c r="T4057" t="s">
        <v>26</v>
      </c>
      <c r="U4057" t="s">
        <v>34</v>
      </c>
      <c r="V4057" t="s">
        <v>52</v>
      </c>
      <c r="W4057" t="s">
        <v>29</v>
      </c>
      <c r="X4057" t="s">
        <v>30</v>
      </c>
    </row>
    <row r="4058" spans="1:24" x14ac:dyDescent="0.3">
      <c r="A4058">
        <v>15809830</v>
      </c>
      <c r="B4058" t="s">
        <v>1865</v>
      </c>
      <c r="C4058">
        <v>630</v>
      </c>
      <c r="D4058" t="s">
        <v>42</v>
      </c>
      <c r="E4058" t="s">
        <v>24</v>
      </c>
      <c r="F4058">
        <v>50</v>
      </c>
      <c r="G4058">
        <v>8</v>
      </c>
      <c r="H4058">
        <v>0</v>
      </c>
      <c r="I4058">
        <v>2</v>
      </c>
      <c r="J4058">
        <v>0</v>
      </c>
      <c r="K4058">
        <v>1</v>
      </c>
      <c r="L4058">
        <v>79377</v>
      </c>
      <c r="M4058">
        <v>0</v>
      </c>
      <c r="N4058" t="str">
        <f>IF(BANK[[#This Row],[EXITED]]=0,"No","Yes")</f>
        <v>No</v>
      </c>
      <c r="O4058">
        <v>0</v>
      </c>
      <c r="P4058" t="str">
        <f>IF(BANK[[#This Row],[COMPLAIN]]=0,"No","Yes")</f>
        <v>No</v>
      </c>
      <c r="Q4058">
        <v>4</v>
      </c>
      <c r="R4058" t="s">
        <v>43</v>
      </c>
      <c r="S4058">
        <v>237</v>
      </c>
      <c r="T4058" t="s">
        <v>33</v>
      </c>
      <c r="U4058" t="s">
        <v>39</v>
      </c>
      <c r="V4058" t="s">
        <v>28</v>
      </c>
      <c r="W4058" t="s">
        <v>40</v>
      </c>
      <c r="X4058" t="s">
        <v>30</v>
      </c>
    </row>
    <row r="4059" spans="1:24" x14ac:dyDescent="0.3">
      <c r="A4059">
        <v>15662245</v>
      </c>
      <c r="B4059" t="s">
        <v>1866</v>
      </c>
      <c r="C4059">
        <v>588</v>
      </c>
      <c r="D4059" t="s">
        <v>42</v>
      </c>
      <c r="E4059" t="s">
        <v>24</v>
      </c>
      <c r="F4059">
        <v>32</v>
      </c>
      <c r="G4059">
        <v>1</v>
      </c>
      <c r="H4059">
        <v>0</v>
      </c>
      <c r="I4059">
        <v>2</v>
      </c>
      <c r="J4059">
        <v>1</v>
      </c>
      <c r="K4059">
        <v>1</v>
      </c>
      <c r="L4059">
        <v>8764</v>
      </c>
      <c r="M4059">
        <v>0</v>
      </c>
      <c r="N4059" t="str">
        <f>IF(BANK[[#This Row],[EXITED]]=0,"No","Yes")</f>
        <v>No</v>
      </c>
      <c r="O4059">
        <v>0</v>
      </c>
      <c r="P4059" t="str">
        <f>IF(BANK[[#This Row],[COMPLAIN]]=0,"No","Yes")</f>
        <v>No</v>
      </c>
      <c r="Q4059">
        <v>1</v>
      </c>
      <c r="R4059" t="s">
        <v>43</v>
      </c>
      <c r="S4059">
        <v>824</v>
      </c>
      <c r="T4059" t="s">
        <v>26</v>
      </c>
      <c r="U4059" t="s">
        <v>39</v>
      </c>
      <c r="V4059" t="s">
        <v>52</v>
      </c>
      <c r="W4059" t="s">
        <v>29</v>
      </c>
      <c r="X4059" t="s">
        <v>30</v>
      </c>
    </row>
    <row r="4060" spans="1:24" x14ac:dyDescent="0.3">
      <c r="A4060">
        <v>15651075</v>
      </c>
      <c r="B4060" t="s">
        <v>238</v>
      </c>
      <c r="C4060">
        <v>562</v>
      </c>
      <c r="D4060" t="s">
        <v>56</v>
      </c>
      <c r="E4060" t="s">
        <v>24</v>
      </c>
      <c r="F4060">
        <v>35</v>
      </c>
      <c r="G4060">
        <v>3</v>
      </c>
      <c r="H4060">
        <v>142296</v>
      </c>
      <c r="I4060">
        <v>1</v>
      </c>
      <c r="J4060">
        <v>0</v>
      </c>
      <c r="K4060">
        <v>1</v>
      </c>
      <c r="L4060">
        <v>177113</v>
      </c>
      <c r="M4060">
        <v>0</v>
      </c>
      <c r="N4060" t="str">
        <f>IF(BANK[[#This Row],[EXITED]]=0,"No","Yes")</f>
        <v>No</v>
      </c>
      <c r="O4060">
        <v>0</v>
      </c>
      <c r="P4060" t="str">
        <f>IF(BANK[[#This Row],[COMPLAIN]]=0,"No","Yes")</f>
        <v>No</v>
      </c>
      <c r="Q4060">
        <v>3</v>
      </c>
      <c r="R4060" t="s">
        <v>32</v>
      </c>
      <c r="S4060">
        <v>836</v>
      </c>
      <c r="T4060" t="s">
        <v>26</v>
      </c>
      <c r="U4060" t="s">
        <v>27</v>
      </c>
      <c r="V4060" t="s">
        <v>46</v>
      </c>
      <c r="W4060" t="s">
        <v>54</v>
      </c>
      <c r="X4060" t="s">
        <v>30</v>
      </c>
    </row>
    <row r="4061" spans="1:24" x14ac:dyDescent="0.3">
      <c r="A4061">
        <v>15757661</v>
      </c>
      <c r="B4061" t="s">
        <v>131</v>
      </c>
      <c r="C4061">
        <v>589</v>
      </c>
      <c r="D4061" t="s">
        <v>42</v>
      </c>
      <c r="E4061" t="s">
        <v>45</v>
      </c>
      <c r="F4061">
        <v>39</v>
      </c>
      <c r="G4061">
        <v>7</v>
      </c>
      <c r="H4061">
        <v>0</v>
      </c>
      <c r="I4061">
        <v>2</v>
      </c>
      <c r="J4061">
        <v>0</v>
      </c>
      <c r="K4061">
        <v>0</v>
      </c>
      <c r="L4061">
        <v>95986</v>
      </c>
      <c r="M4061">
        <v>0</v>
      </c>
      <c r="N4061" t="str">
        <f>IF(BANK[[#This Row],[EXITED]]=0,"No","Yes")</f>
        <v>No</v>
      </c>
      <c r="O4061">
        <v>0</v>
      </c>
      <c r="P4061" t="str">
        <f>IF(BANK[[#This Row],[COMPLAIN]]=0,"No","Yes")</f>
        <v>No</v>
      </c>
      <c r="Q4061">
        <v>5</v>
      </c>
      <c r="R4061" t="s">
        <v>32</v>
      </c>
      <c r="S4061">
        <v>359</v>
      </c>
      <c r="T4061" t="s">
        <v>33</v>
      </c>
      <c r="U4061" t="s">
        <v>39</v>
      </c>
      <c r="V4061" t="s">
        <v>28</v>
      </c>
      <c r="W4061" t="s">
        <v>35</v>
      </c>
      <c r="X4061" t="s">
        <v>30</v>
      </c>
    </row>
    <row r="4062" spans="1:24" x14ac:dyDescent="0.3">
      <c r="A4062">
        <v>15729117</v>
      </c>
      <c r="B4062" t="s">
        <v>131</v>
      </c>
      <c r="C4062">
        <v>607</v>
      </c>
      <c r="D4062" t="s">
        <v>42</v>
      </c>
      <c r="E4062" t="s">
        <v>45</v>
      </c>
      <c r="F4062">
        <v>31</v>
      </c>
      <c r="G4062">
        <v>1</v>
      </c>
      <c r="H4062">
        <v>102524</v>
      </c>
      <c r="I4062">
        <v>1</v>
      </c>
      <c r="J4062">
        <v>1</v>
      </c>
      <c r="K4062">
        <v>1</v>
      </c>
      <c r="L4062">
        <v>166793</v>
      </c>
      <c r="M4062">
        <v>0</v>
      </c>
      <c r="N4062" t="str">
        <f>IF(BANK[[#This Row],[EXITED]]=0,"No","Yes")</f>
        <v>No</v>
      </c>
      <c r="O4062">
        <v>0</v>
      </c>
      <c r="P4062" t="str">
        <f>IF(BANK[[#This Row],[COMPLAIN]]=0,"No","Yes")</f>
        <v>No</v>
      </c>
      <c r="Q4062">
        <v>2</v>
      </c>
      <c r="R4062" t="s">
        <v>25</v>
      </c>
      <c r="S4062">
        <v>492</v>
      </c>
      <c r="T4062" t="s">
        <v>26</v>
      </c>
      <c r="U4062" t="s">
        <v>34</v>
      </c>
      <c r="V4062" t="s">
        <v>52</v>
      </c>
      <c r="W4062" t="s">
        <v>47</v>
      </c>
      <c r="X4062" t="s">
        <v>30</v>
      </c>
    </row>
    <row r="4063" spans="1:24" x14ac:dyDescent="0.3">
      <c r="A4063">
        <v>15749671</v>
      </c>
      <c r="B4063" t="s">
        <v>1183</v>
      </c>
      <c r="C4063">
        <v>794</v>
      </c>
      <c r="D4063" t="s">
        <v>42</v>
      </c>
      <c r="E4063" t="s">
        <v>24</v>
      </c>
      <c r="F4063">
        <v>35</v>
      </c>
      <c r="G4063">
        <v>6</v>
      </c>
      <c r="H4063">
        <v>0</v>
      </c>
      <c r="I4063">
        <v>2</v>
      </c>
      <c r="J4063">
        <v>1</v>
      </c>
      <c r="K4063">
        <v>1</v>
      </c>
      <c r="L4063">
        <v>68731</v>
      </c>
      <c r="M4063">
        <v>0</v>
      </c>
      <c r="N4063" t="str">
        <f>IF(BANK[[#This Row],[EXITED]]=0,"No","Yes")</f>
        <v>No</v>
      </c>
      <c r="O4063">
        <v>0</v>
      </c>
      <c r="P4063" t="str">
        <f>IF(BANK[[#This Row],[COMPLAIN]]=0,"No","Yes")</f>
        <v>No</v>
      </c>
      <c r="Q4063">
        <v>3</v>
      </c>
      <c r="R4063" t="s">
        <v>25</v>
      </c>
      <c r="S4063">
        <v>934</v>
      </c>
      <c r="T4063" t="s">
        <v>26</v>
      </c>
      <c r="U4063" t="s">
        <v>39</v>
      </c>
      <c r="V4063" t="s">
        <v>46</v>
      </c>
      <c r="W4063" t="s">
        <v>54</v>
      </c>
      <c r="X4063" t="s">
        <v>30</v>
      </c>
    </row>
    <row r="4064" spans="1:24" x14ac:dyDescent="0.3">
      <c r="A4064">
        <v>15595153</v>
      </c>
      <c r="B4064" t="s">
        <v>1577</v>
      </c>
      <c r="C4064">
        <v>644</v>
      </c>
      <c r="D4064" t="s">
        <v>56</v>
      </c>
      <c r="E4064" t="s">
        <v>45</v>
      </c>
      <c r="F4064">
        <v>44</v>
      </c>
      <c r="G4064">
        <v>8</v>
      </c>
      <c r="H4064">
        <v>106023</v>
      </c>
      <c r="I4064">
        <v>2</v>
      </c>
      <c r="J4064">
        <v>0</v>
      </c>
      <c r="K4064">
        <v>0</v>
      </c>
      <c r="L4064">
        <v>148727</v>
      </c>
      <c r="M4064">
        <v>0</v>
      </c>
      <c r="N4064" t="str">
        <f>IF(BANK[[#This Row],[EXITED]]=0,"No","Yes")</f>
        <v>No</v>
      </c>
      <c r="O4064">
        <v>0</v>
      </c>
      <c r="P4064" t="str">
        <f>IF(BANK[[#This Row],[COMPLAIN]]=0,"No","Yes")</f>
        <v>No</v>
      </c>
      <c r="Q4064">
        <v>1</v>
      </c>
      <c r="R4064" t="s">
        <v>32</v>
      </c>
      <c r="S4064">
        <v>934</v>
      </c>
      <c r="T4064" t="s">
        <v>33</v>
      </c>
      <c r="U4064" t="s">
        <v>34</v>
      </c>
      <c r="V4064" t="s">
        <v>28</v>
      </c>
      <c r="W4064" t="s">
        <v>29</v>
      </c>
      <c r="X4064" t="s">
        <v>30</v>
      </c>
    </row>
    <row r="4065" spans="1:24" x14ac:dyDescent="0.3">
      <c r="A4065">
        <v>15698572</v>
      </c>
      <c r="B4065" t="s">
        <v>1867</v>
      </c>
      <c r="C4065">
        <v>636</v>
      </c>
      <c r="D4065" t="s">
        <v>23</v>
      </c>
      <c r="E4065" t="s">
        <v>45</v>
      </c>
      <c r="F4065">
        <v>36</v>
      </c>
      <c r="G4065">
        <v>1</v>
      </c>
      <c r="H4065">
        <v>0</v>
      </c>
      <c r="I4065">
        <v>1</v>
      </c>
      <c r="J4065">
        <v>1</v>
      </c>
      <c r="K4065">
        <v>0</v>
      </c>
      <c r="L4065">
        <v>43135</v>
      </c>
      <c r="M4065">
        <v>0</v>
      </c>
      <c r="N4065" t="str">
        <f>IF(BANK[[#This Row],[EXITED]]=0,"No","Yes")</f>
        <v>No</v>
      </c>
      <c r="O4065">
        <v>0</v>
      </c>
      <c r="P4065" t="str">
        <f>IF(BANK[[#This Row],[COMPLAIN]]=0,"No","Yes")</f>
        <v>No</v>
      </c>
      <c r="Q4065">
        <v>3</v>
      </c>
      <c r="R4065" t="s">
        <v>32</v>
      </c>
      <c r="S4065">
        <v>783</v>
      </c>
      <c r="T4065" t="s">
        <v>33</v>
      </c>
      <c r="U4065" t="s">
        <v>39</v>
      </c>
      <c r="V4065" t="s">
        <v>52</v>
      </c>
      <c r="W4065" t="s">
        <v>54</v>
      </c>
      <c r="X4065" t="s">
        <v>30</v>
      </c>
    </row>
    <row r="4066" spans="1:24" x14ac:dyDescent="0.3">
      <c r="A4066">
        <v>15674149</v>
      </c>
      <c r="B4066" t="s">
        <v>1788</v>
      </c>
      <c r="C4066">
        <v>599</v>
      </c>
      <c r="D4066" t="s">
        <v>56</v>
      </c>
      <c r="E4066" t="s">
        <v>24</v>
      </c>
      <c r="F4066">
        <v>36</v>
      </c>
      <c r="G4066">
        <v>3</v>
      </c>
      <c r="H4066">
        <v>128960</v>
      </c>
      <c r="I4066">
        <v>2</v>
      </c>
      <c r="J4066">
        <v>1</v>
      </c>
      <c r="K4066">
        <v>1</v>
      </c>
      <c r="L4066">
        <v>40318</v>
      </c>
      <c r="M4066">
        <v>0</v>
      </c>
      <c r="N4066" t="str">
        <f>IF(BANK[[#This Row],[EXITED]]=0,"No","Yes")</f>
        <v>No</v>
      </c>
      <c r="O4066">
        <v>0</v>
      </c>
      <c r="P4066" t="str">
        <f>IF(BANK[[#This Row],[COMPLAIN]]=0,"No","Yes")</f>
        <v>No</v>
      </c>
      <c r="Q4066">
        <v>4</v>
      </c>
      <c r="R4066" t="s">
        <v>32</v>
      </c>
      <c r="S4066">
        <v>662</v>
      </c>
      <c r="T4066" t="s">
        <v>33</v>
      </c>
      <c r="U4066" t="s">
        <v>27</v>
      </c>
      <c r="V4066" t="s">
        <v>46</v>
      </c>
      <c r="W4066" t="s">
        <v>40</v>
      </c>
      <c r="X4066" t="s">
        <v>30</v>
      </c>
    </row>
    <row r="4067" spans="1:24" x14ac:dyDescent="0.3">
      <c r="A4067">
        <v>15623082</v>
      </c>
      <c r="B4067" t="s">
        <v>1147</v>
      </c>
      <c r="C4067">
        <v>507</v>
      </c>
      <c r="D4067" t="s">
        <v>42</v>
      </c>
      <c r="E4067" t="s">
        <v>45</v>
      </c>
      <c r="F4067">
        <v>35</v>
      </c>
      <c r="G4067">
        <v>2</v>
      </c>
      <c r="H4067">
        <v>0</v>
      </c>
      <c r="I4067">
        <v>2</v>
      </c>
      <c r="J4067">
        <v>1</v>
      </c>
      <c r="K4067">
        <v>0</v>
      </c>
      <c r="L4067">
        <v>97634</v>
      </c>
      <c r="M4067">
        <v>0</v>
      </c>
      <c r="N4067" t="str">
        <f>IF(BANK[[#This Row],[EXITED]]=0,"No","Yes")</f>
        <v>No</v>
      </c>
      <c r="O4067">
        <v>0</v>
      </c>
      <c r="P4067" t="str">
        <f>IF(BANK[[#This Row],[COMPLAIN]]=0,"No","Yes")</f>
        <v>No</v>
      </c>
      <c r="Q4067">
        <v>4</v>
      </c>
      <c r="R4067" t="s">
        <v>32</v>
      </c>
      <c r="S4067">
        <v>412</v>
      </c>
      <c r="T4067" t="s">
        <v>26</v>
      </c>
      <c r="U4067" t="s">
        <v>39</v>
      </c>
      <c r="V4067" t="s">
        <v>52</v>
      </c>
      <c r="W4067" t="s">
        <v>40</v>
      </c>
      <c r="X4067" t="s">
        <v>30</v>
      </c>
    </row>
    <row r="4068" spans="1:24" x14ac:dyDescent="0.3">
      <c r="A4068">
        <v>15797905</v>
      </c>
      <c r="B4068" t="s">
        <v>449</v>
      </c>
      <c r="C4068">
        <v>682</v>
      </c>
      <c r="D4068" t="s">
        <v>42</v>
      </c>
      <c r="E4068" t="s">
        <v>45</v>
      </c>
      <c r="F4068">
        <v>48</v>
      </c>
      <c r="G4068">
        <v>7</v>
      </c>
      <c r="H4068">
        <v>0</v>
      </c>
      <c r="I4068">
        <v>2</v>
      </c>
      <c r="J4068">
        <v>1</v>
      </c>
      <c r="K4068">
        <v>0</v>
      </c>
      <c r="L4068">
        <v>65069</v>
      </c>
      <c r="M4068">
        <v>0</v>
      </c>
      <c r="N4068" t="str">
        <f>IF(BANK[[#This Row],[EXITED]]=0,"No","Yes")</f>
        <v>No</v>
      </c>
      <c r="O4068">
        <v>0</v>
      </c>
      <c r="P4068" t="str">
        <f>IF(BANK[[#This Row],[COMPLAIN]]=0,"No","Yes")</f>
        <v>No</v>
      </c>
      <c r="Q4068">
        <v>5</v>
      </c>
      <c r="R4068" t="s">
        <v>25</v>
      </c>
      <c r="S4068">
        <v>936</v>
      </c>
      <c r="T4068" t="s">
        <v>33</v>
      </c>
      <c r="U4068" t="s">
        <v>39</v>
      </c>
      <c r="V4068" t="s">
        <v>28</v>
      </c>
      <c r="W4068" t="s">
        <v>35</v>
      </c>
      <c r="X4068" t="s">
        <v>30</v>
      </c>
    </row>
    <row r="4069" spans="1:24" x14ac:dyDescent="0.3">
      <c r="A4069">
        <v>15746028</v>
      </c>
      <c r="B4069" t="s">
        <v>184</v>
      </c>
      <c r="C4069">
        <v>714</v>
      </c>
      <c r="D4069" t="s">
        <v>42</v>
      </c>
      <c r="E4069" t="s">
        <v>45</v>
      </c>
      <c r="F4069">
        <v>24</v>
      </c>
      <c r="G4069">
        <v>7</v>
      </c>
      <c r="H4069">
        <v>0</v>
      </c>
      <c r="I4069">
        <v>2</v>
      </c>
      <c r="J4069">
        <v>1</v>
      </c>
      <c r="K4069">
        <v>0</v>
      </c>
      <c r="L4069">
        <v>166335</v>
      </c>
      <c r="M4069">
        <v>0</v>
      </c>
      <c r="N4069" t="str">
        <f>IF(BANK[[#This Row],[EXITED]]=0,"No","Yes")</f>
        <v>No</v>
      </c>
      <c r="O4069">
        <v>0</v>
      </c>
      <c r="P4069" t="str">
        <f>IF(BANK[[#This Row],[COMPLAIN]]=0,"No","Yes")</f>
        <v>No</v>
      </c>
      <c r="Q4069">
        <v>5</v>
      </c>
      <c r="R4069" t="s">
        <v>25</v>
      </c>
      <c r="S4069">
        <v>626</v>
      </c>
      <c r="T4069" t="s">
        <v>38</v>
      </c>
      <c r="U4069" t="s">
        <v>39</v>
      </c>
      <c r="V4069" t="s">
        <v>28</v>
      </c>
      <c r="W4069" t="s">
        <v>35</v>
      </c>
      <c r="X4069" t="s">
        <v>30</v>
      </c>
    </row>
    <row r="4070" spans="1:24" x14ac:dyDescent="0.3">
      <c r="A4070">
        <v>15808283</v>
      </c>
      <c r="B4070" t="s">
        <v>866</v>
      </c>
      <c r="C4070">
        <v>647</v>
      </c>
      <c r="D4070" t="s">
        <v>42</v>
      </c>
      <c r="E4070" t="s">
        <v>45</v>
      </c>
      <c r="F4070">
        <v>33</v>
      </c>
      <c r="G4070">
        <v>4</v>
      </c>
      <c r="H4070">
        <v>0</v>
      </c>
      <c r="I4070">
        <v>1</v>
      </c>
      <c r="J4070">
        <v>1</v>
      </c>
      <c r="K4070">
        <v>0</v>
      </c>
      <c r="L4070">
        <v>152323</v>
      </c>
      <c r="M4070">
        <v>0</v>
      </c>
      <c r="N4070" t="str">
        <f>IF(BANK[[#This Row],[EXITED]]=0,"No","Yes")</f>
        <v>No</v>
      </c>
      <c r="O4070">
        <v>0</v>
      </c>
      <c r="P4070" t="str">
        <f>IF(BANK[[#This Row],[COMPLAIN]]=0,"No","Yes")</f>
        <v>No</v>
      </c>
      <c r="Q4070">
        <v>5</v>
      </c>
      <c r="R4070" t="s">
        <v>25</v>
      </c>
      <c r="S4070">
        <v>558</v>
      </c>
      <c r="T4070" t="s">
        <v>26</v>
      </c>
      <c r="U4070" t="s">
        <v>39</v>
      </c>
      <c r="V4070" t="s">
        <v>46</v>
      </c>
      <c r="W4070" t="s">
        <v>35</v>
      </c>
      <c r="X4070" t="s">
        <v>30</v>
      </c>
    </row>
    <row r="4071" spans="1:24" x14ac:dyDescent="0.3">
      <c r="A4071">
        <v>15811200</v>
      </c>
      <c r="B4071" t="s">
        <v>371</v>
      </c>
      <c r="C4071">
        <v>831</v>
      </c>
      <c r="D4071" t="s">
        <v>42</v>
      </c>
      <c r="E4071" t="s">
        <v>45</v>
      </c>
      <c r="F4071">
        <v>34</v>
      </c>
      <c r="G4071">
        <v>2</v>
      </c>
      <c r="H4071">
        <v>0</v>
      </c>
      <c r="I4071">
        <v>2</v>
      </c>
      <c r="J4071">
        <v>0</v>
      </c>
      <c r="K4071">
        <v>0</v>
      </c>
      <c r="L4071">
        <v>165841</v>
      </c>
      <c r="M4071">
        <v>0</v>
      </c>
      <c r="N4071" t="str">
        <f>IF(BANK[[#This Row],[EXITED]]=0,"No","Yes")</f>
        <v>No</v>
      </c>
      <c r="O4071">
        <v>0</v>
      </c>
      <c r="P4071" t="str">
        <f>IF(BANK[[#This Row],[COMPLAIN]]=0,"No","Yes")</f>
        <v>No</v>
      </c>
      <c r="Q4071">
        <v>3</v>
      </c>
      <c r="R4071" t="s">
        <v>25</v>
      </c>
      <c r="S4071">
        <v>469</v>
      </c>
      <c r="T4071" t="s">
        <v>26</v>
      </c>
      <c r="U4071" t="s">
        <v>39</v>
      </c>
      <c r="V4071" t="s">
        <v>52</v>
      </c>
      <c r="W4071" t="s">
        <v>54</v>
      </c>
      <c r="X4071" t="s">
        <v>30</v>
      </c>
    </row>
    <row r="4072" spans="1:24" x14ac:dyDescent="0.3">
      <c r="A4072">
        <v>15733476</v>
      </c>
      <c r="B4072" t="s">
        <v>1868</v>
      </c>
      <c r="C4072">
        <v>543</v>
      </c>
      <c r="D4072" t="s">
        <v>56</v>
      </c>
      <c r="E4072" t="s">
        <v>24</v>
      </c>
      <c r="F4072">
        <v>30</v>
      </c>
      <c r="G4072">
        <v>6</v>
      </c>
      <c r="H4072">
        <v>73481</v>
      </c>
      <c r="I4072">
        <v>1</v>
      </c>
      <c r="J4072">
        <v>1</v>
      </c>
      <c r="K4072">
        <v>1</v>
      </c>
      <c r="L4072">
        <v>176693</v>
      </c>
      <c r="M4072">
        <v>0</v>
      </c>
      <c r="N4072" t="str">
        <f>IF(BANK[[#This Row],[EXITED]]=0,"No","Yes")</f>
        <v>No</v>
      </c>
      <c r="O4072">
        <v>0</v>
      </c>
      <c r="P4072" t="str">
        <f>IF(BANK[[#This Row],[COMPLAIN]]=0,"No","Yes")</f>
        <v>No</v>
      </c>
      <c r="Q4072">
        <v>3</v>
      </c>
      <c r="R4072" t="s">
        <v>25</v>
      </c>
      <c r="S4072">
        <v>683</v>
      </c>
      <c r="T4072" t="s">
        <v>26</v>
      </c>
      <c r="U4072" t="s">
        <v>34</v>
      </c>
      <c r="V4072" t="s">
        <v>46</v>
      </c>
      <c r="W4072" t="s">
        <v>54</v>
      </c>
      <c r="X4072" t="s">
        <v>30</v>
      </c>
    </row>
    <row r="4073" spans="1:24" x14ac:dyDescent="0.3">
      <c r="A4073">
        <v>15633274</v>
      </c>
      <c r="B4073" t="s">
        <v>210</v>
      </c>
      <c r="C4073">
        <v>679</v>
      </c>
      <c r="D4073" t="s">
        <v>42</v>
      </c>
      <c r="E4073" t="s">
        <v>24</v>
      </c>
      <c r="F4073">
        <v>34</v>
      </c>
      <c r="G4073">
        <v>7</v>
      </c>
      <c r="H4073">
        <v>160515</v>
      </c>
      <c r="I4073">
        <v>1</v>
      </c>
      <c r="J4073">
        <v>1</v>
      </c>
      <c r="K4073">
        <v>0</v>
      </c>
      <c r="L4073">
        <v>121904</v>
      </c>
      <c r="M4073">
        <v>0</v>
      </c>
      <c r="N4073" t="str">
        <f>IF(BANK[[#This Row],[EXITED]]=0,"No","Yes")</f>
        <v>No</v>
      </c>
      <c r="O4073">
        <v>0</v>
      </c>
      <c r="P4073" t="str">
        <f>IF(BANK[[#This Row],[COMPLAIN]]=0,"No","Yes")</f>
        <v>No</v>
      </c>
      <c r="Q4073">
        <v>2</v>
      </c>
      <c r="R4073" t="s">
        <v>32</v>
      </c>
      <c r="S4073">
        <v>932</v>
      </c>
      <c r="T4073" t="s">
        <v>26</v>
      </c>
      <c r="U4073" t="s">
        <v>27</v>
      </c>
      <c r="V4073" t="s">
        <v>28</v>
      </c>
      <c r="W4073" t="s">
        <v>47</v>
      </c>
      <c r="X4073" t="s">
        <v>30</v>
      </c>
    </row>
    <row r="4074" spans="1:24" x14ac:dyDescent="0.3">
      <c r="A4074">
        <v>15582168</v>
      </c>
      <c r="B4074" t="s">
        <v>1762</v>
      </c>
      <c r="C4074">
        <v>713</v>
      </c>
      <c r="D4074" t="s">
        <v>56</v>
      </c>
      <c r="E4074" t="s">
        <v>45</v>
      </c>
      <c r="F4074">
        <v>61</v>
      </c>
      <c r="G4074">
        <v>4</v>
      </c>
      <c r="H4074">
        <v>149525</v>
      </c>
      <c r="I4074">
        <v>2</v>
      </c>
      <c r="J4074">
        <v>1</v>
      </c>
      <c r="K4074">
        <v>0</v>
      </c>
      <c r="L4074">
        <v>123664</v>
      </c>
      <c r="M4074">
        <v>0</v>
      </c>
      <c r="N4074" t="str">
        <f>IF(BANK[[#This Row],[EXITED]]=0,"No","Yes")</f>
        <v>No</v>
      </c>
      <c r="O4074">
        <v>0</v>
      </c>
      <c r="P4074" t="str">
        <f>IF(BANK[[#This Row],[COMPLAIN]]=0,"No","Yes")</f>
        <v>No</v>
      </c>
      <c r="Q4074">
        <v>2</v>
      </c>
      <c r="R4074" t="s">
        <v>37</v>
      </c>
      <c r="S4074">
        <v>798</v>
      </c>
      <c r="T4074" t="s">
        <v>51</v>
      </c>
      <c r="U4074" t="s">
        <v>27</v>
      </c>
      <c r="V4074" t="s">
        <v>46</v>
      </c>
      <c r="W4074" t="s">
        <v>47</v>
      </c>
      <c r="X4074" t="s">
        <v>30</v>
      </c>
    </row>
    <row r="4075" spans="1:24" x14ac:dyDescent="0.3">
      <c r="A4075">
        <v>15807269</v>
      </c>
      <c r="B4075" t="s">
        <v>691</v>
      </c>
      <c r="C4075">
        <v>690</v>
      </c>
      <c r="D4075" t="s">
        <v>56</v>
      </c>
      <c r="E4075" t="s">
        <v>24</v>
      </c>
      <c r="F4075">
        <v>43</v>
      </c>
      <c r="G4075">
        <v>2</v>
      </c>
      <c r="H4075">
        <v>166523</v>
      </c>
      <c r="I4075">
        <v>1</v>
      </c>
      <c r="J4075">
        <v>0</v>
      </c>
      <c r="K4075">
        <v>0</v>
      </c>
      <c r="L4075">
        <v>119645</v>
      </c>
      <c r="M4075">
        <v>1</v>
      </c>
      <c r="N4075" t="str">
        <f>IF(BANK[[#This Row],[EXITED]]=0,"No","Yes")</f>
        <v>Yes</v>
      </c>
      <c r="O4075">
        <v>1</v>
      </c>
      <c r="P4075" t="str">
        <f>IF(BANK[[#This Row],[COMPLAIN]]=0,"No","Yes")</f>
        <v>Yes</v>
      </c>
      <c r="Q4075">
        <v>4</v>
      </c>
      <c r="R4075" t="s">
        <v>32</v>
      </c>
      <c r="S4075">
        <v>834</v>
      </c>
      <c r="T4075" t="s">
        <v>33</v>
      </c>
      <c r="U4075" t="s">
        <v>27</v>
      </c>
      <c r="V4075" t="s">
        <v>52</v>
      </c>
      <c r="W4075" t="s">
        <v>40</v>
      </c>
      <c r="X4075" t="s">
        <v>30</v>
      </c>
    </row>
    <row r="4076" spans="1:24" x14ac:dyDescent="0.3">
      <c r="A4076">
        <v>15602979</v>
      </c>
      <c r="B4076" t="s">
        <v>375</v>
      </c>
      <c r="C4076">
        <v>751</v>
      </c>
      <c r="D4076" t="s">
        <v>42</v>
      </c>
      <c r="E4076" t="s">
        <v>24</v>
      </c>
      <c r="F4076">
        <v>29</v>
      </c>
      <c r="G4076">
        <v>1</v>
      </c>
      <c r="H4076">
        <v>135537</v>
      </c>
      <c r="I4076">
        <v>1</v>
      </c>
      <c r="J4076">
        <v>1</v>
      </c>
      <c r="K4076">
        <v>0</v>
      </c>
      <c r="L4076">
        <v>66825</v>
      </c>
      <c r="M4076">
        <v>0</v>
      </c>
      <c r="N4076" t="str">
        <f>IF(BANK[[#This Row],[EXITED]]=0,"No","Yes")</f>
        <v>No</v>
      </c>
      <c r="O4076">
        <v>0</v>
      </c>
      <c r="P4076" t="str">
        <f>IF(BANK[[#This Row],[COMPLAIN]]=0,"No","Yes")</f>
        <v>No</v>
      </c>
      <c r="Q4076">
        <v>5</v>
      </c>
      <c r="R4076" t="s">
        <v>25</v>
      </c>
      <c r="S4076">
        <v>275</v>
      </c>
      <c r="T4076" t="s">
        <v>26</v>
      </c>
      <c r="U4076" t="s">
        <v>27</v>
      </c>
      <c r="V4076" t="s">
        <v>52</v>
      </c>
      <c r="W4076" t="s">
        <v>35</v>
      </c>
      <c r="X4076" t="s">
        <v>30</v>
      </c>
    </row>
    <row r="4077" spans="1:24" x14ac:dyDescent="0.3">
      <c r="A4077">
        <v>15700937</v>
      </c>
      <c r="B4077" t="s">
        <v>934</v>
      </c>
      <c r="C4077">
        <v>767</v>
      </c>
      <c r="D4077" t="s">
        <v>23</v>
      </c>
      <c r="E4077" t="s">
        <v>45</v>
      </c>
      <c r="F4077">
        <v>24</v>
      </c>
      <c r="G4077">
        <v>5</v>
      </c>
      <c r="H4077">
        <v>0</v>
      </c>
      <c r="I4077">
        <v>2</v>
      </c>
      <c r="J4077">
        <v>1</v>
      </c>
      <c r="K4077">
        <v>1</v>
      </c>
      <c r="L4077">
        <v>67446</v>
      </c>
      <c r="M4077">
        <v>0</v>
      </c>
      <c r="N4077" t="str">
        <f>IF(BANK[[#This Row],[EXITED]]=0,"No","Yes")</f>
        <v>No</v>
      </c>
      <c r="O4077">
        <v>0</v>
      </c>
      <c r="P4077" t="str">
        <f>IF(BANK[[#This Row],[COMPLAIN]]=0,"No","Yes")</f>
        <v>No</v>
      </c>
      <c r="Q4077">
        <v>4</v>
      </c>
      <c r="R4077" t="s">
        <v>25</v>
      </c>
      <c r="S4077">
        <v>900</v>
      </c>
      <c r="T4077" t="s">
        <v>38</v>
      </c>
      <c r="U4077" t="s">
        <v>39</v>
      </c>
      <c r="V4077" t="s">
        <v>46</v>
      </c>
      <c r="W4077" t="s">
        <v>40</v>
      </c>
      <c r="X4077" t="s">
        <v>30</v>
      </c>
    </row>
    <row r="4078" spans="1:24" x14ac:dyDescent="0.3">
      <c r="A4078">
        <v>15766659</v>
      </c>
      <c r="B4078" t="s">
        <v>477</v>
      </c>
      <c r="C4078">
        <v>525</v>
      </c>
      <c r="D4078" t="s">
        <v>23</v>
      </c>
      <c r="E4078" t="s">
        <v>24</v>
      </c>
      <c r="F4078">
        <v>33</v>
      </c>
      <c r="G4078">
        <v>5</v>
      </c>
      <c r="H4078">
        <v>0</v>
      </c>
      <c r="I4078">
        <v>2</v>
      </c>
      <c r="J4078">
        <v>1</v>
      </c>
      <c r="K4078">
        <v>0</v>
      </c>
      <c r="L4078">
        <v>161002</v>
      </c>
      <c r="M4078">
        <v>0</v>
      </c>
      <c r="N4078" t="str">
        <f>IF(BANK[[#This Row],[EXITED]]=0,"No","Yes")</f>
        <v>No</v>
      </c>
      <c r="O4078">
        <v>0</v>
      </c>
      <c r="P4078" t="str">
        <f>IF(BANK[[#This Row],[COMPLAIN]]=0,"No","Yes")</f>
        <v>No</v>
      </c>
      <c r="Q4078">
        <v>1</v>
      </c>
      <c r="R4078" t="s">
        <v>25</v>
      </c>
      <c r="S4078">
        <v>780</v>
      </c>
      <c r="T4078" t="s">
        <v>26</v>
      </c>
      <c r="U4078" t="s">
        <v>39</v>
      </c>
      <c r="V4078" t="s">
        <v>46</v>
      </c>
      <c r="W4078" t="s">
        <v>29</v>
      </c>
      <c r="X4078" t="s">
        <v>30</v>
      </c>
    </row>
    <row r="4079" spans="1:24" x14ac:dyDescent="0.3">
      <c r="A4079">
        <v>15609899</v>
      </c>
      <c r="B4079" t="s">
        <v>1869</v>
      </c>
      <c r="C4079">
        <v>548</v>
      </c>
      <c r="D4079" t="s">
        <v>23</v>
      </c>
      <c r="E4079" t="s">
        <v>24</v>
      </c>
      <c r="F4079">
        <v>37</v>
      </c>
      <c r="G4079">
        <v>4</v>
      </c>
      <c r="H4079">
        <v>0</v>
      </c>
      <c r="I4079">
        <v>1</v>
      </c>
      <c r="J4079">
        <v>1</v>
      </c>
      <c r="K4079">
        <v>0</v>
      </c>
      <c r="L4079">
        <v>121764</v>
      </c>
      <c r="M4079">
        <v>0</v>
      </c>
      <c r="N4079" t="str">
        <f>IF(BANK[[#This Row],[EXITED]]=0,"No","Yes")</f>
        <v>No</v>
      </c>
      <c r="O4079">
        <v>0</v>
      </c>
      <c r="P4079" t="str">
        <f>IF(BANK[[#This Row],[COMPLAIN]]=0,"No","Yes")</f>
        <v>No</v>
      </c>
      <c r="Q4079">
        <v>5</v>
      </c>
      <c r="R4079" t="s">
        <v>25</v>
      </c>
      <c r="S4079">
        <v>926</v>
      </c>
      <c r="T4079" t="s">
        <v>33</v>
      </c>
      <c r="U4079" t="s">
        <v>39</v>
      </c>
      <c r="V4079" t="s">
        <v>46</v>
      </c>
      <c r="W4079" t="s">
        <v>35</v>
      </c>
      <c r="X4079" t="s">
        <v>30</v>
      </c>
    </row>
    <row r="4080" spans="1:24" x14ac:dyDescent="0.3">
      <c r="A4080">
        <v>15747323</v>
      </c>
      <c r="B4080" t="s">
        <v>1413</v>
      </c>
      <c r="C4080">
        <v>535</v>
      </c>
      <c r="D4080" t="s">
        <v>23</v>
      </c>
      <c r="E4080" t="s">
        <v>24</v>
      </c>
      <c r="F4080">
        <v>48</v>
      </c>
      <c r="G4080">
        <v>9</v>
      </c>
      <c r="H4080">
        <v>109472</v>
      </c>
      <c r="I4080">
        <v>1</v>
      </c>
      <c r="J4080">
        <v>1</v>
      </c>
      <c r="K4080">
        <v>0</v>
      </c>
      <c r="L4080">
        <v>157358</v>
      </c>
      <c r="M4080">
        <v>1</v>
      </c>
      <c r="N4080" t="str">
        <f>IF(BANK[[#This Row],[EXITED]]=0,"No","Yes")</f>
        <v>Yes</v>
      </c>
      <c r="O4080">
        <v>1</v>
      </c>
      <c r="P4080" t="str">
        <f>IF(BANK[[#This Row],[COMPLAIN]]=0,"No","Yes")</f>
        <v>Yes</v>
      </c>
      <c r="Q4080">
        <v>2</v>
      </c>
      <c r="R4080" t="s">
        <v>25</v>
      </c>
      <c r="S4080">
        <v>415</v>
      </c>
      <c r="T4080" t="s">
        <v>33</v>
      </c>
      <c r="U4080" t="s">
        <v>34</v>
      </c>
      <c r="V4080" t="s">
        <v>28</v>
      </c>
      <c r="W4080" t="s">
        <v>47</v>
      </c>
      <c r="X4080" t="s">
        <v>30</v>
      </c>
    </row>
    <row r="4081" spans="1:24" x14ac:dyDescent="0.3">
      <c r="A4081">
        <v>15582591</v>
      </c>
      <c r="B4081" t="s">
        <v>517</v>
      </c>
      <c r="C4081">
        <v>615</v>
      </c>
      <c r="D4081" t="s">
        <v>23</v>
      </c>
      <c r="E4081" t="s">
        <v>24</v>
      </c>
      <c r="F4081">
        <v>59</v>
      </c>
      <c r="G4081">
        <v>4</v>
      </c>
      <c r="H4081">
        <v>155766</v>
      </c>
      <c r="I4081">
        <v>1</v>
      </c>
      <c r="J4081">
        <v>1</v>
      </c>
      <c r="K4081">
        <v>1</v>
      </c>
      <c r="L4081">
        <v>110275</v>
      </c>
      <c r="M4081">
        <v>0</v>
      </c>
      <c r="N4081" t="str">
        <f>IF(BANK[[#This Row],[EXITED]]=0,"No","Yes")</f>
        <v>No</v>
      </c>
      <c r="O4081">
        <v>0</v>
      </c>
      <c r="P4081" t="str">
        <f>IF(BANK[[#This Row],[COMPLAIN]]=0,"No","Yes")</f>
        <v>No</v>
      </c>
      <c r="Q4081">
        <v>1</v>
      </c>
      <c r="R4081" t="s">
        <v>32</v>
      </c>
      <c r="S4081">
        <v>306</v>
      </c>
      <c r="T4081" t="s">
        <v>51</v>
      </c>
      <c r="U4081" t="s">
        <v>27</v>
      </c>
      <c r="V4081" t="s">
        <v>46</v>
      </c>
      <c r="W4081" t="s">
        <v>29</v>
      </c>
      <c r="X4081" t="s">
        <v>30</v>
      </c>
    </row>
    <row r="4082" spans="1:24" x14ac:dyDescent="0.3">
      <c r="A4082">
        <v>15738835</v>
      </c>
      <c r="B4082" t="s">
        <v>1870</v>
      </c>
      <c r="C4082">
        <v>850</v>
      </c>
      <c r="D4082" t="s">
        <v>56</v>
      </c>
      <c r="E4082" t="s">
        <v>24</v>
      </c>
      <c r="F4082">
        <v>38</v>
      </c>
      <c r="G4082">
        <v>7</v>
      </c>
      <c r="H4082">
        <v>101986</v>
      </c>
      <c r="I4082">
        <v>2</v>
      </c>
      <c r="J4082">
        <v>0</v>
      </c>
      <c r="K4082">
        <v>0</v>
      </c>
      <c r="L4082">
        <v>43801</v>
      </c>
      <c r="M4082">
        <v>0</v>
      </c>
      <c r="N4082" t="str">
        <f>IF(BANK[[#This Row],[EXITED]]=0,"No","Yes")</f>
        <v>No</v>
      </c>
      <c r="O4082">
        <v>0</v>
      </c>
      <c r="P4082" t="str">
        <f>IF(BANK[[#This Row],[COMPLAIN]]=0,"No","Yes")</f>
        <v>No</v>
      </c>
      <c r="Q4082">
        <v>1</v>
      </c>
      <c r="R4082" t="s">
        <v>37</v>
      </c>
      <c r="S4082">
        <v>493</v>
      </c>
      <c r="T4082" t="s">
        <v>33</v>
      </c>
      <c r="U4082" t="s">
        <v>34</v>
      </c>
      <c r="V4082" t="s">
        <v>28</v>
      </c>
      <c r="W4082" t="s">
        <v>29</v>
      </c>
      <c r="X4082" t="s">
        <v>30</v>
      </c>
    </row>
    <row r="4083" spans="1:24" x14ac:dyDescent="0.3">
      <c r="A4083">
        <v>15782404</v>
      </c>
      <c r="B4083" t="s">
        <v>290</v>
      </c>
      <c r="C4083">
        <v>487</v>
      </c>
      <c r="D4083" t="s">
        <v>42</v>
      </c>
      <c r="E4083" t="s">
        <v>45</v>
      </c>
      <c r="F4083">
        <v>34</v>
      </c>
      <c r="G4083">
        <v>2</v>
      </c>
      <c r="H4083">
        <v>96020</v>
      </c>
      <c r="I4083">
        <v>1</v>
      </c>
      <c r="J4083">
        <v>0</v>
      </c>
      <c r="K4083">
        <v>0</v>
      </c>
      <c r="L4083">
        <v>9085</v>
      </c>
      <c r="M4083">
        <v>0</v>
      </c>
      <c r="N4083" t="str">
        <f>IF(BANK[[#This Row],[EXITED]]=0,"No","Yes")</f>
        <v>No</v>
      </c>
      <c r="O4083">
        <v>0</v>
      </c>
      <c r="P4083" t="str">
        <f>IF(BANK[[#This Row],[COMPLAIN]]=0,"No","Yes")</f>
        <v>No</v>
      </c>
      <c r="Q4083">
        <v>2</v>
      </c>
      <c r="R4083" t="s">
        <v>25</v>
      </c>
      <c r="S4083">
        <v>740</v>
      </c>
      <c r="T4083" t="s">
        <v>26</v>
      </c>
      <c r="U4083" t="s">
        <v>34</v>
      </c>
      <c r="V4083" t="s">
        <v>52</v>
      </c>
      <c r="W4083" t="s">
        <v>47</v>
      </c>
      <c r="X4083" t="s">
        <v>30</v>
      </c>
    </row>
    <row r="4084" spans="1:24" x14ac:dyDescent="0.3">
      <c r="A4084">
        <v>15697480</v>
      </c>
      <c r="B4084" t="s">
        <v>1871</v>
      </c>
      <c r="C4084">
        <v>731</v>
      </c>
      <c r="D4084" t="s">
        <v>42</v>
      </c>
      <c r="E4084" t="s">
        <v>24</v>
      </c>
      <c r="F4084">
        <v>30</v>
      </c>
      <c r="G4084">
        <v>7</v>
      </c>
      <c r="H4084">
        <v>0</v>
      </c>
      <c r="I4084">
        <v>2</v>
      </c>
      <c r="J4084">
        <v>0</v>
      </c>
      <c r="K4084">
        <v>1</v>
      </c>
      <c r="L4084">
        <v>143086</v>
      </c>
      <c r="M4084">
        <v>0</v>
      </c>
      <c r="N4084" t="str">
        <f>IF(BANK[[#This Row],[EXITED]]=0,"No","Yes")</f>
        <v>No</v>
      </c>
      <c r="O4084">
        <v>0</v>
      </c>
      <c r="P4084" t="str">
        <f>IF(BANK[[#This Row],[COMPLAIN]]=0,"No","Yes")</f>
        <v>No</v>
      </c>
      <c r="Q4084">
        <v>5</v>
      </c>
      <c r="R4084" t="s">
        <v>32</v>
      </c>
      <c r="S4084">
        <v>871</v>
      </c>
      <c r="T4084" t="s">
        <v>26</v>
      </c>
      <c r="U4084" t="s">
        <v>39</v>
      </c>
      <c r="V4084" t="s">
        <v>28</v>
      </c>
      <c r="W4084" t="s">
        <v>35</v>
      </c>
      <c r="X4084" t="s">
        <v>30</v>
      </c>
    </row>
    <row r="4085" spans="1:24" x14ac:dyDescent="0.3">
      <c r="A4085">
        <v>15697045</v>
      </c>
      <c r="B4085" t="s">
        <v>285</v>
      </c>
      <c r="C4085">
        <v>726</v>
      </c>
      <c r="D4085" t="s">
        <v>23</v>
      </c>
      <c r="E4085" t="s">
        <v>45</v>
      </c>
      <c r="F4085">
        <v>35</v>
      </c>
      <c r="G4085">
        <v>9</v>
      </c>
      <c r="H4085">
        <v>0</v>
      </c>
      <c r="I4085">
        <v>2</v>
      </c>
      <c r="J4085">
        <v>0</v>
      </c>
      <c r="K4085">
        <v>1</v>
      </c>
      <c r="L4085">
        <v>100557</v>
      </c>
      <c r="M4085">
        <v>0</v>
      </c>
      <c r="N4085" t="str">
        <f>IF(BANK[[#This Row],[EXITED]]=0,"No","Yes")</f>
        <v>No</v>
      </c>
      <c r="O4085">
        <v>0</v>
      </c>
      <c r="P4085" t="str">
        <f>IF(BANK[[#This Row],[COMPLAIN]]=0,"No","Yes")</f>
        <v>No</v>
      </c>
      <c r="Q4085">
        <v>3</v>
      </c>
      <c r="R4085" t="s">
        <v>43</v>
      </c>
      <c r="S4085">
        <v>761</v>
      </c>
      <c r="T4085" t="s">
        <v>26</v>
      </c>
      <c r="U4085" t="s">
        <v>39</v>
      </c>
      <c r="V4085" t="s">
        <v>28</v>
      </c>
      <c r="W4085" t="s">
        <v>54</v>
      </c>
      <c r="X4085" t="s">
        <v>30</v>
      </c>
    </row>
    <row r="4086" spans="1:24" x14ac:dyDescent="0.3">
      <c r="A4086">
        <v>15579891</v>
      </c>
      <c r="B4086" t="s">
        <v>579</v>
      </c>
      <c r="C4086">
        <v>714</v>
      </c>
      <c r="D4086" t="s">
        <v>42</v>
      </c>
      <c r="E4086" t="s">
        <v>24</v>
      </c>
      <c r="F4086">
        <v>52</v>
      </c>
      <c r="G4086">
        <v>4</v>
      </c>
      <c r="H4086">
        <v>100756</v>
      </c>
      <c r="I4086">
        <v>1</v>
      </c>
      <c r="J4086">
        <v>1</v>
      </c>
      <c r="K4086">
        <v>1</v>
      </c>
      <c r="L4086">
        <v>186775</v>
      </c>
      <c r="M4086">
        <v>0</v>
      </c>
      <c r="N4086" t="str">
        <f>IF(BANK[[#This Row],[EXITED]]=0,"No","Yes")</f>
        <v>No</v>
      </c>
      <c r="O4086">
        <v>0</v>
      </c>
      <c r="P4086" t="str">
        <f>IF(BANK[[#This Row],[COMPLAIN]]=0,"No","Yes")</f>
        <v>No</v>
      </c>
      <c r="Q4086">
        <v>3</v>
      </c>
      <c r="R4086" t="s">
        <v>32</v>
      </c>
      <c r="S4086">
        <v>429</v>
      </c>
      <c r="T4086" t="s">
        <v>51</v>
      </c>
      <c r="U4086" t="s">
        <v>34</v>
      </c>
      <c r="V4086" t="s">
        <v>46</v>
      </c>
      <c r="W4086" t="s">
        <v>54</v>
      </c>
      <c r="X4086" t="s">
        <v>30</v>
      </c>
    </row>
    <row r="4087" spans="1:24" x14ac:dyDescent="0.3">
      <c r="A4087">
        <v>15805690</v>
      </c>
      <c r="B4087" t="s">
        <v>317</v>
      </c>
      <c r="C4087">
        <v>694</v>
      </c>
      <c r="D4087" t="s">
        <v>23</v>
      </c>
      <c r="E4087" t="s">
        <v>45</v>
      </c>
      <c r="F4087">
        <v>35</v>
      </c>
      <c r="G4087">
        <v>7</v>
      </c>
      <c r="H4087">
        <v>0</v>
      </c>
      <c r="I4087">
        <v>1</v>
      </c>
      <c r="J4087">
        <v>1</v>
      </c>
      <c r="K4087">
        <v>0</v>
      </c>
      <c r="L4087">
        <v>133570</v>
      </c>
      <c r="M4087">
        <v>1</v>
      </c>
      <c r="N4087" t="str">
        <f>IF(BANK[[#This Row],[EXITED]]=0,"No","Yes")</f>
        <v>Yes</v>
      </c>
      <c r="O4087">
        <v>1</v>
      </c>
      <c r="P4087" t="str">
        <f>IF(BANK[[#This Row],[COMPLAIN]]=0,"No","Yes")</f>
        <v>Yes</v>
      </c>
      <c r="Q4087">
        <v>4</v>
      </c>
      <c r="R4087" t="s">
        <v>37</v>
      </c>
      <c r="S4087">
        <v>296</v>
      </c>
      <c r="T4087" t="s">
        <v>26</v>
      </c>
      <c r="U4087" t="s">
        <v>39</v>
      </c>
      <c r="V4087" t="s">
        <v>28</v>
      </c>
      <c r="W4087" t="s">
        <v>40</v>
      </c>
      <c r="X4087" t="s">
        <v>30</v>
      </c>
    </row>
    <row r="4088" spans="1:24" x14ac:dyDescent="0.3">
      <c r="A4088">
        <v>15568834</v>
      </c>
      <c r="B4088" t="s">
        <v>511</v>
      </c>
      <c r="C4088">
        <v>698</v>
      </c>
      <c r="D4088" t="s">
        <v>23</v>
      </c>
      <c r="E4088" t="s">
        <v>24</v>
      </c>
      <c r="F4088">
        <v>27</v>
      </c>
      <c r="G4088">
        <v>6</v>
      </c>
      <c r="H4088">
        <v>125427</v>
      </c>
      <c r="I4088">
        <v>2</v>
      </c>
      <c r="J4088">
        <v>0</v>
      </c>
      <c r="K4088">
        <v>0</v>
      </c>
      <c r="L4088">
        <v>27654</v>
      </c>
      <c r="M4088">
        <v>0</v>
      </c>
      <c r="N4088" t="str">
        <f>IF(BANK[[#This Row],[EXITED]]=0,"No","Yes")</f>
        <v>No</v>
      </c>
      <c r="O4088">
        <v>0</v>
      </c>
      <c r="P4088" t="str">
        <f>IF(BANK[[#This Row],[COMPLAIN]]=0,"No","Yes")</f>
        <v>No</v>
      </c>
      <c r="Q4088">
        <v>5</v>
      </c>
      <c r="R4088" t="s">
        <v>25</v>
      </c>
      <c r="S4088">
        <v>717</v>
      </c>
      <c r="T4088" t="s">
        <v>26</v>
      </c>
      <c r="U4088" t="s">
        <v>27</v>
      </c>
      <c r="V4088" t="s">
        <v>46</v>
      </c>
      <c r="W4088" t="s">
        <v>35</v>
      </c>
      <c r="X4088" t="s">
        <v>30</v>
      </c>
    </row>
    <row r="4089" spans="1:24" x14ac:dyDescent="0.3">
      <c r="A4089">
        <v>15709917</v>
      </c>
      <c r="B4089" t="s">
        <v>516</v>
      </c>
      <c r="C4089">
        <v>601</v>
      </c>
      <c r="D4089" t="s">
        <v>42</v>
      </c>
      <c r="E4089" t="s">
        <v>45</v>
      </c>
      <c r="F4089">
        <v>46</v>
      </c>
      <c r="G4089">
        <v>3</v>
      </c>
      <c r="H4089">
        <v>98203</v>
      </c>
      <c r="I4089">
        <v>1</v>
      </c>
      <c r="J4089">
        <v>0</v>
      </c>
      <c r="K4089">
        <v>0</v>
      </c>
      <c r="L4089">
        <v>137764</v>
      </c>
      <c r="M4089">
        <v>0</v>
      </c>
      <c r="N4089" t="str">
        <f>IF(BANK[[#This Row],[EXITED]]=0,"No","Yes")</f>
        <v>No</v>
      </c>
      <c r="O4089">
        <v>0</v>
      </c>
      <c r="P4089" t="str">
        <f>IF(BANK[[#This Row],[COMPLAIN]]=0,"No","Yes")</f>
        <v>No</v>
      </c>
      <c r="Q4089">
        <v>5</v>
      </c>
      <c r="R4089" t="s">
        <v>25</v>
      </c>
      <c r="S4089">
        <v>642</v>
      </c>
      <c r="T4089" t="s">
        <v>33</v>
      </c>
      <c r="U4089" t="s">
        <v>34</v>
      </c>
      <c r="V4089" t="s">
        <v>46</v>
      </c>
      <c r="W4089" t="s">
        <v>35</v>
      </c>
      <c r="X4089" t="s">
        <v>30</v>
      </c>
    </row>
    <row r="4090" spans="1:24" x14ac:dyDescent="0.3">
      <c r="A4090">
        <v>15718843</v>
      </c>
      <c r="B4090" t="s">
        <v>1655</v>
      </c>
      <c r="C4090">
        <v>769</v>
      </c>
      <c r="D4090" t="s">
        <v>23</v>
      </c>
      <c r="E4090" t="s">
        <v>24</v>
      </c>
      <c r="F4090">
        <v>41</v>
      </c>
      <c r="G4090">
        <v>1</v>
      </c>
      <c r="H4090">
        <v>72510</v>
      </c>
      <c r="I4090">
        <v>1</v>
      </c>
      <c r="J4090">
        <v>1</v>
      </c>
      <c r="K4090">
        <v>0</v>
      </c>
      <c r="L4090">
        <v>25724</v>
      </c>
      <c r="M4090">
        <v>0</v>
      </c>
      <c r="N4090" t="str">
        <f>IF(BANK[[#This Row],[EXITED]]=0,"No","Yes")</f>
        <v>No</v>
      </c>
      <c r="O4090">
        <v>0</v>
      </c>
      <c r="P4090" t="str">
        <f>IF(BANK[[#This Row],[COMPLAIN]]=0,"No","Yes")</f>
        <v>No</v>
      </c>
      <c r="Q4090">
        <v>4</v>
      </c>
      <c r="R4090" t="s">
        <v>25</v>
      </c>
      <c r="S4090">
        <v>747</v>
      </c>
      <c r="T4090" t="s">
        <v>33</v>
      </c>
      <c r="U4090" t="s">
        <v>34</v>
      </c>
      <c r="V4090" t="s">
        <v>52</v>
      </c>
      <c r="W4090" t="s">
        <v>40</v>
      </c>
      <c r="X4090" t="s">
        <v>30</v>
      </c>
    </row>
    <row r="4091" spans="1:24" x14ac:dyDescent="0.3">
      <c r="A4091">
        <v>15799494</v>
      </c>
      <c r="B4091" t="s">
        <v>1872</v>
      </c>
      <c r="C4091">
        <v>850</v>
      </c>
      <c r="D4091" t="s">
        <v>56</v>
      </c>
      <c r="E4091" t="s">
        <v>24</v>
      </c>
      <c r="F4091">
        <v>44</v>
      </c>
      <c r="G4091">
        <v>3</v>
      </c>
      <c r="H4091">
        <v>140394</v>
      </c>
      <c r="I4091">
        <v>2</v>
      </c>
      <c r="J4091">
        <v>0</v>
      </c>
      <c r="K4091">
        <v>1</v>
      </c>
      <c r="L4091">
        <v>186286</v>
      </c>
      <c r="M4091">
        <v>0</v>
      </c>
      <c r="N4091" t="str">
        <f>IF(BANK[[#This Row],[EXITED]]=0,"No","Yes")</f>
        <v>No</v>
      </c>
      <c r="O4091">
        <v>0</v>
      </c>
      <c r="P4091" t="str">
        <f>IF(BANK[[#This Row],[COMPLAIN]]=0,"No","Yes")</f>
        <v>No</v>
      </c>
      <c r="Q4091">
        <v>5</v>
      </c>
      <c r="R4091" t="s">
        <v>37</v>
      </c>
      <c r="S4091">
        <v>414</v>
      </c>
      <c r="T4091" t="s">
        <v>33</v>
      </c>
      <c r="U4091" t="s">
        <v>27</v>
      </c>
      <c r="V4091" t="s">
        <v>46</v>
      </c>
      <c r="W4091" t="s">
        <v>35</v>
      </c>
      <c r="X4091" t="s">
        <v>30</v>
      </c>
    </row>
    <row r="4092" spans="1:24" x14ac:dyDescent="0.3">
      <c r="A4092">
        <v>15669011</v>
      </c>
      <c r="B4092" t="s">
        <v>818</v>
      </c>
      <c r="C4092">
        <v>659</v>
      </c>
      <c r="D4092" t="s">
        <v>42</v>
      </c>
      <c r="E4092" t="s">
        <v>45</v>
      </c>
      <c r="F4092">
        <v>44</v>
      </c>
      <c r="G4092">
        <v>9</v>
      </c>
      <c r="H4092">
        <v>23503</v>
      </c>
      <c r="I4092">
        <v>1</v>
      </c>
      <c r="J4092">
        <v>0</v>
      </c>
      <c r="K4092">
        <v>1</v>
      </c>
      <c r="L4092">
        <v>169862</v>
      </c>
      <c r="M4092">
        <v>1</v>
      </c>
      <c r="N4092" t="str">
        <f>IF(BANK[[#This Row],[EXITED]]=0,"No","Yes")</f>
        <v>Yes</v>
      </c>
      <c r="O4092">
        <v>1</v>
      </c>
      <c r="P4092" t="str">
        <f>IF(BANK[[#This Row],[COMPLAIN]]=0,"No","Yes")</f>
        <v>Yes</v>
      </c>
      <c r="Q4092">
        <v>4</v>
      </c>
      <c r="R4092" t="s">
        <v>25</v>
      </c>
      <c r="S4092">
        <v>275</v>
      </c>
      <c r="T4092" t="s">
        <v>33</v>
      </c>
      <c r="U4092" t="s">
        <v>34</v>
      </c>
      <c r="V4092" t="s">
        <v>28</v>
      </c>
      <c r="W4092" t="s">
        <v>40</v>
      </c>
      <c r="X4092" t="s">
        <v>30</v>
      </c>
    </row>
    <row r="4093" spans="1:24" x14ac:dyDescent="0.3">
      <c r="A4093">
        <v>15581388</v>
      </c>
      <c r="B4093" t="s">
        <v>596</v>
      </c>
      <c r="C4093">
        <v>487</v>
      </c>
      <c r="D4093" t="s">
        <v>23</v>
      </c>
      <c r="E4093" t="s">
        <v>24</v>
      </c>
      <c r="F4093">
        <v>33</v>
      </c>
      <c r="G4093">
        <v>8</v>
      </c>
      <c r="H4093">
        <v>145730</v>
      </c>
      <c r="I4093">
        <v>1</v>
      </c>
      <c r="J4093">
        <v>1</v>
      </c>
      <c r="K4093">
        <v>0</v>
      </c>
      <c r="L4093">
        <v>41366</v>
      </c>
      <c r="M4093">
        <v>0</v>
      </c>
      <c r="N4093" t="str">
        <f>IF(BANK[[#This Row],[EXITED]]=0,"No","Yes")</f>
        <v>No</v>
      </c>
      <c r="O4093">
        <v>0</v>
      </c>
      <c r="P4093" t="str">
        <f>IF(BANK[[#This Row],[COMPLAIN]]=0,"No","Yes")</f>
        <v>No</v>
      </c>
      <c r="Q4093">
        <v>2</v>
      </c>
      <c r="R4093" t="s">
        <v>32</v>
      </c>
      <c r="S4093">
        <v>675</v>
      </c>
      <c r="T4093" t="s">
        <v>26</v>
      </c>
      <c r="U4093" t="s">
        <v>27</v>
      </c>
      <c r="V4093" t="s">
        <v>28</v>
      </c>
      <c r="W4093" t="s">
        <v>47</v>
      </c>
      <c r="X4093" t="s">
        <v>30</v>
      </c>
    </row>
    <row r="4094" spans="1:24" x14ac:dyDescent="0.3">
      <c r="A4094">
        <v>15743153</v>
      </c>
      <c r="B4094" t="s">
        <v>1226</v>
      </c>
      <c r="C4094">
        <v>740</v>
      </c>
      <c r="D4094" t="s">
        <v>56</v>
      </c>
      <c r="E4094" t="s">
        <v>45</v>
      </c>
      <c r="F4094">
        <v>40</v>
      </c>
      <c r="G4094">
        <v>2</v>
      </c>
      <c r="H4094">
        <v>122295</v>
      </c>
      <c r="I4094">
        <v>2</v>
      </c>
      <c r="J4094">
        <v>1</v>
      </c>
      <c r="K4094">
        <v>1</v>
      </c>
      <c r="L4094">
        <v>30813</v>
      </c>
      <c r="M4094">
        <v>0</v>
      </c>
      <c r="N4094" t="str">
        <f>IF(BANK[[#This Row],[EXITED]]=0,"No","Yes")</f>
        <v>No</v>
      </c>
      <c r="O4094">
        <v>0</v>
      </c>
      <c r="P4094" t="str">
        <f>IF(BANK[[#This Row],[COMPLAIN]]=0,"No","Yes")</f>
        <v>No</v>
      </c>
      <c r="Q4094">
        <v>2</v>
      </c>
      <c r="R4094" t="s">
        <v>25</v>
      </c>
      <c r="S4094">
        <v>318</v>
      </c>
      <c r="T4094" t="s">
        <v>33</v>
      </c>
      <c r="U4094" t="s">
        <v>27</v>
      </c>
      <c r="V4094" t="s">
        <v>52</v>
      </c>
      <c r="W4094" t="s">
        <v>47</v>
      </c>
      <c r="X4094" t="s">
        <v>30</v>
      </c>
    </row>
    <row r="4095" spans="1:24" x14ac:dyDescent="0.3">
      <c r="A4095">
        <v>15579787</v>
      </c>
      <c r="B4095" t="s">
        <v>1606</v>
      </c>
      <c r="C4095">
        <v>686</v>
      </c>
      <c r="D4095" t="s">
        <v>42</v>
      </c>
      <c r="E4095" t="s">
        <v>24</v>
      </c>
      <c r="F4095">
        <v>39</v>
      </c>
      <c r="G4095">
        <v>4</v>
      </c>
      <c r="H4095">
        <v>0</v>
      </c>
      <c r="I4095">
        <v>2</v>
      </c>
      <c r="J4095">
        <v>1</v>
      </c>
      <c r="K4095">
        <v>0</v>
      </c>
      <c r="L4095">
        <v>155024</v>
      </c>
      <c r="M4095">
        <v>0</v>
      </c>
      <c r="N4095" t="str">
        <f>IF(BANK[[#This Row],[EXITED]]=0,"No","Yes")</f>
        <v>No</v>
      </c>
      <c r="O4095">
        <v>0</v>
      </c>
      <c r="P4095" t="str">
        <f>IF(BANK[[#This Row],[COMPLAIN]]=0,"No","Yes")</f>
        <v>No</v>
      </c>
      <c r="Q4095">
        <v>4</v>
      </c>
      <c r="R4095" t="s">
        <v>32</v>
      </c>
      <c r="S4095">
        <v>977</v>
      </c>
      <c r="T4095" t="s">
        <v>33</v>
      </c>
      <c r="U4095" t="s">
        <v>39</v>
      </c>
      <c r="V4095" t="s">
        <v>46</v>
      </c>
      <c r="W4095" t="s">
        <v>40</v>
      </c>
      <c r="X4095" t="s">
        <v>30</v>
      </c>
    </row>
    <row r="4096" spans="1:24" x14ac:dyDescent="0.3">
      <c r="A4096">
        <v>15759966</v>
      </c>
      <c r="B4096" t="s">
        <v>1341</v>
      </c>
      <c r="C4096">
        <v>612</v>
      </c>
      <c r="D4096" t="s">
        <v>23</v>
      </c>
      <c r="E4096" t="s">
        <v>45</v>
      </c>
      <c r="F4096">
        <v>36</v>
      </c>
      <c r="G4096">
        <v>5</v>
      </c>
      <c r="H4096">
        <v>119799</v>
      </c>
      <c r="I4096">
        <v>2</v>
      </c>
      <c r="J4096">
        <v>1</v>
      </c>
      <c r="K4096">
        <v>0</v>
      </c>
      <c r="L4096">
        <v>159417</v>
      </c>
      <c r="M4096">
        <v>0</v>
      </c>
      <c r="N4096" t="str">
        <f>IF(BANK[[#This Row],[EXITED]]=0,"No","Yes")</f>
        <v>No</v>
      </c>
      <c r="O4096">
        <v>0</v>
      </c>
      <c r="P4096" t="str">
        <f>IF(BANK[[#This Row],[COMPLAIN]]=0,"No","Yes")</f>
        <v>No</v>
      </c>
      <c r="Q4096">
        <v>5</v>
      </c>
      <c r="R4096" t="s">
        <v>43</v>
      </c>
      <c r="S4096">
        <v>288</v>
      </c>
      <c r="T4096" t="s">
        <v>33</v>
      </c>
      <c r="U4096" t="s">
        <v>34</v>
      </c>
      <c r="V4096" t="s">
        <v>46</v>
      </c>
      <c r="W4096" t="s">
        <v>35</v>
      </c>
      <c r="X4096" t="s">
        <v>30</v>
      </c>
    </row>
    <row r="4097" spans="1:24" x14ac:dyDescent="0.3">
      <c r="A4097">
        <v>15601045</v>
      </c>
      <c r="B4097" t="s">
        <v>246</v>
      </c>
      <c r="C4097">
        <v>655</v>
      </c>
      <c r="D4097" t="s">
        <v>23</v>
      </c>
      <c r="E4097" t="s">
        <v>24</v>
      </c>
      <c r="F4097">
        <v>37</v>
      </c>
      <c r="G4097">
        <v>8</v>
      </c>
      <c r="H4097">
        <v>163709</v>
      </c>
      <c r="I4097">
        <v>2</v>
      </c>
      <c r="J4097">
        <v>0</v>
      </c>
      <c r="K4097">
        <v>0</v>
      </c>
      <c r="L4097">
        <v>76259</v>
      </c>
      <c r="M4097">
        <v>0</v>
      </c>
      <c r="N4097" t="str">
        <f>IF(BANK[[#This Row],[EXITED]]=0,"No","Yes")</f>
        <v>No</v>
      </c>
      <c r="O4097">
        <v>0</v>
      </c>
      <c r="P4097" t="str">
        <f>IF(BANK[[#This Row],[COMPLAIN]]=0,"No","Yes")</f>
        <v>No</v>
      </c>
      <c r="Q4097">
        <v>2</v>
      </c>
      <c r="R4097" t="s">
        <v>37</v>
      </c>
      <c r="S4097">
        <v>959</v>
      </c>
      <c r="T4097" t="s">
        <v>33</v>
      </c>
      <c r="U4097" t="s">
        <v>27</v>
      </c>
      <c r="V4097" t="s">
        <v>28</v>
      </c>
      <c r="W4097" t="s">
        <v>47</v>
      </c>
      <c r="X4097" t="s">
        <v>30</v>
      </c>
    </row>
    <row r="4098" spans="1:24" x14ac:dyDescent="0.3">
      <c r="A4098">
        <v>15626452</v>
      </c>
      <c r="B4098" t="s">
        <v>1873</v>
      </c>
      <c r="C4098">
        <v>711</v>
      </c>
      <c r="D4098" t="s">
        <v>23</v>
      </c>
      <c r="E4098" t="s">
        <v>24</v>
      </c>
      <c r="F4098">
        <v>32</v>
      </c>
      <c r="G4098">
        <v>5</v>
      </c>
      <c r="H4098">
        <v>0</v>
      </c>
      <c r="I4098">
        <v>2</v>
      </c>
      <c r="J4098">
        <v>1</v>
      </c>
      <c r="K4098">
        <v>1</v>
      </c>
      <c r="L4098">
        <v>147720</v>
      </c>
      <c r="M4098">
        <v>0</v>
      </c>
      <c r="N4098" t="str">
        <f>IF(BANK[[#This Row],[EXITED]]=0,"No","Yes")</f>
        <v>No</v>
      </c>
      <c r="O4098">
        <v>0</v>
      </c>
      <c r="P4098" t="str">
        <f>IF(BANK[[#This Row],[COMPLAIN]]=0,"No","Yes")</f>
        <v>No</v>
      </c>
      <c r="Q4098">
        <v>2</v>
      </c>
      <c r="R4098" t="s">
        <v>32</v>
      </c>
      <c r="S4098">
        <v>521</v>
      </c>
      <c r="T4098" t="s">
        <v>26</v>
      </c>
      <c r="U4098" t="s">
        <v>39</v>
      </c>
      <c r="V4098" t="s">
        <v>46</v>
      </c>
      <c r="W4098" t="s">
        <v>47</v>
      </c>
      <c r="X4098" t="s">
        <v>30</v>
      </c>
    </row>
    <row r="4099" spans="1:24" x14ac:dyDescent="0.3">
      <c r="A4099">
        <v>15700964</v>
      </c>
      <c r="B4099" t="s">
        <v>1874</v>
      </c>
      <c r="C4099">
        <v>624</v>
      </c>
      <c r="D4099" t="s">
        <v>56</v>
      </c>
      <c r="E4099" t="s">
        <v>45</v>
      </c>
      <c r="F4099">
        <v>27</v>
      </c>
      <c r="G4099">
        <v>7</v>
      </c>
      <c r="H4099">
        <v>104849</v>
      </c>
      <c r="I4099">
        <v>1</v>
      </c>
      <c r="J4099">
        <v>1</v>
      </c>
      <c r="K4099">
        <v>1</v>
      </c>
      <c r="L4099">
        <v>167387</v>
      </c>
      <c r="M4099">
        <v>0</v>
      </c>
      <c r="N4099" t="str">
        <f>IF(BANK[[#This Row],[EXITED]]=0,"No","Yes")</f>
        <v>No</v>
      </c>
      <c r="O4099">
        <v>0</v>
      </c>
      <c r="P4099" t="str">
        <f>IF(BANK[[#This Row],[COMPLAIN]]=0,"No","Yes")</f>
        <v>No</v>
      </c>
      <c r="Q4099">
        <v>5</v>
      </c>
      <c r="R4099" t="s">
        <v>37</v>
      </c>
      <c r="S4099">
        <v>734</v>
      </c>
      <c r="T4099" t="s">
        <v>26</v>
      </c>
      <c r="U4099" t="s">
        <v>34</v>
      </c>
      <c r="V4099" t="s">
        <v>28</v>
      </c>
      <c r="W4099" t="s">
        <v>35</v>
      </c>
      <c r="X4099" t="s">
        <v>30</v>
      </c>
    </row>
    <row r="4100" spans="1:24" x14ac:dyDescent="0.3">
      <c r="A4100">
        <v>15768887</v>
      </c>
      <c r="B4100" t="s">
        <v>892</v>
      </c>
      <c r="C4100">
        <v>597</v>
      </c>
      <c r="D4100" t="s">
        <v>23</v>
      </c>
      <c r="E4100" t="s">
        <v>24</v>
      </c>
      <c r="F4100">
        <v>26</v>
      </c>
      <c r="G4100">
        <v>5</v>
      </c>
      <c r="H4100">
        <v>0</v>
      </c>
      <c r="I4100">
        <v>2</v>
      </c>
      <c r="J4100">
        <v>0</v>
      </c>
      <c r="K4100">
        <v>1</v>
      </c>
      <c r="L4100">
        <v>95159</v>
      </c>
      <c r="M4100">
        <v>0</v>
      </c>
      <c r="N4100" t="str">
        <f>IF(BANK[[#This Row],[EXITED]]=0,"No","Yes")</f>
        <v>No</v>
      </c>
      <c r="O4100">
        <v>0</v>
      </c>
      <c r="P4100" t="str">
        <f>IF(BANK[[#This Row],[COMPLAIN]]=0,"No","Yes")</f>
        <v>No</v>
      </c>
      <c r="Q4100">
        <v>3</v>
      </c>
      <c r="R4100" t="s">
        <v>25</v>
      </c>
      <c r="S4100">
        <v>545</v>
      </c>
      <c r="T4100" t="s">
        <v>26</v>
      </c>
      <c r="U4100" t="s">
        <v>39</v>
      </c>
      <c r="V4100" t="s">
        <v>46</v>
      </c>
      <c r="W4100" t="s">
        <v>54</v>
      </c>
      <c r="X4100" t="s">
        <v>30</v>
      </c>
    </row>
    <row r="4101" spans="1:24" x14ac:dyDescent="0.3">
      <c r="A4101">
        <v>15735358</v>
      </c>
      <c r="B4101" t="s">
        <v>1875</v>
      </c>
      <c r="C4101">
        <v>682</v>
      </c>
      <c r="D4101" t="s">
        <v>23</v>
      </c>
      <c r="E4101" t="s">
        <v>24</v>
      </c>
      <c r="F4101">
        <v>46</v>
      </c>
      <c r="G4101">
        <v>4</v>
      </c>
      <c r="H4101">
        <v>0</v>
      </c>
      <c r="I4101">
        <v>1</v>
      </c>
      <c r="J4101">
        <v>1</v>
      </c>
      <c r="K4101">
        <v>1</v>
      </c>
      <c r="L4101">
        <v>4654</v>
      </c>
      <c r="M4101">
        <v>0</v>
      </c>
      <c r="N4101" t="str">
        <f>IF(BANK[[#This Row],[EXITED]]=0,"No","Yes")</f>
        <v>No</v>
      </c>
      <c r="O4101">
        <v>0</v>
      </c>
      <c r="P4101" t="str">
        <f>IF(BANK[[#This Row],[COMPLAIN]]=0,"No","Yes")</f>
        <v>No</v>
      </c>
      <c r="Q4101">
        <v>5</v>
      </c>
      <c r="R4101" t="s">
        <v>37</v>
      </c>
      <c r="S4101">
        <v>221</v>
      </c>
      <c r="T4101" t="s">
        <v>33</v>
      </c>
      <c r="U4101" t="s">
        <v>39</v>
      </c>
      <c r="V4101" t="s">
        <v>46</v>
      </c>
      <c r="W4101" t="s">
        <v>35</v>
      </c>
      <c r="X4101" t="s">
        <v>30</v>
      </c>
    </row>
    <row r="4102" spans="1:24" x14ac:dyDescent="0.3">
      <c r="A4102">
        <v>15749472</v>
      </c>
      <c r="B4102" t="s">
        <v>327</v>
      </c>
      <c r="C4102">
        <v>775</v>
      </c>
      <c r="D4102" t="s">
        <v>42</v>
      </c>
      <c r="E4102" t="s">
        <v>24</v>
      </c>
      <c r="F4102">
        <v>45</v>
      </c>
      <c r="G4102">
        <v>8</v>
      </c>
      <c r="H4102">
        <v>0</v>
      </c>
      <c r="I4102">
        <v>1</v>
      </c>
      <c r="J4102">
        <v>1</v>
      </c>
      <c r="K4102">
        <v>0</v>
      </c>
      <c r="L4102">
        <v>130377</v>
      </c>
      <c r="M4102">
        <v>0</v>
      </c>
      <c r="N4102" t="str">
        <f>IF(BANK[[#This Row],[EXITED]]=0,"No","Yes")</f>
        <v>No</v>
      </c>
      <c r="O4102">
        <v>0</v>
      </c>
      <c r="P4102" t="str">
        <f>IF(BANK[[#This Row],[COMPLAIN]]=0,"No","Yes")</f>
        <v>No</v>
      </c>
      <c r="Q4102">
        <v>4</v>
      </c>
      <c r="R4102" t="s">
        <v>32</v>
      </c>
      <c r="S4102">
        <v>805</v>
      </c>
      <c r="T4102" t="s">
        <v>33</v>
      </c>
      <c r="U4102" t="s">
        <v>39</v>
      </c>
      <c r="V4102" t="s">
        <v>28</v>
      </c>
      <c r="W4102" t="s">
        <v>40</v>
      </c>
      <c r="X4102" t="s">
        <v>30</v>
      </c>
    </row>
    <row r="4103" spans="1:24" x14ac:dyDescent="0.3">
      <c r="A4103">
        <v>15685872</v>
      </c>
      <c r="B4103" t="s">
        <v>960</v>
      </c>
      <c r="C4103">
        <v>727</v>
      </c>
      <c r="D4103" t="s">
        <v>42</v>
      </c>
      <c r="E4103" t="s">
        <v>45</v>
      </c>
      <c r="F4103">
        <v>29</v>
      </c>
      <c r="G4103">
        <v>1</v>
      </c>
      <c r="H4103">
        <v>146652</v>
      </c>
      <c r="I4103">
        <v>1</v>
      </c>
      <c r="J4103">
        <v>1</v>
      </c>
      <c r="K4103">
        <v>1</v>
      </c>
      <c r="L4103">
        <v>173486</v>
      </c>
      <c r="M4103">
        <v>0</v>
      </c>
      <c r="N4103" t="str">
        <f>IF(BANK[[#This Row],[EXITED]]=0,"No","Yes")</f>
        <v>No</v>
      </c>
      <c r="O4103">
        <v>0</v>
      </c>
      <c r="P4103" t="str">
        <f>IF(BANK[[#This Row],[COMPLAIN]]=0,"No","Yes")</f>
        <v>No</v>
      </c>
      <c r="Q4103">
        <v>1</v>
      </c>
      <c r="R4103" t="s">
        <v>32</v>
      </c>
      <c r="S4103">
        <v>518</v>
      </c>
      <c r="T4103" t="s">
        <v>26</v>
      </c>
      <c r="U4103" t="s">
        <v>27</v>
      </c>
      <c r="V4103" t="s">
        <v>52</v>
      </c>
      <c r="W4103" t="s">
        <v>29</v>
      </c>
      <c r="X4103" t="s">
        <v>30</v>
      </c>
    </row>
    <row r="4104" spans="1:24" x14ac:dyDescent="0.3">
      <c r="A4104">
        <v>15760851</v>
      </c>
      <c r="B4104" t="s">
        <v>1876</v>
      </c>
      <c r="C4104">
        <v>629</v>
      </c>
      <c r="D4104" t="s">
        <v>42</v>
      </c>
      <c r="E4104" t="s">
        <v>24</v>
      </c>
      <c r="F4104">
        <v>31</v>
      </c>
      <c r="G4104">
        <v>6</v>
      </c>
      <c r="H4104">
        <v>0</v>
      </c>
      <c r="I4104">
        <v>2</v>
      </c>
      <c r="J4104">
        <v>1</v>
      </c>
      <c r="K4104">
        <v>0</v>
      </c>
      <c r="L4104">
        <v>93882</v>
      </c>
      <c r="M4104">
        <v>0</v>
      </c>
      <c r="N4104" t="str">
        <f>IF(BANK[[#This Row],[EXITED]]=0,"No","Yes")</f>
        <v>No</v>
      </c>
      <c r="O4104">
        <v>0</v>
      </c>
      <c r="P4104" t="str">
        <f>IF(BANK[[#This Row],[COMPLAIN]]=0,"No","Yes")</f>
        <v>No</v>
      </c>
      <c r="Q4104">
        <v>5</v>
      </c>
      <c r="R4104" t="s">
        <v>37</v>
      </c>
      <c r="S4104">
        <v>363</v>
      </c>
      <c r="T4104" t="s">
        <v>26</v>
      </c>
      <c r="U4104" t="s">
        <v>39</v>
      </c>
      <c r="V4104" t="s">
        <v>46</v>
      </c>
      <c r="W4104" t="s">
        <v>35</v>
      </c>
      <c r="X4104" t="s">
        <v>30</v>
      </c>
    </row>
    <row r="4105" spans="1:24" x14ac:dyDescent="0.3">
      <c r="A4105">
        <v>15784594</v>
      </c>
      <c r="B4105" t="s">
        <v>457</v>
      </c>
      <c r="C4105">
        <v>549</v>
      </c>
      <c r="D4105" t="s">
        <v>56</v>
      </c>
      <c r="E4105" t="s">
        <v>45</v>
      </c>
      <c r="F4105">
        <v>37</v>
      </c>
      <c r="G4105">
        <v>1</v>
      </c>
      <c r="H4105">
        <v>130622</v>
      </c>
      <c r="I4105">
        <v>2</v>
      </c>
      <c r="J4105">
        <v>1</v>
      </c>
      <c r="K4105">
        <v>1</v>
      </c>
      <c r="L4105">
        <v>128500</v>
      </c>
      <c r="M4105">
        <v>0</v>
      </c>
      <c r="N4105" t="str">
        <f>IF(BANK[[#This Row],[EXITED]]=0,"No","Yes")</f>
        <v>No</v>
      </c>
      <c r="O4105">
        <v>0</v>
      </c>
      <c r="P4105" t="str">
        <f>IF(BANK[[#This Row],[COMPLAIN]]=0,"No","Yes")</f>
        <v>No</v>
      </c>
      <c r="Q4105">
        <v>3</v>
      </c>
      <c r="R4105" t="s">
        <v>37</v>
      </c>
      <c r="S4105">
        <v>623</v>
      </c>
      <c r="T4105" t="s">
        <v>33</v>
      </c>
      <c r="U4105" t="s">
        <v>27</v>
      </c>
      <c r="V4105" t="s">
        <v>52</v>
      </c>
      <c r="W4105" t="s">
        <v>54</v>
      </c>
      <c r="X4105" t="s">
        <v>30</v>
      </c>
    </row>
    <row r="4106" spans="1:24" x14ac:dyDescent="0.3">
      <c r="A4106">
        <v>15606435</v>
      </c>
      <c r="B4106" t="s">
        <v>578</v>
      </c>
      <c r="C4106">
        <v>593</v>
      </c>
      <c r="D4106" t="s">
        <v>56</v>
      </c>
      <c r="E4106" t="s">
        <v>24</v>
      </c>
      <c r="F4106">
        <v>69</v>
      </c>
      <c r="G4106">
        <v>2</v>
      </c>
      <c r="H4106">
        <v>187013</v>
      </c>
      <c r="I4106">
        <v>2</v>
      </c>
      <c r="J4106">
        <v>0</v>
      </c>
      <c r="K4106">
        <v>1</v>
      </c>
      <c r="L4106">
        <v>105899</v>
      </c>
      <c r="M4106">
        <v>0</v>
      </c>
      <c r="N4106" t="str">
        <f>IF(BANK[[#This Row],[EXITED]]=0,"No","Yes")</f>
        <v>No</v>
      </c>
      <c r="O4106">
        <v>0</v>
      </c>
      <c r="P4106" t="str">
        <f>IF(BANK[[#This Row],[COMPLAIN]]=0,"No","Yes")</f>
        <v>No</v>
      </c>
      <c r="Q4106">
        <v>1</v>
      </c>
      <c r="R4106" t="s">
        <v>25</v>
      </c>
      <c r="S4106">
        <v>952</v>
      </c>
      <c r="T4106" t="s">
        <v>51</v>
      </c>
      <c r="U4106" t="s">
        <v>27</v>
      </c>
      <c r="V4106" t="s">
        <v>52</v>
      </c>
      <c r="W4106" t="s">
        <v>29</v>
      </c>
      <c r="X4106" t="s">
        <v>30</v>
      </c>
    </row>
    <row r="4107" spans="1:24" x14ac:dyDescent="0.3">
      <c r="A4107">
        <v>15790247</v>
      </c>
      <c r="B4107" t="s">
        <v>795</v>
      </c>
      <c r="C4107">
        <v>536</v>
      </c>
      <c r="D4107" t="s">
        <v>23</v>
      </c>
      <c r="E4107" t="s">
        <v>24</v>
      </c>
      <c r="F4107">
        <v>40</v>
      </c>
      <c r="G4107">
        <v>9</v>
      </c>
      <c r="H4107">
        <v>0</v>
      </c>
      <c r="I4107">
        <v>2</v>
      </c>
      <c r="J4107">
        <v>1</v>
      </c>
      <c r="K4107">
        <v>1</v>
      </c>
      <c r="L4107">
        <v>11959</v>
      </c>
      <c r="M4107">
        <v>0</v>
      </c>
      <c r="N4107" t="str">
        <f>IF(BANK[[#This Row],[EXITED]]=0,"No","Yes")</f>
        <v>No</v>
      </c>
      <c r="O4107">
        <v>0</v>
      </c>
      <c r="P4107" t="str">
        <f>IF(BANK[[#This Row],[COMPLAIN]]=0,"No","Yes")</f>
        <v>No</v>
      </c>
      <c r="Q4107">
        <v>2</v>
      </c>
      <c r="R4107" t="s">
        <v>37</v>
      </c>
      <c r="S4107">
        <v>238</v>
      </c>
      <c r="T4107" t="s">
        <v>33</v>
      </c>
      <c r="U4107" t="s">
        <v>39</v>
      </c>
      <c r="V4107" t="s">
        <v>28</v>
      </c>
      <c r="W4107" t="s">
        <v>47</v>
      </c>
      <c r="X4107" t="s">
        <v>30</v>
      </c>
    </row>
    <row r="4108" spans="1:24" x14ac:dyDescent="0.3">
      <c r="A4108">
        <v>15625905</v>
      </c>
      <c r="B4108" t="s">
        <v>1877</v>
      </c>
      <c r="C4108">
        <v>592</v>
      </c>
      <c r="D4108" t="s">
        <v>23</v>
      </c>
      <c r="E4108" t="s">
        <v>24</v>
      </c>
      <c r="F4108">
        <v>41</v>
      </c>
      <c r="G4108">
        <v>0</v>
      </c>
      <c r="H4108">
        <v>0</v>
      </c>
      <c r="I4108">
        <v>2</v>
      </c>
      <c r="J4108">
        <v>1</v>
      </c>
      <c r="K4108">
        <v>0</v>
      </c>
      <c r="L4108">
        <v>65906</v>
      </c>
      <c r="M4108">
        <v>0</v>
      </c>
      <c r="N4108" t="str">
        <f>IF(BANK[[#This Row],[EXITED]]=0,"No","Yes")</f>
        <v>No</v>
      </c>
      <c r="O4108">
        <v>0</v>
      </c>
      <c r="P4108" t="str">
        <f>IF(BANK[[#This Row],[COMPLAIN]]=0,"No","Yes")</f>
        <v>No</v>
      </c>
      <c r="Q4108">
        <v>4</v>
      </c>
      <c r="R4108" t="s">
        <v>25</v>
      </c>
      <c r="S4108">
        <v>576</v>
      </c>
      <c r="T4108" t="s">
        <v>33</v>
      </c>
      <c r="U4108" t="s">
        <v>39</v>
      </c>
      <c r="V4108" t="s">
        <v>52</v>
      </c>
      <c r="W4108" t="s">
        <v>40</v>
      </c>
      <c r="X4108" t="s">
        <v>30</v>
      </c>
    </row>
    <row r="4109" spans="1:24" x14ac:dyDescent="0.3">
      <c r="A4109">
        <v>15626414</v>
      </c>
      <c r="B4109" t="s">
        <v>1534</v>
      </c>
      <c r="C4109">
        <v>703</v>
      </c>
      <c r="D4109" t="s">
        <v>42</v>
      </c>
      <c r="E4109" t="s">
        <v>24</v>
      </c>
      <c r="F4109">
        <v>44</v>
      </c>
      <c r="G4109">
        <v>6</v>
      </c>
      <c r="H4109">
        <v>98863</v>
      </c>
      <c r="I4109">
        <v>1</v>
      </c>
      <c r="J4109">
        <v>1</v>
      </c>
      <c r="K4109">
        <v>0</v>
      </c>
      <c r="L4109">
        <v>151517</v>
      </c>
      <c r="M4109">
        <v>0</v>
      </c>
      <c r="N4109" t="str">
        <f>IF(BANK[[#This Row],[EXITED]]=0,"No","Yes")</f>
        <v>No</v>
      </c>
      <c r="O4109">
        <v>0</v>
      </c>
      <c r="P4109" t="str">
        <f>IF(BANK[[#This Row],[COMPLAIN]]=0,"No","Yes")</f>
        <v>No</v>
      </c>
      <c r="Q4109">
        <v>4</v>
      </c>
      <c r="R4109" t="s">
        <v>43</v>
      </c>
      <c r="S4109">
        <v>407</v>
      </c>
      <c r="T4109" t="s">
        <v>33</v>
      </c>
      <c r="U4109" t="s">
        <v>34</v>
      </c>
      <c r="V4109" t="s">
        <v>46</v>
      </c>
      <c r="W4109" t="s">
        <v>40</v>
      </c>
      <c r="X4109" t="s">
        <v>30</v>
      </c>
    </row>
    <row r="4110" spans="1:24" x14ac:dyDescent="0.3">
      <c r="A4110">
        <v>15677908</v>
      </c>
      <c r="B4110" t="s">
        <v>591</v>
      </c>
      <c r="C4110">
        <v>552</v>
      </c>
      <c r="D4110" t="s">
        <v>23</v>
      </c>
      <c r="E4110" t="s">
        <v>24</v>
      </c>
      <c r="F4110">
        <v>42</v>
      </c>
      <c r="G4110">
        <v>4</v>
      </c>
      <c r="H4110">
        <v>0</v>
      </c>
      <c r="I4110">
        <v>2</v>
      </c>
      <c r="J4110">
        <v>0</v>
      </c>
      <c r="K4110">
        <v>0</v>
      </c>
      <c r="L4110">
        <v>195692</v>
      </c>
      <c r="M4110">
        <v>0</v>
      </c>
      <c r="N4110" t="str">
        <f>IF(BANK[[#This Row],[EXITED]]=0,"No","Yes")</f>
        <v>No</v>
      </c>
      <c r="O4110">
        <v>0</v>
      </c>
      <c r="P4110" t="str">
        <f>IF(BANK[[#This Row],[COMPLAIN]]=0,"No","Yes")</f>
        <v>No</v>
      </c>
      <c r="Q4110">
        <v>3</v>
      </c>
      <c r="R4110" t="s">
        <v>37</v>
      </c>
      <c r="S4110">
        <v>785</v>
      </c>
      <c r="T4110" t="s">
        <v>33</v>
      </c>
      <c r="U4110" t="s">
        <v>39</v>
      </c>
      <c r="V4110" t="s">
        <v>46</v>
      </c>
      <c r="W4110" t="s">
        <v>54</v>
      </c>
      <c r="X4110" t="s">
        <v>30</v>
      </c>
    </row>
    <row r="4111" spans="1:24" x14ac:dyDescent="0.3">
      <c r="A4111">
        <v>15773013</v>
      </c>
      <c r="B4111" t="s">
        <v>1878</v>
      </c>
      <c r="C4111">
        <v>633</v>
      </c>
      <c r="D4111" t="s">
        <v>42</v>
      </c>
      <c r="E4111" t="s">
        <v>45</v>
      </c>
      <c r="F4111">
        <v>47</v>
      </c>
      <c r="G4111">
        <v>0</v>
      </c>
      <c r="H4111">
        <v>0</v>
      </c>
      <c r="I4111">
        <v>1</v>
      </c>
      <c r="J4111">
        <v>1</v>
      </c>
      <c r="K4111">
        <v>1</v>
      </c>
      <c r="L4111">
        <v>6343</v>
      </c>
      <c r="M4111">
        <v>1</v>
      </c>
      <c r="N4111" t="str">
        <f>IF(BANK[[#This Row],[EXITED]]=0,"No","Yes")</f>
        <v>Yes</v>
      </c>
      <c r="O4111">
        <v>1</v>
      </c>
      <c r="P4111" t="str">
        <f>IF(BANK[[#This Row],[COMPLAIN]]=0,"No","Yes")</f>
        <v>Yes</v>
      </c>
      <c r="Q4111">
        <v>3</v>
      </c>
      <c r="R4111" t="s">
        <v>25</v>
      </c>
      <c r="S4111">
        <v>350</v>
      </c>
      <c r="T4111" t="s">
        <v>33</v>
      </c>
      <c r="U4111" t="s">
        <v>39</v>
      </c>
      <c r="V4111" t="s">
        <v>52</v>
      </c>
      <c r="W4111" t="s">
        <v>54</v>
      </c>
      <c r="X4111" t="s">
        <v>30</v>
      </c>
    </row>
    <row r="4112" spans="1:24" x14ac:dyDescent="0.3">
      <c r="A4112">
        <v>15623972</v>
      </c>
      <c r="B4112" t="s">
        <v>1879</v>
      </c>
      <c r="C4112">
        <v>479</v>
      </c>
      <c r="D4112" t="s">
        <v>56</v>
      </c>
      <c r="E4112" t="s">
        <v>45</v>
      </c>
      <c r="F4112">
        <v>23</v>
      </c>
      <c r="G4112">
        <v>9</v>
      </c>
      <c r="H4112">
        <v>123576</v>
      </c>
      <c r="I4112">
        <v>1</v>
      </c>
      <c r="J4112">
        <v>0</v>
      </c>
      <c r="K4112">
        <v>1</v>
      </c>
      <c r="L4112">
        <v>95148</v>
      </c>
      <c r="M4112">
        <v>0</v>
      </c>
      <c r="N4112" t="str">
        <f>IF(BANK[[#This Row],[EXITED]]=0,"No","Yes")</f>
        <v>No</v>
      </c>
      <c r="O4112">
        <v>0</v>
      </c>
      <c r="P4112" t="str">
        <f>IF(BANK[[#This Row],[COMPLAIN]]=0,"No","Yes")</f>
        <v>No</v>
      </c>
      <c r="Q4112">
        <v>3</v>
      </c>
      <c r="R4112" t="s">
        <v>25</v>
      </c>
      <c r="S4112">
        <v>787</v>
      </c>
      <c r="T4112" t="s">
        <v>38</v>
      </c>
      <c r="U4112" t="s">
        <v>27</v>
      </c>
      <c r="V4112" t="s">
        <v>28</v>
      </c>
      <c r="W4112" t="s">
        <v>54</v>
      </c>
      <c r="X4112" t="s">
        <v>30</v>
      </c>
    </row>
    <row r="4113" spans="1:24" x14ac:dyDescent="0.3">
      <c r="A4113">
        <v>15738627</v>
      </c>
      <c r="B4113" t="s">
        <v>1880</v>
      </c>
      <c r="C4113">
        <v>768</v>
      </c>
      <c r="D4113" t="s">
        <v>42</v>
      </c>
      <c r="E4113" t="s">
        <v>24</v>
      </c>
      <c r="F4113">
        <v>25</v>
      </c>
      <c r="G4113">
        <v>6</v>
      </c>
      <c r="H4113">
        <v>0</v>
      </c>
      <c r="I4113">
        <v>2</v>
      </c>
      <c r="J4113">
        <v>1</v>
      </c>
      <c r="K4113">
        <v>1</v>
      </c>
      <c r="L4113">
        <v>21216</v>
      </c>
      <c r="M4113">
        <v>0</v>
      </c>
      <c r="N4113" t="str">
        <f>IF(BANK[[#This Row],[EXITED]]=0,"No","Yes")</f>
        <v>No</v>
      </c>
      <c r="O4113">
        <v>0</v>
      </c>
      <c r="P4113" t="str">
        <f>IF(BANK[[#This Row],[COMPLAIN]]=0,"No","Yes")</f>
        <v>No</v>
      </c>
      <c r="Q4113">
        <v>3</v>
      </c>
      <c r="R4113" t="s">
        <v>43</v>
      </c>
      <c r="S4113">
        <v>928</v>
      </c>
      <c r="T4113" t="s">
        <v>38</v>
      </c>
      <c r="U4113" t="s">
        <v>39</v>
      </c>
      <c r="V4113" t="s">
        <v>46</v>
      </c>
      <c r="W4113" t="s">
        <v>54</v>
      </c>
      <c r="X4113" t="s">
        <v>30</v>
      </c>
    </row>
    <row r="4114" spans="1:24" x14ac:dyDescent="0.3">
      <c r="A4114">
        <v>15643392</v>
      </c>
      <c r="B4114" t="s">
        <v>846</v>
      </c>
      <c r="C4114">
        <v>742</v>
      </c>
      <c r="D4114" t="s">
        <v>42</v>
      </c>
      <c r="E4114" t="s">
        <v>24</v>
      </c>
      <c r="F4114">
        <v>31</v>
      </c>
      <c r="G4114">
        <v>4</v>
      </c>
      <c r="H4114">
        <v>105239</v>
      </c>
      <c r="I4114">
        <v>1</v>
      </c>
      <c r="J4114">
        <v>1</v>
      </c>
      <c r="K4114">
        <v>1</v>
      </c>
      <c r="L4114">
        <v>19700</v>
      </c>
      <c r="M4114">
        <v>0</v>
      </c>
      <c r="N4114" t="str">
        <f>IF(BANK[[#This Row],[EXITED]]=0,"No","Yes")</f>
        <v>No</v>
      </c>
      <c r="O4114">
        <v>0</v>
      </c>
      <c r="P4114" t="str">
        <f>IF(BANK[[#This Row],[COMPLAIN]]=0,"No","Yes")</f>
        <v>No</v>
      </c>
      <c r="Q4114">
        <v>3</v>
      </c>
      <c r="R4114" t="s">
        <v>32</v>
      </c>
      <c r="S4114">
        <v>790</v>
      </c>
      <c r="T4114" t="s">
        <v>26</v>
      </c>
      <c r="U4114" t="s">
        <v>34</v>
      </c>
      <c r="V4114" t="s">
        <v>46</v>
      </c>
      <c r="W4114" t="s">
        <v>54</v>
      </c>
      <c r="X4114" t="s">
        <v>30</v>
      </c>
    </row>
    <row r="4115" spans="1:24" x14ac:dyDescent="0.3">
      <c r="A4115">
        <v>15684868</v>
      </c>
      <c r="B4115" t="s">
        <v>67</v>
      </c>
      <c r="C4115">
        <v>668</v>
      </c>
      <c r="D4115" t="s">
        <v>56</v>
      </c>
      <c r="E4115" t="s">
        <v>24</v>
      </c>
      <c r="F4115">
        <v>56</v>
      </c>
      <c r="G4115">
        <v>9</v>
      </c>
      <c r="H4115">
        <v>110994</v>
      </c>
      <c r="I4115">
        <v>1</v>
      </c>
      <c r="J4115">
        <v>1</v>
      </c>
      <c r="K4115">
        <v>0</v>
      </c>
      <c r="L4115">
        <v>134397</v>
      </c>
      <c r="M4115">
        <v>1</v>
      </c>
      <c r="N4115" t="str">
        <f>IF(BANK[[#This Row],[EXITED]]=0,"No","Yes")</f>
        <v>Yes</v>
      </c>
      <c r="O4115">
        <v>1</v>
      </c>
      <c r="P4115" t="str">
        <f>IF(BANK[[#This Row],[COMPLAIN]]=0,"No","Yes")</f>
        <v>Yes</v>
      </c>
      <c r="Q4115">
        <v>1</v>
      </c>
      <c r="R4115" t="s">
        <v>37</v>
      </c>
      <c r="S4115">
        <v>239</v>
      </c>
      <c r="T4115" t="s">
        <v>51</v>
      </c>
      <c r="U4115" t="s">
        <v>34</v>
      </c>
      <c r="V4115" t="s">
        <v>28</v>
      </c>
      <c r="W4115" t="s">
        <v>29</v>
      </c>
      <c r="X4115" t="s">
        <v>30</v>
      </c>
    </row>
    <row r="4116" spans="1:24" x14ac:dyDescent="0.3">
      <c r="A4116">
        <v>15627854</v>
      </c>
      <c r="B4116" t="s">
        <v>390</v>
      </c>
      <c r="C4116">
        <v>707</v>
      </c>
      <c r="D4116" t="s">
        <v>23</v>
      </c>
      <c r="E4116" t="s">
        <v>24</v>
      </c>
      <c r="F4116">
        <v>44</v>
      </c>
      <c r="G4116">
        <v>3</v>
      </c>
      <c r="H4116">
        <v>0</v>
      </c>
      <c r="I4116">
        <v>2</v>
      </c>
      <c r="J4116">
        <v>1</v>
      </c>
      <c r="K4116">
        <v>1</v>
      </c>
      <c r="L4116">
        <v>135077</v>
      </c>
      <c r="M4116">
        <v>0</v>
      </c>
      <c r="N4116" t="str">
        <f>IF(BANK[[#This Row],[EXITED]]=0,"No","Yes")</f>
        <v>No</v>
      </c>
      <c r="O4116">
        <v>0</v>
      </c>
      <c r="P4116" t="str">
        <f>IF(BANK[[#This Row],[COMPLAIN]]=0,"No","Yes")</f>
        <v>No</v>
      </c>
      <c r="Q4116">
        <v>2</v>
      </c>
      <c r="R4116" t="s">
        <v>32</v>
      </c>
      <c r="S4116">
        <v>682</v>
      </c>
      <c r="T4116" t="s">
        <v>33</v>
      </c>
      <c r="U4116" t="s">
        <v>39</v>
      </c>
      <c r="V4116" t="s">
        <v>46</v>
      </c>
      <c r="W4116" t="s">
        <v>47</v>
      </c>
      <c r="X4116" t="s">
        <v>30</v>
      </c>
    </row>
    <row r="4117" spans="1:24" x14ac:dyDescent="0.3">
      <c r="A4117">
        <v>15758023</v>
      </c>
      <c r="B4117" t="s">
        <v>1881</v>
      </c>
      <c r="C4117">
        <v>544</v>
      </c>
      <c r="D4117" t="s">
        <v>56</v>
      </c>
      <c r="E4117" t="s">
        <v>24</v>
      </c>
      <c r="F4117">
        <v>47</v>
      </c>
      <c r="G4117">
        <v>5</v>
      </c>
      <c r="H4117">
        <v>105245</v>
      </c>
      <c r="I4117">
        <v>1</v>
      </c>
      <c r="J4117">
        <v>0</v>
      </c>
      <c r="K4117">
        <v>0</v>
      </c>
      <c r="L4117">
        <v>99922</v>
      </c>
      <c r="M4117">
        <v>1</v>
      </c>
      <c r="N4117" t="str">
        <f>IF(BANK[[#This Row],[EXITED]]=0,"No","Yes")</f>
        <v>Yes</v>
      </c>
      <c r="O4117">
        <v>1</v>
      </c>
      <c r="P4117" t="str">
        <f>IF(BANK[[#This Row],[COMPLAIN]]=0,"No","Yes")</f>
        <v>Yes</v>
      </c>
      <c r="Q4117">
        <v>3</v>
      </c>
      <c r="R4117" t="s">
        <v>25</v>
      </c>
      <c r="S4117">
        <v>491</v>
      </c>
      <c r="T4117" t="s">
        <v>33</v>
      </c>
      <c r="U4117" t="s">
        <v>34</v>
      </c>
      <c r="V4117" t="s">
        <v>46</v>
      </c>
      <c r="W4117" t="s">
        <v>54</v>
      </c>
      <c r="X4117" t="s">
        <v>30</v>
      </c>
    </row>
    <row r="4118" spans="1:24" x14ac:dyDescent="0.3">
      <c r="A4118">
        <v>15635256</v>
      </c>
      <c r="B4118" t="s">
        <v>1584</v>
      </c>
      <c r="C4118">
        <v>762</v>
      </c>
      <c r="D4118" t="s">
        <v>42</v>
      </c>
      <c r="E4118" t="s">
        <v>24</v>
      </c>
      <c r="F4118">
        <v>31</v>
      </c>
      <c r="G4118">
        <v>7</v>
      </c>
      <c r="H4118">
        <v>117687</v>
      </c>
      <c r="I4118">
        <v>1</v>
      </c>
      <c r="J4118">
        <v>1</v>
      </c>
      <c r="K4118">
        <v>1</v>
      </c>
      <c r="L4118">
        <v>159344</v>
      </c>
      <c r="M4118">
        <v>0</v>
      </c>
      <c r="N4118" t="str">
        <f>IF(BANK[[#This Row],[EXITED]]=0,"No","Yes")</f>
        <v>No</v>
      </c>
      <c r="O4118">
        <v>0</v>
      </c>
      <c r="P4118" t="str">
        <f>IF(BANK[[#This Row],[COMPLAIN]]=0,"No","Yes")</f>
        <v>No</v>
      </c>
      <c r="Q4118">
        <v>2</v>
      </c>
      <c r="R4118" t="s">
        <v>43</v>
      </c>
      <c r="S4118">
        <v>867</v>
      </c>
      <c r="T4118" t="s">
        <v>26</v>
      </c>
      <c r="U4118" t="s">
        <v>34</v>
      </c>
      <c r="V4118" t="s">
        <v>28</v>
      </c>
      <c r="W4118" t="s">
        <v>47</v>
      </c>
      <c r="X4118" t="s">
        <v>30</v>
      </c>
    </row>
    <row r="4119" spans="1:24" x14ac:dyDescent="0.3">
      <c r="A4119">
        <v>15674720</v>
      </c>
      <c r="B4119" t="s">
        <v>150</v>
      </c>
      <c r="C4119">
        <v>691</v>
      </c>
      <c r="D4119" t="s">
        <v>56</v>
      </c>
      <c r="E4119" t="s">
        <v>45</v>
      </c>
      <c r="F4119">
        <v>37</v>
      </c>
      <c r="G4119">
        <v>7</v>
      </c>
      <c r="H4119">
        <v>123068</v>
      </c>
      <c r="I4119">
        <v>1</v>
      </c>
      <c r="J4119">
        <v>1</v>
      </c>
      <c r="K4119">
        <v>1</v>
      </c>
      <c r="L4119">
        <v>98162</v>
      </c>
      <c r="M4119">
        <v>1</v>
      </c>
      <c r="N4119" t="str">
        <f>IF(BANK[[#This Row],[EXITED]]=0,"No","Yes")</f>
        <v>Yes</v>
      </c>
      <c r="O4119">
        <v>1</v>
      </c>
      <c r="P4119" t="str">
        <f>IF(BANK[[#This Row],[COMPLAIN]]=0,"No","Yes")</f>
        <v>Yes</v>
      </c>
      <c r="Q4119">
        <v>5</v>
      </c>
      <c r="R4119" t="s">
        <v>37</v>
      </c>
      <c r="S4119">
        <v>958</v>
      </c>
      <c r="T4119" t="s">
        <v>33</v>
      </c>
      <c r="U4119" t="s">
        <v>27</v>
      </c>
      <c r="V4119" t="s">
        <v>28</v>
      </c>
      <c r="W4119" t="s">
        <v>35</v>
      </c>
      <c r="X4119" t="s">
        <v>30</v>
      </c>
    </row>
    <row r="4120" spans="1:24" x14ac:dyDescent="0.3">
      <c r="A4120">
        <v>15580249</v>
      </c>
      <c r="B4120" t="s">
        <v>1322</v>
      </c>
      <c r="C4120">
        <v>502</v>
      </c>
      <c r="D4120" t="s">
        <v>42</v>
      </c>
      <c r="E4120" t="s">
        <v>24</v>
      </c>
      <c r="F4120">
        <v>45</v>
      </c>
      <c r="G4120">
        <v>0</v>
      </c>
      <c r="H4120">
        <v>0</v>
      </c>
      <c r="I4120">
        <v>1</v>
      </c>
      <c r="J4120">
        <v>0</v>
      </c>
      <c r="K4120">
        <v>0</v>
      </c>
      <c r="L4120">
        <v>84663</v>
      </c>
      <c r="M4120">
        <v>0</v>
      </c>
      <c r="N4120" t="str">
        <f>IF(BANK[[#This Row],[EXITED]]=0,"No","Yes")</f>
        <v>No</v>
      </c>
      <c r="O4120">
        <v>0</v>
      </c>
      <c r="P4120" t="str">
        <f>IF(BANK[[#This Row],[COMPLAIN]]=0,"No","Yes")</f>
        <v>No</v>
      </c>
      <c r="Q4120">
        <v>5</v>
      </c>
      <c r="R4120" t="s">
        <v>37</v>
      </c>
      <c r="S4120">
        <v>553</v>
      </c>
      <c r="T4120" t="s">
        <v>33</v>
      </c>
      <c r="U4120" t="s">
        <v>39</v>
      </c>
      <c r="V4120" t="s">
        <v>52</v>
      </c>
      <c r="W4120" t="s">
        <v>35</v>
      </c>
      <c r="X4120" t="s">
        <v>30</v>
      </c>
    </row>
    <row r="4121" spans="1:24" x14ac:dyDescent="0.3">
      <c r="A4121">
        <v>15675431</v>
      </c>
      <c r="B4121" t="s">
        <v>1714</v>
      </c>
      <c r="C4121">
        <v>563</v>
      </c>
      <c r="D4121" t="s">
        <v>42</v>
      </c>
      <c r="E4121" t="s">
        <v>45</v>
      </c>
      <c r="F4121">
        <v>34</v>
      </c>
      <c r="G4121">
        <v>6</v>
      </c>
      <c r="H4121">
        <v>0</v>
      </c>
      <c r="I4121">
        <v>2</v>
      </c>
      <c r="J4121">
        <v>0</v>
      </c>
      <c r="K4121">
        <v>0</v>
      </c>
      <c r="L4121">
        <v>36537</v>
      </c>
      <c r="M4121">
        <v>0</v>
      </c>
      <c r="N4121" t="str">
        <f>IF(BANK[[#This Row],[EXITED]]=0,"No","Yes")</f>
        <v>No</v>
      </c>
      <c r="O4121">
        <v>0</v>
      </c>
      <c r="P4121" t="str">
        <f>IF(BANK[[#This Row],[COMPLAIN]]=0,"No","Yes")</f>
        <v>No</v>
      </c>
      <c r="Q4121">
        <v>1</v>
      </c>
      <c r="R4121" t="s">
        <v>25</v>
      </c>
      <c r="S4121">
        <v>256</v>
      </c>
      <c r="T4121" t="s">
        <v>26</v>
      </c>
      <c r="U4121" t="s">
        <v>39</v>
      </c>
      <c r="V4121" t="s">
        <v>46</v>
      </c>
      <c r="W4121" t="s">
        <v>29</v>
      </c>
      <c r="X4121" t="s">
        <v>30</v>
      </c>
    </row>
    <row r="4122" spans="1:24" x14ac:dyDescent="0.3">
      <c r="A4122">
        <v>15698285</v>
      </c>
      <c r="B4122" t="s">
        <v>105</v>
      </c>
      <c r="C4122">
        <v>676</v>
      </c>
      <c r="D4122" t="s">
        <v>42</v>
      </c>
      <c r="E4122" t="s">
        <v>45</v>
      </c>
      <c r="F4122">
        <v>41</v>
      </c>
      <c r="G4122">
        <v>4</v>
      </c>
      <c r="H4122">
        <v>101457</v>
      </c>
      <c r="I4122">
        <v>1</v>
      </c>
      <c r="J4122">
        <v>1</v>
      </c>
      <c r="K4122">
        <v>1</v>
      </c>
      <c r="L4122">
        <v>79102</v>
      </c>
      <c r="M4122">
        <v>0</v>
      </c>
      <c r="N4122" t="str">
        <f>IF(BANK[[#This Row],[EXITED]]=0,"No","Yes")</f>
        <v>No</v>
      </c>
      <c r="O4122">
        <v>0</v>
      </c>
      <c r="P4122" t="str">
        <f>IF(BANK[[#This Row],[COMPLAIN]]=0,"No","Yes")</f>
        <v>No</v>
      </c>
      <c r="Q4122">
        <v>1</v>
      </c>
      <c r="R4122" t="s">
        <v>43</v>
      </c>
      <c r="S4122">
        <v>299</v>
      </c>
      <c r="T4122" t="s">
        <v>33</v>
      </c>
      <c r="U4122" t="s">
        <v>34</v>
      </c>
      <c r="V4122" t="s">
        <v>46</v>
      </c>
      <c r="W4122" t="s">
        <v>29</v>
      </c>
      <c r="X4122" t="s">
        <v>30</v>
      </c>
    </row>
    <row r="4123" spans="1:24" x14ac:dyDescent="0.3">
      <c r="A4123">
        <v>15678173</v>
      </c>
      <c r="B4123" t="s">
        <v>1882</v>
      </c>
      <c r="C4123">
        <v>629</v>
      </c>
      <c r="D4123" t="s">
        <v>23</v>
      </c>
      <c r="E4123" t="s">
        <v>24</v>
      </c>
      <c r="F4123">
        <v>35</v>
      </c>
      <c r="G4123">
        <v>4</v>
      </c>
      <c r="H4123">
        <v>174589</v>
      </c>
      <c r="I4123">
        <v>2</v>
      </c>
      <c r="J4123">
        <v>0</v>
      </c>
      <c r="K4123">
        <v>1</v>
      </c>
      <c r="L4123">
        <v>158420</v>
      </c>
      <c r="M4123">
        <v>0</v>
      </c>
      <c r="N4123" t="str">
        <f>IF(BANK[[#This Row],[EXITED]]=0,"No","Yes")</f>
        <v>No</v>
      </c>
      <c r="O4123">
        <v>0</v>
      </c>
      <c r="P4123" t="str">
        <f>IF(BANK[[#This Row],[COMPLAIN]]=0,"No","Yes")</f>
        <v>No</v>
      </c>
      <c r="Q4123">
        <v>1</v>
      </c>
      <c r="R4123" t="s">
        <v>32</v>
      </c>
      <c r="S4123">
        <v>391</v>
      </c>
      <c r="T4123" t="s">
        <v>26</v>
      </c>
      <c r="U4123" t="s">
        <v>27</v>
      </c>
      <c r="V4123" t="s">
        <v>46</v>
      </c>
      <c r="W4123" t="s">
        <v>29</v>
      </c>
      <c r="X4123" t="s">
        <v>30</v>
      </c>
    </row>
    <row r="4124" spans="1:24" x14ac:dyDescent="0.3">
      <c r="A4124">
        <v>15665222</v>
      </c>
      <c r="B4124" t="s">
        <v>304</v>
      </c>
      <c r="C4124">
        <v>625</v>
      </c>
      <c r="D4124" t="s">
        <v>23</v>
      </c>
      <c r="E4124" t="s">
        <v>24</v>
      </c>
      <c r="F4124">
        <v>52</v>
      </c>
      <c r="G4124">
        <v>8</v>
      </c>
      <c r="H4124">
        <v>121162</v>
      </c>
      <c r="I4124">
        <v>1</v>
      </c>
      <c r="J4124">
        <v>1</v>
      </c>
      <c r="K4124">
        <v>0</v>
      </c>
      <c r="L4124">
        <v>48988</v>
      </c>
      <c r="M4124">
        <v>0</v>
      </c>
      <c r="N4124" t="str">
        <f>IF(BANK[[#This Row],[EXITED]]=0,"No","Yes")</f>
        <v>No</v>
      </c>
      <c r="O4124">
        <v>0</v>
      </c>
      <c r="P4124" t="str">
        <f>IF(BANK[[#This Row],[COMPLAIN]]=0,"No","Yes")</f>
        <v>No</v>
      </c>
      <c r="Q4124">
        <v>3</v>
      </c>
      <c r="R4124" t="s">
        <v>32</v>
      </c>
      <c r="S4124">
        <v>275</v>
      </c>
      <c r="T4124" t="s">
        <v>51</v>
      </c>
      <c r="U4124" t="s">
        <v>27</v>
      </c>
      <c r="V4124" t="s">
        <v>28</v>
      </c>
      <c r="W4124" t="s">
        <v>54</v>
      </c>
      <c r="X4124" t="s">
        <v>30</v>
      </c>
    </row>
    <row r="4125" spans="1:24" x14ac:dyDescent="0.3">
      <c r="A4125">
        <v>15803908</v>
      </c>
      <c r="B4125" t="s">
        <v>44</v>
      </c>
      <c r="C4125">
        <v>628</v>
      </c>
      <c r="D4125" t="s">
        <v>42</v>
      </c>
      <c r="E4125" t="s">
        <v>24</v>
      </c>
      <c r="F4125">
        <v>45</v>
      </c>
      <c r="G4125">
        <v>9</v>
      </c>
      <c r="H4125">
        <v>0</v>
      </c>
      <c r="I4125">
        <v>2</v>
      </c>
      <c r="J4125">
        <v>1</v>
      </c>
      <c r="K4125">
        <v>1</v>
      </c>
      <c r="L4125">
        <v>96863</v>
      </c>
      <c r="M4125">
        <v>0</v>
      </c>
      <c r="N4125" t="str">
        <f>IF(BANK[[#This Row],[EXITED]]=0,"No","Yes")</f>
        <v>No</v>
      </c>
      <c r="O4125">
        <v>0</v>
      </c>
      <c r="P4125" t="str">
        <f>IF(BANK[[#This Row],[COMPLAIN]]=0,"No","Yes")</f>
        <v>No</v>
      </c>
      <c r="Q4125">
        <v>1</v>
      </c>
      <c r="R4125" t="s">
        <v>25</v>
      </c>
      <c r="S4125">
        <v>429</v>
      </c>
      <c r="T4125" t="s">
        <v>33</v>
      </c>
      <c r="U4125" t="s">
        <v>39</v>
      </c>
      <c r="V4125" t="s">
        <v>28</v>
      </c>
      <c r="W4125" t="s">
        <v>29</v>
      </c>
      <c r="X4125" t="s">
        <v>30</v>
      </c>
    </row>
    <row r="4126" spans="1:24" x14ac:dyDescent="0.3">
      <c r="A4126">
        <v>15586039</v>
      </c>
      <c r="B4126" t="s">
        <v>783</v>
      </c>
      <c r="C4126">
        <v>471</v>
      </c>
      <c r="D4126" t="s">
        <v>56</v>
      </c>
      <c r="E4126" t="s">
        <v>45</v>
      </c>
      <c r="F4126">
        <v>36</v>
      </c>
      <c r="G4126">
        <v>5</v>
      </c>
      <c r="H4126">
        <v>90064</v>
      </c>
      <c r="I4126">
        <v>2</v>
      </c>
      <c r="J4126">
        <v>1</v>
      </c>
      <c r="K4126">
        <v>1</v>
      </c>
      <c r="L4126">
        <v>96367</v>
      </c>
      <c r="M4126">
        <v>0</v>
      </c>
      <c r="N4126" t="str">
        <f>IF(BANK[[#This Row],[EXITED]]=0,"No","Yes")</f>
        <v>No</v>
      </c>
      <c r="O4126">
        <v>0</v>
      </c>
      <c r="P4126" t="str">
        <f>IF(BANK[[#This Row],[COMPLAIN]]=0,"No","Yes")</f>
        <v>No</v>
      </c>
      <c r="Q4126">
        <v>1</v>
      </c>
      <c r="R4126" t="s">
        <v>37</v>
      </c>
      <c r="S4126">
        <v>368</v>
      </c>
      <c r="T4126" t="s">
        <v>33</v>
      </c>
      <c r="U4126" t="s">
        <v>34</v>
      </c>
      <c r="V4126" t="s">
        <v>46</v>
      </c>
      <c r="W4126" t="s">
        <v>29</v>
      </c>
      <c r="X4126" t="s">
        <v>30</v>
      </c>
    </row>
    <row r="4127" spans="1:24" x14ac:dyDescent="0.3">
      <c r="A4127">
        <v>15781451</v>
      </c>
      <c r="B4127" t="s">
        <v>484</v>
      </c>
      <c r="C4127">
        <v>504</v>
      </c>
      <c r="D4127" t="s">
        <v>42</v>
      </c>
      <c r="E4127" t="s">
        <v>24</v>
      </c>
      <c r="F4127">
        <v>42</v>
      </c>
      <c r="G4127">
        <v>3</v>
      </c>
      <c r="H4127">
        <v>134937</v>
      </c>
      <c r="I4127">
        <v>2</v>
      </c>
      <c r="J4127">
        <v>0</v>
      </c>
      <c r="K4127">
        <v>0</v>
      </c>
      <c r="L4127">
        <v>135179</v>
      </c>
      <c r="M4127">
        <v>0</v>
      </c>
      <c r="N4127" t="str">
        <f>IF(BANK[[#This Row],[EXITED]]=0,"No","Yes")</f>
        <v>No</v>
      </c>
      <c r="O4127">
        <v>0</v>
      </c>
      <c r="P4127" t="str">
        <f>IF(BANK[[#This Row],[COMPLAIN]]=0,"No","Yes")</f>
        <v>No</v>
      </c>
      <c r="Q4127">
        <v>2</v>
      </c>
      <c r="R4127" t="s">
        <v>32</v>
      </c>
      <c r="S4127">
        <v>985</v>
      </c>
      <c r="T4127" t="s">
        <v>33</v>
      </c>
      <c r="U4127" t="s">
        <v>27</v>
      </c>
      <c r="V4127" t="s">
        <v>46</v>
      </c>
      <c r="W4127" t="s">
        <v>47</v>
      </c>
      <c r="X4127" t="s">
        <v>30</v>
      </c>
    </row>
    <row r="4128" spans="1:24" x14ac:dyDescent="0.3">
      <c r="A4128">
        <v>15721019</v>
      </c>
      <c r="B4128" t="s">
        <v>1369</v>
      </c>
      <c r="C4128">
        <v>687</v>
      </c>
      <c r="D4128" t="s">
        <v>42</v>
      </c>
      <c r="E4128" t="s">
        <v>45</v>
      </c>
      <c r="F4128">
        <v>24</v>
      </c>
      <c r="G4128">
        <v>3</v>
      </c>
      <c r="H4128">
        <v>110495</v>
      </c>
      <c r="I4128">
        <v>1</v>
      </c>
      <c r="J4128">
        <v>1</v>
      </c>
      <c r="K4128">
        <v>0</v>
      </c>
      <c r="L4128">
        <v>158615</v>
      </c>
      <c r="M4128">
        <v>0</v>
      </c>
      <c r="N4128" t="str">
        <f>IF(BANK[[#This Row],[EXITED]]=0,"No","Yes")</f>
        <v>No</v>
      </c>
      <c r="O4128">
        <v>0</v>
      </c>
      <c r="P4128" t="str">
        <f>IF(BANK[[#This Row],[COMPLAIN]]=0,"No","Yes")</f>
        <v>No</v>
      </c>
      <c r="Q4128">
        <v>3</v>
      </c>
      <c r="R4128" t="s">
        <v>43</v>
      </c>
      <c r="S4128">
        <v>261</v>
      </c>
      <c r="T4128" t="s">
        <v>38</v>
      </c>
      <c r="U4128" t="s">
        <v>34</v>
      </c>
      <c r="V4128" t="s">
        <v>46</v>
      </c>
      <c r="W4128" t="s">
        <v>54</v>
      </c>
      <c r="X4128" t="s">
        <v>30</v>
      </c>
    </row>
    <row r="4129" spans="1:24" x14ac:dyDescent="0.3">
      <c r="A4129">
        <v>15739292</v>
      </c>
      <c r="B4129" t="s">
        <v>1883</v>
      </c>
      <c r="C4129">
        <v>609</v>
      </c>
      <c r="D4129" t="s">
        <v>56</v>
      </c>
      <c r="E4129" t="s">
        <v>24</v>
      </c>
      <c r="F4129">
        <v>31</v>
      </c>
      <c r="G4129">
        <v>9</v>
      </c>
      <c r="H4129">
        <v>103838</v>
      </c>
      <c r="I4129">
        <v>1</v>
      </c>
      <c r="J4129">
        <v>1</v>
      </c>
      <c r="K4129">
        <v>1</v>
      </c>
      <c r="L4129">
        <v>150218</v>
      </c>
      <c r="M4129">
        <v>0</v>
      </c>
      <c r="N4129" t="str">
        <f>IF(BANK[[#This Row],[EXITED]]=0,"No","Yes")</f>
        <v>No</v>
      </c>
      <c r="O4129">
        <v>0</v>
      </c>
      <c r="P4129" t="str">
        <f>IF(BANK[[#This Row],[COMPLAIN]]=0,"No","Yes")</f>
        <v>No</v>
      </c>
      <c r="Q4129">
        <v>2</v>
      </c>
      <c r="R4129" t="s">
        <v>37</v>
      </c>
      <c r="S4129">
        <v>718</v>
      </c>
      <c r="T4129" t="s">
        <v>26</v>
      </c>
      <c r="U4129" t="s">
        <v>34</v>
      </c>
      <c r="V4129" t="s">
        <v>28</v>
      </c>
      <c r="W4129" t="s">
        <v>47</v>
      </c>
      <c r="X4129" t="s">
        <v>30</v>
      </c>
    </row>
    <row r="4130" spans="1:24" x14ac:dyDescent="0.3">
      <c r="A4130">
        <v>15725945</v>
      </c>
      <c r="B4130" t="s">
        <v>1744</v>
      </c>
      <c r="C4130">
        <v>659</v>
      </c>
      <c r="D4130" t="s">
        <v>23</v>
      </c>
      <c r="E4130" t="s">
        <v>45</v>
      </c>
      <c r="F4130">
        <v>42</v>
      </c>
      <c r="G4130">
        <v>2</v>
      </c>
      <c r="H4130">
        <v>0</v>
      </c>
      <c r="I4130">
        <v>1</v>
      </c>
      <c r="J4130">
        <v>0</v>
      </c>
      <c r="K4130">
        <v>0</v>
      </c>
      <c r="L4130">
        <v>162734</v>
      </c>
      <c r="M4130">
        <v>1</v>
      </c>
      <c r="N4130" t="str">
        <f>IF(BANK[[#This Row],[EXITED]]=0,"No","Yes")</f>
        <v>Yes</v>
      </c>
      <c r="O4130">
        <v>1</v>
      </c>
      <c r="P4130" t="str">
        <f>IF(BANK[[#This Row],[COMPLAIN]]=0,"No","Yes")</f>
        <v>Yes</v>
      </c>
      <c r="Q4130">
        <v>1</v>
      </c>
      <c r="R4130" t="s">
        <v>37</v>
      </c>
      <c r="S4130">
        <v>674</v>
      </c>
      <c r="T4130" t="s">
        <v>33</v>
      </c>
      <c r="U4130" t="s">
        <v>39</v>
      </c>
      <c r="V4130" t="s">
        <v>52</v>
      </c>
      <c r="W4130" t="s">
        <v>29</v>
      </c>
      <c r="X4130" t="s">
        <v>30</v>
      </c>
    </row>
    <row r="4131" spans="1:24" x14ac:dyDescent="0.3">
      <c r="A4131">
        <v>15813159</v>
      </c>
      <c r="B4131" t="s">
        <v>1884</v>
      </c>
      <c r="C4131">
        <v>526</v>
      </c>
      <c r="D4131" t="s">
        <v>42</v>
      </c>
      <c r="E4131" t="s">
        <v>24</v>
      </c>
      <c r="F4131">
        <v>52</v>
      </c>
      <c r="G4131">
        <v>8</v>
      </c>
      <c r="H4131">
        <v>93590</v>
      </c>
      <c r="I4131">
        <v>1</v>
      </c>
      <c r="J4131">
        <v>0</v>
      </c>
      <c r="K4131">
        <v>1</v>
      </c>
      <c r="L4131">
        <v>21229</v>
      </c>
      <c r="M4131">
        <v>1</v>
      </c>
      <c r="N4131" t="str">
        <f>IF(BANK[[#This Row],[EXITED]]=0,"No","Yes")</f>
        <v>Yes</v>
      </c>
      <c r="O4131">
        <v>1</v>
      </c>
      <c r="P4131" t="str">
        <f>IF(BANK[[#This Row],[COMPLAIN]]=0,"No","Yes")</f>
        <v>Yes</v>
      </c>
      <c r="Q4131">
        <v>1</v>
      </c>
      <c r="R4131" t="s">
        <v>37</v>
      </c>
      <c r="S4131">
        <v>589</v>
      </c>
      <c r="T4131" t="s">
        <v>51</v>
      </c>
      <c r="U4131" t="s">
        <v>34</v>
      </c>
      <c r="V4131" t="s">
        <v>28</v>
      </c>
      <c r="W4131" t="s">
        <v>29</v>
      </c>
      <c r="X4131" t="s">
        <v>30</v>
      </c>
    </row>
    <row r="4132" spans="1:24" x14ac:dyDescent="0.3">
      <c r="A4132">
        <v>15636820</v>
      </c>
      <c r="B4132" t="s">
        <v>399</v>
      </c>
      <c r="C4132">
        <v>725</v>
      </c>
      <c r="D4132" t="s">
        <v>56</v>
      </c>
      <c r="E4132" t="s">
        <v>24</v>
      </c>
      <c r="F4132">
        <v>40</v>
      </c>
      <c r="G4132">
        <v>8</v>
      </c>
      <c r="H4132">
        <v>104150</v>
      </c>
      <c r="I4132">
        <v>1</v>
      </c>
      <c r="J4132">
        <v>1</v>
      </c>
      <c r="K4132">
        <v>0</v>
      </c>
      <c r="L4132">
        <v>62028</v>
      </c>
      <c r="M4132">
        <v>0</v>
      </c>
      <c r="N4132" t="str">
        <f>IF(BANK[[#This Row],[EXITED]]=0,"No","Yes")</f>
        <v>No</v>
      </c>
      <c r="O4132">
        <v>0</v>
      </c>
      <c r="P4132" t="str">
        <f>IF(BANK[[#This Row],[COMPLAIN]]=0,"No","Yes")</f>
        <v>No</v>
      </c>
      <c r="Q4132">
        <v>4</v>
      </c>
      <c r="R4132" t="s">
        <v>25</v>
      </c>
      <c r="S4132">
        <v>414</v>
      </c>
      <c r="T4132" t="s">
        <v>33</v>
      </c>
      <c r="U4132" t="s">
        <v>34</v>
      </c>
      <c r="V4132" t="s">
        <v>28</v>
      </c>
      <c r="W4132" t="s">
        <v>40</v>
      </c>
      <c r="X4132" t="s">
        <v>30</v>
      </c>
    </row>
    <row r="4133" spans="1:24" x14ac:dyDescent="0.3">
      <c r="A4133">
        <v>15603880</v>
      </c>
      <c r="B4133" t="s">
        <v>90</v>
      </c>
      <c r="C4133">
        <v>519</v>
      </c>
      <c r="D4133" t="s">
        <v>56</v>
      </c>
      <c r="E4133" t="s">
        <v>24</v>
      </c>
      <c r="F4133">
        <v>38</v>
      </c>
      <c r="G4133">
        <v>1</v>
      </c>
      <c r="H4133">
        <v>114142</v>
      </c>
      <c r="I4133">
        <v>1</v>
      </c>
      <c r="J4133">
        <v>1</v>
      </c>
      <c r="K4133">
        <v>1</v>
      </c>
      <c r="L4133">
        <v>60988</v>
      </c>
      <c r="M4133">
        <v>1</v>
      </c>
      <c r="N4133" t="str">
        <f>IF(BANK[[#This Row],[EXITED]]=0,"No","Yes")</f>
        <v>Yes</v>
      </c>
      <c r="O4133">
        <v>1</v>
      </c>
      <c r="P4133" t="str">
        <f>IF(BANK[[#This Row],[COMPLAIN]]=0,"No","Yes")</f>
        <v>Yes</v>
      </c>
      <c r="Q4133">
        <v>5</v>
      </c>
      <c r="R4133" t="s">
        <v>25</v>
      </c>
      <c r="S4133">
        <v>748</v>
      </c>
      <c r="T4133" t="s">
        <v>33</v>
      </c>
      <c r="U4133" t="s">
        <v>34</v>
      </c>
      <c r="V4133" t="s">
        <v>52</v>
      </c>
      <c r="W4133" t="s">
        <v>35</v>
      </c>
      <c r="X4133" t="s">
        <v>30</v>
      </c>
    </row>
    <row r="4134" spans="1:24" x14ac:dyDescent="0.3">
      <c r="A4134">
        <v>15619494</v>
      </c>
      <c r="B4134" t="s">
        <v>1885</v>
      </c>
      <c r="C4134">
        <v>562</v>
      </c>
      <c r="D4134" t="s">
        <v>56</v>
      </c>
      <c r="E4134" t="s">
        <v>45</v>
      </c>
      <c r="F4134">
        <v>31</v>
      </c>
      <c r="G4134">
        <v>9</v>
      </c>
      <c r="H4134">
        <v>117153</v>
      </c>
      <c r="I4134">
        <v>1</v>
      </c>
      <c r="J4134">
        <v>1</v>
      </c>
      <c r="K4134">
        <v>1</v>
      </c>
      <c r="L4134">
        <v>108675</v>
      </c>
      <c r="M4134">
        <v>0</v>
      </c>
      <c r="N4134" t="str">
        <f>IF(BANK[[#This Row],[EXITED]]=0,"No","Yes")</f>
        <v>No</v>
      </c>
      <c r="O4134">
        <v>0</v>
      </c>
      <c r="P4134" t="str">
        <f>IF(BANK[[#This Row],[COMPLAIN]]=0,"No","Yes")</f>
        <v>No</v>
      </c>
      <c r="Q4134">
        <v>4</v>
      </c>
      <c r="R4134" t="s">
        <v>43</v>
      </c>
      <c r="S4134">
        <v>759</v>
      </c>
      <c r="T4134" t="s">
        <v>26</v>
      </c>
      <c r="U4134" t="s">
        <v>34</v>
      </c>
      <c r="V4134" t="s">
        <v>28</v>
      </c>
      <c r="W4134" t="s">
        <v>40</v>
      </c>
      <c r="X4134" t="s">
        <v>30</v>
      </c>
    </row>
    <row r="4135" spans="1:24" x14ac:dyDescent="0.3">
      <c r="A4135">
        <v>15730759</v>
      </c>
      <c r="B4135" t="s">
        <v>827</v>
      </c>
      <c r="C4135">
        <v>561</v>
      </c>
      <c r="D4135" t="s">
        <v>42</v>
      </c>
      <c r="E4135" t="s">
        <v>45</v>
      </c>
      <c r="F4135">
        <v>27</v>
      </c>
      <c r="G4135">
        <v>9</v>
      </c>
      <c r="H4135">
        <v>135637</v>
      </c>
      <c r="I4135">
        <v>1</v>
      </c>
      <c r="J4135">
        <v>1</v>
      </c>
      <c r="K4135">
        <v>0</v>
      </c>
      <c r="L4135">
        <v>153080</v>
      </c>
      <c r="M4135">
        <v>1</v>
      </c>
      <c r="N4135" t="str">
        <f>IF(BANK[[#This Row],[EXITED]]=0,"No","Yes")</f>
        <v>Yes</v>
      </c>
      <c r="O4135">
        <v>1</v>
      </c>
      <c r="P4135" t="str">
        <f>IF(BANK[[#This Row],[COMPLAIN]]=0,"No","Yes")</f>
        <v>Yes</v>
      </c>
      <c r="Q4135">
        <v>2</v>
      </c>
      <c r="R4135" t="s">
        <v>37</v>
      </c>
      <c r="S4135">
        <v>567</v>
      </c>
      <c r="T4135" t="s">
        <v>26</v>
      </c>
      <c r="U4135" t="s">
        <v>27</v>
      </c>
      <c r="V4135" t="s">
        <v>28</v>
      </c>
      <c r="W4135" t="s">
        <v>47</v>
      </c>
      <c r="X4135" t="s">
        <v>30</v>
      </c>
    </row>
    <row r="4136" spans="1:24" x14ac:dyDescent="0.3">
      <c r="A4136">
        <v>15752912</v>
      </c>
      <c r="B4136" t="s">
        <v>1886</v>
      </c>
      <c r="C4136">
        <v>661</v>
      </c>
      <c r="D4136" t="s">
        <v>42</v>
      </c>
      <c r="E4136" t="s">
        <v>45</v>
      </c>
      <c r="F4136">
        <v>30</v>
      </c>
      <c r="G4136">
        <v>7</v>
      </c>
      <c r="H4136">
        <v>0</v>
      </c>
      <c r="I4136">
        <v>2</v>
      </c>
      <c r="J4136">
        <v>1</v>
      </c>
      <c r="K4136">
        <v>0</v>
      </c>
      <c r="L4136">
        <v>72197</v>
      </c>
      <c r="M4136">
        <v>0</v>
      </c>
      <c r="N4136" t="str">
        <f>IF(BANK[[#This Row],[EXITED]]=0,"No","Yes")</f>
        <v>No</v>
      </c>
      <c r="O4136">
        <v>0</v>
      </c>
      <c r="P4136" t="str">
        <f>IF(BANK[[#This Row],[COMPLAIN]]=0,"No","Yes")</f>
        <v>No</v>
      </c>
      <c r="Q4136">
        <v>3</v>
      </c>
      <c r="R4136" t="s">
        <v>32</v>
      </c>
      <c r="S4136">
        <v>220</v>
      </c>
      <c r="T4136" t="s">
        <v>26</v>
      </c>
      <c r="U4136" t="s">
        <v>39</v>
      </c>
      <c r="V4136" t="s">
        <v>28</v>
      </c>
      <c r="W4136" t="s">
        <v>54</v>
      </c>
      <c r="X4136" t="s">
        <v>30</v>
      </c>
    </row>
    <row r="4137" spans="1:24" x14ac:dyDescent="0.3">
      <c r="A4137">
        <v>15711316</v>
      </c>
      <c r="B4137" t="s">
        <v>1147</v>
      </c>
      <c r="C4137">
        <v>771</v>
      </c>
      <c r="D4137" t="s">
        <v>42</v>
      </c>
      <c r="E4137" t="s">
        <v>24</v>
      </c>
      <c r="F4137">
        <v>27</v>
      </c>
      <c r="G4137">
        <v>2</v>
      </c>
      <c r="H4137">
        <v>0</v>
      </c>
      <c r="I4137">
        <v>2</v>
      </c>
      <c r="J4137">
        <v>1</v>
      </c>
      <c r="K4137">
        <v>1</v>
      </c>
      <c r="L4137">
        <v>199527</v>
      </c>
      <c r="M4137">
        <v>0</v>
      </c>
      <c r="N4137" t="str">
        <f>IF(BANK[[#This Row],[EXITED]]=0,"No","Yes")</f>
        <v>No</v>
      </c>
      <c r="O4137">
        <v>0</v>
      </c>
      <c r="P4137" t="str">
        <f>IF(BANK[[#This Row],[COMPLAIN]]=0,"No","Yes")</f>
        <v>No</v>
      </c>
      <c r="Q4137">
        <v>2</v>
      </c>
      <c r="R4137" t="s">
        <v>43</v>
      </c>
      <c r="S4137">
        <v>918</v>
      </c>
      <c r="T4137" t="s">
        <v>26</v>
      </c>
      <c r="U4137" t="s">
        <v>39</v>
      </c>
      <c r="V4137" t="s">
        <v>52</v>
      </c>
      <c r="W4137" t="s">
        <v>47</v>
      </c>
      <c r="X4137" t="s">
        <v>30</v>
      </c>
    </row>
    <row r="4138" spans="1:24" x14ac:dyDescent="0.3">
      <c r="A4138">
        <v>15738785</v>
      </c>
      <c r="B4138" t="s">
        <v>185</v>
      </c>
      <c r="C4138">
        <v>545</v>
      </c>
      <c r="D4138" t="s">
        <v>42</v>
      </c>
      <c r="E4138" t="s">
        <v>24</v>
      </c>
      <c r="F4138">
        <v>26</v>
      </c>
      <c r="G4138">
        <v>7</v>
      </c>
      <c r="H4138">
        <v>0</v>
      </c>
      <c r="I4138">
        <v>2</v>
      </c>
      <c r="J4138">
        <v>0</v>
      </c>
      <c r="K4138">
        <v>1</v>
      </c>
      <c r="L4138">
        <v>156598</v>
      </c>
      <c r="M4138">
        <v>0</v>
      </c>
      <c r="N4138" t="str">
        <f>IF(BANK[[#This Row],[EXITED]]=0,"No","Yes")</f>
        <v>No</v>
      </c>
      <c r="O4138">
        <v>0</v>
      </c>
      <c r="P4138" t="str">
        <f>IF(BANK[[#This Row],[COMPLAIN]]=0,"No","Yes")</f>
        <v>No</v>
      </c>
      <c r="Q4138">
        <v>2</v>
      </c>
      <c r="R4138" t="s">
        <v>25</v>
      </c>
      <c r="S4138">
        <v>781</v>
      </c>
      <c r="T4138" t="s">
        <v>26</v>
      </c>
      <c r="U4138" t="s">
        <v>39</v>
      </c>
      <c r="V4138" t="s">
        <v>28</v>
      </c>
      <c r="W4138" t="s">
        <v>47</v>
      </c>
      <c r="X4138" t="s">
        <v>30</v>
      </c>
    </row>
    <row r="4139" spans="1:24" x14ac:dyDescent="0.3">
      <c r="A4139">
        <v>15777896</v>
      </c>
      <c r="B4139" t="s">
        <v>827</v>
      </c>
      <c r="C4139">
        <v>850</v>
      </c>
      <c r="D4139" t="s">
        <v>56</v>
      </c>
      <c r="E4139" t="s">
        <v>45</v>
      </c>
      <c r="F4139">
        <v>33</v>
      </c>
      <c r="G4139">
        <v>2</v>
      </c>
      <c r="H4139">
        <v>83415</v>
      </c>
      <c r="I4139">
        <v>1</v>
      </c>
      <c r="J4139">
        <v>0</v>
      </c>
      <c r="K4139">
        <v>1</v>
      </c>
      <c r="L4139">
        <v>74918</v>
      </c>
      <c r="M4139">
        <v>0</v>
      </c>
      <c r="N4139" t="str">
        <f>IF(BANK[[#This Row],[EXITED]]=0,"No","Yes")</f>
        <v>No</v>
      </c>
      <c r="O4139">
        <v>0</v>
      </c>
      <c r="P4139" t="str">
        <f>IF(BANK[[#This Row],[COMPLAIN]]=0,"No","Yes")</f>
        <v>No</v>
      </c>
      <c r="Q4139">
        <v>3</v>
      </c>
      <c r="R4139" t="s">
        <v>43</v>
      </c>
      <c r="S4139">
        <v>271</v>
      </c>
      <c r="T4139" t="s">
        <v>26</v>
      </c>
      <c r="U4139" t="s">
        <v>34</v>
      </c>
      <c r="V4139" t="s">
        <v>52</v>
      </c>
      <c r="W4139" t="s">
        <v>54</v>
      </c>
      <c r="X4139" t="s">
        <v>30</v>
      </c>
    </row>
    <row r="4140" spans="1:24" x14ac:dyDescent="0.3">
      <c r="A4140">
        <v>15742126</v>
      </c>
      <c r="B4140" t="s">
        <v>195</v>
      </c>
      <c r="C4140">
        <v>712</v>
      </c>
      <c r="D4140" t="s">
        <v>56</v>
      </c>
      <c r="E4140" t="s">
        <v>24</v>
      </c>
      <c r="F4140">
        <v>38</v>
      </c>
      <c r="G4140">
        <v>7</v>
      </c>
      <c r="H4140">
        <v>132768</v>
      </c>
      <c r="I4140">
        <v>2</v>
      </c>
      <c r="J4140">
        <v>1</v>
      </c>
      <c r="K4140">
        <v>1</v>
      </c>
      <c r="L4140">
        <v>59116</v>
      </c>
      <c r="M4140">
        <v>0</v>
      </c>
      <c r="N4140" t="str">
        <f>IF(BANK[[#This Row],[EXITED]]=0,"No","Yes")</f>
        <v>No</v>
      </c>
      <c r="O4140">
        <v>0</v>
      </c>
      <c r="P4140" t="str">
        <f>IF(BANK[[#This Row],[COMPLAIN]]=0,"No","Yes")</f>
        <v>No</v>
      </c>
      <c r="Q4140">
        <v>5</v>
      </c>
      <c r="R4140" t="s">
        <v>32</v>
      </c>
      <c r="S4140">
        <v>358</v>
      </c>
      <c r="T4140" t="s">
        <v>33</v>
      </c>
      <c r="U4140" t="s">
        <v>27</v>
      </c>
      <c r="V4140" t="s">
        <v>28</v>
      </c>
      <c r="W4140" t="s">
        <v>35</v>
      </c>
      <c r="X4140" t="s">
        <v>30</v>
      </c>
    </row>
    <row r="4141" spans="1:24" x14ac:dyDescent="0.3">
      <c r="A4141">
        <v>15741652</v>
      </c>
      <c r="B4141" t="s">
        <v>644</v>
      </c>
      <c r="C4141">
        <v>600</v>
      </c>
      <c r="D4141" t="s">
        <v>23</v>
      </c>
      <c r="E4141" t="s">
        <v>24</v>
      </c>
      <c r="F4141">
        <v>37</v>
      </c>
      <c r="G4141">
        <v>8</v>
      </c>
      <c r="H4141">
        <v>177657</v>
      </c>
      <c r="I4141">
        <v>1</v>
      </c>
      <c r="J4141">
        <v>1</v>
      </c>
      <c r="K4141">
        <v>1</v>
      </c>
      <c r="L4141">
        <v>77142</v>
      </c>
      <c r="M4141">
        <v>0</v>
      </c>
      <c r="N4141" t="str">
        <f>IF(BANK[[#This Row],[EXITED]]=0,"No","Yes")</f>
        <v>No</v>
      </c>
      <c r="O4141">
        <v>0</v>
      </c>
      <c r="P4141" t="str">
        <f>IF(BANK[[#This Row],[COMPLAIN]]=0,"No","Yes")</f>
        <v>No</v>
      </c>
      <c r="Q4141">
        <v>2</v>
      </c>
      <c r="R4141" t="s">
        <v>25</v>
      </c>
      <c r="S4141">
        <v>224</v>
      </c>
      <c r="T4141" t="s">
        <v>33</v>
      </c>
      <c r="U4141" t="s">
        <v>27</v>
      </c>
      <c r="V4141" t="s">
        <v>28</v>
      </c>
      <c r="W4141" t="s">
        <v>47</v>
      </c>
      <c r="X4141" t="s">
        <v>30</v>
      </c>
    </row>
    <row r="4142" spans="1:24" x14ac:dyDescent="0.3">
      <c r="A4142">
        <v>15615050</v>
      </c>
      <c r="B4142" t="s">
        <v>453</v>
      </c>
      <c r="C4142">
        <v>575</v>
      </c>
      <c r="D4142" t="s">
        <v>56</v>
      </c>
      <c r="E4142" t="s">
        <v>24</v>
      </c>
      <c r="F4142">
        <v>47</v>
      </c>
      <c r="G4142">
        <v>9</v>
      </c>
      <c r="H4142">
        <v>107916</v>
      </c>
      <c r="I4142">
        <v>2</v>
      </c>
      <c r="J4142">
        <v>1</v>
      </c>
      <c r="K4142">
        <v>1</v>
      </c>
      <c r="L4142">
        <v>63452</v>
      </c>
      <c r="M4142">
        <v>1</v>
      </c>
      <c r="N4142" t="str">
        <f>IF(BANK[[#This Row],[EXITED]]=0,"No","Yes")</f>
        <v>Yes</v>
      </c>
      <c r="O4142">
        <v>1</v>
      </c>
      <c r="P4142" t="str">
        <f>IF(BANK[[#This Row],[COMPLAIN]]=0,"No","Yes")</f>
        <v>Yes</v>
      </c>
      <c r="Q4142">
        <v>5</v>
      </c>
      <c r="R4142" t="s">
        <v>32</v>
      </c>
      <c r="S4142">
        <v>232</v>
      </c>
      <c r="T4142" t="s">
        <v>33</v>
      </c>
      <c r="U4142" t="s">
        <v>34</v>
      </c>
      <c r="V4142" t="s">
        <v>28</v>
      </c>
      <c r="W4142" t="s">
        <v>35</v>
      </c>
      <c r="X4142" t="s">
        <v>30</v>
      </c>
    </row>
    <row r="4143" spans="1:24" x14ac:dyDescent="0.3">
      <c r="A4143">
        <v>15743498</v>
      </c>
      <c r="B4143" t="s">
        <v>1394</v>
      </c>
      <c r="C4143">
        <v>532</v>
      </c>
      <c r="D4143" t="s">
        <v>56</v>
      </c>
      <c r="E4143" t="s">
        <v>24</v>
      </c>
      <c r="F4143">
        <v>52</v>
      </c>
      <c r="G4143">
        <v>9</v>
      </c>
      <c r="H4143">
        <v>137756</v>
      </c>
      <c r="I4143">
        <v>1</v>
      </c>
      <c r="J4143">
        <v>1</v>
      </c>
      <c r="K4143">
        <v>0</v>
      </c>
      <c r="L4143">
        <v>163192</v>
      </c>
      <c r="M4143">
        <v>1</v>
      </c>
      <c r="N4143" t="str">
        <f>IF(BANK[[#This Row],[EXITED]]=0,"No","Yes")</f>
        <v>Yes</v>
      </c>
      <c r="O4143">
        <v>1</v>
      </c>
      <c r="P4143" t="str">
        <f>IF(BANK[[#This Row],[COMPLAIN]]=0,"No","Yes")</f>
        <v>Yes</v>
      </c>
      <c r="Q4143">
        <v>2</v>
      </c>
      <c r="R4143" t="s">
        <v>25</v>
      </c>
      <c r="S4143">
        <v>401</v>
      </c>
      <c r="T4143" t="s">
        <v>51</v>
      </c>
      <c r="U4143" t="s">
        <v>27</v>
      </c>
      <c r="V4143" t="s">
        <v>28</v>
      </c>
      <c r="W4143" t="s">
        <v>47</v>
      </c>
      <c r="X4143" t="s">
        <v>30</v>
      </c>
    </row>
    <row r="4144" spans="1:24" x14ac:dyDescent="0.3">
      <c r="A4144">
        <v>15720463</v>
      </c>
      <c r="B4144" t="s">
        <v>107</v>
      </c>
      <c r="C4144">
        <v>796</v>
      </c>
      <c r="D4144" t="s">
        <v>42</v>
      </c>
      <c r="E4144" t="s">
        <v>24</v>
      </c>
      <c r="F4144">
        <v>30</v>
      </c>
      <c r="G4144">
        <v>2</v>
      </c>
      <c r="H4144">
        <v>137263</v>
      </c>
      <c r="I4144">
        <v>2</v>
      </c>
      <c r="J4144">
        <v>1</v>
      </c>
      <c r="K4144">
        <v>0</v>
      </c>
      <c r="L4144">
        <v>62905</v>
      </c>
      <c r="M4144">
        <v>0</v>
      </c>
      <c r="N4144" t="str">
        <f>IF(BANK[[#This Row],[EXITED]]=0,"No","Yes")</f>
        <v>No</v>
      </c>
      <c r="O4144">
        <v>0</v>
      </c>
      <c r="P4144" t="str">
        <f>IF(BANK[[#This Row],[COMPLAIN]]=0,"No","Yes")</f>
        <v>No</v>
      </c>
      <c r="Q4144">
        <v>1</v>
      </c>
      <c r="R4144" t="s">
        <v>37</v>
      </c>
      <c r="S4144">
        <v>935</v>
      </c>
      <c r="T4144" t="s">
        <v>26</v>
      </c>
      <c r="U4144" t="s">
        <v>27</v>
      </c>
      <c r="V4144" t="s">
        <v>52</v>
      </c>
      <c r="W4144" t="s">
        <v>29</v>
      </c>
      <c r="X4144" t="s">
        <v>30</v>
      </c>
    </row>
    <row r="4145" spans="1:24" x14ac:dyDescent="0.3">
      <c r="A4145">
        <v>15588695</v>
      </c>
      <c r="B4145" t="s">
        <v>623</v>
      </c>
      <c r="C4145">
        <v>833</v>
      </c>
      <c r="D4145" t="s">
        <v>23</v>
      </c>
      <c r="E4145" t="s">
        <v>24</v>
      </c>
      <c r="F4145">
        <v>32</v>
      </c>
      <c r="G4145">
        <v>6</v>
      </c>
      <c r="H4145">
        <v>0</v>
      </c>
      <c r="I4145">
        <v>1</v>
      </c>
      <c r="J4145">
        <v>1</v>
      </c>
      <c r="K4145">
        <v>1</v>
      </c>
      <c r="L4145">
        <v>44323</v>
      </c>
      <c r="M4145">
        <v>1</v>
      </c>
      <c r="N4145" t="str">
        <f>IF(BANK[[#This Row],[EXITED]]=0,"No","Yes")</f>
        <v>Yes</v>
      </c>
      <c r="O4145">
        <v>1</v>
      </c>
      <c r="P4145" t="str">
        <f>IF(BANK[[#This Row],[COMPLAIN]]=0,"No","Yes")</f>
        <v>Yes</v>
      </c>
      <c r="Q4145">
        <v>4</v>
      </c>
      <c r="R4145" t="s">
        <v>25</v>
      </c>
      <c r="S4145">
        <v>775</v>
      </c>
      <c r="T4145" t="s">
        <v>26</v>
      </c>
      <c r="U4145" t="s">
        <v>39</v>
      </c>
      <c r="V4145" t="s">
        <v>46</v>
      </c>
      <c r="W4145" t="s">
        <v>40</v>
      </c>
      <c r="X4145" t="s">
        <v>30</v>
      </c>
    </row>
    <row r="4146" spans="1:24" x14ac:dyDescent="0.3">
      <c r="A4146">
        <v>15665802</v>
      </c>
      <c r="B4146" t="s">
        <v>673</v>
      </c>
      <c r="C4146">
        <v>642</v>
      </c>
      <c r="D4146" t="s">
        <v>23</v>
      </c>
      <c r="E4146" t="s">
        <v>45</v>
      </c>
      <c r="F4146">
        <v>36</v>
      </c>
      <c r="G4146">
        <v>6</v>
      </c>
      <c r="H4146">
        <v>0</v>
      </c>
      <c r="I4146">
        <v>2</v>
      </c>
      <c r="J4146">
        <v>1</v>
      </c>
      <c r="K4146">
        <v>1</v>
      </c>
      <c r="L4146">
        <v>97939</v>
      </c>
      <c r="M4146">
        <v>0</v>
      </c>
      <c r="N4146" t="str">
        <f>IF(BANK[[#This Row],[EXITED]]=0,"No","Yes")</f>
        <v>No</v>
      </c>
      <c r="O4146">
        <v>0</v>
      </c>
      <c r="P4146" t="str">
        <f>IF(BANK[[#This Row],[COMPLAIN]]=0,"No","Yes")</f>
        <v>No</v>
      </c>
      <c r="Q4146">
        <v>4</v>
      </c>
      <c r="R4146" t="s">
        <v>43</v>
      </c>
      <c r="S4146">
        <v>285</v>
      </c>
      <c r="T4146" t="s">
        <v>33</v>
      </c>
      <c r="U4146" t="s">
        <v>39</v>
      </c>
      <c r="V4146" t="s">
        <v>46</v>
      </c>
      <c r="W4146" t="s">
        <v>40</v>
      </c>
      <c r="X4146" t="s">
        <v>30</v>
      </c>
    </row>
    <row r="4147" spans="1:24" x14ac:dyDescent="0.3">
      <c r="A4147">
        <v>15590199</v>
      </c>
      <c r="B4147" t="s">
        <v>1887</v>
      </c>
      <c r="C4147">
        <v>701</v>
      </c>
      <c r="D4147" t="s">
        <v>23</v>
      </c>
      <c r="E4147" t="s">
        <v>24</v>
      </c>
      <c r="F4147">
        <v>28</v>
      </c>
      <c r="G4147">
        <v>1</v>
      </c>
      <c r="H4147">
        <v>103421</v>
      </c>
      <c r="I4147">
        <v>1</v>
      </c>
      <c r="J4147">
        <v>0</v>
      </c>
      <c r="K4147">
        <v>1</v>
      </c>
      <c r="L4147">
        <v>76305</v>
      </c>
      <c r="M4147">
        <v>0</v>
      </c>
      <c r="N4147" t="str">
        <f>IF(BANK[[#This Row],[EXITED]]=0,"No","Yes")</f>
        <v>No</v>
      </c>
      <c r="O4147">
        <v>0</v>
      </c>
      <c r="P4147" t="str">
        <f>IF(BANK[[#This Row],[COMPLAIN]]=0,"No","Yes")</f>
        <v>No</v>
      </c>
      <c r="Q4147">
        <v>5</v>
      </c>
      <c r="R4147" t="s">
        <v>43</v>
      </c>
      <c r="S4147">
        <v>499</v>
      </c>
      <c r="T4147" t="s">
        <v>26</v>
      </c>
      <c r="U4147" t="s">
        <v>34</v>
      </c>
      <c r="V4147" t="s">
        <v>52</v>
      </c>
      <c r="W4147" t="s">
        <v>35</v>
      </c>
      <c r="X4147" t="s">
        <v>30</v>
      </c>
    </row>
    <row r="4148" spans="1:24" x14ac:dyDescent="0.3">
      <c r="A4148">
        <v>15641794</v>
      </c>
      <c r="B4148" t="s">
        <v>1888</v>
      </c>
      <c r="C4148">
        <v>698</v>
      </c>
      <c r="D4148" t="s">
        <v>42</v>
      </c>
      <c r="E4148" t="s">
        <v>24</v>
      </c>
      <c r="F4148">
        <v>33</v>
      </c>
      <c r="G4148">
        <v>5</v>
      </c>
      <c r="H4148">
        <v>135659</v>
      </c>
      <c r="I4148">
        <v>2</v>
      </c>
      <c r="J4148">
        <v>0</v>
      </c>
      <c r="K4148">
        <v>1</v>
      </c>
      <c r="L4148">
        <v>39755</v>
      </c>
      <c r="M4148">
        <v>0</v>
      </c>
      <c r="N4148" t="str">
        <f>IF(BANK[[#This Row],[EXITED]]=0,"No","Yes")</f>
        <v>No</v>
      </c>
      <c r="O4148">
        <v>0</v>
      </c>
      <c r="P4148" t="str">
        <f>IF(BANK[[#This Row],[COMPLAIN]]=0,"No","Yes")</f>
        <v>No</v>
      </c>
      <c r="Q4148">
        <v>1</v>
      </c>
      <c r="R4148" t="s">
        <v>37</v>
      </c>
      <c r="S4148">
        <v>903</v>
      </c>
      <c r="T4148" t="s">
        <v>26</v>
      </c>
      <c r="U4148" t="s">
        <v>27</v>
      </c>
      <c r="V4148" t="s">
        <v>46</v>
      </c>
      <c r="W4148" t="s">
        <v>29</v>
      </c>
      <c r="X4148" t="s">
        <v>30</v>
      </c>
    </row>
    <row r="4149" spans="1:24" x14ac:dyDescent="0.3">
      <c r="A4149">
        <v>15779174</v>
      </c>
      <c r="B4149" t="s">
        <v>219</v>
      </c>
      <c r="C4149">
        <v>451</v>
      </c>
      <c r="D4149" t="s">
        <v>42</v>
      </c>
      <c r="E4149" t="s">
        <v>45</v>
      </c>
      <c r="F4149">
        <v>36</v>
      </c>
      <c r="G4149">
        <v>2</v>
      </c>
      <c r="H4149">
        <v>0</v>
      </c>
      <c r="I4149">
        <v>2</v>
      </c>
      <c r="J4149">
        <v>1</v>
      </c>
      <c r="K4149">
        <v>1</v>
      </c>
      <c r="L4149">
        <v>180142</v>
      </c>
      <c r="M4149">
        <v>0</v>
      </c>
      <c r="N4149" t="str">
        <f>IF(BANK[[#This Row],[EXITED]]=0,"No","Yes")</f>
        <v>No</v>
      </c>
      <c r="O4149">
        <v>0</v>
      </c>
      <c r="P4149" t="str">
        <f>IF(BANK[[#This Row],[COMPLAIN]]=0,"No","Yes")</f>
        <v>No</v>
      </c>
      <c r="Q4149">
        <v>1</v>
      </c>
      <c r="R4149" t="s">
        <v>25</v>
      </c>
      <c r="S4149">
        <v>465</v>
      </c>
      <c r="T4149" t="s">
        <v>33</v>
      </c>
      <c r="U4149" t="s">
        <v>39</v>
      </c>
      <c r="V4149" t="s">
        <v>52</v>
      </c>
      <c r="W4149" t="s">
        <v>29</v>
      </c>
      <c r="X4149" t="s">
        <v>30</v>
      </c>
    </row>
    <row r="4150" spans="1:24" x14ac:dyDescent="0.3">
      <c r="A4150">
        <v>15785547</v>
      </c>
      <c r="B4150" t="s">
        <v>1889</v>
      </c>
      <c r="C4150">
        <v>665</v>
      </c>
      <c r="D4150" t="s">
        <v>42</v>
      </c>
      <c r="E4150" t="s">
        <v>24</v>
      </c>
      <c r="F4150">
        <v>28</v>
      </c>
      <c r="G4150">
        <v>8</v>
      </c>
      <c r="H4150">
        <v>191403</v>
      </c>
      <c r="I4150">
        <v>2</v>
      </c>
      <c r="J4150">
        <v>1</v>
      </c>
      <c r="K4150">
        <v>0</v>
      </c>
      <c r="L4150">
        <v>83238</v>
      </c>
      <c r="M4150">
        <v>0</v>
      </c>
      <c r="N4150" t="str">
        <f>IF(BANK[[#This Row],[EXITED]]=0,"No","Yes")</f>
        <v>No</v>
      </c>
      <c r="O4150">
        <v>0</v>
      </c>
      <c r="P4150" t="str">
        <f>IF(BANK[[#This Row],[COMPLAIN]]=0,"No","Yes")</f>
        <v>No</v>
      </c>
      <c r="Q4150">
        <v>4</v>
      </c>
      <c r="R4150" t="s">
        <v>37</v>
      </c>
      <c r="S4150">
        <v>320</v>
      </c>
      <c r="T4150" t="s">
        <v>26</v>
      </c>
      <c r="U4150" t="s">
        <v>27</v>
      </c>
      <c r="V4150" t="s">
        <v>28</v>
      </c>
      <c r="W4150" t="s">
        <v>40</v>
      </c>
      <c r="X4150" t="s">
        <v>30</v>
      </c>
    </row>
    <row r="4151" spans="1:24" x14ac:dyDescent="0.3">
      <c r="A4151">
        <v>15795124</v>
      </c>
      <c r="B4151" t="s">
        <v>597</v>
      </c>
      <c r="C4151">
        <v>726</v>
      </c>
      <c r="D4151" t="s">
        <v>56</v>
      </c>
      <c r="E4151" t="s">
        <v>24</v>
      </c>
      <c r="F4151">
        <v>50</v>
      </c>
      <c r="G4151">
        <v>9</v>
      </c>
      <c r="H4151">
        <v>94504</v>
      </c>
      <c r="I4151">
        <v>1</v>
      </c>
      <c r="J4151">
        <v>0</v>
      </c>
      <c r="K4151">
        <v>1</v>
      </c>
      <c r="L4151">
        <v>5079</v>
      </c>
      <c r="M4151">
        <v>0</v>
      </c>
      <c r="N4151" t="str">
        <f>IF(BANK[[#This Row],[EXITED]]=0,"No","Yes")</f>
        <v>No</v>
      </c>
      <c r="O4151">
        <v>0</v>
      </c>
      <c r="P4151" t="str">
        <f>IF(BANK[[#This Row],[COMPLAIN]]=0,"No","Yes")</f>
        <v>No</v>
      </c>
      <c r="Q4151">
        <v>1</v>
      </c>
      <c r="R4151" t="s">
        <v>25</v>
      </c>
      <c r="S4151">
        <v>860</v>
      </c>
      <c r="T4151" t="s">
        <v>33</v>
      </c>
      <c r="U4151" t="s">
        <v>34</v>
      </c>
      <c r="V4151" t="s">
        <v>28</v>
      </c>
      <c r="W4151" t="s">
        <v>29</v>
      </c>
      <c r="X4151" t="s">
        <v>30</v>
      </c>
    </row>
    <row r="4152" spans="1:24" x14ac:dyDescent="0.3">
      <c r="A4152">
        <v>15592028</v>
      </c>
      <c r="B4152" t="s">
        <v>1049</v>
      </c>
      <c r="C4152">
        <v>549</v>
      </c>
      <c r="D4152" t="s">
        <v>42</v>
      </c>
      <c r="E4152" t="s">
        <v>45</v>
      </c>
      <c r="F4152">
        <v>46</v>
      </c>
      <c r="G4152">
        <v>7</v>
      </c>
      <c r="H4152">
        <v>0</v>
      </c>
      <c r="I4152">
        <v>1</v>
      </c>
      <c r="J4152">
        <v>1</v>
      </c>
      <c r="K4152">
        <v>1</v>
      </c>
      <c r="L4152">
        <v>109058</v>
      </c>
      <c r="M4152">
        <v>0</v>
      </c>
      <c r="N4152" t="str">
        <f>IF(BANK[[#This Row],[EXITED]]=0,"No","Yes")</f>
        <v>No</v>
      </c>
      <c r="O4152">
        <v>0</v>
      </c>
      <c r="P4152" t="str">
        <f>IF(BANK[[#This Row],[COMPLAIN]]=0,"No","Yes")</f>
        <v>No</v>
      </c>
      <c r="Q4152">
        <v>2</v>
      </c>
      <c r="R4152" t="s">
        <v>32</v>
      </c>
      <c r="S4152">
        <v>940</v>
      </c>
      <c r="T4152" t="s">
        <v>33</v>
      </c>
      <c r="U4152" t="s">
        <v>39</v>
      </c>
      <c r="V4152" t="s">
        <v>28</v>
      </c>
      <c r="W4152" t="s">
        <v>47</v>
      </c>
      <c r="X4152" t="s">
        <v>30</v>
      </c>
    </row>
    <row r="4153" spans="1:24" x14ac:dyDescent="0.3">
      <c r="A4153">
        <v>15580227</v>
      </c>
      <c r="B4153" t="s">
        <v>396</v>
      </c>
      <c r="C4153">
        <v>803</v>
      </c>
      <c r="D4153" t="s">
        <v>42</v>
      </c>
      <c r="E4153" t="s">
        <v>24</v>
      </c>
      <c r="F4153">
        <v>33</v>
      </c>
      <c r="G4153">
        <v>6</v>
      </c>
      <c r="H4153">
        <v>0</v>
      </c>
      <c r="I4153">
        <v>2</v>
      </c>
      <c r="J4153">
        <v>1</v>
      </c>
      <c r="K4153">
        <v>0</v>
      </c>
      <c r="L4153">
        <v>115677</v>
      </c>
      <c r="M4153">
        <v>0</v>
      </c>
      <c r="N4153" t="str">
        <f>IF(BANK[[#This Row],[EXITED]]=0,"No","Yes")</f>
        <v>No</v>
      </c>
      <c r="O4153">
        <v>0</v>
      </c>
      <c r="P4153" t="str">
        <f>IF(BANK[[#This Row],[COMPLAIN]]=0,"No","Yes")</f>
        <v>No</v>
      </c>
      <c r="Q4153">
        <v>4</v>
      </c>
      <c r="R4153" t="s">
        <v>37</v>
      </c>
      <c r="S4153">
        <v>416</v>
      </c>
      <c r="T4153" t="s">
        <v>26</v>
      </c>
      <c r="U4153" t="s">
        <v>39</v>
      </c>
      <c r="V4153" t="s">
        <v>46</v>
      </c>
      <c r="W4153" t="s">
        <v>40</v>
      </c>
      <c r="X4153" t="s">
        <v>30</v>
      </c>
    </row>
    <row r="4154" spans="1:24" x14ac:dyDescent="0.3">
      <c r="A4154">
        <v>15657830</v>
      </c>
      <c r="B4154" t="s">
        <v>316</v>
      </c>
      <c r="C4154">
        <v>663</v>
      </c>
      <c r="D4154" t="s">
        <v>42</v>
      </c>
      <c r="E4154" t="s">
        <v>24</v>
      </c>
      <c r="F4154">
        <v>43</v>
      </c>
      <c r="G4154">
        <v>4</v>
      </c>
      <c r="H4154">
        <v>87624</v>
      </c>
      <c r="I4154">
        <v>2</v>
      </c>
      <c r="J4154">
        <v>1</v>
      </c>
      <c r="K4154">
        <v>0</v>
      </c>
      <c r="L4154">
        <v>149401</v>
      </c>
      <c r="M4154">
        <v>0</v>
      </c>
      <c r="N4154" t="str">
        <f>IF(BANK[[#This Row],[EXITED]]=0,"No","Yes")</f>
        <v>No</v>
      </c>
      <c r="O4154">
        <v>0</v>
      </c>
      <c r="P4154" t="str">
        <f>IF(BANK[[#This Row],[COMPLAIN]]=0,"No","Yes")</f>
        <v>No</v>
      </c>
      <c r="Q4154">
        <v>1</v>
      </c>
      <c r="R4154" t="s">
        <v>43</v>
      </c>
      <c r="S4154">
        <v>473</v>
      </c>
      <c r="T4154" t="s">
        <v>33</v>
      </c>
      <c r="U4154" t="s">
        <v>34</v>
      </c>
      <c r="V4154" t="s">
        <v>46</v>
      </c>
      <c r="W4154" t="s">
        <v>29</v>
      </c>
      <c r="X4154" t="s">
        <v>30</v>
      </c>
    </row>
    <row r="4155" spans="1:24" x14ac:dyDescent="0.3">
      <c r="A4155">
        <v>15798256</v>
      </c>
      <c r="B4155" t="s">
        <v>1890</v>
      </c>
      <c r="C4155">
        <v>558</v>
      </c>
      <c r="D4155" t="s">
        <v>42</v>
      </c>
      <c r="E4155" t="s">
        <v>45</v>
      </c>
      <c r="F4155">
        <v>45</v>
      </c>
      <c r="G4155">
        <v>1</v>
      </c>
      <c r="H4155">
        <v>153698</v>
      </c>
      <c r="I4155">
        <v>2</v>
      </c>
      <c r="J4155">
        <v>0</v>
      </c>
      <c r="K4155">
        <v>0</v>
      </c>
      <c r="L4155">
        <v>89891</v>
      </c>
      <c r="M4155">
        <v>1</v>
      </c>
      <c r="N4155" t="str">
        <f>IF(BANK[[#This Row],[EXITED]]=0,"No","Yes")</f>
        <v>Yes</v>
      </c>
      <c r="O4155">
        <v>1</v>
      </c>
      <c r="P4155" t="str">
        <f>IF(BANK[[#This Row],[COMPLAIN]]=0,"No","Yes")</f>
        <v>Yes</v>
      </c>
      <c r="Q4155">
        <v>2</v>
      </c>
      <c r="R4155" t="s">
        <v>37</v>
      </c>
      <c r="S4155">
        <v>351</v>
      </c>
      <c r="T4155" t="s">
        <v>33</v>
      </c>
      <c r="U4155" t="s">
        <v>27</v>
      </c>
      <c r="V4155" t="s">
        <v>52</v>
      </c>
      <c r="W4155" t="s">
        <v>47</v>
      </c>
      <c r="X4155" t="s">
        <v>30</v>
      </c>
    </row>
    <row r="4156" spans="1:24" x14ac:dyDescent="0.3">
      <c r="A4156">
        <v>15643819</v>
      </c>
      <c r="B4156" t="s">
        <v>1145</v>
      </c>
      <c r="C4156">
        <v>714</v>
      </c>
      <c r="D4156" t="s">
        <v>42</v>
      </c>
      <c r="E4156" t="s">
        <v>45</v>
      </c>
      <c r="F4156">
        <v>25</v>
      </c>
      <c r="G4156">
        <v>4</v>
      </c>
      <c r="H4156">
        <v>0</v>
      </c>
      <c r="I4156">
        <v>2</v>
      </c>
      <c r="J4156">
        <v>0</v>
      </c>
      <c r="K4156">
        <v>0</v>
      </c>
      <c r="L4156">
        <v>82501</v>
      </c>
      <c r="M4156">
        <v>0</v>
      </c>
      <c r="N4156" t="str">
        <f>IF(BANK[[#This Row],[EXITED]]=0,"No","Yes")</f>
        <v>No</v>
      </c>
      <c r="O4156">
        <v>0</v>
      </c>
      <c r="P4156" t="str">
        <f>IF(BANK[[#This Row],[COMPLAIN]]=0,"No","Yes")</f>
        <v>No</v>
      </c>
      <c r="Q4156">
        <v>4</v>
      </c>
      <c r="R4156" t="s">
        <v>25</v>
      </c>
      <c r="S4156">
        <v>327</v>
      </c>
      <c r="T4156" t="s">
        <v>38</v>
      </c>
      <c r="U4156" t="s">
        <v>39</v>
      </c>
      <c r="V4156" t="s">
        <v>46</v>
      </c>
      <c r="W4156" t="s">
        <v>40</v>
      </c>
      <c r="X4156" t="s">
        <v>30</v>
      </c>
    </row>
    <row r="4157" spans="1:24" x14ac:dyDescent="0.3">
      <c r="A4157">
        <v>15754301</v>
      </c>
      <c r="B4157" t="s">
        <v>1891</v>
      </c>
      <c r="C4157">
        <v>704</v>
      </c>
      <c r="D4157" t="s">
        <v>42</v>
      </c>
      <c r="E4157" t="s">
        <v>24</v>
      </c>
      <c r="F4157">
        <v>39</v>
      </c>
      <c r="G4157">
        <v>5</v>
      </c>
      <c r="H4157">
        <v>0</v>
      </c>
      <c r="I4157">
        <v>1</v>
      </c>
      <c r="J4157">
        <v>1</v>
      </c>
      <c r="K4157">
        <v>0</v>
      </c>
      <c r="L4157">
        <v>6417</v>
      </c>
      <c r="M4157">
        <v>0</v>
      </c>
      <c r="N4157" t="str">
        <f>IF(BANK[[#This Row],[EXITED]]=0,"No","Yes")</f>
        <v>No</v>
      </c>
      <c r="O4157">
        <v>0</v>
      </c>
      <c r="P4157" t="str">
        <f>IF(BANK[[#This Row],[COMPLAIN]]=0,"No","Yes")</f>
        <v>No</v>
      </c>
      <c r="Q4157">
        <v>1</v>
      </c>
      <c r="R4157" t="s">
        <v>25</v>
      </c>
      <c r="S4157">
        <v>929</v>
      </c>
      <c r="T4157" t="s">
        <v>33</v>
      </c>
      <c r="U4157" t="s">
        <v>39</v>
      </c>
      <c r="V4157" t="s">
        <v>46</v>
      </c>
      <c r="W4157" t="s">
        <v>29</v>
      </c>
      <c r="X4157" t="s">
        <v>30</v>
      </c>
    </row>
    <row r="4158" spans="1:24" x14ac:dyDescent="0.3">
      <c r="A4158">
        <v>15755225</v>
      </c>
      <c r="B4158" t="s">
        <v>1892</v>
      </c>
      <c r="C4158">
        <v>659</v>
      </c>
      <c r="D4158" t="s">
        <v>56</v>
      </c>
      <c r="E4158" t="s">
        <v>24</v>
      </c>
      <c r="F4158">
        <v>34</v>
      </c>
      <c r="G4158">
        <v>9</v>
      </c>
      <c r="H4158">
        <v>134465</v>
      </c>
      <c r="I4158">
        <v>2</v>
      </c>
      <c r="J4158">
        <v>1</v>
      </c>
      <c r="K4158">
        <v>0</v>
      </c>
      <c r="L4158">
        <v>178833</v>
      </c>
      <c r="M4158">
        <v>0</v>
      </c>
      <c r="N4158" t="str">
        <f>IF(BANK[[#This Row],[EXITED]]=0,"No","Yes")</f>
        <v>No</v>
      </c>
      <c r="O4158">
        <v>0</v>
      </c>
      <c r="P4158" t="str">
        <f>IF(BANK[[#This Row],[COMPLAIN]]=0,"No","Yes")</f>
        <v>No</v>
      </c>
      <c r="Q4158">
        <v>3</v>
      </c>
      <c r="R4158" t="s">
        <v>37</v>
      </c>
      <c r="S4158">
        <v>413</v>
      </c>
      <c r="T4158" t="s">
        <v>26</v>
      </c>
      <c r="U4158" t="s">
        <v>27</v>
      </c>
      <c r="V4158" t="s">
        <v>28</v>
      </c>
      <c r="W4158" t="s">
        <v>54</v>
      </c>
      <c r="X4158" t="s">
        <v>30</v>
      </c>
    </row>
    <row r="4159" spans="1:24" x14ac:dyDescent="0.3">
      <c r="A4159">
        <v>15725221</v>
      </c>
      <c r="B4159" t="s">
        <v>1553</v>
      </c>
      <c r="C4159">
        <v>738</v>
      </c>
      <c r="D4159" t="s">
        <v>56</v>
      </c>
      <c r="E4159" t="s">
        <v>24</v>
      </c>
      <c r="F4159">
        <v>62</v>
      </c>
      <c r="G4159">
        <v>10</v>
      </c>
      <c r="H4159">
        <v>83008</v>
      </c>
      <c r="I4159">
        <v>1</v>
      </c>
      <c r="J4159">
        <v>1</v>
      </c>
      <c r="K4159">
        <v>1</v>
      </c>
      <c r="L4159">
        <v>42766</v>
      </c>
      <c r="M4159">
        <v>0</v>
      </c>
      <c r="N4159" t="str">
        <f>IF(BANK[[#This Row],[EXITED]]=0,"No","Yes")</f>
        <v>No</v>
      </c>
      <c r="O4159">
        <v>0</v>
      </c>
      <c r="P4159" t="str">
        <f>IF(BANK[[#This Row],[COMPLAIN]]=0,"No","Yes")</f>
        <v>No</v>
      </c>
      <c r="Q4159">
        <v>3</v>
      </c>
      <c r="R4159" t="s">
        <v>25</v>
      </c>
      <c r="S4159">
        <v>995</v>
      </c>
      <c r="T4159" t="s">
        <v>51</v>
      </c>
      <c r="U4159" t="s">
        <v>34</v>
      </c>
      <c r="V4159" t="s">
        <v>28</v>
      </c>
      <c r="W4159" t="s">
        <v>54</v>
      </c>
      <c r="X4159" t="s">
        <v>30</v>
      </c>
    </row>
    <row r="4160" spans="1:24" x14ac:dyDescent="0.3">
      <c r="A4160">
        <v>15617507</v>
      </c>
      <c r="B4160" t="s">
        <v>1038</v>
      </c>
      <c r="C4160">
        <v>530</v>
      </c>
      <c r="D4160" t="s">
        <v>23</v>
      </c>
      <c r="E4160" t="s">
        <v>45</v>
      </c>
      <c r="F4160">
        <v>36</v>
      </c>
      <c r="G4160">
        <v>7</v>
      </c>
      <c r="H4160">
        <v>0</v>
      </c>
      <c r="I4160">
        <v>2</v>
      </c>
      <c r="J4160">
        <v>1</v>
      </c>
      <c r="K4160">
        <v>0</v>
      </c>
      <c r="L4160">
        <v>80619</v>
      </c>
      <c r="M4160">
        <v>0</v>
      </c>
      <c r="N4160" t="str">
        <f>IF(BANK[[#This Row],[EXITED]]=0,"No","Yes")</f>
        <v>No</v>
      </c>
      <c r="O4160">
        <v>0</v>
      </c>
      <c r="P4160" t="str">
        <f>IF(BANK[[#This Row],[COMPLAIN]]=0,"No","Yes")</f>
        <v>No</v>
      </c>
      <c r="Q4160">
        <v>5</v>
      </c>
      <c r="R4160" t="s">
        <v>37</v>
      </c>
      <c r="S4160">
        <v>761</v>
      </c>
      <c r="T4160" t="s">
        <v>33</v>
      </c>
      <c r="U4160" t="s">
        <v>39</v>
      </c>
      <c r="V4160" t="s">
        <v>28</v>
      </c>
      <c r="W4160" t="s">
        <v>35</v>
      </c>
      <c r="X4160" t="s">
        <v>30</v>
      </c>
    </row>
    <row r="4161" spans="1:24" x14ac:dyDescent="0.3">
      <c r="A4161">
        <v>15668894</v>
      </c>
      <c r="B4161" t="s">
        <v>1893</v>
      </c>
      <c r="C4161">
        <v>661</v>
      </c>
      <c r="D4161" t="s">
        <v>56</v>
      </c>
      <c r="E4161" t="s">
        <v>24</v>
      </c>
      <c r="F4161">
        <v>41</v>
      </c>
      <c r="G4161">
        <v>5</v>
      </c>
      <c r="H4161">
        <v>122552</v>
      </c>
      <c r="I4161">
        <v>2</v>
      </c>
      <c r="J4161">
        <v>0</v>
      </c>
      <c r="K4161">
        <v>1</v>
      </c>
      <c r="L4161">
        <v>120646</v>
      </c>
      <c r="M4161">
        <v>0</v>
      </c>
      <c r="N4161" t="str">
        <f>IF(BANK[[#This Row],[EXITED]]=0,"No","Yes")</f>
        <v>No</v>
      </c>
      <c r="O4161">
        <v>0</v>
      </c>
      <c r="P4161" t="str">
        <f>IF(BANK[[#This Row],[COMPLAIN]]=0,"No","Yes")</f>
        <v>No</v>
      </c>
      <c r="Q4161">
        <v>2</v>
      </c>
      <c r="R4161" t="s">
        <v>32</v>
      </c>
      <c r="S4161">
        <v>800</v>
      </c>
      <c r="T4161" t="s">
        <v>33</v>
      </c>
      <c r="U4161" t="s">
        <v>27</v>
      </c>
      <c r="V4161" t="s">
        <v>46</v>
      </c>
      <c r="W4161" t="s">
        <v>47</v>
      </c>
      <c r="X4161" t="s">
        <v>30</v>
      </c>
    </row>
    <row r="4162" spans="1:24" x14ac:dyDescent="0.3">
      <c r="A4162">
        <v>15589563</v>
      </c>
      <c r="B4162" t="s">
        <v>1894</v>
      </c>
      <c r="C4162">
        <v>531</v>
      </c>
      <c r="D4162" t="s">
        <v>23</v>
      </c>
      <c r="E4162" t="s">
        <v>24</v>
      </c>
      <c r="F4162">
        <v>31</v>
      </c>
      <c r="G4162">
        <v>2</v>
      </c>
      <c r="H4162">
        <v>118899</v>
      </c>
      <c r="I4162">
        <v>2</v>
      </c>
      <c r="J4162">
        <v>0</v>
      </c>
      <c r="K4162">
        <v>0</v>
      </c>
      <c r="L4162">
        <v>41409</v>
      </c>
      <c r="M4162">
        <v>0</v>
      </c>
      <c r="N4162" t="str">
        <f>IF(BANK[[#This Row],[EXITED]]=0,"No","Yes")</f>
        <v>No</v>
      </c>
      <c r="O4162">
        <v>0</v>
      </c>
      <c r="P4162" t="str">
        <f>IF(BANK[[#This Row],[COMPLAIN]]=0,"No","Yes")</f>
        <v>No</v>
      </c>
      <c r="Q4162">
        <v>2</v>
      </c>
      <c r="R4162" t="s">
        <v>32</v>
      </c>
      <c r="S4162">
        <v>349</v>
      </c>
      <c r="T4162" t="s">
        <v>26</v>
      </c>
      <c r="U4162" t="s">
        <v>34</v>
      </c>
      <c r="V4162" t="s">
        <v>52</v>
      </c>
      <c r="W4162" t="s">
        <v>47</v>
      </c>
      <c r="X4162" t="s">
        <v>30</v>
      </c>
    </row>
    <row r="4163" spans="1:24" x14ac:dyDescent="0.3">
      <c r="A4163">
        <v>15693162</v>
      </c>
      <c r="B4163" t="s">
        <v>1895</v>
      </c>
      <c r="C4163">
        <v>694</v>
      </c>
      <c r="D4163" t="s">
        <v>42</v>
      </c>
      <c r="E4163" t="s">
        <v>45</v>
      </c>
      <c r="F4163">
        <v>29</v>
      </c>
      <c r="G4163">
        <v>5</v>
      </c>
      <c r="H4163">
        <v>99714</v>
      </c>
      <c r="I4163">
        <v>1</v>
      </c>
      <c r="J4163">
        <v>0</v>
      </c>
      <c r="K4163">
        <v>0</v>
      </c>
      <c r="L4163">
        <v>112318</v>
      </c>
      <c r="M4163">
        <v>0</v>
      </c>
      <c r="N4163" t="str">
        <f>IF(BANK[[#This Row],[EXITED]]=0,"No","Yes")</f>
        <v>No</v>
      </c>
      <c r="O4163">
        <v>0</v>
      </c>
      <c r="P4163" t="str">
        <f>IF(BANK[[#This Row],[COMPLAIN]]=0,"No","Yes")</f>
        <v>No</v>
      </c>
      <c r="Q4163">
        <v>1</v>
      </c>
      <c r="R4163" t="s">
        <v>32</v>
      </c>
      <c r="S4163">
        <v>385</v>
      </c>
      <c r="T4163" t="s">
        <v>26</v>
      </c>
      <c r="U4163" t="s">
        <v>34</v>
      </c>
      <c r="V4163" t="s">
        <v>46</v>
      </c>
      <c r="W4163" t="s">
        <v>29</v>
      </c>
      <c r="X4163" t="s">
        <v>30</v>
      </c>
    </row>
    <row r="4164" spans="1:24" x14ac:dyDescent="0.3">
      <c r="A4164">
        <v>15750099</v>
      </c>
      <c r="B4164" t="s">
        <v>611</v>
      </c>
      <c r="C4164">
        <v>731</v>
      </c>
      <c r="D4164" t="s">
        <v>42</v>
      </c>
      <c r="E4164" t="s">
        <v>45</v>
      </c>
      <c r="F4164">
        <v>36</v>
      </c>
      <c r="G4164">
        <v>6</v>
      </c>
      <c r="H4164">
        <v>0</v>
      </c>
      <c r="I4164">
        <v>1</v>
      </c>
      <c r="J4164">
        <v>0</v>
      </c>
      <c r="K4164">
        <v>0</v>
      </c>
      <c r="L4164">
        <v>152128</v>
      </c>
      <c r="M4164">
        <v>0</v>
      </c>
      <c r="N4164" t="str">
        <f>IF(BANK[[#This Row],[EXITED]]=0,"No","Yes")</f>
        <v>No</v>
      </c>
      <c r="O4164">
        <v>0</v>
      </c>
      <c r="P4164" t="str">
        <f>IF(BANK[[#This Row],[COMPLAIN]]=0,"No","Yes")</f>
        <v>No</v>
      </c>
      <c r="Q4164">
        <v>1</v>
      </c>
      <c r="R4164" t="s">
        <v>43</v>
      </c>
      <c r="S4164">
        <v>688</v>
      </c>
      <c r="T4164" t="s">
        <v>33</v>
      </c>
      <c r="U4164" t="s">
        <v>39</v>
      </c>
      <c r="V4164" t="s">
        <v>46</v>
      </c>
      <c r="W4164" t="s">
        <v>29</v>
      </c>
      <c r="X4164" t="s">
        <v>30</v>
      </c>
    </row>
    <row r="4165" spans="1:24" x14ac:dyDescent="0.3">
      <c r="A4165">
        <v>15794941</v>
      </c>
      <c r="B4165" t="s">
        <v>1321</v>
      </c>
      <c r="C4165">
        <v>647</v>
      </c>
      <c r="D4165" t="s">
        <v>56</v>
      </c>
      <c r="E4165" t="s">
        <v>45</v>
      </c>
      <c r="F4165">
        <v>41</v>
      </c>
      <c r="G4165">
        <v>1</v>
      </c>
      <c r="H4165">
        <v>85907</v>
      </c>
      <c r="I4165">
        <v>3</v>
      </c>
      <c r="J4165">
        <v>1</v>
      </c>
      <c r="K4165">
        <v>0</v>
      </c>
      <c r="L4165">
        <v>189160</v>
      </c>
      <c r="M4165">
        <v>0</v>
      </c>
      <c r="N4165" t="str">
        <f>IF(BANK[[#This Row],[EXITED]]=0,"No","Yes")</f>
        <v>No</v>
      </c>
      <c r="O4165">
        <v>0</v>
      </c>
      <c r="P4165" t="str">
        <f>IF(BANK[[#This Row],[COMPLAIN]]=0,"No","Yes")</f>
        <v>No</v>
      </c>
      <c r="Q4165">
        <v>3</v>
      </c>
      <c r="R4165" t="s">
        <v>37</v>
      </c>
      <c r="S4165">
        <v>936</v>
      </c>
      <c r="T4165" t="s">
        <v>33</v>
      </c>
      <c r="U4165" t="s">
        <v>34</v>
      </c>
      <c r="V4165" t="s">
        <v>52</v>
      </c>
      <c r="W4165" t="s">
        <v>54</v>
      </c>
      <c r="X4165" t="s">
        <v>30</v>
      </c>
    </row>
    <row r="4166" spans="1:24" x14ac:dyDescent="0.3">
      <c r="A4166">
        <v>15611848</v>
      </c>
      <c r="B4166" t="s">
        <v>1896</v>
      </c>
      <c r="C4166">
        <v>850</v>
      </c>
      <c r="D4166" t="s">
        <v>56</v>
      </c>
      <c r="E4166" t="s">
        <v>24</v>
      </c>
      <c r="F4166">
        <v>32</v>
      </c>
      <c r="G4166">
        <v>3</v>
      </c>
      <c r="H4166">
        <v>137714</v>
      </c>
      <c r="I4166">
        <v>1</v>
      </c>
      <c r="J4166">
        <v>0</v>
      </c>
      <c r="K4166">
        <v>1</v>
      </c>
      <c r="L4166">
        <v>159404</v>
      </c>
      <c r="M4166">
        <v>0</v>
      </c>
      <c r="N4166" t="str">
        <f>IF(BANK[[#This Row],[EXITED]]=0,"No","Yes")</f>
        <v>No</v>
      </c>
      <c r="O4166">
        <v>0</v>
      </c>
      <c r="P4166" t="str">
        <f>IF(BANK[[#This Row],[COMPLAIN]]=0,"No","Yes")</f>
        <v>No</v>
      </c>
      <c r="Q4166">
        <v>2</v>
      </c>
      <c r="R4166" t="s">
        <v>32</v>
      </c>
      <c r="S4166">
        <v>814</v>
      </c>
      <c r="T4166" t="s">
        <v>26</v>
      </c>
      <c r="U4166" t="s">
        <v>27</v>
      </c>
      <c r="V4166" t="s">
        <v>46</v>
      </c>
      <c r="W4166" t="s">
        <v>47</v>
      </c>
      <c r="X4166" t="s">
        <v>30</v>
      </c>
    </row>
    <row r="4167" spans="1:24" x14ac:dyDescent="0.3">
      <c r="A4167">
        <v>15581237</v>
      </c>
      <c r="B4167" t="s">
        <v>1507</v>
      </c>
      <c r="C4167">
        <v>573</v>
      </c>
      <c r="D4167" t="s">
        <v>23</v>
      </c>
      <c r="E4167" t="s">
        <v>24</v>
      </c>
      <c r="F4167">
        <v>33</v>
      </c>
      <c r="G4167">
        <v>1</v>
      </c>
      <c r="H4167">
        <v>160778</v>
      </c>
      <c r="I4167">
        <v>1</v>
      </c>
      <c r="J4167">
        <v>1</v>
      </c>
      <c r="K4167">
        <v>1</v>
      </c>
      <c r="L4167">
        <v>149536</v>
      </c>
      <c r="M4167">
        <v>0</v>
      </c>
      <c r="N4167" t="str">
        <f>IF(BANK[[#This Row],[EXITED]]=0,"No","Yes")</f>
        <v>No</v>
      </c>
      <c r="O4167">
        <v>0</v>
      </c>
      <c r="P4167" t="str">
        <f>IF(BANK[[#This Row],[COMPLAIN]]=0,"No","Yes")</f>
        <v>No</v>
      </c>
      <c r="Q4167">
        <v>5</v>
      </c>
      <c r="R4167" t="s">
        <v>43</v>
      </c>
      <c r="S4167">
        <v>409</v>
      </c>
      <c r="T4167" t="s">
        <v>26</v>
      </c>
      <c r="U4167" t="s">
        <v>27</v>
      </c>
      <c r="V4167" t="s">
        <v>52</v>
      </c>
      <c r="W4167" t="s">
        <v>35</v>
      </c>
      <c r="X4167" t="s">
        <v>30</v>
      </c>
    </row>
    <row r="4168" spans="1:24" x14ac:dyDescent="0.3">
      <c r="A4168">
        <v>15738150</v>
      </c>
      <c r="B4168" t="s">
        <v>485</v>
      </c>
      <c r="C4168">
        <v>591</v>
      </c>
      <c r="D4168" t="s">
        <v>42</v>
      </c>
      <c r="E4168" t="s">
        <v>24</v>
      </c>
      <c r="F4168">
        <v>45</v>
      </c>
      <c r="G4168">
        <v>5</v>
      </c>
      <c r="H4168">
        <v>0</v>
      </c>
      <c r="I4168">
        <v>2</v>
      </c>
      <c r="J4168">
        <v>1</v>
      </c>
      <c r="K4168">
        <v>1</v>
      </c>
      <c r="L4168">
        <v>155493</v>
      </c>
      <c r="M4168">
        <v>0</v>
      </c>
      <c r="N4168" t="str">
        <f>IF(BANK[[#This Row],[EXITED]]=0,"No","Yes")</f>
        <v>No</v>
      </c>
      <c r="O4168">
        <v>0</v>
      </c>
      <c r="P4168" t="str">
        <f>IF(BANK[[#This Row],[COMPLAIN]]=0,"No","Yes")</f>
        <v>No</v>
      </c>
      <c r="Q4168">
        <v>2</v>
      </c>
      <c r="R4168" t="s">
        <v>25</v>
      </c>
      <c r="S4168">
        <v>235</v>
      </c>
      <c r="T4168" t="s">
        <v>33</v>
      </c>
      <c r="U4168" t="s">
        <v>39</v>
      </c>
      <c r="V4168" t="s">
        <v>46</v>
      </c>
      <c r="W4168" t="s">
        <v>47</v>
      </c>
      <c r="X4168" t="s">
        <v>30</v>
      </c>
    </row>
    <row r="4169" spans="1:24" x14ac:dyDescent="0.3">
      <c r="A4169">
        <v>15736124</v>
      </c>
      <c r="B4169" t="s">
        <v>645</v>
      </c>
      <c r="C4169">
        <v>617</v>
      </c>
      <c r="D4169" t="s">
        <v>42</v>
      </c>
      <c r="E4169" t="s">
        <v>24</v>
      </c>
      <c r="F4169">
        <v>25</v>
      </c>
      <c r="G4169">
        <v>1</v>
      </c>
      <c r="H4169">
        <v>102586</v>
      </c>
      <c r="I4169">
        <v>2</v>
      </c>
      <c r="J4169">
        <v>1</v>
      </c>
      <c r="K4169">
        <v>1</v>
      </c>
      <c r="L4169">
        <v>115387</v>
      </c>
      <c r="M4169">
        <v>0</v>
      </c>
      <c r="N4169" t="str">
        <f>IF(BANK[[#This Row],[EXITED]]=0,"No","Yes")</f>
        <v>No</v>
      </c>
      <c r="O4169">
        <v>0</v>
      </c>
      <c r="P4169" t="str">
        <f>IF(BANK[[#This Row],[COMPLAIN]]=0,"No","Yes")</f>
        <v>No</v>
      </c>
      <c r="Q4169">
        <v>5</v>
      </c>
      <c r="R4169" t="s">
        <v>37</v>
      </c>
      <c r="S4169">
        <v>779</v>
      </c>
      <c r="T4169" t="s">
        <v>38</v>
      </c>
      <c r="U4169" t="s">
        <v>34</v>
      </c>
      <c r="V4169" t="s">
        <v>52</v>
      </c>
      <c r="W4169" t="s">
        <v>35</v>
      </c>
      <c r="X4169" t="s">
        <v>30</v>
      </c>
    </row>
    <row r="4170" spans="1:24" x14ac:dyDescent="0.3">
      <c r="A4170">
        <v>15623202</v>
      </c>
      <c r="B4170" t="s">
        <v>1641</v>
      </c>
      <c r="C4170">
        <v>704</v>
      </c>
      <c r="D4170" t="s">
        <v>56</v>
      </c>
      <c r="E4170" t="s">
        <v>45</v>
      </c>
      <c r="F4170">
        <v>39</v>
      </c>
      <c r="G4170">
        <v>10</v>
      </c>
      <c r="H4170">
        <v>102556</v>
      </c>
      <c r="I4170">
        <v>2</v>
      </c>
      <c r="J4170">
        <v>1</v>
      </c>
      <c r="K4170">
        <v>0</v>
      </c>
      <c r="L4170">
        <v>171971</v>
      </c>
      <c r="M4170">
        <v>1</v>
      </c>
      <c r="N4170" t="str">
        <f>IF(BANK[[#This Row],[EXITED]]=0,"No","Yes")</f>
        <v>Yes</v>
      </c>
      <c r="O4170">
        <v>1</v>
      </c>
      <c r="P4170" t="str">
        <f>IF(BANK[[#This Row],[COMPLAIN]]=0,"No","Yes")</f>
        <v>Yes</v>
      </c>
      <c r="Q4170">
        <v>3</v>
      </c>
      <c r="R4170" t="s">
        <v>37</v>
      </c>
      <c r="S4170">
        <v>906</v>
      </c>
      <c r="T4170" t="s">
        <v>33</v>
      </c>
      <c r="U4170" t="s">
        <v>34</v>
      </c>
      <c r="V4170" t="s">
        <v>28</v>
      </c>
      <c r="W4170" t="s">
        <v>54</v>
      </c>
      <c r="X4170" t="s">
        <v>30</v>
      </c>
    </row>
    <row r="4171" spans="1:24" x14ac:dyDescent="0.3">
      <c r="A4171">
        <v>15804201</v>
      </c>
      <c r="B4171" t="s">
        <v>1369</v>
      </c>
      <c r="C4171">
        <v>457</v>
      </c>
      <c r="D4171" t="s">
        <v>56</v>
      </c>
      <c r="E4171" t="s">
        <v>24</v>
      </c>
      <c r="F4171">
        <v>42</v>
      </c>
      <c r="G4171">
        <v>4</v>
      </c>
      <c r="H4171">
        <v>126773</v>
      </c>
      <c r="I4171">
        <v>1</v>
      </c>
      <c r="J4171">
        <v>0</v>
      </c>
      <c r="K4171">
        <v>1</v>
      </c>
      <c r="L4171">
        <v>126106</v>
      </c>
      <c r="M4171">
        <v>0</v>
      </c>
      <c r="N4171" t="str">
        <f>IF(BANK[[#This Row],[EXITED]]=0,"No","Yes")</f>
        <v>No</v>
      </c>
      <c r="O4171">
        <v>0</v>
      </c>
      <c r="P4171" t="str">
        <f>IF(BANK[[#This Row],[COMPLAIN]]=0,"No","Yes")</f>
        <v>No</v>
      </c>
      <c r="Q4171">
        <v>3</v>
      </c>
      <c r="R4171" t="s">
        <v>32</v>
      </c>
      <c r="S4171">
        <v>322</v>
      </c>
      <c r="T4171" t="s">
        <v>33</v>
      </c>
      <c r="U4171" t="s">
        <v>27</v>
      </c>
      <c r="V4171" t="s">
        <v>46</v>
      </c>
      <c r="W4171" t="s">
        <v>54</v>
      </c>
      <c r="X4171" t="s">
        <v>30</v>
      </c>
    </row>
    <row r="4172" spans="1:24" x14ac:dyDescent="0.3">
      <c r="A4172">
        <v>15696277</v>
      </c>
      <c r="B4172" t="s">
        <v>289</v>
      </c>
      <c r="C4172">
        <v>651</v>
      </c>
      <c r="D4172" t="s">
        <v>42</v>
      </c>
      <c r="E4172" t="s">
        <v>45</v>
      </c>
      <c r="F4172">
        <v>34</v>
      </c>
      <c r="G4172">
        <v>9</v>
      </c>
      <c r="H4172">
        <v>0</v>
      </c>
      <c r="I4172">
        <v>2</v>
      </c>
      <c r="J4172">
        <v>1</v>
      </c>
      <c r="K4172">
        <v>0</v>
      </c>
      <c r="L4172">
        <v>138114</v>
      </c>
      <c r="M4172">
        <v>0</v>
      </c>
      <c r="N4172" t="str">
        <f>IF(BANK[[#This Row],[EXITED]]=0,"No","Yes")</f>
        <v>No</v>
      </c>
      <c r="O4172">
        <v>0</v>
      </c>
      <c r="P4172" t="str">
        <f>IF(BANK[[#This Row],[COMPLAIN]]=0,"No","Yes")</f>
        <v>No</v>
      </c>
      <c r="Q4172">
        <v>3</v>
      </c>
      <c r="R4172" t="s">
        <v>37</v>
      </c>
      <c r="S4172">
        <v>694</v>
      </c>
      <c r="T4172" t="s">
        <v>26</v>
      </c>
      <c r="U4172" t="s">
        <v>39</v>
      </c>
      <c r="V4172" t="s">
        <v>28</v>
      </c>
      <c r="W4172" t="s">
        <v>54</v>
      </c>
      <c r="X4172" t="s">
        <v>30</v>
      </c>
    </row>
    <row r="4173" spans="1:24" x14ac:dyDescent="0.3">
      <c r="A4173">
        <v>15748608</v>
      </c>
      <c r="B4173" t="s">
        <v>522</v>
      </c>
      <c r="C4173">
        <v>612</v>
      </c>
      <c r="D4173" t="s">
        <v>56</v>
      </c>
      <c r="E4173" t="s">
        <v>24</v>
      </c>
      <c r="F4173">
        <v>42</v>
      </c>
      <c r="G4173">
        <v>5</v>
      </c>
      <c r="H4173">
        <v>141927</v>
      </c>
      <c r="I4173">
        <v>1</v>
      </c>
      <c r="J4173">
        <v>1</v>
      </c>
      <c r="K4173">
        <v>1</v>
      </c>
      <c r="L4173">
        <v>43019</v>
      </c>
      <c r="M4173">
        <v>0</v>
      </c>
      <c r="N4173" t="str">
        <f>IF(BANK[[#This Row],[EXITED]]=0,"No","Yes")</f>
        <v>No</v>
      </c>
      <c r="O4173">
        <v>0</v>
      </c>
      <c r="P4173" t="str">
        <f>IF(BANK[[#This Row],[COMPLAIN]]=0,"No","Yes")</f>
        <v>No</v>
      </c>
      <c r="Q4173">
        <v>5</v>
      </c>
      <c r="R4173" t="s">
        <v>25</v>
      </c>
      <c r="S4173">
        <v>299</v>
      </c>
      <c r="T4173" t="s">
        <v>33</v>
      </c>
      <c r="U4173" t="s">
        <v>27</v>
      </c>
      <c r="V4173" t="s">
        <v>46</v>
      </c>
      <c r="W4173" t="s">
        <v>35</v>
      </c>
      <c r="X4173" t="s">
        <v>30</v>
      </c>
    </row>
    <row r="4174" spans="1:24" x14ac:dyDescent="0.3">
      <c r="A4174">
        <v>15723864</v>
      </c>
      <c r="B4174" t="s">
        <v>145</v>
      </c>
      <c r="C4174">
        <v>828</v>
      </c>
      <c r="D4174" t="s">
        <v>23</v>
      </c>
      <c r="E4174" t="s">
        <v>24</v>
      </c>
      <c r="F4174">
        <v>47</v>
      </c>
      <c r="G4174">
        <v>1</v>
      </c>
      <c r="H4174">
        <v>109877</v>
      </c>
      <c r="I4174">
        <v>2</v>
      </c>
      <c r="J4174">
        <v>1</v>
      </c>
      <c r="K4174">
        <v>0</v>
      </c>
      <c r="L4174">
        <v>83611</v>
      </c>
      <c r="M4174">
        <v>1</v>
      </c>
      <c r="N4174" t="str">
        <f>IF(BANK[[#This Row],[EXITED]]=0,"No","Yes")</f>
        <v>Yes</v>
      </c>
      <c r="O4174">
        <v>1</v>
      </c>
      <c r="P4174" t="str">
        <f>IF(BANK[[#This Row],[COMPLAIN]]=0,"No","Yes")</f>
        <v>Yes</v>
      </c>
      <c r="Q4174">
        <v>3</v>
      </c>
      <c r="R4174" t="s">
        <v>37</v>
      </c>
      <c r="S4174">
        <v>829</v>
      </c>
      <c r="T4174" t="s">
        <v>33</v>
      </c>
      <c r="U4174" t="s">
        <v>34</v>
      </c>
      <c r="V4174" t="s">
        <v>52</v>
      </c>
      <c r="W4174" t="s">
        <v>54</v>
      </c>
      <c r="X4174" t="s">
        <v>30</v>
      </c>
    </row>
    <row r="4175" spans="1:24" x14ac:dyDescent="0.3">
      <c r="A4175">
        <v>15802390</v>
      </c>
      <c r="B4175" t="s">
        <v>1897</v>
      </c>
      <c r="C4175">
        <v>724</v>
      </c>
      <c r="D4175" t="s">
        <v>42</v>
      </c>
      <c r="E4175" t="s">
        <v>45</v>
      </c>
      <c r="F4175">
        <v>34</v>
      </c>
      <c r="G4175">
        <v>2</v>
      </c>
      <c r="H4175">
        <v>0</v>
      </c>
      <c r="I4175">
        <v>2</v>
      </c>
      <c r="J4175">
        <v>1</v>
      </c>
      <c r="K4175">
        <v>1</v>
      </c>
      <c r="L4175">
        <v>118863</v>
      </c>
      <c r="M4175">
        <v>0</v>
      </c>
      <c r="N4175" t="str">
        <f>IF(BANK[[#This Row],[EXITED]]=0,"No","Yes")</f>
        <v>No</v>
      </c>
      <c r="O4175">
        <v>0</v>
      </c>
      <c r="P4175" t="str">
        <f>IF(BANK[[#This Row],[COMPLAIN]]=0,"No","Yes")</f>
        <v>No</v>
      </c>
      <c r="Q4175">
        <v>4</v>
      </c>
      <c r="R4175" t="s">
        <v>25</v>
      </c>
      <c r="S4175">
        <v>467</v>
      </c>
      <c r="T4175" t="s">
        <v>26</v>
      </c>
      <c r="U4175" t="s">
        <v>39</v>
      </c>
      <c r="V4175" t="s">
        <v>52</v>
      </c>
      <c r="W4175" t="s">
        <v>40</v>
      </c>
      <c r="X4175" t="s">
        <v>30</v>
      </c>
    </row>
    <row r="4176" spans="1:24" x14ac:dyDescent="0.3">
      <c r="A4176">
        <v>15774336</v>
      </c>
      <c r="B4176" t="s">
        <v>633</v>
      </c>
      <c r="C4176">
        <v>648</v>
      </c>
      <c r="D4176" t="s">
        <v>56</v>
      </c>
      <c r="E4176" t="s">
        <v>24</v>
      </c>
      <c r="F4176">
        <v>44</v>
      </c>
      <c r="G4176">
        <v>9</v>
      </c>
      <c r="H4176">
        <v>111370</v>
      </c>
      <c r="I4176">
        <v>2</v>
      </c>
      <c r="J4176">
        <v>1</v>
      </c>
      <c r="K4176">
        <v>1</v>
      </c>
      <c r="L4176">
        <v>91948</v>
      </c>
      <c r="M4176">
        <v>0</v>
      </c>
      <c r="N4176" t="str">
        <f>IF(BANK[[#This Row],[EXITED]]=0,"No","Yes")</f>
        <v>No</v>
      </c>
      <c r="O4176">
        <v>0</v>
      </c>
      <c r="P4176" t="str">
        <f>IF(BANK[[#This Row],[COMPLAIN]]=0,"No","Yes")</f>
        <v>No</v>
      </c>
      <c r="Q4176">
        <v>1</v>
      </c>
      <c r="R4176" t="s">
        <v>43</v>
      </c>
      <c r="S4176">
        <v>600</v>
      </c>
      <c r="T4176" t="s">
        <v>33</v>
      </c>
      <c r="U4176" t="s">
        <v>34</v>
      </c>
      <c r="V4176" t="s">
        <v>28</v>
      </c>
      <c r="W4176" t="s">
        <v>29</v>
      </c>
      <c r="X4176" t="s">
        <v>30</v>
      </c>
    </row>
    <row r="4177" spans="1:24" x14ac:dyDescent="0.3">
      <c r="A4177">
        <v>15648766</v>
      </c>
      <c r="B4177" t="s">
        <v>1212</v>
      </c>
      <c r="C4177">
        <v>569</v>
      </c>
      <c r="D4177" t="s">
        <v>23</v>
      </c>
      <c r="E4177" t="s">
        <v>24</v>
      </c>
      <c r="F4177">
        <v>35</v>
      </c>
      <c r="G4177">
        <v>3</v>
      </c>
      <c r="H4177">
        <v>116969</v>
      </c>
      <c r="I4177">
        <v>1</v>
      </c>
      <c r="J4177">
        <v>0</v>
      </c>
      <c r="K4177">
        <v>0</v>
      </c>
      <c r="L4177">
        <v>94489</v>
      </c>
      <c r="M4177">
        <v>0</v>
      </c>
      <c r="N4177" t="str">
        <f>IF(BANK[[#This Row],[EXITED]]=0,"No","Yes")</f>
        <v>No</v>
      </c>
      <c r="O4177">
        <v>0</v>
      </c>
      <c r="P4177" t="str">
        <f>IF(BANK[[#This Row],[COMPLAIN]]=0,"No","Yes")</f>
        <v>No</v>
      </c>
      <c r="Q4177">
        <v>1</v>
      </c>
      <c r="R4177" t="s">
        <v>25</v>
      </c>
      <c r="S4177">
        <v>413</v>
      </c>
      <c r="T4177" t="s">
        <v>26</v>
      </c>
      <c r="U4177" t="s">
        <v>34</v>
      </c>
      <c r="V4177" t="s">
        <v>46</v>
      </c>
      <c r="W4177" t="s">
        <v>29</v>
      </c>
      <c r="X4177" t="s">
        <v>30</v>
      </c>
    </row>
    <row r="4178" spans="1:24" x14ac:dyDescent="0.3">
      <c r="A4178">
        <v>15659094</v>
      </c>
      <c r="B4178" t="s">
        <v>1306</v>
      </c>
      <c r="C4178">
        <v>765</v>
      </c>
      <c r="D4178" t="s">
        <v>56</v>
      </c>
      <c r="E4178" t="s">
        <v>45</v>
      </c>
      <c r="F4178">
        <v>34</v>
      </c>
      <c r="G4178">
        <v>8</v>
      </c>
      <c r="H4178">
        <v>136730</v>
      </c>
      <c r="I4178">
        <v>2</v>
      </c>
      <c r="J4178">
        <v>0</v>
      </c>
      <c r="K4178">
        <v>0</v>
      </c>
      <c r="L4178">
        <v>47058</v>
      </c>
      <c r="M4178">
        <v>0</v>
      </c>
      <c r="N4178" t="str">
        <f>IF(BANK[[#This Row],[EXITED]]=0,"No","Yes")</f>
        <v>No</v>
      </c>
      <c r="O4178">
        <v>0</v>
      </c>
      <c r="P4178" t="str">
        <f>IF(BANK[[#This Row],[COMPLAIN]]=0,"No","Yes")</f>
        <v>No</v>
      </c>
      <c r="Q4178">
        <v>2</v>
      </c>
      <c r="R4178" t="s">
        <v>32</v>
      </c>
      <c r="S4178">
        <v>762</v>
      </c>
      <c r="T4178" t="s">
        <v>26</v>
      </c>
      <c r="U4178" t="s">
        <v>27</v>
      </c>
      <c r="V4178" t="s">
        <v>28</v>
      </c>
      <c r="W4178" t="s">
        <v>47</v>
      </c>
      <c r="X4178" t="s">
        <v>30</v>
      </c>
    </row>
    <row r="4179" spans="1:24" x14ac:dyDescent="0.3">
      <c r="A4179">
        <v>15666032</v>
      </c>
      <c r="B4179" t="s">
        <v>678</v>
      </c>
      <c r="C4179">
        <v>568</v>
      </c>
      <c r="D4179" t="s">
        <v>23</v>
      </c>
      <c r="E4179" t="s">
        <v>24</v>
      </c>
      <c r="F4179">
        <v>28</v>
      </c>
      <c r="G4179">
        <v>1</v>
      </c>
      <c r="H4179">
        <v>127289</v>
      </c>
      <c r="I4179">
        <v>1</v>
      </c>
      <c r="J4179">
        <v>0</v>
      </c>
      <c r="K4179">
        <v>0</v>
      </c>
      <c r="L4179">
        <v>45612</v>
      </c>
      <c r="M4179">
        <v>0</v>
      </c>
      <c r="N4179" t="str">
        <f>IF(BANK[[#This Row],[EXITED]]=0,"No","Yes")</f>
        <v>No</v>
      </c>
      <c r="O4179">
        <v>0</v>
      </c>
      <c r="P4179" t="str">
        <f>IF(BANK[[#This Row],[COMPLAIN]]=0,"No","Yes")</f>
        <v>No</v>
      </c>
      <c r="Q4179">
        <v>4</v>
      </c>
      <c r="R4179" t="s">
        <v>25</v>
      </c>
      <c r="S4179">
        <v>235</v>
      </c>
      <c r="T4179" t="s">
        <v>26</v>
      </c>
      <c r="U4179" t="s">
        <v>27</v>
      </c>
      <c r="V4179" t="s">
        <v>52</v>
      </c>
      <c r="W4179" t="s">
        <v>40</v>
      </c>
      <c r="X4179" t="s">
        <v>30</v>
      </c>
    </row>
    <row r="4180" spans="1:24" x14ac:dyDescent="0.3">
      <c r="A4180">
        <v>15753837</v>
      </c>
      <c r="B4180" t="s">
        <v>219</v>
      </c>
      <c r="C4180">
        <v>573</v>
      </c>
      <c r="D4180" t="s">
        <v>23</v>
      </c>
      <c r="E4180" t="s">
        <v>24</v>
      </c>
      <c r="F4180">
        <v>38</v>
      </c>
      <c r="G4180">
        <v>4</v>
      </c>
      <c r="H4180">
        <v>0</v>
      </c>
      <c r="I4180">
        <v>2</v>
      </c>
      <c r="J4180">
        <v>1</v>
      </c>
      <c r="K4180">
        <v>1</v>
      </c>
      <c r="L4180">
        <v>196517</v>
      </c>
      <c r="M4180">
        <v>0</v>
      </c>
      <c r="N4180" t="str">
        <f>IF(BANK[[#This Row],[EXITED]]=0,"No","Yes")</f>
        <v>No</v>
      </c>
      <c r="O4180">
        <v>0</v>
      </c>
      <c r="P4180" t="str">
        <f>IF(BANK[[#This Row],[COMPLAIN]]=0,"No","Yes")</f>
        <v>No</v>
      </c>
      <c r="Q4180">
        <v>5</v>
      </c>
      <c r="R4180" t="s">
        <v>43</v>
      </c>
      <c r="S4180">
        <v>533</v>
      </c>
      <c r="T4180" t="s">
        <v>33</v>
      </c>
      <c r="U4180" t="s">
        <v>39</v>
      </c>
      <c r="V4180" t="s">
        <v>46</v>
      </c>
      <c r="W4180" t="s">
        <v>35</v>
      </c>
      <c r="X4180" t="s">
        <v>30</v>
      </c>
    </row>
    <row r="4181" spans="1:24" x14ac:dyDescent="0.3">
      <c r="A4181">
        <v>15783882</v>
      </c>
      <c r="B4181" t="s">
        <v>1898</v>
      </c>
      <c r="C4181">
        <v>771</v>
      </c>
      <c r="D4181" t="s">
        <v>23</v>
      </c>
      <c r="E4181" t="s">
        <v>45</v>
      </c>
      <c r="F4181">
        <v>41</v>
      </c>
      <c r="G4181">
        <v>5</v>
      </c>
      <c r="H4181">
        <v>0</v>
      </c>
      <c r="I4181">
        <v>2</v>
      </c>
      <c r="J4181">
        <v>0</v>
      </c>
      <c r="K4181">
        <v>1</v>
      </c>
      <c r="L4181">
        <v>92915</v>
      </c>
      <c r="M4181">
        <v>0</v>
      </c>
      <c r="N4181" t="str">
        <f>IF(BANK[[#This Row],[EXITED]]=0,"No","Yes")</f>
        <v>No</v>
      </c>
      <c r="O4181">
        <v>0</v>
      </c>
      <c r="P4181" t="str">
        <f>IF(BANK[[#This Row],[COMPLAIN]]=0,"No","Yes")</f>
        <v>No</v>
      </c>
      <c r="Q4181">
        <v>2</v>
      </c>
      <c r="R4181" t="s">
        <v>32</v>
      </c>
      <c r="S4181">
        <v>958</v>
      </c>
      <c r="T4181" t="s">
        <v>33</v>
      </c>
      <c r="U4181" t="s">
        <v>39</v>
      </c>
      <c r="V4181" t="s">
        <v>46</v>
      </c>
      <c r="W4181" t="s">
        <v>47</v>
      </c>
      <c r="X4181" t="s">
        <v>30</v>
      </c>
    </row>
    <row r="4182" spans="1:24" x14ac:dyDescent="0.3">
      <c r="A4182">
        <v>15799790</v>
      </c>
      <c r="B4182" t="s">
        <v>796</v>
      </c>
      <c r="C4182">
        <v>763</v>
      </c>
      <c r="D4182" t="s">
        <v>42</v>
      </c>
      <c r="E4182" t="s">
        <v>24</v>
      </c>
      <c r="F4182">
        <v>35</v>
      </c>
      <c r="G4182">
        <v>9</v>
      </c>
      <c r="H4182">
        <v>0</v>
      </c>
      <c r="I4182">
        <v>1</v>
      </c>
      <c r="J4182">
        <v>1</v>
      </c>
      <c r="K4182">
        <v>1</v>
      </c>
      <c r="L4182">
        <v>31373</v>
      </c>
      <c r="M4182">
        <v>0</v>
      </c>
      <c r="N4182" t="str">
        <f>IF(BANK[[#This Row],[EXITED]]=0,"No","Yes")</f>
        <v>No</v>
      </c>
      <c r="O4182">
        <v>0</v>
      </c>
      <c r="P4182" t="str">
        <f>IF(BANK[[#This Row],[COMPLAIN]]=0,"No","Yes")</f>
        <v>No</v>
      </c>
      <c r="Q4182">
        <v>3</v>
      </c>
      <c r="R4182" t="s">
        <v>37</v>
      </c>
      <c r="S4182">
        <v>445</v>
      </c>
      <c r="T4182" t="s">
        <v>26</v>
      </c>
      <c r="U4182" t="s">
        <v>39</v>
      </c>
      <c r="V4182" t="s">
        <v>28</v>
      </c>
      <c r="W4182" t="s">
        <v>54</v>
      </c>
      <c r="X4182" t="s">
        <v>30</v>
      </c>
    </row>
    <row r="4183" spans="1:24" x14ac:dyDescent="0.3">
      <c r="A4183">
        <v>15628155</v>
      </c>
      <c r="B4183" t="s">
        <v>130</v>
      </c>
      <c r="C4183">
        <v>410</v>
      </c>
      <c r="D4183" t="s">
        <v>42</v>
      </c>
      <c r="E4183" t="s">
        <v>45</v>
      </c>
      <c r="F4183">
        <v>35</v>
      </c>
      <c r="G4183">
        <v>7</v>
      </c>
      <c r="H4183">
        <v>117184</v>
      </c>
      <c r="I4183">
        <v>1</v>
      </c>
      <c r="J4183">
        <v>1</v>
      </c>
      <c r="K4183">
        <v>1</v>
      </c>
      <c r="L4183">
        <v>109734</v>
      </c>
      <c r="M4183">
        <v>0</v>
      </c>
      <c r="N4183" t="str">
        <f>IF(BANK[[#This Row],[EXITED]]=0,"No","Yes")</f>
        <v>No</v>
      </c>
      <c r="O4183">
        <v>0</v>
      </c>
      <c r="P4183" t="str">
        <f>IF(BANK[[#This Row],[COMPLAIN]]=0,"No","Yes")</f>
        <v>No</v>
      </c>
      <c r="Q4183">
        <v>2</v>
      </c>
      <c r="R4183" t="s">
        <v>37</v>
      </c>
      <c r="S4183">
        <v>677</v>
      </c>
      <c r="T4183" t="s">
        <v>26</v>
      </c>
      <c r="U4183" t="s">
        <v>34</v>
      </c>
      <c r="V4183" t="s">
        <v>28</v>
      </c>
      <c r="W4183" t="s">
        <v>47</v>
      </c>
      <c r="X4183" t="s">
        <v>30</v>
      </c>
    </row>
    <row r="4184" spans="1:24" x14ac:dyDescent="0.3">
      <c r="A4184">
        <v>15722322</v>
      </c>
      <c r="B4184" t="s">
        <v>954</v>
      </c>
      <c r="C4184">
        <v>655</v>
      </c>
      <c r="D4184" t="s">
        <v>23</v>
      </c>
      <c r="E4184" t="s">
        <v>45</v>
      </c>
      <c r="F4184">
        <v>78</v>
      </c>
      <c r="G4184">
        <v>2</v>
      </c>
      <c r="H4184">
        <v>0</v>
      </c>
      <c r="I4184">
        <v>2</v>
      </c>
      <c r="J4184">
        <v>0</v>
      </c>
      <c r="K4184">
        <v>1</v>
      </c>
      <c r="L4184">
        <v>188435</v>
      </c>
      <c r="M4184">
        <v>0</v>
      </c>
      <c r="N4184" t="str">
        <f>IF(BANK[[#This Row],[EXITED]]=0,"No","Yes")</f>
        <v>No</v>
      </c>
      <c r="O4184">
        <v>0</v>
      </c>
      <c r="P4184" t="str">
        <f>IF(BANK[[#This Row],[COMPLAIN]]=0,"No","Yes")</f>
        <v>No</v>
      </c>
      <c r="Q4184">
        <v>5</v>
      </c>
      <c r="R4184" t="s">
        <v>37</v>
      </c>
      <c r="S4184">
        <v>975</v>
      </c>
      <c r="T4184" t="s">
        <v>51</v>
      </c>
      <c r="U4184" t="s">
        <v>39</v>
      </c>
      <c r="V4184" t="s">
        <v>52</v>
      </c>
      <c r="W4184" t="s">
        <v>35</v>
      </c>
      <c r="X4184" t="s">
        <v>30</v>
      </c>
    </row>
    <row r="4185" spans="1:24" x14ac:dyDescent="0.3">
      <c r="A4185">
        <v>15639278</v>
      </c>
      <c r="B4185" t="s">
        <v>1210</v>
      </c>
      <c r="C4185">
        <v>580</v>
      </c>
      <c r="D4185" t="s">
        <v>56</v>
      </c>
      <c r="E4185" t="s">
        <v>45</v>
      </c>
      <c r="F4185">
        <v>36</v>
      </c>
      <c r="G4185">
        <v>6</v>
      </c>
      <c r="H4185">
        <v>145387</v>
      </c>
      <c r="I4185">
        <v>2</v>
      </c>
      <c r="J4185">
        <v>1</v>
      </c>
      <c r="K4185">
        <v>1</v>
      </c>
      <c r="L4185">
        <v>169963</v>
      </c>
      <c r="M4185">
        <v>1</v>
      </c>
      <c r="N4185" t="str">
        <f>IF(BANK[[#This Row],[EXITED]]=0,"No","Yes")</f>
        <v>Yes</v>
      </c>
      <c r="O4185">
        <v>1</v>
      </c>
      <c r="P4185" t="str">
        <f>IF(BANK[[#This Row],[COMPLAIN]]=0,"No","Yes")</f>
        <v>Yes</v>
      </c>
      <c r="Q4185">
        <v>3</v>
      </c>
      <c r="R4185" t="s">
        <v>32</v>
      </c>
      <c r="S4185">
        <v>635</v>
      </c>
      <c r="T4185" t="s">
        <v>33</v>
      </c>
      <c r="U4185" t="s">
        <v>27</v>
      </c>
      <c r="V4185" t="s">
        <v>46</v>
      </c>
      <c r="W4185" t="s">
        <v>54</v>
      </c>
      <c r="X4185" t="s">
        <v>30</v>
      </c>
    </row>
    <row r="4186" spans="1:24" x14ac:dyDescent="0.3">
      <c r="A4186">
        <v>15568487</v>
      </c>
      <c r="B4186" t="s">
        <v>1883</v>
      </c>
      <c r="C4186">
        <v>712</v>
      </c>
      <c r="D4186" t="s">
        <v>42</v>
      </c>
      <c r="E4186" t="s">
        <v>24</v>
      </c>
      <c r="F4186">
        <v>35</v>
      </c>
      <c r="G4186">
        <v>7</v>
      </c>
      <c r="H4186">
        <v>124616</v>
      </c>
      <c r="I4186">
        <v>1</v>
      </c>
      <c r="J4186">
        <v>1</v>
      </c>
      <c r="K4186">
        <v>1</v>
      </c>
      <c r="L4186">
        <v>69321</v>
      </c>
      <c r="M4186">
        <v>0</v>
      </c>
      <c r="N4186" t="str">
        <f>IF(BANK[[#This Row],[EXITED]]=0,"No","Yes")</f>
        <v>No</v>
      </c>
      <c r="O4186">
        <v>0</v>
      </c>
      <c r="P4186" t="str">
        <f>IF(BANK[[#This Row],[COMPLAIN]]=0,"No","Yes")</f>
        <v>No</v>
      </c>
      <c r="Q4186">
        <v>3</v>
      </c>
      <c r="R4186" t="s">
        <v>43</v>
      </c>
      <c r="S4186">
        <v>744</v>
      </c>
      <c r="T4186" t="s">
        <v>26</v>
      </c>
      <c r="U4186" t="s">
        <v>27</v>
      </c>
      <c r="V4186" t="s">
        <v>28</v>
      </c>
      <c r="W4186" t="s">
        <v>54</v>
      </c>
      <c r="X4186" t="s">
        <v>30</v>
      </c>
    </row>
    <row r="4187" spans="1:24" x14ac:dyDescent="0.3">
      <c r="A4187">
        <v>15642821</v>
      </c>
      <c r="B4187" t="s">
        <v>733</v>
      </c>
      <c r="C4187">
        <v>383</v>
      </c>
      <c r="D4187" t="s">
        <v>23</v>
      </c>
      <c r="E4187" t="s">
        <v>45</v>
      </c>
      <c r="F4187">
        <v>48</v>
      </c>
      <c r="G4187">
        <v>8</v>
      </c>
      <c r="H4187">
        <v>95808</v>
      </c>
      <c r="I4187">
        <v>1</v>
      </c>
      <c r="J4187">
        <v>0</v>
      </c>
      <c r="K4187">
        <v>0</v>
      </c>
      <c r="L4187">
        <v>137702</v>
      </c>
      <c r="M4187">
        <v>1</v>
      </c>
      <c r="N4187" t="str">
        <f>IF(BANK[[#This Row],[EXITED]]=0,"No","Yes")</f>
        <v>Yes</v>
      </c>
      <c r="O4187">
        <v>1</v>
      </c>
      <c r="P4187" t="str">
        <f>IF(BANK[[#This Row],[COMPLAIN]]=0,"No","Yes")</f>
        <v>Yes</v>
      </c>
      <c r="Q4187">
        <v>1</v>
      </c>
      <c r="R4187" t="s">
        <v>37</v>
      </c>
      <c r="S4187">
        <v>609</v>
      </c>
      <c r="T4187" t="s">
        <v>33</v>
      </c>
      <c r="U4187" t="s">
        <v>34</v>
      </c>
      <c r="V4187" t="s">
        <v>28</v>
      </c>
      <c r="W4187" t="s">
        <v>29</v>
      </c>
      <c r="X4187" t="s">
        <v>30</v>
      </c>
    </row>
    <row r="4188" spans="1:24" x14ac:dyDescent="0.3">
      <c r="A4188">
        <v>15642515</v>
      </c>
      <c r="B4188" t="s">
        <v>1584</v>
      </c>
      <c r="C4188">
        <v>620</v>
      </c>
      <c r="D4188" t="s">
        <v>42</v>
      </c>
      <c r="E4188" t="s">
        <v>45</v>
      </c>
      <c r="F4188">
        <v>42</v>
      </c>
      <c r="G4188">
        <v>1</v>
      </c>
      <c r="H4188">
        <v>0</v>
      </c>
      <c r="I4188">
        <v>2</v>
      </c>
      <c r="J4188">
        <v>0</v>
      </c>
      <c r="K4188">
        <v>1</v>
      </c>
      <c r="L4188">
        <v>65566</v>
      </c>
      <c r="M4188">
        <v>0</v>
      </c>
      <c r="N4188" t="str">
        <f>IF(BANK[[#This Row],[EXITED]]=0,"No","Yes")</f>
        <v>No</v>
      </c>
      <c r="O4188">
        <v>0</v>
      </c>
      <c r="P4188" t="str">
        <f>IF(BANK[[#This Row],[COMPLAIN]]=0,"No","Yes")</f>
        <v>No</v>
      </c>
      <c r="Q4188">
        <v>2</v>
      </c>
      <c r="R4188" t="s">
        <v>43</v>
      </c>
      <c r="S4188">
        <v>615</v>
      </c>
      <c r="T4188" t="s">
        <v>33</v>
      </c>
      <c r="U4188" t="s">
        <v>39</v>
      </c>
      <c r="V4188" t="s">
        <v>52</v>
      </c>
      <c r="W4188" t="s">
        <v>47</v>
      </c>
      <c r="X4188" t="s">
        <v>30</v>
      </c>
    </row>
    <row r="4189" spans="1:24" x14ac:dyDescent="0.3">
      <c r="A4189">
        <v>15710421</v>
      </c>
      <c r="B4189" t="s">
        <v>534</v>
      </c>
      <c r="C4189">
        <v>774</v>
      </c>
      <c r="D4189" t="s">
        <v>23</v>
      </c>
      <c r="E4189" t="s">
        <v>45</v>
      </c>
      <c r="F4189">
        <v>36</v>
      </c>
      <c r="G4189">
        <v>8</v>
      </c>
      <c r="H4189">
        <v>117152</v>
      </c>
      <c r="I4189">
        <v>1</v>
      </c>
      <c r="J4189">
        <v>0</v>
      </c>
      <c r="K4189">
        <v>0</v>
      </c>
      <c r="L4189">
        <v>101828</v>
      </c>
      <c r="M4189">
        <v>0</v>
      </c>
      <c r="N4189" t="str">
        <f>IF(BANK[[#This Row],[EXITED]]=0,"No","Yes")</f>
        <v>No</v>
      </c>
      <c r="O4189">
        <v>0</v>
      </c>
      <c r="P4189" t="str">
        <f>IF(BANK[[#This Row],[COMPLAIN]]=0,"No","Yes")</f>
        <v>No</v>
      </c>
      <c r="Q4189">
        <v>4</v>
      </c>
      <c r="R4189" t="s">
        <v>25</v>
      </c>
      <c r="S4189">
        <v>707</v>
      </c>
      <c r="T4189" t="s">
        <v>33</v>
      </c>
      <c r="U4189" t="s">
        <v>34</v>
      </c>
      <c r="V4189" t="s">
        <v>28</v>
      </c>
      <c r="W4189" t="s">
        <v>40</v>
      </c>
      <c r="X4189" t="s">
        <v>30</v>
      </c>
    </row>
    <row r="4190" spans="1:24" x14ac:dyDescent="0.3">
      <c r="A4190">
        <v>15726774</v>
      </c>
      <c r="B4190" t="s">
        <v>1899</v>
      </c>
      <c r="C4190">
        <v>563</v>
      </c>
      <c r="D4190" t="s">
        <v>42</v>
      </c>
      <c r="E4190" t="s">
        <v>24</v>
      </c>
      <c r="F4190">
        <v>35</v>
      </c>
      <c r="G4190">
        <v>3</v>
      </c>
      <c r="H4190">
        <v>106251</v>
      </c>
      <c r="I4190">
        <v>1</v>
      </c>
      <c r="J4190">
        <v>0</v>
      </c>
      <c r="K4190">
        <v>0</v>
      </c>
      <c r="L4190">
        <v>39546</v>
      </c>
      <c r="M4190">
        <v>0</v>
      </c>
      <c r="N4190" t="str">
        <f>IF(BANK[[#This Row],[EXITED]]=0,"No","Yes")</f>
        <v>No</v>
      </c>
      <c r="O4190">
        <v>0</v>
      </c>
      <c r="P4190" t="str">
        <f>IF(BANK[[#This Row],[COMPLAIN]]=0,"No","Yes")</f>
        <v>No</v>
      </c>
      <c r="Q4190">
        <v>4</v>
      </c>
      <c r="R4190" t="s">
        <v>37</v>
      </c>
      <c r="S4190">
        <v>798</v>
      </c>
      <c r="T4190" t="s">
        <v>26</v>
      </c>
      <c r="U4190" t="s">
        <v>34</v>
      </c>
      <c r="V4190" t="s">
        <v>46</v>
      </c>
      <c r="W4190" t="s">
        <v>40</v>
      </c>
      <c r="X4190" t="s">
        <v>30</v>
      </c>
    </row>
    <row r="4191" spans="1:24" x14ac:dyDescent="0.3">
      <c r="A4191">
        <v>15641877</v>
      </c>
      <c r="B4191" t="s">
        <v>293</v>
      </c>
      <c r="C4191">
        <v>681</v>
      </c>
      <c r="D4191" t="s">
        <v>42</v>
      </c>
      <c r="E4191" t="s">
        <v>24</v>
      </c>
      <c r="F4191">
        <v>47</v>
      </c>
      <c r="G4191">
        <v>9</v>
      </c>
      <c r="H4191">
        <v>97023</v>
      </c>
      <c r="I4191">
        <v>1</v>
      </c>
      <c r="J4191">
        <v>1</v>
      </c>
      <c r="K4191">
        <v>1</v>
      </c>
      <c r="L4191">
        <v>2168</v>
      </c>
      <c r="M4191">
        <v>0</v>
      </c>
      <c r="N4191" t="str">
        <f>IF(BANK[[#This Row],[EXITED]]=0,"No","Yes")</f>
        <v>No</v>
      </c>
      <c r="O4191">
        <v>0</v>
      </c>
      <c r="P4191" t="str">
        <f>IF(BANK[[#This Row],[COMPLAIN]]=0,"No","Yes")</f>
        <v>No</v>
      </c>
      <c r="Q4191">
        <v>5</v>
      </c>
      <c r="R4191" t="s">
        <v>37</v>
      </c>
      <c r="S4191">
        <v>499</v>
      </c>
      <c r="T4191" t="s">
        <v>33</v>
      </c>
      <c r="U4191" t="s">
        <v>34</v>
      </c>
      <c r="V4191" t="s">
        <v>28</v>
      </c>
      <c r="W4191" t="s">
        <v>35</v>
      </c>
      <c r="X4191" t="s">
        <v>30</v>
      </c>
    </row>
    <row r="4192" spans="1:24" x14ac:dyDescent="0.3">
      <c r="A4192">
        <v>15796496</v>
      </c>
      <c r="B4192" t="s">
        <v>340</v>
      </c>
      <c r="C4192">
        <v>631</v>
      </c>
      <c r="D4192" t="s">
        <v>42</v>
      </c>
      <c r="E4192" t="s">
        <v>45</v>
      </c>
      <c r="F4192">
        <v>31</v>
      </c>
      <c r="G4192">
        <v>8</v>
      </c>
      <c r="H4192">
        <v>137688</v>
      </c>
      <c r="I4192">
        <v>1</v>
      </c>
      <c r="J4192">
        <v>1</v>
      </c>
      <c r="K4192">
        <v>0</v>
      </c>
      <c r="L4192">
        <v>190067</v>
      </c>
      <c r="M4192">
        <v>0</v>
      </c>
      <c r="N4192" t="str">
        <f>IF(BANK[[#This Row],[EXITED]]=0,"No","Yes")</f>
        <v>No</v>
      </c>
      <c r="O4192">
        <v>0</v>
      </c>
      <c r="P4192" t="str">
        <f>IF(BANK[[#This Row],[COMPLAIN]]=0,"No","Yes")</f>
        <v>No</v>
      </c>
      <c r="Q4192">
        <v>1</v>
      </c>
      <c r="R4192" t="s">
        <v>25</v>
      </c>
      <c r="S4192">
        <v>498</v>
      </c>
      <c r="T4192" t="s">
        <v>26</v>
      </c>
      <c r="U4192" t="s">
        <v>27</v>
      </c>
      <c r="V4192" t="s">
        <v>28</v>
      </c>
      <c r="W4192" t="s">
        <v>29</v>
      </c>
      <c r="X4192" t="s">
        <v>30</v>
      </c>
    </row>
    <row r="4193" spans="1:24" x14ac:dyDescent="0.3">
      <c r="A4193">
        <v>15815690</v>
      </c>
      <c r="B4193" t="s">
        <v>882</v>
      </c>
      <c r="C4193">
        <v>614</v>
      </c>
      <c r="D4193" t="s">
        <v>23</v>
      </c>
      <c r="E4193" t="s">
        <v>45</v>
      </c>
      <c r="F4193">
        <v>40</v>
      </c>
      <c r="G4193">
        <v>3</v>
      </c>
      <c r="H4193">
        <v>113349</v>
      </c>
      <c r="I4193">
        <v>1</v>
      </c>
      <c r="J4193">
        <v>1</v>
      </c>
      <c r="K4193">
        <v>1</v>
      </c>
      <c r="L4193">
        <v>77789</v>
      </c>
      <c r="M4193">
        <v>0</v>
      </c>
      <c r="N4193" t="str">
        <f>IF(BANK[[#This Row],[EXITED]]=0,"No","Yes")</f>
        <v>No</v>
      </c>
      <c r="O4193">
        <v>0</v>
      </c>
      <c r="P4193" t="str">
        <f>IF(BANK[[#This Row],[COMPLAIN]]=0,"No","Yes")</f>
        <v>No</v>
      </c>
      <c r="Q4193">
        <v>5</v>
      </c>
      <c r="R4193" t="s">
        <v>43</v>
      </c>
      <c r="S4193">
        <v>407</v>
      </c>
      <c r="T4193" t="s">
        <v>33</v>
      </c>
      <c r="U4193" t="s">
        <v>34</v>
      </c>
      <c r="V4193" t="s">
        <v>46</v>
      </c>
      <c r="W4193" t="s">
        <v>35</v>
      </c>
      <c r="X4193" t="s">
        <v>30</v>
      </c>
    </row>
    <row r="4194" spans="1:24" x14ac:dyDescent="0.3">
      <c r="A4194">
        <v>15631739</v>
      </c>
      <c r="B4194" t="s">
        <v>1412</v>
      </c>
      <c r="C4194">
        <v>704</v>
      </c>
      <c r="D4194" t="s">
        <v>23</v>
      </c>
      <c r="E4194" t="s">
        <v>24</v>
      </c>
      <c r="F4194">
        <v>24</v>
      </c>
      <c r="G4194">
        <v>10</v>
      </c>
      <c r="H4194">
        <v>122110</v>
      </c>
      <c r="I4194">
        <v>1</v>
      </c>
      <c r="J4194">
        <v>1</v>
      </c>
      <c r="K4194">
        <v>1</v>
      </c>
      <c r="L4194">
        <v>127654</v>
      </c>
      <c r="M4194">
        <v>0</v>
      </c>
      <c r="N4194" t="str">
        <f>IF(BANK[[#This Row],[EXITED]]=0,"No","Yes")</f>
        <v>No</v>
      </c>
      <c r="O4194">
        <v>0</v>
      </c>
      <c r="P4194" t="str">
        <f>IF(BANK[[#This Row],[COMPLAIN]]=0,"No","Yes")</f>
        <v>No</v>
      </c>
      <c r="Q4194">
        <v>3</v>
      </c>
      <c r="R4194" t="s">
        <v>43</v>
      </c>
      <c r="S4194">
        <v>306</v>
      </c>
      <c r="T4194" t="s">
        <v>38</v>
      </c>
      <c r="U4194" t="s">
        <v>27</v>
      </c>
      <c r="V4194" t="s">
        <v>28</v>
      </c>
      <c r="W4194" t="s">
        <v>54</v>
      </c>
      <c r="X4194" t="s">
        <v>30</v>
      </c>
    </row>
    <row r="4195" spans="1:24" x14ac:dyDescent="0.3">
      <c r="A4195">
        <v>15625584</v>
      </c>
      <c r="B4195" t="s">
        <v>338</v>
      </c>
      <c r="C4195">
        <v>786</v>
      </c>
      <c r="D4195" t="s">
        <v>42</v>
      </c>
      <c r="E4195" t="s">
        <v>24</v>
      </c>
      <c r="F4195">
        <v>32</v>
      </c>
      <c r="G4195">
        <v>2</v>
      </c>
      <c r="H4195">
        <v>120452</v>
      </c>
      <c r="I4195">
        <v>2</v>
      </c>
      <c r="J4195">
        <v>0</v>
      </c>
      <c r="K4195">
        <v>0</v>
      </c>
      <c r="L4195">
        <v>79603</v>
      </c>
      <c r="M4195">
        <v>0</v>
      </c>
      <c r="N4195" t="str">
        <f>IF(BANK[[#This Row],[EXITED]]=0,"No","Yes")</f>
        <v>No</v>
      </c>
      <c r="O4195">
        <v>0</v>
      </c>
      <c r="P4195" t="str">
        <f>IF(BANK[[#This Row],[COMPLAIN]]=0,"No","Yes")</f>
        <v>No</v>
      </c>
      <c r="Q4195">
        <v>4</v>
      </c>
      <c r="R4195" t="s">
        <v>25</v>
      </c>
      <c r="S4195">
        <v>709</v>
      </c>
      <c r="T4195" t="s">
        <v>26</v>
      </c>
      <c r="U4195" t="s">
        <v>27</v>
      </c>
      <c r="V4195" t="s">
        <v>52</v>
      </c>
      <c r="W4195" t="s">
        <v>40</v>
      </c>
      <c r="X4195" t="s">
        <v>30</v>
      </c>
    </row>
    <row r="4196" spans="1:24" x14ac:dyDescent="0.3">
      <c r="A4196">
        <v>15697028</v>
      </c>
      <c r="B4196" t="s">
        <v>1900</v>
      </c>
      <c r="C4196">
        <v>590</v>
      </c>
      <c r="D4196" t="s">
        <v>23</v>
      </c>
      <c r="E4196" t="s">
        <v>24</v>
      </c>
      <c r="F4196">
        <v>34</v>
      </c>
      <c r="G4196">
        <v>0</v>
      </c>
      <c r="H4196">
        <v>65812</v>
      </c>
      <c r="I4196">
        <v>2</v>
      </c>
      <c r="J4196">
        <v>0</v>
      </c>
      <c r="K4196">
        <v>1</v>
      </c>
      <c r="L4196">
        <v>160346</v>
      </c>
      <c r="M4196">
        <v>0</v>
      </c>
      <c r="N4196" t="str">
        <f>IF(BANK[[#This Row],[EXITED]]=0,"No","Yes")</f>
        <v>No</v>
      </c>
      <c r="O4196">
        <v>0</v>
      </c>
      <c r="P4196" t="str">
        <f>IF(BANK[[#This Row],[COMPLAIN]]=0,"No","Yes")</f>
        <v>No</v>
      </c>
      <c r="Q4196">
        <v>3</v>
      </c>
      <c r="R4196" t="s">
        <v>43</v>
      </c>
      <c r="S4196">
        <v>967</v>
      </c>
      <c r="T4196" t="s">
        <v>26</v>
      </c>
      <c r="U4196" t="s">
        <v>34</v>
      </c>
      <c r="V4196" t="s">
        <v>52</v>
      </c>
      <c r="W4196" t="s">
        <v>54</v>
      </c>
      <c r="X4196" t="s">
        <v>30</v>
      </c>
    </row>
    <row r="4197" spans="1:24" x14ac:dyDescent="0.3">
      <c r="A4197">
        <v>15575759</v>
      </c>
      <c r="B4197" t="s">
        <v>764</v>
      </c>
      <c r="C4197">
        <v>583</v>
      </c>
      <c r="D4197" t="s">
        <v>23</v>
      </c>
      <c r="E4197" t="s">
        <v>45</v>
      </c>
      <c r="F4197">
        <v>40</v>
      </c>
      <c r="G4197">
        <v>3</v>
      </c>
      <c r="H4197">
        <v>54428</v>
      </c>
      <c r="I4197">
        <v>1</v>
      </c>
      <c r="J4197">
        <v>1</v>
      </c>
      <c r="K4197">
        <v>0</v>
      </c>
      <c r="L4197">
        <v>109639</v>
      </c>
      <c r="M4197">
        <v>1</v>
      </c>
      <c r="N4197" t="str">
        <f>IF(BANK[[#This Row],[EXITED]]=0,"No","Yes")</f>
        <v>Yes</v>
      </c>
      <c r="O4197">
        <v>1</v>
      </c>
      <c r="P4197" t="str">
        <f>IF(BANK[[#This Row],[COMPLAIN]]=0,"No","Yes")</f>
        <v>Yes</v>
      </c>
      <c r="Q4197">
        <v>4</v>
      </c>
      <c r="R4197" t="s">
        <v>43</v>
      </c>
      <c r="S4197">
        <v>646</v>
      </c>
      <c r="T4197" t="s">
        <v>33</v>
      </c>
      <c r="U4197" t="s">
        <v>34</v>
      </c>
      <c r="V4197" t="s">
        <v>46</v>
      </c>
      <c r="W4197" t="s">
        <v>40</v>
      </c>
      <c r="X4197" t="s">
        <v>30</v>
      </c>
    </row>
    <row r="4198" spans="1:24" x14ac:dyDescent="0.3">
      <c r="A4198">
        <v>15567442</v>
      </c>
      <c r="B4198" t="s">
        <v>1068</v>
      </c>
      <c r="C4198">
        <v>656</v>
      </c>
      <c r="D4198" t="s">
        <v>42</v>
      </c>
      <c r="E4198" t="s">
        <v>45</v>
      </c>
      <c r="F4198">
        <v>75</v>
      </c>
      <c r="G4198">
        <v>3</v>
      </c>
      <c r="H4198">
        <v>0</v>
      </c>
      <c r="I4198">
        <v>2</v>
      </c>
      <c r="J4198">
        <v>1</v>
      </c>
      <c r="K4198">
        <v>1</v>
      </c>
      <c r="L4198">
        <v>1277</v>
      </c>
      <c r="M4198">
        <v>0</v>
      </c>
      <c r="N4198" t="str">
        <f>IF(BANK[[#This Row],[EXITED]]=0,"No","Yes")</f>
        <v>No</v>
      </c>
      <c r="O4198">
        <v>0</v>
      </c>
      <c r="P4198" t="str">
        <f>IF(BANK[[#This Row],[COMPLAIN]]=0,"No","Yes")</f>
        <v>No</v>
      </c>
      <c r="Q4198">
        <v>2</v>
      </c>
      <c r="R4198" t="s">
        <v>32</v>
      </c>
      <c r="S4198">
        <v>361</v>
      </c>
      <c r="T4198" t="s">
        <v>51</v>
      </c>
      <c r="U4198" t="s">
        <v>39</v>
      </c>
      <c r="V4198" t="s">
        <v>46</v>
      </c>
      <c r="W4198" t="s">
        <v>47</v>
      </c>
      <c r="X4198" t="s">
        <v>30</v>
      </c>
    </row>
    <row r="4199" spans="1:24" x14ac:dyDescent="0.3">
      <c r="A4199">
        <v>15714970</v>
      </c>
      <c r="B4199" t="s">
        <v>1901</v>
      </c>
      <c r="C4199">
        <v>667</v>
      </c>
      <c r="D4199" t="s">
        <v>56</v>
      </c>
      <c r="E4199" t="s">
        <v>24</v>
      </c>
      <c r="F4199">
        <v>32</v>
      </c>
      <c r="G4199">
        <v>0</v>
      </c>
      <c r="H4199">
        <v>103847</v>
      </c>
      <c r="I4199">
        <v>1</v>
      </c>
      <c r="J4199">
        <v>1</v>
      </c>
      <c r="K4199">
        <v>0</v>
      </c>
      <c r="L4199">
        <v>20561</v>
      </c>
      <c r="M4199">
        <v>0</v>
      </c>
      <c r="N4199" t="str">
        <f>IF(BANK[[#This Row],[EXITED]]=0,"No","Yes")</f>
        <v>No</v>
      </c>
      <c r="O4199">
        <v>0</v>
      </c>
      <c r="P4199" t="str">
        <f>IF(BANK[[#This Row],[COMPLAIN]]=0,"No","Yes")</f>
        <v>No</v>
      </c>
      <c r="Q4199">
        <v>3</v>
      </c>
      <c r="R4199" t="s">
        <v>32</v>
      </c>
      <c r="S4199">
        <v>225</v>
      </c>
      <c r="T4199" t="s">
        <v>26</v>
      </c>
      <c r="U4199" t="s">
        <v>34</v>
      </c>
      <c r="V4199" t="s">
        <v>52</v>
      </c>
      <c r="W4199" t="s">
        <v>54</v>
      </c>
      <c r="X4199" t="s">
        <v>30</v>
      </c>
    </row>
    <row r="4200" spans="1:24" x14ac:dyDescent="0.3">
      <c r="A4200">
        <v>15653784</v>
      </c>
      <c r="B4200" t="s">
        <v>1902</v>
      </c>
      <c r="C4200">
        <v>627</v>
      </c>
      <c r="D4200" t="s">
        <v>42</v>
      </c>
      <c r="E4200" t="s">
        <v>24</v>
      </c>
      <c r="F4200">
        <v>37</v>
      </c>
      <c r="G4200">
        <v>2</v>
      </c>
      <c r="H4200">
        <v>125191</v>
      </c>
      <c r="I4200">
        <v>1</v>
      </c>
      <c r="J4200">
        <v>0</v>
      </c>
      <c r="K4200">
        <v>1</v>
      </c>
      <c r="L4200">
        <v>84585</v>
      </c>
      <c r="M4200">
        <v>0</v>
      </c>
      <c r="N4200" t="str">
        <f>IF(BANK[[#This Row],[EXITED]]=0,"No","Yes")</f>
        <v>No</v>
      </c>
      <c r="O4200">
        <v>0</v>
      </c>
      <c r="P4200" t="str">
        <f>IF(BANK[[#This Row],[COMPLAIN]]=0,"No","Yes")</f>
        <v>No</v>
      </c>
      <c r="Q4200">
        <v>2</v>
      </c>
      <c r="R4200" t="s">
        <v>32</v>
      </c>
      <c r="S4200">
        <v>582</v>
      </c>
      <c r="T4200" t="s">
        <v>33</v>
      </c>
      <c r="U4200" t="s">
        <v>27</v>
      </c>
      <c r="V4200" t="s">
        <v>52</v>
      </c>
      <c r="W4200" t="s">
        <v>47</v>
      </c>
      <c r="X4200" t="s">
        <v>30</v>
      </c>
    </row>
    <row r="4201" spans="1:24" x14ac:dyDescent="0.3">
      <c r="A4201">
        <v>15693543</v>
      </c>
      <c r="B4201" t="s">
        <v>128</v>
      </c>
      <c r="C4201">
        <v>708</v>
      </c>
      <c r="D4201" t="s">
        <v>42</v>
      </c>
      <c r="E4201" t="s">
        <v>45</v>
      </c>
      <c r="F4201">
        <v>33</v>
      </c>
      <c r="G4201">
        <v>8</v>
      </c>
      <c r="H4201">
        <v>0</v>
      </c>
      <c r="I4201">
        <v>2</v>
      </c>
      <c r="J4201">
        <v>0</v>
      </c>
      <c r="K4201">
        <v>1</v>
      </c>
      <c r="L4201">
        <v>15247</v>
      </c>
      <c r="M4201">
        <v>0</v>
      </c>
      <c r="N4201" t="str">
        <f>IF(BANK[[#This Row],[EXITED]]=0,"No","Yes")</f>
        <v>No</v>
      </c>
      <c r="O4201">
        <v>0</v>
      </c>
      <c r="P4201" t="str">
        <f>IF(BANK[[#This Row],[COMPLAIN]]=0,"No","Yes")</f>
        <v>No</v>
      </c>
      <c r="Q4201">
        <v>3</v>
      </c>
      <c r="R4201" t="s">
        <v>43</v>
      </c>
      <c r="S4201">
        <v>304</v>
      </c>
      <c r="T4201" t="s">
        <v>26</v>
      </c>
      <c r="U4201" t="s">
        <v>39</v>
      </c>
      <c r="V4201" t="s">
        <v>28</v>
      </c>
      <c r="W4201" t="s">
        <v>54</v>
      </c>
      <c r="X4201" t="s">
        <v>30</v>
      </c>
    </row>
    <row r="4202" spans="1:24" x14ac:dyDescent="0.3">
      <c r="A4202">
        <v>15773283</v>
      </c>
      <c r="B4202" t="s">
        <v>1312</v>
      </c>
      <c r="C4202">
        <v>641</v>
      </c>
      <c r="D4202" t="s">
        <v>42</v>
      </c>
      <c r="E4202" t="s">
        <v>24</v>
      </c>
      <c r="F4202">
        <v>65</v>
      </c>
      <c r="G4202">
        <v>6</v>
      </c>
      <c r="H4202">
        <v>38340</v>
      </c>
      <c r="I4202">
        <v>1</v>
      </c>
      <c r="J4202">
        <v>1</v>
      </c>
      <c r="K4202">
        <v>0</v>
      </c>
      <c r="L4202">
        <v>32608</v>
      </c>
      <c r="M4202">
        <v>1</v>
      </c>
      <c r="N4202" t="str">
        <f>IF(BANK[[#This Row],[EXITED]]=0,"No","Yes")</f>
        <v>Yes</v>
      </c>
      <c r="O4202">
        <v>1</v>
      </c>
      <c r="P4202" t="str">
        <f>IF(BANK[[#This Row],[COMPLAIN]]=0,"No","Yes")</f>
        <v>Yes</v>
      </c>
      <c r="Q4202">
        <v>3</v>
      </c>
      <c r="R4202" t="s">
        <v>32</v>
      </c>
      <c r="S4202">
        <v>537</v>
      </c>
      <c r="T4202" t="s">
        <v>51</v>
      </c>
      <c r="U4202" t="s">
        <v>34</v>
      </c>
      <c r="V4202" t="s">
        <v>46</v>
      </c>
      <c r="W4202" t="s">
        <v>54</v>
      </c>
      <c r="X4202" t="s">
        <v>30</v>
      </c>
    </row>
    <row r="4203" spans="1:24" x14ac:dyDescent="0.3">
      <c r="A4203">
        <v>15742534</v>
      </c>
      <c r="B4203" t="s">
        <v>1903</v>
      </c>
      <c r="C4203">
        <v>527</v>
      </c>
      <c r="D4203" t="s">
        <v>56</v>
      </c>
      <c r="E4203" t="s">
        <v>45</v>
      </c>
      <c r="F4203">
        <v>28</v>
      </c>
      <c r="G4203">
        <v>2</v>
      </c>
      <c r="H4203">
        <v>123803</v>
      </c>
      <c r="I4203">
        <v>2</v>
      </c>
      <c r="J4203">
        <v>1</v>
      </c>
      <c r="K4203">
        <v>1</v>
      </c>
      <c r="L4203">
        <v>155847</v>
      </c>
      <c r="M4203">
        <v>0</v>
      </c>
      <c r="N4203" t="str">
        <f>IF(BANK[[#This Row],[EXITED]]=0,"No","Yes")</f>
        <v>No</v>
      </c>
      <c r="O4203">
        <v>0</v>
      </c>
      <c r="P4203" t="str">
        <f>IF(BANK[[#This Row],[COMPLAIN]]=0,"No","Yes")</f>
        <v>No</v>
      </c>
      <c r="Q4203">
        <v>2</v>
      </c>
      <c r="R4203" t="s">
        <v>43</v>
      </c>
      <c r="S4203">
        <v>805</v>
      </c>
      <c r="T4203" t="s">
        <v>26</v>
      </c>
      <c r="U4203" t="s">
        <v>27</v>
      </c>
      <c r="V4203" t="s">
        <v>52</v>
      </c>
      <c r="W4203" t="s">
        <v>47</v>
      </c>
      <c r="X4203" t="s">
        <v>30</v>
      </c>
    </row>
    <row r="4204" spans="1:24" x14ac:dyDescent="0.3">
      <c r="A4204">
        <v>15569878</v>
      </c>
      <c r="B4204" t="s">
        <v>417</v>
      </c>
      <c r="C4204">
        <v>592</v>
      </c>
      <c r="D4204" t="s">
        <v>42</v>
      </c>
      <c r="E4204" t="s">
        <v>24</v>
      </c>
      <c r="F4204">
        <v>37</v>
      </c>
      <c r="G4204">
        <v>3</v>
      </c>
      <c r="H4204">
        <v>96651</v>
      </c>
      <c r="I4204">
        <v>1</v>
      </c>
      <c r="J4204">
        <v>1</v>
      </c>
      <c r="K4204">
        <v>1</v>
      </c>
      <c r="L4204">
        <v>3233</v>
      </c>
      <c r="M4204">
        <v>0</v>
      </c>
      <c r="N4204" t="str">
        <f>IF(BANK[[#This Row],[EXITED]]=0,"No","Yes")</f>
        <v>No</v>
      </c>
      <c r="O4204">
        <v>0</v>
      </c>
      <c r="P4204" t="str">
        <f>IF(BANK[[#This Row],[COMPLAIN]]=0,"No","Yes")</f>
        <v>No</v>
      </c>
      <c r="Q4204">
        <v>2</v>
      </c>
      <c r="R4204" t="s">
        <v>25</v>
      </c>
      <c r="S4204">
        <v>710</v>
      </c>
      <c r="T4204" t="s">
        <v>33</v>
      </c>
      <c r="U4204" t="s">
        <v>34</v>
      </c>
      <c r="V4204" t="s">
        <v>46</v>
      </c>
      <c r="W4204" t="s">
        <v>47</v>
      </c>
      <c r="X4204" t="s">
        <v>30</v>
      </c>
    </row>
    <row r="4205" spans="1:24" x14ac:dyDescent="0.3">
      <c r="A4205">
        <v>15729454</v>
      </c>
      <c r="B4205" t="s">
        <v>1033</v>
      </c>
      <c r="C4205">
        <v>465</v>
      </c>
      <c r="D4205" t="s">
        <v>42</v>
      </c>
      <c r="E4205" t="s">
        <v>24</v>
      </c>
      <c r="F4205">
        <v>33</v>
      </c>
      <c r="G4205">
        <v>8</v>
      </c>
      <c r="H4205">
        <v>0</v>
      </c>
      <c r="I4205">
        <v>2</v>
      </c>
      <c r="J4205">
        <v>1</v>
      </c>
      <c r="K4205">
        <v>0</v>
      </c>
      <c r="L4205">
        <v>177669</v>
      </c>
      <c r="M4205">
        <v>0</v>
      </c>
      <c r="N4205" t="str">
        <f>IF(BANK[[#This Row],[EXITED]]=0,"No","Yes")</f>
        <v>No</v>
      </c>
      <c r="O4205">
        <v>0</v>
      </c>
      <c r="P4205" t="str">
        <f>IF(BANK[[#This Row],[COMPLAIN]]=0,"No","Yes")</f>
        <v>No</v>
      </c>
      <c r="Q4205">
        <v>4</v>
      </c>
      <c r="R4205" t="s">
        <v>32</v>
      </c>
      <c r="S4205">
        <v>507</v>
      </c>
      <c r="T4205" t="s">
        <v>26</v>
      </c>
      <c r="U4205" t="s">
        <v>39</v>
      </c>
      <c r="V4205" t="s">
        <v>28</v>
      </c>
      <c r="W4205" t="s">
        <v>40</v>
      </c>
      <c r="X4205" t="s">
        <v>30</v>
      </c>
    </row>
    <row r="4206" spans="1:24" x14ac:dyDescent="0.3">
      <c r="A4206">
        <v>15578375</v>
      </c>
      <c r="B4206" t="s">
        <v>249</v>
      </c>
      <c r="C4206">
        <v>628</v>
      </c>
      <c r="D4206" t="s">
        <v>42</v>
      </c>
      <c r="E4206" t="s">
        <v>24</v>
      </c>
      <c r="F4206">
        <v>39</v>
      </c>
      <c r="G4206">
        <v>6</v>
      </c>
      <c r="H4206">
        <v>0</v>
      </c>
      <c r="I4206">
        <v>2</v>
      </c>
      <c r="J4206">
        <v>0</v>
      </c>
      <c r="K4206">
        <v>0</v>
      </c>
      <c r="L4206">
        <v>134442</v>
      </c>
      <c r="M4206">
        <v>0</v>
      </c>
      <c r="N4206" t="str">
        <f>IF(BANK[[#This Row],[EXITED]]=0,"No","Yes")</f>
        <v>No</v>
      </c>
      <c r="O4206">
        <v>0</v>
      </c>
      <c r="P4206" t="str">
        <f>IF(BANK[[#This Row],[COMPLAIN]]=0,"No","Yes")</f>
        <v>No</v>
      </c>
      <c r="Q4206">
        <v>3</v>
      </c>
      <c r="R4206" t="s">
        <v>43</v>
      </c>
      <c r="S4206">
        <v>887</v>
      </c>
      <c r="T4206" t="s">
        <v>33</v>
      </c>
      <c r="U4206" t="s">
        <v>39</v>
      </c>
      <c r="V4206" t="s">
        <v>46</v>
      </c>
      <c r="W4206" t="s">
        <v>54</v>
      </c>
      <c r="X4206" t="s">
        <v>30</v>
      </c>
    </row>
    <row r="4207" spans="1:24" x14ac:dyDescent="0.3">
      <c r="A4207">
        <v>15649414</v>
      </c>
      <c r="B4207" t="s">
        <v>449</v>
      </c>
      <c r="C4207">
        <v>570</v>
      </c>
      <c r="D4207" t="s">
        <v>42</v>
      </c>
      <c r="E4207" t="s">
        <v>45</v>
      </c>
      <c r="F4207">
        <v>61</v>
      </c>
      <c r="G4207">
        <v>6</v>
      </c>
      <c r="H4207">
        <v>142105</v>
      </c>
      <c r="I4207">
        <v>1</v>
      </c>
      <c r="J4207">
        <v>1</v>
      </c>
      <c r="K4207">
        <v>1</v>
      </c>
      <c r="L4207">
        <v>45214</v>
      </c>
      <c r="M4207">
        <v>0</v>
      </c>
      <c r="N4207" t="str">
        <f>IF(BANK[[#This Row],[EXITED]]=0,"No","Yes")</f>
        <v>No</v>
      </c>
      <c r="O4207">
        <v>0</v>
      </c>
      <c r="P4207" t="str">
        <f>IF(BANK[[#This Row],[COMPLAIN]]=0,"No","Yes")</f>
        <v>No</v>
      </c>
      <c r="Q4207">
        <v>1</v>
      </c>
      <c r="R4207" t="s">
        <v>37</v>
      </c>
      <c r="S4207">
        <v>309</v>
      </c>
      <c r="T4207" t="s">
        <v>51</v>
      </c>
      <c r="U4207" t="s">
        <v>27</v>
      </c>
      <c r="V4207" t="s">
        <v>46</v>
      </c>
      <c r="W4207" t="s">
        <v>29</v>
      </c>
      <c r="X4207" t="s">
        <v>30</v>
      </c>
    </row>
    <row r="4208" spans="1:24" x14ac:dyDescent="0.3">
      <c r="A4208">
        <v>15625586</v>
      </c>
      <c r="B4208" t="s">
        <v>1169</v>
      </c>
      <c r="C4208">
        <v>717</v>
      </c>
      <c r="D4208" t="s">
        <v>42</v>
      </c>
      <c r="E4208" t="s">
        <v>24</v>
      </c>
      <c r="F4208">
        <v>35</v>
      </c>
      <c r="G4208">
        <v>4</v>
      </c>
      <c r="H4208">
        <v>0</v>
      </c>
      <c r="I4208">
        <v>1</v>
      </c>
      <c r="J4208">
        <v>1</v>
      </c>
      <c r="K4208">
        <v>1</v>
      </c>
      <c r="L4208">
        <v>167573</v>
      </c>
      <c r="M4208">
        <v>0</v>
      </c>
      <c r="N4208" t="str">
        <f>IF(BANK[[#This Row],[EXITED]]=0,"No","Yes")</f>
        <v>No</v>
      </c>
      <c r="O4208">
        <v>0</v>
      </c>
      <c r="P4208" t="str">
        <f>IF(BANK[[#This Row],[COMPLAIN]]=0,"No","Yes")</f>
        <v>No</v>
      </c>
      <c r="Q4208">
        <v>4</v>
      </c>
      <c r="R4208" t="s">
        <v>32</v>
      </c>
      <c r="S4208">
        <v>811</v>
      </c>
      <c r="T4208" t="s">
        <v>26</v>
      </c>
      <c r="U4208" t="s">
        <v>39</v>
      </c>
      <c r="V4208" t="s">
        <v>46</v>
      </c>
      <c r="W4208" t="s">
        <v>40</v>
      </c>
      <c r="X4208" t="s">
        <v>30</v>
      </c>
    </row>
    <row r="4209" spans="1:24" x14ac:dyDescent="0.3">
      <c r="A4209">
        <v>15654975</v>
      </c>
      <c r="B4209" t="s">
        <v>65</v>
      </c>
      <c r="C4209">
        <v>641</v>
      </c>
      <c r="D4209" t="s">
        <v>42</v>
      </c>
      <c r="E4209" t="s">
        <v>45</v>
      </c>
      <c r="F4209">
        <v>53</v>
      </c>
      <c r="G4209">
        <v>0</v>
      </c>
      <c r="H4209">
        <v>123836</v>
      </c>
      <c r="I4209">
        <v>2</v>
      </c>
      <c r="J4209">
        <v>0</v>
      </c>
      <c r="K4209">
        <v>1</v>
      </c>
      <c r="L4209">
        <v>160111</v>
      </c>
      <c r="M4209">
        <v>0</v>
      </c>
      <c r="N4209" t="str">
        <f>IF(BANK[[#This Row],[EXITED]]=0,"No","Yes")</f>
        <v>No</v>
      </c>
      <c r="O4209">
        <v>0</v>
      </c>
      <c r="P4209" t="str">
        <f>IF(BANK[[#This Row],[COMPLAIN]]=0,"No","Yes")</f>
        <v>No</v>
      </c>
      <c r="Q4209">
        <v>5</v>
      </c>
      <c r="R4209" t="s">
        <v>37</v>
      </c>
      <c r="S4209">
        <v>223</v>
      </c>
      <c r="T4209" t="s">
        <v>51</v>
      </c>
      <c r="U4209" t="s">
        <v>27</v>
      </c>
      <c r="V4209" t="s">
        <v>52</v>
      </c>
      <c r="W4209" t="s">
        <v>35</v>
      </c>
      <c r="X4209" t="s">
        <v>30</v>
      </c>
    </row>
    <row r="4210" spans="1:24" x14ac:dyDescent="0.3">
      <c r="A4210">
        <v>15782993</v>
      </c>
      <c r="B4210" t="s">
        <v>597</v>
      </c>
      <c r="C4210">
        <v>624</v>
      </c>
      <c r="D4210" t="s">
        <v>42</v>
      </c>
      <c r="E4210" t="s">
        <v>24</v>
      </c>
      <c r="F4210">
        <v>51</v>
      </c>
      <c r="G4210">
        <v>10</v>
      </c>
      <c r="H4210">
        <v>123401</v>
      </c>
      <c r="I4210">
        <v>2</v>
      </c>
      <c r="J4210">
        <v>1</v>
      </c>
      <c r="K4210">
        <v>1</v>
      </c>
      <c r="L4210">
        <v>127825</v>
      </c>
      <c r="M4210">
        <v>0</v>
      </c>
      <c r="N4210" t="str">
        <f>IF(BANK[[#This Row],[EXITED]]=0,"No","Yes")</f>
        <v>No</v>
      </c>
      <c r="O4210">
        <v>0</v>
      </c>
      <c r="P4210" t="str">
        <f>IF(BANK[[#This Row],[COMPLAIN]]=0,"No","Yes")</f>
        <v>No</v>
      </c>
      <c r="Q4210">
        <v>4</v>
      </c>
      <c r="R4210" t="s">
        <v>37</v>
      </c>
      <c r="S4210">
        <v>242</v>
      </c>
      <c r="T4210" t="s">
        <v>51</v>
      </c>
      <c r="U4210" t="s">
        <v>27</v>
      </c>
      <c r="V4210" t="s">
        <v>28</v>
      </c>
      <c r="W4210" t="s">
        <v>40</v>
      </c>
      <c r="X4210" t="s">
        <v>30</v>
      </c>
    </row>
    <row r="4211" spans="1:24" x14ac:dyDescent="0.3">
      <c r="A4211">
        <v>15774382</v>
      </c>
      <c r="B4211" t="s">
        <v>857</v>
      </c>
      <c r="C4211">
        <v>579</v>
      </c>
      <c r="D4211" t="s">
        <v>56</v>
      </c>
      <c r="E4211" t="s">
        <v>24</v>
      </c>
      <c r="F4211">
        <v>49</v>
      </c>
      <c r="G4211">
        <v>4</v>
      </c>
      <c r="H4211">
        <v>169377</v>
      </c>
      <c r="I4211">
        <v>1</v>
      </c>
      <c r="J4211">
        <v>1</v>
      </c>
      <c r="K4211">
        <v>1</v>
      </c>
      <c r="L4211">
        <v>123535</v>
      </c>
      <c r="M4211">
        <v>0</v>
      </c>
      <c r="N4211" t="str">
        <f>IF(BANK[[#This Row],[EXITED]]=0,"No","Yes")</f>
        <v>No</v>
      </c>
      <c r="O4211">
        <v>0</v>
      </c>
      <c r="P4211" t="str">
        <f>IF(BANK[[#This Row],[COMPLAIN]]=0,"No","Yes")</f>
        <v>No</v>
      </c>
      <c r="Q4211">
        <v>1</v>
      </c>
      <c r="R4211" t="s">
        <v>43</v>
      </c>
      <c r="S4211">
        <v>650</v>
      </c>
      <c r="T4211" t="s">
        <v>33</v>
      </c>
      <c r="U4211" t="s">
        <v>27</v>
      </c>
      <c r="V4211" t="s">
        <v>46</v>
      </c>
      <c r="W4211" t="s">
        <v>29</v>
      </c>
      <c r="X4211" t="s">
        <v>30</v>
      </c>
    </row>
    <row r="4212" spans="1:24" x14ac:dyDescent="0.3">
      <c r="A4212">
        <v>15689602</v>
      </c>
      <c r="B4212" t="s">
        <v>807</v>
      </c>
      <c r="C4212">
        <v>698</v>
      </c>
      <c r="D4212" t="s">
        <v>42</v>
      </c>
      <c r="E4212" t="s">
        <v>24</v>
      </c>
      <c r="F4212">
        <v>38</v>
      </c>
      <c r="G4212">
        <v>2</v>
      </c>
      <c r="H4212">
        <v>130015</v>
      </c>
      <c r="I4212">
        <v>1</v>
      </c>
      <c r="J4212">
        <v>1</v>
      </c>
      <c r="K4212">
        <v>1</v>
      </c>
      <c r="L4212">
        <v>41595</v>
      </c>
      <c r="M4212">
        <v>0</v>
      </c>
      <c r="N4212" t="str">
        <f>IF(BANK[[#This Row],[EXITED]]=0,"No","Yes")</f>
        <v>No</v>
      </c>
      <c r="O4212">
        <v>0</v>
      </c>
      <c r="P4212" t="str">
        <f>IF(BANK[[#This Row],[COMPLAIN]]=0,"No","Yes")</f>
        <v>No</v>
      </c>
      <c r="Q4212">
        <v>1</v>
      </c>
      <c r="R4212" t="s">
        <v>25</v>
      </c>
      <c r="S4212">
        <v>922</v>
      </c>
      <c r="T4212" t="s">
        <v>33</v>
      </c>
      <c r="U4212" t="s">
        <v>27</v>
      </c>
      <c r="V4212" t="s">
        <v>52</v>
      </c>
      <c r="W4212" t="s">
        <v>29</v>
      </c>
      <c r="X4212" t="s">
        <v>30</v>
      </c>
    </row>
    <row r="4213" spans="1:24" x14ac:dyDescent="0.3">
      <c r="A4213">
        <v>15736043</v>
      </c>
      <c r="B4213" t="s">
        <v>622</v>
      </c>
      <c r="C4213">
        <v>638</v>
      </c>
      <c r="D4213" t="s">
        <v>42</v>
      </c>
      <c r="E4213" t="s">
        <v>24</v>
      </c>
      <c r="F4213">
        <v>34</v>
      </c>
      <c r="G4213">
        <v>6</v>
      </c>
      <c r="H4213">
        <v>114543</v>
      </c>
      <c r="I4213">
        <v>1</v>
      </c>
      <c r="J4213">
        <v>1</v>
      </c>
      <c r="K4213">
        <v>1</v>
      </c>
      <c r="L4213">
        <v>97755</v>
      </c>
      <c r="M4213">
        <v>0</v>
      </c>
      <c r="N4213" t="str">
        <f>IF(BANK[[#This Row],[EXITED]]=0,"No","Yes")</f>
        <v>No</v>
      </c>
      <c r="O4213">
        <v>0</v>
      </c>
      <c r="P4213" t="str">
        <f>IF(BANK[[#This Row],[COMPLAIN]]=0,"No","Yes")</f>
        <v>No</v>
      </c>
      <c r="Q4213">
        <v>4</v>
      </c>
      <c r="R4213" t="s">
        <v>32</v>
      </c>
      <c r="S4213">
        <v>613</v>
      </c>
      <c r="T4213" t="s">
        <v>26</v>
      </c>
      <c r="U4213" t="s">
        <v>34</v>
      </c>
      <c r="V4213" t="s">
        <v>46</v>
      </c>
      <c r="W4213" t="s">
        <v>40</v>
      </c>
      <c r="X4213" t="s">
        <v>30</v>
      </c>
    </row>
    <row r="4214" spans="1:24" x14ac:dyDescent="0.3">
      <c r="A4214">
        <v>15696744</v>
      </c>
      <c r="B4214" t="s">
        <v>133</v>
      </c>
      <c r="C4214">
        <v>705</v>
      </c>
      <c r="D4214" t="s">
        <v>42</v>
      </c>
      <c r="E4214" t="s">
        <v>45</v>
      </c>
      <c r="F4214">
        <v>31</v>
      </c>
      <c r="G4214">
        <v>3</v>
      </c>
      <c r="H4214">
        <v>119795</v>
      </c>
      <c r="I4214">
        <v>1</v>
      </c>
      <c r="J4214">
        <v>0</v>
      </c>
      <c r="K4214">
        <v>0</v>
      </c>
      <c r="L4214">
        <v>182528</v>
      </c>
      <c r="M4214">
        <v>0</v>
      </c>
      <c r="N4214" t="str">
        <f>IF(BANK[[#This Row],[EXITED]]=0,"No","Yes")</f>
        <v>No</v>
      </c>
      <c r="O4214">
        <v>0</v>
      </c>
      <c r="P4214" t="str">
        <f>IF(BANK[[#This Row],[COMPLAIN]]=0,"No","Yes")</f>
        <v>No</v>
      </c>
      <c r="Q4214">
        <v>5</v>
      </c>
      <c r="R4214" t="s">
        <v>25</v>
      </c>
      <c r="S4214">
        <v>685</v>
      </c>
      <c r="T4214" t="s">
        <v>26</v>
      </c>
      <c r="U4214" t="s">
        <v>34</v>
      </c>
      <c r="V4214" t="s">
        <v>46</v>
      </c>
      <c r="W4214" t="s">
        <v>35</v>
      </c>
      <c r="X4214" t="s">
        <v>30</v>
      </c>
    </row>
    <row r="4215" spans="1:24" x14ac:dyDescent="0.3">
      <c r="A4215">
        <v>15602572</v>
      </c>
      <c r="B4215" t="s">
        <v>892</v>
      </c>
      <c r="C4215">
        <v>720</v>
      </c>
      <c r="D4215" t="s">
        <v>42</v>
      </c>
      <c r="E4215" t="s">
        <v>24</v>
      </c>
      <c r="F4215">
        <v>33</v>
      </c>
      <c r="G4215">
        <v>9</v>
      </c>
      <c r="H4215">
        <v>0</v>
      </c>
      <c r="I4215">
        <v>2</v>
      </c>
      <c r="J4215">
        <v>1</v>
      </c>
      <c r="K4215">
        <v>1</v>
      </c>
      <c r="L4215">
        <v>142956</v>
      </c>
      <c r="M4215">
        <v>0</v>
      </c>
      <c r="N4215" t="str">
        <f>IF(BANK[[#This Row],[EXITED]]=0,"No","Yes")</f>
        <v>No</v>
      </c>
      <c r="O4215">
        <v>0</v>
      </c>
      <c r="P4215" t="str">
        <f>IF(BANK[[#This Row],[COMPLAIN]]=0,"No","Yes")</f>
        <v>No</v>
      </c>
      <c r="Q4215">
        <v>4</v>
      </c>
      <c r="R4215" t="s">
        <v>43</v>
      </c>
      <c r="S4215">
        <v>296</v>
      </c>
      <c r="T4215" t="s">
        <v>26</v>
      </c>
      <c r="U4215" t="s">
        <v>39</v>
      </c>
      <c r="V4215" t="s">
        <v>28</v>
      </c>
      <c r="W4215" t="s">
        <v>40</v>
      </c>
      <c r="X4215" t="s">
        <v>30</v>
      </c>
    </row>
    <row r="4216" spans="1:24" x14ac:dyDescent="0.3">
      <c r="A4216">
        <v>15674765</v>
      </c>
      <c r="B4216" t="s">
        <v>383</v>
      </c>
      <c r="C4216">
        <v>553</v>
      </c>
      <c r="D4216" t="s">
        <v>23</v>
      </c>
      <c r="E4216" t="s">
        <v>24</v>
      </c>
      <c r="F4216">
        <v>44</v>
      </c>
      <c r="G4216">
        <v>4</v>
      </c>
      <c r="H4216">
        <v>0</v>
      </c>
      <c r="I4216">
        <v>1</v>
      </c>
      <c r="J4216">
        <v>1</v>
      </c>
      <c r="K4216">
        <v>0</v>
      </c>
      <c r="L4216">
        <v>10789</v>
      </c>
      <c r="M4216">
        <v>0</v>
      </c>
      <c r="N4216" t="str">
        <f>IF(BANK[[#This Row],[EXITED]]=0,"No","Yes")</f>
        <v>No</v>
      </c>
      <c r="O4216">
        <v>0</v>
      </c>
      <c r="P4216" t="str">
        <f>IF(BANK[[#This Row],[COMPLAIN]]=0,"No","Yes")</f>
        <v>No</v>
      </c>
      <c r="Q4216">
        <v>1</v>
      </c>
      <c r="R4216" t="s">
        <v>25</v>
      </c>
      <c r="S4216">
        <v>780</v>
      </c>
      <c r="T4216" t="s">
        <v>33</v>
      </c>
      <c r="U4216" t="s">
        <v>39</v>
      </c>
      <c r="V4216" t="s">
        <v>46</v>
      </c>
      <c r="W4216" t="s">
        <v>29</v>
      </c>
      <c r="X4216" t="s">
        <v>30</v>
      </c>
    </row>
    <row r="4217" spans="1:24" x14ac:dyDescent="0.3">
      <c r="A4217">
        <v>15795878</v>
      </c>
      <c r="B4217" t="s">
        <v>1845</v>
      </c>
      <c r="C4217">
        <v>636</v>
      </c>
      <c r="D4217" t="s">
        <v>23</v>
      </c>
      <c r="E4217" t="s">
        <v>24</v>
      </c>
      <c r="F4217">
        <v>45</v>
      </c>
      <c r="G4217">
        <v>3</v>
      </c>
      <c r="H4217">
        <v>0</v>
      </c>
      <c r="I4217">
        <v>2</v>
      </c>
      <c r="J4217">
        <v>1</v>
      </c>
      <c r="K4217">
        <v>1</v>
      </c>
      <c r="L4217">
        <v>159464</v>
      </c>
      <c r="M4217">
        <v>0</v>
      </c>
      <c r="N4217" t="str">
        <f>IF(BANK[[#This Row],[EXITED]]=0,"No","Yes")</f>
        <v>No</v>
      </c>
      <c r="O4217">
        <v>0</v>
      </c>
      <c r="P4217" t="str">
        <f>IF(BANK[[#This Row],[COMPLAIN]]=0,"No","Yes")</f>
        <v>No</v>
      </c>
      <c r="Q4217">
        <v>3</v>
      </c>
      <c r="R4217" t="s">
        <v>25</v>
      </c>
      <c r="S4217">
        <v>306</v>
      </c>
      <c r="T4217" t="s">
        <v>33</v>
      </c>
      <c r="U4217" t="s">
        <v>39</v>
      </c>
      <c r="V4217" t="s">
        <v>46</v>
      </c>
      <c r="W4217" t="s">
        <v>54</v>
      </c>
      <c r="X4217" t="s">
        <v>30</v>
      </c>
    </row>
    <row r="4218" spans="1:24" x14ac:dyDescent="0.3">
      <c r="A4218">
        <v>15687094</v>
      </c>
      <c r="B4218" t="s">
        <v>68</v>
      </c>
      <c r="C4218">
        <v>717</v>
      </c>
      <c r="D4218" t="s">
        <v>56</v>
      </c>
      <c r="E4218" t="s">
        <v>45</v>
      </c>
      <c r="F4218">
        <v>28</v>
      </c>
      <c r="G4218">
        <v>9</v>
      </c>
      <c r="H4218">
        <v>82498</v>
      </c>
      <c r="I4218">
        <v>2</v>
      </c>
      <c r="J4218">
        <v>0</v>
      </c>
      <c r="K4218">
        <v>0</v>
      </c>
      <c r="L4218">
        <v>40438</v>
      </c>
      <c r="M4218">
        <v>0</v>
      </c>
      <c r="N4218" t="str">
        <f>IF(BANK[[#This Row],[EXITED]]=0,"No","Yes")</f>
        <v>No</v>
      </c>
      <c r="O4218">
        <v>0</v>
      </c>
      <c r="P4218" t="str">
        <f>IF(BANK[[#This Row],[COMPLAIN]]=0,"No","Yes")</f>
        <v>No</v>
      </c>
      <c r="Q4218">
        <v>5</v>
      </c>
      <c r="R4218" t="s">
        <v>25</v>
      </c>
      <c r="S4218">
        <v>270</v>
      </c>
      <c r="T4218" t="s">
        <v>26</v>
      </c>
      <c r="U4218" t="s">
        <v>34</v>
      </c>
      <c r="V4218" t="s">
        <v>28</v>
      </c>
      <c r="W4218" t="s">
        <v>35</v>
      </c>
      <c r="X4218" t="s">
        <v>30</v>
      </c>
    </row>
    <row r="4219" spans="1:24" x14ac:dyDescent="0.3">
      <c r="A4219">
        <v>15790067</v>
      </c>
      <c r="B4219" t="s">
        <v>104</v>
      </c>
      <c r="C4219">
        <v>614</v>
      </c>
      <c r="D4219" t="s">
        <v>23</v>
      </c>
      <c r="E4219" t="s">
        <v>24</v>
      </c>
      <c r="F4219">
        <v>39</v>
      </c>
      <c r="G4219">
        <v>3</v>
      </c>
      <c r="H4219">
        <v>151915</v>
      </c>
      <c r="I4219">
        <v>1</v>
      </c>
      <c r="J4219">
        <v>0</v>
      </c>
      <c r="K4219">
        <v>0</v>
      </c>
      <c r="L4219">
        <v>56459</v>
      </c>
      <c r="M4219">
        <v>0</v>
      </c>
      <c r="N4219" t="str">
        <f>IF(BANK[[#This Row],[EXITED]]=0,"No","Yes")</f>
        <v>No</v>
      </c>
      <c r="O4219">
        <v>0</v>
      </c>
      <c r="P4219" t="str">
        <f>IF(BANK[[#This Row],[COMPLAIN]]=0,"No","Yes")</f>
        <v>No</v>
      </c>
      <c r="Q4219">
        <v>4</v>
      </c>
      <c r="R4219" t="s">
        <v>43</v>
      </c>
      <c r="S4219">
        <v>293</v>
      </c>
      <c r="T4219" t="s">
        <v>33</v>
      </c>
      <c r="U4219" t="s">
        <v>27</v>
      </c>
      <c r="V4219" t="s">
        <v>46</v>
      </c>
      <c r="W4219" t="s">
        <v>40</v>
      </c>
      <c r="X4219" t="s">
        <v>30</v>
      </c>
    </row>
    <row r="4220" spans="1:24" x14ac:dyDescent="0.3">
      <c r="A4220">
        <v>15605742</v>
      </c>
      <c r="B4220" t="s">
        <v>756</v>
      </c>
      <c r="C4220">
        <v>737</v>
      </c>
      <c r="D4220" t="s">
        <v>42</v>
      </c>
      <c r="E4220" t="s">
        <v>24</v>
      </c>
      <c r="F4220">
        <v>43</v>
      </c>
      <c r="G4220">
        <v>0</v>
      </c>
      <c r="H4220">
        <v>80091</v>
      </c>
      <c r="I4220">
        <v>1</v>
      </c>
      <c r="J4220">
        <v>1</v>
      </c>
      <c r="K4220">
        <v>0</v>
      </c>
      <c r="L4220">
        <v>39920</v>
      </c>
      <c r="M4220">
        <v>1</v>
      </c>
      <c r="N4220" t="str">
        <f>IF(BANK[[#This Row],[EXITED]]=0,"No","Yes")</f>
        <v>Yes</v>
      </c>
      <c r="O4220">
        <v>1</v>
      </c>
      <c r="P4220" t="str">
        <f>IF(BANK[[#This Row],[COMPLAIN]]=0,"No","Yes")</f>
        <v>Yes</v>
      </c>
      <c r="Q4220">
        <v>5</v>
      </c>
      <c r="R4220" t="s">
        <v>37</v>
      </c>
      <c r="S4220">
        <v>394</v>
      </c>
      <c r="T4220" t="s">
        <v>33</v>
      </c>
      <c r="U4220" t="s">
        <v>34</v>
      </c>
      <c r="V4220" t="s">
        <v>52</v>
      </c>
      <c r="W4220" t="s">
        <v>35</v>
      </c>
      <c r="X4220" t="s">
        <v>30</v>
      </c>
    </row>
    <row r="4221" spans="1:24" x14ac:dyDescent="0.3">
      <c r="A4221">
        <v>15566740</v>
      </c>
      <c r="B4221" t="s">
        <v>1904</v>
      </c>
      <c r="C4221">
        <v>587</v>
      </c>
      <c r="D4221" t="s">
        <v>23</v>
      </c>
      <c r="E4221" t="s">
        <v>24</v>
      </c>
      <c r="F4221">
        <v>51</v>
      </c>
      <c r="G4221">
        <v>3</v>
      </c>
      <c r="H4221">
        <v>83739</v>
      </c>
      <c r="I4221">
        <v>1</v>
      </c>
      <c r="J4221">
        <v>0</v>
      </c>
      <c r="K4221">
        <v>1</v>
      </c>
      <c r="L4221">
        <v>148798</v>
      </c>
      <c r="M4221">
        <v>0</v>
      </c>
      <c r="N4221" t="str">
        <f>IF(BANK[[#This Row],[EXITED]]=0,"No","Yes")</f>
        <v>No</v>
      </c>
      <c r="O4221">
        <v>0</v>
      </c>
      <c r="P4221" t="str">
        <f>IF(BANK[[#This Row],[COMPLAIN]]=0,"No","Yes")</f>
        <v>No</v>
      </c>
      <c r="Q4221">
        <v>3</v>
      </c>
      <c r="R4221" t="s">
        <v>25</v>
      </c>
      <c r="S4221">
        <v>882</v>
      </c>
      <c r="T4221" t="s">
        <v>51</v>
      </c>
      <c r="U4221" t="s">
        <v>34</v>
      </c>
      <c r="V4221" t="s">
        <v>46</v>
      </c>
      <c r="W4221" t="s">
        <v>54</v>
      </c>
      <c r="X4221" t="s">
        <v>30</v>
      </c>
    </row>
    <row r="4222" spans="1:24" x14ac:dyDescent="0.3">
      <c r="A4222">
        <v>15664897</v>
      </c>
      <c r="B4222" t="s">
        <v>823</v>
      </c>
      <c r="C4222">
        <v>682</v>
      </c>
      <c r="D4222" t="s">
        <v>42</v>
      </c>
      <c r="E4222" t="s">
        <v>45</v>
      </c>
      <c r="F4222">
        <v>35</v>
      </c>
      <c r="G4222">
        <v>2</v>
      </c>
      <c r="H4222">
        <v>181166</v>
      </c>
      <c r="I4222">
        <v>1</v>
      </c>
      <c r="J4222">
        <v>1</v>
      </c>
      <c r="K4222">
        <v>1</v>
      </c>
      <c r="L4222">
        <v>63737</v>
      </c>
      <c r="M4222">
        <v>1</v>
      </c>
      <c r="N4222" t="str">
        <f>IF(BANK[[#This Row],[EXITED]]=0,"No","Yes")</f>
        <v>Yes</v>
      </c>
      <c r="O4222">
        <v>1</v>
      </c>
      <c r="P4222" t="str">
        <f>IF(BANK[[#This Row],[COMPLAIN]]=0,"No","Yes")</f>
        <v>Yes</v>
      </c>
      <c r="Q4222">
        <v>4</v>
      </c>
      <c r="R4222" t="s">
        <v>43</v>
      </c>
      <c r="S4222">
        <v>944</v>
      </c>
      <c r="T4222" t="s">
        <v>26</v>
      </c>
      <c r="U4222" t="s">
        <v>27</v>
      </c>
      <c r="V4222" t="s">
        <v>52</v>
      </c>
      <c r="W4222" t="s">
        <v>40</v>
      </c>
      <c r="X4222" t="s">
        <v>30</v>
      </c>
    </row>
    <row r="4223" spans="1:24" x14ac:dyDescent="0.3">
      <c r="A4223">
        <v>15650864</v>
      </c>
      <c r="B4223" t="s">
        <v>229</v>
      </c>
      <c r="C4223">
        <v>507</v>
      </c>
      <c r="D4223" t="s">
        <v>42</v>
      </c>
      <c r="E4223" t="s">
        <v>24</v>
      </c>
      <c r="F4223">
        <v>42</v>
      </c>
      <c r="G4223">
        <v>6</v>
      </c>
      <c r="H4223">
        <v>0</v>
      </c>
      <c r="I4223">
        <v>2</v>
      </c>
      <c r="J4223">
        <v>1</v>
      </c>
      <c r="K4223">
        <v>0</v>
      </c>
      <c r="L4223">
        <v>34777</v>
      </c>
      <c r="M4223">
        <v>0</v>
      </c>
      <c r="N4223" t="str">
        <f>IF(BANK[[#This Row],[EXITED]]=0,"No","Yes")</f>
        <v>No</v>
      </c>
      <c r="O4223">
        <v>0</v>
      </c>
      <c r="P4223" t="str">
        <f>IF(BANK[[#This Row],[COMPLAIN]]=0,"No","Yes")</f>
        <v>No</v>
      </c>
      <c r="Q4223">
        <v>1</v>
      </c>
      <c r="R4223" t="s">
        <v>32</v>
      </c>
      <c r="S4223">
        <v>487</v>
      </c>
      <c r="T4223" t="s">
        <v>33</v>
      </c>
      <c r="U4223" t="s">
        <v>39</v>
      </c>
      <c r="V4223" t="s">
        <v>46</v>
      </c>
      <c r="W4223" t="s">
        <v>29</v>
      </c>
      <c r="X4223" t="s">
        <v>30</v>
      </c>
    </row>
    <row r="4224" spans="1:24" x14ac:dyDescent="0.3">
      <c r="A4224">
        <v>15806709</v>
      </c>
      <c r="B4224" t="s">
        <v>321</v>
      </c>
      <c r="C4224">
        <v>609</v>
      </c>
      <c r="D4224" t="s">
        <v>56</v>
      </c>
      <c r="E4224" t="s">
        <v>24</v>
      </c>
      <c r="F4224">
        <v>33</v>
      </c>
      <c r="G4224">
        <v>6</v>
      </c>
      <c r="H4224">
        <v>94127</v>
      </c>
      <c r="I4224">
        <v>1</v>
      </c>
      <c r="J4224">
        <v>0</v>
      </c>
      <c r="K4224">
        <v>0</v>
      </c>
      <c r="L4224">
        <v>93718</v>
      </c>
      <c r="M4224">
        <v>0</v>
      </c>
      <c r="N4224" t="str">
        <f>IF(BANK[[#This Row],[EXITED]]=0,"No","Yes")</f>
        <v>No</v>
      </c>
      <c r="O4224">
        <v>0</v>
      </c>
      <c r="P4224" t="str">
        <f>IF(BANK[[#This Row],[COMPLAIN]]=0,"No","Yes")</f>
        <v>No</v>
      </c>
      <c r="Q4224">
        <v>1</v>
      </c>
      <c r="R4224" t="s">
        <v>43</v>
      </c>
      <c r="S4224">
        <v>1000</v>
      </c>
      <c r="T4224" t="s">
        <v>26</v>
      </c>
      <c r="U4224" t="s">
        <v>34</v>
      </c>
      <c r="V4224" t="s">
        <v>46</v>
      </c>
      <c r="W4224" t="s">
        <v>29</v>
      </c>
      <c r="X4224" t="s">
        <v>30</v>
      </c>
    </row>
    <row r="4225" spans="1:24" x14ac:dyDescent="0.3">
      <c r="A4225">
        <v>15633818</v>
      </c>
      <c r="B4225" t="s">
        <v>407</v>
      </c>
      <c r="C4225">
        <v>786</v>
      </c>
      <c r="D4225" t="s">
        <v>42</v>
      </c>
      <c r="E4225" t="s">
        <v>24</v>
      </c>
      <c r="F4225">
        <v>32</v>
      </c>
      <c r="G4225">
        <v>9</v>
      </c>
      <c r="H4225">
        <v>0</v>
      </c>
      <c r="I4225">
        <v>2</v>
      </c>
      <c r="J4225">
        <v>1</v>
      </c>
      <c r="K4225">
        <v>0</v>
      </c>
      <c r="L4225">
        <v>133112</v>
      </c>
      <c r="M4225">
        <v>0</v>
      </c>
      <c r="N4225" t="str">
        <f>IF(BANK[[#This Row],[EXITED]]=0,"No","Yes")</f>
        <v>No</v>
      </c>
      <c r="O4225">
        <v>0</v>
      </c>
      <c r="P4225" t="str">
        <f>IF(BANK[[#This Row],[COMPLAIN]]=0,"No","Yes")</f>
        <v>No</v>
      </c>
      <c r="Q4225">
        <v>1</v>
      </c>
      <c r="R4225" t="s">
        <v>37</v>
      </c>
      <c r="S4225">
        <v>904</v>
      </c>
      <c r="T4225" t="s">
        <v>26</v>
      </c>
      <c r="U4225" t="s">
        <v>39</v>
      </c>
      <c r="V4225" t="s">
        <v>28</v>
      </c>
      <c r="W4225" t="s">
        <v>29</v>
      </c>
      <c r="X4225" t="s">
        <v>30</v>
      </c>
    </row>
    <row r="4226" spans="1:24" x14ac:dyDescent="0.3">
      <c r="A4226">
        <v>15713845</v>
      </c>
      <c r="B4226" t="s">
        <v>1905</v>
      </c>
      <c r="C4226">
        <v>688</v>
      </c>
      <c r="D4226" t="s">
        <v>42</v>
      </c>
      <c r="E4226" t="s">
        <v>24</v>
      </c>
      <c r="F4226">
        <v>38</v>
      </c>
      <c r="G4226">
        <v>7</v>
      </c>
      <c r="H4226">
        <v>148046</v>
      </c>
      <c r="I4226">
        <v>1</v>
      </c>
      <c r="J4226">
        <v>1</v>
      </c>
      <c r="K4226">
        <v>0</v>
      </c>
      <c r="L4226">
        <v>175480</v>
      </c>
      <c r="M4226">
        <v>1</v>
      </c>
      <c r="N4226" t="str">
        <f>IF(BANK[[#This Row],[EXITED]]=0,"No","Yes")</f>
        <v>Yes</v>
      </c>
      <c r="O4226">
        <v>1</v>
      </c>
      <c r="P4226" t="str">
        <f>IF(BANK[[#This Row],[COMPLAIN]]=0,"No","Yes")</f>
        <v>Yes</v>
      </c>
      <c r="Q4226">
        <v>3</v>
      </c>
      <c r="R4226" t="s">
        <v>32</v>
      </c>
      <c r="S4226">
        <v>309</v>
      </c>
      <c r="T4226" t="s">
        <v>33</v>
      </c>
      <c r="U4226" t="s">
        <v>27</v>
      </c>
      <c r="V4226" t="s">
        <v>28</v>
      </c>
      <c r="W4226" t="s">
        <v>54</v>
      </c>
      <c r="X4226" t="s">
        <v>30</v>
      </c>
    </row>
    <row r="4227" spans="1:24" x14ac:dyDescent="0.3">
      <c r="A4227">
        <v>15639662</v>
      </c>
      <c r="B4227" t="s">
        <v>1027</v>
      </c>
      <c r="C4227">
        <v>710</v>
      </c>
      <c r="D4227" t="s">
        <v>42</v>
      </c>
      <c r="E4227" t="s">
        <v>24</v>
      </c>
      <c r="F4227">
        <v>38</v>
      </c>
      <c r="G4227">
        <v>2</v>
      </c>
      <c r="H4227">
        <v>0</v>
      </c>
      <c r="I4227">
        <v>2</v>
      </c>
      <c r="J4227">
        <v>1</v>
      </c>
      <c r="K4227">
        <v>0</v>
      </c>
      <c r="L4227">
        <v>96</v>
      </c>
      <c r="M4227">
        <v>0</v>
      </c>
      <c r="N4227" t="str">
        <f>IF(BANK[[#This Row],[EXITED]]=0,"No","Yes")</f>
        <v>No</v>
      </c>
      <c r="O4227">
        <v>0</v>
      </c>
      <c r="P4227" t="str">
        <f>IF(BANK[[#This Row],[COMPLAIN]]=0,"No","Yes")</f>
        <v>No</v>
      </c>
      <c r="Q4227">
        <v>3</v>
      </c>
      <c r="R4227" t="s">
        <v>32</v>
      </c>
      <c r="S4227">
        <v>703</v>
      </c>
      <c r="T4227" t="s">
        <v>33</v>
      </c>
      <c r="U4227" t="s">
        <v>39</v>
      </c>
      <c r="V4227" t="s">
        <v>52</v>
      </c>
      <c r="W4227" t="s">
        <v>54</v>
      </c>
      <c r="X4227" t="s">
        <v>30</v>
      </c>
    </row>
    <row r="4228" spans="1:24" x14ac:dyDescent="0.3">
      <c r="A4228">
        <v>15567013</v>
      </c>
      <c r="B4228" t="s">
        <v>730</v>
      </c>
      <c r="C4228">
        <v>779</v>
      </c>
      <c r="D4228" t="s">
        <v>23</v>
      </c>
      <c r="E4228" t="s">
        <v>24</v>
      </c>
      <c r="F4228">
        <v>33</v>
      </c>
      <c r="G4228">
        <v>3</v>
      </c>
      <c r="H4228">
        <v>0</v>
      </c>
      <c r="I4228">
        <v>2</v>
      </c>
      <c r="J4228">
        <v>1</v>
      </c>
      <c r="K4228">
        <v>0</v>
      </c>
      <c r="L4228">
        <v>30805</v>
      </c>
      <c r="M4228">
        <v>0</v>
      </c>
      <c r="N4228" t="str">
        <f>IF(BANK[[#This Row],[EXITED]]=0,"No","Yes")</f>
        <v>No</v>
      </c>
      <c r="O4228">
        <v>0</v>
      </c>
      <c r="P4228" t="str">
        <f>IF(BANK[[#This Row],[COMPLAIN]]=0,"No","Yes")</f>
        <v>No</v>
      </c>
      <c r="Q4228">
        <v>4</v>
      </c>
      <c r="R4228" t="s">
        <v>32</v>
      </c>
      <c r="S4228">
        <v>408</v>
      </c>
      <c r="T4228" t="s">
        <v>26</v>
      </c>
      <c r="U4228" t="s">
        <v>39</v>
      </c>
      <c r="V4228" t="s">
        <v>46</v>
      </c>
      <c r="W4228" t="s">
        <v>40</v>
      </c>
      <c r="X4228" t="s">
        <v>30</v>
      </c>
    </row>
    <row r="4229" spans="1:24" x14ac:dyDescent="0.3">
      <c r="A4229">
        <v>15651315</v>
      </c>
      <c r="B4229" t="s">
        <v>630</v>
      </c>
      <c r="C4229">
        <v>627</v>
      </c>
      <c r="D4229" t="s">
        <v>42</v>
      </c>
      <c r="E4229" t="s">
        <v>24</v>
      </c>
      <c r="F4229">
        <v>41</v>
      </c>
      <c r="G4229">
        <v>3</v>
      </c>
      <c r="H4229">
        <v>0</v>
      </c>
      <c r="I4229">
        <v>2</v>
      </c>
      <c r="J4229">
        <v>1</v>
      </c>
      <c r="K4229">
        <v>0</v>
      </c>
      <c r="L4229">
        <v>132720</v>
      </c>
      <c r="M4229">
        <v>0</v>
      </c>
      <c r="N4229" t="str">
        <f>IF(BANK[[#This Row],[EXITED]]=0,"No","Yes")</f>
        <v>No</v>
      </c>
      <c r="O4229">
        <v>0</v>
      </c>
      <c r="P4229" t="str">
        <f>IF(BANK[[#This Row],[COMPLAIN]]=0,"No","Yes")</f>
        <v>No</v>
      </c>
      <c r="Q4229">
        <v>2</v>
      </c>
      <c r="R4229" t="s">
        <v>32</v>
      </c>
      <c r="S4229">
        <v>902</v>
      </c>
      <c r="T4229" t="s">
        <v>33</v>
      </c>
      <c r="U4229" t="s">
        <v>39</v>
      </c>
      <c r="V4229" t="s">
        <v>46</v>
      </c>
      <c r="W4229" t="s">
        <v>47</v>
      </c>
      <c r="X4229" t="s">
        <v>30</v>
      </c>
    </row>
    <row r="4230" spans="1:24" x14ac:dyDescent="0.3">
      <c r="A4230">
        <v>15651450</v>
      </c>
      <c r="B4230" t="s">
        <v>1064</v>
      </c>
      <c r="C4230">
        <v>666</v>
      </c>
      <c r="D4230" t="s">
        <v>56</v>
      </c>
      <c r="E4230" t="s">
        <v>24</v>
      </c>
      <c r="F4230">
        <v>31</v>
      </c>
      <c r="G4230">
        <v>3</v>
      </c>
      <c r="H4230">
        <v>123212</v>
      </c>
      <c r="I4230">
        <v>2</v>
      </c>
      <c r="J4230">
        <v>1</v>
      </c>
      <c r="K4230">
        <v>1</v>
      </c>
      <c r="L4230">
        <v>112157</v>
      </c>
      <c r="M4230">
        <v>0</v>
      </c>
      <c r="N4230" t="str">
        <f>IF(BANK[[#This Row],[EXITED]]=0,"No","Yes")</f>
        <v>No</v>
      </c>
      <c r="O4230">
        <v>0</v>
      </c>
      <c r="P4230" t="str">
        <f>IF(BANK[[#This Row],[COMPLAIN]]=0,"No","Yes")</f>
        <v>No</v>
      </c>
      <c r="Q4230">
        <v>1</v>
      </c>
      <c r="R4230" t="s">
        <v>43</v>
      </c>
      <c r="S4230">
        <v>981</v>
      </c>
      <c r="T4230" t="s">
        <v>26</v>
      </c>
      <c r="U4230" t="s">
        <v>27</v>
      </c>
      <c r="V4230" t="s">
        <v>46</v>
      </c>
      <c r="W4230" t="s">
        <v>29</v>
      </c>
      <c r="X4230" t="s">
        <v>30</v>
      </c>
    </row>
    <row r="4231" spans="1:24" x14ac:dyDescent="0.3">
      <c r="A4231">
        <v>15784218</v>
      </c>
      <c r="B4231" t="s">
        <v>1002</v>
      </c>
      <c r="C4231">
        <v>620</v>
      </c>
      <c r="D4231" t="s">
        <v>23</v>
      </c>
      <c r="E4231" t="s">
        <v>24</v>
      </c>
      <c r="F4231">
        <v>38</v>
      </c>
      <c r="G4231">
        <v>0</v>
      </c>
      <c r="H4231">
        <v>0</v>
      </c>
      <c r="I4231">
        <v>2</v>
      </c>
      <c r="J4231">
        <v>1</v>
      </c>
      <c r="K4231">
        <v>1</v>
      </c>
      <c r="L4231">
        <v>38015</v>
      </c>
      <c r="M4231">
        <v>0</v>
      </c>
      <c r="N4231" t="str">
        <f>IF(BANK[[#This Row],[EXITED]]=0,"No","Yes")</f>
        <v>No</v>
      </c>
      <c r="O4231">
        <v>0</v>
      </c>
      <c r="P4231" t="str">
        <f>IF(BANK[[#This Row],[COMPLAIN]]=0,"No","Yes")</f>
        <v>No</v>
      </c>
      <c r="Q4231">
        <v>4</v>
      </c>
      <c r="R4231" t="s">
        <v>43</v>
      </c>
      <c r="S4231">
        <v>630</v>
      </c>
      <c r="T4231" t="s">
        <v>33</v>
      </c>
      <c r="U4231" t="s">
        <v>39</v>
      </c>
      <c r="V4231" t="s">
        <v>52</v>
      </c>
      <c r="W4231" t="s">
        <v>40</v>
      </c>
      <c r="X4231" t="s">
        <v>30</v>
      </c>
    </row>
    <row r="4232" spans="1:24" x14ac:dyDescent="0.3">
      <c r="A4232">
        <v>15572398</v>
      </c>
      <c r="B4232" t="s">
        <v>971</v>
      </c>
      <c r="C4232">
        <v>614</v>
      </c>
      <c r="D4232" t="s">
        <v>23</v>
      </c>
      <c r="E4232" t="s">
        <v>45</v>
      </c>
      <c r="F4232">
        <v>39</v>
      </c>
      <c r="G4232">
        <v>6</v>
      </c>
      <c r="H4232">
        <v>0</v>
      </c>
      <c r="I4232">
        <v>2</v>
      </c>
      <c r="J4232">
        <v>1</v>
      </c>
      <c r="K4232">
        <v>1</v>
      </c>
      <c r="L4232">
        <v>164019</v>
      </c>
      <c r="M4232">
        <v>0</v>
      </c>
      <c r="N4232" t="str">
        <f>IF(BANK[[#This Row],[EXITED]]=0,"No","Yes")</f>
        <v>No</v>
      </c>
      <c r="O4232">
        <v>0</v>
      </c>
      <c r="P4232" t="str">
        <f>IF(BANK[[#This Row],[COMPLAIN]]=0,"No","Yes")</f>
        <v>No</v>
      </c>
      <c r="Q4232">
        <v>2</v>
      </c>
      <c r="R4232" t="s">
        <v>37</v>
      </c>
      <c r="S4232">
        <v>253</v>
      </c>
      <c r="T4232" t="s">
        <v>33</v>
      </c>
      <c r="U4232" t="s">
        <v>39</v>
      </c>
      <c r="V4232" t="s">
        <v>46</v>
      </c>
      <c r="W4232" t="s">
        <v>47</v>
      </c>
      <c r="X4232" t="s">
        <v>30</v>
      </c>
    </row>
    <row r="4233" spans="1:24" x14ac:dyDescent="0.3">
      <c r="A4233">
        <v>15707962</v>
      </c>
      <c r="B4233" t="s">
        <v>1906</v>
      </c>
      <c r="C4233">
        <v>606</v>
      </c>
      <c r="D4233" t="s">
        <v>42</v>
      </c>
      <c r="E4233" t="s">
        <v>24</v>
      </c>
      <c r="F4233">
        <v>40</v>
      </c>
      <c r="G4233">
        <v>6</v>
      </c>
      <c r="H4233">
        <v>119502</v>
      </c>
      <c r="I4233">
        <v>2</v>
      </c>
      <c r="J4233">
        <v>1</v>
      </c>
      <c r="K4233">
        <v>0</v>
      </c>
      <c r="L4233">
        <v>46775</v>
      </c>
      <c r="M4233">
        <v>0</v>
      </c>
      <c r="N4233" t="str">
        <f>IF(BANK[[#This Row],[EXITED]]=0,"No","Yes")</f>
        <v>No</v>
      </c>
      <c r="O4233">
        <v>0</v>
      </c>
      <c r="P4233" t="str">
        <f>IF(BANK[[#This Row],[COMPLAIN]]=0,"No","Yes")</f>
        <v>No</v>
      </c>
      <c r="Q4233">
        <v>3</v>
      </c>
      <c r="R4233" t="s">
        <v>37</v>
      </c>
      <c r="S4233">
        <v>313</v>
      </c>
      <c r="T4233" t="s">
        <v>33</v>
      </c>
      <c r="U4233" t="s">
        <v>34</v>
      </c>
      <c r="V4233" t="s">
        <v>46</v>
      </c>
      <c r="W4233" t="s">
        <v>54</v>
      </c>
      <c r="X4233" t="s">
        <v>30</v>
      </c>
    </row>
    <row r="4234" spans="1:24" x14ac:dyDescent="0.3">
      <c r="A4234">
        <v>15705663</v>
      </c>
      <c r="B4234" t="s">
        <v>969</v>
      </c>
      <c r="C4234">
        <v>700</v>
      </c>
      <c r="D4234" t="s">
        <v>56</v>
      </c>
      <c r="E4234" t="s">
        <v>45</v>
      </c>
      <c r="F4234">
        <v>39</v>
      </c>
      <c r="G4234">
        <v>5</v>
      </c>
      <c r="H4234">
        <v>144551</v>
      </c>
      <c r="I4234">
        <v>2</v>
      </c>
      <c r="J4234">
        <v>1</v>
      </c>
      <c r="K4234">
        <v>1</v>
      </c>
      <c r="L4234">
        <v>189664</v>
      </c>
      <c r="M4234">
        <v>0</v>
      </c>
      <c r="N4234" t="str">
        <f>IF(BANK[[#This Row],[EXITED]]=0,"No","Yes")</f>
        <v>No</v>
      </c>
      <c r="O4234">
        <v>0</v>
      </c>
      <c r="P4234" t="str">
        <f>IF(BANK[[#This Row],[COMPLAIN]]=0,"No","Yes")</f>
        <v>No</v>
      </c>
      <c r="Q4234">
        <v>4</v>
      </c>
      <c r="R4234" t="s">
        <v>32</v>
      </c>
      <c r="S4234">
        <v>956</v>
      </c>
      <c r="T4234" t="s">
        <v>33</v>
      </c>
      <c r="U4234" t="s">
        <v>27</v>
      </c>
      <c r="V4234" t="s">
        <v>46</v>
      </c>
      <c r="W4234" t="s">
        <v>40</v>
      </c>
      <c r="X4234" t="s">
        <v>30</v>
      </c>
    </row>
    <row r="4235" spans="1:24" x14ac:dyDescent="0.3">
      <c r="A4235">
        <v>15645355</v>
      </c>
      <c r="B4235" t="s">
        <v>717</v>
      </c>
      <c r="C4235">
        <v>677</v>
      </c>
      <c r="D4235" t="s">
        <v>56</v>
      </c>
      <c r="E4235" t="s">
        <v>24</v>
      </c>
      <c r="F4235">
        <v>34</v>
      </c>
      <c r="G4235">
        <v>3</v>
      </c>
      <c r="H4235">
        <v>126729</v>
      </c>
      <c r="I4235">
        <v>1</v>
      </c>
      <c r="J4235">
        <v>1</v>
      </c>
      <c r="K4235">
        <v>1</v>
      </c>
      <c r="L4235">
        <v>26106</v>
      </c>
      <c r="M4235">
        <v>1</v>
      </c>
      <c r="N4235" t="str">
        <f>IF(BANK[[#This Row],[EXITED]]=0,"No","Yes")</f>
        <v>Yes</v>
      </c>
      <c r="O4235">
        <v>1</v>
      </c>
      <c r="P4235" t="str">
        <f>IF(BANK[[#This Row],[COMPLAIN]]=0,"No","Yes")</f>
        <v>Yes</v>
      </c>
      <c r="Q4235">
        <v>3</v>
      </c>
      <c r="R4235" t="s">
        <v>37</v>
      </c>
      <c r="S4235">
        <v>439</v>
      </c>
      <c r="T4235" t="s">
        <v>26</v>
      </c>
      <c r="U4235" t="s">
        <v>27</v>
      </c>
      <c r="V4235" t="s">
        <v>46</v>
      </c>
      <c r="W4235" t="s">
        <v>54</v>
      </c>
      <c r="X4235" t="s">
        <v>30</v>
      </c>
    </row>
    <row r="4236" spans="1:24" x14ac:dyDescent="0.3">
      <c r="A4236">
        <v>15631436</v>
      </c>
      <c r="B4236" t="s">
        <v>1907</v>
      </c>
      <c r="C4236">
        <v>564</v>
      </c>
      <c r="D4236" t="s">
        <v>42</v>
      </c>
      <c r="E4236" t="s">
        <v>24</v>
      </c>
      <c r="F4236">
        <v>35</v>
      </c>
      <c r="G4236">
        <v>4</v>
      </c>
      <c r="H4236">
        <v>0</v>
      </c>
      <c r="I4236">
        <v>1</v>
      </c>
      <c r="J4236">
        <v>1</v>
      </c>
      <c r="K4236">
        <v>0</v>
      </c>
      <c r="L4236">
        <v>158938</v>
      </c>
      <c r="M4236">
        <v>0</v>
      </c>
      <c r="N4236" t="str">
        <f>IF(BANK[[#This Row],[EXITED]]=0,"No","Yes")</f>
        <v>No</v>
      </c>
      <c r="O4236">
        <v>0</v>
      </c>
      <c r="P4236" t="str">
        <f>IF(BANK[[#This Row],[COMPLAIN]]=0,"No","Yes")</f>
        <v>No</v>
      </c>
      <c r="Q4236">
        <v>1</v>
      </c>
      <c r="R4236" t="s">
        <v>37</v>
      </c>
      <c r="S4236">
        <v>258</v>
      </c>
      <c r="T4236" t="s">
        <v>26</v>
      </c>
      <c r="U4236" t="s">
        <v>39</v>
      </c>
      <c r="V4236" t="s">
        <v>46</v>
      </c>
      <c r="W4236" t="s">
        <v>29</v>
      </c>
      <c r="X4236" t="s">
        <v>30</v>
      </c>
    </row>
    <row r="4237" spans="1:24" x14ac:dyDescent="0.3">
      <c r="A4237">
        <v>15583073</v>
      </c>
      <c r="B4237" t="s">
        <v>338</v>
      </c>
      <c r="C4237">
        <v>771</v>
      </c>
      <c r="D4237" t="s">
        <v>23</v>
      </c>
      <c r="E4237" t="s">
        <v>45</v>
      </c>
      <c r="F4237">
        <v>56</v>
      </c>
      <c r="G4237">
        <v>2</v>
      </c>
      <c r="H4237">
        <v>0</v>
      </c>
      <c r="I4237">
        <v>1</v>
      </c>
      <c r="J4237">
        <v>1</v>
      </c>
      <c r="K4237">
        <v>1</v>
      </c>
      <c r="L4237">
        <v>25223</v>
      </c>
      <c r="M4237">
        <v>1</v>
      </c>
      <c r="N4237" t="str">
        <f>IF(BANK[[#This Row],[EXITED]]=0,"No","Yes")</f>
        <v>Yes</v>
      </c>
      <c r="O4237">
        <v>1</v>
      </c>
      <c r="P4237" t="str">
        <f>IF(BANK[[#This Row],[COMPLAIN]]=0,"No","Yes")</f>
        <v>Yes</v>
      </c>
      <c r="Q4237">
        <v>4</v>
      </c>
      <c r="R4237" t="s">
        <v>25</v>
      </c>
      <c r="S4237">
        <v>503</v>
      </c>
      <c r="T4237" t="s">
        <v>51</v>
      </c>
      <c r="U4237" t="s">
        <v>39</v>
      </c>
      <c r="V4237" t="s">
        <v>52</v>
      </c>
      <c r="W4237" t="s">
        <v>40</v>
      </c>
      <c r="X4237" t="s">
        <v>30</v>
      </c>
    </row>
    <row r="4238" spans="1:24" x14ac:dyDescent="0.3">
      <c r="A4238">
        <v>15614361</v>
      </c>
      <c r="B4238" t="s">
        <v>649</v>
      </c>
      <c r="C4238">
        <v>620</v>
      </c>
      <c r="D4238" t="s">
        <v>23</v>
      </c>
      <c r="E4238" t="s">
        <v>24</v>
      </c>
      <c r="F4238">
        <v>42</v>
      </c>
      <c r="G4238">
        <v>9</v>
      </c>
      <c r="H4238">
        <v>121490</v>
      </c>
      <c r="I4238">
        <v>1</v>
      </c>
      <c r="J4238">
        <v>1</v>
      </c>
      <c r="K4238">
        <v>1</v>
      </c>
      <c r="L4238">
        <v>29297</v>
      </c>
      <c r="M4238">
        <v>0</v>
      </c>
      <c r="N4238" t="str">
        <f>IF(BANK[[#This Row],[EXITED]]=0,"No","Yes")</f>
        <v>No</v>
      </c>
      <c r="O4238">
        <v>0</v>
      </c>
      <c r="P4238" t="str">
        <f>IF(BANK[[#This Row],[COMPLAIN]]=0,"No","Yes")</f>
        <v>No</v>
      </c>
      <c r="Q4238">
        <v>4</v>
      </c>
      <c r="R4238" t="s">
        <v>43</v>
      </c>
      <c r="S4238">
        <v>828</v>
      </c>
      <c r="T4238" t="s">
        <v>33</v>
      </c>
      <c r="U4238" t="s">
        <v>27</v>
      </c>
      <c r="V4238" t="s">
        <v>28</v>
      </c>
      <c r="W4238" t="s">
        <v>40</v>
      </c>
      <c r="X4238" t="s">
        <v>30</v>
      </c>
    </row>
    <row r="4239" spans="1:24" x14ac:dyDescent="0.3">
      <c r="A4239">
        <v>15724684</v>
      </c>
      <c r="B4239" t="s">
        <v>557</v>
      </c>
      <c r="C4239">
        <v>610</v>
      </c>
      <c r="D4239" t="s">
        <v>23</v>
      </c>
      <c r="E4239" t="s">
        <v>24</v>
      </c>
      <c r="F4239">
        <v>46</v>
      </c>
      <c r="G4239">
        <v>5</v>
      </c>
      <c r="H4239">
        <v>91898</v>
      </c>
      <c r="I4239">
        <v>1</v>
      </c>
      <c r="J4239">
        <v>1</v>
      </c>
      <c r="K4239">
        <v>0</v>
      </c>
      <c r="L4239">
        <v>54394</v>
      </c>
      <c r="M4239">
        <v>0</v>
      </c>
      <c r="N4239" t="str">
        <f>IF(BANK[[#This Row],[EXITED]]=0,"No","Yes")</f>
        <v>No</v>
      </c>
      <c r="O4239">
        <v>0</v>
      </c>
      <c r="P4239" t="str">
        <f>IF(BANK[[#This Row],[COMPLAIN]]=0,"No","Yes")</f>
        <v>No</v>
      </c>
      <c r="Q4239">
        <v>1</v>
      </c>
      <c r="R4239" t="s">
        <v>37</v>
      </c>
      <c r="S4239">
        <v>914</v>
      </c>
      <c r="T4239" t="s">
        <v>33</v>
      </c>
      <c r="U4239" t="s">
        <v>34</v>
      </c>
      <c r="V4239" t="s">
        <v>46</v>
      </c>
      <c r="W4239" t="s">
        <v>29</v>
      </c>
      <c r="X4239" t="s">
        <v>30</v>
      </c>
    </row>
    <row r="4240" spans="1:24" x14ac:dyDescent="0.3">
      <c r="A4240">
        <v>15700083</v>
      </c>
      <c r="B4240" t="s">
        <v>800</v>
      </c>
      <c r="C4240">
        <v>609</v>
      </c>
      <c r="D4240" t="s">
        <v>23</v>
      </c>
      <c r="E4240" t="s">
        <v>24</v>
      </c>
      <c r="F4240">
        <v>39</v>
      </c>
      <c r="G4240">
        <v>2</v>
      </c>
      <c r="H4240">
        <v>139444</v>
      </c>
      <c r="I4240">
        <v>2</v>
      </c>
      <c r="J4240">
        <v>1</v>
      </c>
      <c r="K4240">
        <v>0</v>
      </c>
      <c r="L4240">
        <v>9234</v>
      </c>
      <c r="M4240">
        <v>0</v>
      </c>
      <c r="N4240" t="str">
        <f>IF(BANK[[#This Row],[EXITED]]=0,"No","Yes")</f>
        <v>No</v>
      </c>
      <c r="O4240">
        <v>0</v>
      </c>
      <c r="P4240" t="str">
        <f>IF(BANK[[#This Row],[COMPLAIN]]=0,"No","Yes")</f>
        <v>No</v>
      </c>
      <c r="Q4240">
        <v>5</v>
      </c>
      <c r="R4240" t="s">
        <v>37</v>
      </c>
      <c r="S4240">
        <v>423</v>
      </c>
      <c r="T4240" t="s">
        <v>33</v>
      </c>
      <c r="U4240" t="s">
        <v>27</v>
      </c>
      <c r="V4240" t="s">
        <v>52</v>
      </c>
      <c r="W4240" t="s">
        <v>35</v>
      </c>
      <c r="X4240" t="s">
        <v>30</v>
      </c>
    </row>
    <row r="4241" spans="1:24" x14ac:dyDescent="0.3">
      <c r="A4241">
        <v>15594270</v>
      </c>
      <c r="B4241" t="s">
        <v>1908</v>
      </c>
      <c r="C4241">
        <v>693</v>
      </c>
      <c r="D4241" t="s">
        <v>42</v>
      </c>
      <c r="E4241" t="s">
        <v>24</v>
      </c>
      <c r="F4241">
        <v>38</v>
      </c>
      <c r="G4241">
        <v>7</v>
      </c>
      <c r="H4241">
        <v>198339</v>
      </c>
      <c r="I4241">
        <v>2</v>
      </c>
      <c r="J4241">
        <v>1</v>
      </c>
      <c r="K4241">
        <v>1</v>
      </c>
      <c r="L4241">
        <v>14278</v>
      </c>
      <c r="M4241">
        <v>0</v>
      </c>
      <c r="N4241" t="str">
        <f>IF(BANK[[#This Row],[EXITED]]=0,"No","Yes")</f>
        <v>No</v>
      </c>
      <c r="O4241">
        <v>0</v>
      </c>
      <c r="P4241" t="str">
        <f>IF(BANK[[#This Row],[COMPLAIN]]=0,"No","Yes")</f>
        <v>No</v>
      </c>
      <c r="Q4241">
        <v>5</v>
      </c>
      <c r="R4241" t="s">
        <v>32</v>
      </c>
      <c r="S4241">
        <v>991</v>
      </c>
      <c r="T4241" t="s">
        <v>33</v>
      </c>
      <c r="U4241" t="s">
        <v>27</v>
      </c>
      <c r="V4241" t="s">
        <v>28</v>
      </c>
      <c r="W4241" t="s">
        <v>35</v>
      </c>
      <c r="X4241" t="s">
        <v>30</v>
      </c>
    </row>
    <row r="4242" spans="1:24" x14ac:dyDescent="0.3">
      <c r="A4242">
        <v>15701524</v>
      </c>
      <c r="B4242" t="s">
        <v>105</v>
      </c>
      <c r="C4242">
        <v>709</v>
      </c>
      <c r="D4242" t="s">
        <v>42</v>
      </c>
      <c r="E4242" t="s">
        <v>24</v>
      </c>
      <c r="F4242">
        <v>36</v>
      </c>
      <c r="G4242">
        <v>0</v>
      </c>
      <c r="H4242">
        <v>0</v>
      </c>
      <c r="I4242">
        <v>2</v>
      </c>
      <c r="J4242">
        <v>1</v>
      </c>
      <c r="K4242">
        <v>0</v>
      </c>
      <c r="L4242">
        <v>46812</v>
      </c>
      <c r="M4242">
        <v>0</v>
      </c>
      <c r="N4242" t="str">
        <f>IF(BANK[[#This Row],[EXITED]]=0,"No","Yes")</f>
        <v>No</v>
      </c>
      <c r="O4242">
        <v>0</v>
      </c>
      <c r="P4242" t="str">
        <f>IF(BANK[[#This Row],[COMPLAIN]]=0,"No","Yes")</f>
        <v>No</v>
      </c>
      <c r="Q4242">
        <v>3</v>
      </c>
      <c r="R4242" t="s">
        <v>25</v>
      </c>
      <c r="S4242">
        <v>716</v>
      </c>
      <c r="T4242" t="s">
        <v>33</v>
      </c>
      <c r="U4242" t="s">
        <v>39</v>
      </c>
      <c r="V4242" t="s">
        <v>52</v>
      </c>
      <c r="W4242" t="s">
        <v>54</v>
      </c>
      <c r="X4242" t="s">
        <v>30</v>
      </c>
    </row>
    <row r="4243" spans="1:24" x14ac:dyDescent="0.3">
      <c r="A4243">
        <v>15645847</v>
      </c>
      <c r="B4243" t="s">
        <v>499</v>
      </c>
      <c r="C4243">
        <v>569</v>
      </c>
      <c r="D4243" t="s">
        <v>56</v>
      </c>
      <c r="E4243" t="s">
        <v>24</v>
      </c>
      <c r="F4243">
        <v>35</v>
      </c>
      <c r="G4243">
        <v>2</v>
      </c>
      <c r="H4243">
        <v>109197</v>
      </c>
      <c r="I4243">
        <v>3</v>
      </c>
      <c r="J4243">
        <v>1</v>
      </c>
      <c r="K4243">
        <v>0</v>
      </c>
      <c r="L4243">
        <v>109393</v>
      </c>
      <c r="M4243">
        <v>1</v>
      </c>
      <c r="N4243" t="str">
        <f>IF(BANK[[#This Row],[EXITED]]=0,"No","Yes")</f>
        <v>Yes</v>
      </c>
      <c r="O4243">
        <v>1</v>
      </c>
      <c r="P4243" t="str">
        <f>IF(BANK[[#This Row],[COMPLAIN]]=0,"No","Yes")</f>
        <v>Yes</v>
      </c>
      <c r="Q4243">
        <v>1</v>
      </c>
      <c r="R4243" t="s">
        <v>32</v>
      </c>
      <c r="S4243">
        <v>529</v>
      </c>
      <c r="T4243" t="s">
        <v>26</v>
      </c>
      <c r="U4243" t="s">
        <v>34</v>
      </c>
      <c r="V4243" t="s">
        <v>52</v>
      </c>
      <c r="W4243" t="s">
        <v>29</v>
      </c>
      <c r="X4243" t="s">
        <v>30</v>
      </c>
    </row>
    <row r="4244" spans="1:24" x14ac:dyDescent="0.3">
      <c r="A4244">
        <v>15708867</v>
      </c>
      <c r="B4244" t="s">
        <v>921</v>
      </c>
      <c r="C4244">
        <v>684</v>
      </c>
      <c r="D4244" t="s">
        <v>23</v>
      </c>
      <c r="E4244" t="s">
        <v>45</v>
      </c>
      <c r="F4244">
        <v>38</v>
      </c>
      <c r="G4244">
        <v>3</v>
      </c>
      <c r="H4244">
        <v>134169</v>
      </c>
      <c r="I4244">
        <v>3</v>
      </c>
      <c r="J4244">
        <v>1</v>
      </c>
      <c r="K4244">
        <v>0</v>
      </c>
      <c r="L4244">
        <v>3967</v>
      </c>
      <c r="M4244">
        <v>1</v>
      </c>
      <c r="N4244" t="str">
        <f>IF(BANK[[#This Row],[EXITED]]=0,"No","Yes")</f>
        <v>Yes</v>
      </c>
      <c r="O4244">
        <v>1</v>
      </c>
      <c r="P4244" t="str">
        <f>IF(BANK[[#This Row],[COMPLAIN]]=0,"No","Yes")</f>
        <v>Yes</v>
      </c>
      <c r="Q4244">
        <v>5</v>
      </c>
      <c r="R4244" t="s">
        <v>32</v>
      </c>
      <c r="S4244">
        <v>888</v>
      </c>
      <c r="T4244" t="s">
        <v>33</v>
      </c>
      <c r="U4244" t="s">
        <v>27</v>
      </c>
      <c r="V4244" t="s">
        <v>46</v>
      </c>
      <c r="W4244" t="s">
        <v>35</v>
      </c>
      <c r="X4244" t="s">
        <v>30</v>
      </c>
    </row>
    <row r="4245" spans="1:24" x14ac:dyDescent="0.3">
      <c r="A4245">
        <v>15613140</v>
      </c>
      <c r="B4245" t="s">
        <v>1433</v>
      </c>
      <c r="C4245">
        <v>565</v>
      </c>
      <c r="D4245" t="s">
        <v>42</v>
      </c>
      <c r="E4245" t="s">
        <v>24</v>
      </c>
      <c r="F4245">
        <v>34</v>
      </c>
      <c r="G4245">
        <v>6</v>
      </c>
      <c r="H4245">
        <v>0</v>
      </c>
      <c r="I4245">
        <v>1</v>
      </c>
      <c r="J4245">
        <v>1</v>
      </c>
      <c r="K4245">
        <v>1</v>
      </c>
      <c r="L4245">
        <v>63174</v>
      </c>
      <c r="M4245">
        <v>0</v>
      </c>
      <c r="N4245" t="str">
        <f>IF(BANK[[#This Row],[EXITED]]=0,"No","Yes")</f>
        <v>No</v>
      </c>
      <c r="O4245">
        <v>0</v>
      </c>
      <c r="P4245" t="str">
        <f>IF(BANK[[#This Row],[COMPLAIN]]=0,"No","Yes")</f>
        <v>No</v>
      </c>
      <c r="Q4245">
        <v>5</v>
      </c>
      <c r="R4245" t="s">
        <v>25</v>
      </c>
      <c r="S4245">
        <v>244</v>
      </c>
      <c r="T4245" t="s">
        <v>26</v>
      </c>
      <c r="U4245" t="s">
        <v>39</v>
      </c>
      <c r="V4245" t="s">
        <v>46</v>
      </c>
      <c r="W4245" t="s">
        <v>35</v>
      </c>
      <c r="X4245" t="s">
        <v>30</v>
      </c>
    </row>
    <row r="4246" spans="1:24" x14ac:dyDescent="0.3">
      <c r="A4246">
        <v>15628893</v>
      </c>
      <c r="B4246" t="s">
        <v>229</v>
      </c>
      <c r="C4246">
        <v>681</v>
      </c>
      <c r="D4246" t="s">
        <v>42</v>
      </c>
      <c r="E4246" t="s">
        <v>24</v>
      </c>
      <c r="F4246">
        <v>29</v>
      </c>
      <c r="G4246">
        <v>8</v>
      </c>
      <c r="H4246">
        <v>0</v>
      </c>
      <c r="I4246">
        <v>1</v>
      </c>
      <c r="J4246">
        <v>1</v>
      </c>
      <c r="K4246">
        <v>0</v>
      </c>
      <c r="L4246">
        <v>66367</v>
      </c>
      <c r="M4246">
        <v>0</v>
      </c>
      <c r="N4246" t="str">
        <f>IF(BANK[[#This Row],[EXITED]]=0,"No","Yes")</f>
        <v>No</v>
      </c>
      <c r="O4246">
        <v>0</v>
      </c>
      <c r="P4246" t="str">
        <f>IF(BANK[[#This Row],[COMPLAIN]]=0,"No","Yes")</f>
        <v>No</v>
      </c>
      <c r="Q4246">
        <v>2</v>
      </c>
      <c r="R4246" t="s">
        <v>25</v>
      </c>
      <c r="S4246">
        <v>479</v>
      </c>
      <c r="T4246" t="s">
        <v>26</v>
      </c>
      <c r="U4246" t="s">
        <v>39</v>
      </c>
      <c r="V4246" t="s">
        <v>28</v>
      </c>
      <c r="W4246" t="s">
        <v>47</v>
      </c>
      <c r="X4246" t="s">
        <v>30</v>
      </c>
    </row>
    <row r="4247" spans="1:24" x14ac:dyDescent="0.3">
      <c r="A4247">
        <v>15782879</v>
      </c>
      <c r="B4247" t="s">
        <v>1909</v>
      </c>
      <c r="C4247">
        <v>656</v>
      </c>
      <c r="D4247" t="s">
        <v>42</v>
      </c>
      <c r="E4247" t="s">
        <v>24</v>
      </c>
      <c r="F4247">
        <v>40</v>
      </c>
      <c r="G4247">
        <v>2</v>
      </c>
      <c r="H4247">
        <v>0</v>
      </c>
      <c r="I4247">
        <v>2</v>
      </c>
      <c r="J4247">
        <v>1</v>
      </c>
      <c r="K4247">
        <v>1</v>
      </c>
      <c r="L4247">
        <v>180553</v>
      </c>
      <c r="M4247">
        <v>0</v>
      </c>
      <c r="N4247" t="str">
        <f>IF(BANK[[#This Row],[EXITED]]=0,"No","Yes")</f>
        <v>No</v>
      </c>
      <c r="O4247">
        <v>0</v>
      </c>
      <c r="P4247" t="str">
        <f>IF(BANK[[#This Row],[COMPLAIN]]=0,"No","Yes")</f>
        <v>No</v>
      </c>
      <c r="Q4247">
        <v>1</v>
      </c>
      <c r="R4247" t="s">
        <v>37</v>
      </c>
      <c r="S4247">
        <v>409</v>
      </c>
      <c r="T4247" t="s">
        <v>33</v>
      </c>
      <c r="U4247" t="s">
        <v>39</v>
      </c>
      <c r="V4247" t="s">
        <v>52</v>
      </c>
      <c r="W4247" t="s">
        <v>29</v>
      </c>
      <c r="X4247" t="s">
        <v>30</v>
      </c>
    </row>
    <row r="4248" spans="1:24" x14ac:dyDescent="0.3">
      <c r="A4248">
        <v>15635964</v>
      </c>
      <c r="B4248" t="s">
        <v>1910</v>
      </c>
      <c r="C4248">
        <v>566</v>
      </c>
      <c r="D4248" t="s">
        <v>56</v>
      </c>
      <c r="E4248" t="s">
        <v>24</v>
      </c>
      <c r="F4248">
        <v>65</v>
      </c>
      <c r="G4248">
        <v>4</v>
      </c>
      <c r="H4248">
        <v>120100</v>
      </c>
      <c r="I4248">
        <v>1</v>
      </c>
      <c r="J4248">
        <v>1</v>
      </c>
      <c r="K4248">
        <v>0</v>
      </c>
      <c r="L4248">
        <v>107563</v>
      </c>
      <c r="M4248">
        <v>1</v>
      </c>
      <c r="N4248" t="str">
        <f>IF(BANK[[#This Row],[EXITED]]=0,"No","Yes")</f>
        <v>Yes</v>
      </c>
      <c r="O4248">
        <v>1</v>
      </c>
      <c r="P4248" t="str">
        <f>IF(BANK[[#This Row],[COMPLAIN]]=0,"No","Yes")</f>
        <v>Yes</v>
      </c>
      <c r="Q4248">
        <v>2</v>
      </c>
      <c r="R4248" t="s">
        <v>43</v>
      </c>
      <c r="S4248">
        <v>842</v>
      </c>
      <c r="T4248" t="s">
        <v>51</v>
      </c>
      <c r="U4248" t="s">
        <v>27</v>
      </c>
      <c r="V4248" t="s">
        <v>46</v>
      </c>
      <c r="W4248" t="s">
        <v>47</v>
      </c>
      <c r="X4248" t="s">
        <v>30</v>
      </c>
    </row>
    <row r="4249" spans="1:24" x14ac:dyDescent="0.3">
      <c r="A4249">
        <v>15726087</v>
      </c>
      <c r="B4249" t="s">
        <v>583</v>
      </c>
      <c r="C4249">
        <v>592</v>
      </c>
      <c r="D4249" t="s">
        <v>42</v>
      </c>
      <c r="E4249" t="s">
        <v>45</v>
      </c>
      <c r="F4249">
        <v>62</v>
      </c>
      <c r="G4249">
        <v>5</v>
      </c>
      <c r="H4249">
        <v>0</v>
      </c>
      <c r="I4249">
        <v>1</v>
      </c>
      <c r="J4249">
        <v>1</v>
      </c>
      <c r="K4249">
        <v>1</v>
      </c>
      <c r="L4249">
        <v>100942</v>
      </c>
      <c r="M4249">
        <v>0</v>
      </c>
      <c r="N4249" t="str">
        <f>IF(BANK[[#This Row],[EXITED]]=0,"No","Yes")</f>
        <v>No</v>
      </c>
      <c r="O4249">
        <v>0</v>
      </c>
      <c r="P4249" t="str">
        <f>IF(BANK[[#This Row],[COMPLAIN]]=0,"No","Yes")</f>
        <v>No</v>
      </c>
      <c r="Q4249">
        <v>1</v>
      </c>
      <c r="R4249" t="s">
        <v>43</v>
      </c>
      <c r="S4249">
        <v>938</v>
      </c>
      <c r="T4249" t="s">
        <v>51</v>
      </c>
      <c r="U4249" t="s">
        <v>39</v>
      </c>
      <c r="V4249" t="s">
        <v>46</v>
      </c>
      <c r="W4249" t="s">
        <v>29</v>
      </c>
      <c r="X4249" t="s">
        <v>30</v>
      </c>
    </row>
    <row r="4250" spans="1:24" x14ac:dyDescent="0.3">
      <c r="A4250">
        <v>15578073</v>
      </c>
      <c r="B4250" t="s">
        <v>1911</v>
      </c>
      <c r="C4250">
        <v>686</v>
      </c>
      <c r="D4250" t="s">
        <v>23</v>
      </c>
      <c r="E4250" t="s">
        <v>24</v>
      </c>
      <c r="F4250">
        <v>22</v>
      </c>
      <c r="G4250">
        <v>8</v>
      </c>
      <c r="H4250">
        <v>0</v>
      </c>
      <c r="I4250">
        <v>2</v>
      </c>
      <c r="J4250">
        <v>0</v>
      </c>
      <c r="K4250">
        <v>0</v>
      </c>
      <c r="L4250">
        <v>142332</v>
      </c>
      <c r="M4250">
        <v>0</v>
      </c>
      <c r="N4250" t="str">
        <f>IF(BANK[[#This Row],[EXITED]]=0,"No","Yes")</f>
        <v>No</v>
      </c>
      <c r="O4250">
        <v>0</v>
      </c>
      <c r="P4250" t="str">
        <f>IF(BANK[[#This Row],[COMPLAIN]]=0,"No","Yes")</f>
        <v>No</v>
      </c>
      <c r="Q4250">
        <v>2</v>
      </c>
      <c r="R4250" t="s">
        <v>25</v>
      </c>
      <c r="S4250">
        <v>467</v>
      </c>
      <c r="T4250" t="s">
        <v>38</v>
      </c>
      <c r="U4250" t="s">
        <v>39</v>
      </c>
      <c r="V4250" t="s">
        <v>28</v>
      </c>
      <c r="W4250" t="s">
        <v>47</v>
      </c>
      <c r="X4250" t="s">
        <v>30</v>
      </c>
    </row>
    <row r="4251" spans="1:24" x14ac:dyDescent="0.3">
      <c r="A4251">
        <v>15786249</v>
      </c>
      <c r="B4251" t="s">
        <v>1287</v>
      </c>
      <c r="C4251">
        <v>616</v>
      </c>
      <c r="D4251" t="s">
        <v>23</v>
      </c>
      <c r="E4251" t="s">
        <v>24</v>
      </c>
      <c r="F4251">
        <v>30</v>
      </c>
      <c r="G4251">
        <v>2</v>
      </c>
      <c r="H4251">
        <v>0</v>
      </c>
      <c r="I4251">
        <v>2</v>
      </c>
      <c r="J4251">
        <v>1</v>
      </c>
      <c r="K4251">
        <v>0</v>
      </c>
      <c r="L4251">
        <v>199100</v>
      </c>
      <c r="M4251">
        <v>0</v>
      </c>
      <c r="N4251" t="str">
        <f>IF(BANK[[#This Row],[EXITED]]=0,"No","Yes")</f>
        <v>No</v>
      </c>
      <c r="O4251">
        <v>0</v>
      </c>
      <c r="P4251" t="str">
        <f>IF(BANK[[#This Row],[COMPLAIN]]=0,"No","Yes")</f>
        <v>No</v>
      </c>
      <c r="Q4251">
        <v>2</v>
      </c>
      <c r="R4251" t="s">
        <v>25</v>
      </c>
      <c r="S4251">
        <v>788</v>
      </c>
      <c r="T4251" t="s">
        <v>26</v>
      </c>
      <c r="U4251" t="s">
        <v>39</v>
      </c>
      <c r="V4251" t="s">
        <v>52</v>
      </c>
      <c r="W4251" t="s">
        <v>47</v>
      </c>
      <c r="X4251" t="s">
        <v>30</v>
      </c>
    </row>
    <row r="4252" spans="1:24" x14ac:dyDescent="0.3">
      <c r="A4252">
        <v>15596972</v>
      </c>
      <c r="B4252" t="s">
        <v>1912</v>
      </c>
      <c r="C4252">
        <v>534</v>
      </c>
      <c r="D4252" t="s">
        <v>42</v>
      </c>
      <c r="E4252" t="s">
        <v>24</v>
      </c>
      <c r="F4252">
        <v>38</v>
      </c>
      <c r="G4252">
        <v>3</v>
      </c>
      <c r="H4252">
        <v>0</v>
      </c>
      <c r="I4252">
        <v>1</v>
      </c>
      <c r="J4252">
        <v>0</v>
      </c>
      <c r="K4252">
        <v>0</v>
      </c>
      <c r="L4252">
        <v>143938</v>
      </c>
      <c r="M4252">
        <v>0</v>
      </c>
      <c r="N4252" t="str">
        <f>IF(BANK[[#This Row],[EXITED]]=0,"No","Yes")</f>
        <v>No</v>
      </c>
      <c r="O4252">
        <v>0</v>
      </c>
      <c r="P4252" t="str">
        <f>IF(BANK[[#This Row],[COMPLAIN]]=0,"No","Yes")</f>
        <v>No</v>
      </c>
      <c r="Q4252">
        <v>5</v>
      </c>
      <c r="R4252" t="s">
        <v>43</v>
      </c>
      <c r="S4252">
        <v>796</v>
      </c>
      <c r="T4252" t="s">
        <v>33</v>
      </c>
      <c r="U4252" t="s">
        <v>39</v>
      </c>
      <c r="V4252" t="s">
        <v>46</v>
      </c>
      <c r="W4252" t="s">
        <v>35</v>
      </c>
      <c r="X4252" t="s">
        <v>30</v>
      </c>
    </row>
    <row r="4253" spans="1:24" x14ac:dyDescent="0.3">
      <c r="A4253">
        <v>15620579</v>
      </c>
      <c r="B4253" t="s">
        <v>1412</v>
      </c>
      <c r="C4253">
        <v>695</v>
      </c>
      <c r="D4253" t="s">
        <v>23</v>
      </c>
      <c r="E4253" t="s">
        <v>45</v>
      </c>
      <c r="F4253">
        <v>31</v>
      </c>
      <c r="G4253">
        <v>8</v>
      </c>
      <c r="H4253">
        <v>0</v>
      </c>
      <c r="I4253">
        <v>2</v>
      </c>
      <c r="J4253">
        <v>0</v>
      </c>
      <c r="K4253">
        <v>1</v>
      </c>
      <c r="L4253">
        <v>131644</v>
      </c>
      <c r="M4253">
        <v>0</v>
      </c>
      <c r="N4253" t="str">
        <f>IF(BANK[[#This Row],[EXITED]]=0,"No","Yes")</f>
        <v>No</v>
      </c>
      <c r="O4253">
        <v>0</v>
      </c>
      <c r="P4253" t="str">
        <f>IF(BANK[[#This Row],[COMPLAIN]]=0,"No","Yes")</f>
        <v>No</v>
      </c>
      <c r="Q4253">
        <v>5</v>
      </c>
      <c r="R4253" t="s">
        <v>32</v>
      </c>
      <c r="S4253">
        <v>941</v>
      </c>
      <c r="T4253" t="s">
        <v>26</v>
      </c>
      <c r="U4253" t="s">
        <v>39</v>
      </c>
      <c r="V4253" t="s">
        <v>28</v>
      </c>
      <c r="W4253" t="s">
        <v>35</v>
      </c>
      <c r="X4253" t="s">
        <v>30</v>
      </c>
    </row>
    <row r="4254" spans="1:24" x14ac:dyDescent="0.3">
      <c r="A4254">
        <v>15768270</v>
      </c>
      <c r="B4254" t="s">
        <v>1053</v>
      </c>
      <c r="C4254">
        <v>579</v>
      </c>
      <c r="D4254" t="s">
        <v>23</v>
      </c>
      <c r="E4254" t="s">
        <v>45</v>
      </c>
      <c r="F4254">
        <v>31</v>
      </c>
      <c r="G4254">
        <v>9</v>
      </c>
      <c r="H4254">
        <v>0</v>
      </c>
      <c r="I4254">
        <v>2</v>
      </c>
      <c r="J4254">
        <v>1</v>
      </c>
      <c r="K4254">
        <v>0</v>
      </c>
      <c r="L4254">
        <v>112396</v>
      </c>
      <c r="M4254">
        <v>0</v>
      </c>
      <c r="N4254" t="str">
        <f>IF(BANK[[#This Row],[EXITED]]=0,"No","Yes")</f>
        <v>No</v>
      </c>
      <c r="O4254">
        <v>0</v>
      </c>
      <c r="P4254" t="str">
        <f>IF(BANK[[#This Row],[COMPLAIN]]=0,"No","Yes")</f>
        <v>No</v>
      </c>
      <c r="Q4254">
        <v>3</v>
      </c>
      <c r="R4254" t="s">
        <v>25</v>
      </c>
      <c r="S4254">
        <v>297</v>
      </c>
      <c r="T4254" t="s">
        <v>26</v>
      </c>
      <c r="U4254" t="s">
        <v>39</v>
      </c>
      <c r="V4254" t="s">
        <v>28</v>
      </c>
      <c r="W4254" t="s">
        <v>54</v>
      </c>
      <c r="X4254" t="s">
        <v>30</v>
      </c>
    </row>
    <row r="4255" spans="1:24" x14ac:dyDescent="0.3">
      <c r="A4255">
        <v>15656597</v>
      </c>
      <c r="B4255" t="s">
        <v>980</v>
      </c>
      <c r="C4255">
        <v>432</v>
      </c>
      <c r="D4255" t="s">
        <v>56</v>
      </c>
      <c r="E4255" t="s">
        <v>24</v>
      </c>
      <c r="F4255">
        <v>38</v>
      </c>
      <c r="G4255">
        <v>2</v>
      </c>
      <c r="H4255">
        <v>135560</v>
      </c>
      <c r="I4255">
        <v>2</v>
      </c>
      <c r="J4255">
        <v>1</v>
      </c>
      <c r="K4255">
        <v>1</v>
      </c>
      <c r="L4255">
        <v>71856</v>
      </c>
      <c r="M4255">
        <v>0</v>
      </c>
      <c r="N4255" t="str">
        <f>IF(BANK[[#This Row],[EXITED]]=0,"No","Yes")</f>
        <v>No</v>
      </c>
      <c r="O4255">
        <v>0</v>
      </c>
      <c r="P4255" t="str">
        <f>IF(BANK[[#This Row],[COMPLAIN]]=0,"No","Yes")</f>
        <v>No</v>
      </c>
      <c r="Q4255">
        <v>3</v>
      </c>
      <c r="R4255" t="s">
        <v>43</v>
      </c>
      <c r="S4255">
        <v>622</v>
      </c>
      <c r="T4255" t="s">
        <v>33</v>
      </c>
      <c r="U4255" t="s">
        <v>27</v>
      </c>
      <c r="V4255" t="s">
        <v>52</v>
      </c>
      <c r="W4255" t="s">
        <v>54</v>
      </c>
      <c r="X4255" t="s">
        <v>30</v>
      </c>
    </row>
    <row r="4256" spans="1:24" x14ac:dyDescent="0.3">
      <c r="A4256">
        <v>15699446</v>
      </c>
      <c r="B4256" t="s">
        <v>1569</v>
      </c>
      <c r="C4256">
        <v>816</v>
      </c>
      <c r="D4256" t="s">
        <v>56</v>
      </c>
      <c r="E4256" t="s">
        <v>45</v>
      </c>
      <c r="F4256">
        <v>25</v>
      </c>
      <c r="G4256">
        <v>2</v>
      </c>
      <c r="H4256">
        <v>150355</v>
      </c>
      <c r="I4256">
        <v>2</v>
      </c>
      <c r="J4256">
        <v>1</v>
      </c>
      <c r="K4256">
        <v>1</v>
      </c>
      <c r="L4256">
        <v>35771</v>
      </c>
      <c r="M4256">
        <v>0</v>
      </c>
      <c r="N4256" t="str">
        <f>IF(BANK[[#This Row],[EXITED]]=0,"No","Yes")</f>
        <v>No</v>
      </c>
      <c r="O4256">
        <v>0</v>
      </c>
      <c r="P4256" t="str">
        <f>IF(BANK[[#This Row],[COMPLAIN]]=0,"No","Yes")</f>
        <v>No</v>
      </c>
      <c r="Q4256">
        <v>5</v>
      </c>
      <c r="R4256" t="s">
        <v>25</v>
      </c>
      <c r="S4256">
        <v>402</v>
      </c>
      <c r="T4256" t="s">
        <v>38</v>
      </c>
      <c r="U4256" t="s">
        <v>27</v>
      </c>
      <c r="V4256" t="s">
        <v>52</v>
      </c>
      <c r="W4256" t="s">
        <v>35</v>
      </c>
      <c r="X4256" t="s">
        <v>30</v>
      </c>
    </row>
    <row r="4257" spans="1:24" x14ac:dyDescent="0.3">
      <c r="A4257">
        <v>15615004</v>
      </c>
      <c r="B4257" t="s">
        <v>480</v>
      </c>
      <c r="C4257">
        <v>730</v>
      </c>
      <c r="D4257" t="s">
        <v>42</v>
      </c>
      <c r="E4257" t="s">
        <v>45</v>
      </c>
      <c r="F4257">
        <v>37</v>
      </c>
      <c r="G4257">
        <v>1</v>
      </c>
      <c r="H4257">
        <v>0</v>
      </c>
      <c r="I4257">
        <v>2</v>
      </c>
      <c r="J4257">
        <v>1</v>
      </c>
      <c r="K4257">
        <v>1</v>
      </c>
      <c r="L4257">
        <v>124365</v>
      </c>
      <c r="M4257">
        <v>0</v>
      </c>
      <c r="N4257" t="str">
        <f>IF(BANK[[#This Row],[EXITED]]=0,"No","Yes")</f>
        <v>No</v>
      </c>
      <c r="O4257">
        <v>0</v>
      </c>
      <c r="P4257" t="str">
        <f>IF(BANK[[#This Row],[COMPLAIN]]=0,"No","Yes")</f>
        <v>No</v>
      </c>
      <c r="Q4257">
        <v>2</v>
      </c>
      <c r="R4257" t="s">
        <v>37</v>
      </c>
      <c r="S4257">
        <v>427</v>
      </c>
      <c r="T4257" t="s">
        <v>33</v>
      </c>
      <c r="U4257" t="s">
        <v>39</v>
      </c>
      <c r="V4257" t="s">
        <v>52</v>
      </c>
      <c r="W4257" t="s">
        <v>47</v>
      </c>
      <c r="X4257" t="s">
        <v>30</v>
      </c>
    </row>
    <row r="4258" spans="1:24" x14ac:dyDescent="0.3">
      <c r="A4258">
        <v>15704771</v>
      </c>
      <c r="B4258" t="s">
        <v>541</v>
      </c>
      <c r="C4258">
        <v>593</v>
      </c>
      <c r="D4258" t="s">
        <v>42</v>
      </c>
      <c r="E4258" t="s">
        <v>45</v>
      </c>
      <c r="F4258">
        <v>35</v>
      </c>
      <c r="G4258">
        <v>6</v>
      </c>
      <c r="H4258">
        <v>133489</v>
      </c>
      <c r="I4258">
        <v>2</v>
      </c>
      <c r="J4258">
        <v>1</v>
      </c>
      <c r="K4258">
        <v>1</v>
      </c>
      <c r="L4258">
        <v>78101</v>
      </c>
      <c r="M4258">
        <v>0</v>
      </c>
      <c r="N4258" t="str">
        <f>IF(BANK[[#This Row],[EXITED]]=0,"No","Yes")</f>
        <v>No</v>
      </c>
      <c r="O4258">
        <v>0</v>
      </c>
      <c r="P4258" t="str">
        <f>IF(BANK[[#This Row],[COMPLAIN]]=0,"No","Yes")</f>
        <v>No</v>
      </c>
      <c r="Q4258">
        <v>4</v>
      </c>
      <c r="R4258" t="s">
        <v>32</v>
      </c>
      <c r="S4258">
        <v>864</v>
      </c>
      <c r="T4258" t="s">
        <v>26</v>
      </c>
      <c r="U4258" t="s">
        <v>27</v>
      </c>
      <c r="V4258" t="s">
        <v>46</v>
      </c>
      <c r="W4258" t="s">
        <v>40</v>
      </c>
      <c r="X4258" t="s">
        <v>30</v>
      </c>
    </row>
    <row r="4259" spans="1:24" x14ac:dyDescent="0.3">
      <c r="A4259">
        <v>15607509</v>
      </c>
      <c r="B4259" t="s">
        <v>1253</v>
      </c>
      <c r="C4259">
        <v>539</v>
      </c>
      <c r="D4259" t="s">
        <v>42</v>
      </c>
      <c r="E4259" t="s">
        <v>24</v>
      </c>
      <c r="F4259">
        <v>38</v>
      </c>
      <c r="G4259">
        <v>5</v>
      </c>
      <c r="H4259">
        <v>0</v>
      </c>
      <c r="I4259">
        <v>2</v>
      </c>
      <c r="J4259">
        <v>1</v>
      </c>
      <c r="K4259">
        <v>0</v>
      </c>
      <c r="L4259">
        <v>47388</v>
      </c>
      <c r="M4259">
        <v>0</v>
      </c>
      <c r="N4259" t="str">
        <f>IF(BANK[[#This Row],[EXITED]]=0,"No","Yes")</f>
        <v>No</v>
      </c>
      <c r="O4259">
        <v>0</v>
      </c>
      <c r="P4259" t="str">
        <f>IF(BANK[[#This Row],[COMPLAIN]]=0,"No","Yes")</f>
        <v>No</v>
      </c>
      <c r="Q4259">
        <v>3</v>
      </c>
      <c r="R4259" t="s">
        <v>43</v>
      </c>
      <c r="S4259">
        <v>234</v>
      </c>
      <c r="T4259" t="s">
        <v>33</v>
      </c>
      <c r="U4259" t="s">
        <v>39</v>
      </c>
      <c r="V4259" t="s">
        <v>46</v>
      </c>
      <c r="W4259" t="s">
        <v>54</v>
      </c>
      <c r="X4259" t="s">
        <v>30</v>
      </c>
    </row>
    <row r="4260" spans="1:24" x14ac:dyDescent="0.3">
      <c r="A4260">
        <v>15597968</v>
      </c>
      <c r="B4260" t="s">
        <v>1913</v>
      </c>
      <c r="C4260">
        <v>617</v>
      </c>
      <c r="D4260" t="s">
        <v>23</v>
      </c>
      <c r="E4260" t="s">
        <v>24</v>
      </c>
      <c r="F4260">
        <v>50</v>
      </c>
      <c r="G4260">
        <v>7</v>
      </c>
      <c r="H4260">
        <v>0</v>
      </c>
      <c r="I4260">
        <v>1</v>
      </c>
      <c r="J4260">
        <v>1</v>
      </c>
      <c r="K4260">
        <v>0</v>
      </c>
      <c r="L4260">
        <v>184840</v>
      </c>
      <c r="M4260">
        <v>1</v>
      </c>
      <c r="N4260" t="str">
        <f>IF(BANK[[#This Row],[EXITED]]=0,"No","Yes")</f>
        <v>Yes</v>
      </c>
      <c r="O4260">
        <v>1</v>
      </c>
      <c r="P4260" t="str">
        <f>IF(BANK[[#This Row],[COMPLAIN]]=0,"No","Yes")</f>
        <v>Yes</v>
      </c>
      <c r="Q4260">
        <v>3</v>
      </c>
      <c r="R4260" t="s">
        <v>43</v>
      </c>
      <c r="S4260">
        <v>488</v>
      </c>
      <c r="T4260" t="s">
        <v>33</v>
      </c>
      <c r="U4260" t="s">
        <v>39</v>
      </c>
      <c r="V4260" t="s">
        <v>28</v>
      </c>
      <c r="W4260" t="s">
        <v>54</v>
      </c>
      <c r="X4260" t="s">
        <v>30</v>
      </c>
    </row>
    <row r="4261" spans="1:24" x14ac:dyDescent="0.3">
      <c r="A4261">
        <v>15658432</v>
      </c>
      <c r="B4261" t="s">
        <v>147</v>
      </c>
      <c r="C4261">
        <v>688</v>
      </c>
      <c r="D4261" t="s">
        <v>42</v>
      </c>
      <c r="E4261" t="s">
        <v>24</v>
      </c>
      <c r="F4261">
        <v>40</v>
      </c>
      <c r="G4261">
        <v>6</v>
      </c>
      <c r="H4261">
        <v>0</v>
      </c>
      <c r="I4261">
        <v>1</v>
      </c>
      <c r="J4261">
        <v>1</v>
      </c>
      <c r="K4261">
        <v>1</v>
      </c>
      <c r="L4261">
        <v>47886</v>
      </c>
      <c r="M4261">
        <v>0</v>
      </c>
      <c r="N4261" t="str">
        <f>IF(BANK[[#This Row],[EXITED]]=0,"No","Yes")</f>
        <v>No</v>
      </c>
      <c r="O4261">
        <v>0</v>
      </c>
      <c r="P4261" t="str">
        <f>IF(BANK[[#This Row],[COMPLAIN]]=0,"No","Yes")</f>
        <v>No</v>
      </c>
      <c r="Q4261">
        <v>1</v>
      </c>
      <c r="R4261" t="s">
        <v>25</v>
      </c>
      <c r="S4261">
        <v>618</v>
      </c>
      <c r="T4261" t="s">
        <v>33</v>
      </c>
      <c r="U4261" t="s">
        <v>39</v>
      </c>
      <c r="V4261" t="s">
        <v>46</v>
      </c>
      <c r="W4261" t="s">
        <v>29</v>
      </c>
      <c r="X4261" t="s">
        <v>30</v>
      </c>
    </row>
    <row r="4262" spans="1:24" x14ac:dyDescent="0.3">
      <c r="A4262">
        <v>15616431</v>
      </c>
      <c r="B4262" t="s">
        <v>195</v>
      </c>
      <c r="C4262">
        <v>608</v>
      </c>
      <c r="D4262" t="s">
        <v>42</v>
      </c>
      <c r="E4262" t="s">
        <v>24</v>
      </c>
      <c r="F4262">
        <v>33</v>
      </c>
      <c r="G4262">
        <v>4</v>
      </c>
      <c r="H4262">
        <v>0</v>
      </c>
      <c r="I4262">
        <v>1</v>
      </c>
      <c r="J4262">
        <v>0</v>
      </c>
      <c r="K4262">
        <v>1</v>
      </c>
      <c r="L4262">
        <v>130474</v>
      </c>
      <c r="M4262">
        <v>0</v>
      </c>
      <c r="N4262" t="str">
        <f>IF(BANK[[#This Row],[EXITED]]=0,"No","Yes")</f>
        <v>No</v>
      </c>
      <c r="O4262">
        <v>0</v>
      </c>
      <c r="P4262" t="str">
        <f>IF(BANK[[#This Row],[COMPLAIN]]=0,"No","Yes")</f>
        <v>No</v>
      </c>
      <c r="Q4262">
        <v>1</v>
      </c>
      <c r="R4262" t="s">
        <v>43</v>
      </c>
      <c r="S4262">
        <v>381</v>
      </c>
      <c r="T4262" t="s">
        <v>26</v>
      </c>
      <c r="U4262" t="s">
        <v>39</v>
      </c>
      <c r="V4262" t="s">
        <v>46</v>
      </c>
      <c r="W4262" t="s">
        <v>29</v>
      </c>
      <c r="X4262" t="s">
        <v>30</v>
      </c>
    </row>
    <row r="4263" spans="1:24" x14ac:dyDescent="0.3">
      <c r="A4263">
        <v>15796957</v>
      </c>
      <c r="B4263" t="s">
        <v>632</v>
      </c>
      <c r="C4263">
        <v>597</v>
      </c>
      <c r="D4263" t="s">
        <v>23</v>
      </c>
      <c r="E4263" t="s">
        <v>24</v>
      </c>
      <c r="F4263">
        <v>35</v>
      </c>
      <c r="G4263">
        <v>9</v>
      </c>
      <c r="H4263">
        <v>0</v>
      </c>
      <c r="I4263">
        <v>3</v>
      </c>
      <c r="J4263">
        <v>0</v>
      </c>
      <c r="K4263">
        <v>1</v>
      </c>
      <c r="L4263">
        <v>73181</v>
      </c>
      <c r="M4263">
        <v>1</v>
      </c>
      <c r="N4263" t="str">
        <f>IF(BANK[[#This Row],[EXITED]]=0,"No","Yes")</f>
        <v>Yes</v>
      </c>
      <c r="O4263">
        <v>1</v>
      </c>
      <c r="P4263" t="str">
        <f>IF(BANK[[#This Row],[COMPLAIN]]=0,"No","Yes")</f>
        <v>Yes</v>
      </c>
      <c r="Q4263">
        <v>3</v>
      </c>
      <c r="R4263" t="s">
        <v>32</v>
      </c>
      <c r="S4263">
        <v>601</v>
      </c>
      <c r="T4263" t="s">
        <v>26</v>
      </c>
      <c r="U4263" t="s">
        <v>39</v>
      </c>
      <c r="V4263" t="s">
        <v>28</v>
      </c>
      <c r="W4263" t="s">
        <v>54</v>
      </c>
      <c r="X4263" t="s">
        <v>30</v>
      </c>
    </row>
    <row r="4264" spans="1:24" x14ac:dyDescent="0.3">
      <c r="A4264">
        <v>15815552</v>
      </c>
      <c r="B4264" t="s">
        <v>957</v>
      </c>
      <c r="C4264">
        <v>670</v>
      </c>
      <c r="D4264" t="s">
        <v>42</v>
      </c>
      <c r="E4264" t="s">
        <v>45</v>
      </c>
      <c r="F4264">
        <v>42</v>
      </c>
      <c r="G4264">
        <v>6</v>
      </c>
      <c r="H4264">
        <v>112334</v>
      </c>
      <c r="I4264">
        <v>1</v>
      </c>
      <c r="J4264">
        <v>1</v>
      </c>
      <c r="K4264">
        <v>1</v>
      </c>
      <c r="L4264">
        <v>65707</v>
      </c>
      <c r="M4264">
        <v>0</v>
      </c>
      <c r="N4264" t="str">
        <f>IF(BANK[[#This Row],[EXITED]]=0,"No","Yes")</f>
        <v>No</v>
      </c>
      <c r="O4264">
        <v>0</v>
      </c>
      <c r="P4264" t="str">
        <f>IF(BANK[[#This Row],[COMPLAIN]]=0,"No","Yes")</f>
        <v>No</v>
      </c>
      <c r="Q4264">
        <v>4</v>
      </c>
      <c r="R4264" t="s">
        <v>43</v>
      </c>
      <c r="S4264">
        <v>569</v>
      </c>
      <c r="T4264" t="s">
        <v>33</v>
      </c>
      <c r="U4264" t="s">
        <v>34</v>
      </c>
      <c r="V4264" t="s">
        <v>46</v>
      </c>
      <c r="W4264" t="s">
        <v>40</v>
      </c>
      <c r="X4264" t="s">
        <v>30</v>
      </c>
    </row>
    <row r="4265" spans="1:24" x14ac:dyDescent="0.3">
      <c r="A4265">
        <v>15631871</v>
      </c>
      <c r="B4265" t="s">
        <v>866</v>
      </c>
      <c r="C4265">
        <v>616</v>
      </c>
      <c r="D4265" t="s">
        <v>56</v>
      </c>
      <c r="E4265" t="s">
        <v>45</v>
      </c>
      <c r="F4265">
        <v>57</v>
      </c>
      <c r="G4265">
        <v>7</v>
      </c>
      <c r="H4265">
        <v>116937</v>
      </c>
      <c r="I4265">
        <v>1</v>
      </c>
      <c r="J4265">
        <v>1</v>
      </c>
      <c r="K4265">
        <v>1</v>
      </c>
      <c r="L4265">
        <v>104379</v>
      </c>
      <c r="M4265">
        <v>0</v>
      </c>
      <c r="N4265" t="str">
        <f>IF(BANK[[#This Row],[EXITED]]=0,"No","Yes")</f>
        <v>No</v>
      </c>
      <c r="O4265">
        <v>0</v>
      </c>
      <c r="P4265" t="str">
        <f>IF(BANK[[#This Row],[COMPLAIN]]=0,"No","Yes")</f>
        <v>No</v>
      </c>
      <c r="Q4265">
        <v>2</v>
      </c>
      <c r="R4265" t="s">
        <v>43</v>
      </c>
      <c r="S4265">
        <v>336</v>
      </c>
      <c r="T4265" t="s">
        <v>51</v>
      </c>
      <c r="U4265" t="s">
        <v>34</v>
      </c>
      <c r="V4265" t="s">
        <v>28</v>
      </c>
      <c r="W4265" t="s">
        <v>47</v>
      </c>
      <c r="X4265" t="s">
        <v>30</v>
      </c>
    </row>
    <row r="4266" spans="1:24" x14ac:dyDescent="0.3">
      <c r="A4266">
        <v>15596713</v>
      </c>
      <c r="B4266" t="s">
        <v>1222</v>
      </c>
      <c r="C4266">
        <v>786</v>
      </c>
      <c r="D4266" t="s">
        <v>42</v>
      </c>
      <c r="E4266" t="s">
        <v>24</v>
      </c>
      <c r="F4266">
        <v>37</v>
      </c>
      <c r="G4266">
        <v>7</v>
      </c>
      <c r="H4266">
        <v>165896</v>
      </c>
      <c r="I4266">
        <v>2</v>
      </c>
      <c r="J4266">
        <v>1</v>
      </c>
      <c r="K4266">
        <v>1</v>
      </c>
      <c r="L4266">
        <v>66978</v>
      </c>
      <c r="M4266">
        <v>0</v>
      </c>
      <c r="N4266" t="str">
        <f>IF(BANK[[#This Row],[EXITED]]=0,"No","Yes")</f>
        <v>No</v>
      </c>
      <c r="O4266">
        <v>0</v>
      </c>
      <c r="P4266" t="str">
        <f>IF(BANK[[#This Row],[COMPLAIN]]=0,"No","Yes")</f>
        <v>No</v>
      </c>
      <c r="Q4266">
        <v>1</v>
      </c>
      <c r="R4266" t="s">
        <v>25</v>
      </c>
      <c r="S4266">
        <v>568</v>
      </c>
      <c r="T4266" t="s">
        <v>33</v>
      </c>
      <c r="U4266" t="s">
        <v>27</v>
      </c>
      <c r="V4266" t="s">
        <v>28</v>
      </c>
      <c r="W4266" t="s">
        <v>29</v>
      </c>
      <c r="X4266" t="s">
        <v>30</v>
      </c>
    </row>
    <row r="4267" spans="1:24" x14ac:dyDescent="0.3">
      <c r="A4267">
        <v>15760521</v>
      </c>
      <c r="B4267" t="s">
        <v>645</v>
      </c>
      <c r="C4267">
        <v>796</v>
      </c>
      <c r="D4267" t="s">
        <v>42</v>
      </c>
      <c r="E4267" t="s">
        <v>45</v>
      </c>
      <c r="F4267">
        <v>50</v>
      </c>
      <c r="G4267">
        <v>1</v>
      </c>
      <c r="H4267">
        <v>94164</v>
      </c>
      <c r="I4267">
        <v>1</v>
      </c>
      <c r="J4267">
        <v>1</v>
      </c>
      <c r="K4267">
        <v>1</v>
      </c>
      <c r="L4267">
        <v>189415</v>
      </c>
      <c r="M4267">
        <v>0</v>
      </c>
      <c r="N4267" t="str">
        <f>IF(BANK[[#This Row],[EXITED]]=0,"No","Yes")</f>
        <v>No</v>
      </c>
      <c r="O4267">
        <v>0</v>
      </c>
      <c r="P4267" t="str">
        <f>IF(BANK[[#This Row],[COMPLAIN]]=0,"No","Yes")</f>
        <v>No</v>
      </c>
      <c r="Q4267">
        <v>2</v>
      </c>
      <c r="R4267" t="s">
        <v>32</v>
      </c>
      <c r="S4267">
        <v>971</v>
      </c>
      <c r="T4267" t="s">
        <v>33</v>
      </c>
      <c r="U4267" t="s">
        <v>34</v>
      </c>
      <c r="V4267" t="s">
        <v>52</v>
      </c>
      <c r="W4267" t="s">
        <v>47</v>
      </c>
      <c r="X4267" t="s">
        <v>30</v>
      </c>
    </row>
    <row r="4268" spans="1:24" x14ac:dyDescent="0.3">
      <c r="A4268">
        <v>15608408</v>
      </c>
      <c r="B4268" t="s">
        <v>402</v>
      </c>
      <c r="C4268">
        <v>598</v>
      </c>
      <c r="D4268" t="s">
        <v>23</v>
      </c>
      <c r="E4268" t="s">
        <v>24</v>
      </c>
      <c r="F4268">
        <v>39</v>
      </c>
      <c r="G4268">
        <v>1</v>
      </c>
      <c r="H4268">
        <v>0</v>
      </c>
      <c r="I4268">
        <v>2</v>
      </c>
      <c r="J4268">
        <v>1</v>
      </c>
      <c r="K4268">
        <v>0</v>
      </c>
      <c r="L4268">
        <v>159130</v>
      </c>
      <c r="M4268">
        <v>0</v>
      </c>
      <c r="N4268" t="str">
        <f>IF(BANK[[#This Row],[EXITED]]=0,"No","Yes")</f>
        <v>No</v>
      </c>
      <c r="O4268">
        <v>0</v>
      </c>
      <c r="P4268" t="str">
        <f>IF(BANK[[#This Row],[COMPLAIN]]=0,"No","Yes")</f>
        <v>No</v>
      </c>
      <c r="Q4268">
        <v>4</v>
      </c>
      <c r="R4268" t="s">
        <v>25</v>
      </c>
      <c r="S4268">
        <v>493</v>
      </c>
      <c r="T4268" t="s">
        <v>33</v>
      </c>
      <c r="U4268" t="s">
        <v>39</v>
      </c>
      <c r="V4268" t="s">
        <v>52</v>
      </c>
      <c r="W4268" t="s">
        <v>40</v>
      </c>
      <c r="X4268" t="s">
        <v>30</v>
      </c>
    </row>
    <row r="4269" spans="1:24" x14ac:dyDescent="0.3">
      <c r="A4269">
        <v>15730272</v>
      </c>
      <c r="B4269" t="s">
        <v>1571</v>
      </c>
      <c r="C4269">
        <v>619</v>
      </c>
      <c r="D4269" t="s">
        <v>42</v>
      </c>
      <c r="E4269" t="s">
        <v>24</v>
      </c>
      <c r="F4269">
        <v>58</v>
      </c>
      <c r="G4269">
        <v>5</v>
      </c>
      <c r="H4269">
        <v>152199</v>
      </c>
      <c r="I4269">
        <v>1</v>
      </c>
      <c r="J4269">
        <v>1</v>
      </c>
      <c r="K4269">
        <v>1</v>
      </c>
      <c r="L4269">
        <v>86022</v>
      </c>
      <c r="M4269">
        <v>0</v>
      </c>
      <c r="N4269" t="str">
        <f>IF(BANK[[#This Row],[EXITED]]=0,"No","Yes")</f>
        <v>No</v>
      </c>
      <c r="O4269">
        <v>0</v>
      </c>
      <c r="P4269" t="str">
        <f>IF(BANK[[#This Row],[COMPLAIN]]=0,"No","Yes")</f>
        <v>No</v>
      </c>
      <c r="Q4269">
        <v>3</v>
      </c>
      <c r="R4269" t="s">
        <v>37</v>
      </c>
      <c r="S4269">
        <v>520</v>
      </c>
      <c r="T4269" t="s">
        <v>51</v>
      </c>
      <c r="U4269" t="s">
        <v>27</v>
      </c>
      <c r="V4269" t="s">
        <v>46</v>
      </c>
      <c r="W4269" t="s">
        <v>54</v>
      </c>
      <c r="X4269" t="s">
        <v>30</v>
      </c>
    </row>
    <row r="4270" spans="1:24" x14ac:dyDescent="0.3">
      <c r="A4270">
        <v>15741988</v>
      </c>
      <c r="B4270" t="s">
        <v>1393</v>
      </c>
      <c r="C4270">
        <v>492</v>
      </c>
      <c r="D4270" t="s">
        <v>56</v>
      </c>
      <c r="E4270" t="s">
        <v>45</v>
      </c>
      <c r="F4270">
        <v>52</v>
      </c>
      <c r="G4270">
        <v>8</v>
      </c>
      <c r="H4270">
        <v>125396</v>
      </c>
      <c r="I4270">
        <v>1</v>
      </c>
      <c r="J4270">
        <v>1</v>
      </c>
      <c r="K4270">
        <v>0</v>
      </c>
      <c r="L4270">
        <v>10015</v>
      </c>
      <c r="M4270">
        <v>1</v>
      </c>
      <c r="N4270" t="str">
        <f>IF(BANK[[#This Row],[EXITED]]=0,"No","Yes")</f>
        <v>Yes</v>
      </c>
      <c r="O4270">
        <v>1</v>
      </c>
      <c r="P4270" t="str">
        <f>IF(BANK[[#This Row],[COMPLAIN]]=0,"No","Yes")</f>
        <v>Yes</v>
      </c>
      <c r="Q4270">
        <v>2</v>
      </c>
      <c r="R4270" t="s">
        <v>32</v>
      </c>
      <c r="S4270">
        <v>931</v>
      </c>
      <c r="T4270" t="s">
        <v>51</v>
      </c>
      <c r="U4270" t="s">
        <v>27</v>
      </c>
      <c r="V4270" t="s">
        <v>28</v>
      </c>
      <c r="W4270" t="s">
        <v>47</v>
      </c>
      <c r="X4270" t="s">
        <v>30</v>
      </c>
    </row>
    <row r="4271" spans="1:24" x14ac:dyDescent="0.3">
      <c r="A4271">
        <v>15771728</v>
      </c>
      <c r="B4271" t="s">
        <v>739</v>
      </c>
      <c r="C4271">
        <v>641</v>
      </c>
      <c r="D4271" t="s">
        <v>56</v>
      </c>
      <c r="E4271" t="s">
        <v>24</v>
      </c>
      <c r="F4271">
        <v>41</v>
      </c>
      <c r="G4271">
        <v>7</v>
      </c>
      <c r="H4271">
        <v>104406</v>
      </c>
      <c r="I4271">
        <v>3</v>
      </c>
      <c r="J4271">
        <v>1</v>
      </c>
      <c r="K4271">
        <v>0</v>
      </c>
      <c r="L4271">
        <v>17384</v>
      </c>
      <c r="M4271">
        <v>0</v>
      </c>
      <c r="N4271" t="str">
        <f>IF(BANK[[#This Row],[EXITED]]=0,"No","Yes")</f>
        <v>No</v>
      </c>
      <c r="O4271">
        <v>0</v>
      </c>
      <c r="P4271" t="str">
        <f>IF(BANK[[#This Row],[COMPLAIN]]=0,"No","Yes")</f>
        <v>No</v>
      </c>
      <c r="Q4271">
        <v>5</v>
      </c>
      <c r="R4271" t="s">
        <v>37</v>
      </c>
      <c r="S4271">
        <v>532</v>
      </c>
      <c r="T4271" t="s">
        <v>33</v>
      </c>
      <c r="U4271" t="s">
        <v>34</v>
      </c>
      <c r="V4271" t="s">
        <v>28</v>
      </c>
      <c r="W4271" t="s">
        <v>35</v>
      </c>
      <c r="X4271" t="s">
        <v>30</v>
      </c>
    </row>
    <row r="4272" spans="1:24" x14ac:dyDescent="0.3">
      <c r="A4272">
        <v>15661945</v>
      </c>
      <c r="B4272" t="s">
        <v>1914</v>
      </c>
      <c r="C4272">
        <v>623</v>
      </c>
      <c r="D4272" t="s">
        <v>23</v>
      </c>
      <c r="E4272" t="s">
        <v>45</v>
      </c>
      <c r="F4272">
        <v>40</v>
      </c>
      <c r="G4272">
        <v>4</v>
      </c>
      <c r="H4272">
        <v>0</v>
      </c>
      <c r="I4272">
        <v>3</v>
      </c>
      <c r="J4272">
        <v>1</v>
      </c>
      <c r="K4272">
        <v>0</v>
      </c>
      <c r="L4272">
        <v>31669</v>
      </c>
      <c r="M4272">
        <v>0</v>
      </c>
      <c r="N4272" t="str">
        <f>IF(BANK[[#This Row],[EXITED]]=0,"No","Yes")</f>
        <v>No</v>
      </c>
      <c r="O4272">
        <v>0</v>
      </c>
      <c r="P4272" t="str">
        <f>IF(BANK[[#This Row],[COMPLAIN]]=0,"No","Yes")</f>
        <v>No</v>
      </c>
      <c r="Q4272">
        <v>2</v>
      </c>
      <c r="R4272" t="s">
        <v>43</v>
      </c>
      <c r="S4272">
        <v>998</v>
      </c>
      <c r="T4272" t="s">
        <v>33</v>
      </c>
      <c r="U4272" t="s">
        <v>39</v>
      </c>
      <c r="V4272" t="s">
        <v>46</v>
      </c>
      <c r="W4272" t="s">
        <v>47</v>
      </c>
      <c r="X4272" t="s">
        <v>30</v>
      </c>
    </row>
    <row r="4273" spans="1:24" x14ac:dyDescent="0.3">
      <c r="A4273">
        <v>15783816</v>
      </c>
      <c r="B4273" t="s">
        <v>1322</v>
      </c>
      <c r="C4273">
        <v>733</v>
      </c>
      <c r="D4273" t="s">
        <v>42</v>
      </c>
      <c r="E4273" t="s">
        <v>45</v>
      </c>
      <c r="F4273">
        <v>28</v>
      </c>
      <c r="G4273">
        <v>5</v>
      </c>
      <c r="H4273">
        <v>0</v>
      </c>
      <c r="I4273">
        <v>2</v>
      </c>
      <c r="J4273">
        <v>0</v>
      </c>
      <c r="K4273">
        <v>0</v>
      </c>
      <c r="L4273">
        <v>12761</v>
      </c>
      <c r="M4273">
        <v>0</v>
      </c>
      <c r="N4273" t="str">
        <f>IF(BANK[[#This Row],[EXITED]]=0,"No","Yes")</f>
        <v>No</v>
      </c>
      <c r="O4273">
        <v>0</v>
      </c>
      <c r="P4273" t="str">
        <f>IF(BANK[[#This Row],[COMPLAIN]]=0,"No","Yes")</f>
        <v>No</v>
      </c>
      <c r="Q4273">
        <v>5</v>
      </c>
      <c r="R4273" t="s">
        <v>37</v>
      </c>
      <c r="S4273">
        <v>777</v>
      </c>
      <c r="T4273" t="s">
        <v>26</v>
      </c>
      <c r="U4273" t="s">
        <v>39</v>
      </c>
      <c r="V4273" t="s">
        <v>46</v>
      </c>
      <c r="W4273" t="s">
        <v>35</v>
      </c>
      <c r="X4273" t="s">
        <v>30</v>
      </c>
    </row>
    <row r="4274" spans="1:24" x14ac:dyDescent="0.3">
      <c r="A4274">
        <v>15721207</v>
      </c>
      <c r="B4274" t="s">
        <v>515</v>
      </c>
      <c r="C4274">
        <v>625</v>
      </c>
      <c r="D4274" t="s">
        <v>56</v>
      </c>
      <c r="E4274" t="s">
        <v>24</v>
      </c>
      <c r="F4274">
        <v>42</v>
      </c>
      <c r="G4274">
        <v>6</v>
      </c>
      <c r="H4274">
        <v>100047</v>
      </c>
      <c r="I4274">
        <v>1</v>
      </c>
      <c r="J4274">
        <v>1</v>
      </c>
      <c r="K4274">
        <v>0</v>
      </c>
      <c r="L4274">
        <v>93430</v>
      </c>
      <c r="M4274">
        <v>0</v>
      </c>
      <c r="N4274" t="str">
        <f>IF(BANK[[#This Row],[EXITED]]=0,"No","Yes")</f>
        <v>No</v>
      </c>
      <c r="O4274">
        <v>0</v>
      </c>
      <c r="P4274" t="str">
        <f>IF(BANK[[#This Row],[COMPLAIN]]=0,"No","Yes")</f>
        <v>No</v>
      </c>
      <c r="Q4274">
        <v>4</v>
      </c>
      <c r="R4274" t="s">
        <v>25</v>
      </c>
      <c r="S4274">
        <v>431</v>
      </c>
      <c r="T4274" t="s">
        <v>33</v>
      </c>
      <c r="U4274" t="s">
        <v>34</v>
      </c>
      <c r="V4274" t="s">
        <v>46</v>
      </c>
      <c r="W4274" t="s">
        <v>40</v>
      </c>
      <c r="X4274" t="s">
        <v>30</v>
      </c>
    </row>
    <row r="4275" spans="1:24" x14ac:dyDescent="0.3">
      <c r="A4275">
        <v>15689412</v>
      </c>
      <c r="B4275" t="s">
        <v>1222</v>
      </c>
      <c r="C4275">
        <v>604</v>
      </c>
      <c r="D4275" t="s">
        <v>42</v>
      </c>
      <c r="E4275" t="s">
        <v>45</v>
      </c>
      <c r="F4275">
        <v>32</v>
      </c>
      <c r="G4275">
        <v>7</v>
      </c>
      <c r="H4275">
        <v>127849</v>
      </c>
      <c r="I4275">
        <v>1</v>
      </c>
      <c r="J4275">
        <v>1</v>
      </c>
      <c r="K4275">
        <v>0</v>
      </c>
      <c r="L4275">
        <v>15799</v>
      </c>
      <c r="M4275">
        <v>0</v>
      </c>
      <c r="N4275" t="str">
        <f>IF(BANK[[#This Row],[EXITED]]=0,"No","Yes")</f>
        <v>No</v>
      </c>
      <c r="O4275">
        <v>0</v>
      </c>
      <c r="P4275" t="str">
        <f>IF(BANK[[#This Row],[COMPLAIN]]=0,"No","Yes")</f>
        <v>No</v>
      </c>
      <c r="Q4275">
        <v>3</v>
      </c>
      <c r="R4275" t="s">
        <v>43</v>
      </c>
      <c r="S4275">
        <v>747</v>
      </c>
      <c r="T4275" t="s">
        <v>26</v>
      </c>
      <c r="U4275" t="s">
        <v>27</v>
      </c>
      <c r="V4275" t="s">
        <v>28</v>
      </c>
      <c r="W4275" t="s">
        <v>54</v>
      </c>
      <c r="X4275" t="s">
        <v>30</v>
      </c>
    </row>
    <row r="4276" spans="1:24" x14ac:dyDescent="0.3">
      <c r="A4276">
        <v>15798385</v>
      </c>
      <c r="B4276" t="s">
        <v>1080</v>
      </c>
      <c r="C4276">
        <v>512</v>
      </c>
      <c r="D4276" t="s">
        <v>23</v>
      </c>
      <c r="E4276" t="s">
        <v>45</v>
      </c>
      <c r="F4276">
        <v>46</v>
      </c>
      <c r="G4276">
        <v>3</v>
      </c>
      <c r="H4276">
        <v>0</v>
      </c>
      <c r="I4276">
        <v>2</v>
      </c>
      <c r="J4276">
        <v>1</v>
      </c>
      <c r="K4276">
        <v>1</v>
      </c>
      <c r="L4276">
        <v>56408</v>
      </c>
      <c r="M4276">
        <v>0</v>
      </c>
      <c r="N4276" t="str">
        <f>IF(BANK[[#This Row],[EXITED]]=0,"No","Yes")</f>
        <v>No</v>
      </c>
      <c r="O4276">
        <v>0</v>
      </c>
      <c r="P4276" t="str">
        <f>IF(BANK[[#This Row],[COMPLAIN]]=0,"No","Yes")</f>
        <v>No</v>
      </c>
      <c r="Q4276">
        <v>4</v>
      </c>
      <c r="R4276" t="s">
        <v>43</v>
      </c>
      <c r="S4276">
        <v>669</v>
      </c>
      <c r="T4276" t="s">
        <v>33</v>
      </c>
      <c r="U4276" t="s">
        <v>39</v>
      </c>
      <c r="V4276" t="s">
        <v>46</v>
      </c>
      <c r="W4276" t="s">
        <v>40</v>
      </c>
      <c r="X4276" t="s">
        <v>30</v>
      </c>
    </row>
    <row r="4277" spans="1:24" x14ac:dyDescent="0.3">
      <c r="A4277">
        <v>15585256</v>
      </c>
      <c r="B4277" t="s">
        <v>1839</v>
      </c>
      <c r="C4277">
        <v>805</v>
      </c>
      <c r="D4277" t="s">
        <v>23</v>
      </c>
      <c r="E4277" t="s">
        <v>24</v>
      </c>
      <c r="F4277">
        <v>26</v>
      </c>
      <c r="G4277">
        <v>2</v>
      </c>
      <c r="H4277">
        <v>0</v>
      </c>
      <c r="I4277">
        <v>2</v>
      </c>
      <c r="J4277">
        <v>1</v>
      </c>
      <c r="K4277">
        <v>1</v>
      </c>
      <c r="L4277">
        <v>25042</v>
      </c>
      <c r="M4277">
        <v>0</v>
      </c>
      <c r="N4277" t="str">
        <f>IF(BANK[[#This Row],[EXITED]]=0,"No","Yes")</f>
        <v>No</v>
      </c>
      <c r="O4277">
        <v>0</v>
      </c>
      <c r="P4277" t="str">
        <f>IF(BANK[[#This Row],[COMPLAIN]]=0,"No","Yes")</f>
        <v>No</v>
      </c>
      <c r="Q4277">
        <v>1</v>
      </c>
      <c r="R4277" t="s">
        <v>37</v>
      </c>
      <c r="S4277">
        <v>387</v>
      </c>
      <c r="T4277" t="s">
        <v>26</v>
      </c>
      <c r="U4277" t="s">
        <v>39</v>
      </c>
      <c r="V4277" t="s">
        <v>52</v>
      </c>
      <c r="W4277" t="s">
        <v>29</v>
      </c>
      <c r="X4277" t="s">
        <v>30</v>
      </c>
    </row>
    <row r="4278" spans="1:24" x14ac:dyDescent="0.3">
      <c r="A4278">
        <v>15797329</v>
      </c>
      <c r="B4278" t="s">
        <v>697</v>
      </c>
      <c r="C4278">
        <v>626</v>
      </c>
      <c r="D4278" t="s">
        <v>42</v>
      </c>
      <c r="E4278" t="s">
        <v>24</v>
      </c>
      <c r="F4278">
        <v>43</v>
      </c>
      <c r="G4278">
        <v>4</v>
      </c>
      <c r="H4278">
        <v>137639</v>
      </c>
      <c r="I4278">
        <v>1</v>
      </c>
      <c r="J4278">
        <v>1</v>
      </c>
      <c r="K4278">
        <v>0</v>
      </c>
      <c r="L4278">
        <v>130442</v>
      </c>
      <c r="M4278">
        <v>1</v>
      </c>
      <c r="N4278" t="str">
        <f>IF(BANK[[#This Row],[EXITED]]=0,"No","Yes")</f>
        <v>Yes</v>
      </c>
      <c r="O4278">
        <v>1</v>
      </c>
      <c r="P4278" t="str">
        <f>IF(BANK[[#This Row],[COMPLAIN]]=0,"No","Yes")</f>
        <v>Yes</v>
      </c>
      <c r="Q4278">
        <v>2</v>
      </c>
      <c r="R4278" t="s">
        <v>25</v>
      </c>
      <c r="S4278">
        <v>560</v>
      </c>
      <c r="T4278" t="s">
        <v>33</v>
      </c>
      <c r="U4278" t="s">
        <v>27</v>
      </c>
      <c r="V4278" t="s">
        <v>46</v>
      </c>
      <c r="W4278" t="s">
        <v>47</v>
      </c>
      <c r="X4278" t="s">
        <v>30</v>
      </c>
    </row>
    <row r="4279" spans="1:24" x14ac:dyDescent="0.3">
      <c r="A4279">
        <v>15752409</v>
      </c>
      <c r="B4279" t="s">
        <v>154</v>
      </c>
      <c r="C4279">
        <v>553</v>
      </c>
      <c r="D4279" t="s">
        <v>42</v>
      </c>
      <c r="E4279" t="s">
        <v>24</v>
      </c>
      <c r="F4279">
        <v>31</v>
      </c>
      <c r="G4279">
        <v>6</v>
      </c>
      <c r="H4279">
        <v>0</v>
      </c>
      <c r="I4279">
        <v>2</v>
      </c>
      <c r="J4279">
        <v>0</v>
      </c>
      <c r="K4279">
        <v>0</v>
      </c>
      <c r="L4279">
        <v>124597</v>
      </c>
      <c r="M4279">
        <v>0</v>
      </c>
      <c r="N4279" t="str">
        <f>IF(BANK[[#This Row],[EXITED]]=0,"No","Yes")</f>
        <v>No</v>
      </c>
      <c r="O4279">
        <v>0</v>
      </c>
      <c r="P4279" t="str">
        <f>IF(BANK[[#This Row],[COMPLAIN]]=0,"No","Yes")</f>
        <v>No</v>
      </c>
      <c r="Q4279">
        <v>2</v>
      </c>
      <c r="R4279" t="s">
        <v>37</v>
      </c>
      <c r="S4279">
        <v>741</v>
      </c>
      <c r="T4279" t="s">
        <v>26</v>
      </c>
      <c r="U4279" t="s">
        <v>39</v>
      </c>
      <c r="V4279" t="s">
        <v>46</v>
      </c>
      <c r="W4279" t="s">
        <v>47</v>
      </c>
      <c r="X4279" t="s">
        <v>30</v>
      </c>
    </row>
    <row r="4280" spans="1:24" x14ac:dyDescent="0.3">
      <c r="A4280">
        <v>15807524</v>
      </c>
      <c r="B4280" t="s">
        <v>1585</v>
      </c>
      <c r="C4280">
        <v>569</v>
      </c>
      <c r="D4280" t="s">
        <v>42</v>
      </c>
      <c r="E4280" t="s">
        <v>45</v>
      </c>
      <c r="F4280">
        <v>44</v>
      </c>
      <c r="G4280">
        <v>4</v>
      </c>
      <c r="H4280">
        <v>0</v>
      </c>
      <c r="I4280">
        <v>2</v>
      </c>
      <c r="J4280">
        <v>0</v>
      </c>
      <c r="K4280">
        <v>0</v>
      </c>
      <c r="L4280">
        <v>134395</v>
      </c>
      <c r="M4280">
        <v>0</v>
      </c>
      <c r="N4280" t="str">
        <f>IF(BANK[[#This Row],[EXITED]]=0,"No","Yes")</f>
        <v>No</v>
      </c>
      <c r="O4280">
        <v>0</v>
      </c>
      <c r="P4280" t="str">
        <f>IF(BANK[[#This Row],[COMPLAIN]]=0,"No","Yes")</f>
        <v>No</v>
      </c>
      <c r="Q4280">
        <v>1</v>
      </c>
      <c r="R4280" t="s">
        <v>37</v>
      </c>
      <c r="S4280">
        <v>592</v>
      </c>
      <c r="T4280" t="s">
        <v>33</v>
      </c>
      <c r="U4280" t="s">
        <v>39</v>
      </c>
      <c r="V4280" t="s">
        <v>46</v>
      </c>
      <c r="W4280" t="s">
        <v>29</v>
      </c>
      <c r="X4280" t="s">
        <v>30</v>
      </c>
    </row>
    <row r="4281" spans="1:24" x14ac:dyDescent="0.3">
      <c r="A4281">
        <v>15766649</v>
      </c>
      <c r="B4281" t="s">
        <v>893</v>
      </c>
      <c r="C4281">
        <v>670</v>
      </c>
      <c r="D4281" t="s">
        <v>42</v>
      </c>
      <c r="E4281" t="s">
        <v>24</v>
      </c>
      <c r="F4281">
        <v>38</v>
      </c>
      <c r="G4281">
        <v>10</v>
      </c>
      <c r="H4281">
        <v>89417</v>
      </c>
      <c r="I4281">
        <v>1</v>
      </c>
      <c r="J4281">
        <v>0</v>
      </c>
      <c r="K4281">
        <v>0</v>
      </c>
      <c r="L4281">
        <v>144275</v>
      </c>
      <c r="M4281">
        <v>0</v>
      </c>
      <c r="N4281" t="str">
        <f>IF(BANK[[#This Row],[EXITED]]=0,"No","Yes")</f>
        <v>No</v>
      </c>
      <c r="O4281">
        <v>0</v>
      </c>
      <c r="P4281" t="str">
        <f>IF(BANK[[#This Row],[COMPLAIN]]=0,"No","Yes")</f>
        <v>No</v>
      </c>
      <c r="Q4281">
        <v>3</v>
      </c>
      <c r="R4281" t="s">
        <v>37</v>
      </c>
      <c r="S4281">
        <v>757</v>
      </c>
      <c r="T4281" t="s">
        <v>33</v>
      </c>
      <c r="U4281" t="s">
        <v>34</v>
      </c>
      <c r="V4281" t="s">
        <v>28</v>
      </c>
      <c r="W4281" t="s">
        <v>54</v>
      </c>
      <c r="X4281" t="s">
        <v>30</v>
      </c>
    </row>
    <row r="4282" spans="1:24" x14ac:dyDescent="0.3">
      <c r="A4282">
        <v>15696812</v>
      </c>
      <c r="B4282" t="s">
        <v>402</v>
      </c>
      <c r="C4282">
        <v>586</v>
      </c>
      <c r="D4282" t="s">
        <v>23</v>
      </c>
      <c r="E4282" t="s">
        <v>24</v>
      </c>
      <c r="F4282">
        <v>42</v>
      </c>
      <c r="G4282">
        <v>6</v>
      </c>
      <c r="H4282">
        <v>0</v>
      </c>
      <c r="I4282">
        <v>2</v>
      </c>
      <c r="J4282">
        <v>1</v>
      </c>
      <c r="K4282">
        <v>1</v>
      </c>
      <c r="L4282">
        <v>123410</v>
      </c>
      <c r="M4282">
        <v>0</v>
      </c>
      <c r="N4282" t="str">
        <f>IF(BANK[[#This Row],[EXITED]]=0,"No","Yes")</f>
        <v>No</v>
      </c>
      <c r="O4282">
        <v>0</v>
      </c>
      <c r="P4282" t="str">
        <f>IF(BANK[[#This Row],[COMPLAIN]]=0,"No","Yes")</f>
        <v>No</v>
      </c>
      <c r="Q4282">
        <v>4</v>
      </c>
      <c r="R4282" t="s">
        <v>32</v>
      </c>
      <c r="S4282">
        <v>378</v>
      </c>
      <c r="T4282" t="s">
        <v>33</v>
      </c>
      <c r="U4282" t="s">
        <v>39</v>
      </c>
      <c r="V4282" t="s">
        <v>46</v>
      </c>
      <c r="W4282" t="s">
        <v>40</v>
      </c>
      <c r="X4282" t="s">
        <v>30</v>
      </c>
    </row>
    <row r="4283" spans="1:24" x14ac:dyDescent="0.3">
      <c r="A4283">
        <v>15581295</v>
      </c>
      <c r="B4283" t="s">
        <v>930</v>
      </c>
      <c r="C4283">
        <v>617</v>
      </c>
      <c r="D4283" t="s">
        <v>23</v>
      </c>
      <c r="E4283" t="s">
        <v>45</v>
      </c>
      <c r="F4283">
        <v>45</v>
      </c>
      <c r="G4283">
        <v>1</v>
      </c>
      <c r="H4283">
        <v>0</v>
      </c>
      <c r="I4283">
        <v>1</v>
      </c>
      <c r="J4283">
        <v>1</v>
      </c>
      <c r="K4283">
        <v>0</v>
      </c>
      <c r="L4283">
        <v>143298</v>
      </c>
      <c r="M4283">
        <v>0</v>
      </c>
      <c r="N4283" t="str">
        <f>IF(BANK[[#This Row],[EXITED]]=0,"No","Yes")</f>
        <v>No</v>
      </c>
      <c r="O4283">
        <v>0</v>
      </c>
      <c r="P4283" t="str">
        <f>IF(BANK[[#This Row],[COMPLAIN]]=0,"No","Yes")</f>
        <v>No</v>
      </c>
      <c r="Q4283">
        <v>4</v>
      </c>
      <c r="R4283" t="s">
        <v>32</v>
      </c>
      <c r="S4283">
        <v>323</v>
      </c>
      <c r="T4283" t="s">
        <v>33</v>
      </c>
      <c r="U4283" t="s">
        <v>39</v>
      </c>
      <c r="V4283" t="s">
        <v>52</v>
      </c>
      <c r="W4283" t="s">
        <v>40</v>
      </c>
      <c r="X4283" t="s">
        <v>30</v>
      </c>
    </row>
    <row r="4284" spans="1:24" x14ac:dyDescent="0.3">
      <c r="A4284">
        <v>15663234</v>
      </c>
      <c r="B4284" t="s">
        <v>1777</v>
      </c>
      <c r="C4284">
        <v>508</v>
      </c>
      <c r="D4284" t="s">
        <v>42</v>
      </c>
      <c r="E4284" t="s">
        <v>45</v>
      </c>
      <c r="F4284">
        <v>60</v>
      </c>
      <c r="G4284">
        <v>7</v>
      </c>
      <c r="H4284">
        <v>143262</v>
      </c>
      <c r="I4284">
        <v>1</v>
      </c>
      <c r="J4284">
        <v>1</v>
      </c>
      <c r="K4284">
        <v>1</v>
      </c>
      <c r="L4284">
        <v>129563</v>
      </c>
      <c r="M4284">
        <v>0</v>
      </c>
      <c r="N4284" t="str">
        <f>IF(BANK[[#This Row],[EXITED]]=0,"No","Yes")</f>
        <v>No</v>
      </c>
      <c r="O4284">
        <v>0</v>
      </c>
      <c r="P4284" t="str">
        <f>IF(BANK[[#This Row],[COMPLAIN]]=0,"No","Yes")</f>
        <v>No</v>
      </c>
      <c r="Q4284">
        <v>3</v>
      </c>
      <c r="R4284" t="s">
        <v>25</v>
      </c>
      <c r="S4284">
        <v>727</v>
      </c>
      <c r="T4284" t="s">
        <v>51</v>
      </c>
      <c r="U4284" t="s">
        <v>27</v>
      </c>
      <c r="V4284" t="s">
        <v>28</v>
      </c>
      <c r="W4284" t="s">
        <v>54</v>
      </c>
      <c r="X4284" t="s">
        <v>30</v>
      </c>
    </row>
    <row r="4285" spans="1:24" x14ac:dyDescent="0.3">
      <c r="A4285">
        <v>15695174</v>
      </c>
      <c r="B4285" t="s">
        <v>114</v>
      </c>
      <c r="C4285">
        <v>654</v>
      </c>
      <c r="D4285" t="s">
        <v>42</v>
      </c>
      <c r="E4285" t="s">
        <v>24</v>
      </c>
      <c r="F4285">
        <v>29</v>
      </c>
      <c r="G4285">
        <v>4</v>
      </c>
      <c r="H4285">
        <v>132955</v>
      </c>
      <c r="I4285">
        <v>1</v>
      </c>
      <c r="J4285">
        <v>1</v>
      </c>
      <c r="K4285">
        <v>1</v>
      </c>
      <c r="L4285">
        <v>146715</v>
      </c>
      <c r="M4285">
        <v>0</v>
      </c>
      <c r="N4285" t="str">
        <f>IF(BANK[[#This Row],[EXITED]]=0,"No","Yes")</f>
        <v>No</v>
      </c>
      <c r="O4285">
        <v>0</v>
      </c>
      <c r="P4285" t="str">
        <f>IF(BANK[[#This Row],[COMPLAIN]]=0,"No","Yes")</f>
        <v>No</v>
      </c>
      <c r="Q4285">
        <v>3</v>
      </c>
      <c r="R4285" t="s">
        <v>37</v>
      </c>
      <c r="S4285">
        <v>810</v>
      </c>
      <c r="T4285" t="s">
        <v>26</v>
      </c>
      <c r="U4285" t="s">
        <v>27</v>
      </c>
      <c r="V4285" t="s">
        <v>46</v>
      </c>
      <c r="W4285" t="s">
        <v>54</v>
      </c>
      <c r="X4285" t="s">
        <v>30</v>
      </c>
    </row>
    <row r="4286" spans="1:24" x14ac:dyDescent="0.3">
      <c r="A4286">
        <v>15601503</v>
      </c>
      <c r="B4286" t="s">
        <v>1915</v>
      </c>
      <c r="C4286">
        <v>578</v>
      </c>
      <c r="D4286" t="s">
        <v>23</v>
      </c>
      <c r="E4286" t="s">
        <v>24</v>
      </c>
      <c r="F4286">
        <v>28</v>
      </c>
      <c r="G4286">
        <v>4</v>
      </c>
      <c r="H4286">
        <v>0</v>
      </c>
      <c r="I4286">
        <v>2</v>
      </c>
      <c r="J4286">
        <v>0</v>
      </c>
      <c r="K4286">
        <v>0</v>
      </c>
      <c r="L4286">
        <v>6947</v>
      </c>
      <c r="M4286">
        <v>0</v>
      </c>
      <c r="N4286" t="str">
        <f>IF(BANK[[#This Row],[EXITED]]=0,"No","Yes")</f>
        <v>No</v>
      </c>
      <c r="O4286">
        <v>0</v>
      </c>
      <c r="P4286" t="str">
        <f>IF(BANK[[#This Row],[COMPLAIN]]=0,"No","Yes")</f>
        <v>No</v>
      </c>
      <c r="Q4286">
        <v>3</v>
      </c>
      <c r="R4286" t="s">
        <v>25</v>
      </c>
      <c r="S4286">
        <v>849</v>
      </c>
      <c r="T4286" t="s">
        <v>26</v>
      </c>
      <c r="U4286" t="s">
        <v>39</v>
      </c>
      <c r="V4286" t="s">
        <v>46</v>
      </c>
      <c r="W4286" t="s">
        <v>54</v>
      </c>
      <c r="X4286" t="s">
        <v>30</v>
      </c>
    </row>
    <row r="4287" spans="1:24" x14ac:dyDescent="0.3">
      <c r="A4287">
        <v>15706131</v>
      </c>
      <c r="B4287" t="s">
        <v>1916</v>
      </c>
      <c r="C4287">
        <v>621</v>
      </c>
      <c r="D4287" t="s">
        <v>23</v>
      </c>
      <c r="E4287" t="s">
        <v>45</v>
      </c>
      <c r="F4287">
        <v>37</v>
      </c>
      <c r="G4287">
        <v>9</v>
      </c>
      <c r="H4287">
        <v>83061</v>
      </c>
      <c r="I4287">
        <v>2</v>
      </c>
      <c r="J4287">
        <v>1</v>
      </c>
      <c r="K4287">
        <v>0</v>
      </c>
      <c r="L4287">
        <v>9171</v>
      </c>
      <c r="M4287">
        <v>0</v>
      </c>
      <c r="N4287" t="str">
        <f>IF(BANK[[#This Row],[EXITED]]=0,"No","Yes")</f>
        <v>No</v>
      </c>
      <c r="O4287">
        <v>0</v>
      </c>
      <c r="P4287" t="str">
        <f>IF(BANK[[#This Row],[COMPLAIN]]=0,"No","Yes")</f>
        <v>No</v>
      </c>
      <c r="Q4287">
        <v>5</v>
      </c>
      <c r="R4287" t="s">
        <v>32</v>
      </c>
      <c r="S4287">
        <v>748</v>
      </c>
      <c r="T4287" t="s">
        <v>33</v>
      </c>
      <c r="U4287" t="s">
        <v>34</v>
      </c>
      <c r="V4287" t="s">
        <v>28</v>
      </c>
      <c r="W4287" t="s">
        <v>35</v>
      </c>
      <c r="X4287" t="s">
        <v>30</v>
      </c>
    </row>
    <row r="4288" spans="1:24" x14ac:dyDescent="0.3">
      <c r="A4288">
        <v>15782758</v>
      </c>
      <c r="B4288" t="s">
        <v>1253</v>
      </c>
      <c r="C4288">
        <v>632</v>
      </c>
      <c r="D4288" t="s">
        <v>42</v>
      </c>
      <c r="E4288" t="s">
        <v>24</v>
      </c>
      <c r="F4288">
        <v>40</v>
      </c>
      <c r="G4288">
        <v>5</v>
      </c>
      <c r="H4288">
        <v>147651</v>
      </c>
      <c r="I4288">
        <v>1</v>
      </c>
      <c r="J4288">
        <v>1</v>
      </c>
      <c r="K4288">
        <v>1</v>
      </c>
      <c r="L4288">
        <v>199675</v>
      </c>
      <c r="M4288">
        <v>0</v>
      </c>
      <c r="N4288" t="str">
        <f>IF(BANK[[#This Row],[EXITED]]=0,"No","Yes")</f>
        <v>No</v>
      </c>
      <c r="O4288">
        <v>0</v>
      </c>
      <c r="P4288" t="str">
        <f>IF(BANK[[#This Row],[COMPLAIN]]=0,"No","Yes")</f>
        <v>No</v>
      </c>
      <c r="Q4288">
        <v>1</v>
      </c>
      <c r="R4288" t="s">
        <v>37</v>
      </c>
      <c r="S4288">
        <v>651</v>
      </c>
      <c r="T4288" t="s">
        <v>33</v>
      </c>
      <c r="U4288" t="s">
        <v>27</v>
      </c>
      <c r="V4288" t="s">
        <v>46</v>
      </c>
      <c r="W4288" t="s">
        <v>29</v>
      </c>
      <c r="X4288" t="s">
        <v>30</v>
      </c>
    </row>
    <row r="4289" spans="1:24" x14ac:dyDescent="0.3">
      <c r="A4289">
        <v>15756918</v>
      </c>
      <c r="B4289" t="s">
        <v>232</v>
      </c>
      <c r="C4289">
        <v>754</v>
      </c>
      <c r="D4289" t="s">
        <v>42</v>
      </c>
      <c r="E4289" t="s">
        <v>45</v>
      </c>
      <c r="F4289">
        <v>38</v>
      </c>
      <c r="G4289">
        <v>2</v>
      </c>
      <c r="H4289">
        <v>0</v>
      </c>
      <c r="I4289">
        <v>2</v>
      </c>
      <c r="J4289">
        <v>0</v>
      </c>
      <c r="K4289">
        <v>0</v>
      </c>
      <c r="L4289">
        <v>3525</v>
      </c>
      <c r="M4289">
        <v>0</v>
      </c>
      <c r="N4289" t="str">
        <f>IF(BANK[[#This Row],[EXITED]]=0,"No","Yes")</f>
        <v>No</v>
      </c>
      <c r="O4289">
        <v>0</v>
      </c>
      <c r="P4289" t="str">
        <f>IF(BANK[[#This Row],[COMPLAIN]]=0,"No","Yes")</f>
        <v>No</v>
      </c>
      <c r="Q4289">
        <v>4</v>
      </c>
      <c r="R4289" t="s">
        <v>37</v>
      </c>
      <c r="S4289">
        <v>844</v>
      </c>
      <c r="T4289" t="s">
        <v>33</v>
      </c>
      <c r="U4289" t="s">
        <v>39</v>
      </c>
      <c r="V4289" t="s">
        <v>52</v>
      </c>
      <c r="W4289" t="s">
        <v>40</v>
      </c>
      <c r="X4289" t="s">
        <v>30</v>
      </c>
    </row>
    <row r="4290" spans="1:24" x14ac:dyDescent="0.3">
      <c r="A4290">
        <v>15746662</v>
      </c>
      <c r="B4290" t="s">
        <v>1917</v>
      </c>
      <c r="C4290">
        <v>568</v>
      </c>
      <c r="D4290" t="s">
        <v>23</v>
      </c>
      <c r="E4290" t="s">
        <v>45</v>
      </c>
      <c r="F4290">
        <v>27</v>
      </c>
      <c r="G4290">
        <v>1</v>
      </c>
      <c r="H4290">
        <v>116321</v>
      </c>
      <c r="I4290">
        <v>1</v>
      </c>
      <c r="J4290">
        <v>0</v>
      </c>
      <c r="K4290">
        <v>1</v>
      </c>
      <c r="L4290">
        <v>45564</v>
      </c>
      <c r="M4290">
        <v>0</v>
      </c>
      <c r="N4290" t="str">
        <f>IF(BANK[[#This Row],[EXITED]]=0,"No","Yes")</f>
        <v>No</v>
      </c>
      <c r="O4290">
        <v>0</v>
      </c>
      <c r="P4290" t="str">
        <f>IF(BANK[[#This Row],[COMPLAIN]]=0,"No","Yes")</f>
        <v>No</v>
      </c>
      <c r="Q4290">
        <v>4</v>
      </c>
      <c r="R4290" t="s">
        <v>32</v>
      </c>
      <c r="S4290">
        <v>376</v>
      </c>
      <c r="T4290" t="s">
        <v>26</v>
      </c>
      <c r="U4290" t="s">
        <v>34</v>
      </c>
      <c r="V4290" t="s">
        <v>52</v>
      </c>
      <c r="W4290" t="s">
        <v>40</v>
      </c>
      <c r="X4290" t="s">
        <v>30</v>
      </c>
    </row>
    <row r="4291" spans="1:24" x14ac:dyDescent="0.3">
      <c r="A4291">
        <v>15626679</v>
      </c>
      <c r="B4291" t="s">
        <v>1918</v>
      </c>
      <c r="C4291">
        <v>584</v>
      </c>
      <c r="D4291" t="s">
        <v>42</v>
      </c>
      <c r="E4291" t="s">
        <v>24</v>
      </c>
      <c r="F4291">
        <v>33</v>
      </c>
      <c r="G4291">
        <v>3</v>
      </c>
      <c r="H4291">
        <v>0</v>
      </c>
      <c r="I4291">
        <v>2</v>
      </c>
      <c r="J4291">
        <v>0</v>
      </c>
      <c r="K4291">
        <v>1</v>
      </c>
      <c r="L4291">
        <v>59103</v>
      </c>
      <c r="M4291">
        <v>0</v>
      </c>
      <c r="N4291" t="str">
        <f>IF(BANK[[#This Row],[EXITED]]=0,"No","Yes")</f>
        <v>No</v>
      </c>
      <c r="O4291">
        <v>0</v>
      </c>
      <c r="P4291" t="str">
        <f>IF(BANK[[#This Row],[COMPLAIN]]=0,"No","Yes")</f>
        <v>No</v>
      </c>
      <c r="Q4291">
        <v>3</v>
      </c>
      <c r="R4291" t="s">
        <v>37</v>
      </c>
      <c r="S4291">
        <v>812</v>
      </c>
      <c r="T4291" t="s">
        <v>26</v>
      </c>
      <c r="U4291" t="s">
        <v>39</v>
      </c>
      <c r="V4291" t="s">
        <v>46</v>
      </c>
      <c r="W4291" t="s">
        <v>54</v>
      </c>
      <c r="X4291" t="s">
        <v>30</v>
      </c>
    </row>
    <row r="4292" spans="1:24" x14ac:dyDescent="0.3">
      <c r="A4292">
        <v>15793343</v>
      </c>
      <c r="B4292" t="s">
        <v>576</v>
      </c>
      <c r="C4292">
        <v>549</v>
      </c>
      <c r="D4292" t="s">
        <v>42</v>
      </c>
      <c r="E4292" t="s">
        <v>45</v>
      </c>
      <c r="F4292">
        <v>29</v>
      </c>
      <c r="G4292">
        <v>8</v>
      </c>
      <c r="H4292">
        <v>0</v>
      </c>
      <c r="I4292">
        <v>2</v>
      </c>
      <c r="J4292">
        <v>1</v>
      </c>
      <c r="K4292">
        <v>1</v>
      </c>
      <c r="L4292">
        <v>189558</v>
      </c>
      <c r="M4292">
        <v>0</v>
      </c>
      <c r="N4292" t="str">
        <f>IF(BANK[[#This Row],[EXITED]]=0,"No","Yes")</f>
        <v>No</v>
      </c>
      <c r="O4292">
        <v>0</v>
      </c>
      <c r="P4292" t="str">
        <f>IF(BANK[[#This Row],[COMPLAIN]]=0,"No","Yes")</f>
        <v>No</v>
      </c>
      <c r="Q4292">
        <v>4</v>
      </c>
      <c r="R4292" t="s">
        <v>25</v>
      </c>
      <c r="S4292">
        <v>278</v>
      </c>
      <c r="T4292" t="s">
        <v>26</v>
      </c>
      <c r="U4292" t="s">
        <v>39</v>
      </c>
      <c r="V4292" t="s">
        <v>28</v>
      </c>
      <c r="W4292" t="s">
        <v>40</v>
      </c>
      <c r="X4292" t="s">
        <v>30</v>
      </c>
    </row>
    <row r="4293" spans="1:24" x14ac:dyDescent="0.3">
      <c r="A4293">
        <v>15576774</v>
      </c>
      <c r="B4293" t="s">
        <v>278</v>
      </c>
      <c r="C4293">
        <v>729</v>
      </c>
      <c r="D4293" t="s">
        <v>42</v>
      </c>
      <c r="E4293" t="s">
        <v>45</v>
      </c>
      <c r="F4293">
        <v>38</v>
      </c>
      <c r="G4293">
        <v>7</v>
      </c>
      <c r="H4293">
        <v>0</v>
      </c>
      <c r="I4293">
        <v>2</v>
      </c>
      <c r="J4293">
        <v>0</v>
      </c>
      <c r="K4293">
        <v>0</v>
      </c>
      <c r="L4293">
        <v>45780</v>
      </c>
      <c r="M4293">
        <v>0</v>
      </c>
      <c r="N4293" t="str">
        <f>IF(BANK[[#This Row],[EXITED]]=0,"No","Yes")</f>
        <v>No</v>
      </c>
      <c r="O4293">
        <v>0</v>
      </c>
      <c r="P4293" t="str">
        <f>IF(BANK[[#This Row],[COMPLAIN]]=0,"No","Yes")</f>
        <v>No</v>
      </c>
      <c r="Q4293">
        <v>2</v>
      </c>
      <c r="R4293" t="s">
        <v>32</v>
      </c>
      <c r="S4293">
        <v>606</v>
      </c>
      <c r="T4293" t="s">
        <v>33</v>
      </c>
      <c r="U4293" t="s">
        <v>39</v>
      </c>
      <c r="V4293" t="s">
        <v>28</v>
      </c>
      <c r="W4293" t="s">
        <v>47</v>
      </c>
      <c r="X4293" t="s">
        <v>30</v>
      </c>
    </row>
    <row r="4294" spans="1:24" x14ac:dyDescent="0.3">
      <c r="A4294">
        <v>15801316</v>
      </c>
      <c r="B4294" t="s">
        <v>1611</v>
      </c>
      <c r="C4294">
        <v>523</v>
      </c>
      <c r="D4294" t="s">
        <v>42</v>
      </c>
      <c r="E4294" t="s">
        <v>24</v>
      </c>
      <c r="F4294">
        <v>61</v>
      </c>
      <c r="G4294">
        <v>8</v>
      </c>
      <c r="H4294">
        <v>66251</v>
      </c>
      <c r="I4294">
        <v>1</v>
      </c>
      <c r="J4294">
        <v>1</v>
      </c>
      <c r="K4294">
        <v>1</v>
      </c>
      <c r="L4294">
        <v>21859</v>
      </c>
      <c r="M4294">
        <v>0</v>
      </c>
      <c r="N4294" t="str">
        <f>IF(BANK[[#This Row],[EXITED]]=0,"No","Yes")</f>
        <v>No</v>
      </c>
      <c r="O4294">
        <v>0</v>
      </c>
      <c r="P4294" t="str">
        <f>IF(BANK[[#This Row],[COMPLAIN]]=0,"No","Yes")</f>
        <v>No</v>
      </c>
      <c r="Q4294">
        <v>4</v>
      </c>
      <c r="R4294" t="s">
        <v>37</v>
      </c>
      <c r="S4294">
        <v>380</v>
      </c>
      <c r="T4294" t="s">
        <v>51</v>
      </c>
      <c r="U4294" t="s">
        <v>34</v>
      </c>
      <c r="V4294" t="s">
        <v>28</v>
      </c>
      <c r="W4294" t="s">
        <v>40</v>
      </c>
      <c r="X4294" t="s">
        <v>30</v>
      </c>
    </row>
    <row r="4295" spans="1:24" x14ac:dyDescent="0.3">
      <c r="A4295">
        <v>15800514</v>
      </c>
      <c r="B4295" t="s">
        <v>1919</v>
      </c>
      <c r="C4295">
        <v>477</v>
      </c>
      <c r="D4295" t="s">
        <v>56</v>
      </c>
      <c r="E4295" t="s">
        <v>45</v>
      </c>
      <c r="F4295">
        <v>24</v>
      </c>
      <c r="G4295">
        <v>2</v>
      </c>
      <c r="H4295">
        <v>95676</v>
      </c>
      <c r="I4295">
        <v>2</v>
      </c>
      <c r="J4295">
        <v>0</v>
      </c>
      <c r="K4295">
        <v>0</v>
      </c>
      <c r="L4295">
        <v>162700</v>
      </c>
      <c r="M4295">
        <v>1</v>
      </c>
      <c r="N4295" t="str">
        <f>IF(BANK[[#This Row],[EXITED]]=0,"No","Yes")</f>
        <v>Yes</v>
      </c>
      <c r="O4295">
        <v>1</v>
      </c>
      <c r="P4295" t="str">
        <f>IF(BANK[[#This Row],[COMPLAIN]]=0,"No","Yes")</f>
        <v>Yes</v>
      </c>
      <c r="Q4295">
        <v>3</v>
      </c>
      <c r="R4295" t="s">
        <v>43</v>
      </c>
      <c r="S4295">
        <v>355</v>
      </c>
      <c r="T4295" t="s">
        <v>38</v>
      </c>
      <c r="U4295" t="s">
        <v>34</v>
      </c>
      <c r="V4295" t="s">
        <v>52</v>
      </c>
      <c r="W4295" t="s">
        <v>54</v>
      </c>
      <c r="X4295" t="s">
        <v>30</v>
      </c>
    </row>
    <row r="4296" spans="1:24" x14ac:dyDescent="0.3">
      <c r="A4296">
        <v>15737778</v>
      </c>
      <c r="B4296" t="s">
        <v>663</v>
      </c>
      <c r="C4296">
        <v>782</v>
      </c>
      <c r="D4296" t="s">
        <v>23</v>
      </c>
      <c r="E4296" t="s">
        <v>45</v>
      </c>
      <c r="F4296">
        <v>41</v>
      </c>
      <c r="G4296">
        <v>4</v>
      </c>
      <c r="H4296">
        <v>0</v>
      </c>
      <c r="I4296">
        <v>1</v>
      </c>
      <c r="J4296">
        <v>1</v>
      </c>
      <c r="K4296">
        <v>0</v>
      </c>
      <c r="L4296">
        <v>132944</v>
      </c>
      <c r="M4296">
        <v>0</v>
      </c>
      <c r="N4296" t="str">
        <f>IF(BANK[[#This Row],[EXITED]]=0,"No","Yes")</f>
        <v>No</v>
      </c>
      <c r="O4296">
        <v>0</v>
      </c>
      <c r="P4296" t="str">
        <f>IF(BANK[[#This Row],[COMPLAIN]]=0,"No","Yes")</f>
        <v>No</v>
      </c>
      <c r="Q4296">
        <v>5</v>
      </c>
      <c r="R4296" t="s">
        <v>43</v>
      </c>
      <c r="S4296">
        <v>480</v>
      </c>
      <c r="T4296" t="s">
        <v>33</v>
      </c>
      <c r="U4296" t="s">
        <v>39</v>
      </c>
      <c r="V4296" t="s">
        <v>46</v>
      </c>
      <c r="W4296" t="s">
        <v>35</v>
      </c>
      <c r="X4296" t="s">
        <v>30</v>
      </c>
    </row>
    <row r="4297" spans="1:24" x14ac:dyDescent="0.3">
      <c r="A4297">
        <v>15782096</v>
      </c>
      <c r="B4297" t="s">
        <v>617</v>
      </c>
      <c r="C4297">
        <v>616</v>
      </c>
      <c r="D4297" t="s">
        <v>23</v>
      </c>
      <c r="E4297" t="s">
        <v>45</v>
      </c>
      <c r="F4297">
        <v>36</v>
      </c>
      <c r="G4297">
        <v>6</v>
      </c>
      <c r="H4297">
        <v>0</v>
      </c>
      <c r="I4297">
        <v>1</v>
      </c>
      <c r="J4297">
        <v>1</v>
      </c>
      <c r="K4297">
        <v>1</v>
      </c>
      <c r="L4297">
        <v>12916</v>
      </c>
      <c r="M4297">
        <v>1</v>
      </c>
      <c r="N4297" t="str">
        <f>IF(BANK[[#This Row],[EXITED]]=0,"No","Yes")</f>
        <v>Yes</v>
      </c>
      <c r="O4297">
        <v>1</v>
      </c>
      <c r="P4297" t="str">
        <f>IF(BANK[[#This Row],[COMPLAIN]]=0,"No","Yes")</f>
        <v>Yes</v>
      </c>
      <c r="Q4297">
        <v>1</v>
      </c>
      <c r="R4297" t="s">
        <v>32</v>
      </c>
      <c r="S4297">
        <v>906</v>
      </c>
      <c r="T4297" t="s">
        <v>33</v>
      </c>
      <c r="U4297" t="s">
        <v>39</v>
      </c>
      <c r="V4297" t="s">
        <v>46</v>
      </c>
      <c r="W4297" t="s">
        <v>29</v>
      </c>
      <c r="X4297" t="s">
        <v>30</v>
      </c>
    </row>
    <row r="4298" spans="1:24" x14ac:dyDescent="0.3">
      <c r="A4298">
        <v>15783522</v>
      </c>
      <c r="B4298" t="s">
        <v>383</v>
      </c>
      <c r="C4298">
        <v>738</v>
      </c>
      <c r="D4298" t="s">
        <v>23</v>
      </c>
      <c r="E4298" t="s">
        <v>45</v>
      </c>
      <c r="F4298">
        <v>37</v>
      </c>
      <c r="G4298">
        <v>8</v>
      </c>
      <c r="H4298">
        <v>100566</v>
      </c>
      <c r="I4298">
        <v>1</v>
      </c>
      <c r="J4298">
        <v>1</v>
      </c>
      <c r="K4298">
        <v>1</v>
      </c>
      <c r="L4298">
        <v>128800</v>
      </c>
      <c r="M4298">
        <v>0</v>
      </c>
      <c r="N4298" t="str">
        <f>IF(BANK[[#This Row],[EXITED]]=0,"No","Yes")</f>
        <v>No</v>
      </c>
      <c r="O4298">
        <v>0</v>
      </c>
      <c r="P4298" t="str">
        <f>IF(BANK[[#This Row],[COMPLAIN]]=0,"No","Yes")</f>
        <v>No</v>
      </c>
      <c r="Q4298">
        <v>3</v>
      </c>
      <c r="R4298" t="s">
        <v>32</v>
      </c>
      <c r="S4298">
        <v>503</v>
      </c>
      <c r="T4298" t="s">
        <v>33</v>
      </c>
      <c r="U4298" t="s">
        <v>34</v>
      </c>
      <c r="V4298" t="s">
        <v>28</v>
      </c>
      <c r="W4298" t="s">
        <v>54</v>
      </c>
      <c r="X4298" t="s">
        <v>30</v>
      </c>
    </row>
    <row r="4299" spans="1:24" x14ac:dyDescent="0.3">
      <c r="A4299">
        <v>15756272</v>
      </c>
      <c r="B4299" t="s">
        <v>1920</v>
      </c>
      <c r="C4299">
        <v>526</v>
      </c>
      <c r="D4299" t="s">
        <v>56</v>
      </c>
      <c r="E4299" t="s">
        <v>45</v>
      </c>
      <c r="F4299">
        <v>35</v>
      </c>
      <c r="G4299">
        <v>9</v>
      </c>
      <c r="H4299">
        <v>118536</v>
      </c>
      <c r="I4299">
        <v>1</v>
      </c>
      <c r="J4299">
        <v>1</v>
      </c>
      <c r="K4299">
        <v>0</v>
      </c>
      <c r="L4299">
        <v>40981</v>
      </c>
      <c r="M4299">
        <v>1</v>
      </c>
      <c r="N4299" t="str">
        <f>IF(BANK[[#This Row],[EXITED]]=0,"No","Yes")</f>
        <v>Yes</v>
      </c>
      <c r="O4299">
        <v>1</v>
      </c>
      <c r="P4299" t="str">
        <f>IF(BANK[[#This Row],[COMPLAIN]]=0,"No","Yes")</f>
        <v>Yes</v>
      </c>
      <c r="Q4299">
        <v>3</v>
      </c>
      <c r="R4299" t="s">
        <v>32</v>
      </c>
      <c r="S4299">
        <v>416</v>
      </c>
      <c r="T4299" t="s">
        <v>26</v>
      </c>
      <c r="U4299" t="s">
        <v>34</v>
      </c>
      <c r="V4299" t="s">
        <v>28</v>
      </c>
      <c r="W4299" t="s">
        <v>54</v>
      </c>
      <c r="X4299" t="s">
        <v>30</v>
      </c>
    </row>
    <row r="4300" spans="1:24" x14ac:dyDescent="0.3">
      <c r="A4300">
        <v>15615245</v>
      </c>
      <c r="B4300" t="s">
        <v>190</v>
      </c>
      <c r="C4300">
        <v>660</v>
      </c>
      <c r="D4300" t="s">
        <v>42</v>
      </c>
      <c r="E4300" t="s">
        <v>24</v>
      </c>
      <c r="F4300">
        <v>19</v>
      </c>
      <c r="G4300">
        <v>5</v>
      </c>
      <c r="H4300">
        <v>127650</v>
      </c>
      <c r="I4300">
        <v>1</v>
      </c>
      <c r="J4300">
        <v>1</v>
      </c>
      <c r="K4300">
        <v>1</v>
      </c>
      <c r="L4300">
        <v>40369</v>
      </c>
      <c r="M4300">
        <v>0</v>
      </c>
      <c r="N4300" t="str">
        <f>IF(BANK[[#This Row],[EXITED]]=0,"No","Yes")</f>
        <v>No</v>
      </c>
      <c r="O4300">
        <v>0</v>
      </c>
      <c r="P4300" t="str">
        <f>IF(BANK[[#This Row],[COMPLAIN]]=0,"No","Yes")</f>
        <v>No</v>
      </c>
      <c r="Q4300">
        <v>1</v>
      </c>
      <c r="R4300" t="s">
        <v>25</v>
      </c>
      <c r="S4300">
        <v>863</v>
      </c>
      <c r="T4300" t="s">
        <v>38</v>
      </c>
      <c r="U4300" t="s">
        <v>27</v>
      </c>
      <c r="V4300" t="s">
        <v>46</v>
      </c>
      <c r="W4300" t="s">
        <v>29</v>
      </c>
      <c r="X4300" t="s">
        <v>30</v>
      </c>
    </row>
    <row r="4301" spans="1:24" x14ac:dyDescent="0.3">
      <c r="A4301">
        <v>15600174</v>
      </c>
      <c r="B4301" t="s">
        <v>727</v>
      </c>
      <c r="C4301">
        <v>525</v>
      </c>
      <c r="D4301" t="s">
        <v>42</v>
      </c>
      <c r="E4301" t="s">
        <v>24</v>
      </c>
      <c r="F4301">
        <v>35</v>
      </c>
      <c r="G4301">
        <v>7</v>
      </c>
      <c r="H4301">
        <v>165359</v>
      </c>
      <c r="I4301">
        <v>1</v>
      </c>
      <c r="J4301">
        <v>0</v>
      </c>
      <c r="K4301">
        <v>1</v>
      </c>
      <c r="L4301">
        <v>94739</v>
      </c>
      <c r="M4301">
        <v>0</v>
      </c>
      <c r="N4301" t="str">
        <f>IF(BANK[[#This Row],[EXITED]]=0,"No","Yes")</f>
        <v>No</v>
      </c>
      <c r="O4301">
        <v>0</v>
      </c>
      <c r="P4301" t="str">
        <f>IF(BANK[[#This Row],[COMPLAIN]]=0,"No","Yes")</f>
        <v>No</v>
      </c>
      <c r="Q4301">
        <v>2</v>
      </c>
      <c r="R4301" t="s">
        <v>32</v>
      </c>
      <c r="S4301">
        <v>694</v>
      </c>
      <c r="T4301" t="s">
        <v>26</v>
      </c>
      <c r="U4301" t="s">
        <v>27</v>
      </c>
      <c r="V4301" t="s">
        <v>28</v>
      </c>
      <c r="W4301" t="s">
        <v>47</v>
      </c>
      <c r="X4301" t="s">
        <v>30</v>
      </c>
    </row>
    <row r="4302" spans="1:24" x14ac:dyDescent="0.3">
      <c r="A4302">
        <v>15752956</v>
      </c>
      <c r="B4302" t="s">
        <v>546</v>
      </c>
      <c r="C4302">
        <v>629</v>
      </c>
      <c r="D4302" t="s">
        <v>23</v>
      </c>
      <c r="E4302" t="s">
        <v>24</v>
      </c>
      <c r="F4302">
        <v>29</v>
      </c>
      <c r="G4302">
        <v>6</v>
      </c>
      <c r="H4302">
        <v>0</v>
      </c>
      <c r="I4302">
        <v>2</v>
      </c>
      <c r="J4302">
        <v>1</v>
      </c>
      <c r="K4302">
        <v>1</v>
      </c>
      <c r="L4302">
        <v>88843</v>
      </c>
      <c r="M4302">
        <v>0</v>
      </c>
      <c r="N4302" t="str">
        <f>IF(BANK[[#This Row],[EXITED]]=0,"No","Yes")</f>
        <v>No</v>
      </c>
      <c r="O4302">
        <v>0</v>
      </c>
      <c r="P4302" t="str">
        <f>IF(BANK[[#This Row],[COMPLAIN]]=0,"No","Yes")</f>
        <v>No</v>
      </c>
      <c r="Q4302">
        <v>4</v>
      </c>
      <c r="R4302" t="s">
        <v>43</v>
      </c>
      <c r="S4302">
        <v>274</v>
      </c>
      <c r="T4302" t="s">
        <v>26</v>
      </c>
      <c r="U4302" t="s">
        <v>39</v>
      </c>
      <c r="V4302" t="s">
        <v>46</v>
      </c>
      <c r="W4302" t="s">
        <v>40</v>
      </c>
      <c r="X4302" t="s">
        <v>30</v>
      </c>
    </row>
    <row r="4303" spans="1:24" x14ac:dyDescent="0.3">
      <c r="A4303">
        <v>15644882</v>
      </c>
      <c r="B4303" t="s">
        <v>135</v>
      </c>
      <c r="C4303">
        <v>616</v>
      </c>
      <c r="D4303" t="s">
        <v>56</v>
      </c>
      <c r="E4303" t="s">
        <v>45</v>
      </c>
      <c r="F4303">
        <v>36</v>
      </c>
      <c r="G4303">
        <v>10</v>
      </c>
      <c r="H4303">
        <v>78250</v>
      </c>
      <c r="I4303">
        <v>1</v>
      </c>
      <c r="J4303">
        <v>1</v>
      </c>
      <c r="K4303">
        <v>0</v>
      </c>
      <c r="L4303">
        <v>136935</v>
      </c>
      <c r="M4303">
        <v>0</v>
      </c>
      <c r="N4303" t="str">
        <f>IF(BANK[[#This Row],[EXITED]]=0,"No","Yes")</f>
        <v>No</v>
      </c>
      <c r="O4303">
        <v>0</v>
      </c>
      <c r="P4303" t="str">
        <f>IF(BANK[[#This Row],[COMPLAIN]]=0,"No","Yes")</f>
        <v>No</v>
      </c>
      <c r="Q4303">
        <v>4</v>
      </c>
      <c r="R4303" t="s">
        <v>37</v>
      </c>
      <c r="S4303">
        <v>789</v>
      </c>
      <c r="T4303" t="s">
        <v>33</v>
      </c>
      <c r="U4303" t="s">
        <v>34</v>
      </c>
      <c r="V4303" t="s">
        <v>28</v>
      </c>
      <c r="W4303" t="s">
        <v>40</v>
      </c>
      <c r="X4303" t="s">
        <v>30</v>
      </c>
    </row>
    <row r="4304" spans="1:24" x14ac:dyDescent="0.3">
      <c r="A4304">
        <v>15569764</v>
      </c>
      <c r="B4304" t="s">
        <v>1921</v>
      </c>
      <c r="C4304">
        <v>687</v>
      </c>
      <c r="D4304" t="s">
        <v>56</v>
      </c>
      <c r="E4304" t="s">
        <v>45</v>
      </c>
      <c r="F4304">
        <v>41</v>
      </c>
      <c r="G4304">
        <v>2</v>
      </c>
      <c r="H4304">
        <v>154007</v>
      </c>
      <c r="I4304">
        <v>1</v>
      </c>
      <c r="J4304">
        <v>1</v>
      </c>
      <c r="K4304">
        <v>0</v>
      </c>
      <c r="L4304">
        <v>158408</v>
      </c>
      <c r="M4304">
        <v>0</v>
      </c>
      <c r="N4304" t="str">
        <f>IF(BANK[[#This Row],[EXITED]]=0,"No","Yes")</f>
        <v>No</v>
      </c>
      <c r="O4304">
        <v>0</v>
      </c>
      <c r="P4304" t="str">
        <f>IF(BANK[[#This Row],[COMPLAIN]]=0,"No","Yes")</f>
        <v>No</v>
      </c>
      <c r="Q4304">
        <v>5</v>
      </c>
      <c r="R4304" t="s">
        <v>37</v>
      </c>
      <c r="S4304">
        <v>410</v>
      </c>
      <c r="T4304" t="s">
        <v>33</v>
      </c>
      <c r="U4304" t="s">
        <v>27</v>
      </c>
      <c r="V4304" t="s">
        <v>52</v>
      </c>
      <c r="W4304" t="s">
        <v>35</v>
      </c>
      <c r="X4304" t="s">
        <v>30</v>
      </c>
    </row>
    <row r="4305" spans="1:24" x14ac:dyDescent="0.3">
      <c r="A4305">
        <v>15747458</v>
      </c>
      <c r="B4305" t="s">
        <v>1379</v>
      </c>
      <c r="C4305">
        <v>677</v>
      </c>
      <c r="D4305" t="s">
        <v>23</v>
      </c>
      <c r="E4305" t="s">
        <v>45</v>
      </c>
      <c r="F4305">
        <v>43</v>
      </c>
      <c r="G4305">
        <v>3</v>
      </c>
      <c r="H4305">
        <v>133215</v>
      </c>
      <c r="I4305">
        <v>2</v>
      </c>
      <c r="J4305">
        <v>1</v>
      </c>
      <c r="K4305">
        <v>1</v>
      </c>
      <c r="L4305">
        <v>95937</v>
      </c>
      <c r="M4305">
        <v>0</v>
      </c>
      <c r="N4305" t="str">
        <f>IF(BANK[[#This Row],[EXITED]]=0,"No","Yes")</f>
        <v>No</v>
      </c>
      <c r="O4305">
        <v>0</v>
      </c>
      <c r="P4305" t="str">
        <f>IF(BANK[[#This Row],[COMPLAIN]]=0,"No","Yes")</f>
        <v>No</v>
      </c>
      <c r="Q4305">
        <v>5</v>
      </c>
      <c r="R4305" t="s">
        <v>32</v>
      </c>
      <c r="S4305">
        <v>865</v>
      </c>
      <c r="T4305" t="s">
        <v>33</v>
      </c>
      <c r="U4305" t="s">
        <v>27</v>
      </c>
      <c r="V4305" t="s">
        <v>46</v>
      </c>
      <c r="W4305" t="s">
        <v>35</v>
      </c>
      <c r="X4305" t="s">
        <v>30</v>
      </c>
    </row>
    <row r="4306" spans="1:24" x14ac:dyDescent="0.3">
      <c r="A4306">
        <v>15573171</v>
      </c>
      <c r="B4306" t="s">
        <v>649</v>
      </c>
      <c r="C4306">
        <v>695</v>
      </c>
      <c r="D4306" t="s">
        <v>23</v>
      </c>
      <c r="E4306" t="s">
        <v>24</v>
      </c>
      <c r="F4306">
        <v>63</v>
      </c>
      <c r="G4306">
        <v>1</v>
      </c>
      <c r="H4306">
        <v>146203</v>
      </c>
      <c r="I4306">
        <v>1</v>
      </c>
      <c r="J4306">
        <v>1</v>
      </c>
      <c r="K4306">
        <v>1</v>
      </c>
      <c r="L4306">
        <v>126689</v>
      </c>
      <c r="M4306">
        <v>1</v>
      </c>
      <c r="N4306" t="str">
        <f>IF(BANK[[#This Row],[EXITED]]=0,"No","Yes")</f>
        <v>Yes</v>
      </c>
      <c r="O4306">
        <v>1</v>
      </c>
      <c r="P4306" t="str">
        <f>IF(BANK[[#This Row],[COMPLAIN]]=0,"No","Yes")</f>
        <v>Yes</v>
      </c>
      <c r="Q4306">
        <v>3</v>
      </c>
      <c r="R4306" t="s">
        <v>32</v>
      </c>
      <c r="S4306">
        <v>703</v>
      </c>
      <c r="T4306" t="s">
        <v>51</v>
      </c>
      <c r="U4306" t="s">
        <v>27</v>
      </c>
      <c r="V4306" t="s">
        <v>52</v>
      </c>
      <c r="W4306" t="s">
        <v>54</v>
      </c>
      <c r="X4306" t="s">
        <v>30</v>
      </c>
    </row>
    <row r="4307" spans="1:24" x14ac:dyDescent="0.3">
      <c r="A4307">
        <v>15736769</v>
      </c>
      <c r="B4307" t="s">
        <v>787</v>
      </c>
      <c r="C4307">
        <v>663</v>
      </c>
      <c r="D4307" t="s">
        <v>42</v>
      </c>
      <c r="E4307" t="s">
        <v>45</v>
      </c>
      <c r="F4307">
        <v>27</v>
      </c>
      <c r="G4307">
        <v>9</v>
      </c>
      <c r="H4307">
        <v>0</v>
      </c>
      <c r="I4307">
        <v>2</v>
      </c>
      <c r="J4307">
        <v>1</v>
      </c>
      <c r="K4307">
        <v>0</v>
      </c>
      <c r="L4307">
        <v>150850</v>
      </c>
      <c r="M4307">
        <v>0</v>
      </c>
      <c r="N4307" t="str">
        <f>IF(BANK[[#This Row],[EXITED]]=0,"No","Yes")</f>
        <v>No</v>
      </c>
      <c r="O4307">
        <v>0</v>
      </c>
      <c r="P4307" t="str">
        <f>IF(BANK[[#This Row],[COMPLAIN]]=0,"No","Yes")</f>
        <v>No</v>
      </c>
      <c r="Q4307">
        <v>5</v>
      </c>
      <c r="R4307" t="s">
        <v>32</v>
      </c>
      <c r="S4307">
        <v>769</v>
      </c>
      <c r="T4307" t="s">
        <v>26</v>
      </c>
      <c r="U4307" t="s">
        <v>39</v>
      </c>
      <c r="V4307" t="s">
        <v>28</v>
      </c>
      <c r="W4307" t="s">
        <v>35</v>
      </c>
      <c r="X4307" t="s">
        <v>30</v>
      </c>
    </row>
    <row r="4308" spans="1:24" x14ac:dyDescent="0.3">
      <c r="A4308">
        <v>15814430</v>
      </c>
      <c r="B4308" t="s">
        <v>78</v>
      </c>
      <c r="C4308">
        <v>747</v>
      </c>
      <c r="D4308" t="s">
        <v>23</v>
      </c>
      <c r="E4308" t="s">
        <v>24</v>
      </c>
      <c r="F4308">
        <v>41</v>
      </c>
      <c r="G4308">
        <v>9</v>
      </c>
      <c r="H4308">
        <v>0</v>
      </c>
      <c r="I4308">
        <v>1</v>
      </c>
      <c r="J4308">
        <v>1</v>
      </c>
      <c r="K4308">
        <v>0</v>
      </c>
      <c r="L4308">
        <v>32431</v>
      </c>
      <c r="M4308">
        <v>1</v>
      </c>
      <c r="N4308" t="str">
        <f>IF(BANK[[#This Row],[EXITED]]=0,"No","Yes")</f>
        <v>Yes</v>
      </c>
      <c r="O4308">
        <v>1</v>
      </c>
      <c r="P4308" t="str">
        <f>IF(BANK[[#This Row],[COMPLAIN]]=0,"No","Yes")</f>
        <v>Yes</v>
      </c>
      <c r="Q4308">
        <v>1</v>
      </c>
      <c r="R4308" t="s">
        <v>43</v>
      </c>
      <c r="S4308">
        <v>717</v>
      </c>
      <c r="T4308" t="s">
        <v>33</v>
      </c>
      <c r="U4308" t="s">
        <v>39</v>
      </c>
      <c r="V4308" t="s">
        <v>28</v>
      </c>
      <c r="W4308" t="s">
        <v>29</v>
      </c>
      <c r="X4308" t="s">
        <v>30</v>
      </c>
    </row>
    <row r="4309" spans="1:24" x14ac:dyDescent="0.3">
      <c r="A4309">
        <v>15737133</v>
      </c>
      <c r="B4309" t="s">
        <v>499</v>
      </c>
      <c r="C4309">
        <v>706</v>
      </c>
      <c r="D4309" t="s">
        <v>23</v>
      </c>
      <c r="E4309" t="s">
        <v>24</v>
      </c>
      <c r="F4309">
        <v>68</v>
      </c>
      <c r="G4309">
        <v>4</v>
      </c>
      <c r="H4309">
        <v>114387</v>
      </c>
      <c r="I4309">
        <v>1</v>
      </c>
      <c r="J4309">
        <v>1</v>
      </c>
      <c r="K4309">
        <v>1</v>
      </c>
      <c r="L4309">
        <v>28602</v>
      </c>
      <c r="M4309">
        <v>0</v>
      </c>
      <c r="N4309" t="str">
        <f>IF(BANK[[#This Row],[EXITED]]=0,"No","Yes")</f>
        <v>No</v>
      </c>
      <c r="O4309">
        <v>0</v>
      </c>
      <c r="P4309" t="str">
        <f>IF(BANK[[#This Row],[COMPLAIN]]=0,"No","Yes")</f>
        <v>No</v>
      </c>
      <c r="Q4309">
        <v>5</v>
      </c>
      <c r="R4309" t="s">
        <v>32</v>
      </c>
      <c r="S4309">
        <v>269</v>
      </c>
      <c r="T4309" t="s">
        <v>51</v>
      </c>
      <c r="U4309" t="s">
        <v>34</v>
      </c>
      <c r="V4309" t="s">
        <v>46</v>
      </c>
      <c r="W4309" t="s">
        <v>35</v>
      </c>
      <c r="X4309" t="s">
        <v>30</v>
      </c>
    </row>
    <row r="4310" spans="1:24" x14ac:dyDescent="0.3">
      <c r="A4310">
        <v>15613945</v>
      </c>
      <c r="B4310" t="s">
        <v>316</v>
      </c>
      <c r="C4310">
        <v>472</v>
      </c>
      <c r="D4310" t="s">
        <v>42</v>
      </c>
      <c r="E4310" t="s">
        <v>45</v>
      </c>
      <c r="F4310">
        <v>26</v>
      </c>
      <c r="G4310">
        <v>5</v>
      </c>
      <c r="H4310">
        <v>0</v>
      </c>
      <c r="I4310">
        <v>2</v>
      </c>
      <c r="J4310">
        <v>1</v>
      </c>
      <c r="K4310">
        <v>0</v>
      </c>
      <c r="L4310">
        <v>108412</v>
      </c>
      <c r="M4310">
        <v>0</v>
      </c>
      <c r="N4310" t="str">
        <f>IF(BANK[[#This Row],[EXITED]]=0,"No","Yes")</f>
        <v>No</v>
      </c>
      <c r="O4310">
        <v>0</v>
      </c>
      <c r="P4310" t="str">
        <f>IF(BANK[[#This Row],[COMPLAIN]]=0,"No","Yes")</f>
        <v>No</v>
      </c>
      <c r="Q4310">
        <v>2</v>
      </c>
      <c r="R4310" t="s">
        <v>37</v>
      </c>
      <c r="S4310">
        <v>893</v>
      </c>
      <c r="T4310" t="s">
        <v>26</v>
      </c>
      <c r="U4310" t="s">
        <v>39</v>
      </c>
      <c r="V4310" t="s">
        <v>46</v>
      </c>
      <c r="W4310" t="s">
        <v>47</v>
      </c>
      <c r="X4310" t="s">
        <v>30</v>
      </c>
    </row>
    <row r="4311" spans="1:24" x14ac:dyDescent="0.3">
      <c r="A4311">
        <v>15659937</v>
      </c>
      <c r="B4311" t="s">
        <v>496</v>
      </c>
      <c r="C4311">
        <v>703</v>
      </c>
      <c r="D4311" t="s">
        <v>42</v>
      </c>
      <c r="E4311" t="s">
        <v>45</v>
      </c>
      <c r="F4311">
        <v>40</v>
      </c>
      <c r="G4311">
        <v>7</v>
      </c>
      <c r="H4311">
        <v>0</v>
      </c>
      <c r="I4311">
        <v>2</v>
      </c>
      <c r="J4311">
        <v>0</v>
      </c>
      <c r="K4311">
        <v>1</v>
      </c>
      <c r="L4311">
        <v>122519</v>
      </c>
      <c r="M4311">
        <v>0</v>
      </c>
      <c r="N4311" t="str">
        <f>IF(BANK[[#This Row],[EXITED]]=0,"No","Yes")</f>
        <v>No</v>
      </c>
      <c r="O4311">
        <v>0</v>
      </c>
      <c r="P4311" t="str">
        <f>IF(BANK[[#This Row],[COMPLAIN]]=0,"No","Yes")</f>
        <v>No</v>
      </c>
      <c r="Q4311">
        <v>4</v>
      </c>
      <c r="R4311" t="s">
        <v>25</v>
      </c>
      <c r="S4311">
        <v>566</v>
      </c>
      <c r="T4311" t="s">
        <v>33</v>
      </c>
      <c r="U4311" t="s">
        <v>39</v>
      </c>
      <c r="V4311" t="s">
        <v>28</v>
      </c>
      <c r="W4311" t="s">
        <v>40</v>
      </c>
      <c r="X4311" t="s">
        <v>30</v>
      </c>
    </row>
    <row r="4312" spans="1:24" x14ac:dyDescent="0.3">
      <c r="A4312">
        <v>15765287</v>
      </c>
      <c r="B4312" t="s">
        <v>154</v>
      </c>
      <c r="C4312">
        <v>850</v>
      </c>
      <c r="D4312" t="s">
        <v>42</v>
      </c>
      <c r="E4312" t="s">
        <v>45</v>
      </c>
      <c r="F4312">
        <v>38</v>
      </c>
      <c r="G4312">
        <v>2</v>
      </c>
      <c r="H4312">
        <v>0</v>
      </c>
      <c r="I4312">
        <v>2</v>
      </c>
      <c r="J4312">
        <v>1</v>
      </c>
      <c r="K4312">
        <v>0</v>
      </c>
      <c r="L4312">
        <v>9015</v>
      </c>
      <c r="M4312">
        <v>0</v>
      </c>
      <c r="N4312" t="str">
        <f>IF(BANK[[#This Row],[EXITED]]=0,"No","Yes")</f>
        <v>No</v>
      </c>
      <c r="O4312">
        <v>0</v>
      </c>
      <c r="P4312" t="str">
        <f>IF(BANK[[#This Row],[COMPLAIN]]=0,"No","Yes")</f>
        <v>No</v>
      </c>
      <c r="Q4312">
        <v>1</v>
      </c>
      <c r="R4312" t="s">
        <v>37</v>
      </c>
      <c r="S4312">
        <v>834</v>
      </c>
      <c r="T4312" t="s">
        <v>33</v>
      </c>
      <c r="U4312" t="s">
        <v>39</v>
      </c>
      <c r="V4312" t="s">
        <v>52</v>
      </c>
      <c r="W4312" t="s">
        <v>29</v>
      </c>
      <c r="X4312" t="s">
        <v>30</v>
      </c>
    </row>
    <row r="4313" spans="1:24" x14ac:dyDescent="0.3">
      <c r="A4313">
        <v>15661723</v>
      </c>
      <c r="B4313" t="s">
        <v>1421</v>
      </c>
      <c r="C4313">
        <v>667</v>
      </c>
      <c r="D4313" t="s">
        <v>23</v>
      </c>
      <c r="E4313" t="s">
        <v>24</v>
      </c>
      <c r="F4313">
        <v>71</v>
      </c>
      <c r="G4313">
        <v>4</v>
      </c>
      <c r="H4313">
        <v>137261</v>
      </c>
      <c r="I4313">
        <v>1</v>
      </c>
      <c r="J4313">
        <v>0</v>
      </c>
      <c r="K4313">
        <v>1</v>
      </c>
      <c r="L4313">
        <v>94433</v>
      </c>
      <c r="M4313">
        <v>1</v>
      </c>
      <c r="N4313" t="str">
        <f>IF(BANK[[#This Row],[EXITED]]=0,"No","Yes")</f>
        <v>Yes</v>
      </c>
      <c r="O4313">
        <v>1</v>
      </c>
      <c r="P4313" t="str">
        <f>IF(BANK[[#This Row],[COMPLAIN]]=0,"No","Yes")</f>
        <v>Yes</v>
      </c>
      <c r="Q4313">
        <v>2</v>
      </c>
      <c r="R4313" t="s">
        <v>32</v>
      </c>
      <c r="S4313">
        <v>915</v>
      </c>
      <c r="T4313" t="s">
        <v>51</v>
      </c>
      <c r="U4313" t="s">
        <v>27</v>
      </c>
      <c r="V4313" t="s">
        <v>46</v>
      </c>
      <c r="W4313" t="s">
        <v>47</v>
      </c>
      <c r="X4313" t="s">
        <v>30</v>
      </c>
    </row>
    <row r="4314" spans="1:24" x14ac:dyDescent="0.3">
      <c r="A4314">
        <v>15649616</v>
      </c>
      <c r="B4314" t="s">
        <v>1539</v>
      </c>
      <c r="C4314">
        <v>636</v>
      </c>
      <c r="D4314" t="s">
        <v>23</v>
      </c>
      <c r="E4314" t="s">
        <v>24</v>
      </c>
      <c r="F4314">
        <v>60</v>
      </c>
      <c r="G4314">
        <v>7</v>
      </c>
      <c r="H4314">
        <v>124448</v>
      </c>
      <c r="I4314">
        <v>1</v>
      </c>
      <c r="J4314">
        <v>1</v>
      </c>
      <c r="K4314">
        <v>1</v>
      </c>
      <c r="L4314">
        <v>141365</v>
      </c>
      <c r="M4314">
        <v>1</v>
      </c>
      <c r="N4314" t="str">
        <f>IF(BANK[[#This Row],[EXITED]]=0,"No","Yes")</f>
        <v>Yes</v>
      </c>
      <c r="O4314">
        <v>1</v>
      </c>
      <c r="P4314" t="str">
        <f>IF(BANK[[#This Row],[COMPLAIN]]=0,"No","Yes")</f>
        <v>Yes</v>
      </c>
      <c r="Q4314">
        <v>2</v>
      </c>
      <c r="R4314" t="s">
        <v>32</v>
      </c>
      <c r="S4314">
        <v>359</v>
      </c>
      <c r="T4314" t="s">
        <v>51</v>
      </c>
      <c r="U4314" t="s">
        <v>27</v>
      </c>
      <c r="V4314" t="s">
        <v>28</v>
      </c>
      <c r="W4314" t="s">
        <v>47</v>
      </c>
      <c r="X4314" t="s">
        <v>30</v>
      </c>
    </row>
    <row r="4315" spans="1:24" x14ac:dyDescent="0.3">
      <c r="A4315">
        <v>15720919</v>
      </c>
      <c r="B4315" t="s">
        <v>1922</v>
      </c>
      <c r="C4315">
        <v>667</v>
      </c>
      <c r="D4315" t="s">
        <v>42</v>
      </c>
      <c r="E4315" t="s">
        <v>24</v>
      </c>
      <c r="F4315">
        <v>42</v>
      </c>
      <c r="G4315">
        <v>7</v>
      </c>
      <c r="H4315">
        <v>0</v>
      </c>
      <c r="I4315">
        <v>1</v>
      </c>
      <c r="J4315">
        <v>0</v>
      </c>
      <c r="K4315">
        <v>1</v>
      </c>
      <c r="L4315">
        <v>108349</v>
      </c>
      <c r="M4315">
        <v>1</v>
      </c>
      <c r="N4315" t="str">
        <f>IF(BANK[[#This Row],[EXITED]]=0,"No","Yes")</f>
        <v>Yes</v>
      </c>
      <c r="O4315">
        <v>1</v>
      </c>
      <c r="P4315" t="str">
        <f>IF(BANK[[#This Row],[COMPLAIN]]=0,"No","Yes")</f>
        <v>Yes</v>
      </c>
      <c r="Q4315">
        <v>3</v>
      </c>
      <c r="R4315" t="s">
        <v>32</v>
      </c>
      <c r="S4315">
        <v>967</v>
      </c>
      <c r="T4315" t="s">
        <v>33</v>
      </c>
      <c r="U4315" t="s">
        <v>39</v>
      </c>
      <c r="V4315" t="s">
        <v>28</v>
      </c>
      <c r="W4315" t="s">
        <v>54</v>
      </c>
      <c r="X4315" t="s">
        <v>30</v>
      </c>
    </row>
    <row r="4316" spans="1:24" x14ac:dyDescent="0.3">
      <c r="A4316">
        <v>15706706</v>
      </c>
      <c r="B4316" t="s">
        <v>564</v>
      </c>
      <c r="C4316">
        <v>648</v>
      </c>
      <c r="D4316" t="s">
        <v>56</v>
      </c>
      <c r="E4316" t="s">
        <v>24</v>
      </c>
      <c r="F4316">
        <v>33</v>
      </c>
      <c r="G4316">
        <v>7</v>
      </c>
      <c r="H4316">
        <v>135310</v>
      </c>
      <c r="I4316">
        <v>2</v>
      </c>
      <c r="J4316">
        <v>0</v>
      </c>
      <c r="K4316">
        <v>1</v>
      </c>
      <c r="L4316">
        <v>171668</v>
      </c>
      <c r="M4316">
        <v>0</v>
      </c>
      <c r="N4316" t="str">
        <f>IF(BANK[[#This Row],[EXITED]]=0,"No","Yes")</f>
        <v>No</v>
      </c>
      <c r="O4316">
        <v>0</v>
      </c>
      <c r="P4316" t="str">
        <f>IF(BANK[[#This Row],[COMPLAIN]]=0,"No","Yes")</f>
        <v>No</v>
      </c>
      <c r="Q4316">
        <v>3</v>
      </c>
      <c r="R4316" t="s">
        <v>32</v>
      </c>
      <c r="S4316">
        <v>231</v>
      </c>
      <c r="T4316" t="s">
        <v>26</v>
      </c>
      <c r="U4316" t="s">
        <v>27</v>
      </c>
      <c r="V4316" t="s">
        <v>28</v>
      </c>
      <c r="W4316" t="s">
        <v>54</v>
      </c>
      <c r="X4316" t="s">
        <v>30</v>
      </c>
    </row>
    <row r="4317" spans="1:24" x14ac:dyDescent="0.3">
      <c r="A4317">
        <v>15709653</v>
      </c>
      <c r="B4317" t="s">
        <v>622</v>
      </c>
      <c r="C4317">
        <v>497</v>
      </c>
      <c r="D4317" t="s">
        <v>42</v>
      </c>
      <c r="E4317" t="s">
        <v>24</v>
      </c>
      <c r="F4317">
        <v>32</v>
      </c>
      <c r="G4317">
        <v>8</v>
      </c>
      <c r="H4317">
        <v>0</v>
      </c>
      <c r="I4317">
        <v>2</v>
      </c>
      <c r="J4317">
        <v>1</v>
      </c>
      <c r="K4317">
        <v>0</v>
      </c>
      <c r="L4317">
        <v>67364</v>
      </c>
      <c r="M4317">
        <v>0</v>
      </c>
      <c r="N4317" t="str">
        <f>IF(BANK[[#This Row],[EXITED]]=0,"No","Yes")</f>
        <v>No</v>
      </c>
      <c r="O4317">
        <v>0</v>
      </c>
      <c r="P4317" t="str">
        <f>IF(BANK[[#This Row],[COMPLAIN]]=0,"No","Yes")</f>
        <v>No</v>
      </c>
      <c r="Q4317">
        <v>3</v>
      </c>
      <c r="R4317" t="s">
        <v>25</v>
      </c>
      <c r="S4317">
        <v>418</v>
      </c>
      <c r="T4317" t="s">
        <v>26</v>
      </c>
      <c r="U4317" t="s">
        <v>39</v>
      </c>
      <c r="V4317" t="s">
        <v>28</v>
      </c>
      <c r="W4317" t="s">
        <v>54</v>
      </c>
      <c r="X4317" t="s">
        <v>30</v>
      </c>
    </row>
    <row r="4318" spans="1:24" x14ac:dyDescent="0.3">
      <c r="A4318">
        <v>15805104</v>
      </c>
      <c r="B4318" t="s">
        <v>150</v>
      </c>
      <c r="C4318">
        <v>743</v>
      </c>
      <c r="D4318" t="s">
        <v>42</v>
      </c>
      <c r="E4318" t="s">
        <v>45</v>
      </c>
      <c r="F4318">
        <v>73</v>
      </c>
      <c r="G4318">
        <v>6</v>
      </c>
      <c r="H4318">
        <v>0</v>
      </c>
      <c r="I4318">
        <v>2</v>
      </c>
      <c r="J4318">
        <v>0</v>
      </c>
      <c r="K4318">
        <v>1</v>
      </c>
      <c r="L4318">
        <v>107867</v>
      </c>
      <c r="M4318">
        <v>0</v>
      </c>
      <c r="N4318" t="str">
        <f>IF(BANK[[#This Row],[EXITED]]=0,"No","Yes")</f>
        <v>No</v>
      </c>
      <c r="O4318">
        <v>0</v>
      </c>
      <c r="P4318" t="str">
        <f>IF(BANK[[#This Row],[COMPLAIN]]=0,"No","Yes")</f>
        <v>No</v>
      </c>
      <c r="Q4318">
        <v>4</v>
      </c>
      <c r="R4318" t="s">
        <v>25</v>
      </c>
      <c r="S4318">
        <v>538</v>
      </c>
      <c r="T4318" t="s">
        <v>51</v>
      </c>
      <c r="U4318" t="s">
        <v>39</v>
      </c>
      <c r="V4318" t="s">
        <v>46</v>
      </c>
      <c r="W4318" t="s">
        <v>40</v>
      </c>
      <c r="X4318" t="s">
        <v>30</v>
      </c>
    </row>
    <row r="4319" spans="1:24" x14ac:dyDescent="0.3">
      <c r="A4319">
        <v>15622442</v>
      </c>
      <c r="B4319" t="s">
        <v>457</v>
      </c>
      <c r="C4319">
        <v>619</v>
      </c>
      <c r="D4319" t="s">
        <v>42</v>
      </c>
      <c r="E4319" t="s">
        <v>24</v>
      </c>
      <c r="F4319">
        <v>29</v>
      </c>
      <c r="G4319">
        <v>5</v>
      </c>
      <c r="H4319">
        <v>0</v>
      </c>
      <c r="I4319">
        <v>2</v>
      </c>
      <c r="J4319">
        <v>1</v>
      </c>
      <c r="K4319">
        <v>0</v>
      </c>
      <c r="L4319">
        <v>194310</v>
      </c>
      <c r="M4319">
        <v>0</v>
      </c>
      <c r="N4319" t="str">
        <f>IF(BANK[[#This Row],[EXITED]]=0,"No","Yes")</f>
        <v>No</v>
      </c>
      <c r="O4319">
        <v>0</v>
      </c>
      <c r="P4319" t="str">
        <f>IF(BANK[[#This Row],[COMPLAIN]]=0,"No","Yes")</f>
        <v>No</v>
      </c>
      <c r="Q4319">
        <v>1</v>
      </c>
      <c r="R4319" t="s">
        <v>32</v>
      </c>
      <c r="S4319">
        <v>775</v>
      </c>
      <c r="T4319" t="s">
        <v>26</v>
      </c>
      <c r="U4319" t="s">
        <v>39</v>
      </c>
      <c r="V4319" t="s">
        <v>46</v>
      </c>
      <c r="W4319" t="s">
        <v>29</v>
      </c>
      <c r="X4319" t="s">
        <v>30</v>
      </c>
    </row>
    <row r="4320" spans="1:24" x14ac:dyDescent="0.3">
      <c r="A4320">
        <v>15572801</v>
      </c>
      <c r="B4320" t="s">
        <v>1923</v>
      </c>
      <c r="C4320">
        <v>639</v>
      </c>
      <c r="D4320" t="s">
        <v>23</v>
      </c>
      <c r="E4320" t="s">
        <v>24</v>
      </c>
      <c r="F4320">
        <v>34</v>
      </c>
      <c r="G4320">
        <v>5</v>
      </c>
      <c r="H4320">
        <v>139393</v>
      </c>
      <c r="I4320">
        <v>2</v>
      </c>
      <c r="J4320">
        <v>0</v>
      </c>
      <c r="K4320">
        <v>0</v>
      </c>
      <c r="L4320">
        <v>33950</v>
      </c>
      <c r="M4320">
        <v>0</v>
      </c>
      <c r="N4320" t="str">
        <f>IF(BANK[[#This Row],[EXITED]]=0,"No","Yes")</f>
        <v>No</v>
      </c>
      <c r="O4320">
        <v>0</v>
      </c>
      <c r="P4320" t="str">
        <f>IF(BANK[[#This Row],[COMPLAIN]]=0,"No","Yes")</f>
        <v>No</v>
      </c>
      <c r="Q4320">
        <v>2</v>
      </c>
      <c r="R4320" t="s">
        <v>32</v>
      </c>
      <c r="S4320">
        <v>883</v>
      </c>
      <c r="T4320" t="s">
        <v>26</v>
      </c>
      <c r="U4320" t="s">
        <v>27</v>
      </c>
      <c r="V4320" t="s">
        <v>46</v>
      </c>
      <c r="W4320" t="s">
        <v>47</v>
      </c>
      <c r="X4320" t="s">
        <v>30</v>
      </c>
    </row>
    <row r="4321" spans="1:24" x14ac:dyDescent="0.3">
      <c r="A4321">
        <v>15767598</v>
      </c>
      <c r="B4321" t="s">
        <v>456</v>
      </c>
      <c r="C4321">
        <v>540</v>
      </c>
      <c r="D4321" t="s">
        <v>23</v>
      </c>
      <c r="E4321" t="s">
        <v>24</v>
      </c>
      <c r="F4321">
        <v>28</v>
      </c>
      <c r="G4321">
        <v>8</v>
      </c>
      <c r="H4321">
        <v>0</v>
      </c>
      <c r="I4321">
        <v>2</v>
      </c>
      <c r="J4321">
        <v>0</v>
      </c>
      <c r="K4321">
        <v>0</v>
      </c>
      <c r="L4321">
        <v>197588</v>
      </c>
      <c r="M4321">
        <v>0</v>
      </c>
      <c r="N4321" t="str">
        <f>IF(BANK[[#This Row],[EXITED]]=0,"No","Yes")</f>
        <v>No</v>
      </c>
      <c r="O4321">
        <v>0</v>
      </c>
      <c r="P4321" t="str">
        <f>IF(BANK[[#This Row],[COMPLAIN]]=0,"No","Yes")</f>
        <v>No</v>
      </c>
      <c r="Q4321">
        <v>3</v>
      </c>
      <c r="R4321" t="s">
        <v>37</v>
      </c>
      <c r="S4321">
        <v>463</v>
      </c>
      <c r="T4321" t="s">
        <v>26</v>
      </c>
      <c r="U4321" t="s">
        <v>39</v>
      </c>
      <c r="V4321" t="s">
        <v>28</v>
      </c>
      <c r="W4321" t="s">
        <v>54</v>
      </c>
      <c r="X4321" t="s">
        <v>30</v>
      </c>
    </row>
    <row r="4322" spans="1:24" x14ac:dyDescent="0.3">
      <c r="A4322">
        <v>15757897</v>
      </c>
      <c r="B4322" t="s">
        <v>1924</v>
      </c>
      <c r="C4322">
        <v>766</v>
      </c>
      <c r="D4322" t="s">
        <v>42</v>
      </c>
      <c r="E4322" t="s">
        <v>45</v>
      </c>
      <c r="F4322">
        <v>26</v>
      </c>
      <c r="G4322">
        <v>3</v>
      </c>
      <c r="H4322">
        <v>104259</v>
      </c>
      <c r="I4322">
        <v>1</v>
      </c>
      <c r="J4322">
        <v>1</v>
      </c>
      <c r="K4322">
        <v>1</v>
      </c>
      <c r="L4322">
        <v>428</v>
      </c>
      <c r="M4322">
        <v>0</v>
      </c>
      <c r="N4322" t="str">
        <f>IF(BANK[[#This Row],[EXITED]]=0,"No","Yes")</f>
        <v>No</v>
      </c>
      <c r="O4322">
        <v>0</v>
      </c>
      <c r="P4322" t="str">
        <f>IF(BANK[[#This Row],[COMPLAIN]]=0,"No","Yes")</f>
        <v>No</v>
      </c>
      <c r="Q4322">
        <v>5</v>
      </c>
      <c r="R4322" t="s">
        <v>37</v>
      </c>
      <c r="S4322">
        <v>392</v>
      </c>
      <c r="T4322" t="s">
        <v>26</v>
      </c>
      <c r="U4322" t="s">
        <v>34</v>
      </c>
      <c r="V4322" t="s">
        <v>46</v>
      </c>
      <c r="W4322" t="s">
        <v>35</v>
      </c>
      <c r="X4322" t="s">
        <v>30</v>
      </c>
    </row>
    <row r="4323" spans="1:24" x14ac:dyDescent="0.3">
      <c r="A4323">
        <v>15763414</v>
      </c>
      <c r="B4323" t="s">
        <v>1925</v>
      </c>
      <c r="C4323">
        <v>655</v>
      </c>
      <c r="D4323" t="s">
        <v>56</v>
      </c>
      <c r="E4323" t="s">
        <v>24</v>
      </c>
      <c r="F4323">
        <v>32</v>
      </c>
      <c r="G4323">
        <v>9</v>
      </c>
      <c r="H4323">
        <v>113447</v>
      </c>
      <c r="I4323">
        <v>1</v>
      </c>
      <c r="J4323">
        <v>1</v>
      </c>
      <c r="K4323">
        <v>0</v>
      </c>
      <c r="L4323">
        <v>82084</v>
      </c>
      <c r="M4323">
        <v>0</v>
      </c>
      <c r="N4323" t="str">
        <f>IF(BANK[[#This Row],[EXITED]]=0,"No","Yes")</f>
        <v>No</v>
      </c>
      <c r="O4323">
        <v>0</v>
      </c>
      <c r="P4323" t="str">
        <f>IF(BANK[[#This Row],[COMPLAIN]]=0,"No","Yes")</f>
        <v>No</v>
      </c>
      <c r="Q4323">
        <v>5</v>
      </c>
      <c r="R4323" t="s">
        <v>32</v>
      </c>
      <c r="S4323">
        <v>748</v>
      </c>
      <c r="T4323" t="s">
        <v>26</v>
      </c>
      <c r="U4323" t="s">
        <v>34</v>
      </c>
      <c r="V4323" t="s">
        <v>28</v>
      </c>
      <c r="W4323" t="s">
        <v>35</v>
      </c>
      <c r="X4323" t="s">
        <v>30</v>
      </c>
    </row>
    <row r="4324" spans="1:24" x14ac:dyDescent="0.3">
      <c r="A4324">
        <v>15621974</v>
      </c>
      <c r="B4324" t="s">
        <v>1186</v>
      </c>
      <c r="C4324">
        <v>778</v>
      </c>
      <c r="D4324" t="s">
        <v>56</v>
      </c>
      <c r="E4324" t="s">
        <v>45</v>
      </c>
      <c r="F4324">
        <v>33</v>
      </c>
      <c r="G4324">
        <v>4</v>
      </c>
      <c r="H4324">
        <v>111064</v>
      </c>
      <c r="I4324">
        <v>2</v>
      </c>
      <c r="J4324">
        <v>1</v>
      </c>
      <c r="K4324">
        <v>0</v>
      </c>
      <c r="L4324">
        <v>83557</v>
      </c>
      <c r="M4324">
        <v>0</v>
      </c>
      <c r="N4324" t="str">
        <f>IF(BANK[[#This Row],[EXITED]]=0,"No","Yes")</f>
        <v>No</v>
      </c>
      <c r="O4324">
        <v>0</v>
      </c>
      <c r="P4324" t="str">
        <f>IF(BANK[[#This Row],[COMPLAIN]]=0,"No","Yes")</f>
        <v>No</v>
      </c>
      <c r="Q4324">
        <v>5</v>
      </c>
      <c r="R4324" t="s">
        <v>25</v>
      </c>
      <c r="S4324">
        <v>544</v>
      </c>
      <c r="T4324" t="s">
        <v>26</v>
      </c>
      <c r="U4324" t="s">
        <v>34</v>
      </c>
      <c r="V4324" t="s">
        <v>46</v>
      </c>
      <c r="W4324" t="s">
        <v>35</v>
      </c>
      <c r="X4324" t="s">
        <v>30</v>
      </c>
    </row>
    <row r="4325" spans="1:24" x14ac:dyDescent="0.3">
      <c r="A4325">
        <v>15803947</v>
      </c>
      <c r="B4325" t="s">
        <v>368</v>
      </c>
      <c r="C4325">
        <v>757</v>
      </c>
      <c r="D4325" t="s">
        <v>56</v>
      </c>
      <c r="E4325" t="s">
        <v>45</v>
      </c>
      <c r="F4325">
        <v>30</v>
      </c>
      <c r="G4325">
        <v>6</v>
      </c>
      <c r="H4325">
        <v>161378</v>
      </c>
      <c r="I4325">
        <v>1</v>
      </c>
      <c r="J4325">
        <v>0</v>
      </c>
      <c r="K4325">
        <v>0</v>
      </c>
      <c r="L4325">
        <v>71926</v>
      </c>
      <c r="M4325">
        <v>1</v>
      </c>
      <c r="N4325" t="str">
        <f>IF(BANK[[#This Row],[EXITED]]=0,"No","Yes")</f>
        <v>Yes</v>
      </c>
      <c r="O4325">
        <v>1</v>
      </c>
      <c r="P4325" t="str">
        <f>IF(BANK[[#This Row],[COMPLAIN]]=0,"No","Yes")</f>
        <v>Yes</v>
      </c>
      <c r="Q4325">
        <v>5</v>
      </c>
      <c r="R4325" t="s">
        <v>32</v>
      </c>
      <c r="S4325">
        <v>878</v>
      </c>
      <c r="T4325" t="s">
        <v>26</v>
      </c>
      <c r="U4325" t="s">
        <v>27</v>
      </c>
      <c r="V4325" t="s">
        <v>46</v>
      </c>
      <c r="W4325" t="s">
        <v>35</v>
      </c>
      <c r="X4325" t="s">
        <v>30</v>
      </c>
    </row>
    <row r="4326" spans="1:24" x14ac:dyDescent="0.3">
      <c r="A4326">
        <v>15720706</v>
      </c>
      <c r="B4326" t="s">
        <v>892</v>
      </c>
      <c r="C4326">
        <v>529</v>
      </c>
      <c r="D4326" t="s">
        <v>23</v>
      </c>
      <c r="E4326" t="s">
        <v>45</v>
      </c>
      <c r="F4326">
        <v>39</v>
      </c>
      <c r="G4326">
        <v>2</v>
      </c>
      <c r="H4326">
        <v>82766</v>
      </c>
      <c r="I4326">
        <v>1</v>
      </c>
      <c r="J4326">
        <v>1</v>
      </c>
      <c r="K4326">
        <v>1</v>
      </c>
      <c r="L4326">
        <v>122925</v>
      </c>
      <c r="M4326">
        <v>0</v>
      </c>
      <c r="N4326" t="str">
        <f>IF(BANK[[#This Row],[EXITED]]=0,"No","Yes")</f>
        <v>No</v>
      </c>
      <c r="O4326">
        <v>0</v>
      </c>
      <c r="P4326" t="str">
        <f>IF(BANK[[#This Row],[COMPLAIN]]=0,"No","Yes")</f>
        <v>No</v>
      </c>
      <c r="Q4326">
        <v>3</v>
      </c>
      <c r="R4326" t="s">
        <v>25</v>
      </c>
      <c r="S4326">
        <v>574</v>
      </c>
      <c r="T4326" t="s">
        <v>33</v>
      </c>
      <c r="U4326" t="s">
        <v>34</v>
      </c>
      <c r="V4326" t="s">
        <v>52</v>
      </c>
      <c r="W4326" t="s">
        <v>54</v>
      </c>
      <c r="X4326" t="s">
        <v>30</v>
      </c>
    </row>
    <row r="4327" spans="1:24" x14ac:dyDescent="0.3">
      <c r="A4327">
        <v>15759290</v>
      </c>
      <c r="B4327" t="s">
        <v>1926</v>
      </c>
      <c r="C4327">
        <v>620</v>
      </c>
      <c r="D4327" t="s">
        <v>23</v>
      </c>
      <c r="E4327" t="s">
        <v>24</v>
      </c>
      <c r="F4327">
        <v>29</v>
      </c>
      <c r="G4327">
        <v>9</v>
      </c>
      <c r="H4327">
        <v>0</v>
      </c>
      <c r="I4327">
        <v>2</v>
      </c>
      <c r="J4327">
        <v>1</v>
      </c>
      <c r="K4327">
        <v>0</v>
      </c>
      <c r="L4327">
        <v>13134</v>
      </c>
      <c r="M4327">
        <v>0</v>
      </c>
      <c r="N4327" t="str">
        <f>IF(BANK[[#This Row],[EXITED]]=0,"No","Yes")</f>
        <v>No</v>
      </c>
      <c r="O4327">
        <v>0</v>
      </c>
      <c r="P4327" t="str">
        <f>IF(BANK[[#This Row],[COMPLAIN]]=0,"No","Yes")</f>
        <v>No</v>
      </c>
      <c r="Q4327">
        <v>4</v>
      </c>
      <c r="R4327" t="s">
        <v>43</v>
      </c>
      <c r="S4327">
        <v>367</v>
      </c>
      <c r="T4327" t="s">
        <v>26</v>
      </c>
      <c r="U4327" t="s">
        <v>39</v>
      </c>
      <c r="V4327" t="s">
        <v>28</v>
      </c>
      <c r="W4327" t="s">
        <v>40</v>
      </c>
      <c r="X4327" t="s">
        <v>30</v>
      </c>
    </row>
    <row r="4328" spans="1:24" x14ac:dyDescent="0.3">
      <c r="A4328">
        <v>15795132</v>
      </c>
      <c r="B4328" t="s">
        <v>1927</v>
      </c>
      <c r="C4328">
        <v>735</v>
      </c>
      <c r="D4328" t="s">
        <v>42</v>
      </c>
      <c r="E4328" t="s">
        <v>45</v>
      </c>
      <c r="F4328">
        <v>25</v>
      </c>
      <c r="G4328">
        <v>3</v>
      </c>
      <c r="H4328">
        <v>91719</v>
      </c>
      <c r="I4328">
        <v>1</v>
      </c>
      <c r="J4328">
        <v>0</v>
      </c>
      <c r="K4328">
        <v>0</v>
      </c>
      <c r="L4328">
        <v>28411</v>
      </c>
      <c r="M4328">
        <v>0</v>
      </c>
      <c r="N4328" t="str">
        <f>IF(BANK[[#This Row],[EXITED]]=0,"No","Yes")</f>
        <v>No</v>
      </c>
      <c r="O4328">
        <v>0</v>
      </c>
      <c r="P4328" t="str">
        <f>IF(BANK[[#This Row],[COMPLAIN]]=0,"No","Yes")</f>
        <v>No</v>
      </c>
      <c r="Q4328">
        <v>3</v>
      </c>
      <c r="R4328" t="s">
        <v>43</v>
      </c>
      <c r="S4328">
        <v>906</v>
      </c>
      <c r="T4328" t="s">
        <v>38</v>
      </c>
      <c r="U4328" t="s">
        <v>34</v>
      </c>
      <c r="V4328" t="s">
        <v>46</v>
      </c>
      <c r="W4328" t="s">
        <v>54</v>
      </c>
      <c r="X4328" t="s">
        <v>30</v>
      </c>
    </row>
    <row r="4329" spans="1:24" x14ac:dyDescent="0.3">
      <c r="A4329">
        <v>15811565</v>
      </c>
      <c r="B4329" t="s">
        <v>113</v>
      </c>
      <c r="C4329">
        <v>705</v>
      </c>
      <c r="D4329" t="s">
        <v>23</v>
      </c>
      <c r="E4329" t="s">
        <v>45</v>
      </c>
      <c r="F4329">
        <v>47</v>
      </c>
      <c r="G4329">
        <v>3</v>
      </c>
      <c r="H4329">
        <v>63489</v>
      </c>
      <c r="I4329">
        <v>1</v>
      </c>
      <c r="J4329">
        <v>0</v>
      </c>
      <c r="K4329">
        <v>1</v>
      </c>
      <c r="L4329">
        <v>28641</v>
      </c>
      <c r="M4329">
        <v>1</v>
      </c>
      <c r="N4329" t="str">
        <f>IF(BANK[[#This Row],[EXITED]]=0,"No","Yes")</f>
        <v>Yes</v>
      </c>
      <c r="O4329">
        <v>1</v>
      </c>
      <c r="P4329" t="str">
        <f>IF(BANK[[#This Row],[COMPLAIN]]=0,"No","Yes")</f>
        <v>Yes</v>
      </c>
      <c r="Q4329">
        <v>4</v>
      </c>
      <c r="R4329" t="s">
        <v>32</v>
      </c>
      <c r="S4329">
        <v>555</v>
      </c>
      <c r="T4329" t="s">
        <v>33</v>
      </c>
      <c r="U4329" t="s">
        <v>34</v>
      </c>
      <c r="V4329" t="s">
        <v>46</v>
      </c>
      <c r="W4329" t="s">
        <v>40</v>
      </c>
      <c r="X4329" t="s">
        <v>30</v>
      </c>
    </row>
    <row r="4330" spans="1:24" x14ac:dyDescent="0.3">
      <c r="A4330">
        <v>15691840</v>
      </c>
      <c r="B4330" t="s">
        <v>509</v>
      </c>
      <c r="C4330">
        <v>505</v>
      </c>
      <c r="D4330" t="s">
        <v>56</v>
      </c>
      <c r="E4330" t="s">
        <v>45</v>
      </c>
      <c r="F4330">
        <v>37</v>
      </c>
      <c r="G4330">
        <v>6</v>
      </c>
      <c r="H4330">
        <v>159864</v>
      </c>
      <c r="I4330">
        <v>2</v>
      </c>
      <c r="J4330">
        <v>0</v>
      </c>
      <c r="K4330">
        <v>1</v>
      </c>
      <c r="L4330">
        <v>125308</v>
      </c>
      <c r="M4330">
        <v>0</v>
      </c>
      <c r="N4330" t="str">
        <f>IF(BANK[[#This Row],[EXITED]]=0,"No","Yes")</f>
        <v>No</v>
      </c>
      <c r="O4330">
        <v>0</v>
      </c>
      <c r="P4330" t="str">
        <f>IF(BANK[[#This Row],[COMPLAIN]]=0,"No","Yes")</f>
        <v>No</v>
      </c>
      <c r="Q4330">
        <v>1</v>
      </c>
      <c r="R4330" t="s">
        <v>25</v>
      </c>
      <c r="S4330">
        <v>421</v>
      </c>
      <c r="T4330" t="s">
        <v>33</v>
      </c>
      <c r="U4330" t="s">
        <v>27</v>
      </c>
      <c r="V4330" t="s">
        <v>46</v>
      </c>
      <c r="W4330" t="s">
        <v>29</v>
      </c>
      <c r="X4330" t="s">
        <v>30</v>
      </c>
    </row>
    <row r="4331" spans="1:24" x14ac:dyDescent="0.3">
      <c r="A4331">
        <v>15682021</v>
      </c>
      <c r="B4331" t="s">
        <v>800</v>
      </c>
      <c r="C4331">
        <v>471</v>
      </c>
      <c r="D4331" t="s">
        <v>56</v>
      </c>
      <c r="E4331" t="s">
        <v>24</v>
      </c>
      <c r="F4331">
        <v>23</v>
      </c>
      <c r="G4331">
        <v>6</v>
      </c>
      <c r="H4331">
        <v>104593</v>
      </c>
      <c r="I4331">
        <v>2</v>
      </c>
      <c r="J4331">
        <v>1</v>
      </c>
      <c r="K4331">
        <v>0</v>
      </c>
      <c r="L4331">
        <v>131736</v>
      </c>
      <c r="M4331">
        <v>0</v>
      </c>
      <c r="N4331" t="str">
        <f>IF(BANK[[#This Row],[EXITED]]=0,"No","Yes")</f>
        <v>No</v>
      </c>
      <c r="O4331">
        <v>0</v>
      </c>
      <c r="P4331" t="str">
        <f>IF(BANK[[#This Row],[COMPLAIN]]=0,"No","Yes")</f>
        <v>No</v>
      </c>
      <c r="Q4331">
        <v>2</v>
      </c>
      <c r="R4331" t="s">
        <v>32</v>
      </c>
      <c r="S4331">
        <v>485</v>
      </c>
      <c r="T4331" t="s">
        <v>38</v>
      </c>
      <c r="U4331" t="s">
        <v>34</v>
      </c>
      <c r="V4331" t="s">
        <v>46</v>
      </c>
      <c r="W4331" t="s">
        <v>47</v>
      </c>
      <c r="X4331" t="s">
        <v>30</v>
      </c>
    </row>
    <row r="4332" spans="1:24" x14ac:dyDescent="0.3">
      <c r="A4332">
        <v>15612931</v>
      </c>
      <c r="B4332" t="s">
        <v>1056</v>
      </c>
      <c r="C4332">
        <v>722</v>
      </c>
      <c r="D4332" t="s">
        <v>23</v>
      </c>
      <c r="E4332" t="s">
        <v>45</v>
      </c>
      <c r="F4332">
        <v>50</v>
      </c>
      <c r="G4332">
        <v>4</v>
      </c>
      <c r="H4332">
        <v>132089</v>
      </c>
      <c r="I4332">
        <v>1</v>
      </c>
      <c r="J4332">
        <v>1</v>
      </c>
      <c r="K4332">
        <v>1</v>
      </c>
      <c r="L4332">
        <v>128262</v>
      </c>
      <c r="M4332">
        <v>0</v>
      </c>
      <c r="N4332" t="str">
        <f>IF(BANK[[#This Row],[EXITED]]=0,"No","Yes")</f>
        <v>No</v>
      </c>
      <c r="O4332">
        <v>0</v>
      </c>
      <c r="P4332" t="str">
        <f>IF(BANK[[#This Row],[COMPLAIN]]=0,"No","Yes")</f>
        <v>No</v>
      </c>
      <c r="Q4332">
        <v>5</v>
      </c>
      <c r="R4332" t="s">
        <v>32</v>
      </c>
      <c r="S4332">
        <v>761</v>
      </c>
      <c r="T4332" t="s">
        <v>33</v>
      </c>
      <c r="U4332" t="s">
        <v>27</v>
      </c>
      <c r="V4332" t="s">
        <v>46</v>
      </c>
      <c r="W4332" t="s">
        <v>35</v>
      </c>
      <c r="X4332" t="s">
        <v>30</v>
      </c>
    </row>
    <row r="4333" spans="1:24" x14ac:dyDescent="0.3">
      <c r="A4333">
        <v>15676707</v>
      </c>
      <c r="B4333" t="s">
        <v>792</v>
      </c>
      <c r="C4333">
        <v>577</v>
      </c>
      <c r="D4333" t="s">
        <v>23</v>
      </c>
      <c r="E4333" t="s">
        <v>45</v>
      </c>
      <c r="F4333">
        <v>39</v>
      </c>
      <c r="G4333">
        <v>4</v>
      </c>
      <c r="H4333">
        <v>0</v>
      </c>
      <c r="I4333">
        <v>2</v>
      </c>
      <c r="J4333">
        <v>1</v>
      </c>
      <c r="K4333">
        <v>0</v>
      </c>
      <c r="L4333">
        <v>91366</v>
      </c>
      <c r="M4333">
        <v>0</v>
      </c>
      <c r="N4333" t="str">
        <f>IF(BANK[[#This Row],[EXITED]]=0,"No","Yes")</f>
        <v>No</v>
      </c>
      <c r="O4333">
        <v>0</v>
      </c>
      <c r="P4333" t="str">
        <f>IF(BANK[[#This Row],[COMPLAIN]]=0,"No","Yes")</f>
        <v>No</v>
      </c>
      <c r="Q4333">
        <v>5</v>
      </c>
      <c r="R4333" t="s">
        <v>25</v>
      </c>
      <c r="S4333">
        <v>456</v>
      </c>
      <c r="T4333" t="s">
        <v>33</v>
      </c>
      <c r="U4333" t="s">
        <v>39</v>
      </c>
      <c r="V4333" t="s">
        <v>46</v>
      </c>
      <c r="W4333" t="s">
        <v>35</v>
      </c>
      <c r="X4333" t="s">
        <v>30</v>
      </c>
    </row>
    <row r="4334" spans="1:24" x14ac:dyDescent="0.3">
      <c r="A4334">
        <v>15601383</v>
      </c>
      <c r="B4334" t="s">
        <v>238</v>
      </c>
      <c r="C4334">
        <v>744</v>
      </c>
      <c r="D4334" t="s">
        <v>23</v>
      </c>
      <c r="E4334" t="s">
        <v>24</v>
      </c>
      <c r="F4334">
        <v>44</v>
      </c>
      <c r="G4334">
        <v>5</v>
      </c>
      <c r="H4334">
        <v>120655</v>
      </c>
      <c r="I4334">
        <v>1</v>
      </c>
      <c r="J4334">
        <v>1</v>
      </c>
      <c r="K4334">
        <v>0</v>
      </c>
      <c r="L4334">
        <v>82291</v>
      </c>
      <c r="M4334">
        <v>0</v>
      </c>
      <c r="N4334" t="str">
        <f>IF(BANK[[#This Row],[EXITED]]=0,"No","Yes")</f>
        <v>No</v>
      </c>
      <c r="O4334">
        <v>0</v>
      </c>
      <c r="P4334" t="str">
        <f>IF(BANK[[#This Row],[COMPLAIN]]=0,"No","Yes")</f>
        <v>No</v>
      </c>
      <c r="Q4334">
        <v>4</v>
      </c>
      <c r="R4334" t="s">
        <v>32</v>
      </c>
      <c r="S4334">
        <v>790</v>
      </c>
      <c r="T4334" t="s">
        <v>33</v>
      </c>
      <c r="U4334" t="s">
        <v>27</v>
      </c>
      <c r="V4334" t="s">
        <v>46</v>
      </c>
      <c r="W4334" t="s">
        <v>40</v>
      </c>
      <c r="X4334" t="s">
        <v>30</v>
      </c>
    </row>
    <row r="4335" spans="1:24" x14ac:dyDescent="0.3">
      <c r="A4335">
        <v>15662662</v>
      </c>
      <c r="B4335" t="s">
        <v>1928</v>
      </c>
      <c r="C4335">
        <v>573</v>
      </c>
      <c r="D4335" t="s">
        <v>42</v>
      </c>
      <c r="E4335" t="s">
        <v>45</v>
      </c>
      <c r="F4335">
        <v>30</v>
      </c>
      <c r="G4335">
        <v>6</v>
      </c>
      <c r="H4335">
        <v>0</v>
      </c>
      <c r="I4335">
        <v>2</v>
      </c>
      <c r="J4335">
        <v>1</v>
      </c>
      <c r="K4335">
        <v>0</v>
      </c>
      <c r="L4335">
        <v>66190</v>
      </c>
      <c r="M4335">
        <v>0</v>
      </c>
      <c r="N4335" t="str">
        <f>IF(BANK[[#This Row],[EXITED]]=0,"No","Yes")</f>
        <v>No</v>
      </c>
      <c r="O4335">
        <v>0</v>
      </c>
      <c r="P4335" t="str">
        <f>IF(BANK[[#This Row],[COMPLAIN]]=0,"No","Yes")</f>
        <v>No</v>
      </c>
      <c r="Q4335">
        <v>2</v>
      </c>
      <c r="R4335" t="s">
        <v>43</v>
      </c>
      <c r="S4335">
        <v>546</v>
      </c>
      <c r="T4335" t="s">
        <v>26</v>
      </c>
      <c r="U4335" t="s">
        <v>39</v>
      </c>
      <c r="V4335" t="s">
        <v>46</v>
      </c>
      <c r="W4335" t="s">
        <v>47</v>
      </c>
      <c r="X4335" t="s">
        <v>30</v>
      </c>
    </row>
    <row r="4336" spans="1:24" x14ac:dyDescent="0.3">
      <c r="A4336">
        <v>15723620</v>
      </c>
      <c r="B4336" t="s">
        <v>566</v>
      </c>
      <c r="C4336">
        <v>617</v>
      </c>
      <c r="D4336" t="s">
        <v>42</v>
      </c>
      <c r="E4336" t="s">
        <v>24</v>
      </c>
      <c r="F4336">
        <v>41</v>
      </c>
      <c r="G4336">
        <v>7</v>
      </c>
      <c r="H4336">
        <v>0</v>
      </c>
      <c r="I4336">
        <v>2</v>
      </c>
      <c r="J4336">
        <v>0</v>
      </c>
      <c r="K4336">
        <v>1</v>
      </c>
      <c r="L4336">
        <v>14497</v>
      </c>
      <c r="M4336">
        <v>0</v>
      </c>
      <c r="N4336" t="str">
        <f>IF(BANK[[#This Row],[EXITED]]=0,"No","Yes")</f>
        <v>No</v>
      </c>
      <c r="O4336">
        <v>0</v>
      </c>
      <c r="P4336" t="str">
        <f>IF(BANK[[#This Row],[COMPLAIN]]=0,"No","Yes")</f>
        <v>No</v>
      </c>
      <c r="Q4336">
        <v>1</v>
      </c>
      <c r="R4336" t="s">
        <v>43</v>
      </c>
      <c r="S4336">
        <v>321</v>
      </c>
      <c r="T4336" t="s">
        <v>33</v>
      </c>
      <c r="U4336" t="s">
        <v>39</v>
      </c>
      <c r="V4336" t="s">
        <v>28</v>
      </c>
      <c r="W4336" t="s">
        <v>29</v>
      </c>
      <c r="X4336" t="s">
        <v>30</v>
      </c>
    </row>
    <row r="4337" spans="1:24" x14ac:dyDescent="0.3">
      <c r="A4337">
        <v>15672966</v>
      </c>
      <c r="B4337" t="s">
        <v>1515</v>
      </c>
      <c r="C4337">
        <v>682</v>
      </c>
      <c r="D4337" t="s">
        <v>23</v>
      </c>
      <c r="E4337" t="s">
        <v>45</v>
      </c>
      <c r="F4337">
        <v>64</v>
      </c>
      <c r="G4337">
        <v>9</v>
      </c>
      <c r="H4337">
        <v>0</v>
      </c>
      <c r="I4337">
        <v>2</v>
      </c>
      <c r="J4337">
        <v>1</v>
      </c>
      <c r="K4337">
        <v>1</v>
      </c>
      <c r="L4337">
        <v>103318</v>
      </c>
      <c r="M4337">
        <v>0</v>
      </c>
      <c r="N4337" t="str">
        <f>IF(BANK[[#This Row],[EXITED]]=0,"No","Yes")</f>
        <v>No</v>
      </c>
      <c r="O4337">
        <v>0</v>
      </c>
      <c r="P4337" t="str">
        <f>IF(BANK[[#This Row],[COMPLAIN]]=0,"No","Yes")</f>
        <v>No</v>
      </c>
      <c r="Q4337">
        <v>2</v>
      </c>
      <c r="R4337" t="s">
        <v>37</v>
      </c>
      <c r="S4337">
        <v>614</v>
      </c>
      <c r="T4337" t="s">
        <v>51</v>
      </c>
      <c r="U4337" t="s">
        <v>39</v>
      </c>
      <c r="V4337" t="s">
        <v>28</v>
      </c>
      <c r="W4337" t="s">
        <v>47</v>
      </c>
      <c r="X4337" t="s">
        <v>30</v>
      </c>
    </row>
    <row r="4338" spans="1:24" x14ac:dyDescent="0.3">
      <c r="A4338">
        <v>15624667</v>
      </c>
      <c r="B4338" t="s">
        <v>354</v>
      </c>
      <c r="C4338">
        <v>684</v>
      </c>
      <c r="D4338" t="s">
        <v>42</v>
      </c>
      <c r="E4338" t="s">
        <v>24</v>
      </c>
      <c r="F4338">
        <v>35</v>
      </c>
      <c r="G4338">
        <v>6</v>
      </c>
      <c r="H4338">
        <v>135872</v>
      </c>
      <c r="I4338">
        <v>1</v>
      </c>
      <c r="J4338">
        <v>1</v>
      </c>
      <c r="K4338">
        <v>1</v>
      </c>
      <c r="L4338">
        <v>87219</v>
      </c>
      <c r="M4338">
        <v>0</v>
      </c>
      <c r="N4338" t="str">
        <f>IF(BANK[[#This Row],[EXITED]]=0,"No","Yes")</f>
        <v>No</v>
      </c>
      <c r="O4338">
        <v>0</v>
      </c>
      <c r="P4338" t="str">
        <f>IF(BANK[[#This Row],[COMPLAIN]]=0,"No","Yes")</f>
        <v>No</v>
      </c>
      <c r="Q4338">
        <v>5</v>
      </c>
      <c r="R4338" t="s">
        <v>32</v>
      </c>
      <c r="S4338">
        <v>353</v>
      </c>
      <c r="T4338" t="s">
        <v>26</v>
      </c>
      <c r="U4338" t="s">
        <v>27</v>
      </c>
      <c r="V4338" t="s">
        <v>46</v>
      </c>
      <c r="W4338" t="s">
        <v>35</v>
      </c>
      <c r="X4338" t="s">
        <v>30</v>
      </c>
    </row>
    <row r="4339" spans="1:24" x14ac:dyDescent="0.3">
      <c r="A4339">
        <v>15812888</v>
      </c>
      <c r="B4339" t="s">
        <v>1929</v>
      </c>
      <c r="C4339">
        <v>447</v>
      </c>
      <c r="D4339" t="s">
        <v>42</v>
      </c>
      <c r="E4339" t="s">
        <v>24</v>
      </c>
      <c r="F4339">
        <v>41</v>
      </c>
      <c r="G4339">
        <v>3</v>
      </c>
      <c r="H4339">
        <v>0</v>
      </c>
      <c r="I4339">
        <v>4</v>
      </c>
      <c r="J4339">
        <v>1</v>
      </c>
      <c r="K4339">
        <v>1</v>
      </c>
      <c r="L4339">
        <v>197490</v>
      </c>
      <c r="M4339">
        <v>1</v>
      </c>
      <c r="N4339" t="str">
        <f>IF(BANK[[#This Row],[EXITED]]=0,"No","Yes")</f>
        <v>Yes</v>
      </c>
      <c r="O4339">
        <v>1</v>
      </c>
      <c r="P4339" t="str">
        <f>IF(BANK[[#This Row],[COMPLAIN]]=0,"No","Yes")</f>
        <v>Yes</v>
      </c>
      <c r="Q4339">
        <v>2</v>
      </c>
      <c r="R4339" t="s">
        <v>37</v>
      </c>
      <c r="S4339">
        <v>408</v>
      </c>
      <c r="T4339" t="s">
        <v>33</v>
      </c>
      <c r="U4339" t="s">
        <v>39</v>
      </c>
      <c r="V4339" t="s">
        <v>46</v>
      </c>
      <c r="W4339" t="s">
        <v>47</v>
      </c>
      <c r="X4339" t="s">
        <v>30</v>
      </c>
    </row>
    <row r="4340" spans="1:24" x14ac:dyDescent="0.3">
      <c r="A4340">
        <v>15724154</v>
      </c>
      <c r="B4340" t="s">
        <v>286</v>
      </c>
      <c r="C4340">
        <v>625</v>
      </c>
      <c r="D4340" t="s">
        <v>56</v>
      </c>
      <c r="E4340" t="s">
        <v>45</v>
      </c>
      <c r="F4340">
        <v>49</v>
      </c>
      <c r="G4340">
        <v>4</v>
      </c>
      <c r="H4340">
        <v>128505</v>
      </c>
      <c r="I4340">
        <v>1</v>
      </c>
      <c r="J4340">
        <v>1</v>
      </c>
      <c r="K4340">
        <v>0</v>
      </c>
      <c r="L4340">
        <v>126813</v>
      </c>
      <c r="M4340">
        <v>1</v>
      </c>
      <c r="N4340" t="str">
        <f>IF(BANK[[#This Row],[EXITED]]=0,"No","Yes")</f>
        <v>Yes</v>
      </c>
      <c r="O4340">
        <v>1</v>
      </c>
      <c r="P4340" t="str">
        <f>IF(BANK[[#This Row],[COMPLAIN]]=0,"No","Yes")</f>
        <v>Yes</v>
      </c>
      <c r="Q4340">
        <v>2</v>
      </c>
      <c r="R4340" t="s">
        <v>37</v>
      </c>
      <c r="S4340">
        <v>583</v>
      </c>
      <c r="T4340" t="s">
        <v>33</v>
      </c>
      <c r="U4340" t="s">
        <v>27</v>
      </c>
      <c r="V4340" t="s">
        <v>46</v>
      </c>
      <c r="W4340" t="s">
        <v>47</v>
      </c>
      <c r="X4340" t="s">
        <v>30</v>
      </c>
    </row>
    <row r="4341" spans="1:24" x14ac:dyDescent="0.3">
      <c r="A4341">
        <v>15749540</v>
      </c>
      <c r="B4341" t="s">
        <v>273</v>
      </c>
      <c r="C4341">
        <v>585</v>
      </c>
      <c r="D4341" t="s">
        <v>42</v>
      </c>
      <c r="E4341" t="s">
        <v>24</v>
      </c>
      <c r="F4341">
        <v>36</v>
      </c>
      <c r="G4341">
        <v>7</v>
      </c>
      <c r="H4341">
        <v>0</v>
      </c>
      <c r="I4341">
        <v>2</v>
      </c>
      <c r="J4341">
        <v>1</v>
      </c>
      <c r="K4341">
        <v>0</v>
      </c>
      <c r="L4341">
        <v>94283</v>
      </c>
      <c r="M4341">
        <v>0</v>
      </c>
      <c r="N4341" t="str">
        <f>IF(BANK[[#This Row],[EXITED]]=0,"No","Yes")</f>
        <v>No</v>
      </c>
      <c r="O4341">
        <v>0</v>
      </c>
      <c r="P4341" t="str">
        <f>IF(BANK[[#This Row],[COMPLAIN]]=0,"No","Yes")</f>
        <v>No</v>
      </c>
      <c r="Q4341">
        <v>4</v>
      </c>
      <c r="R4341" t="s">
        <v>37</v>
      </c>
      <c r="S4341">
        <v>377</v>
      </c>
      <c r="T4341" t="s">
        <v>33</v>
      </c>
      <c r="U4341" t="s">
        <v>39</v>
      </c>
      <c r="V4341" t="s">
        <v>28</v>
      </c>
      <c r="W4341" t="s">
        <v>40</v>
      </c>
      <c r="X4341" t="s">
        <v>30</v>
      </c>
    </row>
    <row r="4342" spans="1:24" x14ac:dyDescent="0.3">
      <c r="A4342">
        <v>15698703</v>
      </c>
      <c r="B4342" t="s">
        <v>665</v>
      </c>
      <c r="C4342">
        <v>628</v>
      </c>
      <c r="D4342" t="s">
        <v>56</v>
      </c>
      <c r="E4342" t="s">
        <v>24</v>
      </c>
      <c r="F4342">
        <v>40</v>
      </c>
      <c r="G4342">
        <v>5</v>
      </c>
      <c r="H4342">
        <v>181768</v>
      </c>
      <c r="I4342">
        <v>2</v>
      </c>
      <c r="J4342">
        <v>1</v>
      </c>
      <c r="K4342">
        <v>1</v>
      </c>
      <c r="L4342">
        <v>129108</v>
      </c>
      <c r="M4342">
        <v>0</v>
      </c>
      <c r="N4342" t="str">
        <f>IF(BANK[[#This Row],[EXITED]]=0,"No","Yes")</f>
        <v>No</v>
      </c>
      <c r="O4342">
        <v>0</v>
      </c>
      <c r="P4342" t="str">
        <f>IF(BANK[[#This Row],[COMPLAIN]]=0,"No","Yes")</f>
        <v>No</v>
      </c>
      <c r="Q4342">
        <v>2</v>
      </c>
      <c r="R4342" t="s">
        <v>37</v>
      </c>
      <c r="S4342">
        <v>307</v>
      </c>
      <c r="T4342" t="s">
        <v>33</v>
      </c>
      <c r="U4342" t="s">
        <v>27</v>
      </c>
      <c r="V4342" t="s">
        <v>46</v>
      </c>
      <c r="W4342" t="s">
        <v>47</v>
      </c>
      <c r="X4342" t="s">
        <v>30</v>
      </c>
    </row>
    <row r="4343" spans="1:24" x14ac:dyDescent="0.3">
      <c r="A4343">
        <v>15801431</v>
      </c>
      <c r="B4343" t="s">
        <v>106</v>
      </c>
      <c r="C4343">
        <v>682</v>
      </c>
      <c r="D4343" t="s">
        <v>23</v>
      </c>
      <c r="E4343" t="s">
        <v>45</v>
      </c>
      <c r="F4343">
        <v>48</v>
      </c>
      <c r="G4343">
        <v>9</v>
      </c>
      <c r="H4343">
        <v>101198</v>
      </c>
      <c r="I4343">
        <v>1</v>
      </c>
      <c r="J4343">
        <v>1</v>
      </c>
      <c r="K4343">
        <v>1</v>
      </c>
      <c r="L4343">
        <v>49733</v>
      </c>
      <c r="M4343">
        <v>0</v>
      </c>
      <c r="N4343" t="str">
        <f>IF(BANK[[#This Row],[EXITED]]=0,"No","Yes")</f>
        <v>No</v>
      </c>
      <c r="O4343">
        <v>0</v>
      </c>
      <c r="P4343" t="str">
        <f>IF(BANK[[#This Row],[COMPLAIN]]=0,"No","Yes")</f>
        <v>No</v>
      </c>
      <c r="Q4343">
        <v>4</v>
      </c>
      <c r="R4343" t="s">
        <v>25</v>
      </c>
      <c r="S4343">
        <v>672</v>
      </c>
      <c r="T4343" t="s">
        <v>33</v>
      </c>
      <c r="U4343" t="s">
        <v>34</v>
      </c>
      <c r="V4343" t="s">
        <v>28</v>
      </c>
      <c r="W4343" t="s">
        <v>40</v>
      </c>
      <c r="X4343" t="s">
        <v>30</v>
      </c>
    </row>
    <row r="4344" spans="1:24" x14ac:dyDescent="0.3">
      <c r="A4344">
        <v>15649451</v>
      </c>
      <c r="B4344" t="s">
        <v>1326</v>
      </c>
      <c r="C4344">
        <v>746</v>
      </c>
      <c r="D4344" t="s">
        <v>42</v>
      </c>
      <c r="E4344" t="s">
        <v>24</v>
      </c>
      <c r="F4344">
        <v>25</v>
      </c>
      <c r="G4344">
        <v>9</v>
      </c>
      <c r="H4344">
        <v>0</v>
      </c>
      <c r="I4344">
        <v>2</v>
      </c>
      <c r="J4344">
        <v>0</v>
      </c>
      <c r="K4344">
        <v>1</v>
      </c>
      <c r="L4344">
        <v>88728</v>
      </c>
      <c r="M4344">
        <v>0</v>
      </c>
      <c r="N4344" t="str">
        <f>IF(BANK[[#This Row],[EXITED]]=0,"No","Yes")</f>
        <v>No</v>
      </c>
      <c r="O4344">
        <v>0</v>
      </c>
      <c r="P4344" t="str">
        <f>IF(BANK[[#This Row],[COMPLAIN]]=0,"No","Yes")</f>
        <v>No</v>
      </c>
      <c r="Q4344">
        <v>3</v>
      </c>
      <c r="R4344" t="s">
        <v>37</v>
      </c>
      <c r="S4344">
        <v>746</v>
      </c>
      <c r="T4344" t="s">
        <v>38</v>
      </c>
      <c r="U4344" t="s">
        <v>39</v>
      </c>
      <c r="V4344" t="s">
        <v>28</v>
      </c>
      <c r="W4344" t="s">
        <v>54</v>
      </c>
      <c r="X4344" t="s">
        <v>30</v>
      </c>
    </row>
    <row r="4345" spans="1:24" x14ac:dyDescent="0.3">
      <c r="A4345">
        <v>15626156</v>
      </c>
      <c r="B4345" t="s">
        <v>1930</v>
      </c>
      <c r="C4345">
        <v>655</v>
      </c>
      <c r="D4345" t="s">
        <v>42</v>
      </c>
      <c r="E4345" t="s">
        <v>45</v>
      </c>
      <c r="F4345">
        <v>60</v>
      </c>
      <c r="G4345">
        <v>3</v>
      </c>
      <c r="H4345">
        <v>0</v>
      </c>
      <c r="I4345">
        <v>2</v>
      </c>
      <c r="J4345">
        <v>1</v>
      </c>
      <c r="K4345">
        <v>1</v>
      </c>
      <c r="L4345">
        <v>86981</v>
      </c>
      <c r="M4345">
        <v>0</v>
      </c>
      <c r="N4345" t="str">
        <f>IF(BANK[[#This Row],[EXITED]]=0,"No","Yes")</f>
        <v>No</v>
      </c>
      <c r="O4345">
        <v>0</v>
      </c>
      <c r="P4345" t="str">
        <f>IF(BANK[[#This Row],[COMPLAIN]]=0,"No","Yes")</f>
        <v>No</v>
      </c>
      <c r="Q4345">
        <v>1</v>
      </c>
      <c r="R4345" t="s">
        <v>43</v>
      </c>
      <c r="S4345">
        <v>947</v>
      </c>
      <c r="T4345" t="s">
        <v>51</v>
      </c>
      <c r="U4345" t="s">
        <v>39</v>
      </c>
      <c r="V4345" t="s">
        <v>46</v>
      </c>
      <c r="W4345" t="s">
        <v>29</v>
      </c>
      <c r="X4345" t="s">
        <v>30</v>
      </c>
    </row>
    <row r="4346" spans="1:24" x14ac:dyDescent="0.3">
      <c r="A4346">
        <v>15606158</v>
      </c>
      <c r="B4346" t="s">
        <v>292</v>
      </c>
      <c r="C4346">
        <v>644</v>
      </c>
      <c r="D4346" t="s">
        <v>42</v>
      </c>
      <c r="E4346" t="s">
        <v>45</v>
      </c>
      <c r="F4346">
        <v>39</v>
      </c>
      <c r="G4346">
        <v>9</v>
      </c>
      <c r="H4346">
        <v>0</v>
      </c>
      <c r="I4346">
        <v>1</v>
      </c>
      <c r="J4346">
        <v>1</v>
      </c>
      <c r="K4346">
        <v>0</v>
      </c>
      <c r="L4346">
        <v>3741</v>
      </c>
      <c r="M4346">
        <v>0</v>
      </c>
      <c r="N4346" t="str">
        <f>IF(BANK[[#This Row],[EXITED]]=0,"No","Yes")</f>
        <v>No</v>
      </c>
      <c r="O4346">
        <v>0</v>
      </c>
      <c r="P4346" t="str">
        <f>IF(BANK[[#This Row],[COMPLAIN]]=0,"No","Yes")</f>
        <v>No</v>
      </c>
      <c r="Q4346">
        <v>5</v>
      </c>
      <c r="R4346" t="s">
        <v>32</v>
      </c>
      <c r="S4346">
        <v>631</v>
      </c>
      <c r="T4346" t="s">
        <v>33</v>
      </c>
      <c r="U4346" t="s">
        <v>39</v>
      </c>
      <c r="V4346" t="s">
        <v>28</v>
      </c>
      <c r="W4346" t="s">
        <v>35</v>
      </c>
      <c r="X4346" t="s">
        <v>30</v>
      </c>
    </row>
    <row r="4347" spans="1:24" x14ac:dyDescent="0.3">
      <c r="A4347">
        <v>15589496</v>
      </c>
      <c r="B4347" t="s">
        <v>1931</v>
      </c>
      <c r="C4347">
        <v>778</v>
      </c>
      <c r="D4347" t="s">
        <v>42</v>
      </c>
      <c r="E4347" t="s">
        <v>24</v>
      </c>
      <c r="F4347">
        <v>34</v>
      </c>
      <c r="G4347">
        <v>5</v>
      </c>
      <c r="H4347">
        <v>139064</v>
      </c>
      <c r="I4347">
        <v>2</v>
      </c>
      <c r="J4347">
        <v>0</v>
      </c>
      <c r="K4347">
        <v>0</v>
      </c>
      <c r="L4347">
        <v>67949</v>
      </c>
      <c r="M4347">
        <v>0</v>
      </c>
      <c r="N4347" t="str">
        <f>IF(BANK[[#This Row],[EXITED]]=0,"No","Yes")</f>
        <v>No</v>
      </c>
      <c r="O4347">
        <v>0</v>
      </c>
      <c r="P4347" t="str">
        <f>IF(BANK[[#This Row],[COMPLAIN]]=0,"No","Yes")</f>
        <v>No</v>
      </c>
      <c r="Q4347">
        <v>2</v>
      </c>
      <c r="R4347" t="s">
        <v>37</v>
      </c>
      <c r="S4347">
        <v>899</v>
      </c>
      <c r="T4347" t="s">
        <v>26</v>
      </c>
      <c r="U4347" t="s">
        <v>27</v>
      </c>
      <c r="V4347" t="s">
        <v>46</v>
      </c>
      <c r="W4347" t="s">
        <v>47</v>
      </c>
      <c r="X4347" t="s">
        <v>30</v>
      </c>
    </row>
    <row r="4348" spans="1:24" x14ac:dyDescent="0.3">
      <c r="A4348">
        <v>15572038</v>
      </c>
      <c r="B4348" t="s">
        <v>1155</v>
      </c>
      <c r="C4348">
        <v>660</v>
      </c>
      <c r="D4348" t="s">
        <v>56</v>
      </c>
      <c r="E4348" t="s">
        <v>24</v>
      </c>
      <c r="F4348">
        <v>35</v>
      </c>
      <c r="G4348">
        <v>9</v>
      </c>
      <c r="H4348">
        <v>113949</v>
      </c>
      <c r="I4348">
        <v>1</v>
      </c>
      <c r="J4348">
        <v>1</v>
      </c>
      <c r="K4348">
        <v>0</v>
      </c>
      <c r="L4348">
        <v>188892</v>
      </c>
      <c r="M4348">
        <v>1</v>
      </c>
      <c r="N4348" t="str">
        <f>IF(BANK[[#This Row],[EXITED]]=0,"No","Yes")</f>
        <v>Yes</v>
      </c>
      <c r="O4348">
        <v>1</v>
      </c>
      <c r="P4348" t="str">
        <f>IF(BANK[[#This Row],[COMPLAIN]]=0,"No","Yes")</f>
        <v>Yes</v>
      </c>
      <c r="Q4348">
        <v>3</v>
      </c>
      <c r="R4348" t="s">
        <v>43</v>
      </c>
      <c r="S4348">
        <v>959</v>
      </c>
      <c r="T4348" t="s">
        <v>26</v>
      </c>
      <c r="U4348" t="s">
        <v>34</v>
      </c>
      <c r="V4348" t="s">
        <v>28</v>
      </c>
      <c r="W4348" t="s">
        <v>54</v>
      </c>
      <c r="X4348" t="s">
        <v>30</v>
      </c>
    </row>
    <row r="4349" spans="1:24" x14ac:dyDescent="0.3">
      <c r="A4349">
        <v>15604158</v>
      </c>
      <c r="B4349" t="s">
        <v>150</v>
      </c>
      <c r="C4349">
        <v>554</v>
      </c>
      <c r="D4349" t="s">
        <v>42</v>
      </c>
      <c r="E4349" t="s">
        <v>45</v>
      </c>
      <c r="F4349">
        <v>39</v>
      </c>
      <c r="G4349">
        <v>10</v>
      </c>
      <c r="H4349">
        <v>0</v>
      </c>
      <c r="I4349">
        <v>2</v>
      </c>
      <c r="J4349">
        <v>1</v>
      </c>
      <c r="K4349">
        <v>1</v>
      </c>
      <c r="L4349">
        <v>18392</v>
      </c>
      <c r="M4349">
        <v>0</v>
      </c>
      <c r="N4349" t="str">
        <f>IF(BANK[[#This Row],[EXITED]]=0,"No","Yes")</f>
        <v>No</v>
      </c>
      <c r="O4349">
        <v>0</v>
      </c>
      <c r="P4349" t="str">
        <f>IF(BANK[[#This Row],[COMPLAIN]]=0,"No","Yes")</f>
        <v>No</v>
      </c>
      <c r="Q4349">
        <v>2</v>
      </c>
      <c r="R4349" t="s">
        <v>32</v>
      </c>
      <c r="S4349">
        <v>565</v>
      </c>
      <c r="T4349" t="s">
        <v>33</v>
      </c>
      <c r="U4349" t="s">
        <v>39</v>
      </c>
      <c r="V4349" t="s">
        <v>28</v>
      </c>
      <c r="W4349" t="s">
        <v>47</v>
      </c>
      <c r="X4349" t="s">
        <v>30</v>
      </c>
    </row>
    <row r="4350" spans="1:24" x14ac:dyDescent="0.3">
      <c r="A4350">
        <v>15709478</v>
      </c>
      <c r="B4350" t="s">
        <v>435</v>
      </c>
      <c r="C4350">
        <v>611</v>
      </c>
      <c r="D4350" t="s">
        <v>56</v>
      </c>
      <c r="E4350" t="s">
        <v>24</v>
      </c>
      <c r="F4350">
        <v>37</v>
      </c>
      <c r="G4350">
        <v>1</v>
      </c>
      <c r="H4350">
        <v>117525</v>
      </c>
      <c r="I4350">
        <v>2</v>
      </c>
      <c r="J4350">
        <v>0</v>
      </c>
      <c r="K4350">
        <v>1</v>
      </c>
      <c r="L4350">
        <v>161064</v>
      </c>
      <c r="M4350">
        <v>0</v>
      </c>
      <c r="N4350" t="str">
        <f>IF(BANK[[#This Row],[EXITED]]=0,"No","Yes")</f>
        <v>No</v>
      </c>
      <c r="O4350">
        <v>0</v>
      </c>
      <c r="P4350" t="str">
        <f>IF(BANK[[#This Row],[COMPLAIN]]=0,"No","Yes")</f>
        <v>No</v>
      </c>
      <c r="Q4350">
        <v>5</v>
      </c>
      <c r="R4350" t="s">
        <v>32</v>
      </c>
      <c r="S4350">
        <v>299</v>
      </c>
      <c r="T4350" t="s">
        <v>33</v>
      </c>
      <c r="U4350" t="s">
        <v>34</v>
      </c>
      <c r="V4350" t="s">
        <v>52</v>
      </c>
      <c r="W4350" t="s">
        <v>35</v>
      </c>
      <c r="X4350" t="s">
        <v>30</v>
      </c>
    </row>
    <row r="4351" spans="1:24" x14ac:dyDescent="0.3">
      <c r="A4351">
        <v>15628824</v>
      </c>
      <c r="B4351" t="s">
        <v>1834</v>
      </c>
      <c r="C4351">
        <v>665</v>
      </c>
      <c r="D4351" t="s">
        <v>42</v>
      </c>
      <c r="E4351" t="s">
        <v>45</v>
      </c>
      <c r="F4351">
        <v>37</v>
      </c>
      <c r="G4351">
        <v>5</v>
      </c>
      <c r="H4351">
        <v>160390</v>
      </c>
      <c r="I4351">
        <v>1</v>
      </c>
      <c r="J4351">
        <v>0</v>
      </c>
      <c r="K4351">
        <v>1</v>
      </c>
      <c r="L4351">
        <v>183542</v>
      </c>
      <c r="M4351">
        <v>0</v>
      </c>
      <c r="N4351" t="str">
        <f>IF(BANK[[#This Row],[EXITED]]=0,"No","Yes")</f>
        <v>No</v>
      </c>
      <c r="O4351">
        <v>0</v>
      </c>
      <c r="P4351" t="str">
        <f>IF(BANK[[#This Row],[COMPLAIN]]=0,"No","Yes")</f>
        <v>No</v>
      </c>
      <c r="Q4351">
        <v>2</v>
      </c>
      <c r="R4351" t="s">
        <v>25</v>
      </c>
      <c r="S4351">
        <v>661</v>
      </c>
      <c r="T4351" t="s">
        <v>33</v>
      </c>
      <c r="U4351" t="s">
        <v>27</v>
      </c>
      <c r="V4351" t="s">
        <v>46</v>
      </c>
      <c r="W4351" t="s">
        <v>47</v>
      </c>
      <c r="X4351" t="s">
        <v>30</v>
      </c>
    </row>
    <row r="4352" spans="1:24" x14ac:dyDescent="0.3">
      <c r="A4352">
        <v>15814519</v>
      </c>
      <c r="B4352" t="s">
        <v>1932</v>
      </c>
      <c r="C4352">
        <v>648</v>
      </c>
      <c r="D4352" t="s">
        <v>42</v>
      </c>
      <c r="E4352" t="s">
        <v>45</v>
      </c>
      <c r="F4352">
        <v>37</v>
      </c>
      <c r="G4352">
        <v>7</v>
      </c>
      <c r="H4352">
        <v>0</v>
      </c>
      <c r="I4352">
        <v>2</v>
      </c>
      <c r="J4352">
        <v>1</v>
      </c>
      <c r="K4352">
        <v>0</v>
      </c>
      <c r="L4352">
        <v>194239</v>
      </c>
      <c r="M4352">
        <v>0</v>
      </c>
      <c r="N4352" t="str">
        <f>IF(BANK[[#This Row],[EXITED]]=0,"No","Yes")</f>
        <v>No</v>
      </c>
      <c r="O4352">
        <v>0</v>
      </c>
      <c r="P4352" t="str">
        <f>IF(BANK[[#This Row],[COMPLAIN]]=0,"No","Yes")</f>
        <v>No</v>
      </c>
      <c r="Q4352">
        <v>4</v>
      </c>
      <c r="R4352" t="s">
        <v>43</v>
      </c>
      <c r="S4352">
        <v>472</v>
      </c>
      <c r="T4352" t="s">
        <v>33</v>
      </c>
      <c r="U4352" t="s">
        <v>39</v>
      </c>
      <c r="V4352" t="s">
        <v>28</v>
      </c>
      <c r="W4352" t="s">
        <v>40</v>
      </c>
      <c r="X4352" t="s">
        <v>30</v>
      </c>
    </row>
    <row r="4353" spans="1:24" x14ac:dyDescent="0.3">
      <c r="A4353">
        <v>15636520</v>
      </c>
      <c r="B4353" t="s">
        <v>579</v>
      </c>
      <c r="C4353">
        <v>692</v>
      </c>
      <c r="D4353" t="s">
        <v>42</v>
      </c>
      <c r="E4353" t="s">
        <v>24</v>
      </c>
      <c r="F4353">
        <v>27</v>
      </c>
      <c r="G4353">
        <v>1</v>
      </c>
      <c r="H4353">
        <v>125548</v>
      </c>
      <c r="I4353">
        <v>1</v>
      </c>
      <c r="J4353">
        <v>0</v>
      </c>
      <c r="K4353">
        <v>0</v>
      </c>
      <c r="L4353">
        <v>7900</v>
      </c>
      <c r="M4353">
        <v>0</v>
      </c>
      <c r="N4353" t="str">
        <f>IF(BANK[[#This Row],[EXITED]]=0,"No","Yes")</f>
        <v>No</v>
      </c>
      <c r="O4353">
        <v>0</v>
      </c>
      <c r="P4353" t="str">
        <f>IF(BANK[[#This Row],[COMPLAIN]]=0,"No","Yes")</f>
        <v>No</v>
      </c>
      <c r="Q4353">
        <v>4</v>
      </c>
      <c r="R4353" t="s">
        <v>37</v>
      </c>
      <c r="S4353">
        <v>890</v>
      </c>
      <c r="T4353" t="s">
        <v>26</v>
      </c>
      <c r="U4353" t="s">
        <v>27</v>
      </c>
      <c r="V4353" t="s">
        <v>52</v>
      </c>
      <c r="W4353" t="s">
        <v>40</v>
      </c>
      <c r="X4353" t="s">
        <v>30</v>
      </c>
    </row>
    <row r="4354" spans="1:24" x14ac:dyDescent="0.3">
      <c r="A4354">
        <v>15794414</v>
      </c>
      <c r="B4354" t="s">
        <v>716</v>
      </c>
      <c r="C4354">
        <v>507</v>
      </c>
      <c r="D4354" t="s">
        <v>23</v>
      </c>
      <c r="E4354" t="s">
        <v>24</v>
      </c>
      <c r="F4354">
        <v>46</v>
      </c>
      <c r="G4354">
        <v>6</v>
      </c>
      <c r="H4354">
        <v>92784</v>
      </c>
      <c r="I4354">
        <v>1</v>
      </c>
      <c r="J4354">
        <v>1</v>
      </c>
      <c r="K4354">
        <v>1</v>
      </c>
      <c r="L4354">
        <v>51424</v>
      </c>
      <c r="M4354">
        <v>0</v>
      </c>
      <c r="N4354" t="str">
        <f>IF(BANK[[#This Row],[EXITED]]=0,"No","Yes")</f>
        <v>No</v>
      </c>
      <c r="O4354">
        <v>0</v>
      </c>
      <c r="P4354" t="str">
        <f>IF(BANK[[#This Row],[COMPLAIN]]=0,"No","Yes")</f>
        <v>No</v>
      </c>
      <c r="Q4354">
        <v>2</v>
      </c>
      <c r="R4354" t="s">
        <v>32</v>
      </c>
      <c r="S4354">
        <v>322</v>
      </c>
      <c r="T4354" t="s">
        <v>33</v>
      </c>
      <c r="U4354" t="s">
        <v>34</v>
      </c>
      <c r="V4354" t="s">
        <v>46</v>
      </c>
      <c r="W4354" t="s">
        <v>47</v>
      </c>
      <c r="X4354" t="s">
        <v>30</v>
      </c>
    </row>
    <row r="4355" spans="1:24" x14ac:dyDescent="0.3">
      <c r="A4355">
        <v>15643671</v>
      </c>
      <c r="B4355" t="s">
        <v>1293</v>
      </c>
      <c r="C4355">
        <v>696</v>
      </c>
      <c r="D4355" t="s">
        <v>56</v>
      </c>
      <c r="E4355" t="s">
        <v>24</v>
      </c>
      <c r="F4355">
        <v>49</v>
      </c>
      <c r="G4355">
        <v>5</v>
      </c>
      <c r="H4355">
        <v>97036</v>
      </c>
      <c r="I4355">
        <v>2</v>
      </c>
      <c r="J4355">
        <v>1</v>
      </c>
      <c r="K4355">
        <v>0</v>
      </c>
      <c r="L4355">
        <v>152451</v>
      </c>
      <c r="M4355">
        <v>1</v>
      </c>
      <c r="N4355" t="str">
        <f>IF(BANK[[#This Row],[EXITED]]=0,"No","Yes")</f>
        <v>Yes</v>
      </c>
      <c r="O4355">
        <v>1</v>
      </c>
      <c r="P4355" t="str">
        <f>IF(BANK[[#This Row],[COMPLAIN]]=0,"No","Yes")</f>
        <v>Yes</v>
      </c>
      <c r="Q4355">
        <v>1</v>
      </c>
      <c r="R4355" t="s">
        <v>43</v>
      </c>
      <c r="S4355">
        <v>594</v>
      </c>
      <c r="T4355" t="s">
        <v>33</v>
      </c>
      <c r="U4355" t="s">
        <v>34</v>
      </c>
      <c r="V4355" t="s">
        <v>46</v>
      </c>
      <c r="W4355" t="s">
        <v>29</v>
      </c>
      <c r="X4355" t="s">
        <v>30</v>
      </c>
    </row>
    <row r="4356" spans="1:24" x14ac:dyDescent="0.3">
      <c r="A4356">
        <v>15680224</v>
      </c>
      <c r="B4356" t="s">
        <v>293</v>
      </c>
      <c r="C4356">
        <v>687</v>
      </c>
      <c r="D4356" t="s">
        <v>42</v>
      </c>
      <c r="E4356" t="s">
        <v>45</v>
      </c>
      <c r="F4356">
        <v>26</v>
      </c>
      <c r="G4356">
        <v>6</v>
      </c>
      <c r="H4356">
        <v>0</v>
      </c>
      <c r="I4356">
        <v>2</v>
      </c>
      <c r="J4356">
        <v>1</v>
      </c>
      <c r="K4356">
        <v>1</v>
      </c>
      <c r="L4356">
        <v>32909</v>
      </c>
      <c r="M4356">
        <v>0</v>
      </c>
      <c r="N4356" t="str">
        <f>IF(BANK[[#This Row],[EXITED]]=0,"No","Yes")</f>
        <v>No</v>
      </c>
      <c r="O4356">
        <v>0</v>
      </c>
      <c r="P4356" t="str">
        <f>IF(BANK[[#This Row],[COMPLAIN]]=0,"No","Yes")</f>
        <v>No</v>
      </c>
      <c r="Q4356">
        <v>2</v>
      </c>
      <c r="R4356" t="s">
        <v>37</v>
      </c>
      <c r="S4356">
        <v>257</v>
      </c>
      <c r="T4356" t="s">
        <v>26</v>
      </c>
      <c r="U4356" t="s">
        <v>39</v>
      </c>
      <c r="V4356" t="s">
        <v>46</v>
      </c>
      <c r="W4356" t="s">
        <v>47</v>
      </c>
      <c r="X4356" t="s">
        <v>30</v>
      </c>
    </row>
    <row r="4357" spans="1:24" x14ac:dyDescent="0.3">
      <c r="A4357">
        <v>15784286</v>
      </c>
      <c r="B4357" t="s">
        <v>628</v>
      </c>
      <c r="C4357">
        <v>641</v>
      </c>
      <c r="D4357" t="s">
        <v>23</v>
      </c>
      <c r="E4357" t="s">
        <v>24</v>
      </c>
      <c r="F4357">
        <v>40</v>
      </c>
      <c r="G4357">
        <v>5</v>
      </c>
      <c r="H4357">
        <v>102145</v>
      </c>
      <c r="I4357">
        <v>1</v>
      </c>
      <c r="J4357">
        <v>1</v>
      </c>
      <c r="K4357">
        <v>1</v>
      </c>
      <c r="L4357">
        <v>100637</v>
      </c>
      <c r="M4357">
        <v>0</v>
      </c>
      <c r="N4357" t="str">
        <f>IF(BANK[[#This Row],[EXITED]]=0,"No","Yes")</f>
        <v>No</v>
      </c>
      <c r="O4357">
        <v>0</v>
      </c>
      <c r="P4357" t="str">
        <f>IF(BANK[[#This Row],[COMPLAIN]]=0,"No","Yes")</f>
        <v>No</v>
      </c>
      <c r="Q4357">
        <v>1</v>
      </c>
      <c r="R4357" t="s">
        <v>32</v>
      </c>
      <c r="S4357">
        <v>310</v>
      </c>
      <c r="T4357" t="s">
        <v>33</v>
      </c>
      <c r="U4357" t="s">
        <v>34</v>
      </c>
      <c r="V4357" t="s">
        <v>46</v>
      </c>
      <c r="W4357" t="s">
        <v>29</v>
      </c>
      <c r="X4357" t="s">
        <v>30</v>
      </c>
    </row>
    <row r="4358" spans="1:24" x14ac:dyDescent="0.3">
      <c r="A4358">
        <v>15693996</v>
      </c>
      <c r="B4358" t="s">
        <v>1933</v>
      </c>
      <c r="C4358">
        <v>507</v>
      </c>
      <c r="D4358" t="s">
        <v>42</v>
      </c>
      <c r="E4358" t="s">
        <v>45</v>
      </c>
      <c r="F4358">
        <v>33</v>
      </c>
      <c r="G4358">
        <v>1</v>
      </c>
      <c r="H4358">
        <v>113453</v>
      </c>
      <c r="I4358">
        <v>1</v>
      </c>
      <c r="J4358">
        <v>0</v>
      </c>
      <c r="K4358">
        <v>0</v>
      </c>
      <c r="L4358">
        <v>142912</v>
      </c>
      <c r="M4358">
        <v>0</v>
      </c>
      <c r="N4358" t="str">
        <f>IF(BANK[[#This Row],[EXITED]]=0,"No","Yes")</f>
        <v>No</v>
      </c>
      <c r="O4358">
        <v>0</v>
      </c>
      <c r="P4358" t="str">
        <f>IF(BANK[[#This Row],[COMPLAIN]]=0,"No","Yes")</f>
        <v>No</v>
      </c>
      <c r="Q4358">
        <v>1</v>
      </c>
      <c r="R4358" t="s">
        <v>37</v>
      </c>
      <c r="S4358">
        <v>401</v>
      </c>
      <c r="T4358" t="s">
        <v>26</v>
      </c>
      <c r="U4358" t="s">
        <v>34</v>
      </c>
      <c r="V4358" t="s">
        <v>52</v>
      </c>
      <c r="W4358" t="s">
        <v>29</v>
      </c>
      <c r="X4358" t="s">
        <v>30</v>
      </c>
    </row>
    <row r="4359" spans="1:24" x14ac:dyDescent="0.3">
      <c r="A4359">
        <v>15764343</v>
      </c>
      <c r="B4359" t="s">
        <v>344</v>
      </c>
      <c r="C4359">
        <v>688</v>
      </c>
      <c r="D4359" t="s">
        <v>23</v>
      </c>
      <c r="E4359" t="s">
        <v>45</v>
      </c>
      <c r="F4359">
        <v>46</v>
      </c>
      <c r="G4359">
        <v>8</v>
      </c>
      <c r="H4359">
        <v>155682</v>
      </c>
      <c r="I4359">
        <v>1</v>
      </c>
      <c r="J4359">
        <v>1</v>
      </c>
      <c r="K4359">
        <v>0</v>
      </c>
      <c r="L4359">
        <v>26287</v>
      </c>
      <c r="M4359">
        <v>0</v>
      </c>
      <c r="N4359" t="str">
        <f>IF(BANK[[#This Row],[EXITED]]=0,"No","Yes")</f>
        <v>No</v>
      </c>
      <c r="O4359">
        <v>0</v>
      </c>
      <c r="P4359" t="str">
        <f>IF(BANK[[#This Row],[COMPLAIN]]=0,"No","Yes")</f>
        <v>No</v>
      </c>
      <c r="Q4359">
        <v>3</v>
      </c>
      <c r="R4359" t="s">
        <v>37</v>
      </c>
      <c r="S4359">
        <v>984</v>
      </c>
      <c r="T4359" t="s">
        <v>33</v>
      </c>
      <c r="U4359" t="s">
        <v>27</v>
      </c>
      <c r="V4359" t="s">
        <v>28</v>
      </c>
      <c r="W4359" t="s">
        <v>54</v>
      </c>
      <c r="X4359" t="s">
        <v>30</v>
      </c>
    </row>
    <row r="4360" spans="1:24" x14ac:dyDescent="0.3">
      <c r="A4360">
        <v>15704168</v>
      </c>
      <c r="B4360" t="s">
        <v>105</v>
      </c>
      <c r="C4360">
        <v>535</v>
      </c>
      <c r="D4360" t="s">
        <v>56</v>
      </c>
      <c r="E4360" t="s">
        <v>24</v>
      </c>
      <c r="F4360">
        <v>38</v>
      </c>
      <c r="G4360">
        <v>8</v>
      </c>
      <c r="H4360">
        <v>127475</v>
      </c>
      <c r="I4360">
        <v>1</v>
      </c>
      <c r="J4360">
        <v>0</v>
      </c>
      <c r="K4360">
        <v>0</v>
      </c>
      <c r="L4360">
        <v>60776</v>
      </c>
      <c r="M4360">
        <v>1</v>
      </c>
      <c r="N4360" t="str">
        <f>IF(BANK[[#This Row],[EXITED]]=0,"No","Yes")</f>
        <v>Yes</v>
      </c>
      <c r="O4360">
        <v>1</v>
      </c>
      <c r="P4360" t="str">
        <f>IF(BANK[[#This Row],[COMPLAIN]]=0,"No","Yes")</f>
        <v>Yes</v>
      </c>
      <c r="Q4360">
        <v>2</v>
      </c>
      <c r="R4360" t="s">
        <v>37</v>
      </c>
      <c r="S4360">
        <v>785</v>
      </c>
      <c r="T4360" t="s">
        <v>33</v>
      </c>
      <c r="U4360" t="s">
        <v>27</v>
      </c>
      <c r="V4360" t="s">
        <v>28</v>
      </c>
      <c r="W4360" t="s">
        <v>47</v>
      </c>
      <c r="X4360" t="s">
        <v>30</v>
      </c>
    </row>
    <row r="4361" spans="1:24" x14ac:dyDescent="0.3">
      <c r="A4361">
        <v>15680197</v>
      </c>
      <c r="B4361" t="s">
        <v>1934</v>
      </c>
      <c r="C4361">
        <v>701</v>
      </c>
      <c r="D4361" t="s">
        <v>42</v>
      </c>
      <c r="E4361" t="s">
        <v>24</v>
      </c>
      <c r="F4361">
        <v>41</v>
      </c>
      <c r="G4361">
        <v>10</v>
      </c>
      <c r="H4361">
        <v>0</v>
      </c>
      <c r="I4361">
        <v>2</v>
      </c>
      <c r="J4361">
        <v>1</v>
      </c>
      <c r="K4361">
        <v>1</v>
      </c>
      <c r="L4361">
        <v>146258</v>
      </c>
      <c r="M4361">
        <v>0</v>
      </c>
      <c r="N4361" t="str">
        <f>IF(BANK[[#This Row],[EXITED]]=0,"No","Yes")</f>
        <v>No</v>
      </c>
      <c r="O4361">
        <v>0</v>
      </c>
      <c r="P4361" t="str">
        <f>IF(BANK[[#This Row],[COMPLAIN]]=0,"No","Yes")</f>
        <v>No</v>
      </c>
      <c r="Q4361">
        <v>4</v>
      </c>
      <c r="R4361" t="s">
        <v>43</v>
      </c>
      <c r="S4361">
        <v>629</v>
      </c>
      <c r="T4361" t="s">
        <v>33</v>
      </c>
      <c r="U4361" t="s">
        <v>39</v>
      </c>
      <c r="V4361" t="s">
        <v>28</v>
      </c>
      <c r="W4361" t="s">
        <v>40</v>
      </c>
      <c r="X4361" t="s">
        <v>30</v>
      </c>
    </row>
    <row r="4362" spans="1:24" x14ac:dyDescent="0.3">
      <c r="A4362">
        <v>15577683</v>
      </c>
      <c r="B4362" t="s">
        <v>96</v>
      </c>
      <c r="C4362">
        <v>539</v>
      </c>
      <c r="D4362" t="s">
        <v>42</v>
      </c>
      <c r="E4362" t="s">
        <v>45</v>
      </c>
      <c r="F4362">
        <v>29</v>
      </c>
      <c r="G4362">
        <v>4</v>
      </c>
      <c r="H4362">
        <v>0</v>
      </c>
      <c r="I4362">
        <v>2</v>
      </c>
      <c r="J4362">
        <v>1</v>
      </c>
      <c r="K4362">
        <v>1</v>
      </c>
      <c r="L4362">
        <v>100919</v>
      </c>
      <c r="M4362">
        <v>0</v>
      </c>
      <c r="N4362" t="str">
        <f>IF(BANK[[#This Row],[EXITED]]=0,"No","Yes")</f>
        <v>No</v>
      </c>
      <c r="O4362">
        <v>0</v>
      </c>
      <c r="P4362" t="str">
        <f>IF(BANK[[#This Row],[COMPLAIN]]=0,"No","Yes")</f>
        <v>No</v>
      </c>
      <c r="Q4362">
        <v>5</v>
      </c>
      <c r="R4362" t="s">
        <v>37</v>
      </c>
      <c r="S4362">
        <v>281</v>
      </c>
      <c r="T4362" t="s">
        <v>26</v>
      </c>
      <c r="U4362" t="s">
        <v>39</v>
      </c>
      <c r="V4362" t="s">
        <v>46</v>
      </c>
      <c r="W4362" t="s">
        <v>35</v>
      </c>
      <c r="X4362" t="s">
        <v>30</v>
      </c>
    </row>
    <row r="4363" spans="1:24" x14ac:dyDescent="0.3">
      <c r="A4363">
        <v>15788686</v>
      </c>
      <c r="B4363" t="s">
        <v>631</v>
      </c>
      <c r="C4363">
        <v>538</v>
      </c>
      <c r="D4363" t="s">
        <v>23</v>
      </c>
      <c r="E4363" t="s">
        <v>24</v>
      </c>
      <c r="F4363">
        <v>40</v>
      </c>
      <c r="G4363">
        <v>8</v>
      </c>
      <c r="H4363">
        <v>0</v>
      </c>
      <c r="I4363">
        <v>2</v>
      </c>
      <c r="J4363">
        <v>1</v>
      </c>
      <c r="K4363">
        <v>1</v>
      </c>
      <c r="L4363">
        <v>25554</v>
      </c>
      <c r="M4363">
        <v>0</v>
      </c>
      <c r="N4363" t="str">
        <f>IF(BANK[[#This Row],[EXITED]]=0,"No","Yes")</f>
        <v>No</v>
      </c>
      <c r="O4363">
        <v>0</v>
      </c>
      <c r="P4363" t="str">
        <f>IF(BANK[[#This Row],[COMPLAIN]]=0,"No","Yes")</f>
        <v>No</v>
      </c>
      <c r="Q4363">
        <v>1</v>
      </c>
      <c r="R4363" t="s">
        <v>32</v>
      </c>
      <c r="S4363">
        <v>879</v>
      </c>
      <c r="T4363" t="s">
        <v>33</v>
      </c>
      <c r="U4363" t="s">
        <v>39</v>
      </c>
      <c r="V4363" t="s">
        <v>28</v>
      </c>
      <c r="W4363" t="s">
        <v>29</v>
      </c>
      <c r="X4363" t="s">
        <v>30</v>
      </c>
    </row>
    <row r="4364" spans="1:24" x14ac:dyDescent="0.3">
      <c r="A4364">
        <v>15742798</v>
      </c>
      <c r="B4364" t="s">
        <v>191</v>
      </c>
      <c r="C4364">
        <v>829</v>
      </c>
      <c r="D4364" t="s">
        <v>42</v>
      </c>
      <c r="E4364" t="s">
        <v>45</v>
      </c>
      <c r="F4364">
        <v>22</v>
      </c>
      <c r="G4364">
        <v>7</v>
      </c>
      <c r="H4364">
        <v>150126</v>
      </c>
      <c r="I4364">
        <v>1</v>
      </c>
      <c r="J4364">
        <v>1</v>
      </c>
      <c r="K4364">
        <v>0</v>
      </c>
      <c r="L4364">
        <v>152108</v>
      </c>
      <c r="M4364">
        <v>1</v>
      </c>
      <c r="N4364" t="str">
        <f>IF(BANK[[#This Row],[EXITED]]=0,"No","Yes")</f>
        <v>Yes</v>
      </c>
      <c r="O4364">
        <v>1</v>
      </c>
      <c r="P4364" t="str">
        <f>IF(BANK[[#This Row],[COMPLAIN]]=0,"No","Yes")</f>
        <v>Yes</v>
      </c>
      <c r="Q4364">
        <v>5</v>
      </c>
      <c r="R4364" t="s">
        <v>37</v>
      </c>
      <c r="S4364">
        <v>502</v>
      </c>
      <c r="T4364" t="s">
        <v>38</v>
      </c>
      <c r="U4364" t="s">
        <v>27</v>
      </c>
      <c r="V4364" t="s">
        <v>28</v>
      </c>
      <c r="W4364" t="s">
        <v>35</v>
      </c>
      <c r="X4364" t="s">
        <v>30</v>
      </c>
    </row>
    <row r="4365" spans="1:24" x14ac:dyDescent="0.3">
      <c r="A4365">
        <v>15596647</v>
      </c>
      <c r="B4365" t="s">
        <v>319</v>
      </c>
      <c r="C4365">
        <v>768</v>
      </c>
      <c r="D4365" t="s">
        <v>42</v>
      </c>
      <c r="E4365" t="s">
        <v>24</v>
      </c>
      <c r="F4365">
        <v>54</v>
      </c>
      <c r="G4365">
        <v>8</v>
      </c>
      <c r="H4365">
        <v>69713</v>
      </c>
      <c r="I4365">
        <v>1</v>
      </c>
      <c r="J4365">
        <v>1</v>
      </c>
      <c r="K4365">
        <v>1</v>
      </c>
      <c r="L4365">
        <v>69381</v>
      </c>
      <c r="M4365">
        <v>0</v>
      </c>
      <c r="N4365" t="str">
        <f>IF(BANK[[#This Row],[EXITED]]=0,"No","Yes")</f>
        <v>No</v>
      </c>
      <c r="O4365">
        <v>0</v>
      </c>
      <c r="P4365" t="str">
        <f>IF(BANK[[#This Row],[COMPLAIN]]=0,"No","Yes")</f>
        <v>No</v>
      </c>
      <c r="Q4365">
        <v>3</v>
      </c>
      <c r="R4365" t="s">
        <v>37</v>
      </c>
      <c r="S4365">
        <v>569</v>
      </c>
      <c r="T4365" t="s">
        <v>51</v>
      </c>
      <c r="U4365" t="s">
        <v>34</v>
      </c>
      <c r="V4365" t="s">
        <v>28</v>
      </c>
      <c r="W4365" t="s">
        <v>54</v>
      </c>
      <c r="X4365" t="s">
        <v>30</v>
      </c>
    </row>
    <row r="4366" spans="1:24" x14ac:dyDescent="0.3">
      <c r="A4366">
        <v>15756070</v>
      </c>
      <c r="B4366" t="s">
        <v>1935</v>
      </c>
      <c r="C4366">
        <v>585</v>
      </c>
      <c r="D4366" t="s">
        <v>23</v>
      </c>
      <c r="E4366" t="s">
        <v>45</v>
      </c>
      <c r="F4366">
        <v>44</v>
      </c>
      <c r="G4366">
        <v>4</v>
      </c>
      <c r="H4366">
        <v>0</v>
      </c>
      <c r="I4366">
        <v>2</v>
      </c>
      <c r="J4366">
        <v>0</v>
      </c>
      <c r="K4366">
        <v>1</v>
      </c>
      <c r="L4366">
        <v>101728</v>
      </c>
      <c r="M4366">
        <v>0</v>
      </c>
      <c r="N4366" t="str">
        <f>IF(BANK[[#This Row],[EXITED]]=0,"No","Yes")</f>
        <v>No</v>
      </c>
      <c r="O4366">
        <v>0</v>
      </c>
      <c r="P4366" t="str">
        <f>IF(BANK[[#This Row],[COMPLAIN]]=0,"No","Yes")</f>
        <v>No</v>
      </c>
      <c r="Q4366">
        <v>4</v>
      </c>
      <c r="R4366" t="s">
        <v>32</v>
      </c>
      <c r="S4366">
        <v>762</v>
      </c>
      <c r="T4366" t="s">
        <v>33</v>
      </c>
      <c r="U4366" t="s">
        <v>39</v>
      </c>
      <c r="V4366" t="s">
        <v>46</v>
      </c>
      <c r="W4366" t="s">
        <v>40</v>
      </c>
      <c r="X4366" t="s">
        <v>30</v>
      </c>
    </row>
    <row r="4367" spans="1:24" x14ac:dyDescent="0.3">
      <c r="A4367">
        <v>15775116</v>
      </c>
      <c r="B4367" t="s">
        <v>480</v>
      </c>
      <c r="C4367">
        <v>581</v>
      </c>
      <c r="D4367" t="s">
        <v>42</v>
      </c>
      <c r="E4367" t="s">
        <v>24</v>
      </c>
      <c r="F4367">
        <v>31</v>
      </c>
      <c r="G4367">
        <v>3</v>
      </c>
      <c r="H4367">
        <v>0</v>
      </c>
      <c r="I4367">
        <v>2</v>
      </c>
      <c r="J4367">
        <v>0</v>
      </c>
      <c r="K4367">
        <v>0</v>
      </c>
      <c r="L4367">
        <v>89041</v>
      </c>
      <c r="M4367">
        <v>0</v>
      </c>
      <c r="N4367" t="str">
        <f>IF(BANK[[#This Row],[EXITED]]=0,"No","Yes")</f>
        <v>No</v>
      </c>
      <c r="O4367">
        <v>0</v>
      </c>
      <c r="P4367" t="str">
        <f>IF(BANK[[#This Row],[COMPLAIN]]=0,"No","Yes")</f>
        <v>No</v>
      </c>
      <c r="Q4367">
        <v>3</v>
      </c>
      <c r="R4367" t="s">
        <v>43</v>
      </c>
      <c r="S4367">
        <v>557</v>
      </c>
      <c r="T4367" t="s">
        <v>26</v>
      </c>
      <c r="U4367" t="s">
        <v>39</v>
      </c>
      <c r="V4367" t="s">
        <v>46</v>
      </c>
      <c r="W4367" t="s">
        <v>54</v>
      </c>
      <c r="X4367" t="s">
        <v>30</v>
      </c>
    </row>
    <row r="4368" spans="1:24" x14ac:dyDescent="0.3">
      <c r="A4368">
        <v>15575428</v>
      </c>
      <c r="B4368" t="s">
        <v>1936</v>
      </c>
      <c r="C4368">
        <v>682</v>
      </c>
      <c r="D4368" t="s">
        <v>56</v>
      </c>
      <c r="E4368" t="s">
        <v>45</v>
      </c>
      <c r="F4368">
        <v>35</v>
      </c>
      <c r="G4368">
        <v>2</v>
      </c>
      <c r="H4368">
        <v>117439</v>
      </c>
      <c r="I4368">
        <v>2</v>
      </c>
      <c r="J4368">
        <v>1</v>
      </c>
      <c r="K4368">
        <v>1</v>
      </c>
      <c r="L4368">
        <v>16911</v>
      </c>
      <c r="M4368">
        <v>0</v>
      </c>
      <c r="N4368" t="str">
        <f>IF(BANK[[#This Row],[EXITED]]=0,"No","Yes")</f>
        <v>No</v>
      </c>
      <c r="O4368">
        <v>0</v>
      </c>
      <c r="P4368" t="str">
        <f>IF(BANK[[#This Row],[COMPLAIN]]=0,"No","Yes")</f>
        <v>No</v>
      </c>
      <c r="Q4368">
        <v>5</v>
      </c>
      <c r="R4368" t="s">
        <v>43</v>
      </c>
      <c r="S4368">
        <v>348</v>
      </c>
      <c r="T4368" t="s">
        <v>26</v>
      </c>
      <c r="U4368" t="s">
        <v>34</v>
      </c>
      <c r="V4368" t="s">
        <v>52</v>
      </c>
      <c r="W4368" t="s">
        <v>35</v>
      </c>
      <c r="X4368" t="s">
        <v>30</v>
      </c>
    </row>
    <row r="4369" spans="1:24" x14ac:dyDescent="0.3">
      <c r="A4369">
        <v>15654074</v>
      </c>
      <c r="B4369" t="s">
        <v>756</v>
      </c>
      <c r="C4369">
        <v>653</v>
      </c>
      <c r="D4369" t="s">
        <v>42</v>
      </c>
      <c r="E4369" t="s">
        <v>24</v>
      </c>
      <c r="F4369">
        <v>38</v>
      </c>
      <c r="G4369">
        <v>8</v>
      </c>
      <c r="H4369">
        <v>119316</v>
      </c>
      <c r="I4369">
        <v>1</v>
      </c>
      <c r="J4369">
        <v>1</v>
      </c>
      <c r="K4369">
        <v>0</v>
      </c>
      <c r="L4369">
        <v>150468</v>
      </c>
      <c r="M4369">
        <v>0</v>
      </c>
      <c r="N4369" t="str">
        <f>IF(BANK[[#This Row],[EXITED]]=0,"No","Yes")</f>
        <v>No</v>
      </c>
      <c r="O4369">
        <v>0</v>
      </c>
      <c r="P4369" t="str">
        <f>IF(BANK[[#This Row],[COMPLAIN]]=0,"No","Yes")</f>
        <v>No</v>
      </c>
      <c r="Q4369">
        <v>3</v>
      </c>
      <c r="R4369" t="s">
        <v>37</v>
      </c>
      <c r="S4369">
        <v>978</v>
      </c>
      <c r="T4369" t="s">
        <v>33</v>
      </c>
      <c r="U4369" t="s">
        <v>34</v>
      </c>
      <c r="V4369" t="s">
        <v>28</v>
      </c>
      <c r="W4369" t="s">
        <v>54</v>
      </c>
      <c r="X4369" t="s">
        <v>30</v>
      </c>
    </row>
    <row r="4370" spans="1:24" x14ac:dyDescent="0.3">
      <c r="A4370">
        <v>15695872</v>
      </c>
      <c r="B4370" t="s">
        <v>22</v>
      </c>
      <c r="C4370">
        <v>712</v>
      </c>
      <c r="D4370" t="s">
        <v>42</v>
      </c>
      <c r="E4370" t="s">
        <v>45</v>
      </c>
      <c r="F4370">
        <v>30</v>
      </c>
      <c r="G4370">
        <v>1</v>
      </c>
      <c r="H4370">
        <v>89572</v>
      </c>
      <c r="I4370">
        <v>1</v>
      </c>
      <c r="J4370">
        <v>1</v>
      </c>
      <c r="K4370">
        <v>1</v>
      </c>
      <c r="L4370">
        <v>177613</v>
      </c>
      <c r="M4370">
        <v>0</v>
      </c>
      <c r="N4370" t="str">
        <f>IF(BANK[[#This Row],[EXITED]]=0,"No","Yes")</f>
        <v>No</v>
      </c>
      <c r="O4370">
        <v>0</v>
      </c>
      <c r="P4370" t="str">
        <f>IF(BANK[[#This Row],[COMPLAIN]]=0,"No","Yes")</f>
        <v>No</v>
      </c>
      <c r="Q4370">
        <v>3</v>
      </c>
      <c r="R4370" t="s">
        <v>43</v>
      </c>
      <c r="S4370">
        <v>567</v>
      </c>
      <c r="T4370" t="s">
        <v>26</v>
      </c>
      <c r="U4370" t="s">
        <v>34</v>
      </c>
      <c r="V4370" t="s">
        <v>52</v>
      </c>
      <c r="W4370" t="s">
        <v>54</v>
      </c>
      <c r="X4370" t="s">
        <v>30</v>
      </c>
    </row>
    <row r="4371" spans="1:24" x14ac:dyDescent="0.3">
      <c r="A4371">
        <v>15632665</v>
      </c>
      <c r="B4371" t="s">
        <v>1640</v>
      </c>
      <c r="C4371">
        <v>832</v>
      </c>
      <c r="D4371" t="s">
        <v>42</v>
      </c>
      <c r="E4371" t="s">
        <v>24</v>
      </c>
      <c r="F4371">
        <v>61</v>
      </c>
      <c r="G4371">
        <v>2</v>
      </c>
      <c r="H4371">
        <v>0</v>
      </c>
      <c r="I4371">
        <v>1</v>
      </c>
      <c r="J4371">
        <v>0</v>
      </c>
      <c r="K4371">
        <v>1</v>
      </c>
      <c r="L4371">
        <v>127805</v>
      </c>
      <c r="M4371">
        <v>1</v>
      </c>
      <c r="N4371" t="str">
        <f>IF(BANK[[#This Row],[EXITED]]=0,"No","Yes")</f>
        <v>Yes</v>
      </c>
      <c r="O4371">
        <v>1</v>
      </c>
      <c r="P4371" t="str">
        <f>IF(BANK[[#This Row],[COMPLAIN]]=0,"No","Yes")</f>
        <v>Yes</v>
      </c>
      <c r="Q4371">
        <v>2</v>
      </c>
      <c r="R4371" t="s">
        <v>32</v>
      </c>
      <c r="S4371">
        <v>748</v>
      </c>
      <c r="T4371" t="s">
        <v>51</v>
      </c>
      <c r="U4371" t="s">
        <v>39</v>
      </c>
      <c r="V4371" t="s">
        <v>52</v>
      </c>
      <c r="W4371" t="s">
        <v>47</v>
      </c>
      <c r="X4371" t="s">
        <v>30</v>
      </c>
    </row>
    <row r="4372" spans="1:24" x14ac:dyDescent="0.3">
      <c r="A4372">
        <v>15571476</v>
      </c>
      <c r="B4372" t="s">
        <v>866</v>
      </c>
      <c r="C4372">
        <v>635</v>
      </c>
      <c r="D4372" t="s">
        <v>23</v>
      </c>
      <c r="E4372" t="s">
        <v>24</v>
      </c>
      <c r="F4372">
        <v>38</v>
      </c>
      <c r="G4372">
        <v>0</v>
      </c>
      <c r="H4372">
        <v>103257</v>
      </c>
      <c r="I4372">
        <v>1</v>
      </c>
      <c r="J4372">
        <v>0</v>
      </c>
      <c r="K4372">
        <v>0</v>
      </c>
      <c r="L4372">
        <v>158345</v>
      </c>
      <c r="M4372">
        <v>0</v>
      </c>
      <c r="N4372" t="str">
        <f>IF(BANK[[#This Row],[EXITED]]=0,"No","Yes")</f>
        <v>No</v>
      </c>
      <c r="O4372">
        <v>0</v>
      </c>
      <c r="P4372" t="str">
        <f>IF(BANK[[#This Row],[COMPLAIN]]=0,"No","Yes")</f>
        <v>No</v>
      </c>
      <c r="Q4372">
        <v>2</v>
      </c>
      <c r="R4372" t="s">
        <v>43</v>
      </c>
      <c r="S4372">
        <v>537</v>
      </c>
      <c r="T4372" t="s">
        <v>33</v>
      </c>
      <c r="U4372" t="s">
        <v>34</v>
      </c>
      <c r="V4372" t="s">
        <v>52</v>
      </c>
      <c r="W4372" t="s">
        <v>47</v>
      </c>
      <c r="X4372" t="s">
        <v>30</v>
      </c>
    </row>
    <row r="4373" spans="1:24" x14ac:dyDescent="0.3">
      <c r="A4373">
        <v>15776850</v>
      </c>
      <c r="B4373" t="s">
        <v>150</v>
      </c>
      <c r="C4373">
        <v>749</v>
      </c>
      <c r="D4373" t="s">
        <v>23</v>
      </c>
      <c r="E4373" t="s">
        <v>45</v>
      </c>
      <c r="F4373">
        <v>43</v>
      </c>
      <c r="G4373">
        <v>1</v>
      </c>
      <c r="H4373">
        <v>124209</v>
      </c>
      <c r="I4373">
        <v>1</v>
      </c>
      <c r="J4373">
        <v>1</v>
      </c>
      <c r="K4373">
        <v>1</v>
      </c>
      <c r="L4373">
        <v>167179</v>
      </c>
      <c r="M4373">
        <v>0</v>
      </c>
      <c r="N4373" t="str">
        <f>IF(BANK[[#This Row],[EXITED]]=0,"No","Yes")</f>
        <v>No</v>
      </c>
      <c r="O4373">
        <v>0</v>
      </c>
      <c r="P4373" t="str">
        <f>IF(BANK[[#This Row],[COMPLAIN]]=0,"No","Yes")</f>
        <v>No</v>
      </c>
      <c r="Q4373">
        <v>4</v>
      </c>
      <c r="R4373" t="s">
        <v>43</v>
      </c>
      <c r="S4373">
        <v>608</v>
      </c>
      <c r="T4373" t="s">
        <v>33</v>
      </c>
      <c r="U4373" t="s">
        <v>27</v>
      </c>
      <c r="V4373" t="s">
        <v>52</v>
      </c>
      <c r="W4373" t="s">
        <v>40</v>
      </c>
      <c r="X4373" t="s">
        <v>30</v>
      </c>
    </row>
    <row r="4374" spans="1:24" x14ac:dyDescent="0.3">
      <c r="A4374">
        <v>15623649</v>
      </c>
      <c r="B4374" t="s">
        <v>1937</v>
      </c>
      <c r="C4374">
        <v>629</v>
      </c>
      <c r="D4374" t="s">
        <v>23</v>
      </c>
      <c r="E4374" t="s">
        <v>24</v>
      </c>
      <c r="F4374">
        <v>32</v>
      </c>
      <c r="G4374">
        <v>3</v>
      </c>
      <c r="H4374">
        <v>0</v>
      </c>
      <c r="I4374">
        <v>2</v>
      </c>
      <c r="J4374">
        <v>1</v>
      </c>
      <c r="K4374">
        <v>1</v>
      </c>
      <c r="L4374">
        <v>15405</v>
      </c>
      <c r="M4374">
        <v>0</v>
      </c>
      <c r="N4374" t="str">
        <f>IF(BANK[[#This Row],[EXITED]]=0,"No","Yes")</f>
        <v>No</v>
      </c>
      <c r="O4374">
        <v>0</v>
      </c>
      <c r="P4374" t="str">
        <f>IF(BANK[[#This Row],[COMPLAIN]]=0,"No","Yes")</f>
        <v>No</v>
      </c>
      <c r="Q4374">
        <v>1</v>
      </c>
      <c r="R4374" t="s">
        <v>37</v>
      </c>
      <c r="S4374">
        <v>601</v>
      </c>
      <c r="T4374" t="s">
        <v>26</v>
      </c>
      <c r="U4374" t="s">
        <v>39</v>
      </c>
      <c r="V4374" t="s">
        <v>46</v>
      </c>
      <c r="W4374" t="s">
        <v>29</v>
      </c>
      <c r="X4374" t="s">
        <v>30</v>
      </c>
    </row>
    <row r="4375" spans="1:24" x14ac:dyDescent="0.3">
      <c r="A4375">
        <v>15751131</v>
      </c>
      <c r="B4375" t="s">
        <v>396</v>
      </c>
      <c r="C4375">
        <v>836</v>
      </c>
      <c r="D4375" t="s">
        <v>23</v>
      </c>
      <c r="E4375" t="s">
        <v>45</v>
      </c>
      <c r="F4375">
        <v>41</v>
      </c>
      <c r="G4375">
        <v>7</v>
      </c>
      <c r="H4375">
        <v>150303</v>
      </c>
      <c r="I4375">
        <v>1</v>
      </c>
      <c r="J4375">
        <v>1</v>
      </c>
      <c r="K4375">
        <v>1</v>
      </c>
      <c r="L4375">
        <v>156036</v>
      </c>
      <c r="M4375">
        <v>0</v>
      </c>
      <c r="N4375" t="str">
        <f>IF(BANK[[#This Row],[EXITED]]=0,"No","Yes")</f>
        <v>No</v>
      </c>
      <c r="O4375">
        <v>0</v>
      </c>
      <c r="P4375" t="str">
        <f>IF(BANK[[#This Row],[COMPLAIN]]=0,"No","Yes")</f>
        <v>No</v>
      </c>
      <c r="Q4375">
        <v>2</v>
      </c>
      <c r="R4375" t="s">
        <v>32</v>
      </c>
      <c r="S4375">
        <v>648</v>
      </c>
      <c r="T4375" t="s">
        <v>33</v>
      </c>
      <c r="U4375" t="s">
        <v>27</v>
      </c>
      <c r="V4375" t="s">
        <v>28</v>
      </c>
      <c r="W4375" t="s">
        <v>47</v>
      </c>
      <c r="X4375" t="s">
        <v>30</v>
      </c>
    </row>
    <row r="4376" spans="1:24" x14ac:dyDescent="0.3">
      <c r="A4376">
        <v>15688128</v>
      </c>
      <c r="B4376" t="s">
        <v>399</v>
      </c>
      <c r="C4376">
        <v>542</v>
      </c>
      <c r="D4376" t="s">
        <v>23</v>
      </c>
      <c r="E4376" t="s">
        <v>24</v>
      </c>
      <c r="F4376">
        <v>34</v>
      </c>
      <c r="G4376">
        <v>8</v>
      </c>
      <c r="H4376">
        <v>108654</v>
      </c>
      <c r="I4376">
        <v>1</v>
      </c>
      <c r="J4376">
        <v>0</v>
      </c>
      <c r="K4376">
        <v>1</v>
      </c>
      <c r="L4376">
        <v>144725</v>
      </c>
      <c r="M4376">
        <v>0</v>
      </c>
      <c r="N4376" t="str">
        <f>IF(BANK[[#This Row],[EXITED]]=0,"No","Yes")</f>
        <v>No</v>
      </c>
      <c r="O4376">
        <v>0</v>
      </c>
      <c r="P4376" t="str">
        <f>IF(BANK[[#This Row],[COMPLAIN]]=0,"No","Yes")</f>
        <v>No</v>
      </c>
      <c r="Q4376">
        <v>1</v>
      </c>
      <c r="R4376" t="s">
        <v>37</v>
      </c>
      <c r="S4376">
        <v>522</v>
      </c>
      <c r="T4376" t="s">
        <v>26</v>
      </c>
      <c r="U4376" t="s">
        <v>34</v>
      </c>
      <c r="V4376" t="s">
        <v>28</v>
      </c>
      <c r="W4376" t="s">
        <v>29</v>
      </c>
      <c r="X4376" t="s">
        <v>30</v>
      </c>
    </row>
    <row r="4377" spans="1:24" x14ac:dyDescent="0.3">
      <c r="A4377">
        <v>15770291</v>
      </c>
      <c r="B4377" t="s">
        <v>1230</v>
      </c>
      <c r="C4377">
        <v>844</v>
      </c>
      <c r="D4377" t="s">
        <v>42</v>
      </c>
      <c r="E4377" t="s">
        <v>45</v>
      </c>
      <c r="F4377">
        <v>29</v>
      </c>
      <c r="G4377">
        <v>8</v>
      </c>
      <c r="H4377">
        <v>0</v>
      </c>
      <c r="I4377">
        <v>2</v>
      </c>
      <c r="J4377">
        <v>0</v>
      </c>
      <c r="K4377">
        <v>0</v>
      </c>
      <c r="L4377">
        <v>147342</v>
      </c>
      <c r="M4377">
        <v>0</v>
      </c>
      <c r="N4377" t="str">
        <f>IF(BANK[[#This Row],[EXITED]]=0,"No","Yes")</f>
        <v>No</v>
      </c>
      <c r="O4377">
        <v>0</v>
      </c>
      <c r="P4377" t="str">
        <f>IF(BANK[[#This Row],[COMPLAIN]]=0,"No","Yes")</f>
        <v>No</v>
      </c>
      <c r="Q4377">
        <v>3</v>
      </c>
      <c r="R4377" t="s">
        <v>43</v>
      </c>
      <c r="S4377">
        <v>807</v>
      </c>
      <c r="T4377" t="s">
        <v>26</v>
      </c>
      <c r="U4377" t="s">
        <v>39</v>
      </c>
      <c r="V4377" t="s">
        <v>28</v>
      </c>
      <c r="W4377" t="s">
        <v>54</v>
      </c>
      <c r="X4377" t="s">
        <v>30</v>
      </c>
    </row>
    <row r="4378" spans="1:24" x14ac:dyDescent="0.3">
      <c r="A4378">
        <v>15583392</v>
      </c>
      <c r="B4378" t="s">
        <v>1256</v>
      </c>
      <c r="C4378">
        <v>747</v>
      </c>
      <c r="D4378" t="s">
        <v>56</v>
      </c>
      <c r="E4378" t="s">
        <v>24</v>
      </c>
      <c r="F4378">
        <v>37</v>
      </c>
      <c r="G4378">
        <v>9</v>
      </c>
      <c r="H4378">
        <v>135776</v>
      </c>
      <c r="I4378">
        <v>3</v>
      </c>
      <c r="J4378">
        <v>1</v>
      </c>
      <c r="K4378">
        <v>0</v>
      </c>
      <c r="L4378">
        <v>85470</v>
      </c>
      <c r="M4378">
        <v>1</v>
      </c>
      <c r="N4378" t="str">
        <f>IF(BANK[[#This Row],[EXITED]]=0,"No","Yes")</f>
        <v>Yes</v>
      </c>
      <c r="O4378">
        <v>1</v>
      </c>
      <c r="P4378" t="str">
        <f>IF(BANK[[#This Row],[COMPLAIN]]=0,"No","Yes")</f>
        <v>Yes</v>
      </c>
      <c r="Q4378">
        <v>4</v>
      </c>
      <c r="R4378" t="s">
        <v>43</v>
      </c>
      <c r="S4378">
        <v>965</v>
      </c>
      <c r="T4378" t="s">
        <v>33</v>
      </c>
      <c r="U4378" t="s">
        <v>27</v>
      </c>
      <c r="V4378" t="s">
        <v>28</v>
      </c>
      <c r="W4378" t="s">
        <v>40</v>
      </c>
      <c r="X4378" t="s">
        <v>30</v>
      </c>
    </row>
    <row r="4379" spans="1:24" x14ac:dyDescent="0.3">
      <c r="A4379">
        <v>15697948</v>
      </c>
      <c r="B4379" t="s">
        <v>319</v>
      </c>
      <c r="C4379">
        <v>752</v>
      </c>
      <c r="D4379" t="s">
        <v>23</v>
      </c>
      <c r="E4379" t="s">
        <v>45</v>
      </c>
      <c r="F4379">
        <v>36</v>
      </c>
      <c r="G4379">
        <v>3</v>
      </c>
      <c r="H4379">
        <v>0</v>
      </c>
      <c r="I4379">
        <v>2</v>
      </c>
      <c r="J4379">
        <v>1</v>
      </c>
      <c r="K4379">
        <v>1</v>
      </c>
      <c r="L4379">
        <v>48505</v>
      </c>
      <c r="M4379">
        <v>0</v>
      </c>
      <c r="N4379" t="str">
        <f>IF(BANK[[#This Row],[EXITED]]=0,"No","Yes")</f>
        <v>No</v>
      </c>
      <c r="O4379">
        <v>0</v>
      </c>
      <c r="P4379" t="str">
        <f>IF(BANK[[#This Row],[COMPLAIN]]=0,"No","Yes")</f>
        <v>No</v>
      </c>
      <c r="Q4379">
        <v>5</v>
      </c>
      <c r="R4379" t="s">
        <v>25</v>
      </c>
      <c r="S4379">
        <v>784</v>
      </c>
      <c r="T4379" t="s">
        <v>33</v>
      </c>
      <c r="U4379" t="s">
        <v>39</v>
      </c>
      <c r="V4379" t="s">
        <v>46</v>
      </c>
      <c r="W4379" t="s">
        <v>35</v>
      </c>
      <c r="X4379" t="s">
        <v>30</v>
      </c>
    </row>
    <row r="4380" spans="1:24" x14ac:dyDescent="0.3">
      <c r="A4380">
        <v>15608328</v>
      </c>
      <c r="B4380" t="s">
        <v>241</v>
      </c>
      <c r="C4380">
        <v>760</v>
      </c>
      <c r="D4380" t="s">
        <v>23</v>
      </c>
      <c r="E4380" t="s">
        <v>45</v>
      </c>
      <c r="F4380">
        <v>41</v>
      </c>
      <c r="G4380">
        <v>6</v>
      </c>
      <c r="H4380">
        <v>0</v>
      </c>
      <c r="I4380">
        <v>2</v>
      </c>
      <c r="J4380">
        <v>0</v>
      </c>
      <c r="K4380">
        <v>0</v>
      </c>
      <c r="L4380">
        <v>101491</v>
      </c>
      <c r="M4380">
        <v>0</v>
      </c>
      <c r="N4380" t="str">
        <f>IF(BANK[[#This Row],[EXITED]]=0,"No","Yes")</f>
        <v>No</v>
      </c>
      <c r="O4380">
        <v>0</v>
      </c>
      <c r="P4380" t="str">
        <f>IF(BANK[[#This Row],[COMPLAIN]]=0,"No","Yes")</f>
        <v>No</v>
      </c>
      <c r="Q4380">
        <v>4</v>
      </c>
      <c r="R4380" t="s">
        <v>37</v>
      </c>
      <c r="S4380">
        <v>873</v>
      </c>
      <c r="T4380" t="s">
        <v>33</v>
      </c>
      <c r="U4380" t="s">
        <v>39</v>
      </c>
      <c r="V4380" t="s">
        <v>46</v>
      </c>
      <c r="W4380" t="s">
        <v>40</v>
      </c>
      <c r="X4380" t="s">
        <v>30</v>
      </c>
    </row>
    <row r="4381" spans="1:24" x14ac:dyDescent="0.3">
      <c r="A4381">
        <v>15766378</v>
      </c>
      <c r="B4381" t="s">
        <v>1311</v>
      </c>
      <c r="C4381">
        <v>714</v>
      </c>
      <c r="D4381" t="s">
        <v>56</v>
      </c>
      <c r="E4381" t="s">
        <v>45</v>
      </c>
      <c r="F4381">
        <v>45</v>
      </c>
      <c r="G4381">
        <v>9</v>
      </c>
      <c r="H4381">
        <v>106432</v>
      </c>
      <c r="I4381">
        <v>2</v>
      </c>
      <c r="J4381">
        <v>1</v>
      </c>
      <c r="K4381">
        <v>1</v>
      </c>
      <c r="L4381">
        <v>164118</v>
      </c>
      <c r="M4381">
        <v>0</v>
      </c>
      <c r="N4381" t="str">
        <f>IF(BANK[[#This Row],[EXITED]]=0,"No","Yes")</f>
        <v>No</v>
      </c>
      <c r="O4381">
        <v>0</v>
      </c>
      <c r="P4381" t="str">
        <f>IF(BANK[[#This Row],[COMPLAIN]]=0,"No","Yes")</f>
        <v>No</v>
      </c>
      <c r="Q4381">
        <v>5</v>
      </c>
      <c r="R4381" t="s">
        <v>32</v>
      </c>
      <c r="S4381">
        <v>696</v>
      </c>
      <c r="T4381" t="s">
        <v>33</v>
      </c>
      <c r="U4381" t="s">
        <v>34</v>
      </c>
      <c r="V4381" t="s">
        <v>28</v>
      </c>
      <c r="W4381" t="s">
        <v>35</v>
      </c>
      <c r="X4381" t="s">
        <v>30</v>
      </c>
    </row>
    <row r="4382" spans="1:24" x14ac:dyDescent="0.3">
      <c r="A4382">
        <v>15600813</v>
      </c>
      <c r="B4382" t="s">
        <v>1385</v>
      </c>
      <c r="C4382">
        <v>717</v>
      </c>
      <c r="D4382" t="s">
        <v>42</v>
      </c>
      <c r="E4382" t="s">
        <v>24</v>
      </c>
      <c r="F4382">
        <v>50</v>
      </c>
      <c r="G4382">
        <v>9</v>
      </c>
      <c r="H4382">
        <v>90306</v>
      </c>
      <c r="I4382">
        <v>1</v>
      </c>
      <c r="J4382">
        <v>1</v>
      </c>
      <c r="K4382">
        <v>1</v>
      </c>
      <c r="L4382">
        <v>124627</v>
      </c>
      <c r="M4382">
        <v>0</v>
      </c>
      <c r="N4382" t="str">
        <f>IF(BANK[[#This Row],[EXITED]]=0,"No","Yes")</f>
        <v>No</v>
      </c>
      <c r="O4382">
        <v>0</v>
      </c>
      <c r="P4382" t="str">
        <f>IF(BANK[[#This Row],[COMPLAIN]]=0,"No","Yes")</f>
        <v>No</v>
      </c>
      <c r="Q4382">
        <v>3</v>
      </c>
      <c r="R4382" t="s">
        <v>25</v>
      </c>
      <c r="S4382">
        <v>404</v>
      </c>
      <c r="T4382" t="s">
        <v>33</v>
      </c>
      <c r="U4382" t="s">
        <v>34</v>
      </c>
      <c r="V4382" t="s">
        <v>28</v>
      </c>
      <c r="W4382" t="s">
        <v>54</v>
      </c>
      <c r="X4382" t="s">
        <v>30</v>
      </c>
    </row>
    <row r="4383" spans="1:24" x14ac:dyDescent="0.3">
      <c r="A4383">
        <v>15706217</v>
      </c>
      <c r="B4383" t="s">
        <v>967</v>
      </c>
      <c r="C4383">
        <v>645</v>
      </c>
      <c r="D4383" t="s">
        <v>56</v>
      </c>
      <c r="E4383" t="s">
        <v>24</v>
      </c>
      <c r="F4383">
        <v>28</v>
      </c>
      <c r="G4383">
        <v>7</v>
      </c>
      <c r="H4383">
        <v>117466</v>
      </c>
      <c r="I4383">
        <v>2</v>
      </c>
      <c r="J4383">
        <v>1</v>
      </c>
      <c r="K4383">
        <v>1</v>
      </c>
      <c r="L4383">
        <v>34490</v>
      </c>
      <c r="M4383">
        <v>0</v>
      </c>
      <c r="N4383" t="str">
        <f>IF(BANK[[#This Row],[EXITED]]=0,"No","Yes")</f>
        <v>No</v>
      </c>
      <c r="O4383">
        <v>0</v>
      </c>
      <c r="P4383" t="str">
        <f>IF(BANK[[#This Row],[COMPLAIN]]=0,"No","Yes")</f>
        <v>No</v>
      </c>
      <c r="Q4383">
        <v>4</v>
      </c>
      <c r="R4383" t="s">
        <v>32</v>
      </c>
      <c r="S4383">
        <v>554</v>
      </c>
      <c r="T4383" t="s">
        <v>26</v>
      </c>
      <c r="U4383" t="s">
        <v>34</v>
      </c>
      <c r="V4383" t="s">
        <v>28</v>
      </c>
      <c r="W4383" t="s">
        <v>40</v>
      </c>
      <c r="X4383" t="s">
        <v>30</v>
      </c>
    </row>
    <row r="4384" spans="1:24" x14ac:dyDescent="0.3">
      <c r="A4384">
        <v>15610972</v>
      </c>
      <c r="B4384" t="s">
        <v>119</v>
      </c>
      <c r="C4384">
        <v>681</v>
      </c>
      <c r="D4384" t="s">
        <v>56</v>
      </c>
      <c r="E4384" t="s">
        <v>45</v>
      </c>
      <c r="F4384">
        <v>44</v>
      </c>
      <c r="G4384">
        <v>4</v>
      </c>
      <c r="H4384">
        <v>91116</v>
      </c>
      <c r="I4384">
        <v>2</v>
      </c>
      <c r="J4384">
        <v>0</v>
      </c>
      <c r="K4384">
        <v>0</v>
      </c>
      <c r="L4384">
        <v>24209</v>
      </c>
      <c r="M4384">
        <v>1</v>
      </c>
      <c r="N4384" t="str">
        <f>IF(BANK[[#This Row],[EXITED]]=0,"No","Yes")</f>
        <v>Yes</v>
      </c>
      <c r="O4384">
        <v>1</v>
      </c>
      <c r="P4384" t="str">
        <f>IF(BANK[[#This Row],[COMPLAIN]]=0,"No","Yes")</f>
        <v>Yes</v>
      </c>
      <c r="Q4384">
        <v>2</v>
      </c>
      <c r="R4384" t="s">
        <v>37</v>
      </c>
      <c r="S4384">
        <v>356</v>
      </c>
      <c r="T4384" t="s">
        <v>33</v>
      </c>
      <c r="U4384" t="s">
        <v>34</v>
      </c>
      <c r="V4384" t="s">
        <v>46</v>
      </c>
      <c r="W4384" t="s">
        <v>47</v>
      </c>
      <c r="X4384" t="s">
        <v>30</v>
      </c>
    </row>
    <row r="4385" spans="1:24" x14ac:dyDescent="0.3">
      <c r="A4385">
        <v>15674620</v>
      </c>
      <c r="B4385" t="s">
        <v>1938</v>
      </c>
      <c r="C4385">
        <v>679</v>
      </c>
      <c r="D4385" t="s">
        <v>56</v>
      </c>
      <c r="E4385" t="s">
        <v>45</v>
      </c>
      <c r="F4385">
        <v>37</v>
      </c>
      <c r="G4385">
        <v>8</v>
      </c>
      <c r="H4385">
        <v>77374</v>
      </c>
      <c r="I4385">
        <v>2</v>
      </c>
      <c r="J4385">
        <v>0</v>
      </c>
      <c r="K4385">
        <v>1</v>
      </c>
      <c r="L4385">
        <v>174873</v>
      </c>
      <c r="M4385">
        <v>0</v>
      </c>
      <c r="N4385" t="str">
        <f>IF(BANK[[#This Row],[EXITED]]=0,"No","Yes")</f>
        <v>No</v>
      </c>
      <c r="O4385">
        <v>0</v>
      </c>
      <c r="P4385" t="str">
        <f>IF(BANK[[#This Row],[COMPLAIN]]=0,"No","Yes")</f>
        <v>No</v>
      </c>
      <c r="Q4385">
        <v>2</v>
      </c>
      <c r="R4385" t="s">
        <v>25</v>
      </c>
      <c r="S4385">
        <v>720</v>
      </c>
      <c r="T4385" t="s">
        <v>33</v>
      </c>
      <c r="U4385" t="s">
        <v>34</v>
      </c>
      <c r="V4385" t="s">
        <v>28</v>
      </c>
      <c r="W4385" t="s">
        <v>47</v>
      </c>
      <c r="X4385" t="s">
        <v>30</v>
      </c>
    </row>
    <row r="4386" spans="1:24" x14ac:dyDescent="0.3">
      <c r="A4386">
        <v>15749119</v>
      </c>
      <c r="B4386" t="s">
        <v>1939</v>
      </c>
      <c r="C4386">
        <v>710</v>
      </c>
      <c r="D4386" t="s">
        <v>42</v>
      </c>
      <c r="E4386" t="s">
        <v>45</v>
      </c>
      <c r="F4386">
        <v>31</v>
      </c>
      <c r="G4386">
        <v>3</v>
      </c>
      <c r="H4386">
        <v>0</v>
      </c>
      <c r="I4386">
        <v>2</v>
      </c>
      <c r="J4386">
        <v>1</v>
      </c>
      <c r="K4386">
        <v>1</v>
      </c>
      <c r="L4386">
        <v>112289</v>
      </c>
      <c r="M4386">
        <v>0</v>
      </c>
      <c r="N4386" t="str">
        <f>IF(BANK[[#This Row],[EXITED]]=0,"No","Yes")</f>
        <v>No</v>
      </c>
      <c r="O4386">
        <v>0</v>
      </c>
      <c r="P4386" t="str">
        <f>IF(BANK[[#This Row],[COMPLAIN]]=0,"No","Yes")</f>
        <v>No</v>
      </c>
      <c r="Q4386">
        <v>2</v>
      </c>
      <c r="R4386" t="s">
        <v>37</v>
      </c>
      <c r="S4386">
        <v>681</v>
      </c>
      <c r="T4386" t="s">
        <v>26</v>
      </c>
      <c r="U4386" t="s">
        <v>39</v>
      </c>
      <c r="V4386" t="s">
        <v>46</v>
      </c>
      <c r="W4386" t="s">
        <v>47</v>
      </c>
      <c r="X4386" t="s">
        <v>30</v>
      </c>
    </row>
    <row r="4387" spans="1:24" x14ac:dyDescent="0.3">
      <c r="A4387">
        <v>15700965</v>
      </c>
      <c r="B4387" t="s">
        <v>452</v>
      </c>
      <c r="C4387">
        <v>724</v>
      </c>
      <c r="D4387" t="s">
        <v>42</v>
      </c>
      <c r="E4387" t="s">
        <v>45</v>
      </c>
      <c r="F4387">
        <v>32</v>
      </c>
      <c r="G4387">
        <v>6</v>
      </c>
      <c r="H4387">
        <v>0</v>
      </c>
      <c r="I4387">
        <v>2</v>
      </c>
      <c r="J4387">
        <v>1</v>
      </c>
      <c r="K4387">
        <v>1</v>
      </c>
      <c r="L4387">
        <v>150027</v>
      </c>
      <c r="M4387">
        <v>0</v>
      </c>
      <c r="N4387" t="str">
        <f>IF(BANK[[#This Row],[EXITED]]=0,"No","Yes")</f>
        <v>No</v>
      </c>
      <c r="O4387">
        <v>0</v>
      </c>
      <c r="P4387" t="str">
        <f>IF(BANK[[#This Row],[COMPLAIN]]=0,"No","Yes")</f>
        <v>No</v>
      </c>
      <c r="Q4387">
        <v>4</v>
      </c>
      <c r="R4387" t="s">
        <v>43</v>
      </c>
      <c r="S4387">
        <v>480</v>
      </c>
      <c r="T4387" t="s">
        <v>26</v>
      </c>
      <c r="U4387" t="s">
        <v>39</v>
      </c>
      <c r="V4387" t="s">
        <v>46</v>
      </c>
      <c r="W4387" t="s">
        <v>40</v>
      </c>
      <c r="X4387" t="s">
        <v>30</v>
      </c>
    </row>
    <row r="4388" spans="1:24" x14ac:dyDescent="0.3">
      <c r="A4388">
        <v>15791851</v>
      </c>
      <c r="B4388" t="s">
        <v>1940</v>
      </c>
      <c r="C4388">
        <v>726</v>
      </c>
      <c r="D4388" t="s">
        <v>42</v>
      </c>
      <c r="E4388" t="s">
        <v>45</v>
      </c>
      <c r="F4388">
        <v>34</v>
      </c>
      <c r="G4388">
        <v>0</v>
      </c>
      <c r="H4388">
        <v>185735</v>
      </c>
      <c r="I4388">
        <v>1</v>
      </c>
      <c r="J4388">
        <v>1</v>
      </c>
      <c r="K4388">
        <v>1</v>
      </c>
      <c r="L4388">
        <v>102037</v>
      </c>
      <c r="M4388">
        <v>0</v>
      </c>
      <c r="N4388" t="str">
        <f>IF(BANK[[#This Row],[EXITED]]=0,"No","Yes")</f>
        <v>No</v>
      </c>
      <c r="O4388">
        <v>0</v>
      </c>
      <c r="P4388" t="str">
        <f>IF(BANK[[#This Row],[COMPLAIN]]=0,"No","Yes")</f>
        <v>No</v>
      </c>
      <c r="Q4388">
        <v>1</v>
      </c>
      <c r="R4388" t="s">
        <v>37</v>
      </c>
      <c r="S4388">
        <v>691</v>
      </c>
      <c r="T4388" t="s">
        <v>26</v>
      </c>
      <c r="U4388" t="s">
        <v>27</v>
      </c>
      <c r="V4388" t="s">
        <v>52</v>
      </c>
      <c r="W4388" t="s">
        <v>29</v>
      </c>
      <c r="X4388" t="s">
        <v>30</v>
      </c>
    </row>
    <row r="4389" spans="1:24" x14ac:dyDescent="0.3">
      <c r="A4389">
        <v>15740846</v>
      </c>
      <c r="B4389" t="s">
        <v>98</v>
      </c>
      <c r="C4389">
        <v>556</v>
      </c>
      <c r="D4389" t="s">
        <v>42</v>
      </c>
      <c r="E4389" t="s">
        <v>24</v>
      </c>
      <c r="F4389">
        <v>40</v>
      </c>
      <c r="G4389">
        <v>5</v>
      </c>
      <c r="H4389">
        <v>125910</v>
      </c>
      <c r="I4389">
        <v>1</v>
      </c>
      <c r="J4389">
        <v>1</v>
      </c>
      <c r="K4389">
        <v>1</v>
      </c>
      <c r="L4389">
        <v>95124</v>
      </c>
      <c r="M4389">
        <v>0</v>
      </c>
      <c r="N4389" t="str">
        <f>IF(BANK[[#This Row],[EXITED]]=0,"No","Yes")</f>
        <v>No</v>
      </c>
      <c r="O4389">
        <v>0</v>
      </c>
      <c r="P4389" t="str">
        <f>IF(BANK[[#This Row],[COMPLAIN]]=0,"No","Yes")</f>
        <v>No</v>
      </c>
      <c r="Q4389">
        <v>4</v>
      </c>
      <c r="R4389" t="s">
        <v>37</v>
      </c>
      <c r="S4389">
        <v>280</v>
      </c>
      <c r="T4389" t="s">
        <v>33</v>
      </c>
      <c r="U4389" t="s">
        <v>27</v>
      </c>
      <c r="V4389" t="s">
        <v>46</v>
      </c>
      <c r="W4389" t="s">
        <v>40</v>
      </c>
      <c r="X4389" t="s">
        <v>30</v>
      </c>
    </row>
    <row r="4390" spans="1:24" x14ac:dyDescent="0.3">
      <c r="A4390">
        <v>15573284</v>
      </c>
      <c r="B4390" t="s">
        <v>87</v>
      </c>
      <c r="C4390">
        <v>579</v>
      </c>
      <c r="D4390" t="s">
        <v>42</v>
      </c>
      <c r="E4390" t="s">
        <v>45</v>
      </c>
      <c r="F4390">
        <v>45</v>
      </c>
      <c r="G4390">
        <v>2</v>
      </c>
      <c r="H4390">
        <v>0</v>
      </c>
      <c r="I4390">
        <v>2</v>
      </c>
      <c r="J4390">
        <v>0</v>
      </c>
      <c r="K4390">
        <v>0</v>
      </c>
      <c r="L4390">
        <v>11514</v>
      </c>
      <c r="M4390">
        <v>0</v>
      </c>
      <c r="N4390" t="str">
        <f>IF(BANK[[#This Row],[EXITED]]=0,"No","Yes")</f>
        <v>No</v>
      </c>
      <c r="O4390">
        <v>0</v>
      </c>
      <c r="P4390" t="str">
        <f>IF(BANK[[#This Row],[COMPLAIN]]=0,"No","Yes")</f>
        <v>No</v>
      </c>
      <c r="Q4390">
        <v>2</v>
      </c>
      <c r="R4390" t="s">
        <v>37</v>
      </c>
      <c r="S4390">
        <v>451</v>
      </c>
      <c r="T4390" t="s">
        <v>33</v>
      </c>
      <c r="U4390" t="s">
        <v>39</v>
      </c>
      <c r="V4390" t="s">
        <v>52</v>
      </c>
      <c r="W4390" t="s">
        <v>47</v>
      </c>
      <c r="X4390" t="s">
        <v>30</v>
      </c>
    </row>
    <row r="4391" spans="1:24" x14ac:dyDescent="0.3">
      <c r="A4391">
        <v>15729083</v>
      </c>
      <c r="B4391" t="s">
        <v>1793</v>
      </c>
      <c r="C4391">
        <v>674</v>
      </c>
      <c r="D4391" t="s">
        <v>42</v>
      </c>
      <c r="E4391" t="s">
        <v>24</v>
      </c>
      <c r="F4391">
        <v>36</v>
      </c>
      <c r="G4391">
        <v>2</v>
      </c>
      <c r="H4391">
        <v>154526</v>
      </c>
      <c r="I4391">
        <v>1</v>
      </c>
      <c r="J4391">
        <v>0</v>
      </c>
      <c r="K4391">
        <v>1</v>
      </c>
      <c r="L4391">
        <v>27469</v>
      </c>
      <c r="M4391">
        <v>0</v>
      </c>
      <c r="N4391" t="str">
        <f>IF(BANK[[#This Row],[EXITED]]=0,"No","Yes")</f>
        <v>No</v>
      </c>
      <c r="O4391">
        <v>0</v>
      </c>
      <c r="P4391" t="str">
        <f>IF(BANK[[#This Row],[COMPLAIN]]=0,"No","Yes")</f>
        <v>No</v>
      </c>
      <c r="Q4391">
        <v>4</v>
      </c>
      <c r="R4391" t="s">
        <v>43</v>
      </c>
      <c r="S4391">
        <v>945</v>
      </c>
      <c r="T4391" t="s">
        <v>33</v>
      </c>
      <c r="U4391" t="s">
        <v>27</v>
      </c>
      <c r="V4391" t="s">
        <v>52</v>
      </c>
      <c r="W4391" t="s">
        <v>40</v>
      </c>
      <c r="X4391" t="s">
        <v>30</v>
      </c>
    </row>
    <row r="4392" spans="1:24" x14ac:dyDescent="0.3">
      <c r="A4392">
        <v>15611612</v>
      </c>
      <c r="B4392" t="s">
        <v>1941</v>
      </c>
      <c r="C4392">
        <v>570</v>
      </c>
      <c r="D4392" t="s">
        <v>42</v>
      </c>
      <c r="E4392" t="s">
        <v>45</v>
      </c>
      <c r="F4392">
        <v>29</v>
      </c>
      <c r="G4392">
        <v>0</v>
      </c>
      <c r="H4392">
        <v>0</v>
      </c>
      <c r="I4392">
        <v>1</v>
      </c>
      <c r="J4392">
        <v>1</v>
      </c>
      <c r="K4392">
        <v>0</v>
      </c>
      <c r="L4392">
        <v>37092</v>
      </c>
      <c r="M4392">
        <v>0</v>
      </c>
      <c r="N4392" t="str">
        <f>IF(BANK[[#This Row],[EXITED]]=0,"No","Yes")</f>
        <v>No</v>
      </c>
      <c r="O4392">
        <v>0</v>
      </c>
      <c r="P4392" t="str">
        <f>IF(BANK[[#This Row],[COMPLAIN]]=0,"No","Yes")</f>
        <v>No</v>
      </c>
      <c r="Q4392">
        <v>1</v>
      </c>
      <c r="R4392" t="s">
        <v>37</v>
      </c>
      <c r="S4392">
        <v>392</v>
      </c>
      <c r="T4392" t="s">
        <v>26</v>
      </c>
      <c r="U4392" t="s">
        <v>39</v>
      </c>
      <c r="V4392" t="s">
        <v>52</v>
      </c>
      <c r="W4392" t="s">
        <v>29</v>
      </c>
      <c r="X4392" t="s">
        <v>30</v>
      </c>
    </row>
    <row r="4393" spans="1:24" x14ac:dyDescent="0.3">
      <c r="A4393">
        <v>15694381</v>
      </c>
      <c r="B4393" t="s">
        <v>1223</v>
      </c>
      <c r="C4393">
        <v>631</v>
      </c>
      <c r="D4393" t="s">
        <v>42</v>
      </c>
      <c r="E4393" t="s">
        <v>24</v>
      </c>
      <c r="F4393">
        <v>51</v>
      </c>
      <c r="G4393">
        <v>8</v>
      </c>
      <c r="H4393">
        <v>100655</v>
      </c>
      <c r="I4393">
        <v>1</v>
      </c>
      <c r="J4393">
        <v>1</v>
      </c>
      <c r="K4393">
        <v>0</v>
      </c>
      <c r="L4393">
        <v>171588</v>
      </c>
      <c r="M4393">
        <v>0</v>
      </c>
      <c r="N4393" t="str">
        <f>IF(BANK[[#This Row],[EXITED]]=0,"No","Yes")</f>
        <v>No</v>
      </c>
      <c r="O4393">
        <v>0</v>
      </c>
      <c r="P4393" t="str">
        <f>IF(BANK[[#This Row],[COMPLAIN]]=0,"No","Yes")</f>
        <v>No</v>
      </c>
      <c r="Q4393">
        <v>4</v>
      </c>
      <c r="R4393" t="s">
        <v>37</v>
      </c>
      <c r="S4393">
        <v>678</v>
      </c>
      <c r="T4393" t="s">
        <v>51</v>
      </c>
      <c r="U4393" t="s">
        <v>34</v>
      </c>
      <c r="V4393" t="s">
        <v>28</v>
      </c>
      <c r="W4393" t="s">
        <v>40</v>
      </c>
      <c r="X4393" t="s">
        <v>30</v>
      </c>
    </row>
    <row r="4394" spans="1:24" x14ac:dyDescent="0.3">
      <c r="A4394">
        <v>15651737</v>
      </c>
      <c r="B4394" t="s">
        <v>1942</v>
      </c>
      <c r="C4394">
        <v>623</v>
      </c>
      <c r="D4394" t="s">
        <v>23</v>
      </c>
      <c r="E4394" t="s">
        <v>24</v>
      </c>
      <c r="F4394">
        <v>44</v>
      </c>
      <c r="G4394">
        <v>1</v>
      </c>
      <c r="H4394">
        <v>83326</v>
      </c>
      <c r="I4394">
        <v>1</v>
      </c>
      <c r="J4394">
        <v>0</v>
      </c>
      <c r="K4394">
        <v>1</v>
      </c>
      <c r="L4394">
        <v>80829</v>
      </c>
      <c r="M4394">
        <v>0</v>
      </c>
      <c r="N4394" t="str">
        <f>IF(BANK[[#This Row],[EXITED]]=0,"No","Yes")</f>
        <v>No</v>
      </c>
      <c r="O4394">
        <v>0</v>
      </c>
      <c r="P4394" t="str">
        <f>IF(BANK[[#This Row],[COMPLAIN]]=0,"No","Yes")</f>
        <v>No</v>
      </c>
      <c r="Q4394">
        <v>1</v>
      </c>
      <c r="R4394" t="s">
        <v>32</v>
      </c>
      <c r="S4394">
        <v>525</v>
      </c>
      <c r="T4394" t="s">
        <v>33</v>
      </c>
      <c r="U4394" t="s">
        <v>34</v>
      </c>
      <c r="V4394" t="s">
        <v>52</v>
      </c>
      <c r="W4394" t="s">
        <v>29</v>
      </c>
      <c r="X4394" t="s">
        <v>30</v>
      </c>
    </row>
    <row r="4395" spans="1:24" x14ac:dyDescent="0.3">
      <c r="A4395">
        <v>15663168</v>
      </c>
      <c r="B4395" t="s">
        <v>626</v>
      </c>
      <c r="C4395">
        <v>665</v>
      </c>
      <c r="D4395" t="s">
        <v>42</v>
      </c>
      <c r="E4395" t="s">
        <v>24</v>
      </c>
      <c r="F4395">
        <v>35</v>
      </c>
      <c r="G4395">
        <v>8</v>
      </c>
      <c r="H4395">
        <v>110935</v>
      </c>
      <c r="I4395">
        <v>1</v>
      </c>
      <c r="J4395">
        <v>1</v>
      </c>
      <c r="K4395">
        <v>0</v>
      </c>
      <c r="L4395">
        <v>169288</v>
      </c>
      <c r="M4395">
        <v>0</v>
      </c>
      <c r="N4395" t="str">
        <f>IF(BANK[[#This Row],[EXITED]]=0,"No","Yes")</f>
        <v>No</v>
      </c>
      <c r="O4395">
        <v>0</v>
      </c>
      <c r="P4395" t="str">
        <f>IF(BANK[[#This Row],[COMPLAIN]]=0,"No","Yes")</f>
        <v>No</v>
      </c>
      <c r="Q4395">
        <v>1</v>
      </c>
      <c r="R4395" t="s">
        <v>43</v>
      </c>
      <c r="S4395">
        <v>487</v>
      </c>
      <c r="T4395" t="s">
        <v>26</v>
      </c>
      <c r="U4395" t="s">
        <v>34</v>
      </c>
      <c r="V4395" t="s">
        <v>28</v>
      </c>
      <c r="W4395" t="s">
        <v>29</v>
      </c>
      <c r="X4395" t="s">
        <v>30</v>
      </c>
    </row>
    <row r="4396" spans="1:24" x14ac:dyDescent="0.3">
      <c r="A4396">
        <v>15618245</v>
      </c>
      <c r="B4396" t="s">
        <v>1672</v>
      </c>
      <c r="C4396">
        <v>706</v>
      </c>
      <c r="D4396" t="s">
        <v>56</v>
      </c>
      <c r="E4396" t="s">
        <v>24</v>
      </c>
      <c r="F4396">
        <v>31</v>
      </c>
      <c r="G4396">
        <v>1</v>
      </c>
      <c r="H4396">
        <v>117020</v>
      </c>
      <c r="I4396">
        <v>2</v>
      </c>
      <c r="J4396">
        <v>1</v>
      </c>
      <c r="K4396">
        <v>0</v>
      </c>
      <c r="L4396">
        <v>54440</v>
      </c>
      <c r="M4396">
        <v>0</v>
      </c>
      <c r="N4396" t="str">
        <f>IF(BANK[[#This Row],[EXITED]]=0,"No","Yes")</f>
        <v>No</v>
      </c>
      <c r="O4396">
        <v>0</v>
      </c>
      <c r="P4396" t="str">
        <f>IF(BANK[[#This Row],[COMPLAIN]]=0,"No","Yes")</f>
        <v>No</v>
      </c>
      <c r="Q4396">
        <v>4</v>
      </c>
      <c r="R4396" t="s">
        <v>25</v>
      </c>
      <c r="S4396">
        <v>401</v>
      </c>
      <c r="T4396" t="s">
        <v>26</v>
      </c>
      <c r="U4396" t="s">
        <v>34</v>
      </c>
      <c r="V4396" t="s">
        <v>52</v>
      </c>
      <c r="W4396" t="s">
        <v>40</v>
      </c>
      <c r="X4396" t="s">
        <v>30</v>
      </c>
    </row>
    <row r="4397" spans="1:24" x14ac:dyDescent="0.3">
      <c r="A4397">
        <v>15717527</v>
      </c>
      <c r="B4397" t="s">
        <v>1557</v>
      </c>
      <c r="C4397">
        <v>619</v>
      </c>
      <c r="D4397" t="s">
        <v>42</v>
      </c>
      <c r="E4397" t="s">
        <v>45</v>
      </c>
      <c r="F4397">
        <v>49</v>
      </c>
      <c r="G4397">
        <v>9</v>
      </c>
      <c r="H4397">
        <v>145360</v>
      </c>
      <c r="I4397">
        <v>1</v>
      </c>
      <c r="J4397">
        <v>1</v>
      </c>
      <c r="K4397">
        <v>0</v>
      </c>
      <c r="L4397">
        <v>38187</v>
      </c>
      <c r="M4397">
        <v>0</v>
      </c>
      <c r="N4397" t="str">
        <f>IF(BANK[[#This Row],[EXITED]]=0,"No","Yes")</f>
        <v>No</v>
      </c>
      <c r="O4397">
        <v>0</v>
      </c>
      <c r="P4397" t="str">
        <f>IF(BANK[[#This Row],[COMPLAIN]]=0,"No","Yes")</f>
        <v>No</v>
      </c>
      <c r="Q4397">
        <v>4</v>
      </c>
      <c r="R4397" t="s">
        <v>32</v>
      </c>
      <c r="S4397">
        <v>468</v>
      </c>
      <c r="T4397" t="s">
        <v>33</v>
      </c>
      <c r="U4397" t="s">
        <v>27</v>
      </c>
      <c r="V4397" t="s">
        <v>28</v>
      </c>
      <c r="W4397" t="s">
        <v>40</v>
      </c>
      <c r="X4397" t="s">
        <v>30</v>
      </c>
    </row>
    <row r="4398" spans="1:24" x14ac:dyDescent="0.3">
      <c r="A4398">
        <v>15642248</v>
      </c>
      <c r="B4398" t="s">
        <v>62</v>
      </c>
      <c r="C4398">
        <v>608</v>
      </c>
      <c r="D4398" t="s">
        <v>23</v>
      </c>
      <c r="E4398" t="s">
        <v>24</v>
      </c>
      <c r="F4398">
        <v>66</v>
      </c>
      <c r="G4398">
        <v>8</v>
      </c>
      <c r="H4398">
        <v>123935</v>
      </c>
      <c r="I4398">
        <v>1</v>
      </c>
      <c r="J4398">
        <v>1</v>
      </c>
      <c r="K4398">
        <v>1</v>
      </c>
      <c r="L4398">
        <v>65758</v>
      </c>
      <c r="M4398">
        <v>0</v>
      </c>
      <c r="N4398" t="str">
        <f>IF(BANK[[#This Row],[EXITED]]=0,"No","Yes")</f>
        <v>No</v>
      </c>
      <c r="O4398">
        <v>0</v>
      </c>
      <c r="P4398" t="str">
        <f>IF(BANK[[#This Row],[COMPLAIN]]=0,"No","Yes")</f>
        <v>No</v>
      </c>
      <c r="Q4398">
        <v>5</v>
      </c>
      <c r="R4398" t="s">
        <v>43</v>
      </c>
      <c r="S4398">
        <v>923</v>
      </c>
      <c r="T4398" t="s">
        <v>51</v>
      </c>
      <c r="U4398" t="s">
        <v>27</v>
      </c>
      <c r="V4398" t="s">
        <v>28</v>
      </c>
      <c r="W4398" t="s">
        <v>35</v>
      </c>
      <c r="X4398" t="s">
        <v>30</v>
      </c>
    </row>
    <row r="4399" spans="1:24" x14ac:dyDescent="0.3">
      <c r="A4399">
        <v>15640377</v>
      </c>
      <c r="B4399" t="s">
        <v>1943</v>
      </c>
      <c r="C4399">
        <v>526</v>
      </c>
      <c r="D4399" t="s">
        <v>42</v>
      </c>
      <c r="E4399" t="s">
        <v>45</v>
      </c>
      <c r="F4399">
        <v>36</v>
      </c>
      <c r="G4399">
        <v>0</v>
      </c>
      <c r="H4399">
        <v>0</v>
      </c>
      <c r="I4399">
        <v>2</v>
      </c>
      <c r="J4399">
        <v>1</v>
      </c>
      <c r="K4399">
        <v>0</v>
      </c>
      <c r="L4399">
        <v>97768</v>
      </c>
      <c r="M4399">
        <v>0</v>
      </c>
      <c r="N4399" t="str">
        <f>IF(BANK[[#This Row],[EXITED]]=0,"No","Yes")</f>
        <v>No</v>
      </c>
      <c r="O4399">
        <v>0</v>
      </c>
      <c r="P4399" t="str">
        <f>IF(BANK[[#This Row],[COMPLAIN]]=0,"No","Yes")</f>
        <v>No</v>
      </c>
      <c r="Q4399">
        <v>2</v>
      </c>
      <c r="R4399" t="s">
        <v>43</v>
      </c>
      <c r="S4399">
        <v>606</v>
      </c>
      <c r="T4399" t="s">
        <v>33</v>
      </c>
      <c r="U4399" t="s">
        <v>39</v>
      </c>
      <c r="V4399" t="s">
        <v>52</v>
      </c>
      <c r="W4399" t="s">
        <v>47</v>
      </c>
      <c r="X4399" t="s">
        <v>30</v>
      </c>
    </row>
    <row r="4400" spans="1:24" x14ac:dyDescent="0.3">
      <c r="A4400">
        <v>15723950</v>
      </c>
      <c r="B4400" t="s">
        <v>1944</v>
      </c>
      <c r="C4400">
        <v>684</v>
      </c>
      <c r="D4400" t="s">
        <v>23</v>
      </c>
      <c r="E4400" t="s">
        <v>24</v>
      </c>
      <c r="F4400">
        <v>40</v>
      </c>
      <c r="G4400">
        <v>2</v>
      </c>
      <c r="H4400">
        <v>70291</v>
      </c>
      <c r="I4400">
        <v>1</v>
      </c>
      <c r="J4400">
        <v>1</v>
      </c>
      <c r="K4400">
        <v>1</v>
      </c>
      <c r="L4400">
        <v>115469</v>
      </c>
      <c r="M4400">
        <v>1</v>
      </c>
      <c r="N4400" t="str">
        <f>IF(BANK[[#This Row],[EXITED]]=0,"No","Yes")</f>
        <v>Yes</v>
      </c>
      <c r="O4400">
        <v>1</v>
      </c>
      <c r="P4400" t="str">
        <f>IF(BANK[[#This Row],[COMPLAIN]]=0,"No","Yes")</f>
        <v>Yes</v>
      </c>
      <c r="Q4400">
        <v>5</v>
      </c>
      <c r="R4400" t="s">
        <v>32</v>
      </c>
      <c r="S4400">
        <v>455</v>
      </c>
      <c r="T4400" t="s">
        <v>33</v>
      </c>
      <c r="U4400" t="s">
        <v>34</v>
      </c>
      <c r="V4400" t="s">
        <v>52</v>
      </c>
      <c r="W4400" t="s">
        <v>35</v>
      </c>
      <c r="X4400" t="s">
        <v>30</v>
      </c>
    </row>
    <row r="4401" spans="1:24" x14ac:dyDescent="0.3">
      <c r="A4401">
        <v>15706199</v>
      </c>
      <c r="B4401" t="s">
        <v>222</v>
      </c>
      <c r="C4401">
        <v>636</v>
      </c>
      <c r="D4401" t="s">
        <v>56</v>
      </c>
      <c r="E4401" t="s">
        <v>24</v>
      </c>
      <c r="F4401">
        <v>36</v>
      </c>
      <c r="G4401">
        <v>6</v>
      </c>
      <c r="H4401">
        <v>96643</v>
      </c>
      <c r="I4401">
        <v>1</v>
      </c>
      <c r="J4401">
        <v>0</v>
      </c>
      <c r="K4401">
        <v>0</v>
      </c>
      <c r="L4401">
        <v>182059</v>
      </c>
      <c r="M4401">
        <v>0</v>
      </c>
      <c r="N4401" t="str">
        <f>IF(BANK[[#This Row],[EXITED]]=0,"No","Yes")</f>
        <v>No</v>
      </c>
      <c r="O4401">
        <v>0</v>
      </c>
      <c r="P4401" t="str">
        <f>IF(BANK[[#This Row],[COMPLAIN]]=0,"No","Yes")</f>
        <v>No</v>
      </c>
      <c r="Q4401">
        <v>2</v>
      </c>
      <c r="R4401" t="s">
        <v>32</v>
      </c>
      <c r="S4401">
        <v>498</v>
      </c>
      <c r="T4401" t="s">
        <v>33</v>
      </c>
      <c r="U4401" t="s">
        <v>34</v>
      </c>
      <c r="V4401" t="s">
        <v>46</v>
      </c>
      <c r="W4401" t="s">
        <v>47</v>
      </c>
      <c r="X4401" t="s">
        <v>30</v>
      </c>
    </row>
    <row r="4402" spans="1:24" x14ac:dyDescent="0.3">
      <c r="A4402">
        <v>15671514</v>
      </c>
      <c r="B4402" t="s">
        <v>592</v>
      </c>
      <c r="C4402">
        <v>669</v>
      </c>
      <c r="D4402" t="s">
        <v>23</v>
      </c>
      <c r="E4402" t="s">
        <v>45</v>
      </c>
      <c r="F4402">
        <v>33</v>
      </c>
      <c r="G4402">
        <v>8</v>
      </c>
      <c r="H4402">
        <v>0</v>
      </c>
      <c r="I4402">
        <v>2</v>
      </c>
      <c r="J4402">
        <v>0</v>
      </c>
      <c r="K4402">
        <v>1</v>
      </c>
      <c r="L4402">
        <v>128538</v>
      </c>
      <c r="M4402">
        <v>0</v>
      </c>
      <c r="N4402" t="str">
        <f>IF(BANK[[#This Row],[EXITED]]=0,"No","Yes")</f>
        <v>No</v>
      </c>
      <c r="O4402">
        <v>0</v>
      </c>
      <c r="P4402" t="str">
        <f>IF(BANK[[#This Row],[COMPLAIN]]=0,"No","Yes")</f>
        <v>No</v>
      </c>
      <c r="Q4402">
        <v>1</v>
      </c>
      <c r="R4402" t="s">
        <v>43</v>
      </c>
      <c r="S4402">
        <v>565</v>
      </c>
      <c r="T4402" t="s">
        <v>26</v>
      </c>
      <c r="U4402" t="s">
        <v>39</v>
      </c>
      <c r="V4402" t="s">
        <v>28</v>
      </c>
      <c r="W4402" t="s">
        <v>29</v>
      </c>
      <c r="X4402" t="s">
        <v>30</v>
      </c>
    </row>
    <row r="4403" spans="1:24" x14ac:dyDescent="0.3">
      <c r="A4403">
        <v>15738063</v>
      </c>
      <c r="B4403" t="s">
        <v>494</v>
      </c>
      <c r="C4403">
        <v>631</v>
      </c>
      <c r="D4403" t="s">
        <v>42</v>
      </c>
      <c r="E4403" t="s">
        <v>24</v>
      </c>
      <c r="F4403">
        <v>29</v>
      </c>
      <c r="G4403">
        <v>2</v>
      </c>
      <c r="H4403">
        <v>0</v>
      </c>
      <c r="I4403">
        <v>2</v>
      </c>
      <c r="J4403">
        <v>1</v>
      </c>
      <c r="K4403">
        <v>1</v>
      </c>
      <c r="L4403">
        <v>18582</v>
      </c>
      <c r="M4403">
        <v>0</v>
      </c>
      <c r="N4403" t="str">
        <f>IF(BANK[[#This Row],[EXITED]]=0,"No","Yes")</f>
        <v>No</v>
      </c>
      <c r="O4403">
        <v>0</v>
      </c>
      <c r="P4403" t="str">
        <f>IF(BANK[[#This Row],[COMPLAIN]]=0,"No","Yes")</f>
        <v>No</v>
      </c>
      <c r="Q4403">
        <v>1</v>
      </c>
      <c r="R4403" t="s">
        <v>43</v>
      </c>
      <c r="S4403">
        <v>821</v>
      </c>
      <c r="T4403" t="s">
        <v>26</v>
      </c>
      <c r="U4403" t="s">
        <v>39</v>
      </c>
      <c r="V4403" t="s">
        <v>52</v>
      </c>
      <c r="W4403" t="s">
        <v>29</v>
      </c>
      <c r="X4403" t="s">
        <v>30</v>
      </c>
    </row>
    <row r="4404" spans="1:24" x14ac:dyDescent="0.3">
      <c r="A4404">
        <v>15711733</v>
      </c>
      <c r="B4404" t="s">
        <v>1503</v>
      </c>
      <c r="C4404">
        <v>753</v>
      </c>
      <c r="D4404" t="s">
        <v>42</v>
      </c>
      <c r="E4404" t="s">
        <v>24</v>
      </c>
      <c r="F4404">
        <v>48</v>
      </c>
      <c r="G4404">
        <v>4</v>
      </c>
      <c r="H4404">
        <v>0</v>
      </c>
      <c r="I4404">
        <v>2</v>
      </c>
      <c r="J4404">
        <v>0</v>
      </c>
      <c r="K4404">
        <v>1</v>
      </c>
      <c r="L4404">
        <v>146821</v>
      </c>
      <c r="M4404">
        <v>0</v>
      </c>
      <c r="N4404" t="str">
        <f>IF(BANK[[#This Row],[EXITED]]=0,"No","Yes")</f>
        <v>No</v>
      </c>
      <c r="O4404">
        <v>0</v>
      </c>
      <c r="P4404" t="str">
        <f>IF(BANK[[#This Row],[COMPLAIN]]=0,"No","Yes")</f>
        <v>No</v>
      </c>
      <c r="Q4404">
        <v>2</v>
      </c>
      <c r="R4404" t="s">
        <v>32</v>
      </c>
      <c r="S4404">
        <v>933</v>
      </c>
      <c r="T4404" t="s">
        <v>33</v>
      </c>
      <c r="U4404" t="s">
        <v>39</v>
      </c>
      <c r="V4404" t="s">
        <v>46</v>
      </c>
      <c r="W4404" t="s">
        <v>47</v>
      </c>
      <c r="X4404" t="s">
        <v>30</v>
      </c>
    </row>
    <row r="4405" spans="1:24" x14ac:dyDescent="0.3">
      <c r="A4405">
        <v>15652320</v>
      </c>
      <c r="B4405" t="s">
        <v>1256</v>
      </c>
      <c r="C4405">
        <v>588</v>
      </c>
      <c r="D4405" t="s">
        <v>42</v>
      </c>
      <c r="E4405" t="s">
        <v>24</v>
      </c>
      <c r="F4405">
        <v>40</v>
      </c>
      <c r="G4405">
        <v>5</v>
      </c>
      <c r="H4405">
        <v>0</v>
      </c>
      <c r="I4405">
        <v>2</v>
      </c>
      <c r="J4405">
        <v>0</v>
      </c>
      <c r="K4405">
        <v>0</v>
      </c>
      <c r="L4405">
        <v>100728</v>
      </c>
      <c r="M4405">
        <v>0</v>
      </c>
      <c r="N4405" t="str">
        <f>IF(BANK[[#This Row],[EXITED]]=0,"No","Yes")</f>
        <v>No</v>
      </c>
      <c r="O4405">
        <v>0</v>
      </c>
      <c r="P4405" t="str">
        <f>IF(BANK[[#This Row],[COMPLAIN]]=0,"No","Yes")</f>
        <v>No</v>
      </c>
      <c r="Q4405">
        <v>1</v>
      </c>
      <c r="R4405" t="s">
        <v>25</v>
      </c>
      <c r="S4405">
        <v>394</v>
      </c>
      <c r="T4405" t="s">
        <v>33</v>
      </c>
      <c r="U4405" t="s">
        <v>39</v>
      </c>
      <c r="V4405" t="s">
        <v>46</v>
      </c>
      <c r="W4405" t="s">
        <v>29</v>
      </c>
      <c r="X4405" t="s">
        <v>30</v>
      </c>
    </row>
    <row r="4406" spans="1:24" x14ac:dyDescent="0.3">
      <c r="A4406">
        <v>15634180</v>
      </c>
      <c r="B4406" t="s">
        <v>664</v>
      </c>
      <c r="C4406">
        <v>729</v>
      </c>
      <c r="D4406" t="s">
        <v>56</v>
      </c>
      <c r="E4406" t="s">
        <v>24</v>
      </c>
      <c r="F4406">
        <v>26</v>
      </c>
      <c r="G4406">
        <v>4</v>
      </c>
      <c r="H4406">
        <v>97268</v>
      </c>
      <c r="I4406">
        <v>2</v>
      </c>
      <c r="J4406">
        <v>1</v>
      </c>
      <c r="K4406">
        <v>0</v>
      </c>
      <c r="L4406">
        <v>39356</v>
      </c>
      <c r="M4406">
        <v>0</v>
      </c>
      <c r="N4406" t="str">
        <f>IF(BANK[[#This Row],[EXITED]]=0,"No","Yes")</f>
        <v>No</v>
      </c>
      <c r="O4406">
        <v>0</v>
      </c>
      <c r="P4406" t="str">
        <f>IF(BANK[[#This Row],[COMPLAIN]]=0,"No","Yes")</f>
        <v>No</v>
      </c>
      <c r="Q4406">
        <v>3</v>
      </c>
      <c r="R4406" t="s">
        <v>25</v>
      </c>
      <c r="S4406">
        <v>309</v>
      </c>
      <c r="T4406" t="s">
        <v>26</v>
      </c>
      <c r="U4406" t="s">
        <v>34</v>
      </c>
      <c r="V4406" t="s">
        <v>46</v>
      </c>
      <c r="W4406" t="s">
        <v>54</v>
      </c>
      <c r="X4406" t="s">
        <v>30</v>
      </c>
    </row>
    <row r="4407" spans="1:24" x14ac:dyDescent="0.3">
      <c r="A4407">
        <v>15694566</v>
      </c>
      <c r="B4407" t="s">
        <v>1049</v>
      </c>
      <c r="C4407">
        <v>602</v>
      </c>
      <c r="D4407" t="s">
        <v>42</v>
      </c>
      <c r="E4407" t="s">
        <v>45</v>
      </c>
      <c r="F4407">
        <v>42</v>
      </c>
      <c r="G4407">
        <v>10</v>
      </c>
      <c r="H4407">
        <v>0</v>
      </c>
      <c r="I4407">
        <v>2</v>
      </c>
      <c r="J4407">
        <v>0</v>
      </c>
      <c r="K4407">
        <v>0</v>
      </c>
      <c r="L4407">
        <v>169921</v>
      </c>
      <c r="M4407">
        <v>1</v>
      </c>
      <c r="N4407" t="str">
        <f>IF(BANK[[#This Row],[EXITED]]=0,"No","Yes")</f>
        <v>Yes</v>
      </c>
      <c r="O4407">
        <v>1</v>
      </c>
      <c r="P4407" t="str">
        <f>IF(BANK[[#This Row],[COMPLAIN]]=0,"No","Yes")</f>
        <v>Yes</v>
      </c>
      <c r="Q4407">
        <v>2</v>
      </c>
      <c r="R4407" t="s">
        <v>32</v>
      </c>
      <c r="S4407">
        <v>600</v>
      </c>
      <c r="T4407" t="s">
        <v>33</v>
      </c>
      <c r="U4407" t="s">
        <v>39</v>
      </c>
      <c r="V4407" t="s">
        <v>28</v>
      </c>
      <c r="W4407" t="s">
        <v>47</v>
      </c>
      <c r="X4407" t="s">
        <v>30</v>
      </c>
    </row>
    <row r="4408" spans="1:24" x14ac:dyDescent="0.3">
      <c r="A4408">
        <v>15726103</v>
      </c>
      <c r="B4408" t="s">
        <v>804</v>
      </c>
      <c r="C4408">
        <v>689</v>
      </c>
      <c r="D4408" t="s">
        <v>56</v>
      </c>
      <c r="E4408" t="s">
        <v>45</v>
      </c>
      <c r="F4408">
        <v>55</v>
      </c>
      <c r="G4408">
        <v>1</v>
      </c>
      <c r="H4408">
        <v>76297</v>
      </c>
      <c r="I4408">
        <v>1</v>
      </c>
      <c r="J4408">
        <v>1</v>
      </c>
      <c r="K4408">
        <v>0</v>
      </c>
      <c r="L4408">
        <v>42365</v>
      </c>
      <c r="M4408">
        <v>1</v>
      </c>
      <c r="N4408" t="str">
        <f>IF(BANK[[#This Row],[EXITED]]=0,"No","Yes")</f>
        <v>Yes</v>
      </c>
      <c r="O4408">
        <v>1</v>
      </c>
      <c r="P4408" t="str">
        <f>IF(BANK[[#This Row],[COMPLAIN]]=0,"No","Yes")</f>
        <v>Yes</v>
      </c>
      <c r="Q4408">
        <v>3</v>
      </c>
      <c r="R4408" t="s">
        <v>25</v>
      </c>
      <c r="S4408">
        <v>908</v>
      </c>
      <c r="T4408" t="s">
        <v>51</v>
      </c>
      <c r="U4408" t="s">
        <v>34</v>
      </c>
      <c r="V4408" t="s">
        <v>52</v>
      </c>
      <c r="W4408" t="s">
        <v>54</v>
      </c>
      <c r="X4408" t="s">
        <v>30</v>
      </c>
    </row>
    <row r="4409" spans="1:24" x14ac:dyDescent="0.3">
      <c r="A4409">
        <v>15795186</v>
      </c>
      <c r="B4409" t="s">
        <v>359</v>
      </c>
      <c r="C4409">
        <v>562</v>
      </c>
      <c r="D4409" t="s">
        <v>42</v>
      </c>
      <c r="E4409" t="s">
        <v>24</v>
      </c>
      <c r="F4409">
        <v>38</v>
      </c>
      <c r="G4409">
        <v>5</v>
      </c>
      <c r="H4409">
        <v>0</v>
      </c>
      <c r="I4409">
        <v>1</v>
      </c>
      <c r="J4409">
        <v>1</v>
      </c>
      <c r="K4409">
        <v>0</v>
      </c>
      <c r="L4409">
        <v>115700</v>
      </c>
      <c r="M4409">
        <v>0</v>
      </c>
      <c r="N4409" t="str">
        <f>IF(BANK[[#This Row],[EXITED]]=0,"No","Yes")</f>
        <v>No</v>
      </c>
      <c r="O4409">
        <v>0</v>
      </c>
      <c r="P4409" t="str">
        <f>IF(BANK[[#This Row],[COMPLAIN]]=0,"No","Yes")</f>
        <v>No</v>
      </c>
      <c r="Q4409">
        <v>4</v>
      </c>
      <c r="R4409" t="s">
        <v>43</v>
      </c>
      <c r="S4409">
        <v>814</v>
      </c>
      <c r="T4409" t="s">
        <v>33</v>
      </c>
      <c r="U4409" t="s">
        <v>39</v>
      </c>
      <c r="V4409" t="s">
        <v>46</v>
      </c>
      <c r="W4409" t="s">
        <v>40</v>
      </c>
      <c r="X4409" t="s">
        <v>30</v>
      </c>
    </row>
    <row r="4410" spans="1:24" x14ac:dyDescent="0.3">
      <c r="A4410">
        <v>15784890</v>
      </c>
      <c r="B4410" t="s">
        <v>268</v>
      </c>
      <c r="C4410">
        <v>763</v>
      </c>
      <c r="D4410" t="s">
        <v>23</v>
      </c>
      <c r="E4410" t="s">
        <v>45</v>
      </c>
      <c r="F4410">
        <v>32</v>
      </c>
      <c r="G4410">
        <v>8</v>
      </c>
      <c r="H4410">
        <v>0</v>
      </c>
      <c r="I4410">
        <v>2</v>
      </c>
      <c r="J4410">
        <v>1</v>
      </c>
      <c r="K4410">
        <v>0</v>
      </c>
      <c r="L4410">
        <v>16726</v>
      </c>
      <c r="M4410">
        <v>0</v>
      </c>
      <c r="N4410" t="str">
        <f>IF(BANK[[#This Row],[EXITED]]=0,"No","Yes")</f>
        <v>No</v>
      </c>
      <c r="O4410">
        <v>0</v>
      </c>
      <c r="P4410" t="str">
        <f>IF(BANK[[#This Row],[COMPLAIN]]=0,"No","Yes")</f>
        <v>No</v>
      </c>
      <c r="Q4410">
        <v>4</v>
      </c>
      <c r="R4410" t="s">
        <v>25</v>
      </c>
      <c r="S4410">
        <v>490</v>
      </c>
      <c r="T4410" t="s">
        <v>26</v>
      </c>
      <c r="U4410" t="s">
        <v>39</v>
      </c>
      <c r="V4410" t="s">
        <v>28</v>
      </c>
      <c r="W4410" t="s">
        <v>40</v>
      </c>
      <c r="X4410" t="s">
        <v>30</v>
      </c>
    </row>
    <row r="4411" spans="1:24" x14ac:dyDescent="0.3">
      <c r="A4411">
        <v>15694125</v>
      </c>
      <c r="B4411" t="s">
        <v>1489</v>
      </c>
      <c r="C4411">
        <v>669</v>
      </c>
      <c r="D4411" t="s">
        <v>42</v>
      </c>
      <c r="E4411" t="s">
        <v>24</v>
      </c>
      <c r="F4411">
        <v>57</v>
      </c>
      <c r="G4411">
        <v>5</v>
      </c>
      <c r="H4411">
        <v>0</v>
      </c>
      <c r="I4411">
        <v>2</v>
      </c>
      <c r="J4411">
        <v>1</v>
      </c>
      <c r="K4411">
        <v>1</v>
      </c>
      <c r="L4411">
        <v>56876</v>
      </c>
      <c r="M4411">
        <v>0</v>
      </c>
      <c r="N4411" t="str">
        <f>IF(BANK[[#This Row],[EXITED]]=0,"No","Yes")</f>
        <v>No</v>
      </c>
      <c r="O4411">
        <v>0</v>
      </c>
      <c r="P4411" t="str">
        <f>IF(BANK[[#This Row],[COMPLAIN]]=0,"No","Yes")</f>
        <v>No</v>
      </c>
      <c r="Q4411">
        <v>1</v>
      </c>
      <c r="R4411" t="s">
        <v>25</v>
      </c>
      <c r="S4411">
        <v>860</v>
      </c>
      <c r="T4411" t="s">
        <v>51</v>
      </c>
      <c r="U4411" t="s">
        <v>39</v>
      </c>
      <c r="V4411" t="s">
        <v>46</v>
      </c>
      <c r="W4411" t="s">
        <v>29</v>
      </c>
      <c r="X4411" t="s">
        <v>30</v>
      </c>
    </row>
    <row r="4412" spans="1:24" x14ac:dyDescent="0.3">
      <c r="A4412">
        <v>15565891</v>
      </c>
      <c r="B4412" t="s">
        <v>1945</v>
      </c>
      <c r="C4412">
        <v>709</v>
      </c>
      <c r="D4412" t="s">
        <v>42</v>
      </c>
      <c r="E4412" t="s">
        <v>24</v>
      </c>
      <c r="F4412">
        <v>39</v>
      </c>
      <c r="G4412">
        <v>8</v>
      </c>
      <c r="H4412">
        <v>0</v>
      </c>
      <c r="I4412">
        <v>2</v>
      </c>
      <c r="J4412">
        <v>1</v>
      </c>
      <c r="K4412">
        <v>0</v>
      </c>
      <c r="L4412">
        <v>56214</v>
      </c>
      <c r="M4412">
        <v>0</v>
      </c>
      <c r="N4412" t="str">
        <f>IF(BANK[[#This Row],[EXITED]]=0,"No","Yes")</f>
        <v>No</v>
      </c>
      <c r="O4412">
        <v>0</v>
      </c>
      <c r="P4412" t="str">
        <f>IF(BANK[[#This Row],[COMPLAIN]]=0,"No","Yes")</f>
        <v>No</v>
      </c>
      <c r="Q4412">
        <v>3</v>
      </c>
      <c r="R4412" t="s">
        <v>25</v>
      </c>
      <c r="S4412">
        <v>958</v>
      </c>
      <c r="T4412" t="s">
        <v>33</v>
      </c>
      <c r="U4412" t="s">
        <v>39</v>
      </c>
      <c r="V4412" t="s">
        <v>28</v>
      </c>
      <c r="W4412" t="s">
        <v>54</v>
      </c>
      <c r="X4412" t="s">
        <v>30</v>
      </c>
    </row>
    <row r="4413" spans="1:24" x14ac:dyDescent="0.3">
      <c r="A4413">
        <v>15775206</v>
      </c>
      <c r="B4413" t="s">
        <v>212</v>
      </c>
      <c r="C4413">
        <v>699</v>
      </c>
      <c r="D4413" t="s">
        <v>42</v>
      </c>
      <c r="E4413" t="s">
        <v>24</v>
      </c>
      <c r="F4413">
        <v>37</v>
      </c>
      <c r="G4413">
        <v>10</v>
      </c>
      <c r="H4413">
        <v>0</v>
      </c>
      <c r="I4413">
        <v>2</v>
      </c>
      <c r="J4413">
        <v>0</v>
      </c>
      <c r="K4413">
        <v>0</v>
      </c>
      <c r="L4413">
        <v>83263</v>
      </c>
      <c r="M4413">
        <v>0</v>
      </c>
      <c r="N4413" t="str">
        <f>IF(BANK[[#This Row],[EXITED]]=0,"No","Yes")</f>
        <v>No</v>
      </c>
      <c r="O4413">
        <v>0</v>
      </c>
      <c r="P4413" t="str">
        <f>IF(BANK[[#This Row],[COMPLAIN]]=0,"No","Yes")</f>
        <v>No</v>
      </c>
      <c r="Q4413">
        <v>1</v>
      </c>
      <c r="R4413" t="s">
        <v>32</v>
      </c>
      <c r="S4413">
        <v>388</v>
      </c>
      <c r="T4413" t="s">
        <v>33</v>
      </c>
      <c r="U4413" t="s">
        <v>39</v>
      </c>
      <c r="V4413" t="s">
        <v>28</v>
      </c>
      <c r="W4413" t="s">
        <v>29</v>
      </c>
      <c r="X4413" t="s">
        <v>30</v>
      </c>
    </row>
    <row r="4414" spans="1:24" x14ac:dyDescent="0.3">
      <c r="A4414">
        <v>15797627</v>
      </c>
      <c r="B4414" t="s">
        <v>1946</v>
      </c>
      <c r="C4414">
        <v>732</v>
      </c>
      <c r="D4414" t="s">
        <v>23</v>
      </c>
      <c r="E4414" t="s">
        <v>24</v>
      </c>
      <c r="F4414">
        <v>54</v>
      </c>
      <c r="G4414">
        <v>0</v>
      </c>
      <c r="H4414">
        <v>134250</v>
      </c>
      <c r="I4414">
        <v>1</v>
      </c>
      <c r="J4414">
        <v>0</v>
      </c>
      <c r="K4414">
        <v>1</v>
      </c>
      <c r="L4414">
        <v>13404</v>
      </c>
      <c r="M4414">
        <v>0</v>
      </c>
      <c r="N4414" t="str">
        <f>IF(BANK[[#This Row],[EXITED]]=0,"No","Yes")</f>
        <v>No</v>
      </c>
      <c r="O4414">
        <v>0</v>
      </c>
      <c r="P4414" t="str">
        <f>IF(BANK[[#This Row],[COMPLAIN]]=0,"No","Yes")</f>
        <v>No</v>
      </c>
      <c r="Q4414">
        <v>4</v>
      </c>
      <c r="R4414" t="s">
        <v>43</v>
      </c>
      <c r="S4414">
        <v>304</v>
      </c>
      <c r="T4414" t="s">
        <v>51</v>
      </c>
      <c r="U4414" t="s">
        <v>27</v>
      </c>
      <c r="V4414" t="s">
        <v>52</v>
      </c>
      <c r="W4414" t="s">
        <v>40</v>
      </c>
      <c r="X4414" t="s">
        <v>30</v>
      </c>
    </row>
    <row r="4415" spans="1:24" x14ac:dyDescent="0.3">
      <c r="A4415">
        <v>15649853</v>
      </c>
      <c r="B4415" t="s">
        <v>619</v>
      </c>
      <c r="C4415">
        <v>625</v>
      </c>
      <c r="D4415" t="s">
        <v>42</v>
      </c>
      <c r="E4415" t="s">
        <v>45</v>
      </c>
      <c r="F4415">
        <v>45</v>
      </c>
      <c r="G4415">
        <v>3</v>
      </c>
      <c r="H4415">
        <v>0</v>
      </c>
      <c r="I4415">
        <v>1</v>
      </c>
      <c r="J4415">
        <v>1</v>
      </c>
      <c r="K4415">
        <v>1</v>
      </c>
      <c r="L4415">
        <v>184474</v>
      </c>
      <c r="M4415">
        <v>1</v>
      </c>
      <c r="N4415" t="str">
        <f>IF(BANK[[#This Row],[EXITED]]=0,"No","Yes")</f>
        <v>Yes</v>
      </c>
      <c r="O4415">
        <v>1</v>
      </c>
      <c r="P4415" t="str">
        <f>IF(BANK[[#This Row],[COMPLAIN]]=0,"No","Yes")</f>
        <v>Yes</v>
      </c>
      <c r="Q4415">
        <v>5</v>
      </c>
      <c r="R4415" t="s">
        <v>25</v>
      </c>
      <c r="S4415">
        <v>375</v>
      </c>
      <c r="T4415" t="s">
        <v>33</v>
      </c>
      <c r="U4415" t="s">
        <v>39</v>
      </c>
      <c r="V4415" t="s">
        <v>46</v>
      </c>
      <c r="W4415" t="s">
        <v>35</v>
      </c>
      <c r="X4415" t="s">
        <v>30</v>
      </c>
    </row>
    <row r="4416" spans="1:24" x14ac:dyDescent="0.3">
      <c r="A4416">
        <v>15659800</v>
      </c>
      <c r="B4416" t="s">
        <v>368</v>
      </c>
      <c r="C4416">
        <v>584</v>
      </c>
      <c r="D4416" t="s">
        <v>23</v>
      </c>
      <c r="E4416" t="s">
        <v>45</v>
      </c>
      <c r="F4416">
        <v>50</v>
      </c>
      <c r="G4416">
        <v>1</v>
      </c>
      <c r="H4416">
        <v>0</v>
      </c>
      <c r="I4416">
        <v>1</v>
      </c>
      <c r="J4416">
        <v>0</v>
      </c>
      <c r="K4416">
        <v>1</v>
      </c>
      <c r="L4416">
        <v>152568</v>
      </c>
      <c r="M4416">
        <v>1</v>
      </c>
      <c r="N4416" t="str">
        <f>IF(BANK[[#This Row],[EXITED]]=0,"No","Yes")</f>
        <v>Yes</v>
      </c>
      <c r="O4416">
        <v>1</v>
      </c>
      <c r="P4416" t="str">
        <f>IF(BANK[[#This Row],[COMPLAIN]]=0,"No","Yes")</f>
        <v>Yes</v>
      </c>
      <c r="Q4416">
        <v>2</v>
      </c>
      <c r="R4416" t="s">
        <v>37</v>
      </c>
      <c r="S4416">
        <v>290</v>
      </c>
      <c r="T4416" t="s">
        <v>33</v>
      </c>
      <c r="U4416" t="s">
        <v>39</v>
      </c>
      <c r="V4416" t="s">
        <v>52</v>
      </c>
      <c r="W4416" t="s">
        <v>47</v>
      </c>
      <c r="X4416" t="s">
        <v>30</v>
      </c>
    </row>
    <row r="4417" spans="1:24" x14ac:dyDescent="0.3">
      <c r="A4417">
        <v>15716236</v>
      </c>
      <c r="B4417" t="s">
        <v>579</v>
      </c>
      <c r="C4417">
        <v>499</v>
      </c>
      <c r="D4417" t="s">
        <v>42</v>
      </c>
      <c r="E4417" t="s">
        <v>24</v>
      </c>
      <c r="F4417">
        <v>35</v>
      </c>
      <c r="G4417">
        <v>10</v>
      </c>
      <c r="H4417">
        <v>0</v>
      </c>
      <c r="I4417">
        <v>2</v>
      </c>
      <c r="J4417">
        <v>1</v>
      </c>
      <c r="K4417">
        <v>0</v>
      </c>
      <c r="L4417">
        <v>10723</v>
      </c>
      <c r="M4417">
        <v>0</v>
      </c>
      <c r="N4417" t="str">
        <f>IF(BANK[[#This Row],[EXITED]]=0,"No","Yes")</f>
        <v>No</v>
      </c>
      <c r="O4417">
        <v>0</v>
      </c>
      <c r="P4417" t="str">
        <f>IF(BANK[[#This Row],[COMPLAIN]]=0,"No","Yes")</f>
        <v>No</v>
      </c>
      <c r="Q4417">
        <v>1</v>
      </c>
      <c r="R4417" t="s">
        <v>25</v>
      </c>
      <c r="S4417">
        <v>234</v>
      </c>
      <c r="T4417" t="s">
        <v>26</v>
      </c>
      <c r="U4417" t="s">
        <v>39</v>
      </c>
      <c r="V4417" t="s">
        <v>28</v>
      </c>
      <c r="W4417" t="s">
        <v>29</v>
      </c>
      <c r="X4417" t="s">
        <v>30</v>
      </c>
    </row>
    <row r="4418" spans="1:24" x14ac:dyDescent="0.3">
      <c r="A4418">
        <v>15663933</v>
      </c>
      <c r="B4418" t="s">
        <v>633</v>
      </c>
      <c r="C4418">
        <v>625</v>
      </c>
      <c r="D4418" t="s">
        <v>56</v>
      </c>
      <c r="E4418" t="s">
        <v>45</v>
      </c>
      <c r="F4418">
        <v>35</v>
      </c>
      <c r="G4418">
        <v>5</v>
      </c>
      <c r="H4418">
        <v>86147</v>
      </c>
      <c r="I4418">
        <v>2</v>
      </c>
      <c r="J4418">
        <v>1</v>
      </c>
      <c r="K4418">
        <v>0</v>
      </c>
      <c r="L4418">
        <v>163441</v>
      </c>
      <c r="M4418">
        <v>1</v>
      </c>
      <c r="N4418" t="str">
        <f>IF(BANK[[#This Row],[EXITED]]=0,"No","Yes")</f>
        <v>Yes</v>
      </c>
      <c r="O4418">
        <v>1</v>
      </c>
      <c r="P4418" t="str">
        <f>IF(BANK[[#This Row],[COMPLAIN]]=0,"No","Yes")</f>
        <v>Yes</v>
      </c>
      <c r="Q4418">
        <v>2</v>
      </c>
      <c r="R4418" t="s">
        <v>25</v>
      </c>
      <c r="S4418">
        <v>240</v>
      </c>
      <c r="T4418" t="s">
        <v>26</v>
      </c>
      <c r="U4418" t="s">
        <v>34</v>
      </c>
      <c r="V4418" t="s">
        <v>46</v>
      </c>
      <c r="W4418" t="s">
        <v>47</v>
      </c>
      <c r="X4418" t="s">
        <v>30</v>
      </c>
    </row>
    <row r="4419" spans="1:24" x14ac:dyDescent="0.3">
      <c r="A4419">
        <v>15583597</v>
      </c>
      <c r="B4419" t="s">
        <v>228</v>
      </c>
      <c r="C4419">
        <v>696</v>
      </c>
      <c r="D4419" t="s">
        <v>23</v>
      </c>
      <c r="E4419" t="s">
        <v>24</v>
      </c>
      <c r="F4419">
        <v>47</v>
      </c>
      <c r="G4419">
        <v>1</v>
      </c>
      <c r="H4419">
        <v>106759</v>
      </c>
      <c r="I4419">
        <v>1</v>
      </c>
      <c r="J4419">
        <v>1</v>
      </c>
      <c r="K4419">
        <v>1</v>
      </c>
      <c r="L4419">
        <v>80591</v>
      </c>
      <c r="M4419">
        <v>0</v>
      </c>
      <c r="N4419" t="str">
        <f>IF(BANK[[#This Row],[EXITED]]=0,"No","Yes")</f>
        <v>No</v>
      </c>
      <c r="O4419">
        <v>0</v>
      </c>
      <c r="P4419" t="str">
        <f>IF(BANK[[#This Row],[COMPLAIN]]=0,"No","Yes")</f>
        <v>No</v>
      </c>
      <c r="Q4419">
        <v>1</v>
      </c>
      <c r="R4419" t="s">
        <v>37</v>
      </c>
      <c r="S4419">
        <v>962</v>
      </c>
      <c r="T4419" t="s">
        <v>33</v>
      </c>
      <c r="U4419" t="s">
        <v>34</v>
      </c>
      <c r="V4419" t="s">
        <v>52</v>
      </c>
      <c r="W4419" t="s">
        <v>29</v>
      </c>
      <c r="X4419" t="s">
        <v>30</v>
      </c>
    </row>
    <row r="4420" spans="1:24" x14ac:dyDescent="0.3">
      <c r="A4420">
        <v>15607395</v>
      </c>
      <c r="B4420" t="s">
        <v>1684</v>
      </c>
      <c r="C4420">
        <v>679</v>
      </c>
      <c r="D4420" t="s">
        <v>42</v>
      </c>
      <c r="E4420" t="s">
        <v>45</v>
      </c>
      <c r="F4420">
        <v>33</v>
      </c>
      <c r="G4420">
        <v>9</v>
      </c>
      <c r="H4420">
        <v>112529</v>
      </c>
      <c r="I4420">
        <v>2</v>
      </c>
      <c r="J4420">
        <v>1</v>
      </c>
      <c r="K4420">
        <v>0</v>
      </c>
      <c r="L4420">
        <v>177362</v>
      </c>
      <c r="M4420">
        <v>0</v>
      </c>
      <c r="N4420" t="str">
        <f>IF(BANK[[#This Row],[EXITED]]=0,"No","Yes")</f>
        <v>No</v>
      </c>
      <c r="O4420">
        <v>0</v>
      </c>
      <c r="P4420" t="str">
        <f>IF(BANK[[#This Row],[COMPLAIN]]=0,"No","Yes")</f>
        <v>No</v>
      </c>
      <c r="Q4420">
        <v>2</v>
      </c>
      <c r="R4420" t="s">
        <v>37</v>
      </c>
      <c r="S4420">
        <v>362</v>
      </c>
      <c r="T4420" t="s">
        <v>26</v>
      </c>
      <c r="U4420" t="s">
        <v>34</v>
      </c>
      <c r="V4420" t="s">
        <v>28</v>
      </c>
      <c r="W4420" t="s">
        <v>47</v>
      </c>
      <c r="X4420" t="s">
        <v>30</v>
      </c>
    </row>
    <row r="4421" spans="1:24" x14ac:dyDescent="0.3">
      <c r="A4421">
        <v>15744109</v>
      </c>
      <c r="B4421" t="s">
        <v>1947</v>
      </c>
      <c r="C4421">
        <v>850</v>
      </c>
      <c r="D4421" t="s">
        <v>42</v>
      </c>
      <c r="E4421" t="s">
        <v>24</v>
      </c>
      <c r="F4421">
        <v>32</v>
      </c>
      <c r="G4421">
        <v>4</v>
      </c>
      <c r="H4421">
        <v>0</v>
      </c>
      <c r="I4421">
        <v>1</v>
      </c>
      <c r="J4421">
        <v>1</v>
      </c>
      <c r="K4421">
        <v>1</v>
      </c>
      <c r="L4421">
        <v>180622</v>
      </c>
      <c r="M4421">
        <v>0</v>
      </c>
      <c r="N4421" t="str">
        <f>IF(BANK[[#This Row],[EXITED]]=0,"No","Yes")</f>
        <v>No</v>
      </c>
      <c r="O4421">
        <v>0</v>
      </c>
      <c r="P4421" t="str">
        <f>IF(BANK[[#This Row],[COMPLAIN]]=0,"No","Yes")</f>
        <v>No</v>
      </c>
      <c r="Q4421">
        <v>2</v>
      </c>
      <c r="R4421" t="s">
        <v>25</v>
      </c>
      <c r="S4421">
        <v>818</v>
      </c>
      <c r="T4421" t="s">
        <v>26</v>
      </c>
      <c r="U4421" t="s">
        <v>39</v>
      </c>
      <c r="V4421" t="s">
        <v>46</v>
      </c>
      <c r="W4421" t="s">
        <v>47</v>
      </c>
      <c r="X4421" t="s">
        <v>30</v>
      </c>
    </row>
    <row r="4422" spans="1:24" x14ac:dyDescent="0.3">
      <c r="A4422">
        <v>15800688</v>
      </c>
      <c r="B4422" t="s">
        <v>300</v>
      </c>
      <c r="C4422">
        <v>495</v>
      </c>
      <c r="D4422" t="s">
        <v>23</v>
      </c>
      <c r="E4422" t="s">
        <v>45</v>
      </c>
      <c r="F4422">
        <v>42</v>
      </c>
      <c r="G4422">
        <v>7</v>
      </c>
      <c r="H4422">
        <v>0</v>
      </c>
      <c r="I4422">
        <v>2</v>
      </c>
      <c r="J4422">
        <v>0</v>
      </c>
      <c r="K4422">
        <v>0</v>
      </c>
      <c r="L4422">
        <v>130405</v>
      </c>
      <c r="M4422">
        <v>0</v>
      </c>
      <c r="N4422" t="str">
        <f>IF(BANK[[#This Row],[EXITED]]=0,"No","Yes")</f>
        <v>No</v>
      </c>
      <c r="O4422">
        <v>0</v>
      </c>
      <c r="P4422" t="str">
        <f>IF(BANK[[#This Row],[COMPLAIN]]=0,"No","Yes")</f>
        <v>No</v>
      </c>
      <c r="Q4422">
        <v>3</v>
      </c>
      <c r="R4422" t="s">
        <v>25</v>
      </c>
      <c r="S4422">
        <v>621</v>
      </c>
      <c r="T4422" t="s">
        <v>33</v>
      </c>
      <c r="U4422" t="s">
        <v>39</v>
      </c>
      <c r="V4422" t="s">
        <v>28</v>
      </c>
      <c r="W4422" t="s">
        <v>54</v>
      </c>
      <c r="X4422" t="s">
        <v>30</v>
      </c>
    </row>
    <row r="4423" spans="1:24" x14ac:dyDescent="0.3">
      <c r="A4423">
        <v>15587835</v>
      </c>
      <c r="B4423" t="s">
        <v>784</v>
      </c>
      <c r="C4423">
        <v>850</v>
      </c>
      <c r="D4423" t="s">
        <v>42</v>
      </c>
      <c r="E4423" t="s">
        <v>24</v>
      </c>
      <c r="F4423">
        <v>41</v>
      </c>
      <c r="G4423">
        <v>3</v>
      </c>
      <c r="H4423">
        <v>136417</v>
      </c>
      <c r="I4423">
        <v>1</v>
      </c>
      <c r="J4423">
        <v>0</v>
      </c>
      <c r="K4423">
        <v>1</v>
      </c>
      <c r="L4423">
        <v>57844</v>
      </c>
      <c r="M4423">
        <v>0</v>
      </c>
      <c r="N4423" t="str">
        <f>IF(BANK[[#This Row],[EXITED]]=0,"No","Yes")</f>
        <v>No</v>
      </c>
      <c r="O4423">
        <v>0</v>
      </c>
      <c r="P4423" t="str">
        <f>IF(BANK[[#This Row],[COMPLAIN]]=0,"No","Yes")</f>
        <v>No</v>
      </c>
      <c r="Q4423">
        <v>2</v>
      </c>
      <c r="R4423" t="s">
        <v>25</v>
      </c>
      <c r="S4423">
        <v>264</v>
      </c>
      <c r="T4423" t="s">
        <v>33</v>
      </c>
      <c r="U4423" t="s">
        <v>27</v>
      </c>
      <c r="V4423" t="s">
        <v>46</v>
      </c>
      <c r="W4423" t="s">
        <v>47</v>
      </c>
      <c r="X4423" t="s">
        <v>30</v>
      </c>
    </row>
    <row r="4424" spans="1:24" x14ac:dyDescent="0.3">
      <c r="A4424">
        <v>15763515</v>
      </c>
      <c r="B4424" t="s">
        <v>138</v>
      </c>
      <c r="C4424">
        <v>513</v>
      </c>
      <c r="D4424" t="s">
        <v>42</v>
      </c>
      <c r="E4424" t="s">
        <v>24</v>
      </c>
      <c r="F4424">
        <v>30</v>
      </c>
      <c r="G4424">
        <v>5</v>
      </c>
      <c r="H4424">
        <v>0</v>
      </c>
      <c r="I4424">
        <v>2</v>
      </c>
      <c r="J4424">
        <v>1</v>
      </c>
      <c r="K4424">
        <v>0</v>
      </c>
      <c r="L4424">
        <v>162524</v>
      </c>
      <c r="M4424">
        <v>0</v>
      </c>
      <c r="N4424" t="str">
        <f>IF(BANK[[#This Row],[EXITED]]=0,"No","Yes")</f>
        <v>No</v>
      </c>
      <c r="O4424">
        <v>0</v>
      </c>
      <c r="P4424" t="str">
        <f>IF(BANK[[#This Row],[COMPLAIN]]=0,"No","Yes")</f>
        <v>No</v>
      </c>
      <c r="Q4424">
        <v>2</v>
      </c>
      <c r="R4424" t="s">
        <v>32</v>
      </c>
      <c r="S4424">
        <v>444</v>
      </c>
      <c r="T4424" t="s">
        <v>26</v>
      </c>
      <c r="U4424" t="s">
        <v>39</v>
      </c>
      <c r="V4424" t="s">
        <v>46</v>
      </c>
      <c r="W4424" t="s">
        <v>47</v>
      </c>
      <c r="X4424" t="s">
        <v>30</v>
      </c>
    </row>
    <row r="4425" spans="1:24" x14ac:dyDescent="0.3">
      <c r="A4425">
        <v>15725882</v>
      </c>
      <c r="B4425" t="s">
        <v>1176</v>
      </c>
      <c r="C4425">
        <v>618</v>
      </c>
      <c r="D4425" t="s">
        <v>56</v>
      </c>
      <c r="E4425" t="s">
        <v>45</v>
      </c>
      <c r="F4425">
        <v>40</v>
      </c>
      <c r="G4425">
        <v>1</v>
      </c>
      <c r="H4425">
        <v>133246</v>
      </c>
      <c r="I4425">
        <v>2</v>
      </c>
      <c r="J4425">
        <v>1</v>
      </c>
      <c r="K4425">
        <v>1</v>
      </c>
      <c r="L4425">
        <v>54496</v>
      </c>
      <c r="M4425">
        <v>0</v>
      </c>
      <c r="N4425" t="str">
        <f>IF(BANK[[#This Row],[EXITED]]=0,"No","Yes")</f>
        <v>No</v>
      </c>
      <c r="O4425">
        <v>0</v>
      </c>
      <c r="P4425" t="str">
        <f>IF(BANK[[#This Row],[COMPLAIN]]=0,"No","Yes")</f>
        <v>No</v>
      </c>
      <c r="Q4425">
        <v>1</v>
      </c>
      <c r="R4425" t="s">
        <v>37</v>
      </c>
      <c r="S4425">
        <v>299</v>
      </c>
      <c r="T4425" t="s">
        <v>33</v>
      </c>
      <c r="U4425" t="s">
        <v>27</v>
      </c>
      <c r="V4425" t="s">
        <v>52</v>
      </c>
      <c r="W4425" t="s">
        <v>29</v>
      </c>
      <c r="X4425" t="s">
        <v>30</v>
      </c>
    </row>
    <row r="4426" spans="1:24" x14ac:dyDescent="0.3">
      <c r="A4426">
        <v>15788022</v>
      </c>
      <c r="B4426" t="s">
        <v>1948</v>
      </c>
      <c r="C4426">
        <v>802</v>
      </c>
      <c r="D4426" t="s">
        <v>56</v>
      </c>
      <c r="E4426" t="s">
        <v>45</v>
      </c>
      <c r="F4426">
        <v>41</v>
      </c>
      <c r="G4426">
        <v>4</v>
      </c>
      <c r="H4426">
        <v>90758</v>
      </c>
      <c r="I4426">
        <v>2</v>
      </c>
      <c r="J4426">
        <v>0</v>
      </c>
      <c r="K4426">
        <v>1</v>
      </c>
      <c r="L4426">
        <v>169184</v>
      </c>
      <c r="M4426">
        <v>0</v>
      </c>
      <c r="N4426" t="str">
        <f>IF(BANK[[#This Row],[EXITED]]=0,"No","Yes")</f>
        <v>No</v>
      </c>
      <c r="O4426">
        <v>0</v>
      </c>
      <c r="P4426" t="str">
        <f>IF(BANK[[#This Row],[COMPLAIN]]=0,"No","Yes")</f>
        <v>No</v>
      </c>
      <c r="Q4426">
        <v>5</v>
      </c>
      <c r="R4426" t="s">
        <v>43</v>
      </c>
      <c r="S4426">
        <v>458</v>
      </c>
      <c r="T4426" t="s">
        <v>33</v>
      </c>
      <c r="U4426" t="s">
        <v>34</v>
      </c>
      <c r="V4426" t="s">
        <v>46</v>
      </c>
      <c r="W4426" t="s">
        <v>35</v>
      </c>
      <c r="X4426" t="s">
        <v>30</v>
      </c>
    </row>
    <row r="4427" spans="1:24" x14ac:dyDescent="0.3">
      <c r="A4427">
        <v>15663917</v>
      </c>
      <c r="B4427" t="s">
        <v>1444</v>
      </c>
      <c r="C4427">
        <v>547</v>
      </c>
      <c r="D4427" t="s">
        <v>42</v>
      </c>
      <c r="E4427" t="s">
        <v>24</v>
      </c>
      <c r="F4427">
        <v>43</v>
      </c>
      <c r="G4427">
        <v>1</v>
      </c>
      <c r="H4427">
        <v>92350</v>
      </c>
      <c r="I4427">
        <v>1</v>
      </c>
      <c r="J4427">
        <v>0</v>
      </c>
      <c r="K4427">
        <v>1</v>
      </c>
      <c r="L4427">
        <v>80263</v>
      </c>
      <c r="M4427">
        <v>0</v>
      </c>
      <c r="N4427" t="str">
        <f>IF(BANK[[#This Row],[EXITED]]=0,"No","Yes")</f>
        <v>No</v>
      </c>
      <c r="O4427">
        <v>0</v>
      </c>
      <c r="P4427" t="str">
        <f>IF(BANK[[#This Row],[COMPLAIN]]=0,"No","Yes")</f>
        <v>No</v>
      </c>
      <c r="Q4427">
        <v>1</v>
      </c>
      <c r="R4427" t="s">
        <v>32</v>
      </c>
      <c r="S4427">
        <v>682</v>
      </c>
      <c r="T4427" t="s">
        <v>33</v>
      </c>
      <c r="U4427" t="s">
        <v>34</v>
      </c>
      <c r="V4427" t="s">
        <v>52</v>
      </c>
      <c r="W4427" t="s">
        <v>29</v>
      </c>
      <c r="X4427" t="s">
        <v>30</v>
      </c>
    </row>
    <row r="4428" spans="1:24" x14ac:dyDescent="0.3">
      <c r="A4428">
        <v>15800366</v>
      </c>
      <c r="B4428" t="s">
        <v>727</v>
      </c>
      <c r="C4428">
        <v>546</v>
      </c>
      <c r="D4428" t="s">
        <v>42</v>
      </c>
      <c r="E4428" t="s">
        <v>24</v>
      </c>
      <c r="F4428">
        <v>29</v>
      </c>
      <c r="G4428">
        <v>5</v>
      </c>
      <c r="H4428">
        <v>0</v>
      </c>
      <c r="I4428">
        <v>1</v>
      </c>
      <c r="J4428">
        <v>1</v>
      </c>
      <c r="K4428">
        <v>1</v>
      </c>
      <c r="L4428">
        <v>94824</v>
      </c>
      <c r="M4428">
        <v>0</v>
      </c>
      <c r="N4428" t="str">
        <f>IF(BANK[[#This Row],[EXITED]]=0,"No","Yes")</f>
        <v>No</v>
      </c>
      <c r="O4428">
        <v>0</v>
      </c>
      <c r="P4428" t="str">
        <f>IF(BANK[[#This Row],[COMPLAIN]]=0,"No","Yes")</f>
        <v>No</v>
      </c>
      <c r="Q4428">
        <v>4</v>
      </c>
      <c r="R4428" t="s">
        <v>25</v>
      </c>
      <c r="S4428">
        <v>986</v>
      </c>
      <c r="T4428" t="s">
        <v>26</v>
      </c>
      <c r="U4428" t="s">
        <v>39</v>
      </c>
      <c r="V4428" t="s">
        <v>46</v>
      </c>
      <c r="W4428" t="s">
        <v>40</v>
      </c>
      <c r="X4428" t="s">
        <v>30</v>
      </c>
    </row>
    <row r="4429" spans="1:24" x14ac:dyDescent="0.3">
      <c r="A4429">
        <v>15717231</v>
      </c>
      <c r="B4429" t="s">
        <v>140</v>
      </c>
      <c r="C4429">
        <v>721</v>
      </c>
      <c r="D4429" t="s">
        <v>56</v>
      </c>
      <c r="E4429" t="s">
        <v>24</v>
      </c>
      <c r="F4429">
        <v>37</v>
      </c>
      <c r="G4429">
        <v>4</v>
      </c>
      <c r="H4429">
        <v>98460</v>
      </c>
      <c r="I4429">
        <v>1</v>
      </c>
      <c r="J4429">
        <v>0</v>
      </c>
      <c r="K4429">
        <v>0</v>
      </c>
      <c r="L4429">
        <v>90822</v>
      </c>
      <c r="M4429">
        <v>0</v>
      </c>
      <c r="N4429" t="str">
        <f>IF(BANK[[#This Row],[EXITED]]=0,"No","Yes")</f>
        <v>No</v>
      </c>
      <c r="O4429">
        <v>0</v>
      </c>
      <c r="P4429" t="str">
        <f>IF(BANK[[#This Row],[COMPLAIN]]=0,"No","Yes")</f>
        <v>No</v>
      </c>
      <c r="Q4429">
        <v>3</v>
      </c>
      <c r="R4429" t="s">
        <v>25</v>
      </c>
      <c r="S4429">
        <v>559</v>
      </c>
      <c r="T4429" t="s">
        <v>33</v>
      </c>
      <c r="U4429" t="s">
        <v>34</v>
      </c>
      <c r="V4429" t="s">
        <v>46</v>
      </c>
      <c r="W4429" t="s">
        <v>54</v>
      </c>
      <c r="X4429" t="s">
        <v>30</v>
      </c>
    </row>
    <row r="4430" spans="1:24" x14ac:dyDescent="0.3">
      <c r="A4430">
        <v>15643188</v>
      </c>
      <c r="B4430" t="s">
        <v>1949</v>
      </c>
      <c r="C4430">
        <v>671</v>
      </c>
      <c r="D4430" t="s">
        <v>56</v>
      </c>
      <c r="E4430" t="s">
        <v>45</v>
      </c>
      <c r="F4430">
        <v>47</v>
      </c>
      <c r="G4430">
        <v>7</v>
      </c>
      <c r="H4430">
        <v>114604</v>
      </c>
      <c r="I4430">
        <v>2</v>
      </c>
      <c r="J4430">
        <v>1</v>
      </c>
      <c r="K4430">
        <v>0</v>
      </c>
      <c r="L4430">
        <v>153194</v>
      </c>
      <c r="M4430">
        <v>1</v>
      </c>
      <c r="N4430" t="str">
        <f>IF(BANK[[#This Row],[EXITED]]=0,"No","Yes")</f>
        <v>Yes</v>
      </c>
      <c r="O4430">
        <v>1</v>
      </c>
      <c r="P4430" t="str">
        <f>IF(BANK[[#This Row],[COMPLAIN]]=0,"No","Yes")</f>
        <v>Yes</v>
      </c>
      <c r="Q4430">
        <v>4</v>
      </c>
      <c r="R4430" t="s">
        <v>37</v>
      </c>
      <c r="S4430">
        <v>499</v>
      </c>
      <c r="T4430" t="s">
        <v>33</v>
      </c>
      <c r="U4430" t="s">
        <v>34</v>
      </c>
      <c r="V4430" t="s">
        <v>28</v>
      </c>
      <c r="W4430" t="s">
        <v>40</v>
      </c>
      <c r="X4430" t="s">
        <v>30</v>
      </c>
    </row>
    <row r="4431" spans="1:24" x14ac:dyDescent="0.3">
      <c r="A4431">
        <v>15573628</v>
      </c>
      <c r="B4431" t="s">
        <v>1950</v>
      </c>
      <c r="C4431">
        <v>751</v>
      </c>
      <c r="D4431" t="s">
        <v>56</v>
      </c>
      <c r="E4431" t="s">
        <v>45</v>
      </c>
      <c r="F4431">
        <v>51</v>
      </c>
      <c r="G4431">
        <v>7</v>
      </c>
      <c r="H4431">
        <v>148075</v>
      </c>
      <c r="I4431">
        <v>1</v>
      </c>
      <c r="J4431">
        <v>1</v>
      </c>
      <c r="K4431">
        <v>0</v>
      </c>
      <c r="L4431">
        <v>146411</v>
      </c>
      <c r="M4431">
        <v>1</v>
      </c>
      <c r="N4431" t="str">
        <f>IF(BANK[[#This Row],[EXITED]]=0,"No","Yes")</f>
        <v>Yes</v>
      </c>
      <c r="O4431">
        <v>1</v>
      </c>
      <c r="P4431" t="str">
        <f>IF(BANK[[#This Row],[COMPLAIN]]=0,"No","Yes")</f>
        <v>Yes</v>
      </c>
      <c r="Q4431">
        <v>5</v>
      </c>
      <c r="R4431" t="s">
        <v>37</v>
      </c>
      <c r="S4431">
        <v>518</v>
      </c>
      <c r="T4431" t="s">
        <v>51</v>
      </c>
      <c r="U4431" t="s">
        <v>27</v>
      </c>
      <c r="V4431" t="s">
        <v>28</v>
      </c>
      <c r="W4431" t="s">
        <v>35</v>
      </c>
      <c r="X4431" t="s">
        <v>30</v>
      </c>
    </row>
    <row r="4432" spans="1:24" x14ac:dyDescent="0.3">
      <c r="A4432">
        <v>15737961</v>
      </c>
      <c r="B4432" t="s">
        <v>133</v>
      </c>
      <c r="C4432">
        <v>509</v>
      </c>
      <c r="D4432" t="s">
        <v>56</v>
      </c>
      <c r="E4432" t="s">
        <v>45</v>
      </c>
      <c r="F4432">
        <v>29</v>
      </c>
      <c r="G4432">
        <v>0</v>
      </c>
      <c r="H4432">
        <v>107713</v>
      </c>
      <c r="I4432">
        <v>2</v>
      </c>
      <c r="J4432">
        <v>1</v>
      </c>
      <c r="K4432">
        <v>1</v>
      </c>
      <c r="L4432">
        <v>92898</v>
      </c>
      <c r="M4432">
        <v>0</v>
      </c>
      <c r="N4432" t="str">
        <f>IF(BANK[[#This Row],[EXITED]]=0,"No","Yes")</f>
        <v>No</v>
      </c>
      <c r="O4432">
        <v>0</v>
      </c>
      <c r="P4432" t="str">
        <f>IF(BANK[[#This Row],[COMPLAIN]]=0,"No","Yes")</f>
        <v>No</v>
      </c>
      <c r="Q4432">
        <v>2</v>
      </c>
      <c r="R4432" t="s">
        <v>37</v>
      </c>
      <c r="S4432">
        <v>831</v>
      </c>
      <c r="T4432" t="s">
        <v>26</v>
      </c>
      <c r="U4432" t="s">
        <v>34</v>
      </c>
      <c r="V4432" t="s">
        <v>52</v>
      </c>
      <c r="W4432" t="s">
        <v>47</v>
      </c>
      <c r="X4432" t="s">
        <v>30</v>
      </c>
    </row>
    <row r="4433" spans="1:24" x14ac:dyDescent="0.3">
      <c r="A4433">
        <v>15801701</v>
      </c>
      <c r="B4433" t="s">
        <v>961</v>
      </c>
      <c r="C4433">
        <v>653</v>
      </c>
      <c r="D4433" t="s">
        <v>23</v>
      </c>
      <c r="E4433" t="s">
        <v>24</v>
      </c>
      <c r="F4433">
        <v>35</v>
      </c>
      <c r="G4433">
        <v>9</v>
      </c>
      <c r="H4433">
        <v>0</v>
      </c>
      <c r="I4433">
        <v>2</v>
      </c>
      <c r="J4433">
        <v>1</v>
      </c>
      <c r="K4433">
        <v>1</v>
      </c>
      <c r="L4433">
        <v>45956</v>
      </c>
      <c r="M4433">
        <v>0</v>
      </c>
      <c r="N4433" t="str">
        <f>IF(BANK[[#This Row],[EXITED]]=0,"No","Yes")</f>
        <v>No</v>
      </c>
      <c r="O4433">
        <v>0</v>
      </c>
      <c r="P4433" t="str">
        <f>IF(BANK[[#This Row],[COMPLAIN]]=0,"No","Yes")</f>
        <v>No</v>
      </c>
      <c r="Q4433">
        <v>4</v>
      </c>
      <c r="R4433" t="s">
        <v>25</v>
      </c>
      <c r="S4433">
        <v>441</v>
      </c>
      <c r="T4433" t="s">
        <v>26</v>
      </c>
      <c r="U4433" t="s">
        <v>39</v>
      </c>
      <c r="V4433" t="s">
        <v>28</v>
      </c>
      <c r="W4433" t="s">
        <v>40</v>
      </c>
      <c r="X4433" t="s">
        <v>30</v>
      </c>
    </row>
    <row r="4434" spans="1:24" x14ac:dyDescent="0.3">
      <c r="A4434">
        <v>15684419</v>
      </c>
      <c r="B4434" t="s">
        <v>354</v>
      </c>
      <c r="C4434">
        <v>709</v>
      </c>
      <c r="D4434" t="s">
        <v>23</v>
      </c>
      <c r="E4434" t="s">
        <v>45</v>
      </c>
      <c r="F4434">
        <v>37</v>
      </c>
      <c r="G4434">
        <v>8</v>
      </c>
      <c r="H4434">
        <v>0</v>
      </c>
      <c r="I4434">
        <v>3</v>
      </c>
      <c r="J4434">
        <v>1</v>
      </c>
      <c r="K4434">
        <v>0</v>
      </c>
      <c r="L4434">
        <v>71739</v>
      </c>
      <c r="M4434">
        <v>0</v>
      </c>
      <c r="N4434" t="str">
        <f>IF(BANK[[#This Row],[EXITED]]=0,"No","Yes")</f>
        <v>No</v>
      </c>
      <c r="O4434">
        <v>0</v>
      </c>
      <c r="P4434" t="str">
        <f>IF(BANK[[#This Row],[COMPLAIN]]=0,"No","Yes")</f>
        <v>No</v>
      </c>
      <c r="Q4434">
        <v>5</v>
      </c>
      <c r="R4434" t="s">
        <v>43</v>
      </c>
      <c r="S4434">
        <v>277</v>
      </c>
      <c r="T4434" t="s">
        <v>33</v>
      </c>
      <c r="U4434" t="s">
        <v>39</v>
      </c>
      <c r="V4434" t="s">
        <v>28</v>
      </c>
      <c r="W4434" t="s">
        <v>35</v>
      </c>
      <c r="X4434" t="s">
        <v>30</v>
      </c>
    </row>
    <row r="4435" spans="1:24" x14ac:dyDescent="0.3">
      <c r="A4435">
        <v>15794266</v>
      </c>
      <c r="B4435" t="s">
        <v>1515</v>
      </c>
      <c r="C4435">
        <v>559</v>
      </c>
      <c r="D4435" t="s">
        <v>42</v>
      </c>
      <c r="E4435" t="s">
        <v>24</v>
      </c>
      <c r="F4435">
        <v>32</v>
      </c>
      <c r="G4435">
        <v>9</v>
      </c>
      <c r="H4435">
        <v>145304</v>
      </c>
      <c r="I4435">
        <v>1</v>
      </c>
      <c r="J4435">
        <v>1</v>
      </c>
      <c r="K4435">
        <v>0</v>
      </c>
      <c r="L4435">
        <v>103561</v>
      </c>
      <c r="M4435">
        <v>0</v>
      </c>
      <c r="N4435" t="str">
        <f>IF(BANK[[#This Row],[EXITED]]=0,"No","Yes")</f>
        <v>No</v>
      </c>
      <c r="O4435">
        <v>0</v>
      </c>
      <c r="P4435" t="str">
        <f>IF(BANK[[#This Row],[COMPLAIN]]=0,"No","Yes")</f>
        <v>No</v>
      </c>
      <c r="Q4435">
        <v>2</v>
      </c>
      <c r="R4435" t="s">
        <v>43</v>
      </c>
      <c r="S4435">
        <v>450</v>
      </c>
      <c r="T4435" t="s">
        <v>26</v>
      </c>
      <c r="U4435" t="s">
        <v>27</v>
      </c>
      <c r="V4435" t="s">
        <v>28</v>
      </c>
      <c r="W4435" t="s">
        <v>47</v>
      </c>
      <c r="X4435" t="s">
        <v>30</v>
      </c>
    </row>
    <row r="4436" spans="1:24" x14ac:dyDescent="0.3">
      <c r="A4436">
        <v>15810711</v>
      </c>
      <c r="B4436" t="s">
        <v>1951</v>
      </c>
      <c r="C4436">
        <v>684</v>
      </c>
      <c r="D4436" t="s">
        <v>56</v>
      </c>
      <c r="E4436" t="s">
        <v>24</v>
      </c>
      <c r="F4436">
        <v>37</v>
      </c>
      <c r="G4436">
        <v>4</v>
      </c>
      <c r="H4436">
        <v>138476</v>
      </c>
      <c r="I4436">
        <v>2</v>
      </c>
      <c r="J4436">
        <v>1</v>
      </c>
      <c r="K4436">
        <v>1</v>
      </c>
      <c r="L4436">
        <v>52367</v>
      </c>
      <c r="M4436">
        <v>0</v>
      </c>
      <c r="N4436" t="str">
        <f>IF(BANK[[#This Row],[EXITED]]=0,"No","Yes")</f>
        <v>No</v>
      </c>
      <c r="O4436">
        <v>0</v>
      </c>
      <c r="P4436" t="str">
        <f>IF(BANK[[#This Row],[COMPLAIN]]=0,"No","Yes")</f>
        <v>No</v>
      </c>
      <c r="Q4436">
        <v>3</v>
      </c>
      <c r="R4436" t="s">
        <v>37</v>
      </c>
      <c r="S4436">
        <v>369</v>
      </c>
      <c r="T4436" t="s">
        <v>33</v>
      </c>
      <c r="U4436" t="s">
        <v>27</v>
      </c>
      <c r="V4436" t="s">
        <v>46</v>
      </c>
      <c r="W4436" t="s">
        <v>54</v>
      </c>
      <c r="X4436" t="s">
        <v>30</v>
      </c>
    </row>
    <row r="4437" spans="1:24" x14ac:dyDescent="0.3">
      <c r="A4437">
        <v>15607786</v>
      </c>
      <c r="B4437" t="s">
        <v>421</v>
      </c>
      <c r="C4437">
        <v>709</v>
      </c>
      <c r="D4437" t="s">
        <v>42</v>
      </c>
      <c r="E4437" t="s">
        <v>24</v>
      </c>
      <c r="F4437">
        <v>26</v>
      </c>
      <c r="G4437">
        <v>6</v>
      </c>
      <c r="H4437">
        <v>156552</v>
      </c>
      <c r="I4437">
        <v>1</v>
      </c>
      <c r="J4437">
        <v>0</v>
      </c>
      <c r="K4437">
        <v>1</v>
      </c>
      <c r="L4437">
        <v>4411</v>
      </c>
      <c r="M4437">
        <v>0</v>
      </c>
      <c r="N4437" t="str">
        <f>IF(BANK[[#This Row],[EXITED]]=0,"No","Yes")</f>
        <v>No</v>
      </c>
      <c r="O4437">
        <v>0</v>
      </c>
      <c r="P4437" t="str">
        <f>IF(BANK[[#This Row],[COMPLAIN]]=0,"No","Yes")</f>
        <v>No</v>
      </c>
      <c r="Q4437">
        <v>1</v>
      </c>
      <c r="R4437" t="s">
        <v>32</v>
      </c>
      <c r="S4437">
        <v>772</v>
      </c>
      <c r="T4437" t="s">
        <v>26</v>
      </c>
      <c r="U4437" t="s">
        <v>27</v>
      </c>
      <c r="V4437" t="s">
        <v>46</v>
      </c>
      <c r="W4437" t="s">
        <v>29</v>
      </c>
      <c r="X4437" t="s">
        <v>30</v>
      </c>
    </row>
    <row r="4438" spans="1:24" x14ac:dyDescent="0.3">
      <c r="A4438">
        <v>15799910</v>
      </c>
      <c r="B4438" t="s">
        <v>338</v>
      </c>
      <c r="C4438">
        <v>793</v>
      </c>
      <c r="D4438" t="s">
        <v>42</v>
      </c>
      <c r="E4438" t="s">
        <v>24</v>
      </c>
      <c r="F4438">
        <v>32</v>
      </c>
      <c r="G4438">
        <v>2</v>
      </c>
      <c r="H4438">
        <v>0</v>
      </c>
      <c r="I4438">
        <v>2</v>
      </c>
      <c r="J4438">
        <v>1</v>
      </c>
      <c r="K4438">
        <v>0</v>
      </c>
      <c r="L4438">
        <v>193818</v>
      </c>
      <c r="M4438">
        <v>1</v>
      </c>
      <c r="N4438" t="str">
        <f>IF(BANK[[#This Row],[EXITED]]=0,"No","Yes")</f>
        <v>Yes</v>
      </c>
      <c r="O4438">
        <v>1</v>
      </c>
      <c r="P4438" t="str">
        <f>IF(BANK[[#This Row],[COMPLAIN]]=0,"No","Yes")</f>
        <v>Yes</v>
      </c>
      <c r="Q4438">
        <v>2</v>
      </c>
      <c r="R4438" t="s">
        <v>32</v>
      </c>
      <c r="S4438">
        <v>442</v>
      </c>
      <c r="T4438" t="s">
        <v>26</v>
      </c>
      <c r="U4438" t="s">
        <v>39</v>
      </c>
      <c r="V4438" t="s">
        <v>52</v>
      </c>
      <c r="W4438" t="s">
        <v>47</v>
      </c>
      <c r="X4438" t="s">
        <v>30</v>
      </c>
    </row>
    <row r="4439" spans="1:24" x14ac:dyDescent="0.3">
      <c r="A4439">
        <v>15602479</v>
      </c>
      <c r="B4439" t="s">
        <v>423</v>
      </c>
      <c r="C4439">
        <v>609</v>
      </c>
      <c r="D4439" t="s">
        <v>23</v>
      </c>
      <c r="E4439" t="s">
        <v>24</v>
      </c>
      <c r="F4439">
        <v>37</v>
      </c>
      <c r="G4439">
        <v>5</v>
      </c>
      <c r="H4439">
        <v>129313</v>
      </c>
      <c r="I4439">
        <v>1</v>
      </c>
      <c r="J4439">
        <v>1</v>
      </c>
      <c r="K4439">
        <v>1</v>
      </c>
      <c r="L4439">
        <v>26794</v>
      </c>
      <c r="M4439">
        <v>0</v>
      </c>
      <c r="N4439" t="str">
        <f>IF(BANK[[#This Row],[EXITED]]=0,"No","Yes")</f>
        <v>No</v>
      </c>
      <c r="O4439">
        <v>0</v>
      </c>
      <c r="P4439" t="str">
        <f>IF(BANK[[#This Row],[COMPLAIN]]=0,"No","Yes")</f>
        <v>No</v>
      </c>
      <c r="Q4439">
        <v>3</v>
      </c>
      <c r="R4439" t="s">
        <v>43</v>
      </c>
      <c r="S4439">
        <v>922</v>
      </c>
      <c r="T4439" t="s">
        <v>33</v>
      </c>
      <c r="U4439" t="s">
        <v>27</v>
      </c>
      <c r="V4439" t="s">
        <v>46</v>
      </c>
      <c r="W4439" t="s">
        <v>54</v>
      </c>
      <c r="X4439" t="s">
        <v>30</v>
      </c>
    </row>
    <row r="4440" spans="1:24" x14ac:dyDescent="0.3">
      <c r="A4440">
        <v>15617419</v>
      </c>
      <c r="B4440" t="s">
        <v>1049</v>
      </c>
      <c r="C4440">
        <v>618</v>
      </c>
      <c r="D4440" t="s">
        <v>56</v>
      </c>
      <c r="E4440" t="s">
        <v>45</v>
      </c>
      <c r="F4440">
        <v>29</v>
      </c>
      <c r="G4440">
        <v>10</v>
      </c>
      <c r="H4440">
        <v>100315</v>
      </c>
      <c r="I4440">
        <v>2</v>
      </c>
      <c r="J4440">
        <v>1</v>
      </c>
      <c r="K4440">
        <v>1</v>
      </c>
      <c r="L4440">
        <v>32527</v>
      </c>
      <c r="M4440">
        <v>0</v>
      </c>
      <c r="N4440" t="str">
        <f>IF(BANK[[#This Row],[EXITED]]=0,"No","Yes")</f>
        <v>No</v>
      </c>
      <c r="O4440">
        <v>0</v>
      </c>
      <c r="P4440" t="str">
        <f>IF(BANK[[#This Row],[COMPLAIN]]=0,"No","Yes")</f>
        <v>No</v>
      </c>
      <c r="Q4440">
        <v>1</v>
      </c>
      <c r="R4440" t="s">
        <v>37</v>
      </c>
      <c r="S4440">
        <v>812</v>
      </c>
      <c r="T4440" t="s">
        <v>26</v>
      </c>
      <c r="U4440" t="s">
        <v>34</v>
      </c>
      <c r="V4440" t="s">
        <v>28</v>
      </c>
      <c r="W4440" t="s">
        <v>29</v>
      </c>
      <c r="X4440" t="s">
        <v>30</v>
      </c>
    </row>
    <row r="4441" spans="1:24" x14ac:dyDescent="0.3">
      <c r="A4441">
        <v>15657603</v>
      </c>
      <c r="B4441" t="s">
        <v>1795</v>
      </c>
      <c r="C4441">
        <v>850</v>
      </c>
      <c r="D4441" t="s">
        <v>42</v>
      </c>
      <c r="E4441" t="s">
        <v>45</v>
      </c>
      <c r="F4441">
        <v>35</v>
      </c>
      <c r="G4441">
        <v>6</v>
      </c>
      <c r="H4441">
        <v>81685</v>
      </c>
      <c r="I4441">
        <v>1</v>
      </c>
      <c r="J4441">
        <v>1</v>
      </c>
      <c r="K4441">
        <v>0</v>
      </c>
      <c r="L4441">
        <v>824</v>
      </c>
      <c r="M4441">
        <v>0</v>
      </c>
      <c r="N4441" t="str">
        <f>IF(BANK[[#This Row],[EXITED]]=0,"No","Yes")</f>
        <v>No</v>
      </c>
      <c r="O4441">
        <v>0</v>
      </c>
      <c r="P4441" t="str">
        <f>IF(BANK[[#This Row],[COMPLAIN]]=0,"No","Yes")</f>
        <v>No</v>
      </c>
      <c r="Q4441">
        <v>5</v>
      </c>
      <c r="R4441" t="s">
        <v>37</v>
      </c>
      <c r="S4441">
        <v>576</v>
      </c>
      <c r="T4441" t="s">
        <v>26</v>
      </c>
      <c r="U4441" t="s">
        <v>34</v>
      </c>
      <c r="V4441" t="s">
        <v>46</v>
      </c>
      <c r="W4441" t="s">
        <v>35</v>
      </c>
      <c r="X4441" t="s">
        <v>30</v>
      </c>
    </row>
    <row r="4442" spans="1:24" x14ac:dyDescent="0.3">
      <c r="A4442">
        <v>15570379</v>
      </c>
      <c r="B4442" t="s">
        <v>1952</v>
      </c>
      <c r="C4442">
        <v>669</v>
      </c>
      <c r="D4442" t="s">
        <v>23</v>
      </c>
      <c r="E4442" t="s">
        <v>24</v>
      </c>
      <c r="F4442">
        <v>51</v>
      </c>
      <c r="G4442">
        <v>3</v>
      </c>
      <c r="H4442">
        <v>88828</v>
      </c>
      <c r="I4442">
        <v>1</v>
      </c>
      <c r="J4442">
        <v>0</v>
      </c>
      <c r="K4442">
        <v>0</v>
      </c>
      <c r="L4442">
        <v>85251</v>
      </c>
      <c r="M4442">
        <v>1</v>
      </c>
      <c r="N4442" t="str">
        <f>IF(BANK[[#This Row],[EXITED]]=0,"No","Yes")</f>
        <v>Yes</v>
      </c>
      <c r="O4442">
        <v>1</v>
      </c>
      <c r="P4442" t="str">
        <f>IF(BANK[[#This Row],[COMPLAIN]]=0,"No","Yes")</f>
        <v>Yes</v>
      </c>
      <c r="Q4442">
        <v>3</v>
      </c>
      <c r="R4442" t="s">
        <v>32</v>
      </c>
      <c r="S4442">
        <v>612</v>
      </c>
      <c r="T4442" t="s">
        <v>51</v>
      </c>
      <c r="U4442" t="s">
        <v>34</v>
      </c>
      <c r="V4442" t="s">
        <v>46</v>
      </c>
      <c r="W4442" t="s">
        <v>54</v>
      </c>
      <c r="X4442" t="s">
        <v>30</v>
      </c>
    </row>
    <row r="4443" spans="1:24" x14ac:dyDescent="0.3">
      <c r="A4443">
        <v>15729574</v>
      </c>
      <c r="B4443" t="s">
        <v>566</v>
      </c>
      <c r="C4443">
        <v>616</v>
      </c>
      <c r="D4443" t="s">
        <v>23</v>
      </c>
      <c r="E4443" t="s">
        <v>24</v>
      </c>
      <c r="F4443">
        <v>71</v>
      </c>
      <c r="G4443">
        <v>4</v>
      </c>
      <c r="H4443">
        <v>0</v>
      </c>
      <c r="I4443">
        <v>2</v>
      </c>
      <c r="J4443">
        <v>1</v>
      </c>
      <c r="K4443">
        <v>1</v>
      </c>
      <c r="L4443">
        <v>173599</v>
      </c>
      <c r="M4443">
        <v>0</v>
      </c>
      <c r="N4443" t="str">
        <f>IF(BANK[[#This Row],[EXITED]]=0,"No","Yes")</f>
        <v>No</v>
      </c>
      <c r="O4443">
        <v>0</v>
      </c>
      <c r="P4443" t="str">
        <f>IF(BANK[[#This Row],[COMPLAIN]]=0,"No","Yes")</f>
        <v>No</v>
      </c>
      <c r="Q4443">
        <v>5</v>
      </c>
      <c r="R4443" t="s">
        <v>25</v>
      </c>
      <c r="S4443">
        <v>954</v>
      </c>
      <c r="T4443" t="s">
        <v>51</v>
      </c>
      <c r="U4443" t="s">
        <v>39</v>
      </c>
      <c r="V4443" t="s">
        <v>46</v>
      </c>
      <c r="W4443" t="s">
        <v>35</v>
      </c>
      <c r="X4443" t="s">
        <v>30</v>
      </c>
    </row>
    <row r="4444" spans="1:24" x14ac:dyDescent="0.3">
      <c r="A4444">
        <v>15737267</v>
      </c>
      <c r="B4444" t="s">
        <v>415</v>
      </c>
      <c r="C4444">
        <v>676</v>
      </c>
      <c r="D4444" t="s">
        <v>42</v>
      </c>
      <c r="E4444" t="s">
        <v>45</v>
      </c>
      <c r="F4444">
        <v>49</v>
      </c>
      <c r="G4444">
        <v>1</v>
      </c>
      <c r="H4444">
        <v>0</v>
      </c>
      <c r="I4444">
        <v>1</v>
      </c>
      <c r="J4444">
        <v>1</v>
      </c>
      <c r="K4444">
        <v>0</v>
      </c>
      <c r="L4444">
        <v>79342</v>
      </c>
      <c r="M4444">
        <v>1</v>
      </c>
      <c r="N4444" t="str">
        <f>IF(BANK[[#This Row],[EXITED]]=0,"No","Yes")</f>
        <v>Yes</v>
      </c>
      <c r="O4444">
        <v>1</v>
      </c>
      <c r="P4444" t="str">
        <f>IF(BANK[[#This Row],[COMPLAIN]]=0,"No","Yes")</f>
        <v>Yes</v>
      </c>
      <c r="Q4444">
        <v>3</v>
      </c>
      <c r="R4444" t="s">
        <v>43</v>
      </c>
      <c r="S4444">
        <v>850</v>
      </c>
      <c r="T4444" t="s">
        <v>33</v>
      </c>
      <c r="U4444" t="s">
        <v>39</v>
      </c>
      <c r="V4444" t="s">
        <v>52</v>
      </c>
      <c r="W4444" t="s">
        <v>54</v>
      </c>
      <c r="X4444" t="s">
        <v>30</v>
      </c>
    </row>
    <row r="4445" spans="1:24" x14ac:dyDescent="0.3">
      <c r="A4445">
        <v>15799128</v>
      </c>
      <c r="B4445" t="s">
        <v>880</v>
      </c>
      <c r="C4445">
        <v>608</v>
      </c>
      <c r="D4445" t="s">
        <v>23</v>
      </c>
      <c r="E4445" t="s">
        <v>45</v>
      </c>
      <c r="F4445">
        <v>38</v>
      </c>
      <c r="G4445">
        <v>9</v>
      </c>
      <c r="H4445">
        <v>102407</v>
      </c>
      <c r="I4445">
        <v>1</v>
      </c>
      <c r="J4445">
        <v>0</v>
      </c>
      <c r="K4445">
        <v>1</v>
      </c>
      <c r="L4445">
        <v>57601</v>
      </c>
      <c r="M4445">
        <v>0</v>
      </c>
      <c r="N4445" t="str">
        <f>IF(BANK[[#This Row],[EXITED]]=0,"No","Yes")</f>
        <v>No</v>
      </c>
      <c r="O4445">
        <v>0</v>
      </c>
      <c r="P4445" t="str">
        <f>IF(BANK[[#This Row],[COMPLAIN]]=0,"No","Yes")</f>
        <v>No</v>
      </c>
      <c r="Q4445">
        <v>3</v>
      </c>
      <c r="R4445" t="s">
        <v>37</v>
      </c>
      <c r="S4445">
        <v>516</v>
      </c>
      <c r="T4445" t="s">
        <v>33</v>
      </c>
      <c r="U4445" t="s">
        <v>34</v>
      </c>
      <c r="V4445" t="s">
        <v>28</v>
      </c>
      <c r="W4445" t="s">
        <v>54</v>
      </c>
      <c r="X4445" t="s">
        <v>30</v>
      </c>
    </row>
    <row r="4446" spans="1:24" x14ac:dyDescent="0.3">
      <c r="A4446">
        <v>15813327</v>
      </c>
      <c r="B4446" t="s">
        <v>774</v>
      </c>
      <c r="C4446">
        <v>710</v>
      </c>
      <c r="D4446" t="s">
        <v>42</v>
      </c>
      <c r="E4446" t="s">
        <v>24</v>
      </c>
      <c r="F4446">
        <v>21</v>
      </c>
      <c r="G4446">
        <v>4</v>
      </c>
      <c r="H4446">
        <v>109131</v>
      </c>
      <c r="I4446">
        <v>2</v>
      </c>
      <c r="J4446">
        <v>1</v>
      </c>
      <c r="K4446">
        <v>1</v>
      </c>
      <c r="L4446">
        <v>56192</v>
      </c>
      <c r="M4446">
        <v>0</v>
      </c>
      <c r="N4446" t="str">
        <f>IF(BANK[[#This Row],[EXITED]]=0,"No","Yes")</f>
        <v>No</v>
      </c>
      <c r="O4446">
        <v>0</v>
      </c>
      <c r="P4446" t="str">
        <f>IF(BANK[[#This Row],[COMPLAIN]]=0,"No","Yes")</f>
        <v>No</v>
      </c>
      <c r="Q4446">
        <v>5</v>
      </c>
      <c r="R4446" t="s">
        <v>37</v>
      </c>
      <c r="S4446">
        <v>627</v>
      </c>
      <c r="T4446" t="s">
        <v>38</v>
      </c>
      <c r="U4446" t="s">
        <v>34</v>
      </c>
      <c r="V4446" t="s">
        <v>46</v>
      </c>
      <c r="W4446" t="s">
        <v>35</v>
      </c>
      <c r="X4446" t="s">
        <v>30</v>
      </c>
    </row>
    <row r="4447" spans="1:24" x14ac:dyDescent="0.3">
      <c r="A4447">
        <v>15711921</v>
      </c>
      <c r="B4447" t="s">
        <v>211</v>
      </c>
      <c r="C4447">
        <v>695</v>
      </c>
      <c r="D4447" t="s">
        <v>42</v>
      </c>
      <c r="E4447" t="s">
        <v>24</v>
      </c>
      <c r="F4447">
        <v>29</v>
      </c>
      <c r="G4447">
        <v>5</v>
      </c>
      <c r="H4447">
        <v>0</v>
      </c>
      <c r="I4447">
        <v>2</v>
      </c>
      <c r="J4447">
        <v>1</v>
      </c>
      <c r="K4447">
        <v>1</v>
      </c>
      <c r="L4447">
        <v>6770</v>
      </c>
      <c r="M4447">
        <v>0</v>
      </c>
      <c r="N4447" t="str">
        <f>IF(BANK[[#This Row],[EXITED]]=0,"No","Yes")</f>
        <v>No</v>
      </c>
      <c r="O4447">
        <v>0</v>
      </c>
      <c r="P4447" t="str">
        <f>IF(BANK[[#This Row],[COMPLAIN]]=0,"No","Yes")</f>
        <v>No</v>
      </c>
      <c r="Q4447">
        <v>3</v>
      </c>
      <c r="R4447" t="s">
        <v>25</v>
      </c>
      <c r="S4447">
        <v>748</v>
      </c>
      <c r="T4447" t="s">
        <v>26</v>
      </c>
      <c r="U4447" t="s">
        <v>39</v>
      </c>
      <c r="V4447" t="s">
        <v>46</v>
      </c>
      <c r="W4447" t="s">
        <v>54</v>
      </c>
      <c r="X4447" t="s">
        <v>30</v>
      </c>
    </row>
    <row r="4448" spans="1:24" x14ac:dyDescent="0.3">
      <c r="A4448">
        <v>15654300</v>
      </c>
      <c r="B4448" t="s">
        <v>421</v>
      </c>
      <c r="C4448">
        <v>530</v>
      </c>
      <c r="D4448" t="s">
        <v>56</v>
      </c>
      <c r="E4448" t="s">
        <v>24</v>
      </c>
      <c r="F4448">
        <v>33</v>
      </c>
      <c r="G4448">
        <v>9</v>
      </c>
      <c r="H4448">
        <v>75242</v>
      </c>
      <c r="I4448">
        <v>1</v>
      </c>
      <c r="J4448">
        <v>0</v>
      </c>
      <c r="K4448">
        <v>1</v>
      </c>
      <c r="L4448">
        <v>101695</v>
      </c>
      <c r="M4448">
        <v>0</v>
      </c>
      <c r="N4448" t="str">
        <f>IF(BANK[[#This Row],[EXITED]]=0,"No","Yes")</f>
        <v>No</v>
      </c>
      <c r="O4448">
        <v>0</v>
      </c>
      <c r="P4448" t="str">
        <f>IF(BANK[[#This Row],[COMPLAIN]]=0,"No","Yes")</f>
        <v>No</v>
      </c>
      <c r="Q4448">
        <v>4</v>
      </c>
      <c r="R4448" t="s">
        <v>37</v>
      </c>
      <c r="S4448">
        <v>273</v>
      </c>
      <c r="T4448" t="s">
        <v>26</v>
      </c>
      <c r="U4448" t="s">
        <v>34</v>
      </c>
      <c r="V4448" t="s">
        <v>28</v>
      </c>
      <c r="W4448" t="s">
        <v>40</v>
      </c>
      <c r="X4448" t="s">
        <v>30</v>
      </c>
    </row>
    <row r="4449" spans="1:24" x14ac:dyDescent="0.3">
      <c r="A4449">
        <v>15569945</v>
      </c>
      <c r="B4449" t="s">
        <v>1953</v>
      </c>
      <c r="C4449">
        <v>509</v>
      </c>
      <c r="D4449" t="s">
        <v>23</v>
      </c>
      <c r="E4449" t="s">
        <v>24</v>
      </c>
      <c r="F4449">
        <v>29</v>
      </c>
      <c r="G4449">
        <v>1</v>
      </c>
      <c r="H4449">
        <v>0</v>
      </c>
      <c r="I4449">
        <v>2</v>
      </c>
      <c r="J4449">
        <v>1</v>
      </c>
      <c r="K4449">
        <v>0</v>
      </c>
      <c r="L4449">
        <v>69113</v>
      </c>
      <c r="M4449">
        <v>0</v>
      </c>
      <c r="N4449" t="str">
        <f>IF(BANK[[#This Row],[EXITED]]=0,"No","Yes")</f>
        <v>No</v>
      </c>
      <c r="O4449">
        <v>0</v>
      </c>
      <c r="P4449" t="str">
        <f>IF(BANK[[#This Row],[COMPLAIN]]=0,"No","Yes")</f>
        <v>No</v>
      </c>
      <c r="Q4449">
        <v>2</v>
      </c>
      <c r="R4449" t="s">
        <v>32</v>
      </c>
      <c r="S4449">
        <v>321</v>
      </c>
      <c r="T4449" t="s">
        <v>26</v>
      </c>
      <c r="U4449" t="s">
        <v>39</v>
      </c>
      <c r="V4449" t="s">
        <v>52</v>
      </c>
      <c r="W4449" t="s">
        <v>47</v>
      </c>
      <c r="X4449" t="s">
        <v>30</v>
      </c>
    </row>
    <row r="4450" spans="1:24" x14ac:dyDescent="0.3">
      <c r="A4450">
        <v>15569666</v>
      </c>
      <c r="B4450" t="s">
        <v>1333</v>
      </c>
      <c r="C4450">
        <v>517</v>
      </c>
      <c r="D4450" t="s">
        <v>42</v>
      </c>
      <c r="E4450" t="s">
        <v>45</v>
      </c>
      <c r="F4450">
        <v>45</v>
      </c>
      <c r="G4450">
        <v>4</v>
      </c>
      <c r="H4450">
        <v>0</v>
      </c>
      <c r="I4450">
        <v>1</v>
      </c>
      <c r="J4450">
        <v>0</v>
      </c>
      <c r="K4450">
        <v>0</v>
      </c>
      <c r="L4450">
        <v>172674</v>
      </c>
      <c r="M4450">
        <v>1</v>
      </c>
      <c r="N4450" t="str">
        <f>IF(BANK[[#This Row],[EXITED]]=0,"No","Yes")</f>
        <v>Yes</v>
      </c>
      <c r="O4450">
        <v>1</v>
      </c>
      <c r="P4450" t="str">
        <f>IF(BANK[[#This Row],[COMPLAIN]]=0,"No","Yes")</f>
        <v>Yes</v>
      </c>
      <c r="Q4450">
        <v>3</v>
      </c>
      <c r="R4450" t="s">
        <v>37</v>
      </c>
      <c r="S4450">
        <v>296</v>
      </c>
      <c r="T4450" t="s">
        <v>33</v>
      </c>
      <c r="U4450" t="s">
        <v>39</v>
      </c>
      <c r="V4450" t="s">
        <v>46</v>
      </c>
      <c r="W4450" t="s">
        <v>54</v>
      </c>
      <c r="X4450" t="s">
        <v>30</v>
      </c>
    </row>
    <row r="4451" spans="1:24" x14ac:dyDescent="0.3">
      <c r="A4451">
        <v>15762091</v>
      </c>
      <c r="B4451" t="s">
        <v>1070</v>
      </c>
      <c r="C4451">
        <v>631</v>
      </c>
      <c r="D4451" t="s">
        <v>56</v>
      </c>
      <c r="E4451" t="s">
        <v>45</v>
      </c>
      <c r="F4451">
        <v>22</v>
      </c>
      <c r="G4451">
        <v>6</v>
      </c>
      <c r="H4451">
        <v>139130</v>
      </c>
      <c r="I4451">
        <v>1</v>
      </c>
      <c r="J4451">
        <v>1</v>
      </c>
      <c r="K4451">
        <v>1</v>
      </c>
      <c r="L4451">
        <v>63748</v>
      </c>
      <c r="M4451">
        <v>0</v>
      </c>
      <c r="N4451" t="str">
        <f>IF(BANK[[#This Row],[EXITED]]=0,"No","Yes")</f>
        <v>No</v>
      </c>
      <c r="O4451">
        <v>0</v>
      </c>
      <c r="P4451" t="str">
        <f>IF(BANK[[#This Row],[COMPLAIN]]=0,"No","Yes")</f>
        <v>No</v>
      </c>
      <c r="Q4451">
        <v>1</v>
      </c>
      <c r="R4451" t="s">
        <v>25</v>
      </c>
      <c r="S4451">
        <v>357</v>
      </c>
      <c r="T4451" t="s">
        <v>38</v>
      </c>
      <c r="U4451" t="s">
        <v>27</v>
      </c>
      <c r="V4451" t="s">
        <v>46</v>
      </c>
      <c r="W4451" t="s">
        <v>29</v>
      </c>
      <c r="X4451" t="s">
        <v>30</v>
      </c>
    </row>
    <row r="4452" spans="1:24" x14ac:dyDescent="0.3">
      <c r="A4452">
        <v>15722053</v>
      </c>
      <c r="B4452" t="s">
        <v>540</v>
      </c>
      <c r="C4452">
        <v>576</v>
      </c>
      <c r="D4452" t="s">
        <v>23</v>
      </c>
      <c r="E4452" t="s">
        <v>24</v>
      </c>
      <c r="F4452">
        <v>33</v>
      </c>
      <c r="G4452">
        <v>3</v>
      </c>
      <c r="H4452">
        <v>0</v>
      </c>
      <c r="I4452">
        <v>2</v>
      </c>
      <c r="J4452">
        <v>0</v>
      </c>
      <c r="K4452">
        <v>1</v>
      </c>
      <c r="L4452">
        <v>190112</v>
      </c>
      <c r="M4452">
        <v>0</v>
      </c>
      <c r="N4452" t="str">
        <f>IF(BANK[[#This Row],[EXITED]]=0,"No","Yes")</f>
        <v>No</v>
      </c>
      <c r="O4452">
        <v>0</v>
      </c>
      <c r="P4452" t="str">
        <f>IF(BANK[[#This Row],[COMPLAIN]]=0,"No","Yes")</f>
        <v>No</v>
      </c>
      <c r="Q4452">
        <v>5</v>
      </c>
      <c r="R4452" t="s">
        <v>43</v>
      </c>
      <c r="S4452">
        <v>334</v>
      </c>
      <c r="T4452" t="s">
        <v>26</v>
      </c>
      <c r="U4452" t="s">
        <v>39</v>
      </c>
      <c r="V4452" t="s">
        <v>46</v>
      </c>
      <c r="W4452" t="s">
        <v>35</v>
      </c>
      <c r="X4452" t="s">
        <v>30</v>
      </c>
    </row>
    <row r="4453" spans="1:24" x14ac:dyDescent="0.3">
      <c r="A4453">
        <v>15782100</v>
      </c>
      <c r="B4453" t="s">
        <v>1206</v>
      </c>
      <c r="C4453">
        <v>544</v>
      </c>
      <c r="D4453" t="s">
        <v>23</v>
      </c>
      <c r="E4453" t="s">
        <v>24</v>
      </c>
      <c r="F4453">
        <v>22</v>
      </c>
      <c r="G4453">
        <v>3</v>
      </c>
      <c r="H4453">
        <v>66483</v>
      </c>
      <c r="I4453">
        <v>1</v>
      </c>
      <c r="J4453">
        <v>0</v>
      </c>
      <c r="K4453">
        <v>1</v>
      </c>
      <c r="L4453">
        <v>110317</v>
      </c>
      <c r="M4453">
        <v>0</v>
      </c>
      <c r="N4453" t="str">
        <f>IF(BANK[[#This Row],[EXITED]]=0,"No","Yes")</f>
        <v>No</v>
      </c>
      <c r="O4453">
        <v>0</v>
      </c>
      <c r="P4453" t="str">
        <f>IF(BANK[[#This Row],[COMPLAIN]]=0,"No","Yes")</f>
        <v>No</v>
      </c>
      <c r="Q4453">
        <v>2</v>
      </c>
      <c r="R4453" t="s">
        <v>37</v>
      </c>
      <c r="S4453">
        <v>370</v>
      </c>
      <c r="T4453" t="s">
        <v>38</v>
      </c>
      <c r="U4453" t="s">
        <v>34</v>
      </c>
      <c r="V4453" t="s">
        <v>46</v>
      </c>
      <c r="W4453" t="s">
        <v>47</v>
      </c>
      <c r="X4453" t="s">
        <v>30</v>
      </c>
    </row>
    <row r="4454" spans="1:24" x14ac:dyDescent="0.3">
      <c r="A4454">
        <v>15765300</v>
      </c>
      <c r="B4454" t="s">
        <v>214</v>
      </c>
      <c r="C4454">
        <v>596</v>
      </c>
      <c r="D4454" t="s">
        <v>56</v>
      </c>
      <c r="E4454" t="s">
        <v>24</v>
      </c>
      <c r="F4454">
        <v>40</v>
      </c>
      <c r="G4454">
        <v>5</v>
      </c>
      <c r="H4454">
        <v>62389</v>
      </c>
      <c r="I4454">
        <v>3</v>
      </c>
      <c r="J4454">
        <v>1</v>
      </c>
      <c r="K4454">
        <v>0</v>
      </c>
      <c r="L4454">
        <v>148623</v>
      </c>
      <c r="M4454">
        <v>1</v>
      </c>
      <c r="N4454" t="str">
        <f>IF(BANK[[#This Row],[EXITED]]=0,"No","Yes")</f>
        <v>Yes</v>
      </c>
      <c r="O4454">
        <v>1</v>
      </c>
      <c r="P4454" t="str">
        <f>IF(BANK[[#This Row],[COMPLAIN]]=0,"No","Yes")</f>
        <v>Yes</v>
      </c>
      <c r="Q4454">
        <v>5</v>
      </c>
      <c r="R4454" t="s">
        <v>25</v>
      </c>
      <c r="S4454">
        <v>791</v>
      </c>
      <c r="T4454" t="s">
        <v>33</v>
      </c>
      <c r="U4454" t="s">
        <v>34</v>
      </c>
      <c r="V4454" t="s">
        <v>46</v>
      </c>
      <c r="W4454" t="s">
        <v>35</v>
      </c>
      <c r="X4454" t="s">
        <v>30</v>
      </c>
    </row>
    <row r="4455" spans="1:24" x14ac:dyDescent="0.3">
      <c r="A4455">
        <v>15743570</v>
      </c>
      <c r="B4455" t="s">
        <v>1176</v>
      </c>
      <c r="C4455">
        <v>481</v>
      </c>
      <c r="D4455" t="s">
        <v>42</v>
      </c>
      <c r="E4455" t="s">
        <v>45</v>
      </c>
      <c r="F4455">
        <v>34</v>
      </c>
      <c r="G4455">
        <v>5</v>
      </c>
      <c r="H4455">
        <v>0</v>
      </c>
      <c r="I4455">
        <v>2</v>
      </c>
      <c r="J4455">
        <v>1</v>
      </c>
      <c r="K4455">
        <v>1</v>
      </c>
      <c r="L4455">
        <v>125253</v>
      </c>
      <c r="M4455">
        <v>0</v>
      </c>
      <c r="N4455" t="str">
        <f>IF(BANK[[#This Row],[EXITED]]=0,"No","Yes")</f>
        <v>No</v>
      </c>
      <c r="O4455">
        <v>0</v>
      </c>
      <c r="P4455" t="str">
        <f>IF(BANK[[#This Row],[COMPLAIN]]=0,"No","Yes")</f>
        <v>No</v>
      </c>
      <c r="Q4455">
        <v>4</v>
      </c>
      <c r="R4455" t="s">
        <v>43</v>
      </c>
      <c r="S4455">
        <v>848</v>
      </c>
      <c r="T4455" t="s">
        <v>26</v>
      </c>
      <c r="U4455" t="s">
        <v>39</v>
      </c>
      <c r="V4455" t="s">
        <v>46</v>
      </c>
      <c r="W4455" t="s">
        <v>40</v>
      </c>
      <c r="X4455" t="s">
        <v>30</v>
      </c>
    </row>
    <row r="4456" spans="1:24" x14ac:dyDescent="0.3">
      <c r="A4456">
        <v>15750671</v>
      </c>
      <c r="B4456" t="s">
        <v>1844</v>
      </c>
      <c r="C4456">
        <v>512</v>
      </c>
      <c r="D4456" t="s">
        <v>23</v>
      </c>
      <c r="E4456" t="s">
        <v>24</v>
      </c>
      <c r="F4456">
        <v>31</v>
      </c>
      <c r="G4456">
        <v>6</v>
      </c>
      <c r="H4456">
        <v>0</v>
      </c>
      <c r="I4456">
        <v>2</v>
      </c>
      <c r="J4456">
        <v>1</v>
      </c>
      <c r="K4456">
        <v>0</v>
      </c>
      <c r="L4456">
        <v>168462</v>
      </c>
      <c r="M4456">
        <v>0</v>
      </c>
      <c r="N4456" t="str">
        <f>IF(BANK[[#This Row],[EXITED]]=0,"No","Yes")</f>
        <v>No</v>
      </c>
      <c r="O4456">
        <v>0</v>
      </c>
      <c r="P4456" t="str">
        <f>IF(BANK[[#This Row],[COMPLAIN]]=0,"No","Yes")</f>
        <v>No</v>
      </c>
      <c r="Q4456">
        <v>1</v>
      </c>
      <c r="R4456" t="s">
        <v>37</v>
      </c>
      <c r="S4456">
        <v>264</v>
      </c>
      <c r="T4456" t="s">
        <v>26</v>
      </c>
      <c r="U4456" t="s">
        <v>39</v>
      </c>
      <c r="V4456" t="s">
        <v>46</v>
      </c>
      <c r="W4456" t="s">
        <v>29</v>
      </c>
      <c r="X4456" t="s">
        <v>30</v>
      </c>
    </row>
    <row r="4457" spans="1:24" x14ac:dyDescent="0.3">
      <c r="A4457">
        <v>15813659</v>
      </c>
      <c r="B4457" t="s">
        <v>1379</v>
      </c>
      <c r="C4457">
        <v>594</v>
      </c>
      <c r="D4457" t="s">
        <v>42</v>
      </c>
      <c r="E4457" t="s">
        <v>45</v>
      </c>
      <c r="F4457">
        <v>56</v>
      </c>
      <c r="G4457">
        <v>7</v>
      </c>
      <c r="H4457">
        <v>0</v>
      </c>
      <c r="I4457">
        <v>1</v>
      </c>
      <c r="J4457">
        <v>1</v>
      </c>
      <c r="K4457">
        <v>0</v>
      </c>
      <c r="L4457">
        <v>26216</v>
      </c>
      <c r="M4457">
        <v>1</v>
      </c>
      <c r="N4457" t="str">
        <f>IF(BANK[[#This Row],[EXITED]]=0,"No","Yes")</f>
        <v>Yes</v>
      </c>
      <c r="O4457">
        <v>1</v>
      </c>
      <c r="P4457" t="str">
        <f>IF(BANK[[#This Row],[COMPLAIN]]=0,"No","Yes")</f>
        <v>Yes</v>
      </c>
      <c r="Q4457">
        <v>5</v>
      </c>
      <c r="R4457" t="s">
        <v>37</v>
      </c>
      <c r="S4457">
        <v>709</v>
      </c>
      <c r="T4457" t="s">
        <v>51</v>
      </c>
      <c r="U4457" t="s">
        <v>39</v>
      </c>
      <c r="V4457" t="s">
        <v>28</v>
      </c>
      <c r="W4457" t="s">
        <v>35</v>
      </c>
      <c r="X4457" t="s">
        <v>30</v>
      </c>
    </row>
    <row r="4458" spans="1:24" x14ac:dyDescent="0.3">
      <c r="A4458">
        <v>15757867</v>
      </c>
      <c r="B4458" t="s">
        <v>1786</v>
      </c>
      <c r="C4458">
        <v>570</v>
      </c>
      <c r="D4458" t="s">
        <v>42</v>
      </c>
      <c r="E4458" t="s">
        <v>45</v>
      </c>
      <c r="F4458">
        <v>30</v>
      </c>
      <c r="G4458">
        <v>10</v>
      </c>
      <c r="H4458">
        <v>176174</v>
      </c>
      <c r="I4458">
        <v>1</v>
      </c>
      <c r="J4458">
        <v>1</v>
      </c>
      <c r="K4458">
        <v>0</v>
      </c>
      <c r="L4458">
        <v>97045</v>
      </c>
      <c r="M4458">
        <v>1</v>
      </c>
      <c r="N4458" t="str">
        <f>IF(BANK[[#This Row],[EXITED]]=0,"No","Yes")</f>
        <v>Yes</v>
      </c>
      <c r="O4458">
        <v>1</v>
      </c>
      <c r="P4458" t="str">
        <f>IF(BANK[[#This Row],[COMPLAIN]]=0,"No","Yes")</f>
        <v>Yes</v>
      </c>
      <c r="Q4458">
        <v>2</v>
      </c>
      <c r="R4458" t="s">
        <v>25</v>
      </c>
      <c r="S4458">
        <v>539</v>
      </c>
      <c r="T4458" t="s">
        <v>26</v>
      </c>
      <c r="U4458" t="s">
        <v>27</v>
      </c>
      <c r="V4458" t="s">
        <v>28</v>
      </c>
      <c r="W4458" t="s">
        <v>47</v>
      </c>
      <c r="X4458" t="s">
        <v>30</v>
      </c>
    </row>
    <row r="4459" spans="1:24" x14ac:dyDescent="0.3">
      <c r="A4459">
        <v>15652914</v>
      </c>
      <c r="B4459" t="s">
        <v>1954</v>
      </c>
      <c r="C4459">
        <v>721</v>
      </c>
      <c r="D4459" t="s">
        <v>23</v>
      </c>
      <c r="E4459" t="s">
        <v>24</v>
      </c>
      <c r="F4459">
        <v>38</v>
      </c>
      <c r="G4459">
        <v>7</v>
      </c>
      <c r="H4459">
        <v>0</v>
      </c>
      <c r="I4459">
        <v>1</v>
      </c>
      <c r="J4459">
        <v>0</v>
      </c>
      <c r="K4459">
        <v>1</v>
      </c>
      <c r="L4459">
        <v>53535</v>
      </c>
      <c r="M4459">
        <v>0</v>
      </c>
      <c r="N4459" t="str">
        <f>IF(BANK[[#This Row],[EXITED]]=0,"No","Yes")</f>
        <v>No</v>
      </c>
      <c r="O4459">
        <v>0</v>
      </c>
      <c r="P4459" t="str">
        <f>IF(BANK[[#This Row],[COMPLAIN]]=0,"No","Yes")</f>
        <v>No</v>
      </c>
      <c r="Q4459">
        <v>3</v>
      </c>
      <c r="R4459" t="s">
        <v>25</v>
      </c>
      <c r="S4459">
        <v>932</v>
      </c>
      <c r="T4459" t="s">
        <v>33</v>
      </c>
      <c r="U4459" t="s">
        <v>39</v>
      </c>
      <c r="V4459" t="s">
        <v>28</v>
      </c>
      <c r="W4459" t="s">
        <v>54</v>
      </c>
      <c r="X4459" t="s">
        <v>30</v>
      </c>
    </row>
    <row r="4460" spans="1:24" x14ac:dyDescent="0.3">
      <c r="A4460">
        <v>15723818</v>
      </c>
      <c r="B4460" t="s">
        <v>263</v>
      </c>
      <c r="C4460">
        <v>453</v>
      </c>
      <c r="D4460" t="s">
        <v>42</v>
      </c>
      <c r="E4460" t="s">
        <v>45</v>
      </c>
      <c r="F4460">
        <v>37</v>
      </c>
      <c r="G4460">
        <v>4</v>
      </c>
      <c r="H4460">
        <v>131835</v>
      </c>
      <c r="I4460">
        <v>2</v>
      </c>
      <c r="J4460">
        <v>1</v>
      </c>
      <c r="K4460">
        <v>0</v>
      </c>
      <c r="L4460">
        <v>8949</v>
      </c>
      <c r="M4460">
        <v>0</v>
      </c>
      <c r="N4460" t="str">
        <f>IF(BANK[[#This Row],[EXITED]]=0,"No","Yes")</f>
        <v>No</v>
      </c>
      <c r="O4460">
        <v>0</v>
      </c>
      <c r="P4460" t="str">
        <f>IF(BANK[[#This Row],[COMPLAIN]]=0,"No","Yes")</f>
        <v>No</v>
      </c>
      <c r="Q4460">
        <v>5</v>
      </c>
      <c r="R4460" t="s">
        <v>32</v>
      </c>
      <c r="S4460">
        <v>549</v>
      </c>
      <c r="T4460" t="s">
        <v>33</v>
      </c>
      <c r="U4460" t="s">
        <v>27</v>
      </c>
      <c r="V4460" t="s">
        <v>46</v>
      </c>
      <c r="W4460" t="s">
        <v>35</v>
      </c>
      <c r="X4460" t="s">
        <v>30</v>
      </c>
    </row>
    <row r="4461" spans="1:24" x14ac:dyDescent="0.3">
      <c r="A4461">
        <v>15656484</v>
      </c>
      <c r="B4461" t="s">
        <v>846</v>
      </c>
      <c r="C4461">
        <v>682</v>
      </c>
      <c r="D4461" t="s">
        <v>42</v>
      </c>
      <c r="E4461" t="s">
        <v>24</v>
      </c>
      <c r="F4461">
        <v>40</v>
      </c>
      <c r="G4461">
        <v>4</v>
      </c>
      <c r="H4461">
        <v>0</v>
      </c>
      <c r="I4461">
        <v>2</v>
      </c>
      <c r="J4461">
        <v>1</v>
      </c>
      <c r="K4461">
        <v>1</v>
      </c>
      <c r="L4461">
        <v>140746</v>
      </c>
      <c r="M4461">
        <v>0</v>
      </c>
      <c r="N4461" t="str">
        <f>IF(BANK[[#This Row],[EXITED]]=0,"No","Yes")</f>
        <v>No</v>
      </c>
      <c r="O4461">
        <v>0</v>
      </c>
      <c r="P4461" t="str">
        <f>IF(BANK[[#This Row],[COMPLAIN]]=0,"No","Yes")</f>
        <v>No</v>
      </c>
      <c r="Q4461">
        <v>5</v>
      </c>
      <c r="R4461" t="s">
        <v>37</v>
      </c>
      <c r="S4461">
        <v>819</v>
      </c>
      <c r="T4461" t="s">
        <v>33</v>
      </c>
      <c r="U4461" t="s">
        <v>39</v>
      </c>
      <c r="V4461" t="s">
        <v>46</v>
      </c>
      <c r="W4461" t="s">
        <v>35</v>
      </c>
      <c r="X4461" t="s">
        <v>30</v>
      </c>
    </row>
    <row r="4462" spans="1:24" x14ac:dyDescent="0.3">
      <c r="A4462">
        <v>15778515</v>
      </c>
      <c r="B4462" t="s">
        <v>65</v>
      </c>
      <c r="C4462">
        <v>748</v>
      </c>
      <c r="D4462" t="s">
        <v>42</v>
      </c>
      <c r="E4462" t="s">
        <v>24</v>
      </c>
      <c r="F4462">
        <v>40</v>
      </c>
      <c r="G4462">
        <v>3</v>
      </c>
      <c r="H4462">
        <v>95297</v>
      </c>
      <c r="I4462">
        <v>1</v>
      </c>
      <c r="J4462">
        <v>0</v>
      </c>
      <c r="K4462">
        <v>0</v>
      </c>
      <c r="L4462">
        <v>171516</v>
      </c>
      <c r="M4462">
        <v>0</v>
      </c>
      <c r="N4462" t="str">
        <f>IF(BANK[[#This Row],[EXITED]]=0,"No","Yes")</f>
        <v>No</v>
      </c>
      <c r="O4462">
        <v>0</v>
      </c>
      <c r="P4462" t="str">
        <f>IF(BANK[[#This Row],[COMPLAIN]]=0,"No","Yes")</f>
        <v>No</v>
      </c>
      <c r="Q4462">
        <v>4</v>
      </c>
      <c r="R4462" t="s">
        <v>25</v>
      </c>
      <c r="S4462">
        <v>667</v>
      </c>
      <c r="T4462" t="s">
        <v>33</v>
      </c>
      <c r="U4462" t="s">
        <v>34</v>
      </c>
      <c r="V4462" t="s">
        <v>46</v>
      </c>
      <c r="W4462" t="s">
        <v>40</v>
      </c>
      <c r="X4462" t="s">
        <v>30</v>
      </c>
    </row>
    <row r="4463" spans="1:24" x14ac:dyDescent="0.3">
      <c r="A4463">
        <v>15735339</v>
      </c>
      <c r="B4463" t="s">
        <v>1784</v>
      </c>
      <c r="C4463">
        <v>663</v>
      </c>
      <c r="D4463" t="s">
        <v>42</v>
      </c>
      <c r="E4463" t="s">
        <v>24</v>
      </c>
      <c r="F4463">
        <v>39</v>
      </c>
      <c r="G4463">
        <v>4</v>
      </c>
      <c r="H4463">
        <v>0</v>
      </c>
      <c r="I4463">
        <v>1</v>
      </c>
      <c r="J4463">
        <v>1</v>
      </c>
      <c r="K4463">
        <v>0</v>
      </c>
      <c r="L4463">
        <v>76884</v>
      </c>
      <c r="M4463">
        <v>0</v>
      </c>
      <c r="N4463" t="str">
        <f>IF(BANK[[#This Row],[EXITED]]=0,"No","Yes")</f>
        <v>No</v>
      </c>
      <c r="O4463">
        <v>0</v>
      </c>
      <c r="P4463" t="str">
        <f>IF(BANK[[#This Row],[COMPLAIN]]=0,"No","Yes")</f>
        <v>No</v>
      </c>
      <c r="Q4463">
        <v>1</v>
      </c>
      <c r="R4463" t="s">
        <v>32</v>
      </c>
      <c r="S4463">
        <v>900</v>
      </c>
      <c r="T4463" t="s">
        <v>33</v>
      </c>
      <c r="U4463" t="s">
        <v>39</v>
      </c>
      <c r="V4463" t="s">
        <v>46</v>
      </c>
      <c r="W4463" t="s">
        <v>29</v>
      </c>
      <c r="X4463" t="s">
        <v>30</v>
      </c>
    </row>
    <row r="4464" spans="1:24" x14ac:dyDescent="0.3">
      <c r="A4464">
        <v>15600392</v>
      </c>
      <c r="B4464" t="s">
        <v>762</v>
      </c>
      <c r="C4464">
        <v>735</v>
      </c>
      <c r="D4464" t="s">
        <v>42</v>
      </c>
      <c r="E4464" t="s">
        <v>45</v>
      </c>
      <c r="F4464">
        <v>53</v>
      </c>
      <c r="G4464">
        <v>8</v>
      </c>
      <c r="H4464">
        <v>123845</v>
      </c>
      <c r="I4464">
        <v>2</v>
      </c>
      <c r="J4464">
        <v>0</v>
      </c>
      <c r="K4464">
        <v>1</v>
      </c>
      <c r="L4464">
        <v>170455</v>
      </c>
      <c r="M4464">
        <v>1</v>
      </c>
      <c r="N4464" t="str">
        <f>IF(BANK[[#This Row],[EXITED]]=0,"No","Yes")</f>
        <v>Yes</v>
      </c>
      <c r="O4464">
        <v>1</v>
      </c>
      <c r="P4464" t="str">
        <f>IF(BANK[[#This Row],[COMPLAIN]]=0,"No","Yes")</f>
        <v>Yes</v>
      </c>
      <c r="Q4464">
        <v>5</v>
      </c>
      <c r="R4464" t="s">
        <v>32</v>
      </c>
      <c r="S4464">
        <v>415</v>
      </c>
      <c r="T4464" t="s">
        <v>51</v>
      </c>
      <c r="U4464" t="s">
        <v>27</v>
      </c>
      <c r="V4464" t="s">
        <v>28</v>
      </c>
      <c r="W4464" t="s">
        <v>35</v>
      </c>
      <c r="X4464" t="s">
        <v>30</v>
      </c>
    </row>
    <row r="4465" spans="1:24" x14ac:dyDescent="0.3">
      <c r="A4465">
        <v>15625740</v>
      </c>
      <c r="B4465" t="s">
        <v>1955</v>
      </c>
      <c r="C4465">
        <v>627</v>
      </c>
      <c r="D4465" t="s">
        <v>56</v>
      </c>
      <c r="E4465" t="s">
        <v>24</v>
      </c>
      <c r="F4465">
        <v>62</v>
      </c>
      <c r="G4465">
        <v>3</v>
      </c>
      <c r="H4465">
        <v>143426</v>
      </c>
      <c r="I4465">
        <v>2</v>
      </c>
      <c r="J4465">
        <v>1</v>
      </c>
      <c r="K4465">
        <v>1</v>
      </c>
      <c r="L4465">
        <v>143104</v>
      </c>
      <c r="M4465">
        <v>0</v>
      </c>
      <c r="N4465" t="str">
        <f>IF(BANK[[#This Row],[EXITED]]=0,"No","Yes")</f>
        <v>No</v>
      </c>
      <c r="O4465">
        <v>0</v>
      </c>
      <c r="P4465" t="str">
        <f>IF(BANK[[#This Row],[COMPLAIN]]=0,"No","Yes")</f>
        <v>No</v>
      </c>
      <c r="Q4465">
        <v>4</v>
      </c>
      <c r="R4465" t="s">
        <v>32</v>
      </c>
      <c r="S4465">
        <v>875</v>
      </c>
      <c r="T4465" t="s">
        <v>51</v>
      </c>
      <c r="U4465" t="s">
        <v>27</v>
      </c>
      <c r="V4465" t="s">
        <v>46</v>
      </c>
      <c r="W4465" t="s">
        <v>40</v>
      </c>
      <c r="X4465" t="s">
        <v>30</v>
      </c>
    </row>
    <row r="4466" spans="1:24" x14ac:dyDescent="0.3">
      <c r="A4466">
        <v>15734461</v>
      </c>
      <c r="B4466" t="s">
        <v>671</v>
      </c>
      <c r="C4466">
        <v>562</v>
      </c>
      <c r="D4466" t="s">
        <v>56</v>
      </c>
      <c r="E4466" t="s">
        <v>24</v>
      </c>
      <c r="F4466">
        <v>31</v>
      </c>
      <c r="G4466">
        <v>2</v>
      </c>
      <c r="H4466">
        <v>112708</v>
      </c>
      <c r="I4466">
        <v>1</v>
      </c>
      <c r="J4466">
        <v>0</v>
      </c>
      <c r="K4466">
        <v>1</v>
      </c>
      <c r="L4466">
        <v>186370</v>
      </c>
      <c r="M4466">
        <v>0</v>
      </c>
      <c r="N4466" t="str">
        <f>IF(BANK[[#This Row],[EXITED]]=0,"No","Yes")</f>
        <v>No</v>
      </c>
      <c r="O4466">
        <v>0</v>
      </c>
      <c r="P4466" t="str">
        <f>IF(BANK[[#This Row],[COMPLAIN]]=0,"No","Yes")</f>
        <v>No</v>
      </c>
      <c r="Q4466">
        <v>5</v>
      </c>
      <c r="R4466" t="s">
        <v>37</v>
      </c>
      <c r="S4466">
        <v>249</v>
      </c>
      <c r="T4466" t="s">
        <v>26</v>
      </c>
      <c r="U4466" t="s">
        <v>34</v>
      </c>
      <c r="V4466" t="s">
        <v>52</v>
      </c>
      <c r="W4466" t="s">
        <v>35</v>
      </c>
      <c r="X4466" t="s">
        <v>30</v>
      </c>
    </row>
    <row r="4467" spans="1:24" x14ac:dyDescent="0.3">
      <c r="A4467">
        <v>15709920</v>
      </c>
      <c r="B4467" t="s">
        <v>392</v>
      </c>
      <c r="C4467">
        <v>479</v>
      </c>
      <c r="D4467" t="s">
        <v>42</v>
      </c>
      <c r="E4467" t="s">
        <v>45</v>
      </c>
      <c r="F4467">
        <v>33</v>
      </c>
      <c r="G4467">
        <v>2</v>
      </c>
      <c r="H4467">
        <v>208166</v>
      </c>
      <c r="I4467">
        <v>1</v>
      </c>
      <c r="J4467">
        <v>0</v>
      </c>
      <c r="K4467">
        <v>0</v>
      </c>
      <c r="L4467">
        <v>50775</v>
      </c>
      <c r="M4467">
        <v>1</v>
      </c>
      <c r="N4467" t="str">
        <f>IF(BANK[[#This Row],[EXITED]]=0,"No","Yes")</f>
        <v>Yes</v>
      </c>
      <c r="O4467">
        <v>1</v>
      </c>
      <c r="P4467" t="str">
        <f>IF(BANK[[#This Row],[COMPLAIN]]=0,"No","Yes")</f>
        <v>Yes</v>
      </c>
      <c r="Q4467">
        <v>5</v>
      </c>
      <c r="R4467" t="s">
        <v>43</v>
      </c>
      <c r="S4467">
        <v>765</v>
      </c>
      <c r="T4467" t="s">
        <v>26</v>
      </c>
      <c r="U4467" t="s">
        <v>27</v>
      </c>
      <c r="V4467" t="s">
        <v>52</v>
      </c>
      <c r="W4467" t="s">
        <v>35</v>
      </c>
      <c r="X4467" t="s">
        <v>80</v>
      </c>
    </row>
    <row r="4468" spans="1:24" x14ac:dyDescent="0.3">
      <c r="A4468">
        <v>15684248</v>
      </c>
      <c r="B4468" t="s">
        <v>1181</v>
      </c>
      <c r="C4468">
        <v>658</v>
      </c>
      <c r="D4468" t="s">
        <v>23</v>
      </c>
      <c r="E4468" t="s">
        <v>24</v>
      </c>
      <c r="F4468">
        <v>21</v>
      </c>
      <c r="G4468">
        <v>7</v>
      </c>
      <c r="H4468">
        <v>0</v>
      </c>
      <c r="I4468">
        <v>2</v>
      </c>
      <c r="J4468">
        <v>0</v>
      </c>
      <c r="K4468">
        <v>1</v>
      </c>
      <c r="L4468">
        <v>154280</v>
      </c>
      <c r="M4468">
        <v>0</v>
      </c>
      <c r="N4468" t="str">
        <f>IF(BANK[[#This Row],[EXITED]]=0,"No","Yes")</f>
        <v>No</v>
      </c>
      <c r="O4468">
        <v>0</v>
      </c>
      <c r="P4468" t="str">
        <f>IF(BANK[[#This Row],[COMPLAIN]]=0,"No","Yes")</f>
        <v>No</v>
      </c>
      <c r="Q4468">
        <v>4</v>
      </c>
      <c r="R4468" t="s">
        <v>37</v>
      </c>
      <c r="S4468">
        <v>653</v>
      </c>
      <c r="T4468" t="s">
        <v>38</v>
      </c>
      <c r="U4468" t="s">
        <v>39</v>
      </c>
      <c r="V4468" t="s">
        <v>28</v>
      </c>
      <c r="W4468" t="s">
        <v>40</v>
      </c>
      <c r="X4468" t="s">
        <v>30</v>
      </c>
    </row>
    <row r="4469" spans="1:24" x14ac:dyDescent="0.3">
      <c r="A4469">
        <v>15693902</v>
      </c>
      <c r="B4469" t="s">
        <v>1120</v>
      </c>
      <c r="C4469">
        <v>597</v>
      </c>
      <c r="D4469" t="s">
        <v>42</v>
      </c>
      <c r="E4469" t="s">
        <v>24</v>
      </c>
      <c r="F4469">
        <v>19</v>
      </c>
      <c r="G4469">
        <v>2</v>
      </c>
      <c r="H4469">
        <v>0</v>
      </c>
      <c r="I4469">
        <v>2</v>
      </c>
      <c r="J4469">
        <v>1</v>
      </c>
      <c r="K4469">
        <v>1</v>
      </c>
      <c r="L4469">
        <v>91037</v>
      </c>
      <c r="M4469">
        <v>0</v>
      </c>
      <c r="N4469" t="str">
        <f>IF(BANK[[#This Row],[EXITED]]=0,"No","Yes")</f>
        <v>No</v>
      </c>
      <c r="O4469">
        <v>0</v>
      </c>
      <c r="P4469" t="str">
        <f>IF(BANK[[#This Row],[COMPLAIN]]=0,"No","Yes")</f>
        <v>No</v>
      </c>
      <c r="Q4469">
        <v>3</v>
      </c>
      <c r="R4469" t="s">
        <v>25</v>
      </c>
      <c r="S4469">
        <v>270</v>
      </c>
      <c r="T4469" t="s">
        <v>38</v>
      </c>
      <c r="U4469" t="s">
        <v>39</v>
      </c>
      <c r="V4469" t="s">
        <v>52</v>
      </c>
      <c r="W4469" t="s">
        <v>54</v>
      </c>
      <c r="X4469" t="s">
        <v>30</v>
      </c>
    </row>
    <row r="4470" spans="1:24" x14ac:dyDescent="0.3">
      <c r="A4470">
        <v>15578307</v>
      </c>
      <c r="B4470" t="s">
        <v>1194</v>
      </c>
      <c r="C4470">
        <v>512</v>
      </c>
      <c r="D4470" t="s">
        <v>42</v>
      </c>
      <c r="E4470" t="s">
        <v>45</v>
      </c>
      <c r="F4470">
        <v>33</v>
      </c>
      <c r="G4470">
        <v>6</v>
      </c>
      <c r="H4470">
        <v>121685</v>
      </c>
      <c r="I4470">
        <v>2</v>
      </c>
      <c r="J4470">
        <v>1</v>
      </c>
      <c r="K4470">
        <v>1</v>
      </c>
      <c r="L4470">
        <v>83682</v>
      </c>
      <c r="M4470">
        <v>0</v>
      </c>
      <c r="N4470" t="str">
        <f>IF(BANK[[#This Row],[EXITED]]=0,"No","Yes")</f>
        <v>No</v>
      </c>
      <c r="O4470">
        <v>0</v>
      </c>
      <c r="P4470" t="str">
        <f>IF(BANK[[#This Row],[COMPLAIN]]=0,"No","Yes")</f>
        <v>No</v>
      </c>
      <c r="Q4470">
        <v>4</v>
      </c>
      <c r="R4470" t="s">
        <v>25</v>
      </c>
      <c r="S4470">
        <v>973</v>
      </c>
      <c r="T4470" t="s">
        <v>26</v>
      </c>
      <c r="U4470" t="s">
        <v>27</v>
      </c>
      <c r="V4470" t="s">
        <v>46</v>
      </c>
      <c r="W4470" t="s">
        <v>40</v>
      </c>
      <c r="X4470" t="s">
        <v>30</v>
      </c>
    </row>
    <row r="4471" spans="1:24" x14ac:dyDescent="0.3">
      <c r="A4471">
        <v>15585379</v>
      </c>
      <c r="B4471" t="s">
        <v>1017</v>
      </c>
      <c r="C4471">
        <v>704</v>
      </c>
      <c r="D4471" t="s">
        <v>42</v>
      </c>
      <c r="E4471" t="s">
        <v>24</v>
      </c>
      <c r="F4471">
        <v>39</v>
      </c>
      <c r="G4471">
        <v>2</v>
      </c>
      <c r="H4471">
        <v>111525</v>
      </c>
      <c r="I4471">
        <v>1</v>
      </c>
      <c r="J4471">
        <v>1</v>
      </c>
      <c r="K4471">
        <v>0</v>
      </c>
      <c r="L4471">
        <v>199485</v>
      </c>
      <c r="M4471">
        <v>0</v>
      </c>
      <c r="N4471" t="str">
        <f>IF(BANK[[#This Row],[EXITED]]=0,"No","Yes")</f>
        <v>No</v>
      </c>
      <c r="O4471">
        <v>0</v>
      </c>
      <c r="P4471" t="str">
        <f>IF(BANK[[#This Row],[COMPLAIN]]=0,"No","Yes")</f>
        <v>No</v>
      </c>
      <c r="Q4471">
        <v>4</v>
      </c>
      <c r="R4471" t="s">
        <v>37</v>
      </c>
      <c r="S4471">
        <v>368</v>
      </c>
      <c r="T4471" t="s">
        <v>33</v>
      </c>
      <c r="U4471" t="s">
        <v>34</v>
      </c>
      <c r="V4471" t="s">
        <v>52</v>
      </c>
      <c r="W4471" t="s">
        <v>40</v>
      </c>
      <c r="X4471" t="s">
        <v>30</v>
      </c>
    </row>
    <row r="4472" spans="1:24" x14ac:dyDescent="0.3">
      <c r="A4472">
        <v>15692918</v>
      </c>
      <c r="B4472" t="s">
        <v>892</v>
      </c>
      <c r="C4472">
        <v>604</v>
      </c>
      <c r="D4472" t="s">
        <v>56</v>
      </c>
      <c r="E4472" t="s">
        <v>24</v>
      </c>
      <c r="F4472">
        <v>36</v>
      </c>
      <c r="G4472">
        <v>10</v>
      </c>
      <c r="H4472">
        <v>113546</v>
      </c>
      <c r="I4472">
        <v>1</v>
      </c>
      <c r="J4472">
        <v>1</v>
      </c>
      <c r="K4472">
        <v>1</v>
      </c>
      <c r="L4472">
        <v>134875</v>
      </c>
      <c r="M4472">
        <v>0</v>
      </c>
      <c r="N4472" t="str">
        <f>IF(BANK[[#This Row],[EXITED]]=0,"No","Yes")</f>
        <v>No</v>
      </c>
      <c r="O4472">
        <v>0</v>
      </c>
      <c r="P4472" t="str">
        <f>IF(BANK[[#This Row],[COMPLAIN]]=0,"No","Yes")</f>
        <v>No</v>
      </c>
      <c r="Q4472">
        <v>1</v>
      </c>
      <c r="R4472" t="s">
        <v>32</v>
      </c>
      <c r="S4472">
        <v>582</v>
      </c>
      <c r="T4472" t="s">
        <v>33</v>
      </c>
      <c r="U4472" t="s">
        <v>34</v>
      </c>
      <c r="V4472" t="s">
        <v>28</v>
      </c>
      <c r="W4472" t="s">
        <v>29</v>
      </c>
      <c r="X4472" t="s">
        <v>30</v>
      </c>
    </row>
    <row r="4473" spans="1:24" x14ac:dyDescent="0.3">
      <c r="A4473">
        <v>15705301</v>
      </c>
      <c r="B4473" t="s">
        <v>1063</v>
      </c>
      <c r="C4473">
        <v>683</v>
      </c>
      <c r="D4473" t="s">
        <v>42</v>
      </c>
      <c r="E4473" t="s">
        <v>24</v>
      </c>
      <c r="F4473">
        <v>41</v>
      </c>
      <c r="G4473">
        <v>6</v>
      </c>
      <c r="H4473">
        <v>95697</v>
      </c>
      <c r="I4473">
        <v>2</v>
      </c>
      <c r="J4473">
        <v>1</v>
      </c>
      <c r="K4473">
        <v>1</v>
      </c>
      <c r="L4473">
        <v>184366</v>
      </c>
      <c r="M4473">
        <v>0</v>
      </c>
      <c r="N4473" t="str">
        <f>IF(BANK[[#This Row],[EXITED]]=0,"No","Yes")</f>
        <v>No</v>
      </c>
      <c r="O4473">
        <v>0</v>
      </c>
      <c r="P4473" t="str">
        <f>IF(BANK[[#This Row],[COMPLAIN]]=0,"No","Yes")</f>
        <v>No</v>
      </c>
      <c r="Q4473">
        <v>5</v>
      </c>
      <c r="R4473" t="s">
        <v>25</v>
      </c>
      <c r="S4473">
        <v>459</v>
      </c>
      <c r="T4473" t="s">
        <v>33</v>
      </c>
      <c r="U4473" t="s">
        <v>34</v>
      </c>
      <c r="V4473" t="s">
        <v>46</v>
      </c>
      <c r="W4473" t="s">
        <v>35</v>
      </c>
      <c r="X4473" t="s">
        <v>30</v>
      </c>
    </row>
    <row r="4474" spans="1:24" x14ac:dyDescent="0.3">
      <c r="A4474">
        <v>15567991</v>
      </c>
      <c r="B4474" t="s">
        <v>703</v>
      </c>
      <c r="C4474">
        <v>794</v>
      </c>
      <c r="D4474" t="s">
        <v>23</v>
      </c>
      <c r="E4474" t="s">
        <v>24</v>
      </c>
      <c r="F4474">
        <v>31</v>
      </c>
      <c r="G4474">
        <v>0</v>
      </c>
      <c r="H4474">
        <v>144880</v>
      </c>
      <c r="I4474">
        <v>2</v>
      </c>
      <c r="J4474">
        <v>0</v>
      </c>
      <c r="K4474">
        <v>1</v>
      </c>
      <c r="L4474">
        <v>175643</v>
      </c>
      <c r="M4474">
        <v>0</v>
      </c>
      <c r="N4474" t="str">
        <f>IF(BANK[[#This Row],[EXITED]]=0,"No","Yes")</f>
        <v>No</v>
      </c>
      <c r="O4474">
        <v>0</v>
      </c>
      <c r="P4474" t="str">
        <f>IF(BANK[[#This Row],[COMPLAIN]]=0,"No","Yes")</f>
        <v>No</v>
      </c>
      <c r="Q4474">
        <v>3</v>
      </c>
      <c r="R4474" t="s">
        <v>43</v>
      </c>
      <c r="S4474">
        <v>542</v>
      </c>
      <c r="T4474" t="s">
        <v>26</v>
      </c>
      <c r="U4474" t="s">
        <v>27</v>
      </c>
      <c r="V4474" t="s">
        <v>52</v>
      </c>
      <c r="W4474" t="s">
        <v>54</v>
      </c>
      <c r="X4474" t="s">
        <v>30</v>
      </c>
    </row>
    <row r="4475" spans="1:24" x14ac:dyDescent="0.3">
      <c r="A4475">
        <v>15772650</v>
      </c>
      <c r="B4475" t="s">
        <v>857</v>
      </c>
      <c r="C4475">
        <v>732</v>
      </c>
      <c r="D4475" t="s">
        <v>42</v>
      </c>
      <c r="E4475" t="s">
        <v>24</v>
      </c>
      <c r="F4475">
        <v>55</v>
      </c>
      <c r="G4475">
        <v>9</v>
      </c>
      <c r="H4475">
        <v>136576</v>
      </c>
      <c r="I4475">
        <v>1</v>
      </c>
      <c r="J4475">
        <v>0</v>
      </c>
      <c r="K4475">
        <v>1</v>
      </c>
      <c r="L4475">
        <v>3268</v>
      </c>
      <c r="M4475">
        <v>1</v>
      </c>
      <c r="N4475" t="str">
        <f>IF(BANK[[#This Row],[EXITED]]=0,"No","Yes")</f>
        <v>Yes</v>
      </c>
      <c r="O4475">
        <v>1</v>
      </c>
      <c r="P4475" t="str">
        <f>IF(BANK[[#This Row],[COMPLAIN]]=0,"No","Yes")</f>
        <v>Yes</v>
      </c>
      <c r="Q4475">
        <v>2</v>
      </c>
      <c r="R4475" t="s">
        <v>43</v>
      </c>
      <c r="S4475">
        <v>443</v>
      </c>
      <c r="T4475" t="s">
        <v>51</v>
      </c>
      <c r="U4475" t="s">
        <v>27</v>
      </c>
      <c r="V4475" t="s">
        <v>28</v>
      </c>
      <c r="W4475" t="s">
        <v>47</v>
      </c>
      <c r="X4475" t="s">
        <v>30</v>
      </c>
    </row>
    <row r="4476" spans="1:24" x14ac:dyDescent="0.3">
      <c r="A4476">
        <v>15574795</v>
      </c>
      <c r="B4476" t="s">
        <v>332</v>
      </c>
      <c r="C4476">
        <v>495</v>
      </c>
      <c r="D4476" t="s">
        <v>42</v>
      </c>
      <c r="E4476" t="s">
        <v>45</v>
      </c>
      <c r="F4476">
        <v>38</v>
      </c>
      <c r="G4476">
        <v>2</v>
      </c>
      <c r="H4476">
        <v>63093</v>
      </c>
      <c r="I4476">
        <v>1</v>
      </c>
      <c r="J4476">
        <v>1</v>
      </c>
      <c r="K4476">
        <v>1</v>
      </c>
      <c r="L4476">
        <v>47090</v>
      </c>
      <c r="M4476">
        <v>0</v>
      </c>
      <c r="N4476" t="str">
        <f>IF(BANK[[#This Row],[EXITED]]=0,"No","Yes")</f>
        <v>No</v>
      </c>
      <c r="O4476">
        <v>0</v>
      </c>
      <c r="P4476" t="str">
        <f>IF(BANK[[#This Row],[COMPLAIN]]=0,"No","Yes")</f>
        <v>No</v>
      </c>
      <c r="Q4476">
        <v>3</v>
      </c>
      <c r="R4476" t="s">
        <v>43</v>
      </c>
      <c r="S4476">
        <v>850</v>
      </c>
      <c r="T4476" t="s">
        <v>33</v>
      </c>
      <c r="U4476" t="s">
        <v>34</v>
      </c>
      <c r="V4476" t="s">
        <v>52</v>
      </c>
      <c r="W4476" t="s">
        <v>54</v>
      </c>
      <c r="X4476" t="s">
        <v>30</v>
      </c>
    </row>
    <row r="4477" spans="1:24" x14ac:dyDescent="0.3">
      <c r="A4477">
        <v>15706036</v>
      </c>
      <c r="B4477" t="s">
        <v>332</v>
      </c>
      <c r="C4477">
        <v>552</v>
      </c>
      <c r="D4477" t="s">
        <v>56</v>
      </c>
      <c r="E4477" t="s">
        <v>24</v>
      </c>
      <c r="F4477">
        <v>38</v>
      </c>
      <c r="G4477">
        <v>10</v>
      </c>
      <c r="H4477">
        <v>132271</v>
      </c>
      <c r="I4477">
        <v>2</v>
      </c>
      <c r="J4477">
        <v>1</v>
      </c>
      <c r="K4477">
        <v>1</v>
      </c>
      <c r="L4477">
        <v>46562</v>
      </c>
      <c r="M4477">
        <v>0</v>
      </c>
      <c r="N4477" t="str">
        <f>IF(BANK[[#This Row],[EXITED]]=0,"No","Yes")</f>
        <v>No</v>
      </c>
      <c r="O4477">
        <v>0</v>
      </c>
      <c r="P4477" t="str">
        <f>IF(BANK[[#This Row],[COMPLAIN]]=0,"No","Yes")</f>
        <v>No</v>
      </c>
      <c r="Q4477">
        <v>1</v>
      </c>
      <c r="R4477" t="s">
        <v>43</v>
      </c>
      <c r="S4477">
        <v>925</v>
      </c>
      <c r="T4477" t="s">
        <v>33</v>
      </c>
      <c r="U4477" t="s">
        <v>27</v>
      </c>
      <c r="V4477" t="s">
        <v>28</v>
      </c>
      <c r="W4477" t="s">
        <v>29</v>
      </c>
      <c r="X4477" t="s">
        <v>30</v>
      </c>
    </row>
    <row r="4478" spans="1:24" x14ac:dyDescent="0.3">
      <c r="A4478">
        <v>15723856</v>
      </c>
      <c r="B4478" t="s">
        <v>1868</v>
      </c>
      <c r="C4478">
        <v>602</v>
      </c>
      <c r="D4478" t="s">
        <v>42</v>
      </c>
      <c r="E4478" t="s">
        <v>45</v>
      </c>
      <c r="F4478">
        <v>29</v>
      </c>
      <c r="G4478">
        <v>3</v>
      </c>
      <c r="H4478">
        <v>88814</v>
      </c>
      <c r="I4478">
        <v>2</v>
      </c>
      <c r="J4478">
        <v>1</v>
      </c>
      <c r="K4478">
        <v>1</v>
      </c>
      <c r="L4478">
        <v>62488</v>
      </c>
      <c r="M4478">
        <v>0</v>
      </c>
      <c r="N4478" t="str">
        <f>IF(BANK[[#This Row],[EXITED]]=0,"No","Yes")</f>
        <v>No</v>
      </c>
      <c r="O4478">
        <v>0</v>
      </c>
      <c r="P4478" t="str">
        <f>IF(BANK[[#This Row],[COMPLAIN]]=0,"No","Yes")</f>
        <v>No</v>
      </c>
      <c r="Q4478">
        <v>3</v>
      </c>
      <c r="R4478" t="s">
        <v>37</v>
      </c>
      <c r="S4478">
        <v>241</v>
      </c>
      <c r="T4478" t="s">
        <v>26</v>
      </c>
      <c r="U4478" t="s">
        <v>34</v>
      </c>
      <c r="V4478" t="s">
        <v>46</v>
      </c>
      <c r="W4478" t="s">
        <v>54</v>
      </c>
      <c r="X4478" t="s">
        <v>30</v>
      </c>
    </row>
    <row r="4479" spans="1:24" x14ac:dyDescent="0.3">
      <c r="A4479">
        <v>15812920</v>
      </c>
      <c r="B4479" t="s">
        <v>218</v>
      </c>
      <c r="C4479">
        <v>607</v>
      </c>
      <c r="D4479" t="s">
        <v>56</v>
      </c>
      <c r="E4479" t="s">
        <v>24</v>
      </c>
      <c r="F4479">
        <v>40</v>
      </c>
      <c r="G4479">
        <v>5</v>
      </c>
      <c r="H4479">
        <v>90595</v>
      </c>
      <c r="I4479">
        <v>1</v>
      </c>
      <c r="J4479">
        <v>0</v>
      </c>
      <c r="K4479">
        <v>1</v>
      </c>
      <c r="L4479">
        <v>181598</v>
      </c>
      <c r="M4479">
        <v>0</v>
      </c>
      <c r="N4479" t="str">
        <f>IF(BANK[[#This Row],[EXITED]]=0,"No","Yes")</f>
        <v>No</v>
      </c>
      <c r="O4479">
        <v>0</v>
      </c>
      <c r="P4479" t="str">
        <f>IF(BANK[[#This Row],[COMPLAIN]]=0,"No","Yes")</f>
        <v>No</v>
      </c>
      <c r="Q4479">
        <v>4</v>
      </c>
      <c r="R4479" t="s">
        <v>32</v>
      </c>
      <c r="S4479">
        <v>762</v>
      </c>
      <c r="T4479" t="s">
        <v>33</v>
      </c>
      <c r="U4479" t="s">
        <v>34</v>
      </c>
      <c r="V4479" t="s">
        <v>46</v>
      </c>
      <c r="W4479" t="s">
        <v>40</v>
      </c>
      <c r="X4479" t="s">
        <v>30</v>
      </c>
    </row>
    <row r="4480" spans="1:24" x14ac:dyDescent="0.3">
      <c r="A4480">
        <v>15691287</v>
      </c>
      <c r="B4480" t="s">
        <v>115</v>
      </c>
      <c r="C4480">
        <v>675</v>
      </c>
      <c r="D4480" t="s">
        <v>56</v>
      </c>
      <c r="E4480" t="s">
        <v>45</v>
      </c>
      <c r="F4480">
        <v>33</v>
      </c>
      <c r="G4480">
        <v>0</v>
      </c>
      <c r="H4480">
        <v>141816</v>
      </c>
      <c r="I4480">
        <v>1</v>
      </c>
      <c r="J4480">
        <v>1</v>
      </c>
      <c r="K4480">
        <v>0</v>
      </c>
      <c r="L4480">
        <v>64815</v>
      </c>
      <c r="M4480">
        <v>1</v>
      </c>
      <c r="N4480" t="str">
        <f>IF(BANK[[#This Row],[EXITED]]=0,"No","Yes")</f>
        <v>Yes</v>
      </c>
      <c r="O4480">
        <v>1</v>
      </c>
      <c r="P4480" t="str">
        <f>IF(BANK[[#This Row],[COMPLAIN]]=0,"No","Yes")</f>
        <v>Yes</v>
      </c>
      <c r="Q4480">
        <v>4</v>
      </c>
      <c r="R4480" t="s">
        <v>25</v>
      </c>
      <c r="S4480">
        <v>290</v>
      </c>
      <c r="T4480" t="s">
        <v>26</v>
      </c>
      <c r="U4480" t="s">
        <v>27</v>
      </c>
      <c r="V4480" t="s">
        <v>52</v>
      </c>
      <c r="W4480" t="s">
        <v>40</v>
      </c>
      <c r="X4480" t="s">
        <v>30</v>
      </c>
    </row>
    <row r="4481" spans="1:24" x14ac:dyDescent="0.3">
      <c r="A4481">
        <v>15712777</v>
      </c>
      <c r="B4481" t="s">
        <v>967</v>
      </c>
      <c r="C4481">
        <v>482</v>
      </c>
      <c r="D4481" t="s">
        <v>42</v>
      </c>
      <c r="E4481" t="s">
        <v>24</v>
      </c>
      <c r="F4481">
        <v>38</v>
      </c>
      <c r="G4481">
        <v>4</v>
      </c>
      <c r="H4481">
        <v>124976</v>
      </c>
      <c r="I4481">
        <v>1</v>
      </c>
      <c r="J4481">
        <v>1</v>
      </c>
      <c r="K4481">
        <v>0</v>
      </c>
      <c r="L4481">
        <v>35848</v>
      </c>
      <c r="M4481">
        <v>0</v>
      </c>
      <c r="N4481" t="str">
        <f>IF(BANK[[#This Row],[EXITED]]=0,"No","Yes")</f>
        <v>No</v>
      </c>
      <c r="O4481">
        <v>0</v>
      </c>
      <c r="P4481" t="str">
        <f>IF(BANK[[#This Row],[COMPLAIN]]=0,"No","Yes")</f>
        <v>No</v>
      </c>
      <c r="Q4481">
        <v>1</v>
      </c>
      <c r="R4481" t="s">
        <v>43</v>
      </c>
      <c r="S4481">
        <v>813</v>
      </c>
      <c r="T4481" t="s">
        <v>33</v>
      </c>
      <c r="U4481" t="s">
        <v>27</v>
      </c>
      <c r="V4481" t="s">
        <v>46</v>
      </c>
      <c r="W4481" t="s">
        <v>29</v>
      </c>
      <c r="X4481" t="s">
        <v>30</v>
      </c>
    </row>
    <row r="4482" spans="1:24" x14ac:dyDescent="0.3">
      <c r="A4482">
        <v>15669219</v>
      </c>
      <c r="B4482" t="s">
        <v>1038</v>
      </c>
      <c r="C4482">
        <v>588</v>
      </c>
      <c r="D4482" t="s">
        <v>56</v>
      </c>
      <c r="E4482" t="s">
        <v>24</v>
      </c>
      <c r="F4482">
        <v>35</v>
      </c>
      <c r="G4482">
        <v>3</v>
      </c>
      <c r="H4482">
        <v>104356</v>
      </c>
      <c r="I4482">
        <v>1</v>
      </c>
      <c r="J4482">
        <v>1</v>
      </c>
      <c r="K4482">
        <v>0</v>
      </c>
      <c r="L4482">
        <v>94499</v>
      </c>
      <c r="M4482">
        <v>0</v>
      </c>
      <c r="N4482" t="str">
        <f>IF(BANK[[#This Row],[EXITED]]=0,"No","Yes")</f>
        <v>No</v>
      </c>
      <c r="O4482">
        <v>0</v>
      </c>
      <c r="P4482" t="str">
        <f>IF(BANK[[#This Row],[COMPLAIN]]=0,"No","Yes")</f>
        <v>No</v>
      </c>
      <c r="Q4482">
        <v>5</v>
      </c>
      <c r="R4482" t="s">
        <v>25</v>
      </c>
      <c r="S4482">
        <v>885</v>
      </c>
      <c r="T4482" t="s">
        <v>26</v>
      </c>
      <c r="U4482" t="s">
        <v>34</v>
      </c>
      <c r="V4482" t="s">
        <v>46</v>
      </c>
      <c r="W4482" t="s">
        <v>35</v>
      </c>
      <c r="X4482" t="s">
        <v>30</v>
      </c>
    </row>
    <row r="4483" spans="1:24" x14ac:dyDescent="0.3">
      <c r="A4483">
        <v>15641004</v>
      </c>
      <c r="B4483" t="s">
        <v>1956</v>
      </c>
      <c r="C4483">
        <v>605</v>
      </c>
      <c r="D4483" t="s">
        <v>23</v>
      </c>
      <c r="E4483" t="s">
        <v>45</v>
      </c>
      <c r="F4483">
        <v>48</v>
      </c>
      <c r="G4483">
        <v>10</v>
      </c>
      <c r="H4483">
        <v>150316</v>
      </c>
      <c r="I4483">
        <v>1</v>
      </c>
      <c r="J4483">
        <v>0</v>
      </c>
      <c r="K4483">
        <v>1</v>
      </c>
      <c r="L4483">
        <v>133486</v>
      </c>
      <c r="M4483">
        <v>0</v>
      </c>
      <c r="N4483" t="str">
        <f>IF(BANK[[#This Row],[EXITED]]=0,"No","Yes")</f>
        <v>No</v>
      </c>
      <c r="O4483">
        <v>0</v>
      </c>
      <c r="P4483" t="str">
        <f>IF(BANK[[#This Row],[COMPLAIN]]=0,"No","Yes")</f>
        <v>No</v>
      </c>
      <c r="Q4483">
        <v>4</v>
      </c>
      <c r="R4483" t="s">
        <v>25</v>
      </c>
      <c r="S4483">
        <v>653</v>
      </c>
      <c r="T4483" t="s">
        <v>33</v>
      </c>
      <c r="U4483" t="s">
        <v>27</v>
      </c>
      <c r="V4483" t="s">
        <v>28</v>
      </c>
      <c r="W4483" t="s">
        <v>40</v>
      </c>
      <c r="X4483" t="s">
        <v>30</v>
      </c>
    </row>
    <row r="4484" spans="1:24" x14ac:dyDescent="0.3">
      <c r="A4484">
        <v>15648067</v>
      </c>
      <c r="B4484" t="s">
        <v>906</v>
      </c>
      <c r="C4484">
        <v>583</v>
      </c>
      <c r="D4484" t="s">
        <v>42</v>
      </c>
      <c r="E4484" t="s">
        <v>24</v>
      </c>
      <c r="F4484">
        <v>39</v>
      </c>
      <c r="G4484">
        <v>1</v>
      </c>
      <c r="H4484">
        <v>129299</v>
      </c>
      <c r="I4484">
        <v>2</v>
      </c>
      <c r="J4484">
        <v>1</v>
      </c>
      <c r="K4484">
        <v>0</v>
      </c>
      <c r="L4484">
        <v>73108</v>
      </c>
      <c r="M4484">
        <v>0</v>
      </c>
      <c r="N4484" t="str">
        <f>IF(BANK[[#This Row],[EXITED]]=0,"No","Yes")</f>
        <v>No</v>
      </c>
      <c r="O4484">
        <v>0</v>
      </c>
      <c r="P4484" t="str">
        <f>IF(BANK[[#This Row],[COMPLAIN]]=0,"No","Yes")</f>
        <v>No</v>
      </c>
      <c r="Q4484">
        <v>1</v>
      </c>
      <c r="R4484" t="s">
        <v>32</v>
      </c>
      <c r="S4484">
        <v>378</v>
      </c>
      <c r="T4484" t="s">
        <v>33</v>
      </c>
      <c r="U4484" t="s">
        <v>27</v>
      </c>
      <c r="V4484" t="s">
        <v>52</v>
      </c>
      <c r="W4484" t="s">
        <v>29</v>
      </c>
      <c r="X4484" t="s">
        <v>30</v>
      </c>
    </row>
    <row r="4485" spans="1:24" x14ac:dyDescent="0.3">
      <c r="A4485">
        <v>15704014</v>
      </c>
      <c r="B4485" t="s">
        <v>181</v>
      </c>
      <c r="C4485">
        <v>738</v>
      </c>
      <c r="D4485" t="s">
        <v>56</v>
      </c>
      <c r="E4485" t="s">
        <v>24</v>
      </c>
      <c r="F4485">
        <v>37</v>
      </c>
      <c r="G4485">
        <v>7</v>
      </c>
      <c r="H4485">
        <v>140951</v>
      </c>
      <c r="I4485">
        <v>2</v>
      </c>
      <c r="J4485">
        <v>1</v>
      </c>
      <c r="K4485">
        <v>0</v>
      </c>
      <c r="L4485">
        <v>195334</v>
      </c>
      <c r="M4485">
        <v>0</v>
      </c>
      <c r="N4485" t="str">
        <f>IF(BANK[[#This Row],[EXITED]]=0,"No","Yes")</f>
        <v>No</v>
      </c>
      <c r="O4485">
        <v>0</v>
      </c>
      <c r="P4485" t="str">
        <f>IF(BANK[[#This Row],[COMPLAIN]]=0,"No","Yes")</f>
        <v>No</v>
      </c>
      <c r="Q4485">
        <v>5</v>
      </c>
      <c r="R4485" t="s">
        <v>37</v>
      </c>
      <c r="S4485">
        <v>865</v>
      </c>
      <c r="T4485" t="s">
        <v>33</v>
      </c>
      <c r="U4485" t="s">
        <v>27</v>
      </c>
      <c r="V4485" t="s">
        <v>28</v>
      </c>
      <c r="W4485" t="s">
        <v>35</v>
      </c>
      <c r="X4485" t="s">
        <v>30</v>
      </c>
    </row>
    <row r="4486" spans="1:24" x14ac:dyDescent="0.3">
      <c r="A4486">
        <v>15645136</v>
      </c>
      <c r="B4486" t="s">
        <v>187</v>
      </c>
      <c r="C4486">
        <v>744</v>
      </c>
      <c r="D4486" t="s">
        <v>23</v>
      </c>
      <c r="E4486" t="s">
        <v>24</v>
      </c>
      <c r="F4486">
        <v>30</v>
      </c>
      <c r="G4486">
        <v>1</v>
      </c>
      <c r="H4486">
        <v>128065</v>
      </c>
      <c r="I4486">
        <v>1</v>
      </c>
      <c r="J4486">
        <v>1</v>
      </c>
      <c r="K4486">
        <v>0</v>
      </c>
      <c r="L4486">
        <v>121525</v>
      </c>
      <c r="M4486">
        <v>0</v>
      </c>
      <c r="N4486" t="str">
        <f>IF(BANK[[#This Row],[EXITED]]=0,"No","Yes")</f>
        <v>No</v>
      </c>
      <c r="O4486">
        <v>0</v>
      </c>
      <c r="P4486" t="str">
        <f>IF(BANK[[#This Row],[COMPLAIN]]=0,"No","Yes")</f>
        <v>No</v>
      </c>
      <c r="Q4486">
        <v>2</v>
      </c>
      <c r="R4486" t="s">
        <v>43</v>
      </c>
      <c r="S4486">
        <v>607</v>
      </c>
      <c r="T4486" t="s">
        <v>26</v>
      </c>
      <c r="U4486" t="s">
        <v>27</v>
      </c>
      <c r="V4486" t="s">
        <v>52</v>
      </c>
      <c r="W4486" t="s">
        <v>47</v>
      </c>
      <c r="X4486" t="s">
        <v>30</v>
      </c>
    </row>
    <row r="4487" spans="1:24" x14ac:dyDescent="0.3">
      <c r="A4487">
        <v>15713637</v>
      </c>
      <c r="B4487" t="s">
        <v>748</v>
      </c>
      <c r="C4487">
        <v>699</v>
      </c>
      <c r="D4487" t="s">
        <v>42</v>
      </c>
      <c r="E4487" t="s">
        <v>24</v>
      </c>
      <c r="F4487">
        <v>34</v>
      </c>
      <c r="G4487">
        <v>2</v>
      </c>
      <c r="H4487">
        <v>117469</v>
      </c>
      <c r="I4487">
        <v>1</v>
      </c>
      <c r="J4487">
        <v>1</v>
      </c>
      <c r="K4487">
        <v>0</v>
      </c>
      <c r="L4487">
        <v>185227</v>
      </c>
      <c r="M4487">
        <v>0</v>
      </c>
      <c r="N4487" t="str">
        <f>IF(BANK[[#This Row],[EXITED]]=0,"No","Yes")</f>
        <v>No</v>
      </c>
      <c r="O4487">
        <v>0</v>
      </c>
      <c r="P4487" t="str">
        <f>IF(BANK[[#This Row],[COMPLAIN]]=0,"No","Yes")</f>
        <v>No</v>
      </c>
      <c r="Q4487">
        <v>5</v>
      </c>
      <c r="R4487" t="s">
        <v>25</v>
      </c>
      <c r="S4487">
        <v>825</v>
      </c>
      <c r="T4487" t="s">
        <v>26</v>
      </c>
      <c r="U4487" t="s">
        <v>34</v>
      </c>
      <c r="V4487" t="s">
        <v>52</v>
      </c>
      <c r="W4487" t="s">
        <v>35</v>
      </c>
      <c r="X4487" t="s">
        <v>30</v>
      </c>
    </row>
    <row r="4488" spans="1:24" x14ac:dyDescent="0.3">
      <c r="A4488">
        <v>15793901</v>
      </c>
      <c r="B4488" t="s">
        <v>365</v>
      </c>
      <c r="C4488">
        <v>639</v>
      </c>
      <c r="D4488" t="s">
        <v>42</v>
      </c>
      <c r="E4488" t="s">
        <v>45</v>
      </c>
      <c r="F4488">
        <v>27</v>
      </c>
      <c r="G4488">
        <v>2</v>
      </c>
      <c r="H4488">
        <v>0</v>
      </c>
      <c r="I4488">
        <v>2</v>
      </c>
      <c r="J4488">
        <v>0</v>
      </c>
      <c r="K4488">
        <v>0</v>
      </c>
      <c r="L4488">
        <v>125244</v>
      </c>
      <c r="M4488">
        <v>0</v>
      </c>
      <c r="N4488" t="str">
        <f>IF(BANK[[#This Row],[EXITED]]=0,"No","Yes")</f>
        <v>No</v>
      </c>
      <c r="O4488">
        <v>0</v>
      </c>
      <c r="P4488" t="str">
        <f>IF(BANK[[#This Row],[COMPLAIN]]=0,"No","Yes")</f>
        <v>No</v>
      </c>
      <c r="Q4488">
        <v>3</v>
      </c>
      <c r="R4488" t="s">
        <v>43</v>
      </c>
      <c r="S4488">
        <v>541</v>
      </c>
      <c r="T4488" t="s">
        <v>26</v>
      </c>
      <c r="U4488" t="s">
        <v>39</v>
      </c>
      <c r="V4488" t="s">
        <v>52</v>
      </c>
      <c r="W4488" t="s">
        <v>54</v>
      </c>
      <c r="X4488" t="s">
        <v>30</v>
      </c>
    </row>
    <row r="4489" spans="1:24" x14ac:dyDescent="0.3">
      <c r="A4489">
        <v>15569759</v>
      </c>
      <c r="B4489" t="s">
        <v>1957</v>
      </c>
      <c r="C4489">
        <v>583</v>
      </c>
      <c r="D4489" t="s">
        <v>42</v>
      </c>
      <c r="E4489" t="s">
        <v>45</v>
      </c>
      <c r="F4489">
        <v>27</v>
      </c>
      <c r="G4489">
        <v>4</v>
      </c>
      <c r="H4489">
        <v>0</v>
      </c>
      <c r="I4489">
        <v>3</v>
      </c>
      <c r="J4489">
        <v>1</v>
      </c>
      <c r="K4489">
        <v>0</v>
      </c>
      <c r="L4489">
        <v>163113</v>
      </c>
      <c r="M4489">
        <v>0</v>
      </c>
      <c r="N4489" t="str">
        <f>IF(BANK[[#This Row],[EXITED]]=0,"No","Yes")</f>
        <v>No</v>
      </c>
      <c r="O4489">
        <v>0</v>
      </c>
      <c r="P4489" t="str">
        <f>IF(BANK[[#This Row],[COMPLAIN]]=0,"No","Yes")</f>
        <v>No</v>
      </c>
      <c r="Q4489">
        <v>1</v>
      </c>
      <c r="R4489" t="s">
        <v>32</v>
      </c>
      <c r="S4489">
        <v>484</v>
      </c>
      <c r="T4489" t="s">
        <v>26</v>
      </c>
      <c r="U4489" t="s">
        <v>39</v>
      </c>
      <c r="V4489" t="s">
        <v>46</v>
      </c>
      <c r="W4489" t="s">
        <v>29</v>
      </c>
      <c r="X4489" t="s">
        <v>30</v>
      </c>
    </row>
    <row r="4490" spans="1:24" x14ac:dyDescent="0.3">
      <c r="A4490">
        <v>15712930</v>
      </c>
      <c r="B4490" t="s">
        <v>64</v>
      </c>
      <c r="C4490">
        <v>587</v>
      </c>
      <c r="D4490" t="s">
        <v>42</v>
      </c>
      <c r="E4490" t="s">
        <v>24</v>
      </c>
      <c r="F4490">
        <v>42</v>
      </c>
      <c r="G4490">
        <v>1</v>
      </c>
      <c r="H4490">
        <v>0</v>
      </c>
      <c r="I4490">
        <v>1</v>
      </c>
      <c r="J4490">
        <v>0</v>
      </c>
      <c r="K4490">
        <v>0</v>
      </c>
      <c r="L4490">
        <v>123007</v>
      </c>
      <c r="M4490">
        <v>0</v>
      </c>
      <c r="N4490" t="str">
        <f>IF(BANK[[#This Row],[EXITED]]=0,"No","Yes")</f>
        <v>No</v>
      </c>
      <c r="O4490">
        <v>0</v>
      </c>
      <c r="P4490" t="str">
        <f>IF(BANK[[#This Row],[COMPLAIN]]=0,"No","Yes")</f>
        <v>No</v>
      </c>
      <c r="Q4490">
        <v>5</v>
      </c>
      <c r="R4490" t="s">
        <v>43</v>
      </c>
      <c r="S4490">
        <v>727</v>
      </c>
      <c r="T4490" t="s">
        <v>33</v>
      </c>
      <c r="U4490" t="s">
        <v>39</v>
      </c>
      <c r="V4490" t="s">
        <v>52</v>
      </c>
      <c r="W4490" t="s">
        <v>35</v>
      </c>
      <c r="X4490" t="s">
        <v>30</v>
      </c>
    </row>
    <row r="4491" spans="1:24" x14ac:dyDescent="0.3">
      <c r="A4491">
        <v>15586504</v>
      </c>
      <c r="B4491" t="s">
        <v>340</v>
      </c>
      <c r="C4491">
        <v>694</v>
      </c>
      <c r="D4491" t="s">
        <v>42</v>
      </c>
      <c r="E4491" t="s">
        <v>24</v>
      </c>
      <c r="F4491">
        <v>40</v>
      </c>
      <c r="G4491">
        <v>9</v>
      </c>
      <c r="H4491">
        <v>0</v>
      </c>
      <c r="I4491">
        <v>2</v>
      </c>
      <c r="J4491">
        <v>1</v>
      </c>
      <c r="K4491">
        <v>0</v>
      </c>
      <c r="L4491">
        <v>40463</v>
      </c>
      <c r="M4491">
        <v>0</v>
      </c>
      <c r="N4491" t="str">
        <f>IF(BANK[[#This Row],[EXITED]]=0,"No","Yes")</f>
        <v>No</v>
      </c>
      <c r="O4491">
        <v>0</v>
      </c>
      <c r="P4491" t="str">
        <f>IF(BANK[[#This Row],[COMPLAIN]]=0,"No","Yes")</f>
        <v>No</v>
      </c>
      <c r="Q4491">
        <v>2</v>
      </c>
      <c r="R4491" t="s">
        <v>43</v>
      </c>
      <c r="S4491">
        <v>400</v>
      </c>
      <c r="T4491" t="s">
        <v>33</v>
      </c>
      <c r="U4491" t="s">
        <v>39</v>
      </c>
      <c r="V4491" t="s">
        <v>28</v>
      </c>
      <c r="W4491" t="s">
        <v>47</v>
      </c>
      <c r="X4491" t="s">
        <v>30</v>
      </c>
    </row>
    <row r="4492" spans="1:24" x14ac:dyDescent="0.3">
      <c r="A4492">
        <v>15677317</v>
      </c>
      <c r="B4492" t="s">
        <v>1958</v>
      </c>
      <c r="C4492">
        <v>570</v>
      </c>
      <c r="D4492" t="s">
        <v>42</v>
      </c>
      <c r="E4492" t="s">
        <v>45</v>
      </c>
      <c r="F4492">
        <v>29</v>
      </c>
      <c r="G4492">
        <v>4</v>
      </c>
      <c r="H4492">
        <v>153040</v>
      </c>
      <c r="I4492">
        <v>1</v>
      </c>
      <c r="J4492">
        <v>1</v>
      </c>
      <c r="K4492">
        <v>1</v>
      </c>
      <c r="L4492">
        <v>131364</v>
      </c>
      <c r="M4492">
        <v>1</v>
      </c>
      <c r="N4492" t="str">
        <f>IF(BANK[[#This Row],[EXITED]]=0,"No","Yes")</f>
        <v>Yes</v>
      </c>
      <c r="O4492">
        <v>1</v>
      </c>
      <c r="P4492" t="str">
        <f>IF(BANK[[#This Row],[COMPLAIN]]=0,"No","Yes")</f>
        <v>Yes</v>
      </c>
      <c r="Q4492">
        <v>3</v>
      </c>
      <c r="R4492" t="s">
        <v>37</v>
      </c>
      <c r="S4492">
        <v>762</v>
      </c>
      <c r="T4492" t="s">
        <v>26</v>
      </c>
      <c r="U4492" t="s">
        <v>27</v>
      </c>
      <c r="V4492" t="s">
        <v>46</v>
      </c>
      <c r="W4492" t="s">
        <v>54</v>
      </c>
      <c r="X4492" t="s">
        <v>30</v>
      </c>
    </row>
    <row r="4493" spans="1:24" x14ac:dyDescent="0.3">
      <c r="A4493">
        <v>15813862</v>
      </c>
      <c r="B4493" t="s">
        <v>1640</v>
      </c>
      <c r="C4493">
        <v>526</v>
      </c>
      <c r="D4493" t="s">
        <v>23</v>
      </c>
      <c r="E4493" t="s">
        <v>24</v>
      </c>
      <c r="F4493">
        <v>66</v>
      </c>
      <c r="G4493">
        <v>7</v>
      </c>
      <c r="H4493">
        <v>132045</v>
      </c>
      <c r="I4493">
        <v>2</v>
      </c>
      <c r="J4493">
        <v>1</v>
      </c>
      <c r="K4493">
        <v>1</v>
      </c>
      <c r="L4493">
        <v>158366</v>
      </c>
      <c r="M4493">
        <v>0</v>
      </c>
      <c r="N4493" t="str">
        <f>IF(BANK[[#This Row],[EXITED]]=0,"No","Yes")</f>
        <v>No</v>
      </c>
      <c r="O4493">
        <v>0</v>
      </c>
      <c r="P4493" t="str">
        <f>IF(BANK[[#This Row],[COMPLAIN]]=0,"No","Yes")</f>
        <v>No</v>
      </c>
      <c r="Q4493">
        <v>4</v>
      </c>
      <c r="R4493" t="s">
        <v>43</v>
      </c>
      <c r="S4493">
        <v>789</v>
      </c>
      <c r="T4493" t="s">
        <v>51</v>
      </c>
      <c r="U4493" t="s">
        <v>27</v>
      </c>
      <c r="V4493" t="s">
        <v>28</v>
      </c>
      <c r="W4493" t="s">
        <v>40</v>
      </c>
      <c r="X4493" t="s">
        <v>30</v>
      </c>
    </row>
    <row r="4494" spans="1:24" x14ac:dyDescent="0.3">
      <c r="A4494">
        <v>15641934</v>
      </c>
      <c r="B4494" t="s">
        <v>286</v>
      </c>
      <c r="C4494">
        <v>749</v>
      </c>
      <c r="D4494" t="s">
        <v>23</v>
      </c>
      <c r="E4494" t="s">
        <v>45</v>
      </c>
      <c r="F4494">
        <v>46</v>
      </c>
      <c r="G4494">
        <v>9</v>
      </c>
      <c r="H4494">
        <v>66583</v>
      </c>
      <c r="I4494">
        <v>1</v>
      </c>
      <c r="J4494">
        <v>1</v>
      </c>
      <c r="K4494">
        <v>0</v>
      </c>
      <c r="L4494">
        <v>78753</v>
      </c>
      <c r="M4494">
        <v>1</v>
      </c>
      <c r="N4494" t="str">
        <f>IF(BANK[[#This Row],[EXITED]]=0,"No","Yes")</f>
        <v>Yes</v>
      </c>
      <c r="O4494">
        <v>1</v>
      </c>
      <c r="P4494" t="str">
        <f>IF(BANK[[#This Row],[COMPLAIN]]=0,"No","Yes")</f>
        <v>Yes</v>
      </c>
      <c r="Q4494">
        <v>1</v>
      </c>
      <c r="R4494" t="s">
        <v>43</v>
      </c>
      <c r="S4494">
        <v>968</v>
      </c>
      <c r="T4494" t="s">
        <v>33</v>
      </c>
      <c r="U4494" t="s">
        <v>34</v>
      </c>
      <c r="V4494" t="s">
        <v>28</v>
      </c>
      <c r="W4494" t="s">
        <v>29</v>
      </c>
      <c r="X4494" t="s">
        <v>30</v>
      </c>
    </row>
    <row r="4495" spans="1:24" x14ac:dyDescent="0.3">
      <c r="A4495">
        <v>15713043</v>
      </c>
      <c r="B4495" t="s">
        <v>851</v>
      </c>
      <c r="C4495">
        <v>691</v>
      </c>
      <c r="D4495" t="s">
        <v>42</v>
      </c>
      <c r="E4495" t="s">
        <v>45</v>
      </c>
      <c r="F4495">
        <v>33</v>
      </c>
      <c r="G4495">
        <v>6</v>
      </c>
      <c r="H4495">
        <v>0</v>
      </c>
      <c r="I4495">
        <v>2</v>
      </c>
      <c r="J4495">
        <v>1</v>
      </c>
      <c r="K4495">
        <v>1</v>
      </c>
      <c r="L4495">
        <v>100408</v>
      </c>
      <c r="M4495">
        <v>0</v>
      </c>
      <c r="N4495" t="str">
        <f>IF(BANK[[#This Row],[EXITED]]=0,"No","Yes")</f>
        <v>No</v>
      </c>
      <c r="O4495">
        <v>0</v>
      </c>
      <c r="P4495" t="str">
        <f>IF(BANK[[#This Row],[COMPLAIN]]=0,"No","Yes")</f>
        <v>No</v>
      </c>
      <c r="Q4495">
        <v>2</v>
      </c>
      <c r="R4495" t="s">
        <v>32</v>
      </c>
      <c r="S4495">
        <v>467</v>
      </c>
      <c r="T4495" t="s">
        <v>26</v>
      </c>
      <c r="U4495" t="s">
        <v>39</v>
      </c>
      <c r="V4495" t="s">
        <v>46</v>
      </c>
      <c r="W4495" t="s">
        <v>47</v>
      </c>
      <c r="X4495" t="s">
        <v>30</v>
      </c>
    </row>
    <row r="4496" spans="1:24" x14ac:dyDescent="0.3">
      <c r="A4496">
        <v>15697567</v>
      </c>
      <c r="B4496" t="s">
        <v>944</v>
      </c>
      <c r="C4496">
        <v>752</v>
      </c>
      <c r="D4496" t="s">
        <v>42</v>
      </c>
      <c r="E4496" t="s">
        <v>24</v>
      </c>
      <c r="F4496">
        <v>33</v>
      </c>
      <c r="G4496">
        <v>4</v>
      </c>
      <c r="H4496">
        <v>0</v>
      </c>
      <c r="I4496">
        <v>2</v>
      </c>
      <c r="J4496">
        <v>1</v>
      </c>
      <c r="K4496">
        <v>1</v>
      </c>
      <c r="L4496">
        <v>39571</v>
      </c>
      <c r="M4496">
        <v>0</v>
      </c>
      <c r="N4496" t="str">
        <f>IF(BANK[[#This Row],[EXITED]]=0,"No","Yes")</f>
        <v>No</v>
      </c>
      <c r="O4496">
        <v>0</v>
      </c>
      <c r="P4496" t="str">
        <f>IF(BANK[[#This Row],[COMPLAIN]]=0,"No","Yes")</f>
        <v>No</v>
      </c>
      <c r="Q4496">
        <v>2</v>
      </c>
      <c r="R4496" t="s">
        <v>37</v>
      </c>
      <c r="S4496">
        <v>409</v>
      </c>
      <c r="T4496" t="s">
        <v>26</v>
      </c>
      <c r="U4496" t="s">
        <v>39</v>
      </c>
      <c r="V4496" t="s">
        <v>46</v>
      </c>
      <c r="W4496" t="s">
        <v>47</v>
      </c>
      <c r="X4496" t="s">
        <v>30</v>
      </c>
    </row>
    <row r="4497" spans="1:24" x14ac:dyDescent="0.3">
      <c r="A4497">
        <v>15715414</v>
      </c>
      <c r="B4497" t="s">
        <v>222</v>
      </c>
      <c r="C4497">
        <v>658</v>
      </c>
      <c r="D4497" t="s">
        <v>42</v>
      </c>
      <c r="E4497" t="s">
        <v>45</v>
      </c>
      <c r="F4497">
        <v>38</v>
      </c>
      <c r="G4497">
        <v>6</v>
      </c>
      <c r="H4497">
        <v>102895</v>
      </c>
      <c r="I4497">
        <v>1</v>
      </c>
      <c r="J4497">
        <v>0</v>
      </c>
      <c r="K4497">
        <v>0</v>
      </c>
      <c r="L4497">
        <v>155666</v>
      </c>
      <c r="M4497">
        <v>0</v>
      </c>
      <c r="N4497" t="str">
        <f>IF(BANK[[#This Row],[EXITED]]=0,"No","Yes")</f>
        <v>No</v>
      </c>
      <c r="O4497">
        <v>0</v>
      </c>
      <c r="P4497" t="str">
        <f>IF(BANK[[#This Row],[COMPLAIN]]=0,"No","Yes")</f>
        <v>No</v>
      </c>
      <c r="Q4497">
        <v>1</v>
      </c>
      <c r="R4497" t="s">
        <v>37</v>
      </c>
      <c r="S4497">
        <v>843</v>
      </c>
      <c r="T4497" t="s">
        <v>33</v>
      </c>
      <c r="U4497" t="s">
        <v>34</v>
      </c>
      <c r="V4497" t="s">
        <v>46</v>
      </c>
      <c r="W4497" t="s">
        <v>29</v>
      </c>
      <c r="X4497" t="s">
        <v>30</v>
      </c>
    </row>
    <row r="4498" spans="1:24" x14ac:dyDescent="0.3">
      <c r="A4498">
        <v>15725665</v>
      </c>
      <c r="B4498" t="s">
        <v>528</v>
      </c>
      <c r="C4498">
        <v>679</v>
      </c>
      <c r="D4498" t="s">
        <v>42</v>
      </c>
      <c r="E4498" t="s">
        <v>24</v>
      </c>
      <c r="F4498">
        <v>47</v>
      </c>
      <c r="G4498">
        <v>10</v>
      </c>
      <c r="H4498">
        <v>198546</v>
      </c>
      <c r="I4498">
        <v>2</v>
      </c>
      <c r="J4498">
        <v>1</v>
      </c>
      <c r="K4498">
        <v>0</v>
      </c>
      <c r="L4498">
        <v>191199</v>
      </c>
      <c r="M4498">
        <v>1</v>
      </c>
      <c r="N4498" t="str">
        <f>IF(BANK[[#This Row],[EXITED]]=0,"No","Yes")</f>
        <v>Yes</v>
      </c>
      <c r="O4498">
        <v>1</v>
      </c>
      <c r="P4498" t="str">
        <f>IF(BANK[[#This Row],[COMPLAIN]]=0,"No","Yes")</f>
        <v>Yes</v>
      </c>
      <c r="Q4498">
        <v>5</v>
      </c>
      <c r="R4498" t="s">
        <v>37</v>
      </c>
      <c r="S4498">
        <v>694</v>
      </c>
      <c r="T4498" t="s">
        <v>33</v>
      </c>
      <c r="U4498" t="s">
        <v>27</v>
      </c>
      <c r="V4498" t="s">
        <v>28</v>
      </c>
      <c r="W4498" t="s">
        <v>35</v>
      </c>
      <c r="X4498" t="s">
        <v>30</v>
      </c>
    </row>
    <row r="4499" spans="1:24" x14ac:dyDescent="0.3">
      <c r="A4499">
        <v>15698872</v>
      </c>
      <c r="B4499" t="s">
        <v>224</v>
      </c>
      <c r="C4499">
        <v>633</v>
      </c>
      <c r="D4499" t="s">
        <v>23</v>
      </c>
      <c r="E4499" t="s">
        <v>45</v>
      </c>
      <c r="F4499">
        <v>39</v>
      </c>
      <c r="G4499">
        <v>2</v>
      </c>
      <c r="H4499">
        <v>0</v>
      </c>
      <c r="I4499">
        <v>2</v>
      </c>
      <c r="J4499">
        <v>0</v>
      </c>
      <c r="K4499">
        <v>0</v>
      </c>
      <c r="L4499">
        <v>191207</v>
      </c>
      <c r="M4499">
        <v>0</v>
      </c>
      <c r="N4499" t="str">
        <f>IF(BANK[[#This Row],[EXITED]]=0,"No","Yes")</f>
        <v>No</v>
      </c>
      <c r="O4499">
        <v>0</v>
      </c>
      <c r="P4499" t="str">
        <f>IF(BANK[[#This Row],[COMPLAIN]]=0,"No","Yes")</f>
        <v>No</v>
      </c>
      <c r="Q4499">
        <v>1</v>
      </c>
      <c r="R4499" t="s">
        <v>43</v>
      </c>
      <c r="S4499">
        <v>846</v>
      </c>
      <c r="T4499" t="s">
        <v>33</v>
      </c>
      <c r="U4499" t="s">
        <v>39</v>
      </c>
      <c r="V4499" t="s">
        <v>52</v>
      </c>
      <c r="W4499" t="s">
        <v>29</v>
      </c>
      <c r="X4499" t="s">
        <v>30</v>
      </c>
    </row>
    <row r="4500" spans="1:24" x14ac:dyDescent="0.3">
      <c r="A4500">
        <v>15812184</v>
      </c>
      <c r="B4500" t="s">
        <v>167</v>
      </c>
      <c r="C4500">
        <v>674</v>
      </c>
      <c r="D4500" t="s">
        <v>42</v>
      </c>
      <c r="E4500" t="s">
        <v>45</v>
      </c>
      <c r="F4500">
        <v>31</v>
      </c>
      <c r="G4500">
        <v>1</v>
      </c>
      <c r="H4500">
        <v>0</v>
      </c>
      <c r="I4500">
        <v>1</v>
      </c>
      <c r="J4500">
        <v>1</v>
      </c>
      <c r="K4500">
        <v>0</v>
      </c>
      <c r="L4500">
        <v>128954</v>
      </c>
      <c r="M4500">
        <v>0</v>
      </c>
      <c r="N4500" t="str">
        <f>IF(BANK[[#This Row],[EXITED]]=0,"No","Yes")</f>
        <v>No</v>
      </c>
      <c r="O4500">
        <v>0</v>
      </c>
      <c r="P4500" t="str">
        <f>IF(BANK[[#This Row],[COMPLAIN]]=0,"No","Yes")</f>
        <v>No</v>
      </c>
      <c r="Q4500">
        <v>2</v>
      </c>
      <c r="R4500" t="s">
        <v>37</v>
      </c>
      <c r="S4500">
        <v>778</v>
      </c>
      <c r="T4500" t="s">
        <v>26</v>
      </c>
      <c r="U4500" t="s">
        <v>39</v>
      </c>
      <c r="V4500" t="s">
        <v>52</v>
      </c>
      <c r="W4500" t="s">
        <v>47</v>
      </c>
      <c r="X4500" t="s">
        <v>30</v>
      </c>
    </row>
    <row r="4501" spans="1:24" x14ac:dyDescent="0.3">
      <c r="A4501">
        <v>15742609</v>
      </c>
      <c r="B4501" t="s">
        <v>332</v>
      </c>
      <c r="C4501">
        <v>600</v>
      </c>
      <c r="D4501" t="s">
        <v>56</v>
      </c>
      <c r="E4501" t="s">
        <v>24</v>
      </c>
      <c r="F4501">
        <v>28</v>
      </c>
      <c r="G4501">
        <v>2</v>
      </c>
      <c r="H4501">
        <v>116623</v>
      </c>
      <c r="I4501">
        <v>1</v>
      </c>
      <c r="J4501">
        <v>0</v>
      </c>
      <c r="K4501">
        <v>1</v>
      </c>
      <c r="L4501">
        <v>59905</v>
      </c>
      <c r="M4501">
        <v>0</v>
      </c>
      <c r="N4501" t="str">
        <f>IF(BANK[[#This Row],[EXITED]]=0,"No","Yes")</f>
        <v>No</v>
      </c>
      <c r="O4501">
        <v>0</v>
      </c>
      <c r="P4501" t="str">
        <f>IF(BANK[[#This Row],[COMPLAIN]]=0,"No","Yes")</f>
        <v>No</v>
      </c>
      <c r="Q4501">
        <v>1</v>
      </c>
      <c r="R4501" t="s">
        <v>32</v>
      </c>
      <c r="S4501">
        <v>589</v>
      </c>
      <c r="T4501" t="s">
        <v>26</v>
      </c>
      <c r="U4501" t="s">
        <v>34</v>
      </c>
      <c r="V4501" t="s">
        <v>52</v>
      </c>
      <c r="W4501" t="s">
        <v>29</v>
      </c>
      <c r="X4501" t="s">
        <v>30</v>
      </c>
    </row>
    <row r="4502" spans="1:24" x14ac:dyDescent="0.3">
      <c r="A4502">
        <v>15815043</v>
      </c>
      <c r="B4502" t="s">
        <v>407</v>
      </c>
      <c r="C4502">
        <v>645</v>
      </c>
      <c r="D4502" t="s">
        <v>23</v>
      </c>
      <c r="E4502" t="s">
        <v>24</v>
      </c>
      <c r="F4502">
        <v>49</v>
      </c>
      <c r="G4502">
        <v>8</v>
      </c>
      <c r="H4502">
        <v>0</v>
      </c>
      <c r="I4502">
        <v>2</v>
      </c>
      <c r="J4502">
        <v>1</v>
      </c>
      <c r="K4502">
        <v>0</v>
      </c>
      <c r="L4502">
        <v>162013</v>
      </c>
      <c r="M4502">
        <v>0</v>
      </c>
      <c r="N4502" t="str">
        <f>IF(BANK[[#This Row],[EXITED]]=0,"No","Yes")</f>
        <v>No</v>
      </c>
      <c r="O4502">
        <v>0</v>
      </c>
      <c r="P4502" t="str">
        <f>IF(BANK[[#This Row],[COMPLAIN]]=0,"No","Yes")</f>
        <v>No</v>
      </c>
      <c r="Q4502">
        <v>4</v>
      </c>
      <c r="R4502" t="s">
        <v>32</v>
      </c>
      <c r="S4502">
        <v>503</v>
      </c>
      <c r="T4502" t="s">
        <v>33</v>
      </c>
      <c r="U4502" t="s">
        <v>39</v>
      </c>
      <c r="V4502" t="s">
        <v>28</v>
      </c>
      <c r="W4502" t="s">
        <v>40</v>
      </c>
      <c r="X4502" t="s">
        <v>30</v>
      </c>
    </row>
    <row r="4503" spans="1:24" x14ac:dyDescent="0.3">
      <c r="A4503">
        <v>15786196</v>
      </c>
      <c r="B4503" t="s">
        <v>657</v>
      </c>
      <c r="C4503">
        <v>555</v>
      </c>
      <c r="D4503" t="s">
        <v>42</v>
      </c>
      <c r="E4503" t="s">
        <v>45</v>
      </c>
      <c r="F4503">
        <v>44</v>
      </c>
      <c r="G4503">
        <v>3</v>
      </c>
      <c r="H4503">
        <v>105771</v>
      </c>
      <c r="I4503">
        <v>3</v>
      </c>
      <c r="J4503">
        <v>1</v>
      </c>
      <c r="K4503">
        <v>0</v>
      </c>
      <c r="L4503">
        <v>60534</v>
      </c>
      <c r="M4503">
        <v>1</v>
      </c>
      <c r="N4503" t="str">
        <f>IF(BANK[[#This Row],[EXITED]]=0,"No","Yes")</f>
        <v>Yes</v>
      </c>
      <c r="O4503">
        <v>1</v>
      </c>
      <c r="P4503" t="str">
        <f>IF(BANK[[#This Row],[COMPLAIN]]=0,"No","Yes")</f>
        <v>Yes</v>
      </c>
      <c r="Q4503">
        <v>4</v>
      </c>
      <c r="R4503" t="s">
        <v>32</v>
      </c>
      <c r="S4503">
        <v>902</v>
      </c>
      <c r="T4503" t="s">
        <v>33</v>
      </c>
      <c r="U4503" t="s">
        <v>34</v>
      </c>
      <c r="V4503" t="s">
        <v>46</v>
      </c>
      <c r="W4503" t="s">
        <v>40</v>
      </c>
      <c r="X4503" t="s">
        <v>30</v>
      </c>
    </row>
    <row r="4504" spans="1:24" x14ac:dyDescent="0.3">
      <c r="A4504">
        <v>15612095</v>
      </c>
      <c r="B4504" t="s">
        <v>194</v>
      </c>
      <c r="C4504">
        <v>751</v>
      </c>
      <c r="D4504" t="s">
        <v>42</v>
      </c>
      <c r="E4504" t="s">
        <v>45</v>
      </c>
      <c r="F4504">
        <v>48</v>
      </c>
      <c r="G4504">
        <v>9</v>
      </c>
      <c r="H4504">
        <v>0</v>
      </c>
      <c r="I4504">
        <v>1</v>
      </c>
      <c r="J4504">
        <v>1</v>
      </c>
      <c r="K4504">
        <v>0</v>
      </c>
      <c r="L4504">
        <v>137508</v>
      </c>
      <c r="M4504">
        <v>1</v>
      </c>
      <c r="N4504" t="str">
        <f>IF(BANK[[#This Row],[EXITED]]=0,"No","Yes")</f>
        <v>Yes</v>
      </c>
      <c r="O4504">
        <v>1</v>
      </c>
      <c r="P4504" t="str">
        <f>IF(BANK[[#This Row],[COMPLAIN]]=0,"No","Yes")</f>
        <v>Yes</v>
      </c>
      <c r="Q4504">
        <v>3</v>
      </c>
      <c r="R4504" t="s">
        <v>37</v>
      </c>
      <c r="S4504">
        <v>702</v>
      </c>
      <c r="T4504" t="s">
        <v>33</v>
      </c>
      <c r="U4504" t="s">
        <v>39</v>
      </c>
      <c r="V4504" t="s">
        <v>28</v>
      </c>
      <c r="W4504" t="s">
        <v>54</v>
      </c>
      <c r="X4504" t="s">
        <v>30</v>
      </c>
    </row>
    <row r="4505" spans="1:24" x14ac:dyDescent="0.3">
      <c r="A4505">
        <v>15674368</v>
      </c>
      <c r="B4505" t="s">
        <v>1959</v>
      </c>
      <c r="C4505">
        <v>738</v>
      </c>
      <c r="D4505" t="s">
        <v>42</v>
      </c>
      <c r="E4505" t="s">
        <v>45</v>
      </c>
      <c r="F4505">
        <v>39</v>
      </c>
      <c r="G4505">
        <v>1</v>
      </c>
      <c r="H4505">
        <v>94435</v>
      </c>
      <c r="I4505">
        <v>2</v>
      </c>
      <c r="J4505">
        <v>0</v>
      </c>
      <c r="K4505">
        <v>1</v>
      </c>
      <c r="L4505">
        <v>189431</v>
      </c>
      <c r="M4505">
        <v>0</v>
      </c>
      <c r="N4505" t="str">
        <f>IF(BANK[[#This Row],[EXITED]]=0,"No","Yes")</f>
        <v>No</v>
      </c>
      <c r="O4505">
        <v>0</v>
      </c>
      <c r="P4505" t="str">
        <f>IF(BANK[[#This Row],[COMPLAIN]]=0,"No","Yes")</f>
        <v>No</v>
      </c>
      <c r="Q4505">
        <v>5</v>
      </c>
      <c r="R4505" t="s">
        <v>37</v>
      </c>
      <c r="S4505">
        <v>474</v>
      </c>
      <c r="T4505" t="s">
        <v>33</v>
      </c>
      <c r="U4505" t="s">
        <v>34</v>
      </c>
      <c r="V4505" t="s">
        <v>52</v>
      </c>
      <c r="W4505" t="s">
        <v>35</v>
      </c>
      <c r="X4505" t="s">
        <v>30</v>
      </c>
    </row>
    <row r="4506" spans="1:24" x14ac:dyDescent="0.3">
      <c r="A4506">
        <v>15783477</v>
      </c>
      <c r="B4506" t="s">
        <v>1908</v>
      </c>
      <c r="C4506">
        <v>706</v>
      </c>
      <c r="D4506" t="s">
        <v>56</v>
      </c>
      <c r="E4506" t="s">
        <v>45</v>
      </c>
      <c r="F4506">
        <v>39</v>
      </c>
      <c r="G4506">
        <v>8</v>
      </c>
      <c r="H4506">
        <v>112890</v>
      </c>
      <c r="I4506">
        <v>1</v>
      </c>
      <c r="J4506">
        <v>0</v>
      </c>
      <c r="K4506">
        <v>1</v>
      </c>
      <c r="L4506">
        <v>6724</v>
      </c>
      <c r="M4506">
        <v>0</v>
      </c>
      <c r="N4506" t="str">
        <f>IF(BANK[[#This Row],[EXITED]]=0,"No","Yes")</f>
        <v>No</v>
      </c>
      <c r="O4506">
        <v>0</v>
      </c>
      <c r="P4506" t="str">
        <f>IF(BANK[[#This Row],[COMPLAIN]]=0,"No","Yes")</f>
        <v>No</v>
      </c>
      <c r="Q4506">
        <v>5</v>
      </c>
      <c r="R4506" t="s">
        <v>32</v>
      </c>
      <c r="S4506">
        <v>727</v>
      </c>
      <c r="T4506" t="s">
        <v>33</v>
      </c>
      <c r="U4506" t="s">
        <v>34</v>
      </c>
      <c r="V4506" t="s">
        <v>28</v>
      </c>
      <c r="W4506" t="s">
        <v>35</v>
      </c>
      <c r="X4506" t="s">
        <v>30</v>
      </c>
    </row>
    <row r="4507" spans="1:24" x14ac:dyDescent="0.3">
      <c r="A4507">
        <v>15757559</v>
      </c>
      <c r="B4507" t="s">
        <v>1960</v>
      </c>
      <c r="C4507">
        <v>595</v>
      </c>
      <c r="D4507" t="s">
        <v>42</v>
      </c>
      <c r="E4507" t="s">
        <v>45</v>
      </c>
      <c r="F4507">
        <v>53</v>
      </c>
      <c r="G4507">
        <v>7</v>
      </c>
      <c r="H4507">
        <v>0</v>
      </c>
      <c r="I4507">
        <v>2</v>
      </c>
      <c r="J4507">
        <v>1</v>
      </c>
      <c r="K4507">
        <v>0</v>
      </c>
      <c r="L4507">
        <v>41372</v>
      </c>
      <c r="M4507">
        <v>1</v>
      </c>
      <c r="N4507" t="str">
        <f>IF(BANK[[#This Row],[EXITED]]=0,"No","Yes")</f>
        <v>Yes</v>
      </c>
      <c r="O4507">
        <v>1</v>
      </c>
      <c r="P4507" t="str">
        <f>IF(BANK[[#This Row],[COMPLAIN]]=0,"No","Yes")</f>
        <v>Yes</v>
      </c>
      <c r="Q4507">
        <v>3</v>
      </c>
      <c r="R4507" t="s">
        <v>32</v>
      </c>
      <c r="S4507">
        <v>327</v>
      </c>
      <c r="T4507" t="s">
        <v>51</v>
      </c>
      <c r="U4507" t="s">
        <v>39</v>
      </c>
      <c r="V4507" t="s">
        <v>28</v>
      </c>
      <c r="W4507" t="s">
        <v>54</v>
      </c>
      <c r="X4507" t="s">
        <v>30</v>
      </c>
    </row>
    <row r="4508" spans="1:24" x14ac:dyDescent="0.3">
      <c r="A4508">
        <v>15761241</v>
      </c>
      <c r="B4508" t="s">
        <v>215</v>
      </c>
      <c r="C4508">
        <v>578</v>
      </c>
      <c r="D4508" t="s">
        <v>56</v>
      </c>
      <c r="E4508" t="s">
        <v>45</v>
      </c>
      <c r="F4508">
        <v>36</v>
      </c>
      <c r="G4508">
        <v>8</v>
      </c>
      <c r="H4508">
        <v>129745</v>
      </c>
      <c r="I4508">
        <v>1</v>
      </c>
      <c r="J4508">
        <v>1</v>
      </c>
      <c r="K4508">
        <v>1</v>
      </c>
      <c r="L4508">
        <v>143684</v>
      </c>
      <c r="M4508">
        <v>0</v>
      </c>
      <c r="N4508" t="str">
        <f>IF(BANK[[#This Row],[EXITED]]=0,"No","Yes")</f>
        <v>No</v>
      </c>
      <c r="O4508">
        <v>0</v>
      </c>
      <c r="P4508" t="str">
        <f>IF(BANK[[#This Row],[COMPLAIN]]=0,"No","Yes")</f>
        <v>No</v>
      </c>
      <c r="Q4508">
        <v>2</v>
      </c>
      <c r="R4508" t="s">
        <v>32</v>
      </c>
      <c r="S4508">
        <v>594</v>
      </c>
      <c r="T4508" t="s">
        <v>33</v>
      </c>
      <c r="U4508" t="s">
        <v>27</v>
      </c>
      <c r="V4508" t="s">
        <v>28</v>
      </c>
      <c r="W4508" t="s">
        <v>47</v>
      </c>
      <c r="X4508" t="s">
        <v>30</v>
      </c>
    </row>
    <row r="4509" spans="1:24" x14ac:dyDescent="0.3">
      <c r="A4509">
        <v>15645744</v>
      </c>
      <c r="B4509" t="s">
        <v>827</v>
      </c>
      <c r="C4509">
        <v>826</v>
      </c>
      <c r="D4509" t="s">
        <v>42</v>
      </c>
      <c r="E4509" t="s">
        <v>45</v>
      </c>
      <c r="F4509">
        <v>30</v>
      </c>
      <c r="G4509">
        <v>5</v>
      </c>
      <c r="H4509">
        <v>0</v>
      </c>
      <c r="I4509">
        <v>2</v>
      </c>
      <c r="J4509">
        <v>0</v>
      </c>
      <c r="K4509">
        <v>1</v>
      </c>
      <c r="L4509">
        <v>157398</v>
      </c>
      <c r="M4509">
        <v>0</v>
      </c>
      <c r="N4509" t="str">
        <f>IF(BANK[[#This Row],[EXITED]]=0,"No","Yes")</f>
        <v>No</v>
      </c>
      <c r="O4509">
        <v>0</v>
      </c>
      <c r="P4509" t="str">
        <f>IF(BANK[[#This Row],[COMPLAIN]]=0,"No","Yes")</f>
        <v>No</v>
      </c>
      <c r="Q4509">
        <v>1</v>
      </c>
      <c r="R4509" t="s">
        <v>37</v>
      </c>
      <c r="S4509">
        <v>342</v>
      </c>
      <c r="T4509" t="s">
        <v>26</v>
      </c>
      <c r="U4509" t="s">
        <v>39</v>
      </c>
      <c r="V4509" t="s">
        <v>46</v>
      </c>
      <c r="W4509" t="s">
        <v>29</v>
      </c>
      <c r="X4509" t="s">
        <v>30</v>
      </c>
    </row>
    <row r="4510" spans="1:24" x14ac:dyDescent="0.3">
      <c r="A4510">
        <v>15566988</v>
      </c>
      <c r="B4510" t="s">
        <v>1359</v>
      </c>
      <c r="C4510">
        <v>656</v>
      </c>
      <c r="D4510" t="s">
        <v>56</v>
      </c>
      <c r="E4510" t="s">
        <v>45</v>
      </c>
      <c r="F4510">
        <v>46</v>
      </c>
      <c r="G4510">
        <v>7</v>
      </c>
      <c r="H4510">
        <v>141536</v>
      </c>
      <c r="I4510">
        <v>1</v>
      </c>
      <c r="J4510">
        <v>1</v>
      </c>
      <c r="K4510">
        <v>0</v>
      </c>
      <c r="L4510">
        <v>50595</v>
      </c>
      <c r="M4510">
        <v>1</v>
      </c>
      <c r="N4510" t="str">
        <f>IF(BANK[[#This Row],[EXITED]]=0,"No","Yes")</f>
        <v>Yes</v>
      </c>
      <c r="O4510">
        <v>1</v>
      </c>
      <c r="P4510" t="str">
        <f>IF(BANK[[#This Row],[COMPLAIN]]=0,"No","Yes")</f>
        <v>Yes</v>
      </c>
      <c r="Q4510">
        <v>1</v>
      </c>
      <c r="R4510" t="s">
        <v>25</v>
      </c>
      <c r="S4510">
        <v>806</v>
      </c>
      <c r="T4510" t="s">
        <v>33</v>
      </c>
      <c r="U4510" t="s">
        <v>27</v>
      </c>
      <c r="V4510" t="s">
        <v>28</v>
      </c>
      <c r="W4510" t="s">
        <v>29</v>
      </c>
      <c r="X4510" t="s">
        <v>30</v>
      </c>
    </row>
    <row r="4511" spans="1:24" x14ac:dyDescent="0.3">
      <c r="A4511">
        <v>15749300</v>
      </c>
      <c r="B4511" t="s">
        <v>368</v>
      </c>
      <c r="C4511">
        <v>556</v>
      </c>
      <c r="D4511" t="s">
        <v>42</v>
      </c>
      <c r="E4511" t="s">
        <v>45</v>
      </c>
      <c r="F4511">
        <v>47</v>
      </c>
      <c r="G4511">
        <v>2</v>
      </c>
      <c r="H4511">
        <v>139914</v>
      </c>
      <c r="I4511">
        <v>1</v>
      </c>
      <c r="J4511">
        <v>1</v>
      </c>
      <c r="K4511">
        <v>1</v>
      </c>
      <c r="L4511">
        <v>50391</v>
      </c>
      <c r="M4511">
        <v>0</v>
      </c>
      <c r="N4511" t="str">
        <f>IF(BANK[[#This Row],[EXITED]]=0,"No","Yes")</f>
        <v>No</v>
      </c>
      <c r="O4511">
        <v>0</v>
      </c>
      <c r="P4511" t="str">
        <f>IF(BANK[[#This Row],[COMPLAIN]]=0,"No","Yes")</f>
        <v>No</v>
      </c>
      <c r="Q4511">
        <v>1</v>
      </c>
      <c r="R4511" t="s">
        <v>37</v>
      </c>
      <c r="S4511">
        <v>522</v>
      </c>
      <c r="T4511" t="s">
        <v>33</v>
      </c>
      <c r="U4511" t="s">
        <v>27</v>
      </c>
      <c r="V4511" t="s">
        <v>52</v>
      </c>
      <c r="W4511" t="s">
        <v>29</v>
      </c>
      <c r="X4511" t="s">
        <v>30</v>
      </c>
    </row>
    <row r="4512" spans="1:24" x14ac:dyDescent="0.3">
      <c r="A4512">
        <v>15594340</v>
      </c>
      <c r="B4512" t="s">
        <v>1216</v>
      </c>
      <c r="C4512">
        <v>569</v>
      </c>
      <c r="D4512" t="s">
        <v>42</v>
      </c>
      <c r="E4512" t="s">
        <v>24</v>
      </c>
      <c r="F4512">
        <v>41</v>
      </c>
      <c r="G4512">
        <v>4</v>
      </c>
      <c r="H4512">
        <v>120243</v>
      </c>
      <c r="I4512">
        <v>1</v>
      </c>
      <c r="J4512">
        <v>1</v>
      </c>
      <c r="K4512">
        <v>0</v>
      </c>
      <c r="L4512">
        <v>163150</v>
      </c>
      <c r="M4512">
        <v>1</v>
      </c>
      <c r="N4512" t="str">
        <f>IF(BANK[[#This Row],[EXITED]]=0,"No","Yes")</f>
        <v>Yes</v>
      </c>
      <c r="O4512">
        <v>1</v>
      </c>
      <c r="P4512" t="str">
        <f>IF(BANK[[#This Row],[COMPLAIN]]=0,"No","Yes")</f>
        <v>Yes</v>
      </c>
      <c r="Q4512">
        <v>5</v>
      </c>
      <c r="R4512" t="s">
        <v>43</v>
      </c>
      <c r="S4512">
        <v>399</v>
      </c>
      <c r="T4512" t="s">
        <v>33</v>
      </c>
      <c r="U4512" t="s">
        <v>27</v>
      </c>
      <c r="V4512" t="s">
        <v>46</v>
      </c>
      <c r="W4512" t="s">
        <v>35</v>
      </c>
      <c r="X4512" t="s">
        <v>30</v>
      </c>
    </row>
    <row r="4513" spans="1:24" x14ac:dyDescent="0.3">
      <c r="A4513">
        <v>15778089</v>
      </c>
      <c r="B4513" t="s">
        <v>278</v>
      </c>
      <c r="C4513">
        <v>544</v>
      </c>
      <c r="D4513" t="s">
        <v>23</v>
      </c>
      <c r="E4513" t="s">
        <v>24</v>
      </c>
      <c r="F4513">
        <v>37</v>
      </c>
      <c r="G4513">
        <v>2</v>
      </c>
      <c r="H4513">
        <v>0</v>
      </c>
      <c r="I4513">
        <v>2</v>
      </c>
      <c r="J4513">
        <v>0</v>
      </c>
      <c r="K4513">
        <v>0</v>
      </c>
      <c r="L4513">
        <v>135067</v>
      </c>
      <c r="M4513">
        <v>0</v>
      </c>
      <c r="N4513" t="str">
        <f>IF(BANK[[#This Row],[EXITED]]=0,"No","Yes")</f>
        <v>No</v>
      </c>
      <c r="O4513">
        <v>0</v>
      </c>
      <c r="P4513" t="str">
        <f>IF(BANK[[#This Row],[COMPLAIN]]=0,"No","Yes")</f>
        <v>No</v>
      </c>
      <c r="Q4513">
        <v>5</v>
      </c>
      <c r="R4513" t="s">
        <v>32</v>
      </c>
      <c r="S4513">
        <v>322</v>
      </c>
      <c r="T4513" t="s">
        <v>33</v>
      </c>
      <c r="U4513" t="s">
        <v>39</v>
      </c>
      <c r="V4513" t="s">
        <v>52</v>
      </c>
      <c r="W4513" t="s">
        <v>35</v>
      </c>
      <c r="X4513" t="s">
        <v>30</v>
      </c>
    </row>
    <row r="4514" spans="1:24" x14ac:dyDescent="0.3">
      <c r="A4514">
        <v>15773723</v>
      </c>
      <c r="B4514" t="s">
        <v>64</v>
      </c>
      <c r="C4514">
        <v>588</v>
      </c>
      <c r="D4514" t="s">
        <v>23</v>
      </c>
      <c r="E4514" t="s">
        <v>45</v>
      </c>
      <c r="F4514">
        <v>22</v>
      </c>
      <c r="G4514">
        <v>9</v>
      </c>
      <c r="H4514">
        <v>67178</v>
      </c>
      <c r="I4514">
        <v>1</v>
      </c>
      <c r="J4514">
        <v>1</v>
      </c>
      <c r="K4514">
        <v>1</v>
      </c>
      <c r="L4514">
        <v>163535</v>
      </c>
      <c r="M4514">
        <v>1</v>
      </c>
      <c r="N4514" t="str">
        <f>IF(BANK[[#This Row],[EXITED]]=0,"No","Yes")</f>
        <v>Yes</v>
      </c>
      <c r="O4514">
        <v>1</v>
      </c>
      <c r="P4514" t="str">
        <f>IF(BANK[[#This Row],[COMPLAIN]]=0,"No","Yes")</f>
        <v>Yes</v>
      </c>
      <c r="Q4514">
        <v>2</v>
      </c>
      <c r="R4514" t="s">
        <v>37</v>
      </c>
      <c r="S4514">
        <v>728</v>
      </c>
      <c r="T4514" t="s">
        <v>38</v>
      </c>
      <c r="U4514" t="s">
        <v>34</v>
      </c>
      <c r="V4514" t="s">
        <v>28</v>
      </c>
      <c r="W4514" t="s">
        <v>47</v>
      </c>
      <c r="X4514" t="s">
        <v>30</v>
      </c>
    </row>
    <row r="4515" spans="1:24" x14ac:dyDescent="0.3">
      <c r="A4515">
        <v>15697035</v>
      </c>
      <c r="B4515" t="s">
        <v>1961</v>
      </c>
      <c r="C4515">
        <v>740</v>
      </c>
      <c r="D4515" t="s">
        <v>23</v>
      </c>
      <c r="E4515" t="s">
        <v>45</v>
      </c>
      <c r="F4515">
        <v>31</v>
      </c>
      <c r="G4515">
        <v>8</v>
      </c>
      <c r="H4515">
        <v>0</v>
      </c>
      <c r="I4515">
        <v>2</v>
      </c>
      <c r="J4515">
        <v>0</v>
      </c>
      <c r="K4515">
        <v>0</v>
      </c>
      <c r="L4515">
        <v>86657</v>
      </c>
      <c r="M4515">
        <v>0</v>
      </c>
      <c r="N4515" t="str">
        <f>IF(BANK[[#This Row],[EXITED]]=0,"No","Yes")</f>
        <v>No</v>
      </c>
      <c r="O4515">
        <v>0</v>
      </c>
      <c r="P4515" t="str">
        <f>IF(BANK[[#This Row],[COMPLAIN]]=0,"No","Yes")</f>
        <v>No</v>
      </c>
      <c r="Q4515">
        <v>1</v>
      </c>
      <c r="R4515" t="s">
        <v>25</v>
      </c>
      <c r="S4515">
        <v>814</v>
      </c>
      <c r="T4515" t="s">
        <v>26</v>
      </c>
      <c r="U4515" t="s">
        <v>39</v>
      </c>
      <c r="V4515" t="s">
        <v>28</v>
      </c>
      <c r="W4515" t="s">
        <v>29</v>
      </c>
      <c r="X4515" t="s">
        <v>30</v>
      </c>
    </row>
    <row r="4516" spans="1:24" x14ac:dyDescent="0.3">
      <c r="A4516">
        <v>15709861</v>
      </c>
      <c r="B4516" t="s">
        <v>73</v>
      </c>
      <c r="C4516">
        <v>766</v>
      </c>
      <c r="D4516" t="s">
        <v>56</v>
      </c>
      <c r="E4516" t="s">
        <v>24</v>
      </c>
      <c r="F4516">
        <v>30</v>
      </c>
      <c r="G4516">
        <v>4</v>
      </c>
      <c r="H4516">
        <v>127786</v>
      </c>
      <c r="I4516">
        <v>2</v>
      </c>
      <c r="J4516">
        <v>1</v>
      </c>
      <c r="K4516">
        <v>1</v>
      </c>
      <c r="L4516">
        <v>28879</v>
      </c>
      <c r="M4516">
        <v>0</v>
      </c>
      <c r="N4516" t="str">
        <f>IF(BANK[[#This Row],[EXITED]]=0,"No","Yes")</f>
        <v>No</v>
      </c>
      <c r="O4516">
        <v>0</v>
      </c>
      <c r="P4516" t="str">
        <f>IF(BANK[[#This Row],[COMPLAIN]]=0,"No","Yes")</f>
        <v>No</v>
      </c>
      <c r="Q4516">
        <v>1</v>
      </c>
      <c r="R4516" t="s">
        <v>37</v>
      </c>
      <c r="S4516">
        <v>491</v>
      </c>
      <c r="T4516" t="s">
        <v>26</v>
      </c>
      <c r="U4516" t="s">
        <v>27</v>
      </c>
      <c r="V4516" t="s">
        <v>46</v>
      </c>
      <c r="W4516" t="s">
        <v>29</v>
      </c>
      <c r="X4516" t="s">
        <v>30</v>
      </c>
    </row>
    <row r="4517" spans="1:24" x14ac:dyDescent="0.3">
      <c r="A4517">
        <v>15791958</v>
      </c>
      <c r="B4517" t="s">
        <v>457</v>
      </c>
      <c r="C4517">
        <v>849</v>
      </c>
      <c r="D4517" t="s">
        <v>42</v>
      </c>
      <c r="E4517" t="s">
        <v>45</v>
      </c>
      <c r="F4517">
        <v>41</v>
      </c>
      <c r="G4517">
        <v>6</v>
      </c>
      <c r="H4517">
        <v>0</v>
      </c>
      <c r="I4517">
        <v>2</v>
      </c>
      <c r="J4517">
        <v>1</v>
      </c>
      <c r="K4517">
        <v>1</v>
      </c>
      <c r="L4517">
        <v>169204</v>
      </c>
      <c r="M4517">
        <v>1</v>
      </c>
      <c r="N4517" t="str">
        <f>IF(BANK[[#This Row],[EXITED]]=0,"No","Yes")</f>
        <v>Yes</v>
      </c>
      <c r="O4517">
        <v>1</v>
      </c>
      <c r="P4517" t="str">
        <f>IF(BANK[[#This Row],[COMPLAIN]]=0,"No","Yes")</f>
        <v>Yes</v>
      </c>
      <c r="Q4517">
        <v>1</v>
      </c>
      <c r="R4517" t="s">
        <v>32</v>
      </c>
      <c r="S4517">
        <v>618</v>
      </c>
      <c r="T4517" t="s">
        <v>33</v>
      </c>
      <c r="U4517" t="s">
        <v>39</v>
      </c>
      <c r="V4517" t="s">
        <v>46</v>
      </c>
      <c r="W4517" t="s">
        <v>29</v>
      </c>
      <c r="X4517" t="s">
        <v>30</v>
      </c>
    </row>
    <row r="4518" spans="1:24" x14ac:dyDescent="0.3">
      <c r="A4518">
        <v>15791030</v>
      </c>
      <c r="B4518" t="s">
        <v>1962</v>
      </c>
      <c r="C4518">
        <v>612</v>
      </c>
      <c r="D4518" t="s">
        <v>42</v>
      </c>
      <c r="E4518" t="s">
        <v>45</v>
      </c>
      <c r="F4518">
        <v>33</v>
      </c>
      <c r="G4518">
        <v>0</v>
      </c>
      <c r="H4518">
        <v>64900</v>
      </c>
      <c r="I4518">
        <v>2</v>
      </c>
      <c r="J4518">
        <v>1</v>
      </c>
      <c r="K4518">
        <v>0</v>
      </c>
      <c r="L4518">
        <v>102426</v>
      </c>
      <c r="M4518">
        <v>0</v>
      </c>
      <c r="N4518" t="str">
        <f>IF(BANK[[#This Row],[EXITED]]=0,"No","Yes")</f>
        <v>No</v>
      </c>
      <c r="O4518">
        <v>0</v>
      </c>
      <c r="P4518" t="str">
        <f>IF(BANK[[#This Row],[COMPLAIN]]=0,"No","Yes")</f>
        <v>No</v>
      </c>
      <c r="Q4518">
        <v>3</v>
      </c>
      <c r="R4518" t="s">
        <v>43</v>
      </c>
      <c r="S4518">
        <v>955</v>
      </c>
      <c r="T4518" t="s">
        <v>26</v>
      </c>
      <c r="U4518" t="s">
        <v>34</v>
      </c>
      <c r="V4518" t="s">
        <v>52</v>
      </c>
      <c r="W4518" t="s">
        <v>54</v>
      </c>
      <c r="X4518" t="s">
        <v>30</v>
      </c>
    </row>
    <row r="4519" spans="1:24" x14ac:dyDescent="0.3">
      <c r="A4519">
        <v>15658813</v>
      </c>
      <c r="B4519" t="s">
        <v>851</v>
      </c>
      <c r="C4519">
        <v>645</v>
      </c>
      <c r="D4519" t="s">
        <v>42</v>
      </c>
      <c r="E4519" t="s">
        <v>45</v>
      </c>
      <c r="F4519">
        <v>55</v>
      </c>
      <c r="G4519">
        <v>7</v>
      </c>
      <c r="H4519">
        <v>0</v>
      </c>
      <c r="I4519">
        <v>2</v>
      </c>
      <c r="J4519">
        <v>1</v>
      </c>
      <c r="K4519">
        <v>1</v>
      </c>
      <c r="L4519">
        <v>18369</v>
      </c>
      <c r="M4519">
        <v>0</v>
      </c>
      <c r="N4519" t="str">
        <f>IF(BANK[[#This Row],[EXITED]]=0,"No","Yes")</f>
        <v>No</v>
      </c>
      <c r="O4519">
        <v>0</v>
      </c>
      <c r="P4519" t="str">
        <f>IF(BANK[[#This Row],[COMPLAIN]]=0,"No","Yes")</f>
        <v>No</v>
      </c>
      <c r="Q4519">
        <v>2</v>
      </c>
      <c r="R4519" t="s">
        <v>25</v>
      </c>
      <c r="S4519">
        <v>971</v>
      </c>
      <c r="T4519" t="s">
        <v>51</v>
      </c>
      <c r="U4519" t="s">
        <v>39</v>
      </c>
      <c r="V4519" t="s">
        <v>28</v>
      </c>
      <c r="W4519" t="s">
        <v>47</v>
      </c>
      <c r="X4519" t="s">
        <v>30</v>
      </c>
    </row>
    <row r="4520" spans="1:24" x14ac:dyDescent="0.3">
      <c r="A4520">
        <v>15715709</v>
      </c>
      <c r="B4520" t="s">
        <v>138</v>
      </c>
      <c r="C4520">
        <v>696</v>
      </c>
      <c r="D4520" t="s">
        <v>56</v>
      </c>
      <c r="E4520" t="s">
        <v>24</v>
      </c>
      <c r="F4520">
        <v>43</v>
      </c>
      <c r="G4520">
        <v>4</v>
      </c>
      <c r="H4520">
        <v>114091</v>
      </c>
      <c r="I4520">
        <v>1</v>
      </c>
      <c r="J4520">
        <v>0</v>
      </c>
      <c r="K4520">
        <v>1</v>
      </c>
      <c r="L4520">
        <v>159888</v>
      </c>
      <c r="M4520">
        <v>0</v>
      </c>
      <c r="N4520" t="str">
        <f>IF(BANK[[#This Row],[EXITED]]=0,"No","Yes")</f>
        <v>No</v>
      </c>
      <c r="O4520">
        <v>0</v>
      </c>
      <c r="P4520" t="str">
        <f>IF(BANK[[#This Row],[COMPLAIN]]=0,"No","Yes")</f>
        <v>No</v>
      </c>
      <c r="Q4520">
        <v>3</v>
      </c>
      <c r="R4520" t="s">
        <v>32</v>
      </c>
      <c r="S4520">
        <v>492</v>
      </c>
      <c r="T4520" t="s">
        <v>33</v>
      </c>
      <c r="U4520" t="s">
        <v>34</v>
      </c>
      <c r="V4520" t="s">
        <v>46</v>
      </c>
      <c r="W4520" t="s">
        <v>54</v>
      </c>
      <c r="X4520" t="s">
        <v>30</v>
      </c>
    </row>
    <row r="4521" spans="1:24" x14ac:dyDescent="0.3">
      <c r="A4521">
        <v>15722533</v>
      </c>
      <c r="B4521" t="s">
        <v>1963</v>
      </c>
      <c r="C4521">
        <v>716</v>
      </c>
      <c r="D4521" t="s">
        <v>42</v>
      </c>
      <c r="E4521" t="s">
        <v>45</v>
      </c>
      <c r="F4521">
        <v>40</v>
      </c>
      <c r="G4521">
        <v>3</v>
      </c>
      <c r="H4521">
        <v>0</v>
      </c>
      <c r="I4521">
        <v>2</v>
      </c>
      <c r="J4521">
        <v>0</v>
      </c>
      <c r="K4521">
        <v>1</v>
      </c>
      <c r="L4521">
        <v>167636</v>
      </c>
      <c r="M4521">
        <v>0</v>
      </c>
      <c r="N4521" t="str">
        <f>IF(BANK[[#This Row],[EXITED]]=0,"No","Yes")</f>
        <v>No</v>
      </c>
      <c r="O4521">
        <v>0</v>
      </c>
      <c r="P4521" t="str">
        <f>IF(BANK[[#This Row],[COMPLAIN]]=0,"No","Yes")</f>
        <v>No</v>
      </c>
      <c r="Q4521">
        <v>2</v>
      </c>
      <c r="R4521" t="s">
        <v>32</v>
      </c>
      <c r="S4521">
        <v>910</v>
      </c>
      <c r="T4521" t="s">
        <v>33</v>
      </c>
      <c r="U4521" t="s">
        <v>39</v>
      </c>
      <c r="V4521" t="s">
        <v>46</v>
      </c>
      <c r="W4521" t="s">
        <v>47</v>
      </c>
      <c r="X4521" t="s">
        <v>30</v>
      </c>
    </row>
    <row r="4522" spans="1:24" x14ac:dyDescent="0.3">
      <c r="A4522">
        <v>15683118</v>
      </c>
      <c r="B4522" t="s">
        <v>1964</v>
      </c>
      <c r="C4522">
        <v>590</v>
      </c>
      <c r="D4522" t="s">
        <v>42</v>
      </c>
      <c r="E4522" t="s">
        <v>24</v>
      </c>
      <c r="F4522">
        <v>32</v>
      </c>
      <c r="G4522">
        <v>9</v>
      </c>
      <c r="H4522">
        <v>0</v>
      </c>
      <c r="I4522">
        <v>2</v>
      </c>
      <c r="J4522">
        <v>1</v>
      </c>
      <c r="K4522">
        <v>0</v>
      </c>
      <c r="L4522">
        <v>138889</v>
      </c>
      <c r="M4522">
        <v>0</v>
      </c>
      <c r="N4522" t="str">
        <f>IF(BANK[[#This Row],[EXITED]]=0,"No","Yes")</f>
        <v>No</v>
      </c>
      <c r="O4522">
        <v>0</v>
      </c>
      <c r="P4522" t="str">
        <f>IF(BANK[[#This Row],[COMPLAIN]]=0,"No","Yes")</f>
        <v>No</v>
      </c>
      <c r="Q4522">
        <v>1</v>
      </c>
      <c r="R4522" t="s">
        <v>37</v>
      </c>
      <c r="S4522">
        <v>452</v>
      </c>
      <c r="T4522" t="s">
        <v>26</v>
      </c>
      <c r="U4522" t="s">
        <v>39</v>
      </c>
      <c r="V4522" t="s">
        <v>28</v>
      </c>
      <c r="W4522" t="s">
        <v>29</v>
      </c>
      <c r="X4522" t="s">
        <v>30</v>
      </c>
    </row>
    <row r="4523" spans="1:24" x14ac:dyDescent="0.3">
      <c r="A4523">
        <v>15672798</v>
      </c>
      <c r="B4523" t="s">
        <v>888</v>
      </c>
      <c r="C4523">
        <v>656</v>
      </c>
      <c r="D4523" t="s">
        <v>42</v>
      </c>
      <c r="E4523" t="s">
        <v>45</v>
      </c>
      <c r="F4523">
        <v>45</v>
      </c>
      <c r="G4523">
        <v>7</v>
      </c>
      <c r="H4523">
        <v>145933</v>
      </c>
      <c r="I4523">
        <v>1</v>
      </c>
      <c r="J4523">
        <v>1</v>
      </c>
      <c r="K4523">
        <v>1</v>
      </c>
      <c r="L4523">
        <v>199392</v>
      </c>
      <c r="M4523">
        <v>0</v>
      </c>
      <c r="N4523" t="str">
        <f>IF(BANK[[#This Row],[EXITED]]=0,"No","Yes")</f>
        <v>No</v>
      </c>
      <c r="O4523">
        <v>0</v>
      </c>
      <c r="P4523" t="str">
        <f>IF(BANK[[#This Row],[COMPLAIN]]=0,"No","Yes")</f>
        <v>No</v>
      </c>
      <c r="Q4523">
        <v>1</v>
      </c>
      <c r="R4523" t="s">
        <v>43</v>
      </c>
      <c r="S4523">
        <v>409</v>
      </c>
      <c r="T4523" t="s">
        <v>33</v>
      </c>
      <c r="U4523" t="s">
        <v>27</v>
      </c>
      <c r="V4523" t="s">
        <v>28</v>
      </c>
      <c r="W4523" t="s">
        <v>29</v>
      </c>
      <c r="X4523" t="s">
        <v>30</v>
      </c>
    </row>
    <row r="4524" spans="1:24" x14ac:dyDescent="0.3">
      <c r="A4524">
        <v>15680112</v>
      </c>
      <c r="B4524" t="s">
        <v>905</v>
      </c>
      <c r="C4524">
        <v>473</v>
      </c>
      <c r="D4524" t="s">
        <v>56</v>
      </c>
      <c r="E4524" t="s">
        <v>45</v>
      </c>
      <c r="F4524">
        <v>35</v>
      </c>
      <c r="G4524">
        <v>7</v>
      </c>
      <c r="H4524">
        <v>131505</v>
      </c>
      <c r="I4524">
        <v>1</v>
      </c>
      <c r="J4524">
        <v>1</v>
      </c>
      <c r="K4524">
        <v>0</v>
      </c>
      <c r="L4524">
        <v>189560</v>
      </c>
      <c r="M4524">
        <v>0</v>
      </c>
      <c r="N4524" t="str">
        <f>IF(BANK[[#This Row],[EXITED]]=0,"No","Yes")</f>
        <v>No</v>
      </c>
      <c r="O4524">
        <v>0</v>
      </c>
      <c r="P4524" t="str">
        <f>IF(BANK[[#This Row],[COMPLAIN]]=0,"No","Yes")</f>
        <v>No</v>
      </c>
      <c r="Q4524">
        <v>5</v>
      </c>
      <c r="R4524" t="s">
        <v>32</v>
      </c>
      <c r="S4524">
        <v>852</v>
      </c>
      <c r="T4524" t="s">
        <v>26</v>
      </c>
      <c r="U4524" t="s">
        <v>27</v>
      </c>
      <c r="V4524" t="s">
        <v>28</v>
      </c>
      <c r="W4524" t="s">
        <v>35</v>
      </c>
      <c r="X4524" t="s">
        <v>30</v>
      </c>
    </row>
    <row r="4525" spans="1:24" x14ac:dyDescent="0.3">
      <c r="A4525">
        <v>15590637</v>
      </c>
      <c r="B4525" t="s">
        <v>1965</v>
      </c>
      <c r="C4525">
        <v>721</v>
      </c>
      <c r="D4525" t="s">
        <v>42</v>
      </c>
      <c r="E4525" t="s">
        <v>24</v>
      </c>
      <c r="F4525">
        <v>41</v>
      </c>
      <c r="G4525">
        <v>7</v>
      </c>
      <c r="H4525">
        <v>0</v>
      </c>
      <c r="I4525">
        <v>2</v>
      </c>
      <c r="J4525">
        <v>0</v>
      </c>
      <c r="K4525">
        <v>1</v>
      </c>
      <c r="L4525">
        <v>61019</v>
      </c>
      <c r="M4525">
        <v>0</v>
      </c>
      <c r="N4525" t="str">
        <f>IF(BANK[[#This Row],[EXITED]]=0,"No","Yes")</f>
        <v>No</v>
      </c>
      <c r="O4525">
        <v>0</v>
      </c>
      <c r="P4525" t="str">
        <f>IF(BANK[[#This Row],[COMPLAIN]]=0,"No","Yes")</f>
        <v>No</v>
      </c>
      <c r="Q4525">
        <v>1</v>
      </c>
      <c r="R4525" t="s">
        <v>37</v>
      </c>
      <c r="S4525">
        <v>453</v>
      </c>
      <c r="T4525" t="s">
        <v>33</v>
      </c>
      <c r="U4525" t="s">
        <v>39</v>
      </c>
      <c r="V4525" t="s">
        <v>28</v>
      </c>
      <c r="W4525" t="s">
        <v>29</v>
      </c>
      <c r="X4525" t="s">
        <v>30</v>
      </c>
    </row>
    <row r="4526" spans="1:24" x14ac:dyDescent="0.3">
      <c r="A4526">
        <v>15657535</v>
      </c>
      <c r="B4526" t="s">
        <v>206</v>
      </c>
      <c r="C4526">
        <v>590</v>
      </c>
      <c r="D4526" t="s">
        <v>23</v>
      </c>
      <c r="E4526" t="s">
        <v>24</v>
      </c>
      <c r="F4526">
        <v>29</v>
      </c>
      <c r="G4526">
        <v>10</v>
      </c>
      <c r="H4526">
        <v>0</v>
      </c>
      <c r="I4526">
        <v>1</v>
      </c>
      <c r="J4526">
        <v>1</v>
      </c>
      <c r="K4526">
        <v>1</v>
      </c>
      <c r="L4526">
        <v>51908</v>
      </c>
      <c r="M4526">
        <v>1</v>
      </c>
      <c r="N4526" t="str">
        <f>IF(BANK[[#This Row],[EXITED]]=0,"No","Yes")</f>
        <v>Yes</v>
      </c>
      <c r="O4526">
        <v>1</v>
      </c>
      <c r="P4526" t="str">
        <f>IF(BANK[[#This Row],[COMPLAIN]]=0,"No","Yes")</f>
        <v>Yes</v>
      </c>
      <c r="Q4526">
        <v>1</v>
      </c>
      <c r="R4526" t="s">
        <v>25</v>
      </c>
      <c r="S4526">
        <v>523</v>
      </c>
      <c r="T4526" t="s">
        <v>26</v>
      </c>
      <c r="U4526" t="s">
        <v>39</v>
      </c>
      <c r="V4526" t="s">
        <v>28</v>
      </c>
      <c r="W4526" t="s">
        <v>29</v>
      </c>
      <c r="X4526" t="s">
        <v>30</v>
      </c>
    </row>
    <row r="4527" spans="1:24" x14ac:dyDescent="0.3">
      <c r="A4527">
        <v>15696141</v>
      </c>
      <c r="B4527" t="s">
        <v>1944</v>
      </c>
      <c r="C4527">
        <v>516</v>
      </c>
      <c r="D4527" t="s">
        <v>23</v>
      </c>
      <c r="E4527" t="s">
        <v>45</v>
      </c>
      <c r="F4527">
        <v>31</v>
      </c>
      <c r="G4527">
        <v>7</v>
      </c>
      <c r="H4527">
        <v>0</v>
      </c>
      <c r="I4527">
        <v>1</v>
      </c>
      <c r="J4527">
        <v>1</v>
      </c>
      <c r="K4527">
        <v>0</v>
      </c>
      <c r="L4527">
        <v>47019</v>
      </c>
      <c r="M4527">
        <v>0</v>
      </c>
      <c r="N4527" t="str">
        <f>IF(BANK[[#This Row],[EXITED]]=0,"No","Yes")</f>
        <v>No</v>
      </c>
      <c r="O4527">
        <v>0</v>
      </c>
      <c r="P4527" t="str">
        <f>IF(BANK[[#This Row],[COMPLAIN]]=0,"No","Yes")</f>
        <v>No</v>
      </c>
      <c r="Q4527">
        <v>2</v>
      </c>
      <c r="R4527" t="s">
        <v>25</v>
      </c>
      <c r="S4527">
        <v>326</v>
      </c>
      <c r="T4527" t="s">
        <v>26</v>
      </c>
      <c r="U4527" t="s">
        <v>39</v>
      </c>
      <c r="V4527" t="s">
        <v>28</v>
      </c>
      <c r="W4527" t="s">
        <v>47</v>
      </c>
      <c r="X4527" t="s">
        <v>30</v>
      </c>
    </row>
    <row r="4528" spans="1:24" x14ac:dyDescent="0.3">
      <c r="A4528">
        <v>15811947</v>
      </c>
      <c r="B4528" t="s">
        <v>207</v>
      </c>
      <c r="C4528">
        <v>850</v>
      </c>
      <c r="D4528" t="s">
        <v>42</v>
      </c>
      <c r="E4528" t="s">
        <v>24</v>
      </c>
      <c r="F4528">
        <v>33</v>
      </c>
      <c r="G4528">
        <v>0</v>
      </c>
      <c r="H4528">
        <v>124782</v>
      </c>
      <c r="I4528">
        <v>1</v>
      </c>
      <c r="J4528">
        <v>0</v>
      </c>
      <c r="K4528">
        <v>1</v>
      </c>
      <c r="L4528">
        <v>33701</v>
      </c>
      <c r="M4528">
        <v>0</v>
      </c>
      <c r="N4528" t="str">
        <f>IF(BANK[[#This Row],[EXITED]]=0,"No","Yes")</f>
        <v>No</v>
      </c>
      <c r="O4528">
        <v>0</v>
      </c>
      <c r="P4528" t="str">
        <f>IF(BANK[[#This Row],[COMPLAIN]]=0,"No","Yes")</f>
        <v>No</v>
      </c>
      <c r="Q4528">
        <v>3</v>
      </c>
      <c r="R4528" t="s">
        <v>32</v>
      </c>
      <c r="S4528">
        <v>357</v>
      </c>
      <c r="T4528" t="s">
        <v>26</v>
      </c>
      <c r="U4528" t="s">
        <v>27</v>
      </c>
      <c r="V4528" t="s">
        <v>52</v>
      </c>
      <c r="W4528" t="s">
        <v>54</v>
      </c>
      <c r="X4528" t="s">
        <v>30</v>
      </c>
    </row>
    <row r="4529" spans="1:24" x14ac:dyDescent="0.3">
      <c r="A4529">
        <v>15649024</v>
      </c>
      <c r="B4529" t="s">
        <v>1966</v>
      </c>
      <c r="C4529">
        <v>748</v>
      </c>
      <c r="D4529" t="s">
        <v>42</v>
      </c>
      <c r="E4529" t="s">
        <v>45</v>
      </c>
      <c r="F4529">
        <v>39</v>
      </c>
      <c r="G4529">
        <v>9</v>
      </c>
      <c r="H4529">
        <v>132866</v>
      </c>
      <c r="I4529">
        <v>1</v>
      </c>
      <c r="J4529">
        <v>1</v>
      </c>
      <c r="K4529">
        <v>1</v>
      </c>
      <c r="L4529">
        <v>59636</v>
      </c>
      <c r="M4529">
        <v>1</v>
      </c>
      <c r="N4529" t="str">
        <f>IF(BANK[[#This Row],[EXITED]]=0,"No","Yes")</f>
        <v>Yes</v>
      </c>
      <c r="O4529">
        <v>1</v>
      </c>
      <c r="P4529" t="str">
        <f>IF(BANK[[#This Row],[COMPLAIN]]=0,"No","Yes")</f>
        <v>Yes</v>
      </c>
      <c r="Q4529">
        <v>2</v>
      </c>
      <c r="R4529" t="s">
        <v>32</v>
      </c>
      <c r="S4529">
        <v>756</v>
      </c>
      <c r="T4529" t="s">
        <v>33</v>
      </c>
      <c r="U4529" t="s">
        <v>27</v>
      </c>
      <c r="V4529" t="s">
        <v>28</v>
      </c>
      <c r="W4529" t="s">
        <v>47</v>
      </c>
      <c r="X4529" t="s">
        <v>30</v>
      </c>
    </row>
    <row r="4530" spans="1:24" x14ac:dyDescent="0.3">
      <c r="A4530">
        <v>15594928</v>
      </c>
      <c r="B4530" t="s">
        <v>412</v>
      </c>
      <c r="C4530">
        <v>798</v>
      </c>
      <c r="D4530" t="s">
        <v>56</v>
      </c>
      <c r="E4530" t="s">
        <v>45</v>
      </c>
      <c r="F4530">
        <v>38</v>
      </c>
      <c r="G4530">
        <v>4</v>
      </c>
      <c r="H4530">
        <v>129055</v>
      </c>
      <c r="I4530">
        <v>1</v>
      </c>
      <c r="J4530">
        <v>1</v>
      </c>
      <c r="K4530">
        <v>0</v>
      </c>
      <c r="L4530">
        <v>157148</v>
      </c>
      <c r="M4530">
        <v>0</v>
      </c>
      <c r="N4530" t="str">
        <f>IF(BANK[[#This Row],[EXITED]]=0,"No","Yes")</f>
        <v>No</v>
      </c>
      <c r="O4530">
        <v>0</v>
      </c>
      <c r="P4530" t="str">
        <f>IF(BANK[[#This Row],[COMPLAIN]]=0,"No","Yes")</f>
        <v>No</v>
      </c>
      <c r="Q4530">
        <v>2</v>
      </c>
      <c r="R4530" t="s">
        <v>25</v>
      </c>
      <c r="S4530">
        <v>879</v>
      </c>
      <c r="T4530" t="s">
        <v>33</v>
      </c>
      <c r="U4530" t="s">
        <v>27</v>
      </c>
      <c r="V4530" t="s">
        <v>46</v>
      </c>
      <c r="W4530" t="s">
        <v>47</v>
      </c>
      <c r="X4530" t="s">
        <v>30</v>
      </c>
    </row>
    <row r="4531" spans="1:24" x14ac:dyDescent="0.3">
      <c r="A4531">
        <v>15665629</v>
      </c>
      <c r="B4531" t="s">
        <v>271</v>
      </c>
      <c r="C4531">
        <v>719</v>
      </c>
      <c r="D4531" t="s">
        <v>23</v>
      </c>
      <c r="E4531" t="s">
        <v>45</v>
      </c>
      <c r="F4531">
        <v>33</v>
      </c>
      <c r="G4531">
        <v>7</v>
      </c>
      <c r="H4531">
        <v>0</v>
      </c>
      <c r="I4531">
        <v>2</v>
      </c>
      <c r="J4531">
        <v>1</v>
      </c>
      <c r="K4531">
        <v>0</v>
      </c>
      <c r="L4531">
        <v>20017</v>
      </c>
      <c r="M4531">
        <v>0</v>
      </c>
      <c r="N4531" t="str">
        <f>IF(BANK[[#This Row],[EXITED]]=0,"No","Yes")</f>
        <v>No</v>
      </c>
      <c r="O4531">
        <v>0</v>
      </c>
      <c r="P4531" t="str">
        <f>IF(BANK[[#This Row],[COMPLAIN]]=0,"No","Yes")</f>
        <v>No</v>
      </c>
      <c r="Q4531">
        <v>5</v>
      </c>
      <c r="R4531" t="s">
        <v>25</v>
      </c>
      <c r="S4531">
        <v>282</v>
      </c>
      <c r="T4531" t="s">
        <v>26</v>
      </c>
      <c r="U4531" t="s">
        <v>39</v>
      </c>
      <c r="V4531" t="s">
        <v>28</v>
      </c>
      <c r="W4531" t="s">
        <v>35</v>
      </c>
      <c r="X4531" t="s">
        <v>30</v>
      </c>
    </row>
    <row r="4532" spans="1:24" x14ac:dyDescent="0.3">
      <c r="A4532">
        <v>15762993</v>
      </c>
      <c r="B4532" t="s">
        <v>131</v>
      </c>
      <c r="C4532">
        <v>796</v>
      </c>
      <c r="D4532" t="s">
        <v>23</v>
      </c>
      <c r="E4532" t="s">
        <v>24</v>
      </c>
      <c r="F4532">
        <v>32</v>
      </c>
      <c r="G4532">
        <v>5</v>
      </c>
      <c r="H4532">
        <v>102773</v>
      </c>
      <c r="I4532">
        <v>2</v>
      </c>
      <c r="J4532">
        <v>0</v>
      </c>
      <c r="K4532">
        <v>1</v>
      </c>
      <c r="L4532">
        <v>117833</v>
      </c>
      <c r="M4532">
        <v>0</v>
      </c>
      <c r="N4532" t="str">
        <f>IF(BANK[[#This Row],[EXITED]]=0,"No","Yes")</f>
        <v>No</v>
      </c>
      <c r="O4532">
        <v>0</v>
      </c>
      <c r="P4532" t="str">
        <f>IF(BANK[[#This Row],[COMPLAIN]]=0,"No","Yes")</f>
        <v>No</v>
      </c>
      <c r="Q4532">
        <v>2</v>
      </c>
      <c r="R4532" t="s">
        <v>25</v>
      </c>
      <c r="S4532">
        <v>630</v>
      </c>
      <c r="T4532" t="s">
        <v>26</v>
      </c>
      <c r="U4532" t="s">
        <v>34</v>
      </c>
      <c r="V4532" t="s">
        <v>46</v>
      </c>
      <c r="W4532" t="s">
        <v>47</v>
      </c>
      <c r="X4532" t="s">
        <v>30</v>
      </c>
    </row>
    <row r="4533" spans="1:24" x14ac:dyDescent="0.3">
      <c r="A4533">
        <v>15571193</v>
      </c>
      <c r="B4533" t="s">
        <v>162</v>
      </c>
      <c r="C4533">
        <v>579</v>
      </c>
      <c r="D4533" t="s">
        <v>56</v>
      </c>
      <c r="E4533" t="s">
        <v>24</v>
      </c>
      <c r="F4533">
        <v>42</v>
      </c>
      <c r="G4533">
        <v>0</v>
      </c>
      <c r="H4533">
        <v>144386</v>
      </c>
      <c r="I4533">
        <v>1</v>
      </c>
      <c r="J4533">
        <v>1</v>
      </c>
      <c r="K4533">
        <v>1</v>
      </c>
      <c r="L4533">
        <v>22497</v>
      </c>
      <c r="M4533">
        <v>1</v>
      </c>
      <c r="N4533" t="str">
        <f>IF(BANK[[#This Row],[EXITED]]=0,"No","Yes")</f>
        <v>Yes</v>
      </c>
      <c r="O4533">
        <v>1</v>
      </c>
      <c r="P4533" t="str">
        <f>IF(BANK[[#This Row],[COMPLAIN]]=0,"No","Yes")</f>
        <v>Yes</v>
      </c>
      <c r="Q4533">
        <v>2</v>
      </c>
      <c r="R4533" t="s">
        <v>37</v>
      </c>
      <c r="S4533">
        <v>799</v>
      </c>
      <c r="T4533" t="s">
        <v>33</v>
      </c>
      <c r="U4533" t="s">
        <v>27</v>
      </c>
      <c r="V4533" t="s">
        <v>52</v>
      </c>
      <c r="W4533" t="s">
        <v>47</v>
      </c>
      <c r="X4533" t="s">
        <v>30</v>
      </c>
    </row>
    <row r="4534" spans="1:24" x14ac:dyDescent="0.3">
      <c r="A4534">
        <v>15802220</v>
      </c>
      <c r="B4534" t="s">
        <v>514</v>
      </c>
      <c r="C4534">
        <v>599</v>
      </c>
      <c r="D4534" t="s">
        <v>23</v>
      </c>
      <c r="E4534" t="s">
        <v>24</v>
      </c>
      <c r="F4534">
        <v>35</v>
      </c>
      <c r="G4534">
        <v>6</v>
      </c>
      <c r="H4534">
        <v>137103</v>
      </c>
      <c r="I4534">
        <v>1</v>
      </c>
      <c r="J4534">
        <v>0</v>
      </c>
      <c r="K4534">
        <v>0</v>
      </c>
      <c r="L4534">
        <v>76871</v>
      </c>
      <c r="M4534">
        <v>0</v>
      </c>
      <c r="N4534" t="str">
        <f>IF(BANK[[#This Row],[EXITED]]=0,"No","Yes")</f>
        <v>No</v>
      </c>
      <c r="O4534">
        <v>0</v>
      </c>
      <c r="P4534" t="str">
        <f>IF(BANK[[#This Row],[COMPLAIN]]=0,"No","Yes")</f>
        <v>No</v>
      </c>
      <c r="Q4534">
        <v>1</v>
      </c>
      <c r="R4534" t="s">
        <v>37</v>
      </c>
      <c r="S4534">
        <v>620</v>
      </c>
      <c r="T4534" t="s">
        <v>26</v>
      </c>
      <c r="U4534" t="s">
        <v>27</v>
      </c>
      <c r="V4534" t="s">
        <v>46</v>
      </c>
      <c r="W4534" t="s">
        <v>29</v>
      </c>
      <c r="X4534" t="s">
        <v>30</v>
      </c>
    </row>
    <row r="4535" spans="1:24" x14ac:dyDescent="0.3">
      <c r="A4535">
        <v>15644132</v>
      </c>
      <c r="B4535" t="s">
        <v>678</v>
      </c>
      <c r="C4535">
        <v>724</v>
      </c>
      <c r="D4535" t="s">
        <v>42</v>
      </c>
      <c r="E4535" t="s">
        <v>45</v>
      </c>
      <c r="F4535">
        <v>30</v>
      </c>
      <c r="G4535">
        <v>9</v>
      </c>
      <c r="H4535">
        <v>142476</v>
      </c>
      <c r="I4535">
        <v>1</v>
      </c>
      <c r="J4535">
        <v>1</v>
      </c>
      <c r="K4535">
        <v>1</v>
      </c>
      <c r="L4535">
        <v>107848</v>
      </c>
      <c r="M4535">
        <v>0</v>
      </c>
      <c r="N4535" t="str">
        <f>IF(BANK[[#This Row],[EXITED]]=0,"No","Yes")</f>
        <v>No</v>
      </c>
      <c r="O4535">
        <v>0</v>
      </c>
      <c r="P4535" t="str">
        <f>IF(BANK[[#This Row],[COMPLAIN]]=0,"No","Yes")</f>
        <v>No</v>
      </c>
      <c r="Q4535">
        <v>3</v>
      </c>
      <c r="R4535" t="s">
        <v>37</v>
      </c>
      <c r="S4535">
        <v>399</v>
      </c>
      <c r="T4535" t="s">
        <v>26</v>
      </c>
      <c r="U4535" t="s">
        <v>27</v>
      </c>
      <c r="V4535" t="s">
        <v>28</v>
      </c>
      <c r="W4535" t="s">
        <v>54</v>
      </c>
      <c r="X4535" t="s">
        <v>30</v>
      </c>
    </row>
    <row r="4536" spans="1:24" x14ac:dyDescent="0.3">
      <c r="A4536">
        <v>15797919</v>
      </c>
      <c r="B4536" t="s">
        <v>105</v>
      </c>
      <c r="C4536">
        <v>773</v>
      </c>
      <c r="D4536" t="s">
        <v>23</v>
      </c>
      <c r="E4536" t="s">
        <v>24</v>
      </c>
      <c r="F4536">
        <v>37</v>
      </c>
      <c r="G4536">
        <v>2</v>
      </c>
      <c r="H4536">
        <v>103195</v>
      </c>
      <c r="I4536">
        <v>2</v>
      </c>
      <c r="J4536">
        <v>1</v>
      </c>
      <c r="K4536">
        <v>0</v>
      </c>
      <c r="L4536">
        <v>178268</v>
      </c>
      <c r="M4536">
        <v>0</v>
      </c>
      <c r="N4536" t="str">
        <f>IF(BANK[[#This Row],[EXITED]]=0,"No","Yes")</f>
        <v>No</v>
      </c>
      <c r="O4536">
        <v>0</v>
      </c>
      <c r="P4536" t="str">
        <f>IF(BANK[[#This Row],[COMPLAIN]]=0,"No","Yes")</f>
        <v>No</v>
      </c>
      <c r="Q4536">
        <v>4</v>
      </c>
      <c r="R4536" t="s">
        <v>37</v>
      </c>
      <c r="S4536">
        <v>890</v>
      </c>
      <c r="T4536" t="s">
        <v>33</v>
      </c>
      <c r="U4536" t="s">
        <v>34</v>
      </c>
      <c r="V4536" t="s">
        <v>52</v>
      </c>
      <c r="W4536" t="s">
        <v>40</v>
      </c>
      <c r="X4536" t="s">
        <v>30</v>
      </c>
    </row>
    <row r="4537" spans="1:24" x14ac:dyDescent="0.3">
      <c r="A4537">
        <v>15603743</v>
      </c>
      <c r="B4537" t="s">
        <v>210</v>
      </c>
      <c r="C4537">
        <v>526</v>
      </c>
      <c r="D4537" t="s">
        <v>42</v>
      </c>
      <c r="E4537" t="s">
        <v>24</v>
      </c>
      <c r="F4537">
        <v>28</v>
      </c>
      <c r="G4537">
        <v>1</v>
      </c>
      <c r="H4537">
        <v>112070</v>
      </c>
      <c r="I4537">
        <v>1</v>
      </c>
      <c r="J4537">
        <v>0</v>
      </c>
      <c r="K4537">
        <v>1</v>
      </c>
      <c r="L4537">
        <v>126282</v>
      </c>
      <c r="M4537">
        <v>0</v>
      </c>
      <c r="N4537" t="str">
        <f>IF(BANK[[#This Row],[EXITED]]=0,"No","Yes")</f>
        <v>No</v>
      </c>
      <c r="O4537">
        <v>0</v>
      </c>
      <c r="P4537" t="str">
        <f>IF(BANK[[#This Row],[COMPLAIN]]=0,"No","Yes")</f>
        <v>No</v>
      </c>
      <c r="Q4537">
        <v>4</v>
      </c>
      <c r="R4537" t="s">
        <v>32</v>
      </c>
      <c r="S4537">
        <v>486</v>
      </c>
      <c r="T4537" t="s">
        <v>26</v>
      </c>
      <c r="U4537" t="s">
        <v>34</v>
      </c>
      <c r="V4537" t="s">
        <v>52</v>
      </c>
      <c r="W4537" t="s">
        <v>40</v>
      </c>
      <c r="X4537" t="s">
        <v>30</v>
      </c>
    </row>
    <row r="4538" spans="1:24" x14ac:dyDescent="0.3">
      <c r="A4538">
        <v>15579714</v>
      </c>
      <c r="B4538" t="s">
        <v>597</v>
      </c>
      <c r="C4538">
        <v>542</v>
      </c>
      <c r="D4538" t="s">
        <v>42</v>
      </c>
      <c r="E4538" t="s">
        <v>45</v>
      </c>
      <c r="F4538">
        <v>29</v>
      </c>
      <c r="G4538">
        <v>7</v>
      </c>
      <c r="H4538">
        <v>0</v>
      </c>
      <c r="I4538">
        <v>2</v>
      </c>
      <c r="J4538">
        <v>0</v>
      </c>
      <c r="K4538">
        <v>1</v>
      </c>
      <c r="L4538">
        <v>196652</v>
      </c>
      <c r="M4538">
        <v>0</v>
      </c>
      <c r="N4538" t="str">
        <f>IF(BANK[[#This Row],[EXITED]]=0,"No","Yes")</f>
        <v>No</v>
      </c>
      <c r="O4538">
        <v>0</v>
      </c>
      <c r="P4538" t="str">
        <f>IF(BANK[[#This Row],[COMPLAIN]]=0,"No","Yes")</f>
        <v>No</v>
      </c>
      <c r="Q4538">
        <v>3</v>
      </c>
      <c r="R4538" t="s">
        <v>32</v>
      </c>
      <c r="S4538">
        <v>761</v>
      </c>
      <c r="T4538" t="s">
        <v>26</v>
      </c>
      <c r="U4538" t="s">
        <v>39</v>
      </c>
      <c r="V4538" t="s">
        <v>28</v>
      </c>
      <c r="W4538" t="s">
        <v>54</v>
      </c>
      <c r="X4538" t="s">
        <v>30</v>
      </c>
    </row>
    <row r="4539" spans="1:24" x14ac:dyDescent="0.3">
      <c r="A4539">
        <v>15634295</v>
      </c>
      <c r="B4539" t="s">
        <v>1038</v>
      </c>
      <c r="C4539">
        <v>470</v>
      </c>
      <c r="D4539" t="s">
        <v>42</v>
      </c>
      <c r="E4539" t="s">
        <v>24</v>
      </c>
      <c r="F4539">
        <v>35</v>
      </c>
      <c r="G4539">
        <v>1</v>
      </c>
      <c r="H4539">
        <v>96474</v>
      </c>
      <c r="I4539">
        <v>1</v>
      </c>
      <c r="J4539">
        <v>0</v>
      </c>
      <c r="K4539">
        <v>0</v>
      </c>
      <c r="L4539">
        <v>5962</v>
      </c>
      <c r="M4539">
        <v>0</v>
      </c>
      <c r="N4539" t="str">
        <f>IF(BANK[[#This Row],[EXITED]]=0,"No","Yes")</f>
        <v>No</v>
      </c>
      <c r="O4539">
        <v>0</v>
      </c>
      <c r="P4539" t="str">
        <f>IF(BANK[[#This Row],[COMPLAIN]]=0,"No","Yes")</f>
        <v>No</v>
      </c>
      <c r="Q4539">
        <v>5</v>
      </c>
      <c r="R4539" t="s">
        <v>37</v>
      </c>
      <c r="S4539">
        <v>752</v>
      </c>
      <c r="T4539" t="s">
        <v>26</v>
      </c>
      <c r="U4539" t="s">
        <v>34</v>
      </c>
      <c r="V4539" t="s">
        <v>52</v>
      </c>
      <c r="W4539" t="s">
        <v>35</v>
      </c>
      <c r="X4539" t="s">
        <v>30</v>
      </c>
    </row>
    <row r="4540" spans="1:24" x14ac:dyDescent="0.3">
      <c r="A4540">
        <v>15786680</v>
      </c>
      <c r="B4540" t="s">
        <v>245</v>
      </c>
      <c r="C4540">
        <v>805</v>
      </c>
      <c r="D4540" t="s">
        <v>23</v>
      </c>
      <c r="E4540" t="s">
        <v>24</v>
      </c>
      <c r="F4540">
        <v>37</v>
      </c>
      <c r="G4540">
        <v>5</v>
      </c>
      <c r="H4540">
        <v>0</v>
      </c>
      <c r="I4540">
        <v>2</v>
      </c>
      <c r="J4540">
        <v>1</v>
      </c>
      <c r="K4540">
        <v>0</v>
      </c>
      <c r="L4540">
        <v>21929</v>
      </c>
      <c r="M4540">
        <v>0</v>
      </c>
      <c r="N4540" t="str">
        <f>IF(BANK[[#This Row],[EXITED]]=0,"No","Yes")</f>
        <v>No</v>
      </c>
      <c r="O4540">
        <v>0</v>
      </c>
      <c r="P4540" t="str">
        <f>IF(BANK[[#This Row],[COMPLAIN]]=0,"No","Yes")</f>
        <v>No</v>
      </c>
      <c r="Q4540">
        <v>5</v>
      </c>
      <c r="R4540" t="s">
        <v>43</v>
      </c>
      <c r="S4540">
        <v>311</v>
      </c>
      <c r="T4540" t="s">
        <v>33</v>
      </c>
      <c r="U4540" t="s">
        <v>39</v>
      </c>
      <c r="V4540" t="s">
        <v>46</v>
      </c>
      <c r="W4540" t="s">
        <v>35</v>
      </c>
      <c r="X4540" t="s">
        <v>30</v>
      </c>
    </row>
    <row r="4541" spans="1:24" x14ac:dyDescent="0.3">
      <c r="A4541">
        <v>15623499</v>
      </c>
      <c r="B4541" t="s">
        <v>1967</v>
      </c>
      <c r="C4541">
        <v>548</v>
      </c>
      <c r="D4541" t="s">
        <v>56</v>
      </c>
      <c r="E4541" t="s">
        <v>24</v>
      </c>
      <c r="F4541">
        <v>49</v>
      </c>
      <c r="G4541">
        <v>9</v>
      </c>
      <c r="H4541">
        <v>108438</v>
      </c>
      <c r="I4541">
        <v>1</v>
      </c>
      <c r="J4541">
        <v>0</v>
      </c>
      <c r="K4541">
        <v>0</v>
      </c>
      <c r="L4541">
        <v>127023</v>
      </c>
      <c r="M4541">
        <v>1</v>
      </c>
      <c r="N4541" t="str">
        <f>IF(BANK[[#This Row],[EXITED]]=0,"No","Yes")</f>
        <v>Yes</v>
      </c>
      <c r="O4541">
        <v>1</v>
      </c>
      <c r="P4541" t="str">
        <f>IF(BANK[[#This Row],[COMPLAIN]]=0,"No","Yes")</f>
        <v>Yes</v>
      </c>
      <c r="Q4541">
        <v>1</v>
      </c>
      <c r="R4541" t="s">
        <v>25</v>
      </c>
      <c r="S4541">
        <v>416</v>
      </c>
      <c r="T4541" t="s">
        <v>33</v>
      </c>
      <c r="U4541" t="s">
        <v>34</v>
      </c>
      <c r="V4541" t="s">
        <v>28</v>
      </c>
      <c r="W4541" t="s">
        <v>29</v>
      </c>
      <c r="X4541" t="s">
        <v>30</v>
      </c>
    </row>
    <row r="4542" spans="1:24" x14ac:dyDescent="0.3">
      <c r="A4542">
        <v>15691823</v>
      </c>
      <c r="B4542" t="s">
        <v>760</v>
      </c>
      <c r="C4542">
        <v>672</v>
      </c>
      <c r="D4542" t="s">
        <v>42</v>
      </c>
      <c r="E4542" t="s">
        <v>24</v>
      </c>
      <c r="F4542">
        <v>37</v>
      </c>
      <c r="G4542">
        <v>5</v>
      </c>
      <c r="H4542">
        <v>153196</v>
      </c>
      <c r="I4542">
        <v>1</v>
      </c>
      <c r="J4542">
        <v>1</v>
      </c>
      <c r="K4542">
        <v>1</v>
      </c>
      <c r="L4542">
        <v>162763</v>
      </c>
      <c r="M4542">
        <v>0</v>
      </c>
      <c r="N4542" t="str">
        <f>IF(BANK[[#This Row],[EXITED]]=0,"No","Yes")</f>
        <v>No</v>
      </c>
      <c r="O4542">
        <v>0</v>
      </c>
      <c r="P4542" t="str">
        <f>IF(BANK[[#This Row],[COMPLAIN]]=0,"No","Yes")</f>
        <v>No</v>
      </c>
      <c r="Q4542">
        <v>2</v>
      </c>
      <c r="R4542" t="s">
        <v>43</v>
      </c>
      <c r="S4542">
        <v>391</v>
      </c>
      <c r="T4542" t="s">
        <v>33</v>
      </c>
      <c r="U4542" t="s">
        <v>27</v>
      </c>
      <c r="V4542" t="s">
        <v>46</v>
      </c>
      <c r="W4542" t="s">
        <v>47</v>
      </c>
      <c r="X4542" t="s">
        <v>30</v>
      </c>
    </row>
    <row r="4543" spans="1:24" x14ac:dyDescent="0.3">
      <c r="A4543">
        <v>15807163</v>
      </c>
      <c r="B4543" t="s">
        <v>127</v>
      </c>
      <c r="C4543">
        <v>537</v>
      </c>
      <c r="D4543" t="s">
        <v>42</v>
      </c>
      <c r="E4543" t="s">
        <v>45</v>
      </c>
      <c r="F4543">
        <v>38</v>
      </c>
      <c r="G4543">
        <v>10</v>
      </c>
      <c r="H4543">
        <v>0</v>
      </c>
      <c r="I4543">
        <v>1</v>
      </c>
      <c r="J4543">
        <v>0</v>
      </c>
      <c r="K4543">
        <v>0</v>
      </c>
      <c r="L4543">
        <v>52338</v>
      </c>
      <c r="M4543">
        <v>1</v>
      </c>
      <c r="N4543" t="str">
        <f>IF(BANK[[#This Row],[EXITED]]=0,"No","Yes")</f>
        <v>Yes</v>
      </c>
      <c r="O4543">
        <v>1</v>
      </c>
      <c r="P4543" t="str">
        <f>IF(BANK[[#This Row],[COMPLAIN]]=0,"No","Yes")</f>
        <v>Yes</v>
      </c>
      <c r="Q4543">
        <v>2</v>
      </c>
      <c r="R4543" t="s">
        <v>25</v>
      </c>
      <c r="S4543">
        <v>958</v>
      </c>
      <c r="T4543" t="s">
        <v>33</v>
      </c>
      <c r="U4543" t="s">
        <v>39</v>
      </c>
      <c r="V4543" t="s">
        <v>28</v>
      </c>
      <c r="W4543" t="s">
        <v>47</v>
      </c>
      <c r="X4543" t="s">
        <v>30</v>
      </c>
    </row>
    <row r="4544" spans="1:24" x14ac:dyDescent="0.3">
      <c r="A4544">
        <v>15631639</v>
      </c>
      <c r="B4544" t="s">
        <v>296</v>
      </c>
      <c r="C4544">
        <v>704</v>
      </c>
      <c r="D4544" t="s">
        <v>42</v>
      </c>
      <c r="E4544" t="s">
        <v>45</v>
      </c>
      <c r="F4544">
        <v>40</v>
      </c>
      <c r="G4544">
        <v>6</v>
      </c>
      <c r="H4544">
        <v>95453</v>
      </c>
      <c r="I4544">
        <v>1</v>
      </c>
      <c r="J4544">
        <v>0</v>
      </c>
      <c r="K4544">
        <v>1</v>
      </c>
      <c r="L4544">
        <v>179965</v>
      </c>
      <c r="M4544">
        <v>0</v>
      </c>
      <c r="N4544" t="str">
        <f>IF(BANK[[#This Row],[EXITED]]=0,"No","Yes")</f>
        <v>No</v>
      </c>
      <c r="O4544">
        <v>0</v>
      </c>
      <c r="P4544" t="str">
        <f>IF(BANK[[#This Row],[COMPLAIN]]=0,"No","Yes")</f>
        <v>No</v>
      </c>
      <c r="Q4544">
        <v>1</v>
      </c>
      <c r="R4544" t="s">
        <v>43</v>
      </c>
      <c r="S4544">
        <v>701</v>
      </c>
      <c r="T4544" t="s">
        <v>33</v>
      </c>
      <c r="U4544" t="s">
        <v>34</v>
      </c>
      <c r="V4544" t="s">
        <v>46</v>
      </c>
      <c r="W4544" t="s">
        <v>29</v>
      </c>
      <c r="X4544" t="s">
        <v>30</v>
      </c>
    </row>
    <row r="4545" spans="1:24" x14ac:dyDescent="0.3">
      <c r="A4545">
        <v>15713770</v>
      </c>
      <c r="B4545" t="s">
        <v>138</v>
      </c>
      <c r="C4545">
        <v>586</v>
      </c>
      <c r="D4545" t="s">
        <v>23</v>
      </c>
      <c r="E4545" t="s">
        <v>24</v>
      </c>
      <c r="F4545">
        <v>41</v>
      </c>
      <c r="G4545">
        <v>3</v>
      </c>
      <c r="H4545">
        <v>63874</v>
      </c>
      <c r="I4545">
        <v>1</v>
      </c>
      <c r="J4545">
        <v>1</v>
      </c>
      <c r="K4545">
        <v>0</v>
      </c>
      <c r="L4545">
        <v>83754</v>
      </c>
      <c r="M4545">
        <v>0</v>
      </c>
      <c r="N4545" t="str">
        <f>IF(BANK[[#This Row],[EXITED]]=0,"No","Yes")</f>
        <v>No</v>
      </c>
      <c r="O4545">
        <v>0</v>
      </c>
      <c r="P4545" t="str">
        <f>IF(BANK[[#This Row],[COMPLAIN]]=0,"No","Yes")</f>
        <v>No</v>
      </c>
      <c r="Q4545">
        <v>2</v>
      </c>
      <c r="R4545" t="s">
        <v>32</v>
      </c>
      <c r="S4545">
        <v>972</v>
      </c>
      <c r="T4545" t="s">
        <v>33</v>
      </c>
      <c r="U4545" t="s">
        <v>34</v>
      </c>
      <c r="V4545" t="s">
        <v>46</v>
      </c>
      <c r="W4545" t="s">
        <v>47</v>
      </c>
      <c r="X4545" t="s">
        <v>30</v>
      </c>
    </row>
    <row r="4546" spans="1:24" x14ac:dyDescent="0.3">
      <c r="A4546">
        <v>15781710</v>
      </c>
      <c r="B4546" t="s">
        <v>1968</v>
      </c>
      <c r="C4546">
        <v>558</v>
      </c>
      <c r="D4546" t="s">
        <v>23</v>
      </c>
      <c r="E4546" t="s">
        <v>45</v>
      </c>
      <c r="F4546">
        <v>31</v>
      </c>
      <c r="G4546">
        <v>7</v>
      </c>
      <c r="H4546">
        <v>0</v>
      </c>
      <c r="I4546">
        <v>2</v>
      </c>
      <c r="J4546">
        <v>1</v>
      </c>
      <c r="K4546">
        <v>0</v>
      </c>
      <c r="L4546">
        <v>166720</v>
      </c>
      <c r="M4546">
        <v>0</v>
      </c>
      <c r="N4546" t="str">
        <f>IF(BANK[[#This Row],[EXITED]]=0,"No","Yes")</f>
        <v>No</v>
      </c>
      <c r="O4546">
        <v>0</v>
      </c>
      <c r="P4546" t="str">
        <f>IF(BANK[[#This Row],[COMPLAIN]]=0,"No","Yes")</f>
        <v>No</v>
      </c>
      <c r="Q4546">
        <v>1</v>
      </c>
      <c r="R4546" t="s">
        <v>37</v>
      </c>
      <c r="S4546">
        <v>689</v>
      </c>
      <c r="T4546" t="s">
        <v>26</v>
      </c>
      <c r="U4546" t="s">
        <v>39</v>
      </c>
      <c r="V4546" t="s">
        <v>28</v>
      </c>
      <c r="W4546" t="s">
        <v>29</v>
      </c>
      <c r="X4546" t="s">
        <v>30</v>
      </c>
    </row>
    <row r="4547" spans="1:24" x14ac:dyDescent="0.3">
      <c r="A4547">
        <v>15801296</v>
      </c>
      <c r="B4547" t="s">
        <v>1969</v>
      </c>
      <c r="C4547">
        <v>634</v>
      </c>
      <c r="D4547" t="s">
        <v>56</v>
      </c>
      <c r="E4547" t="s">
        <v>45</v>
      </c>
      <c r="F4547">
        <v>37</v>
      </c>
      <c r="G4547">
        <v>7</v>
      </c>
      <c r="H4547">
        <v>143259</v>
      </c>
      <c r="I4547">
        <v>2</v>
      </c>
      <c r="J4547">
        <v>1</v>
      </c>
      <c r="K4547">
        <v>0</v>
      </c>
      <c r="L4547">
        <v>192722</v>
      </c>
      <c r="M4547">
        <v>0</v>
      </c>
      <c r="N4547" t="str">
        <f>IF(BANK[[#This Row],[EXITED]]=0,"No","Yes")</f>
        <v>No</v>
      </c>
      <c r="O4547">
        <v>0</v>
      </c>
      <c r="P4547" t="str">
        <f>IF(BANK[[#This Row],[COMPLAIN]]=0,"No","Yes")</f>
        <v>No</v>
      </c>
      <c r="Q4547">
        <v>2</v>
      </c>
      <c r="R4547" t="s">
        <v>32</v>
      </c>
      <c r="S4547">
        <v>760</v>
      </c>
      <c r="T4547" t="s">
        <v>33</v>
      </c>
      <c r="U4547" t="s">
        <v>27</v>
      </c>
      <c r="V4547" t="s">
        <v>28</v>
      </c>
      <c r="W4547" t="s">
        <v>47</v>
      </c>
      <c r="X4547" t="s">
        <v>30</v>
      </c>
    </row>
    <row r="4548" spans="1:24" x14ac:dyDescent="0.3">
      <c r="A4548">
        <v>15767891</v>
      </c>
      <c r="B4548" t="s">
        <v>807</v>
      </c>
      <c r="C4548">
        <v>619</v>
      </c>
      <c r="D4548" t="s">
        <v>56</v>
      </c>
      <c r="E4548" t="s">
        <v>45</v>
      </c>
      <c r="F4548">
        <v>28</v>
      </c>
      <c r="G4548">
        <v>6</v>
      </c>
      <c r="H4548">
        <v>99153</v>
      </c>
      <c r="I4548">
        <v>2</v>
      </c>
      <c r="J4548">
        <v>1</v>
      </c>
      <c r="K4548">
        <v>0</v>
      </c>
      <c r="L4548">
        <v>48475</v>
      </c>
      <c r="M4548">
        <v>0</v>
      </c>
      <c r="N4548" t="str">
        <f>IF(BANK[[#This Row],[EXITED]]=0,"No","Yes")</f>
        <v>No</v>
      </c>
      <c r="O4548">
        <v>0</v>
      </c>
      <c r="P4548" t="str">
        <f>IF(BANK[[#This Row],[COMPLAIN]]=0,"No","Yes")</f>
        <v>No</v>
      </c>
      <c r="Q4548">
        <v>2</v>
      </c>
      <c r="R4548" t="s">
        <v>25</v>
      </c>
      <c r="S4548">
        <v>321</v>
      </c>
      <c r="T4548" t="s">
        <v>26</v>
      </c>
      <c r="U4548" t="s">
        <v>34</v>
      </c>
      <c r="V4548" t="s">
        <v>46</v>
      </c>
      <c r="W4548" t="s">
        <v>47</v>
      </c>
      <c r="X4548" t="s">
        <v>30</v>
      </c>
    </row>
    <row r="4549" spans="1:24" x14ac:dyDescent="0.3">
      <c r="A4549">
        <v>15640667</v>
      </c>
      <c r="B4549" t="s">
        <v>1383</v>
      </c>
      <c r="C4549">
        <v>662</v>
      </c>
      <c r="D4549" t="s">
        <v>42</v>
      </c>
      <c r="E4549" t="s">
        <v>45</v>
      </c>
      <c r="F4549">
        <v>41</v>
      </c>
      <c r="G4549">
        <v>4</v>
      </c>
      <c r="H4549">
        <v>0</v>
      </c>
      <c r="I4549">
        <v>2</v>
      </c>
      <c r="J4549">
        <v>1</v>
      </c>
      <c r="K4549">
        <v>0</v>
      </c>
      <c r="L4549">
        <v>126551</v>
      </c>
      <c r="M4549">
        <v>0</v>
      </c>
      <c r="N4549" t="str">
        <f>IF(BANK[[#This Row],[EXITED]]=0,"No","Yes")</f>
        <v>No</v>
      </c>
      <c r="O4549">
        <v>0</v>
      </c>
      <c r="P4549" t="str">
        <f>IF(BANK[[#This Row],[COMPLAIN]]=0,"No","Yes")</f>
        <v>No</v>
      </c>
      <c r="Q4549">
        <v>4</v>
      </c>
      <c r="R4549" t="s">
        <v>37</v>
      </c>
      <c r="S4549">
        <v>527</v>
      </c>
      <c r="T4549" t="s">
        <v>33</v>
      </c>
      <c r="U4549" t="s">
        <v>39</v>
      </c>
      <c r="V4549" t="s">
        <v>46</v>
      </c>
      <c r="W4549" t="s">
        <v>40</v>
      </c>
      <c r="X4549" t="s">
        <v>30</v>
      </c>
    </row>
    <row r="4550" spans="1:24" x14ac:dyDescent="0.3">
      <c r="A4550">
        <v>15679738</v>
      </c>
      <c r="B4550" t="s">
        <v>224</v>
      </c>
      <c r="C4550">
        <v>527</v>
      </c>
      <c r="D4550" t="s">
        <v>23</v>
      </c>
      <c r="E4550" t="s">
        <v>45</v>
      </c>
      <c r="F4550">
        <v>35</v>
      </c>
      <c r="G4550">
        <v>8</v>
      </c>
      <c r="H4550">
        <v>0</v>
      </c>
      <c r="I4550">
        <v>1</v>
      </c>
      <c r="J4550">
        <v>1</v>
      </c>
      <c r="K4550">
        <v>0</v>
      </c>
      <c r="L4550">
        <v>98032</v>
      </c>
      <c r="M4550">
        <v>1</v>
      </c>
      <c r="N4550" t="str">
        <f>IF(BANK[[#This Row],[EXITED]]=0,"No","Yes")</f>
        <v>Yes</v>
      </c>
      <c r="O4550">
        <v>1</v>
      </c>
      <c r="P4550" t="str">
        <f>IF(BANK[[#This Row],[COMPLAIN]]=0,"No","Yes")</f>
        <v>Yes</v>
      </c>
      <c r="Q4550">
        <v>4</v>
      </c>
      <c r="R4550" t="s">
        <v>25</v>
      </c>
      <c r="S4550">
        <v>277</v>
      </c>
      <c r="T4550" t="s">
        <v>26</v>
      </c>
      <c r="U4550" t="s">
        <v>39</v>
      </c>
      <c r="V4550" t="s">
        <v>28</v>
      </c>
      <c r="W4550" t="s">
        <v>40</v>
      </c>
      <c r="X4550" t="s">
        <v>30</v>
      </c>
    </row>
    <row r="4551" spans="1:24" x14ac:dyDescent="0.3">
      <c r="A4551">
        <v>15636634</v>
      </c>
      <c r="B4551" t="s">
        <v>1970</v>
      </c>
      <c r="C4551">
        <v>630</v>
      </c>
      <c r="D4551" t="s">
        <v>56</v>
      </c>
      <c r="E4551" t="s">
        <v>45</v>
      </c>
      <c r="F4551">
        <v>25</v>
      </c>
      <c r="G4551">
        <v>7</v>
      </c>
      <c r="H4551">
        <v>79657</v>
      </c>
      <c r="I4551">
        <v>1</v>
      </c>
      <c r="J4551">
        <v>1</v>
      </c>
      <c r="K4551">
        <v>0</v>
      </c>
      <c r="L4551">
        <v>93524</v>
      </c>
      <c r="M4551">
        <v>0</v>
      </c>
      <c r="N4551" t="str">
        <f>IF(BANK[[#This Row],[EXITED]]=0,"No","Yes")</f>
        <v>No</v>
      </c>
      <c r="O4551">
        <v>0</v>
      </c>
      <c r="P4551" t="str">
        <f>IF(BANK[[#This Row],[COMPLAIN]]=0,"No","Yes")</f>
        <v>No</v>
      </c>
      <c r="Q4551">
        <v>4</v>
      </c>
      <c r="R4551" t="s">
        <v>43</v>
      </c>
      <c r="S4551">
        <v>784</v>
      </c>
      <c r="T4551" t="s">
        <v>38</v>
      </c>
      <c r="U4551" t="s">
        <v>34</v>
      </c>
      <c r="V4551" t="s">
        <v>28</v>
      </c>
      <c r="W4551" t="s">
        <v>40</v>
      </c>
      <c r="X4551" t="s">
        <v>30</v>
      </c>
    </row>
    <row r="4552" spans="1:24" x14ac:dyDescent="0.3">
      <c r="A4552">
        <v>15809227</v>
      </c>
      <c r="B4552" t="s">
        <v>827</v>
      </c>
      <c r="C4552">
        <v>850</v>
      </c>
      <c r="D4552" t="s">
        <v>42</v>
      </c>
      <c r="E4552" t="s">
        <v>24</v>
      </c>
      <c r="F4552">
        <v>35</v>
      </c>
      <c r="G4552">
        <v>2</v>
      </c>
      <c r="H4552">
        <v>0</v>
      </c>
      <c r="I4552">
        <v>2</v>
      </c>
      <c r="J4552">
        <v>1</v>
      </c>
      <c r="K4552">
        <v>1</v>
      </c>
      <c r="L4552">
        <v>56992</v>
      </c>
      <c r="M4552">
        <v>0</v>
      </c>
      <c r="N4552" t="str">
        <f>IF(BANK[[#This Row],[EXITED]]=0,"No","Yes")</f>
        <v>No</v>
      </c>
      <c r="O4552">
        <v>0</v>
      </c>
      <c r="P4552" t="str">
        <f>IF(BANK[[#This Row],[COMPLAIN]]=0,"No","Yes")</f>
        <v>No</v>
      </c>
      <c r="Q4552">
        <v>5</v>
      </c>
      <c r="R4552" t="s">
        <v>32</v>
      </c>
      <c r="S4552">
        <v>288</v>
      </c>
      <c r="T4552" t="s">
        <v>26</v>
      </c>
      <c r="U4552" t="s">
        <v>39</v>
      </c>
      <c r="V4552" t="s">
        <v>52</v>
      </c>
      <c r="W4552" t="s">
        <v>35</v>
      </c>
      <c r="X4552" t="s">
        <v>30</v>
      </c>
    </row>
    <row r="4553" spans="1:24" x14ac:dyDescent="0.3">
      <c r="A4553">
        <v>15601811</v>
      </c>
      <c r="B4553" t="s">
        <v>1252</v>
      </c>
      <c r="C4553">
        <v>668</v>
      </c>
      <c r="D4553" t="s">
        <v>42</v>
      </c>
      <c r="E4553" t="s">
        <v>45</v>
      </c>
      <c r="F4553">
        <v>53</v>
      </c>
      <c r="G4553">
        <v>10</v>
      </c>
      <c r="H4553">
        <v>110240</v>
      </c>
      <c r="I4553">
        <v>1</v>
      </c>
      <c r="J4553">
        <v>0</v>
      </c>
      <c r="K4553">
        <v>0</v>
      </c>
      <c r="L4553">
        <v>183981</v>
      </c>
      <c r="M4553">
        <v>1</v>
      </c>
      <c r="N4553" t="str">
        <f>IF(BANK[[#This Row],[EXITED]]=0,"No","Yes")</f>
        <v>Yes</v>
      </c>
      <c r="O4553">
        <v>1</v>
      </c>
      <c r="P4553" t="str">
        <f>IF(BANK[[#This Row],[COMPLAIN]]=0,"No","Yes")</f>
        <v>Yes</v>
      </c>
      <c r="Q4553">
        <v>4</v>
      </c>
      <c r="R4553" t="s">
        <v>37</v>
      </c>
      <c r="S4553">
        <v>682</v>
      </c>
      <c r="T4553" t="s">
        <v>51</v>
      </c>
      <c r="U4553" t="s">
        <v>34</v>
      </c>
      <c r="V4553" t="s">
        <v>28</v>
      </c>
      <c r="W4553" t="s">
        <v>40</v>
      </c>
      <c r="X4553" t="s">
        <v>30</v>
      </c>
    </row>
    <row r="4554" spans="1:24" x14ac:dyDescent="0.3">
      <c r="A4554">
        <v>15625494</v>
      </c>
      <c r="B4554" t="s">
        <v>673</v>
      </c>
      <c r="C4554">
        <v>573</v>
      </c>
      <c r="D4554" t="s">
        <v>42</v>
      </c>
      <c r="E4554" t="s">
        <v>45</v>
      </c>
      <c r="F4554">
        <v>32</v>
      </c>
      <c r="G4554">
        <v>9</v>
      </c>
      <c r="H4554">
        <v>125322</v>
      </c>
      <c r="I4554">
        <v>2</v>
      </c>
      <c r="J4554">
        <v>1</v>
      </c>
      <c r="K4554">
        <v>1</v>
      </c>
      <c r="L4554">
        <v>130235</v>
      </c>
      <c r="M4554">
        <v>0</v>
      </c>
      <c r="N4554" t="str">
        <f>IF(BANK[[#This Row],[EXITED]]=0,"No","Yes")</f>
        <v>No</v>
      </c>
      <c r="O4554">
        <v>0</v>
      </c>
      <c r="P4554" t="str">
        <f>IF(BANK[[#This Row],[COMPLAIN]]=0,"No","Yes")</f>
        <v>No</v>
      </c>
      <c r="Q4554">
        <v>3</v>
      </c>
      <c r="R4554" t="s">
        <v>43</v>
      </c>
      <c r="S4554">
        <v>428</v>
      </c>
      <c r="T4554" t="s">
        <v>26</v>
      </c>
      <c r="U4554" t="s">
        <v>27</v>
      </c>
      <c r="V4554" t="s">
        <v>28</v>
      </c>
      <c r="W4554" t="s">
        <v>54</v>
      </c>
      <c r="X4554" t="s">
        <v>30</v>
      </c>
    </row>
    <row r="4555" spans="1:24" x14ac:dyDescent="0.3">
      <c r="A4555">
        <v>15723737</v>
      </c>
      <c r="B4555" t="s">
        <v>1971</v>
      </c>
      <c r="C4555">
        <v>680</v>
      </c>
      <c r="D4555" t="s">
        <v>42</v>
      </c>
      <c r="E4555" t="s">
        <v>24</v>
      </c>
      <c r="F4555">
        <v>27</v>
      </c>
      <c r="G4555">
        <v>3</v>
      </c>
      <c r="H4555">
        <v>0</v>
      </c>
      <c r="I4555">
        <v>1</v>
      </c>
      <c r="J4555">
        <v>1</v>
      </c>
      <c r="K4555">
        <v>0</v>
      </c>
      <c r="L4555">
        <v>32454</v>
      </c>
      <c r="M4555">
        <v>0</v>
      </c>
      <c r="N4555" t="str">
        <f>IF(BANK[[#This Row],[EXITED]]=0,"No","Yes")</f>
        <v>No</v>
      </c>
      <c r="O4555">
        <v>0</v>
      </c>
      <c r="P4555" t="str">
        <f>IF(BANK[[#This Row],[COMPLAIN]]=0,"No","Yes")</f>
        <v>No</v>
      </c>
      <c r="Q4555">
        <v>3</v>
      </c>
      <c r="R4555" t="s">
        <v>32</v>
      </c>
      <c r="S4555">
        <v>875</v>
      </c>
      <c r="T4555" t="s">
        <v>26</v>
      </c>
      <c r="U4555" t="s">
        <v>39</v>
      </c>
      <c r="V4555" t="s">
        <v>46</v>
      </c>
      <c r="W4555" t="s">
        <v>54</v>
      </c>
      <c r="X4555" t="s">
        <v>30</v>
      </c>
    </row>
    <row r="4556" spans="1:24" x14ac:dyDescent="0.3">
      <c r="A4556">
        <v>15682955</v>
      </c>
      <c r="B4556" t="s">
        <v>365</v>
      </c>
      <c r="C4556">
        <v>758</v>
      </c>
      <c r="D4556" t="s">
        <v>42</v>
      </c>
      <c r="E4556" t="s">
        <v>45</v>
      </c>
      <c r="F4556">
        <v>32</v>
      </c>
      <c r="G4556">
        <v>2</v>
      </c>
      <c r="H4556">
        <v>84379</v>
      </c>
      <c r="I4556">
        <v>1</v>
      </c>
      <c r="J4556">
        <v>1</v>
      </c>
      <c r="K4556">
        <v>1</v>
      </c>
      <c r="L4556">
        <v>75396</v>
      </c>
      <c r="M4556">
        <v>0</v>
      </c>
      <c r="N4556" t="str">
        <f>IF(BANK[[#This Row],[EXITED]]=0,"No","Yes")</f>
        <v>No</v>
      </c>
      <c r="O4556">
        <v>0</v>
      </c>
      <c r="P4556" t="str">
        <f>IF(BANK[[#This Row],[COMPLAIN]]=0,"No","Yes")</f>
        <v>No</v>
      </c>
      <c r="Q4556">
        <v>3</v>
      </c>
      <c r="R4556" t="s">
        <v>43</v>
      </c>
      <c r="S4556">
        <v>867</v>
      </c>
      <c r="T4556" t="s">
        <v>26</v>
      </c>
      <c r="U4556" t="s">
        <v>34</v>
      </c>
      <c r="V4556" t="s">
        <v>52</v>
      </c>
      <c r="W4556" t="s">
        <v>54</v>
      </c>
      <c r="X4556" t="s">
        <v>30</v>
      </c>
    </row>
    <row r="4557" spans="1:24" x14ac:dyDescent="0.3">
      <c r="A4557">
        <v>15783865</v>
      </c>
      <c r="B4557" t="s">
        <v>1972</v>
      </c>
      <c r="C4557">
        <v>622</v>
      </c>
      <c r="D4557" t="s">
        <v>42</v>
      </c>
      <c r="E4557" t="s">
        <v>24</v>
      </c>
      <c r="F4557">
        <v>59</v>
      </c>
      <c r="G4557">
        <v>5</v>
      </c>
      <c r="H4557">
        <v>119380</v>
      </c>
      <c r="I4557">
        <v>1</v>
      </c>
      <c r="J4557">
        <v>1</v>
      </c>
      <c r="K4557">
        <v>1</v>
      </c>
      <c r="L4557">
        <v>60429</v>
      </c>
      <c r="M4557">
        <v>0</v>
      </c>
      <c r="N4557" t="str">
        <f>IF(BANK[[#This Row],[EXITED]]=0,"No","Yes")</f>
        <v>No</v>
      </c>
      <c r="O4557">
        <v>0</v>
      </c>
      <c r="P4557" t="str">
        <f>IF(BANK[[#This Row],[COMPLAIN]]=0,"No","Yes")</f>
        <v>No</v>
      </c>
      <c r="Q4557">
        <v>1</v>
      </c>
      <c r="R4557" t="s">
        <v>43</v>
      </c>
      <c r="S4557">
        <v>650</v>
      </c>
      <c r="T4557" t="s">
        <v>51</v>
      </c>
      <c r="U4557" t="s">
        <v>34</v>
      </c>
      <c r="V4557" t="s">
        <v>46</v>
      </c>
      <c r="W4557" t="s">
        <v>29</v>
      </c>
      <c r="X4557" t="s">
        <v>30</v>
      </c>
    </row>
    <row r="4558" spans="1:24" x14ac:dyDescent="0.3">
      <c r="A4558">
        <v>15745455</v>
      </c>
      <c r="B4558" t="s">
        <v>1973</v>
      </c>
      <c r="C4558">
        <v>638</v>
      </c>
      <c r="D4558" t="s">
        <v>56</v>
      </c>
      <c r="E4558" t="s">
        <v>24</v>
      </c>
      <c r="F4558">
        <v>62</v>
      </c>
      <c r="G4558">
        <v>4</v>
      </c>
      <c r="H4558">
        <v>108717</v>
      </c>
      <c r="I4558">
        <v>2</v>
      </c>
      <c r="J4558">
        <v>1</v>
      </c>
      <c r="K4558">
        <v>1</v>
      </c>
      <c r="L4558">
        <v>74241</v>
      </c>
      <c r="M4558">
        <v>0</v>
      </c>
      <c r="N4558" t="str">
        <f>IF(BANK[[#This Row],[EXITED]]=0,"No","Yes")</f>
        <v>No</v>
      </c>
      <c r="O4558">
        <v>0</v>
      </c>
      <c r="P4558" t="str">
        <f>IF(BANK[[#This Row],[COMPLAIN]]=0,"No","Yes")</f>
        <v>No</v>
      </c>
      <c r="Q4558">
        <v>2</v>
      </c>
      <c r="R4558" t="s">
        <v>43</v>
      </c>
      <c r="S4558">
        <v>442</v>
      </c>
      <c r="T4558" t="s">
        <v>51</v>
      </c>
      <c r="U4558" t="s">
        <v>34</v>
      </c>
      <c r="V4558" t="s">
        <v>46</v>
      </c>
      <c r="W4558" t="s">
        <v>47</v>
      </c>
      <c r="X4558" t="s">
        <v>30</v>
      </c>
    </row>
    <row r="4559" spans="1:24" x14ac:dyDescent="0.3">
      <c r="A4559">
        <v>15583033</v>
      </c>
      <c r="B4559" t="s">
        <v>1974</v>
      </c>
      <c r="C4559">
        <v>640</v>
      </c>
      <c r="D4559" t="s">
        <v>42</v>
      </c>
      <c r="E4559" t="s">
        <v>45</v>
      </c>
      <c r="F4559">
        <v>20</v>
      </c>
      <c r="G4559">
        <v>4</v>
      </c>
      <c r="H4559">
        <v>0</v>
      </c>
      <c r="I4559">
        <v>2</v>
      </c>
      <c r="J4559">
        <v>0</v>
      </c>
      <c r="K4559">
        <v>1</v>
      </c>
      <c r="L4559">
        <v>78311</v>
      </c>
      <c r="M4559">
        <v>0</v>
      </c>
      <c r="N4559" t="str">
        <f>IF(BANK[[#This Row],[EXITED]]=0,"No","Yes")</f>
        <v>No</v>
      </c>
      <c r="O4559">
        <v>0</v>
      </c>
      <c r="P4559" t="str">
        <f>IF(BANK[[#This Row],[COMPLAIN]]=0,"No","Yes")</f>
        <v>No</v>
      </c>
      <c r="Q4559">
        <v>5</v>
      </c>
      <c r="R4559" t="s">
        <v>37</v>
      </c>
      <c r="S4559">
        <v>670</v>
      </c>
      <c r="T4559" t="s">
        <v>38</v>
      </c>
      <c r="U4559" t="s">
        <v>39</v>
      </c>
      <c r="V4559" t="s">
        <v>46</v>
      </c>
      <c r="W4559" t="s">
        <v>35</v>
      </c>
      <c r="X4559" t="s">
        <v>30</v>
      </c>
    </row>
    <row r="4560" spans="1:24" x14ac:dyDescent="0.3">
      <c r="A4560">
        <v>15735688</v>
      </c>
      <c r="B4560" t="s">
        <v>1953</v>
      </c>
      <c r="C4560">
        <v>753</v>
      </c>
      <c r="D4560" t="s">
        <v>42</v>
      </c>
      <c r="E4560" t="s">
        <v>45</v>
      </c>
      <c r="F4560">
        <v>31</v>
      </c>
      <c r="G4560">
        <v>6</v>
      </c>
      <c r="H4560">
        <v>106596</v>
      </c>
      <c r="I4560">
        <v>1</v>
      </c>
      <c r="J4560">
        <v>0</v>
      </c>
      <c r="K4560">
        <v>0</v>
      </c>
      <c r="L4560">
        <v>91306</v>
      </c>
      <c r="M4560">
        <v>0</v>
      </c>
      <c r="N4560" t="str">
        <f>IF(BANK[[#This Row],[EXITED]]=0,"No","Yes")</f>
        <v>No</v>
      </c>
      <c r="O4560">
        <v>0</v>
      </c>
      <c r="P4560" t="str">
        <f>IF(BANK[[#This Row],[COMPLAIN]]=0,"No","Yes")</f>
        <v>No</v>
      </c>
      <c r="Q4560">
        <v>5</v>
      </c>
      <c r="R4560" t="s">
        <v>25</v>
      </c>
      <c r="S4560">
        <v>503</v>
      </c>
      <c r="T4560" t="s">
        <v>26</v>
      </c>
      <c r="U4560" t="s">
        <v>34</v>
      </c>
      <c r="V4560" t="s">
        <v>46</v>
      </c>
      <c r="W4560" t="s">
        <v>35</v>
      </c>
      <c r="X4560" t="s">
        <v>30</v>
      </c>
    </row>
    <row r="4561" spans="1:24" x14ac:dyDescent="0.3">
      <c r="A4561">
        <v>15658577</v>
      </c>
      <c r="B4561" t="s">
        <v>1975</v>
      </c>
      <c r="C4561">
        <v>629</v>
      </c>
      <c r="D4561" t="s">
        <v>42</v>
      </c>
      <c r="E4561" t="s">
        <v>45</v>
      </c>
      <c r="F4561">
        <v>37</v>
      </c>
      <c r="G4561">
        <v>10</v>
      </c>
      <c r="H4561">
        <v>99546</v>
      </c>
      <c r="I4561">
        <v>3</v>
      </c>
      <c r="J4561">
        <v>0</v>
      </c>
      <c r="K4561">
        <v>1</v>
      </c>
      <c r="L4561">
        <v>25137</v>
      </c>
      <c r="M4561">
        <v>1</v>
      </c>
      <c r="N4561" t="str">
        <f>IF(BANK[[#This Row],[EXITED]]=0,"No","Yes")</f>
        <v>Yes</v>
      </c>
      <c r="O4561">
        <v>1</v>
      </c>
      <c r="P4561" t="str">
        <f>IF(BANK[[#This Row],[COMPLAIN]]=0,"No","Yes")</f>
        <v>Yes</v>
      </c>
      <c r="Q4561">
        <v>1</v>
      </c>
      <c r="R4561" t="s">
        <v>43</v>
      </c>
      <c r="S4561">
        <v>878</v>
      </c>
      <c r="T4561" t="s">
        <v>33</v>
      </c>
      <c r="U4561" t="s">
        <v>34</v>
      </c>
      <c r="V4561" t="s">
        <v>28</v>
      </c>
      <c r="W4561" t="s">
        <v>29</v>
      </c>
      <c r="X4561" t="s">
        <v>30</v>
      </c>
    </row>
    <row r="4562" spans="1:24" x14ac:dyDescent="0.3">
      <c r="A4562">
        <v>15579892</v>
      </c>
      <c r="B4562" t="s">
        <v>199</v>
      </c>
      <c r="C4562">
        <v>708</v>
      </c>
      <c r="D4562" t="s">
        <v>23</v>
      </c>
      <c r="E4562" t="s">
        <v>24</v>
      </c>
      <c r="F4562">
        <v>19</v>
      </c>
      <c r="G4562">
        <v>7</v>
      </c>
      <c r="H4562">
        <v>112616</v>
      </c>
      <c r="I4562">
        <v>1</v>
      </c>
      <c r="J4562">
        <v>1</v>
      </c>
      <c r="K4562">
        <v>1</v>
      </c>
      <c r="L4562">
        <v>4492</v>
      </c>
      <c r="M4562">
        <v>0</v>
      </c>
      <c r="N4562" t="str">
        <f>IF(BANK[[#This Row],[EXITED]]=0,"No","Yes")</f>
        <v>No</v>
      </c>
      <c r="O4562">
        <v>0</v>
      </c>
      <c r="P4562" t="str">
        <f>IF(BANK[[#This Row],[COMPLAIN]]=0,"No","Yes")</f>
        <v>No</v>
      </c>
      <c r="Q4562">
        <v>5</v>
      </c>
      <c r="R4562" t="s">
        <v>43</v>
      </c>
      <c r="S4562">
        <v>881</v>
      </c>
      <c r="T4562" t="s">
        <v>38</v>
      </c>
      <c r="U4562" t="s">
        <v>34</v>
      </c>
      <c r="V4562" t="s">
        <v>28</v>
      </c>
      <c r="W4562" t="s">
        <v>35</v>
      </c>
      <c r="X4562" t="s">
        <v>30</v>
      </c>
    </row>
    <row r="4563" spans="1:24" x14ac:dyDescent="0.3">
      <c r="A4563">
        <v>15802088</v>
      </c>
      <c r="B4563" t="s">
        <v>154</v>
      </c>
      <c r="C4563">
        <v>521</v>
      </c>
      <c r="D4563" t="s">
        <v>23</v>
      </c>
      <c r="E4563" t="s">
        <v>45</v>
      </c>
      <c r="F4563">
        <v>22</v>
      </c>
      <c r="G4563">
        <v>10</v>
      </c>
      <c r="H4563">
        <v>0</v>
      </c>
      <c r="I4563">
        <v>1</v>
      </c>
      <c r="J4563">
        <v>1</v>
      </c>
      <c r="K4563">
        <v>1</v>
      </c>
      <c r="L4563">
        <v>101312</v>
      </c>
      <c r="M4563">
        <v>0</v>
      </c>
      <c r="N4563" t="str">
        <f>IF(BANK[[#This Row],[EXITED]]=0,"No","Yes")</f>
        <v>No</v>
      </c>
      <c r="O4563">
        <v>0</v>
      </c>
      <c r="P4563" t="str">
        <f>IF(BANK[[#This Row],[COMPLAIN]]=0,"No","Yes")</f>
        <v>No</v>
      </c>
      <c r="Q4563">
        <v>3</v>
      </c>
      <c r="R4563" t="s">
        <v>37</v>
      </c>
      <c r="S4563">
        <v>882</v>
      </c>
      <c r="T4563" t="s">
        <v>38</v>
      </c>
      <c r="U4563" t="s">
        <v>39</v>
      </c>
      <c r="V4563" t="s">
        <v>28</v>
      </c>
      <c r="W4563" t="s">
        <v>54</v>
      </c>
      <c r="X4563" t="s">
        <v>30</v>
      </c>
    </row>
    <row r="4564" spans="1:24" x14ac:dyDescent="0.3">
      <c r="A4564">
        <v>15589323</v>
      </c>
      <c r="B4564" t="s">
        <v>747</v>
      </c>
      <c r="C4564">
        <v>636</v>
      </c>
      <c r="D4564" t="s">
        <v>42</v>
      </c>
      <c r="E4564" t="s">
        <v>45</v>
      </c>
      <c r="F4564">
        <v>24</v>
      </c>
      <c r="G4564">
        <v>9</v>
      </c>
      <c r="H4564">
        <v>0</v>
      </c>
      <c r="I4564">
        <v>2</v>
      </c>
      <c r="J4564">
        <v>0</v>
      </c>
      <c r="K4564">
        <v>1</v>
      </c>
      <c r="L4564">
        <v>38831</v>
      </c>
      <c r="M4564">
        <v>0</v>
      </c>
      <c r="N4564" t="str">
        <f>IF(BANK[[#This Row],[EXITED]]=0,"No","Yes")</f>
        <v>No</v>
      </c>
      <c r="O4564">
        <v>0</v>
      </c>
      <c r="P4564" t="str">
        <f>IF(BANK[[#This Row],[COMPLAIN]]=0,"No","Yes")</f>
        <v>No</v>
      </c>
      <c r="Q4564">
        <v>1</v>
      </c>
      <c r="R4564" t="s">
        <v>25</v>
      </c>
      <c r="S4564">
        <v>493</v>
      </c>
      <c r="T4564" t="s">
        <v>38</v>
      </c>
      <c r="U4564" t="s">
        <v>39</v>
      </c>
      <c r="V4564" t="s">
        <v>28</v>
      </c>
      <c r="W4564" t="s">
        <v>29</v>
      </c>
      <c r="X4564" t="s">
        <v>30</v>
      </c>
    </row>
    <row r="4565" spans="1:24" x14ac:dyDescent="0.3">
      <c r="A4565">
        <v>15636395</v>
      </c>
      <c r="B4565" t="s">
        <v>715</v>
      </c>
      <c r="C4565">
        <v>529</v>
      </c>
      <c r="D4565" t="s">
        <v>42</v>
      </c>
      <c r="E4565" t="s">
        <v>45</v>
      </c>
      <c r="F4565">
        <v>31</v>
      </c>
      <c r="G4565">
        <v>5</v>
      </c>
      <c r="H4565">
        <v>0</v>
      </c>
      <c r="I4565">
        <v>2</v>
      </c>
      <c r="J4565">
        <v>1</v>
      </c>
      <c r="K4565">
        <v>0</v>
      </c>
      <c r="L4565">
        <v>26817</v>
      </c>
      <c r="M4565">
        <v>0</v>
      </c>
      <c r="N4565" t="str">
        <f>IF(BANK[[#This Row],[EXITED]]=0,"No","Yes")</f>
        <v>No</v>
      </c>
      <c r="O4565">
        <v>0</v>
      </c>
      <c r="P4565" t="str">
        <f>IF(BANK[[#This Row],[COMPLAIN]]=0,"No","Yes")</f>
        <v>No</v>
      </c>
      <c r="Q4565">
        <v>3</v>
      </c>
      <c r="R4565" t="s">
        <v>32</v>
      </c>
      <c r="S4565">
        <v>383</v>
      </c>
      <c r="T4565" t="s">
        <v>26</v>
      </c>
      <c r="U4565" t="s">
        <v>39</v>
      </c>
      <c r="V4565" t="s">
        <v>46</v>
      </c>
      <c r="W4565" t="s">
        <v>54</v>
      </c>
      <c r="X4565" t="s">
        <v>30</v>
      </c>
    </row>
    <row r="4566" spans="1:24" x14ac:dyDescent="0.3">
      <c r="A4566">
        <v>15712772</v>
      </c>
      <c r="B4566" t="s">
        <v>1976</v>
      </c>
      <c r="C4566">
        <v>757</v>
      </c>
      <c r="D4566" t="s">
        <v>42</v>
      </c>
      <c r="E4566" t="s">
        <v>24</v>
      </c>
      <c r="F4566">
        <v>28</v>
      </c>
      <c r="G4566">
        <v>3</v>
      </c>
      <c r="H4566">
        <v>75381</v>
      </c>
      <c r="I4566">
        <v>1</v>
      </c>
      <c r="J4566">
        <v>1</v>
      </c>
      <c r="K4566">
        <v>1</v>
      </c>
      <c r="L4566">
        <v>199728</v>
      </c>
      <c r="M4566">
        <v>0</v>
      </c>
      <c r="N4566" t="str">
        <f>IF(BANK[[#This Row],[EXITED]]=0,"No","Yes")</f>
        <v>No</v>
      </c>
      <c r="O4566">
        <v>0</v>
      </c>
      <c r="P4566" t="str">
        <f>IF(BANK[[#This Row],[COMPLAIN]]=0,"No","Yes")</f>
        <v>No</v>
      </c>
      <c r="Q4566">
        <v>5</v>
      </c>
      <c r="R4566" t="s">
        <v>25</v>
      </c>
      <c r="S4566">
        <v>378</v>
      </c>
      <c r="T4566" t="s">
        <v>26</v>
      </c>
      <c r="U4566" t="s">
        <v>34</v>
      </c>
      <c r="V4566" t="s">
        <v>46</v>
      </c>
      <c r="W4566" t="s">
        <v>35</v>
      </c>
      <c r="X4566" t="s">
        <v>30</v>
      </c>
    </row>
    <row r="4567" spans="1:24" x14ac:dyDescent="0.3">
      <c r="A4567">
        <v>15571144</v>
      </c>
      <c r="B4567" t="s">
        <v>1501</v>
      </c>
      <c r="C4567">
        <v>655</v>
      </c>
      <c r="D4567" t="s">
        <v>42</v>
      </c>
      <c r="E4567" t="s">
        <v>24</v>
      </c>
      <c r="F4567">
        <v>28</v>
      </c>
      <c r="G4567">
        <v>10</v>
      </c>
      <c r="H4567">
        <v>0</v>
      </c>
      <c r="I4567">
        <v>2</v>
      </c>
      <c r="J4567">
        <v>0</v>
      </c>
      <c r="K4567">
        <v>1</v>
      </c>
      <c r="L4567">
        <v>126565</v>
      </c>
      <c r="M4567">
        <v>0</v>
      </c>
      <c r="N4567" t="str">
        <f>IF(BANK[[#This Row],[EXITED]]=0,"No","Yes")</f>
        <v>No</v>
      </c>
      <c r="O4567">
        <v>0</v>
      </c>
      <c r="P4567" t="str">
        <f>IF(BANK[[#This Row],[COMPLAIN]]=0,"No","Yes")</f>
        <v>No</v>
      </c>
      <c r="Q4567">
        <v>2</v>
      </c>
      <c r="R4567" t="s">
        <v>37</v>
      </c>
      <c r="S4567">
        <v>315</v>
      </c>
      <c r="T4567" t="s">
        <v>26</v>
      </c>
      <c r="U4567" t="s">
        <v>39</v>
      </c>
      <c r="V4567" t="s">
        <v>28</v>
      </c>
      <c r="W4567" t="s">
        <v>47</v>
      </c>
      <c r="X4567" t="s">
        <v>30</v>
      </c>
    </row>
    <row r="4568" spans="1:24" x14ac:dyDescent="0.3">
      <c r="A4568">
        <v>15750731</v>
      </c>
      <c r="B4568" t="s">
        <v>340</v>
      </c>
      <c r="C4568">
        <v>736</v>
      </c>
      <c r="D4568" t="s">
        <v>56</v>
      </c>
      <c r="E4568" t="s">
        <v>24</v>
      </c>
      <c r="F4568">
        <v>50</v>
      </c>
      <c r="G4568">
        <v>9</v>
      </c>
      <c r="H4568">
        <v>116309</v>
      </c>
      <c r="I4568">
        <v>1</v>
      </c>
      <c r="J4568">
        <v>1</v>
      </c>
      <c r="K4568">
        <v>0</v>
      </c>
      <c r="L4568">
        <v>185360</v>
      </c>
      <c r="M4568">
        <v>1</v>
      </c>
      <c r="N4568" t="str">
        <f>IF(BANK[[#This Row],[EXITED]]=0,"No","Yes")</f>
        <v>Yes</v>
      </c>
      <c r="O4568">
        <v>1</v>
      </c>
      <c r="P4568" t="str">
        <f>IF(BANK[[#This Row],[COMPLAIN]]=0,"No","Yes")</f>
        <v>Yes</v>
      </c>
      <c r="Q4568">
        <v>1</v>
      </c>
      <c r="R4568" t="s">
        <v>25</v>
      </c>
      <c r="S4568">
        <v>760</v>
      </c>
      <c r="T4568" t="s">
        <v>33</v>
      </c>
      <c r="U4568" t="s">
        <v>34</v>
      </c>
      <c r="V4568" t="s">
        <v>28</v>
      </c>
      <c r="W4568" t="s">
        <v>29</v>
      </c>
      <c r="X4568" t="s">
        <v>30</v>
      </c>
    </row>
    <row r="4569" spans="1:24" x14ac:dyDescent="0.3">
      <c r="A4569">
        <v>15626044</v>
      </c>
      <c r="B4569" t="s">
        <v>304</v>
      </c>
      <c r="C4569">
        <v>762</v>
      </c>
      <c r="D4569" t="s">
        <v>56</v>
      </c>
      <c r="E4569" t="s">
        <v>24</v>
      </c>
      <c r="F4569">
        <v>28</v>
      </c>
      <c r="G4569">
        <v>3</v>
      </c>
      <c r="H4569">
        <v>125156</v>
      </c>
      <c r="I4569">
        <v>2</v>
      </c>
      <c r="J4569">
        <v>1</v>
      </c>
      <c r="K4569">
        <v>1</v>
      </c>
      <c r="L4569">
        <v>106024</v>
      </c>
      <c r="M4569">
        <v>0</v>
      </c>
      <c r="N4569" t="str">
        <f>IF(BANK[[#This Row],[EXITED]]=0,"No","Yes")</f>
        <v>No</v>
      </c>
      <c r="O4569">
        <v>0</v>
      </c>
      <c r="P4569" t="str">
        <f>IF(BANK[[#This Row],[COMPLAIN]]=0,"No","Yes")</f>
        <v>No</v>
      </c>
      <c r="Q4569">
        <v>2</v>
      </c>
      <c r="R4569" t="s">
        <v>25</v>
      </c>
      <c r="S4569">
        <v>414</v>
      </c>
      <c r="T4569" t="s">
        <v>26</v>
      </c>
      <c r="U4569" t="s">
        <v>27</v>
      </c>
      <c r="V4569" t="s">
        <v>46</v>
      </c>
      <c r="W4569" t="s">
        <v>47</v>
      </c>
      <c r="X4569" t="s">
        <v>30</v>
      </c>
    </row>
    <row r="4570" spans="1:24" x14ac:dyDescent="0.3">
      <c r="A4570">
        <v>15737910</v>
      </c>
      <c r="B4570" t="s">
        <v>707</v>
      </c>
      <c r="C4570">
        <v>703</v>
      </c>
      <c r="D4570" t="s">
        <v>56</v>
      </c>
      <c r="E4570" t="s">
        <v>24</v>
      </c>
      <c r="F4570">
        <v>35</v>
      </c>
      <c r="G4570">
        <v>5</v>
      </c>
      <c r="H4570">
        <v>140691</v>
      </c>
      <c r="I4570">
        <v>2</v>
      </c>
      <c r="J4570">
        <v>1</v>
      </c>
      <c r="K4570">
        <v>0</v>
      </c>
      <c r="L4570">
        <v>167810</v>
      </c>
      <c r="M4570">
        <v>0</v>
      </c>
      <c r="N4570" t="str">
        <f>IF(BANK[[#This Row],[EXITED]]=0,"No","Yes")</f>
        <v>No</v>
      </c>
      <c r="O4570">
        <v>0</v>
      </c>
      <c r="P4570" t="str">
        <f>IF(BANK[[#This Row],[COMPLAIN]]=0,"No","Yes")</f>
        <v>No</v>
      </c>
      <c r="Q4570">
        <v>3</v>
      </c>
      <c r="R4570" t="s">
        <v>43</v>
      </c>
      <c r="S4570">
        <v>811</v>
      </c>
      <c r="T4570" t="s">
        <v>26</v>
      </c>
      <c r="U4570" t="s">
        <v>27</v>
      </c>
      <c r="V4570" t="s">
        <v>46</v>
      </c>
      <c r="W4570" t="s">
        <v>54</v>
      </c>
      <c r="X4570" t="s">
        <v>30</v>
      </c>
    </row>
    <row r="4571" spans="1:24" x14ac:dyDescent="0.3">
      <c r="A4571">
        <v>15761076</v>
      </c>
      <c r="B4571" t="s">
        <v>1158</v>
      </c>
      <c r="C4571">
        <v>507</v>
      </c>
      <c r="D4571" t="s">
        <v>42</v>
      </c>
      <c r="E4571" t="s">
        <v>24</v>
      </c>
      <c r="F4571">
        <v>41</v>
      </c>
      <c r="G4571">
        <v>3</v>
      </c>
      <c r="H4571">
        <v>58820</v>
      </c>
      <c r="I4571">
        <v>2</v>
      </c>
      <c r="J4571">
        <v>1</v>
      </c>
      <c r="K4571">
        <v>1</v>
      </c>
      <c r="L4571">
        <v>138536</v>
      </c>
      <c r="M4571">
        <v>0</v>
      </c>
      <c r="N4571" t="str">
        <f>IF(BANK[[#This Row],[EXITED]]=0,"No","Yes")</f>
        <v>No</v>
      </c>
      <c r="O4571">
        <v>0</v>
      </c>
      <c r="P4571" t="str">
        <f>IF(BANK[[#This Row],[COMPLAIN]]=0,"No","Yes")</f>
        <v>No</v>
      </c>
      <c r="Q4571">
        <v>3</v>
      </c>
      <c r="R4571" t="s">
        <v>43</v>
      </c>
      <c r="S4571">
        <v>895</v>
      </c>
      <c r="T4571" t="s">
        <v>33</v>
      </c>
      <c r="U4571" t="s">
        <v>34</v>
      </c>
      <c r="V4571" t="s">
        <v>46</v>
      </c>
      <c r="W4571" t="s">
        <v>54</v>
      </c>
      <c r="X4571" t="s">
        <v>30</v>
      </c>
    </row>
    <row r="4572" spans="1:24" x14ac:dyDescent="0.3">
      <c r="A4572">
        <v>15577402</v>
      </c>
      <c r="B4572" t="s">
        <v>154</v>
      </c>
      <c r="C4572">
        <v>593</v>
      </c>
      <c r="D4572" t="s">
        <v>42</v>
      </c>
      <c r="E4572" t="s">
        <v>24</v>
      </c>
      <c r="F4572">
        <v>31</v>
      </c>
      <c r="G4572">
        <v>9</v>
      </c>
      <c r="H4572">
        <v>0</v>
      </c>
      <c r="I4572">
        <v>2</v>
      </c>
      <c r="J4572">
        <v>0</v>
      </c>
      <c r="K4572">
        <v>1</v>
      </c>
      <c r="L4572">
        <v>20492</v>
      </c>
      <c r="M4572">
        <v>0</v>
      </c>
      <c r="N4572" t="str">
        <f>IF(BANK[[#This Row],[EXITED]]=0,"No","Yes")</f>
        <v>No</v>
      </c>
      <c r="O4572">
        <v>0</v>
      </c>
      <c r="P4572" t="str">
        <f>IF(BANK[[#This Row],[COMPLAIN]]=0,"No","Yes")</f>
        <v>No</v>
      </c>
      <c r="Q4572">
        <v>2</v>
      </c>
      <c r="R4572" t="s">
        <v>32</v>
      </c>
      <c r="S4572">
        <v>568</v>
      </c>
      <c r="T4572" t="s">
        <v>26</v>
      </c>
      <c r="U4572" t="s">
        <v>39</v>
      </c>
      <c r="V4572" t="s">
        <v>28</v>
      </c>
      <c r="W4572" t="s">
        <v>47</v>
      </c>
      <c r="X4572" t="s">
        <v>30</v>
      </c>
    </row>
    <row r="4573" spans="1:24" x14ac:dyDescent="0.3">
      <c r="A4573">
        <v>15803337</v>
      </c>
      <c r="B4573" t="s">
        <v>534</v>
      </c>
      <c r="C4573">
        <v>648</v>
      </c>
      <c r="D4573" t="s">
        <v>42</v>
      </c>
      <c r="E4573" t="s">
        <v>24</v>
      </c>
      <c r="F4573">
        <v>23</v>
      </c>
      <c r="G4573">
        <v>9</v>
      </c>
      <c r="H4573">
        <v>168373</v>
      </c>
      <c r="I4573">
        <v>1</v>
      </c>
      <c r="J4573">
        <v>1</v>
      </c>
      <c r="K4573">
        <v>0</v>
      </c>
      <c r="L4573">
        <v>134677</v>
      </c>
      <c r="M4573">
        <v>0</v>
      </c>
      <c r="N4573" t="str">
        <f>IF(BANK[[#This Row],[EXITED]]=0,"No","Yes")</f>
        <v>No</v>
      </c>
      <c r="O4573">
        <v>0</v>
      </c>
      <c r="P4573" t="str">
        <f>IF(BANK[[#This Row],[COMPLAIN]]=0,"No","Yes")</f>
        <v>No</v>
      </c>
      <c r="Q4573">
        <v>4</v>
      </c>
      <c r="R4573" t="s">
        <v>32</v>
      </c>
      <c r="S4573">
        <v>883</v>
      </c>
      <c r="T4573" t="s">
        <v>38</v>
      </c>
      <c r="U4573" t="s">
        <v>27</v>
      </c>
      <c r="V4573" t="s">
        <v>28</v>
      </c>
      <c r="W4573" t="s">
        <v>40</v>
      </c>
      <c r="X4573" t="s">
        <v>30</v>
      </c>
    </row>
    <row r="4574" spans="1:24" x14ac:dyDescent="0.3">
      <c r="A4574">
        <v>15654372</v>
      </c>
      <c r="B4574" t="s">
        <v>894</v>
      </c>
      <c r="C4574">
        <v>462</v>
      </c>
      <c r="D4574" t="s">
        <v>56</v>
      </c>
      <c r="E4574" t="s">
        <v>24</v>
      </c>
      <c r="F4574">
        <v>34</v>
      </c>
      <c r="G4574">
        <v>1</v>
      </c>
      <c r="H4574">
        <v>94683</v>
      </c>
      <c r="I4574">
        <v>2</v>
      </c>
      <c r="J4574">
        <v>1</v>
      </c>
      <c r="K4574">
        <v>0</v>
      </c>
      <c r="L4574">
        <v>138478</v>
      </c>
      <c r="M4574">
        <v>0</v>
      </c>
      <c r="N4574" t="str">
        <f>IF(BANK[[#This Row],[EXITED]]=0,"No","Yes")</f>
        <v>No</v>
      </c>
      <c r="O4574">
        <v>0</v>
      </c>
      <c r="P4574" t="str">
        <f>IF(BANK[[#This Row],[COMPLAIN]]=0,"No","Yes")</f>
        <v>No</v>
      </c>
      <c r="Q4574">
        <v>5</v>
      </c>
      <c r="R4574" t="s">
        <v>43</v>
      </c>
      <c r="S4574">
        <v>747</v>
      </c>
      <c r="T4574" t="s">
        <v>26</v>
      </c>
      <c r="U4574" t="s">
        <v>34</v>
      </c>
      <c r="V4574" t="s">
        <v>52</v>
      </c>
      <c r="W4574" t="s">
        <v>35</v>
      </c>
      <c r="X4574" t="s">
        <v>30</v>
      </c>
    </row>
    <row r="4575" spans="1:24" x14ac:dyDescent="0.3">
      <c r="A4575">
        <v>15585867</v>
      </c>
      <c r="B4575" t="s">
        <v>1977</v>
      </c>
      <c r="C4575">
        <v>596</v>
      </c>
      <c r="D4575" t="s">
        <v>23</v>
      </c>
      <c r="E4575" t="s">
        <v>24</v>
      </c>
      <c r="F4575">
        <v>36</v>
      </c>
      <c r="G4575">
        <v>2</v>
      </c>
      <c r="H4575">
        <v>0</v>
      </c>
      <c r="I4575">
        <v>2</v>
      </c>
      <c r="J4575">
        <v>0</v>
      </c>
      <c r="K4575">
        <v>1</v>
      </c>
      <c r="L4575">
        <v>125558</v>
      </c>
      <c r="M4575">
        <v>0</v>
      </c>
      <c r="N4575" t="str">
        <f>IF(BANK[[#This Row],[EXITED]]=0,"No","Yes")</f>
        <v>No</v>
      </c>
      <c r="O4575">
        <v>0</v>
      </c>
      <c r="P4575" t="str">
        <f>IF(BANK[[#This Row],[COMPLAIN]]=0,"No","Yes")</f>
        <v>No</v>
      </c>
      <c r="Q4575">
        <v>4</v>
      </c>
      <c r="R4575" t="s">
        <v>37</v>
      </c>
      <c r="S4575">
        <v>867</v>
      </c>
      <c r="T4575" t="s">
        <v>33</v>
      </c>
      <c r="U4575" t="s">
        <v>39</v>
      </c>
      <c r="V4575" t="s">
        <v>52</v>
      </c>
      <c r="W4575" t="s">
        <v>40</v>
      </c>
      <c r="X4575" t="s">
        <v>30</v>
      </c>
    </row>
    <row r="4576" spans="1:24" x14ac:dyDescent="0.3">
      <c r="A4576">
        <v>15662488</v>
      </c>
      <c r="B4576" t="s">
        <v>1816</v>
      </c>
      <c r="C4576">
        <v>627</v>
      </c>
      <c r="D4576" t="s">
        <v>42</v>
      </c>
      <c r="E4576" t="s">
        <v>45</v>
      </c>
      <c r="F4576">
        <v>44</v>
      </c>
      <c r="G4576">
        <v>5</v>
      </c>
      <c r="H4576">
        <v>0</v>
      </c>
      <c r="I4576">
        <v>2</v>
      </c>
      <c r="J4576">
        <v>1</v>
      </c>
      <c r="K4576">
        <v>0</v>
      </c>
      <c r="L4576">
        <v>82970</v>
      </c>
      <c r="M4576">
        <v>1</v>
      </c>
      <c r="N4576" t="str">
        <f>IF(BANK[[#This Row],[EXITED]]=0,"No","Yes")</f>
        <v>Yes</v>
      </c>
      <c r="O4576">
        <v>1</v>
      </c>
      <c r="P4576" t="str">
        <f>IF(BANK[[#This Row],[COMPLAIN]]=0,"No","Yes")</f>
        <v>Yes</v>
      </c>
      <c r="Q4576">
        <v>5</v>
      </c>
      <c r="R4576" t="s">
        <v>37</v>
      </c>
      <c r="S4576">
        <v>396</v>
      </c>
      <c r="T4576" t="s">
        <v>33</v>
      </c>
      <c r="U4576" t="s">
        <v>39</v>
      </c>
      <c r="V4576" t="s">
        <v>46</v>
      </c>
      <c r="W4576" t="s">
        <v>35</v>
      </c>
      <c r="X4576" t="s">
        <v>30</v>
      </c>
    </row>
    <row r="4577" spans="1:24" x14ac:dyDescent="0.3">
      <c r="A4577">
        <v>15604813</v>
      </c>
      <c r="B4577" t="s">
        <v>1978</v>
      </c>
      <c r="C4577">
        <v>494</v>
      </c>
      <c r="D4577" t="s">
        <v>42</v>
      </c>
      <c r="E4577" t="s">
        <v>24</v>
      </c>
      <c r="F4577">
        <v>40</v>
      </c>
      <c r="G4577">
        <v>7</v>
      </c>
      <c r="H4577">
        <v>0</v>
      </c>
      <c r="I4577">
        <v>2</v>
      </c>
      <c r="J4577">
        <v>0</v>
      </c>
      <c r="K4577">
        <v>1</v>
      </c>
      <c r="L4577">
        <v>158072</v>
      </c>
      <c r="M4577">
        <v>0</v>
      </c>
      <c r="N4577" t="str">
        <f>IF(BANK[[#This Row],[EXITED]]=0,"No","Yes")</f>
        <v>No</v>
      </c>
      <c r="O4577">
        <v>0</v>
      </c>
      <c r="P4577" t="str">
        <f>IF(BANK[[#This Row],[COMPLAIN]]=0,"No","Yes")</f>
        <v>No</v>
      </c>
      <c r="Q4577">
        <v>4</v>
      </c>
      <c r="R4577" t="s">
        <v>25</v>
      </c>
      <c r="S4577">
        <v>910</v>
      </c>
      <c r="T4577" t="s">
        <v>33</v>
      </c>
      <c r="U4577" t="s">
        <v>39</v>
      </c>
      <c r="V4577" t="s">
        <v>28</v>
      </c>
      <c r="W4577" t="s">
        <v>40</v>
      </c>
      <c r="X4577" t="s">
        <v>30</v>
      </c>
    </row>
    <row r="4578" spans="1:24" x14ac:dyDescent="0.3">
      <c r="A4578">
        <v>15611644</v>
      </c>
      <c r="B4578" t="s">
        <v>473</v>
      </c>
      <c r="C4578">
        <v>627</v>
      </c>
      <c r="D4578" t="s">
        <v>42</v>
      </c>
      <c r="E4578" t="s">
        <v>24</v>
      </c>
      <c r="F4578">
        <v>73</v>
      </c>
      <c r="G4578">
        <v>0</v>
      </c>
      <c r="H4578">
        <v>146330</v>
      </c>
      <c r="I4578">
        <v>1</v>
      </c>
      <c r="J4578">
        <v>0</v>
      </c>
      <c r="K4578">
        <v>1</v>
      </c>
      <c r="L4578">
        <v>43616</v>
      </c>
      <c r="M4578">
        <v>0</v>
      </c>
      <c r="N4578" t="str">
        <f>IF(BANK[[#This Row],[EXITED]]=0,"No","Yes")</f>
        <v>No</v>
      </c>
      <c r="O4578">
        <v>0</v>
      </c>
      <c r="P4578" t="str">
        <f>IF(BANK[[#This Row],[COMPLAIN]]=0,"No","Yes")</f>
        <v>No</v>
      </c>
      <c r="Q4578">
        <v>2</v>
      </c>
      <c r="R4578" t="s">
        <v>32</v>
      </c>
      <c r="S4578">
        <v>871</v>
      </c>
      <c r="T4578" t="s">
        <v>51</v>
      </c>
      <c r="U4578" t="s">
        <v>27</v>
      </c>
      <c r="V4578" t="s">
        <v>52</v>
      </c>
      <c r="W4578" t="s">
        <v>47</v>
      </c>
      <c r="X4578" t="s">
        <v>30</v>
      </c>
    </row>
    <row r="4579" spans="1:24" x14ac:dyDescent="0.3">
      <c r="A4579">
        <v>15764293</v>
      </c>
      <c r="B4579" t="s">
        <v>1760</v>
      </c>
      <c r="C4579">
        <v>490</v>
      </c>
      <c r="D4579" t="s">
        <v>42</v>
      </c>
      <c r="E4579" t="s">
        <v>24</v>
      </c>
      <c r="F4579">
        <v>33</v>
      </c>
      <c r="G4579">
        <v>1</v>
      </c>
      <c r="H4579">
        <v>0</v>
      </c>
      <c r="I4579">
        <v>2</v>
      </c>
      <c r="J4579">
        <v>1</v>
      </c>
      <c r="K4579">
        <v>1</v>
      </c>
      <c r="L4579">
        <v>80793</v>
      </c>
      <c r="M4579">
        <v>0</v>
      </c>
      <c r="N4579" t="str">
        <f>IF(BANK[[#This Row],[EXITED]]=0,"No","Yes")</f>
        <v>No</v>
      </c>
      <c r="O4579">
        <v>0</v>
      </c>
      <c r="P4579" t="str">
        <f>IF(BANK[[#This Row],[COMPLAIN]]=0,"No","Yes")</f>
        <v>No</v>
      </c>
      <c r="Q4579">
        <v>3</v>
      </c>
      <c r="R4579" t="s">
        <v>32</v>
      </c>
      <c r="S4579">
        <v>861</v>
      </c>
      <c r="T4579" t="s">
        <v>26</v>
      </c>
      <c r="U4579" t="s">
        <v>39</v>
      </c>
      <c r="V4579" t="s">
        <v>52</v>
      </c>
      <c r="W4579" t="s">
        <v>54</v>
      </c>
      <c r="X4579" t="s">
        <v>30</v>
      </c>
    </row>
    <row r="4580" spans="1:24" x14ac:dyDescent="0.3">
      <c r="A4580">
        <v>15636423</v>
      </c>
      <c r="B4580" t="s">
        <v>1158</v>
      </c>
      <c r="C4580">
        <v>715</v>
      </c>
      <c r="D4580" t="s">
        <v>42</v>
      </c>
      <c r="E4580" t="s">
        <v>24</v>
      </c>
      <c r="F4580">
        <v>40</v>
      </c>
      <c r="G4580">
        <v>7</v>
      </c>
      <c r="H4580">
        <v>0</v>
      </c>
      <c r="I4580">
        <v>1</v>
      </c>
      <c r="J4580">
        <v>1</v>
      </c>
      <c r="K4580">
        <v>1</v>
      </c>
      <c r="L4580">
        <v>141359</v>
      </c>
      <c r="M4580">
        <v>0</v>
      </c>
      <c r="N4580" t="str">
        <f>IF(BANK[[#This Row],[EXITED]]=0,"No","Yes")</f>
        <v>No</v>
      </c>
      <c r="O4580">
        <v>0</v>
      </c>
      <c r="P4580" t="str">
        <f>IF(BANK[[#This Row],[COMPLAIN]]=0,"No","Yes")</f>
        <v>No</v>
      </c>
      <c r="Q4580">
        <v>5</v>
      </c>
      <c r="R4580" t="s">
        <v>25</v>
      </c>
      <c r="S4580">
        <v>776</v>
      </c>
      <c r="T4580" t="s">
        <v>33</v>
      </c>
      <c r="U4580" t="s">
        <v>39</v>
      </c>
      <c r="V4580" t="s">
        <v>28</v>
      </c>
      <c r="W4580" t="s">
        <v>35</v>
      </c>
      <c r="X4580" t="s">
        <v>30</v>
      </c>
    </row>
    <row r="4581" spans="1:24" x14ac:dyDescent="0.3">
      <c r="A4581">
        <v>15607629</v>
      </c>
      <c r="B4581" t="s">
        <v>1979</v>
      </c>
      <c r="C4581">
        <v>679</v>
      </c>
      <c r="D4581" t="s">
        <v>42</v>
      </c>
      <c r="E4581" t="s">
        <v>24</v>
      </c>
      <c r="F4581">
        <v>48</v>
      </c>
      <c r="G4581">
        <v>8</v>
      </c>
      <c r="H4581">
        <v>0</v>
      </c>
      <c r="I4581">
        <v>2</v>
      </c>
      <c r="J4581">
        <v>1</v>
      </c>
      <c r="K4581">
        <v>0</v>
      </c>
      <c r="L4581">
        <v>23345</v>
      </c>
      <c r="M4581">
        <v>0</v>
      </c>
      <c r="N4581" t="str">
        <f>IF(BANK[[#This Row],[EXITED]]=0,"No","Yes")</f>
        <v>No</v>
      </c>
      <c r="O4581">
        <v>0</v>
      </c>
      <c r="P4581" t="str">
        <f>IF(BANK[[#This Row],[COMPLAIN]]=0,"No","Yes")</f>
        <v>No</v>
      </c>
      <c r="Q4581">
        <v>2</v>
      </c>
      <c r="R4581" t="s">
        <v>37</v>
      </c>
      <c r="S4581">
        <v>609</v>
      </c>
      <c r="T4581" t="s">
        <v>33</v>
      </c>
      <c r="U4581" t="s">
        <v>39</v>
      </c>
      <c r="V4581" t="s">
        <v>28</v>
      </c>
      <c r="W4581" t="s">
        <v>47</v>
      </c>
      <c r="X4581" t="s">
        <v>30</v>
      </c>
    </row>
    <row r="4582" spans="1:24" x14ac:dyDescent="0.3">
      <c r="A4582">
        <v>15577313</v>
      </c>
      <c r="B4582" t="s">
        <v>1980</v>
      </c>
      <c r="C4582">
        <v>619</v>
      </c>
      <c r="D4582" t="s">
        <v>42</v>
      </c>
      <c r="E4582" t="s">
        <v>24</v>
      </c>
      <c r="F4582">
        <v>44</v>
      </c>
      <c r="G4582">
        <v>3</v>
      </c>
      <c r="H4582">
        <v>116968</v>
      </c>
      <c r="I4582">
        <v>1</v>
      </c>
      <c r="J4582">
        <v>1</v>
      </c>
      <c r="K4582">
        <v>0</v>
      </c>
      <c r="L4582">
        <v>5075</v>
      </c>
      <c r="M4582">
        <v>1</v>
      </c>
      <c r="N4582" t="str">
        <f>IF(BANK[[#This Row],[EXITED]]=0,"No","Yes")</f>
        <v>Yes</v>
      </c>
      <c r="O4582">
        <v>1</v>
      </c>
      <c r="P4582" t="str">
        <f>IF(BANK[[#This Row],[COMPLAIN]]=0,"No","Yes")</f>
        <v>Yes</v>
      </c>
      <c r="Q4582">
        <v>5</v>
      </c>
      <c r="R4582" t="s">
        <v>32</v>
      </c>
      <c r="S4582">
        <v>716</v>
      </c>
      <c r="T4582" t="s">
        <v>33</v>
      </c>
      <c r="U4582" t="s">
        <v>34</v>
      </c>
      <c r="V4582" t="s">
        <v>46</v>
      </c>
      <c r="W4582" t="s">
        <v>35</v>
      </c>
      <c r="X4582" t="s">
        <v>30</v>
      </c>
    </row>
    <row r="4583" spans="1:24" x14ac:dyDescent="0.3">
      <c r="A4583">
        <v>15714493</v>
      </c>
      <c r="B4583" t="s">
        <v>965</v>
      </c>
      <c r="C4583">
        <v>465</v>
      </c>
      <c r="D4583" t="s">
        <v>23</v>
      </c>
      <c r="E4583" t="s">
        <v>45</v>
      </c>
      <c r="F4583">
        <v>33</v>
      </c>
      <c r="G4583">
        <v>6</v>
      </c>
      <c r="H4583">
        <v>0</v>
      </c>
      <c r="I4583">
        <v>2</v>
      </c>
      <c r="J4583">
        <v>1</v>
      </c>
      <c r="K4583">
        <v>1</v>
      </c>
      <c r="L4583">
        <v>95501</v>
      </c>
      <c r="M4583">
        <v>0</v>
      </c>
      <c r="N4583" t="str">
        <f>IF(BANK[[#This Row],[EXITED]]=0,"No","Yes")</f>
        <v>No</v>
      </c>
      <c r="O4583">
        <v>0</v>
      </c>
      <c r="P4583" t="str">
        <f>IF(BANK[[#This Row],[COMPLAIN]]=0,"No","Yes")</f>
        <v>No</v>
      </c>
      <c r="Q4583">
        <v>4</v>
      </c>
      <c r="R4583" t="s">
        <v>43</v>
      </c>
      <c r="S4583">
        <v>927</v>
      </c>
      <c r="T4583" t="s">
        <v>26</v>
      </c>
      <c r="U4583" t="s">
        <v>39</v>
      </c>
      <c r="V4583" t="s">
        <v>46</v>
      </c>
      <c r="W4583" t="s">
        <v>40</v>
      </c>
      <c r="X4583" t="s">
        <v>30</v>
      </c>
    </row>
    <row r="4584" spans="1:24" x14ac:dyDescent="0.3">
      <c r="A4584">
        <v>15643359</v>
      </c>
      <c r="B4584" t="s">
        <v>796</v>
      </c>
      <c r="C4584">
        <v>736</v>
      </c>
      <c r="D4584" t="s">
        <v>23</v>
      </c>
      <c r="E4584" t="s">
        <v>24</v>
      </c>
      <c r="F4584">
        <v>32</v>
      </c>
      <c r="G4584">
        <v>7</v>
      </c>
      <c r="H4584">
        <v>0</v>
      </c>
      <c r="I4584">
        <v>1</v>
      </c>
      <c r="J4584">
        <v>0</v>
      </c>
      <c r="K4584">
        <v>1</v>
      </c>
      <c r="L4584">
        <v>79083</v>
      </c>
      <c r="M4584">
        <v>0</v>
      </c>
      <c r="N4584" t="str">
        <f>IF(BANK[[#This Row],[EXITED]]=0,"No","Yes")</f>
        <v>No</v>
      </c>
      <c r="O4584">
        <v>0</v>
      </c>
      <c r="P4584" t="str">
        <f>IF(BANK[[#This Row],[COMPLAIN]]=0,"No","Yes")</f>
        <v>No</v>
      </c>
      <c r="Q4584">
        <v>2</v>
      </c>
      <c r="R4584" t="s">
        <v>32</v>
      </c>
      <c r="S4584">
        <v>925</v>
      </c>
      <c r="T4584" t="s">
        <v>26</v>
      </c>
      <c r="U4584" t="s">
        <v>39</v>
      </c>
      <c r="V4584" t="s">
        <v>28</v>
      </c>
      <c r="W4584" t="s">
        <v>47</v>
      </c>
      <c r="X4584" t="s">
        <v>30</v>
      </c>
    </row>
    <row r="4585" spans="1:24" x14ac:dyDescent="0.3">
      <c r="A4585">
        <v>15708693</v>
      </c>
      <c r="B4585" t="s">
        <v>101</v>
      </c>
      <c r="C4585">
        <v>759</v>
      </c>
      <c r="D4585" t="s">
        <v>42</v>
      </c>
      <c r="E4585" t="s">
        <v>45</v>
      </c>
      <c r="F4585">
        <v>33</v>
      </c>
      <c r="G4585">
        <v>2</v>
      </c>
      <c r="H4585">
        <v>0</v>
      </c>
      <c r="I4585">
        <v>2</v>
      </c>
      <c r="J4585">
        <v>1</v>
      </c>
      <c r="K4585">
        <v>0</v>
      </c>
      <c r="L4585">
        <v>56584</v>
      </c>
      <c r="M4585">
        <v>0</v>
      </c>
      <c r="N4585" t="str">
        <f>IF(BANK[[#This Row],[EXITED]]=0,"No","Yes")</f>
        <v>No</v>
      </c>
      <c r="O4585">
        <v>0</v>
      </c>
      <c r="P4585" t="str">
        <f>IF(BANK[[#This Row],[COMPLAIN]]=0,"No","Yes")</f>
        <v>No</v>
      </c>
      <c r="Q4585">
        <v>1</v>
      </c>
      <c r="R4585" t="s">
        <v>37</v>
      </c>
      <c r="S4585">
        <v>428</v>
      </c>
      <c r="T4585" t="s">
        <v>26</v>
      </c>
      <c r="U4585" t="s">
        <v>39</v>
      </c>
      <c r="V4585" t="s">
        <v>52</v>
      </c>
      <c r="W4585" t="s">
        <v>29</v>
      </c>
      <c r="X4585" t="s">
        <v>30</v>
      </c>
    </row>
    <row r="4586" spans="1:24" x14ac:dyDescent="0.3">
      <c r="A4586">
        <v>15672016</v>
      </c>
      <c r="B4586" t="s">
        <v>1553</v>
      </c>
      <c r="C4586">
        <v>819</v>
      </c>
      <c r="D4586" t="s">
        <v>42</v>
      </c>
      <c r="E4586" t="s">
        <v>24</v>
      </c>
      <c r="F4586">
        <v>35</v>
      </c>
      <c r="G4586">
        <v>1</v>
      </c>
      <c r="H4586">
        <v>0</v>
      </c>
      <c r="I4586">
        <v>2</v>
      </c>
      <c r="J4586">
        <v>0</v>
      </c>
      <c r="K4586">
        <v>1</v>
      </c>
      <c r="L4586">
        <v>3385</v>
      </c>
      <c r="M4586">
        <v>0</v>
      </c>
      <c r="N4586" t="str">
        <f>IF(BANK[[#This Row],[EXITED]]=0,"No","Yes")</f>
        <v>No</v>
      </c>
      <c r="O4586">
        <v>0</v>
      </c>
      <c r="P4586" t="str">
        <f>IF(BANK[[#This Row],[COMPLAIN]]=0,"No","Yes")</f>
        <v>No</v>
      </c>
      <c r="Q4586">
        <v>1</v>
      </c>
      <c r="R4586" t="s">
        <v>25</v>
      </c>
      <c r="S4586">
        <v>521</v>
      </c>
      <c r="T4586" t="s">
        <v>26</v>
      </c>
      <c r="U4586" t="s">
        <v>39</v>
      </c>
      <c r="V4586" t="s">
        <v>52</v>
      </c>
      <c r="W4586" t="s">
        <v>29</v>
      </c>
      <c r="X4586" t="s">
        <v>30</v>
      </c>
    </row>
    <row r="4587" spans="1:24" x14ac:dyDescent="0.3">
      <c r="A4587">
        <v>15727605</v>
      </c>
      <c r="B4587" t="s">
        <v>138</v>
      </c>
      <c r="C4587">
        <v>533</v>
      </c>
      <c r="D4587" t="s">
        <v>56</v>
      </c>
      <c r="E4587" t="s">
        <v>24</v>
      </c>
      <c r="F4587">
        <v>43</v>
      </c>
      <c r="G4587">
        <v>4</v>
      </c>
      <c r="H4587">
        <v>80442</v>
      </c>
      <c r="I4587">
        <v>2</v>
      </c>
      <c r="J4587">
        <v>0</v>
      </c>
      <c r="K4587">
        <v>1</v>
      </c>
      <c r="L4587">
        <v>12537</v>
      </c>
      <c r="M4587">
        <v>0</v>
      </c>
      <c r="N4587" t="str">
        <f>IF(BANK[[#This Row],[EXITED]]=0,"No","Yes")</f>
        <v>No</v>
      </c>
      <c r="O4587">
        <v>0</v>
      </c>
      <c r="P4587" t="str">
        <f>IF(BANK[[#This Row],[COMPLAIN]]=0,"No","Yes")</f>
        <v>No</v>
      </c>
      <c r="Q4587">
        <v>2</v>
      </c>
      <c r="R4587" t="s">
        <v>37</v>
      </c>
      <c r="S4587">
        <v>593</v>
      </c>
      <c r="T4587" t="s">
        <v>33</v>
      </c>
      <c r="U4587" t="s">
        <v>34</v>
      </c>
      <c r="V4587" t="s">
        <v>46</v>
      </c>
      <c r="W4587" t="s">
        <v>47</v>
      </c>
      <c r="X4587" t="s">
        <v>30</v>
      </c>
    </row>
    <row r="4588" spans="1:24" x14ac:dyDescent="0.3">
      <c r="A4588">
        <v>15651144</v>
      </c>
      <c r="B4588" t="s">
        <v>165</v>
      </c>
      <c r="C4588">
        <v>632</v>
      </c>
      <c r="D4588" t="s">
        <v>56</v>
      </c>
      <c r="E4588" t="s">
        <v>45</v>
      </c>
      <c r="F4588">
        <v>35</v>
      </c>
      <c r="G4588">
        <v>2</v>
      </c>
      <c r="H4588">
        <v>150561</v>
      </c>
      <c r="I4588">
        <v>2</v>
      </c>
      <c r="J4588">
        <v>0</v>
      </c>
      <c r="K4588">
        <v>0</v>
      </c>
      <c r="L4588">
        <v>64723</v>
      </c>
      <c r="M4588">
        <v>0</v>
      </c>
      <c r="N4588" t="str">
        <f>IF(BANK[[#This Row],[EXITED]]=0,"No","Yes")</f>
        <v>No</v>
      </c>
      <c r="O4588">
        <v>0</v>
      </c>
      <c r="P4588" t="str">
        <f>IF(BANK[[#This Row],[COMPLAIN]]=0,"No","Yes")</f>
        <v>No</v>
      </c>
      <c r="Q4588">
        <v>1</v>
      </c>
      <c r="R4588" t="s">
        <v>25</v>
      </c>
      <c r="S4588">
        <v>506</v>
      </c>
      <c r="T4588" t="s">
        <v>26</v>
      </c>
      <c r="U4588" t="s">
        <v>27</v>
      </c>
      <c r="V4588" t="s">
        <v>52</v>
      </c>
      <c r="W4588" t="s">
        <v>29</v>
      </c>
      <c r="X4588" t="s">
        <v>30</v>
      </c>
    </row>
    <row r="4589" spans="1:24" x14ac:dyDescent="0.3">
      <c r="A4589">
        <v>15620735</v>
      </c>
      <c r="B4589" t="s">
        <v>634</v>
      </c>
      <c r="C4589">
        <v>667</v>
      </c>
      <c r="D4589" t="s">
        <v>56</v>
      </c>
      <c r="E4589" t="s">
        <v>45</v>
      </c>
      <c r="F4589">
        <v>33</v>
      </c>
      <c r="G4589">
        <v>4</v>
      </c>
      <c r="H4589">
        <v>127077</v>
      </c>
      <c r="I4589">
        <v>2</v>
      </c>
      <c r="J4589">
        <v>1</v>
      </c>
      <c r="K4589">
        <v>0</v>
      </c>
      <c r="L4589">
        <v>69012</v>
      </c>
      <c r="M4589">
        <v>0</v>
      </c>
      <c r="N4589" t="str">
        <f>IF(BANK[[#This Row],[EXITED]]=0,"No","Yes")</f>
        <v>No</v>
      </c>
      <c r="O4589">
        <v>0</v>
      </c>
      <c r="P4589" t="str">
        <f>IF(BANK[[#This Row],[COMPLAIN]]=0,"No","Yes")</f>
        <v>No</v>
      </c>
      <c r="Q4589">
        <v>5</v>
      </c>
      <c r="R4589" t="s">
        <v>43</v>
      </c>
      <c r="S4589">
        <v>910</v>
      </c>
      <c r="T4589" t="s">
        <v>26</v>
      </c>
      <c r="U4589" t="s">
        <v>27</v>
      </c>
      <c r="V4589" t="s">
        <v>46</v>
      </c>
      <c r="W4589" t="s">
        <v>35</v>
      </c>
      <c r="X4589" t="s">
        <v>30</v>
      </c>
    </row>
    <row r="4590" spans="1:24" x14ac:dyDescent="0.3">
      <c r="A4590">
        <v>15769781</v>
      </c>
      <c r="B4590" t="s">
        <v>538</v>
      </c>
      <c r="C4590">
        <v>699</v>
      </c>
      <c r="D4590" t="s">
        <v>23</v>
      </c>
      <c r="E4590" t="s">
        <v>45</v>
      </c>
      <c r="F4590">
        <v>25</v>
      </c>
      <c r="G4590">
        <v>8</v>
      </c>
      <c r="H4590">
        <v>0</v>
      </c>
      <c r="I4590">
        <v>2</v>
      </c>
      <c r="J4590">
        <v>1</v>
      </c>
      <c r="K4590">
        <v>1</v>
      </c>
      <c r="L4590">
        <v>52404</v>
      </c>
      <c r="M4590">
        <v>0</v>
      </c>
      <c r="N4590" t="str">
        <f>IF(BANK[[#This Row],[EXITED]]=0,"No","Yes")</f>
        <v>No</v>
      </c>
      <c r="O4590">
        <v>0</v>
      </c>
      <c r="P4590" t="str">
        <f>IF(BANK[[#This Row],[COMPLAIN]]=0,"No","Yes")</f>
        <v>No</v>
      </c>
      <c r="Q4590">
        <v>5</v>
      </c>
      <c r="R4590" t="s">
        <v>37</v>
      </c>
      <c r="S4590">
        <v>248</v>
      </c>
      <c r="T4590" t="s">
        <v>38</v>
      </c>
      <c r="U4590" t="s">
        <v>39</v>
      </c>
      <c r="V4590" t="s">
        <v>28</v>
      </c>
      <c r="W4590" t="s">
        <v>35</v>
      </c>
      <c r="X4590" t="s">
        <v>30</v>
      </c>
    </row>
    <row r="4591" spans="1:24" x14ac:dyDescent="0.3">
      <c r="A4591">
        <v>15624611</v>
      </c>
      <c r="B4591" t="s">
        <v>1311</v>
      </c>
      <c r="C4591">
        <v>497</v>
      </c>
      <c r="D4591" t="s">
        <v>23</v>
      </c>
      <c r="E4591" t="s">
        <v>24</v>
      </c>
      <c r="F4591">
        <v>37</v>
      </c>
      <c r="G4591">
        <v>8</v>
      </c>
      <c r="H4591">
        <v>128650</v>
      </c>
      <c r="I4591">
        <v>2</v>
      </c>
      <c r="J4591">
        <v>1</v>
      </c>
      <c r="K4591">
        <v>1</v>
      </c>
      <c r="L4591">
        <v>163642</v>
      </c>
      <c r="M4591">
        <v>0</v>
      </c>
      <c r="N4591" t="str">
        <f>IF(BANK[[#This Row],[EXITED]]=0,"No","Yes")</f>
        <v>No</v>
      </c>
      <c r="O4591">
        <v>0</v>
      </c>
      <c r="P4591" t="str">
        <f>IF(BANK[[#This Row],[COMPLAIN]]=0,"No","Yes")</f>
        <v>No</v>
      </c>
      <c r="Q4591">
        <v>1</v>
      </c>
      <c r="R4591" t="s">
        <v>37</v>
      </c>
      <c r="S4591">
        <v>525</v>
      </c>
      <c r="T4591" t="s">
        <v>33</v>
      </c>
      <c r="U4591" t="s">
        <v>27</v>
      </c>
      <c r="V4591" t="s">
        <v>28</v>
      </c>
      <c r="W4591" t="s">
        <v>29</v>
      </c>
      <c r="X4591" t="s">
        <v>30</v>
      </c>
    </row>
    <row r="4592" spans="1:24" x14ac:dyDescent="0.3">
      <c r="A4592">
        <v>15773071</v>
      </c>
      <c r="B4592" t="s">
        <v>1981</v>
      </c>
      <c r="C4592">
        <v>780</v>
      </c>
      <c r="D4592" t="s">
        <v>23</v>
      </c>
      <c r="E4592" t="s">
        <v>45</v>
      </c>
      <c r="F4592">
        <v>33</v>
      </c>
      <c r="G4592">
        <v>6</v>
      </c>
      <c r="H4592">
        <v>145581</v>
      </c>
      <c r="I4592">
        <v>1</v>
      </c>
      <c r="J4592">
        <v>1</v>
      </c>
      <c r="K4592">
        <v>1</v>
      </c>
      <c r="L4592">
        <v>154599</v>
      </c>
      <c r="M4592">
        <v>0</v>
      </c>
      <c r="N4592" t="str">
        <f>IF(BANK[[#This Row],[EXITED]]=0,"No","Yes")</f>
        <v>No</v>
      </c>
      <c r="O4592">
        <v>0</v>
      </c>
      <c r="P4592" t="str">
        <f>IF(BANK[[#This Row],[COMPLAIN]]=0,"No","Yes")</f>
        <v>No</v>
      </c>
      <c r="Q4592">
        <v>4</v>
      </c>
      <c r="R4592" t="s">
        <v>25</v>
      </c>
      <c r="S4592">
        <v>610</v>
      </c>
      <c r="T4592" t="s">
        <v>26</v>
      </c>
      <c r="U4592" t="s">
        <v>27</v>
      </c>
      <c r="V4592" t="s">
        <v>46</v>
      </c>
      <c r="W4592" t="s">
        <v>40</v>
      </c>
      <c r="X4592" t="s">
        <v>30</v>
      </c>
    </row>
    <row r="4593" spans="1:24" x14ac:dyDescent="0.3">
      <c r="A4593">
        <v>15720371</v>
      </c>
      <c r="B4593" t="s">
        <v>644</v>
      </c>
      <c r="C4593">
        <v>652</v>
      </c>
      <c r="D4593" t="s">
        <v>42</v>
      </c>
      <c r="E4593" t="s">
        <v>45</v>
      </c>
      <c r="F4593">
        <v>51</v>
      </c>
      <c r="G4593">
        <v>3</v>
      </c>
      <c r="H4593">
        <v>0</v>
      </c>
      <c r="I4593">
        <v>1</v>
      </c>
      <c r="J4593">
        <v>1</v>
      </c>
      <c r="K4593">
        <v>0</v>
      </c>
      <c r="L4593">
        <v>173989</v>
      </c>
      <c r="M4593">
        <v>1</v>
      </c>
      <c r="N4593" t="str">
        <f>IF(BANK[[#This Row],[EXITED]]=0,"No","Yes")</f>
        <v>Yes</v>
      </c>
      <c r="O4593">
        <v>1</v>
      </c>
      <c r="P4593" t="str">
        <f>IF(BANK[[#This Row],[COMPLAIN]]=0,"No","Yes")</f>
        <v>Yes</v>
      </c>
      <c r="Q4593">
        <v>1</v>
      </c>
      <c r="R4593" t="s">
        <v>32</v>
      </c>
      <c r="S4593">
        <v>673</v>
      </c>
      <c r="T4593" t="s">
        <v>51</v>
      </c>
      <c r="U4593" t="s">
        <v>39</v>
      </c>
      <c r="V4593" t="s">
        <v>46</v>
      </c>
      <c r="W4593" t="s">
        <v>29</v>
      </c>
      <c r="X4593" t="s">
        <v>30</v>
      </c>
    </row>
    <row r="4594" spans="1:24" x14ac:dyDescent="0.3">
      <c r="A4594">
        <v>15717984</v>
      </c>
      <c r="B4594" t="s">
        <v>857</v>
      </c>
      <c r="C4594">
        <v>477</v>
      </c>
      <c r="D4594" t="s">
        <v>42</v>
      </c>
      <c r="E4594" t="s">
        <v>24</v>
      </c>
      <c r="F4594">
        <v>47</v>
      </c>
      <c r="G4594">
        <v>9</v>
      </c>
      <c r="H4594">
        <v>144901</v>
      </c>
      <c r="I4594">
        <v>1</v>
      </c>
      <c r="J4594">
        <v>1</v>
      </c>
      <c r="K4594">
        <v>0</v>
      </c>
      <c r="L4594">
        <v>61315</v>
      </c>
      <c r="M4594">
        <v>1</v>
      </c>
      <c r="N4594" t="str">
        <f>IF(BANK[[#This Row],[EXITED]]=0,"No","Yes")</f>
        <v>Yes</v>
      </c>
      <c r="O4594">
        <v>1</v>
      </c>
      <c r="P4594" t="str">
        <f>IF(BANK[[#This Row],[COMPLAIN]]=0,"No","Yes")</f>
        <v>Yes</v>
      </c>
      <c r="Q4594">
        <v>4</v>
      </c>
      <c r="R4594" t="s">
        <v>25</v>
      </c>
      <c r="S4594">
        <v>498</v>
      </c>
      <c r="T4594" t="s">
        <v>33</v>
      </c>
      <c r="U4594" t="s">
        <v>27</v>
      </c>
      <c r="V4594" t="s">
        <v>28</v>
      </c>
      <c r="W4594" t="s">
        <v>40</v>
      </c>
      <c r="X4594" t="s">
        <v>30</v>
      </c>
    </row>
    <row r="4595" spans="1:24" x14ac:dyDescent="0.3">
      <c r="A4595">
        <v>15806407</v>
      </c>
      <c r="B4595" t="s">
        <v>1038</v>
      </c>
      <c r="C4595">
        <v>652</v>
      </c>
      <c r="D4595" t="s">
        <v>42</v>
      </c>
      <c r="E4595" t="s">
        <v>45</v>
      </c>
      <c r="F4595">
        <v>37</v>
      </c>
      <c r="G4595">
        <v>4</v>
      </c>
      <c r="H4595">
        <v>0</v>
      </c>
      <c r="I4595">
        <v>2</v>
      </c>
      <c r="J4595">
        <v>1</v>
      </c>
      <c r="K4595">
        <v>0</v>
      </c>
      <c r="L4595">
        <v>143393</v>
      </c>
      <c r="M4595">
        <v>0</v>
      </c>
      <c r="N4595" t="str">
        <f>IF(BANK[[#This Row],[EXITED]]=0,"No","Yes")</f>
        <v>No</v>
      </c>
      <c r="O4595">
        <v>0</v>
      </c>
      <c r="P4595" t="str">
        <f>IF(BANK[[#This Row],[COMPLAIN]]=0,"No","Yes")</f>
        <v>No</v>
      </c>
      <c r="Q4595">
        <v>4</v>
      </c>
      <c r="R4595" t="s">
        <v>37</v>
      </c>
      <c r="S4595">
        <v>590</v>
      </c>
      <c r="T4595" t="s">
        <v>33</v>
      </c>
      <c r="U4595" t="s">
        <v>39</v>
      </c>
      <c r="V4595" t="s">
        <v>46</v>
      </c>
      <c r="W4595" t="s">
        <v>40</v>
      </c>
      <c r="X4595" t="s">
        <v>30</v>
      </c>
    </row>
    <row r="4596" spans="1:24" x14ac:dyDescent="0.3">
      <c r="A4596">
        <v>15809302</v>
      </c>
      <c r="B4596" t="s">
        <v>595</v>
      </c>
      <c r="C4596">
        <v>572</v>
      </c>
      <c r="D4596" t="s">
        <v>42</v>
      </c>
      <c r="E4596" t="s">
        <v>24</v>
      </c>
      <c r="F4596">
        <v>24</v>
      </c>
      <c r="G4596">
        <v>1</v>
      </c>
      <c r="H4596">
        <v>0</v>
      </c>
      <c r="I4596">
        <v>2</v>
      </c>
      <c r="J4596">
        <v>1</v>
      </c>
      <c r="K4596">
        <v>1</v>
      </c>
      <c r="L4596">
        <v>151461</v>
      </c>
      <c r="M4596">
        <v>0</v>
      </c>
      <c r="N4596" t="str">
        <f>IF(BANK[[#This Row],[EXITED]]=0,"No","Yes")</f>
        <v>No</v>
      </c>
      <c r="O4596">
        <v>0</v>
      </c>
      <c r="P4596" t="str">
        <f>IF(BANK[[#This Row],[COMPLAIN]]=0,"No","Yes")</f>
        <v>No</v>
      </c>
      <c r="Q4596">
        <v>3</v>
      </c>
      <c r="R4596" t="s">
        <v>25</v>
      </c>
      <c r="S4596">
        <v>827</v>
      </c>
      <c r="T4596" t="s">
        <v>38</v>
      </c>
      <c r="U4596" t="s">
        <v>39</v>
      </c>
      <c r="V4596" t="s">
        <v>52</v>
      </c>
      <c r="W4596" t="s">
        <v>54</v>
      </c>
      <c r="X4596" t="s">
        <v>30</v>
      </c>
    </row>
    <row r="4597" spans="1:24" x14ac:dyDescent="0.3">
      <c r="A4597">
        <v>15654096</v>
      </c>
      <c r="B4597" t="s">
        <v>699</v>
      </c>
      <c r="C4597">
        <v>779</v>
      </c>
      <c r="D4597" t="s">
        <v>56</v>
      </c>
      <c r="E4597" t="s">
        <v>45</v>
      </c>
      <c r="F4597">
        <v>24</v>
      </c>
      <c r="G4597">
        <v>10</v>
      </c>
      <c r="H4597">
        <v>122200</v>
      </c>
      <c r="I4597">
        <v>2</v>
      </c>
      <c r="J4597">
        <v>1</v>
      </c>
      <c r="K4597">
        <v>0</v>
      </c>
      <c r="L4597">
        <v>43706</v>
      </c>
      <c r="M4597">
        <v>0</v>
      </c>
      <c r="N4597" t="str">
        <f>IF(BANK[[#This Row],[EXITED]]=0,"No","Yes")</f>
        <v>No</v>
      </c>
      <c r="O4597">
        <v>0</v>
      </c>
      <c r="P4597" t="str">
        <f>IF(BANK[[#This Row],[COMPLAIN]]=0,"No","Yes")</f>
        <v>No</v>
      </c>
      <c r="Q4597">
        <v>1</v>
      </c>
      <c r="R4597" t="s">
        <v>37</v>
      </c>
      <c r="S4597">
        <v>974</v>
      </c>
      <c r="T4597" t="s">
        <v>38</v>
      </c>
      <c r="U4597" t="s">
        <v>27</v>
      </c>
      <c r="V4597" t="s">
        <v>28</v>
      </c>
      <c r="W4597" t="s">
        <v>29</v>
      </c>
      <c r="X4597" t="s">
        <v>30</v>
      </c>
    </row>
    <row r="4598" spans="1:24" x14ac:dyDescent="0.3">
      <c r="A4598">
        <v>15617320</v>
      </c>
      <c r="B4598" t="s">
        <v>352</v>
      </c>
      <c r="C4598">
        <v>693</v>
      </c>
      <c r="D4598" t="s">
        <v>23</v>
      </c>
      <c r="E4598" t="s">
        <v>45</v>
      </c>
      <c r="F4598">
        <v>46</v>
      </c>
      <c r="G4598">
        <v>3</v>
      </c>
      <c r="H4598">
        <v>151709</v>
      </c>
      <c r="I4598">
        <v>1</v>
      </c>
      <c r="J4598">
        <v>1</v>
      </c>
      <c r="K4598">
        <v>0</v>
      </c>
      <c r="L4598">
        <v>180736</v>
      </c>
      <c r="M4598">
        <v>0</v>
      </c>
      <c r="N4598" t="str">
        <f>IF(BANK[[#This Row],[EXITED]]=0,"No","Yes")</f>
        <v>No</v>
      </c>
      <c r="O4598">
        <v>0</v>
      </c>
      <c r="P4598" t="str">
        <f>IF(BANK[[#This Row],[COMPLAIN]]=0,"No","Yes")</f>
        <v>No</v>
      </c>
      <c r="Q4598">
        <v>1</v>
      </c>
      <c r="R4598" t="s">
        <v>37</v>
      </c>
      <c r="S4598">
        <v>695</v>
      </c>
      <c r="T4598" t="s">
        <v>33</v>
      </c>
      <c r="U4598" t="s">
        <v>27</v>
      </c>
      <c r="V4598" t="s">
        <v>46</v>
      </c>
      <c r="W4598" t="s">
        <v>29</v>
      </c>
      <c r="X4598" t="s">
        <v>30</v>
      </c>
    </row>
    <row r="4599" spans="1:24" x14ac:dyDescent="0.3">
      <c r="A4599">
        <v>15653065</v>
      </c>
      <c r="B4599" t="s">
        <v>218</v>
      </c>
      <c r="C4599">
        <v>530</v>
      </c>
      <c r="D4599" t="s">
        <v>23</v>
      </c>
      <c r="E4599" t="s">
        <v>45</v>
      </c>
      <c r="F4599">
        <v>22</v>
      </c>
      <c r="G4599">
        <v>7</v>
      </c>
      <c r="H4599">
        <v>0</v>
      </c>
      <c r="I4599">
        <v>2</v>
      </c>
      <c r="J4599">
        <v>1</v>
      </c>
      <c r="K4599">
        <v>0</v>
      </c>
      <c r="L4599">
        <v>104170</v>
      </c>
      <c r="M4599">
        <v>0</v>
      </c>
      <c r="N4599" t="str">
        <f>IF(BANK[[#This Row],[EXITED]]=0,"No","Yes")</f>
        <v>No</v>
      </c>
      <c r="O4599">
        <v>0</v>
      </c>
      <c r="P4599" t="str">
        <f>IF(BANK[[#This Row],[COMPLAIN]]=0,"No","Yes")</f>
        <v>No</v>
      </c>
      <c r="Q4599">
        <v>5</v>
      </c>
      <c r="R4599" t="s">
        <v>43</v>
      </c>
      <c r="S4599">
        <v>516</v>
      </c>
      <c r="T4599" t="s">
        <v>38</v>
      </c>
      <c r="U4599" t="s">
        <v>39</v>
      </c>
      <c r="V4599" t="s">
        <v>28</v>
      </c>
      <c r="W4599" t="s">
        <v>35</v>
      </c>
      <c r="X4599" t="s">
        <v>30</v>
      </c>
    </row>
    <row r="4600" spans="1:24" x14ac:dyDescent="0.3">
      <c r="A4600">
        <v>15649112</v>
      </c>
      <c r="B4600" t="s">
        <v>343</v>
      </c>
      <c r="C4600">
        <v>738</v>
      </c>
      <c r="D4600" t="s">
        <v>23</v>
      </c>
      <c r="E4600" t="s">
        <v>45</v>
      </c>
      <c r="F4600">
        <v>33</v>
      </c>
      <c r="G4600">
        <v>3</v>
      </c>
      <c r="H4600">
        <v>122134</v>
      </c>
      <c r="I4600">
        <v>2</v>
      </c>
      <c r="J4600">
        <v>0</v>
      </c>
      <c r="K4600">
        <v>1</v>
      </c>
      <c r="L4600">
        <v>27868</v>
      </c>
      <c r="M4600">
        <v>0</v>
      </c>
      <c r="N4600" t="str">
        <f>IF(BANK[[#This Row],[EXITED]]=0,"No","Yes")</f>
        <v>No</v>
      </c>
      <c r="O4600">
        <v>0</v>
      </c>
      <c r="P4600" t="str">
        <f>IF(BANK[[#This Row],[COMPLAIN]]=0,"No","Yes")</f>
        <v>No</v>
      </c>
      <c r="Q4600">
        <v>4</v>
      </c>
      <c r="R4600" t="s">
        <v>37</v>
      </c>
      <c r="S4600">
        <v>298</v>
      </c>
      <c r="T4600" t="s">
        <v>26</v>
      </c>
      <c r="U4600" t="s">
        <v>27</v>
      </c>
      <c r="V4600" t="s">
        <v>46</v>
      </c>
      <c r="W4600" t="s">
        <v>40</v>
      </c>
      <c r="X4600" t="s">
        <v>30</v>
      </c>
    </row>
    <row r="4601" spans="1:24" x14ac:dyDescent="0.3">
      <c r="A4601">
        <v>15690526</v>
      </c>
      <c r="B4601" t="s">
        <v>756</v>
      </c>
      <c r="C4601">
        <v>690</v>
      </c>
      <c r="D4601" t="s">
        <v>56</v>
      </c>
      <c r="E4601" t="s">
        <v>24</v>
      </c>
      <c r="F4601">
        <v>31</v>
      </c>
      <c r="G4601">
        <v>2</v>
      </c>
      <c r="H4601">
        <v>137260</v>
      </c>
      <c r="I4601">
        <v>2</v>
      </c>
      <c r="J4601">
        <v>1</v>
      </c>
      <c r="K4601">
        <v>0</v>
      </c>
      <c r="L4601">
        <v>55387</v>
      </c>
      <c r="M4601">
        <v>0</v>
      </c>
      <c r="N4601" t="str">
        <f>IF(BANK[[#This Row],[EXITED]]=0,"No","Yes")</f>
        <v>No</v>
      </c>
      <c r="O4601">
        <v>0</v>
      </c>
      <c r="P4601" t="str">
        <f>IF(BANK[[#This Row],[COMPLAIN]]=0,"No","Yes")</f>
        <v>No</v>
      </c>
      <c r="Q4601">
        <v>5</v>
      </c>
      <c r="R4601" t="s">
        <v>37</v>
      </c>
      <c r="S4601">
        <v>516</v>
      </c>
      <c r="T4601" t="s">
        <v>26</v>
      </c>
      <c r="U4601" t="s">
        <v>27</v>
      </c>
      <c r="V4601" t="s">
        <v>52</v>
      </c>
      <c r="W4601" t="s">
        <v>35</v>
      </c>
      <c r="X4601" t="s">
        <v>30</v>
      </c>
    </row>
    <row r="4602" spans="1:24" x14ac:dyDescent="0.3">
      <c r="A4602">
        <v>15670066</v>
      </c>
      <c r="B4602" t="s">
        <v>1068</v>
      </c>
      <c r="C4602">
        <v>643</v>
      </c>
      <c r="D4602" t="s">
        <v>23</v>
      </c>
      <c r="E4602" t="s">
        <v>24</v>
      </c>
      <c r="F4602">
        <v>34</v>
      </c>
      <c r="G4602">
        <v>6</v>
      </c>
      <c r="H4602">
        <v>0</v>
      </c>
      <c r="I4602">
        <v>2</v>
      </c>
      <c r="J4602">
        <v>1</v>
      </c>
      <c r="K4602">
        <v>1</v>
      </c>
      <c r="L4602">
        <v>116046</v>
      </c>
      <c r="M4602">
        <v>0</v>
      </c>
      <c r="N4602" t="str">
        <f>IF(BANK[[#This Row],[EXITED]]=0,"No","Yes")</f>
        <v>No</v>
      </c>
      <c r="O4602">
        <v>0</v>
      </c>
      <c r="P4602" t="str">
        <f>IF(BANK[[#This Row],[COMPLAIN]]=0,"No","Yes")</f>
        <v>No</v>
      </c>
      <c r="Q4602">
        <v>3</v>
      </c>
      <c r="R4602" t="s">
        <v>32</v>
      </c>
      <c r="S4602">
        <v>596</v>
      </c>
      <c r="T4602" t="s">
        <v>26</v>
      </c>
      <c r="U4602" t="s">
        <v>39</v>
      </c>
      <c r="V4602" t="s">
        <v>46</v>
      </c>
      <c r="W4602" t="s">
        <v>54</v>
      </c>
      <c r="X4602" t="s">
        <v>30</v>
      </c>
    </row>
    <row r="4603" spans="1:24" x14ac:dyDescent="0.3">
      <c r="A4603">
        <v>15625761</v>
      </c>
      <c r="B4603" t="s">
        <v>96</v>
      </c>
      <c r="C4603">
        <v>632</v>
      </c>
      <c r="D4603" t="s">
        <v>56</v>
      </c>
      <c r="E4603" t="s">
        <v>24</v>
      </c>
      <c r="F4603">
        <v>41</v>
      </c>
      <c r="G4603">
        <v>8</v>
      </c>
      <c r="H4603">
        <v>127205</v>
      </c>
      <c r="I4603">
        <v>4</v>
      </c>
      <c r="J4603">
        <v>1</v>
      </c>
      <c r="K4603">
        <v>0</v>
      </c>
      <c r="L4603">
        <v>93875</v>
      </c>
      <c r="M4603">
        <v>1</v>
      </c>
      <c r="N4603" t="str">
        <f>IF(BANK[[#This Row],[EXITED]]=0,"No","Yes")</f>
        <v>Yes</v>
      </c>
      <c r="O4603">
        <v>1</v>
      </c>
      <c r="P4603" t="str">
        <f>IF(BANK[[#This Row],[COMPLAIN]]=0,"No","Yes")</f>
        <v>Yes</v>
      </c>
      <c r="Q4603">
        <v>1</v>
      </c>
      <c r="R4603" t="s">
        <v>37</v>
      </c>
      <c r="S4603">
        <v>658</v>
      </c>
      <c r="T4603" t="s">
        <v>33</v>
      </c>
      <c r="U4603" t="s">
        <v>27</v>
      </c>
      <c r="V4603" t="s">
        <v>28</v>
      </c>
      <c r="W4603" t="s">
        <v>29</v>
      </c>
      <c r="X4603" t="s">
        <v>30</v>
      </c>
    </row>
    <row r="4604" spans="1:24" x14ac:dyDescent="0.3">
      <c r="A4604">
        <v>15761525</v>
      </c>
      <c r="B4604" t="s">
        <v>476</v>
      </c>
      <c r="C4604">
        <v>727</v>
      </c>
      <c r="D4604" t="s">
        <v>23</v>
      </c>
      <c r="E4604" t="s">
        <v>45</v>
      </c>
      <c r="F4604">
        <v>31</v>
      </c>
      <c r="G4604">
        <v>10</v>
      </c>
      <c r="H4604">
        <v>96997</v>
      </c>
      <c r="I4604">
        <v>2</v>
      </c>
      <c r="J4604">
        <v>0</v>
      </c>
      <c r="K4604">
        <v>0</v>
      </c>
      <c r="L4604">
        <v>76614</v>
      </c>
      <c r="M4604">
        <v>0</v>
      </c>
      <c r="N4604" t="str">
        <f>IF(BANK[[#This Row],[EXITED]]=0,"No","Yes")</f>
        <v>No</v>
      </c>
      <c r="O4604">
        <v>0</v>
      </c>
      <c r="P4604" t="str">
        <f>IF(BANK[[#This Row],[COMPLAIN]]=0,"No","Yes")</f>
        <v>No</v>
      </c>
      <c r="Q4604">
        <v>2</v>
      </c>
      <c r="R4604" t="s">
        <v>32</v>
      </c>
      <c r="S4604">
        <v>550</v>
      </c>
      <c r="T4604" t="s">
        <v>26</v>
      </c>
      <c r="U4604" t="s">
        <v>34</v>
      </c>
      <c r="V4604" t="s">
        <v>28</v>
      </c>
      <c r="W4604" t="s">
        <v>47</v>
      </c>
      <c r="X4604" t="s">
        <v>30</v>
      </c>
    </row>
    <row r="4605" spans="1:24" x14ac:dyDescent="0.3">
      <c r="A4605">
        <v>15735080</v>
      </c>
      <c r="B4605" t="s">
        <v>1982</v>
      </c>
      <c r="C4605">
        <v>508</v>
      </c>
      <c r="D4605" t="s">
        <v>42</v>
      </c>
      <c r="E4605" t="s">
        <v>45</v>
      </c>
      <c r="F4605">
        <v>64</v>
      </c>
      <c r="G4605">
        <v>2</v>
      </c>
      <c r="H4605">
        <v>0</v>
      </c>
      <c r="I4605">
        <v>1</v>
      </c>
      <c r="J4605">
        <v>1</v>
      </c>
      <c r="K4605">
        <v>1</v>
      </c>
      <c r="L4605">
        <v>6077</v>
      </c>
      <c r="M4605">
        <v>0</v>
      </c>
      <c r="N4605" t="str">
        <f>IF(BANK[[#This Row],[EXITED]]=0,"No","Yes")</f>
        <v>No</v>
      </c>
      <c r="O4605">
        <v>0</v>
      </c>
      <c r="P4605" t="str">
        <f>IF(BANK[[#This Row],[COMPLAIN]]=0,"No","Yes")</f>
        <v>No</v>
      </c>
      <c r="Q4605">
        <v>3</v>
      </c>
      <c r="R4605" t="s">
        <v>25</v>
      </c>
      <c r="S4605">
        <v>993</v>
      </c>
      <c r="T4605" t="s">
        <v>51</v>
      </c>
      <c r="U4605" t="s">
        <v>39</v>
      </c>
      <c r="V4605" t="s">
        <v>52</v>
      </c>
      <c r="W4605" t="s">
        <v>54</v>
      </c>
      <c r="X4605" t="s">
        <v>30</v>
      </c>
    </row>
    <row r="4606" spans="1:24" x14ac:dyDescent="0.3">
      <c r="A4606">
        <v>15598162</v>
      </c>
      <c r="B4606" t="s">
        <v>1008</v>
      </c>
      <c r="C4606">
        <v>754</v>
      </c>
      <c r="D4606" t="s">
        <v>56</v>
      </c>
      <c r="E4606" t="s">
        <v>45</v>
      </c>
      <c r="F4606">
        <v>39</v>
      </c>
      <c r="G4606">
        <v>3</v>
      </c>
      <c r="H4606">
        <v>160761</v>
      </c>
      <c r="I4606">
        <v>1</v>
      </c>
      <c r="J4606">
        <v>1</v>
      </c>
      <c r="K4606">
        <v>1</v>
      </c>
      <c r="L4606">
        <v>24156</v>
      </c>
      <c r="M4606">
        <v>0</v>
      </c>
      <c r="N4606" t="str">
        <f>IF(BANK[[#This Row],[EXITED]]=0,"No","Yes")</f>
        <v>No</v>
      </c>
      <c r="O4606">
        <v>0</v>
      </c>
      <c r="P4606" t="str">
        <f>IF(BANK[[#This Row],[COMPLAIN]]=0,"No","Yes")</f>
        <v>No</v>
      </c>
      <c r="Q4606">
        <v>5</v>
      </c>
      <c r="R4606" t="s">
        <v>43</v>
      </c>
      <c r="S4606">
        <v>721</v>
      </c>
      <c r="T4606" t="s">
        <v>33</v>
      </c>
      <c r="U4606" t="s">
        <v>27</v>
      </c>
      <c r="V4606" t="s">
        <v>46</v>
      </c>
      <c r="W4606" t="s">
        <v>35</v>
      </c>
      <c r="X4606" t="s">
        <v>30</v>
      </c>
    </row>
    <row r="4607" spans="1:24" x14ac:dyDescent="0.3">
      <c r="A4607">
        <v>15694300</v>
      </c>
      <c r="B4607" t="s">
        <v>1187</v>
      </c>
      <c r="C4607">
        <v>759</v>
      </c>
      <c r="D4607" t="s">
        <v>42</v>
      </c>
      <c r="E4607" t="s">
        <v>24</v>
      </c>
      <c r="F4607">
        <v>26</v>
      </c>
      <c r="G4607">
        <v>4</v>
      </c>
      <c r="H4607">
        <v>0</v>
      </c>
      <c r="I4607">
        <v>2</v>
      </c>
      <c r="J4607">
        <v>1</v>
      </c>
      <c r="K4607">
        <v>0</v>
      </c>
      <c r="L4607">
        <v>135395</v>
      </c>
      <c r="M4607">
        <v>0</v>
      </c>
      <c r="N4607" t="str">
        <f>IF(BANK[[#This Row],[EXITED]]=0,"No","Yes")</f>
        <v>No</v>
      </c>
      <c r="O4607">
        <v>0</v>
      </c>
      <c r="P4607" t="str">
        <f>IF(BANK[[#This Row],[COMPLAIN]]=0,"No","Yes")</f>
        <v>No</v>
      </c>
      <c r="Q4607">
        <v>3</v>
      </c>
      <c r="R4607" t="s">
        <v>32</v>
      </c>
      <c r="S4607">
        <v>275</v>
      </c>
      <c r="T4607" t="s">
        <v>26</v>
      </c>
      <c r="U4607" t="s">
        <v>39</v>
      </c>
      <c r="V4607" t="s">
        <v>46</v>
      </c>
      <c r="W4607" t="s">
        <v>54</v>
      </c>
      <c r="X4607" t="s">
        <v>30</v>
      </c>
    </row>
    <row r="4608" spans="1:24" x14ac:dyDescent="0.3">
      <c r="A4608">
        <v>15637235</v>
      </c>
      <c r="B4608" t="s">
        <v>1313</v>
      </c>
      <c r="C4608">
        <v>794</v>
      </c>
      <c r="D4608" t="s">
        <v>23</v>
      </c>
      <c r="E4608" t="s">
        <v>24</v>
      </c>
      <c r="F4608">
        <v>33</v>
      </c>
      <c r="G4608">
        <v>8</v>
      </c>
      <c r="H4608">
        <v>0</v>
      </c>
      <c r="I4608">
        <v>2</v>
      </c>
      <c r="J4608">
        <v>0</v>
      </c>
      <c r="K4608">
        <v>0</v>
      </c>
      <c r="L4608">
        <v>91340</v>
      </c>
      <c r="M4608">
        <v>0</v>
      </c>
      <c r="N4608" t="str">
        <f>IF(BANK[[#This Row],[EXITED]]=0,"No","Yes")</f>
        <v>No</v>
      </c>
      <c r="O4608">
        <v>0</v>
      </c>
      <c r="P4608" t="str">
        <f>IF(BANK[[#This Row],[COMPLAIN]]=0,"No","Yes")</f>
        <v>No</v>
      </c>
      <c r="Q4608">
        <v>2</v>
      </c>
      <c r="R4608" t="s">
        <v>43</v>
      </c>
      <c r="S4608">
        <v>536</v>
      </c>
      <c r="T4608" t="s">
        <v>26</v>
      </c>
      <c r="U4608" t="s">
        <v>39</v>
      </c>
      <c r="V4608" t="s">
        <v>28</v>
      </c>
      <c r="W4608" t="s">
        <v>47</v>
      </c>
      <c r="X4608" t="s">
        <v>30</v>
      </c>
    </row>
    <row r="4609" spans="1:24" x14ac:dyDescent="0.3">
      <c r="A4609">
        <v>15627995</v>
      </c>
      <c r="B4609" t="s">
        <v>246</v>
      </c>
      <c r="C4609">
        <v>756</v>
      </c>
      <c r="D4609" t="s">
        <v>56</v>
      </c>
      <c r="E4609" t="s">
        <v>45</v>
      </c>
      <c r="F4609">
        <v>26</v>
      </c>
      <c r="G4609">
        <v>5</v>
      </c>
      <c r="H4609">
        <v>155144</v>
      </c>
      <c r="I4609">
        <v>1</v>
      </c>
      <c r="J4609">
        <v>0</v>
      </c>
      <c r="K4609">
        <v>1</v>
      </c>
      <c r="L4609">
        <v>135035</v>
      </c>
      <c r="M4609">
        <v>1</v>
      </c>
      <c r="N4609" t="str">
        <f>IF(BANK[[#This Row],[EXITED]]=0,"No","Yes")</f>
        <v>Yes</v>
      </c>
      <c r="O4609">
        <v>1</v>
      </c>
      <c r="P4609" t="str">
        <f>IF(BANK[[#This Row],[COMPLAIN]]=0,"No","Yes")</f>
        <v>Yes</v>
      </c>
      <c r="Q4609">
        <v>1</v>
      </c>
      <c r="R4609" t="s">
        <v>32</v>
      </c>
      <c r="S4609">
        <v>518</v>
      </c>
      <c r="T4609" t="s">
        <v>26</v>
      </c>
      <c r="U4609" t="s">
        <v>27</v>
      </c>
      <c r="V4609" t="s">
        <v>46</v>
      </c>
      <c r="W4609" t="s">
        <v>29</v>
      </c>
      <c r="X4609" t="s">
        <v>30</v>
      </c>
    </row>
    <row r="4610" spans="1:24" x14ac:dyDescent="0.3">
      <c r="A4610">
        <v>15706128</v>
      </c>
      <c r="B4610" t="s">
        <v>1983</v>
      </c>
      <c r="C4610">
        <v>632</v>
      </c>
      <c r="D4610" t="s">
        <v>42</v>
      </c>
      <c r="E4610" t="s">
        <v>45</v>
      </c>
      <c r="F4610">
        <v>21</v>
      </c>
      <c r="G4610">
        <v>1</v>
      </c>
      <c r="H4610">
        <v>0</v>
      </c>
      <c r="I4610">
        <v>2</v>
      </c>
      <c r="J4610">
        <v>1</v>
      </c>
      <c r="K4610">
        <v>0</v>
      </c>
      <c r="L4610">
        <v>84009</v>
      </c>
      <c r="M4610">
        <v>0</v>
      </c>
      <c r="N4610" t="str">
        <f>IF(BANK[[#This Row],[EXITED]]=0,"No","Yes")</f>
        <v>No</v>
      </c>
      <c r="O4610">
        <v>0</v>
      </c>
      <c r="P4610" t="str">
        <f>IF(BANK[[#This Row],[COMPLAIN]]=0,"No","Yes")</f>
        <v>No</v>
      </c>
      <c r="Q4610">
        <v>4</v>
      </c>
      <c r="R4610" t="s">
        <v>37</v>
      </c>
      <c r="S4610">
        <v>948</v>
      </c>
      <c r="T4610" t="s">
        <v>38</v>
      </c>
      <c r="U4610" t="s">
        <v>39</v>
      </c>
      <c r="V4610" t="s">
        <v>52</v>
      </c>
      <c r="W4610" t="s">
        <v>40</v>
      </c>
      <c r="X4610" t="s">
        <v>30</v>
      </c>
    </row>
    <row r="4611" spans="1:24" x14ac:dyDescent="0.3">
      <c r="A4611">
        <v>15666430</v>
      </c>
      <c r="B4611" t="s">
        <v>1984</v>
      </c>
      <c r="C4611">
        <v>579</v>
      </c>
      <c r="D4611" t="s">
        <v>42</v>
      </c>
      <c r="E4611" t="s">
        <v>24</v>
      </c>
      <c r="F4611">
        <v>38</v>
      </c>
      <c r="G4611">
        <v>8</v>
      </c>
      <c r="H4611">
        <v>0</v>
      </c>
      <c r="I4611">
        <v>2</v>
      </c>
      <c r="J4611">
        <v>0</v>
      </c>
      <c r="K4611">
        <v>0</v>
      </c>
      <c r="L4611">
        <v>91764</v>
      </c>
      <c r="M4611">
        <v>0</v>
      </c>
      <c r="N4611" t="str">
        <f>IF(BANK[[#This Row],[EXITED]]=0,"No","Yes")</f>
        <v>No</v>
      </c>
      <c r="O4611">
        <v>0</v>
      </c>
      <c r="P4611" t="str">
        <f>IF(BANK[[#This Row],[COMPLAIN]]=0,"No","Yes")</f>
        <v>No</v>
      </c>
      <c r="Q4611">
        <v>5</v>
      </c>
      <c r="R4611" t="s">
        <v>43</v>
      </c>
      <c r="S4611">
        <v>835</v>
      </c>
      <c r="T4611" t="s">
        <v>33</v>
      </c>
      <c r="U4611" t="s">
        <v>39</v>
      </c>
      <c r="V4611" t="s">
        <v>28</v>
      </c>
      <c r="W4611" t="s">
        <v>35</v>
      </c>
      <c r="X4611" t="s">
        <v>30</v>
      </c>
    </row>
    <row r="4612" spans="1:24" x14ac:dyDescent="0.3">
      <c r="A4612">
        <v>15627385</v>
      </c>
      <c r="B4612" t="s">
        <v>1196</v>
      </c>
      <c r="C4612">
        <v>748</v>
      </c>
      <c r="D4612" t="s">
        <v>42</v>
      </c>
      <c r="E4612" t="s">
        <v>24</v>
      </c>
      <c r="F4612">
        <v>34</v>
      </c>
      <c r="G4612">
        <v>5</v>
      </c>
      <c r="H4612">
        <v>84009</v>
      </c>
      <c r="I4612">
        <v>1</v>
      </c>
      <c r="J4612">
        <v>1</v>
      </c>
      <c r="K4612">
        <v>1</v>
      </c>
      <c r="L4612">
        <v>137001</v>
      </c>
      <c r="M4612">
        <v>0</v>
      </c>
      <c r="N4612" t="str">
        <f>IF(BANK[[#This Row],[EXITED]]=0,"No","Yes")</f>
        <v>No</v>
      </c>
      <c r="O4612">
        <v>0</v>
      </c>
      <c r="P4612" t="str">
        <f>IF(BANK[[#This Row],[COMPLAIN]]=0,"No","Yes")</f>
        <v>No</v>
      </c>
      <c r="Q4612">
        <v>4</v>
      </c>
      <c r="R4612" t="s">
        <v>37</v>
      </c>
      <c r="S4612">
        <v>440</v>
      </c>
      <c r="T4612" t="s">
        <v>26</v>
      </c>
      <c r="U4612" t="s">
        <v>34</v>
      </c>
      <c r="V4612" t="s">
        <v>46</v>
      </c>
      <c r="W4612" t="s">
        <v>40</v>
      </c>
      <c r="X4612" t="s">
        <v>30</v>
      </c>
    </row>
    <row r="4613" spans="1:24" x14ac:dyDescent="0.3">
      <c r="A4613">
        <v>15581323</v>
      </c>
      <c r="B4613" t="s">
        <v>222</v>
      </c>
      <c r="C4613">
        <v>488</v>
      </c>
      <c r="D4613" t="s">
        <v>56</v>
      </c>
      <c r="E4613" t="s">
        <v>45</v>
      </c>
      <c r="F4613">
        <v>28</v>
      </c>
      <c r="G4613">
        <v>7</v>
      </c>
      <c r="H4613">
        <v>139246</v>
      </c>
      <c r="I4613">
        <v>2</v>
      </c>
      <c r="J4613">
        <v>1</v>
      </c>
      <c r="K4613">
        <v>0</v>
      </c>
      <c r="L4613">
        <v>106799</v>
      </c>
      <c r="M4613">
        <v>0</v>
      </c>
      <c r="N4613" t="str">
        <f>IF(BANK[[#This Row],[EXITED]]=0,"No","Yes")</f>
        <v>No</v>
      </c>
      <c r="O4613">
        <v>0</v>
      </c>
      <c r="P4613" t="str">
        <f>IF(BANK[[#This Row],[COMPLAIN]]=0,"No","Yes")</f>
        <v>No</v>
      </c>
      <c r="Q4613">
        <v>2</v>
      </c>
      <c r="R4613" t="s">
        <v>43</v>
      </c>
      <c r="S4613">
        <v>645</v>
      </c>
      <c r="T4613" t="s">
        <v>26</v>
      </c>
      <c r="U4613" t="s">
        <v>27</v>
      </c>
      <c r="V4613" t="s">
        <v>28</v>
      </c>
      <c r="W4613" t="s">
        <v>47</v>
      </c>
      <c r="X4613" t="s">
        <v>30</v>
      </c>
    </row>
    <row r="4614" spans="1:24" x14ac:dyDescent="0.3">
      <c r="A4614">
        <v>15608109</v>
      </c>
      <c r="B4614" t="s">
        <v>253</v>
      </c>
      <c r="C4614">
        <v>710</v>
      </c>
      <c r="D4614" t="s">
        <v>56</v>
      </c>
      <c r="E4614" t="s">
        <v>24</v>
      </c>
      <c r="F4614">
        <v>58</v>
      </c>
      <c r="G4614">
        <v>7</v>
      </c>
      <c r="H4614">
        <v>170113</v>
      </c>
      <c r="I4614">
        <v>2</v>
      </c>
      <c r="J4614">
        <v>0</v>
      </c>
      <c r="K4614">
        <v>1</v>
      </c>
      <c r="L4614">
        <v>10495</v>
      </c>
      <c r="M4614">
        <v>0</v>
      </c>
      <c r="N4614" t="str">
        <f>IF(BANK[[#This Row],[EXITED]]=0,"No","Yes")</f>
        <v>No</v>
      </c>
      <c r="O4614">
        <v>0</v>
      </c>
      <c r="P4614" t="str">
        <f>IF(BANK[[#This Row],[COMPLAIN]]=0,"No","Yes")</f>
        <v>No</v>
      </c>
      <c r="Q4614">
        <v>5</v>
      </c>
      <c r="R4614" t="s">
        <v>32</v>
      </c>
      <c r="S4614">
        <v>916</v>
      </c>
      <c r="T4614" t="s">
        <v>51</v>
      </c>
      <c r="U4614" t="s">
        <v>27</v>
      </c>
      <c r="V4614" t="s">
        <v>28</v>
      </c>
      <c r="W4614" t="s">
        <v>35</v>
      </c>
      <c r="X4614" t="s">
        <v>30</v>
      </c>
    </row>
    <row r="4615" spans="1:24" x14ac:dyDescent="0.3">
      <c r="A4615">
        <v>15810167</v>
      </c>
      <c r="B4615" t="s">
        <v>211</v>
      </c>
      <c r="C4615">
        <v>657</v>
      </c>
      <c r="D4615" t="s">
        <v>23</v>
      </c>
      <c r="E4615" t="s">
        <v>24</v>
      </c>
      <c r="F4615">
        <v>75</v>
      </c>
      <c r="G4615">
        <v>7</v>
      </c>
      <c r="H4615">
        <v>126274</v>
      </c>
      <c r="I4615">
        <v>1</v>
      </c>
      <c r="J4615">
        <v>0</v>
      </c>
      <c r="K4615">
        <v>1</v>
      </c>
      <c r="L4615">
        <v>91674</v>
      </c>
      <c r="M4615">
        <v>0</v>
      </c>
      <c r="N4615" t="str">
        <f>IF(BANK[[#This Row],[EXITED]]=0,"No","Yes")</f>
        <v>No</v>
      </c>
      <c r="O4615">
        <v>0</v>
      </c>
      <c r="P4615" t="str">
        <f>IF(BANK[[#This Row],[COMPLAIN]]=0,"No","Yes")</f>
        <v>No</v>
      </c>
      <c r="Q4615">
        <v>1</v>
      </c>
      <c r="R4615" t="s">
        <v>25</v>
      </c>
      <c r="S4615">
        <v>554</v>
      </c>
      <c r="T4615" t="s">
        <v>51</v>
      </c>
      <c r="U4615" t="s">
        <v>27</v>
      </c>
      <c r="V4615" t="s">
        <v>28</v>
      </c>
      <c r="W4615" t="s">
        <v>29</v>
      </c>
      <c r="X4615" t="s">
        <v>30</v>
      </c>
    </row>
    <row r="4616" spans="1:24" x14ac:dyDescent="0.3">
      <c r="A4616">
        <v>15644501</v>
      </c>
      <c r="B4616" t="s">
        <v>307</v>
      </c>
      <c r="C4616">
        <v>579</v>
      </c>
      <c r="D4616" t="s">
        <v>42</v>
      </c>
      <c r="E4616" t="s">
        <v>45</v>
      </c>
      <c r="F4616">
        <v>26</v>
      </c>
      <c r="G4616">
        <v>10</v>
      </c>
      <c r="H4616">
        <v>162483</v>
      </c>
      <c r="I4616">
        <v>1</v>
      </c>
      <c r="J4616">
        <v>1</v>
      </c>
      <c r="K4616">
        <v>1</v>
      </c>
      <c r="L4616">
        <v>18458</v>
      </c>
      <c r="M4616">
        <v>0</v>
      </c>
      <c r="N4616" t="str">
        <f>IF(BANK[[#This Row],[EXITED]]=0,"No","Yes")</f>
        <v>No</v>
      </c>
      <c r="O4616">
        <v>0</v>
      </c>
      <c r="P4616" t="str">
        <f>IF(BANK[[#This Row],[COMPLAIN]]=0,"No","Yes")</f>
        <v>No</v>
      </c>
      <c r="Q4616">
        <v>3</v>
      </c>
      <c r="R4616" t="s">
        <v>32</v>
      </c>
      <c r="S4616">
        <v>895</v>
      </c>
      <c r="T4616" t="s">
        <v>26</v>
      </c>
      <c r="U4616" t="s">
        <v>27</v>
      </c>
      <c r="V4616" t="s">
        <v>28</v>
      </c>
      <c r="W4616" t="s">
        <v>54</v>
      </c>
      <c r="X4616" t="s">
        <v>30</v>
      </c>
    </row>
    <row r="4617" spans="1:24" x14ac:dyDescent="0.3">
      <c r="A4617">
        <v>15785290</v>
      </c>
      <c r="B4617" t="s">
        <v>321</v>
      </c>
      <c r="C4617">
        <v>542</v>
      </c>
      <c r="D4617" t="s">
        <v>42</v>
      </c>
      <c r="E4617" t="s">
        <v>24</v>
      </c>
      <c r="F4617">
        <v>29</v>
      </c>
      <c r="G4617">
        <v>9</v>
      </c>
      <c r="H4617">
        <v>0</v>
      </c>
      <c r="I4617">
        <v>1</v>
      </c>
      <c r="J4617">
        <v>1</v>
      </c>
      <c r="K4617">
        <v>0</v>
      </c>
      <c r="L4617">
        <v>8342</v>
      </c>
      <c r="M4617">
        <v>0</v>
      </c>
      <c r="N4617" t="str">
        <f>IF(BANK[[#This Row],[EXITED]]=0,"No","Yes")</f>
        <v>No</v>
      </c>
      <c r="O4617">
        <v>0</v>
      </c>
      <c r="P4617" t="str">
        <f>IF(BANK[[#This Row],[COMPLAIN]]=0,"No","Yes")</f>
        <v>No</v>
      </c>
      <c r="Q4617">
        <v>3</v>
      </c>
      <c r="R4617" t="s">
        <v>25</v>
      </c>
      <c r="S4617">
        <v>760</v>
      </c>
      <c r="T4617" t="s">
        <v>26</v>
      </c>
      <c r="U4617" t="s">
        <v>39</v>
      </c>
      <c r="V4617" t="s">
        <v>28</v>
      </c>
      <c r="W4617" t="s">
        <v>54</v>
      </c>
      <c r="X4617" t="s">
        <v>30</v>
      </c>
    </row>
    <row r="4618" spans="1:24" x14ac:dyDescent="0.3">
      <c r="A4618">
        <v>15611157</v>
      </c>
      <c r="B4618" t="s">
        <v>1489</v>
      </c>
      <c r="C4618">
        <v>709</v>
      </c>
      <c r="D4618" t="s">
        <v>42</v>
      </c>
      <c r="E4618" t="s">
        <v>45</v>
      </c>
      <c r="F4618">
        <v>32</v>
      </c>
      <c r="G4618">
        <v>2</v>
      </c>
      <c r="H4618">
        <v>87815</v>
      </c>
      <c r="I4618">
        <v>1</v>
      </c>
      <c r="J4618">
        <v>1</v>
      </c>
      <c r="K4618">
        <v>0</v>
      </c>
      <c r="L4618">
        <v>138578</v>
      </c>
      <c r="M4618">
        <v>0</v>
      </c>
      <c r="N4618" t="str">
        <f>IF(BANK[[#This Row],[EXITED]]=0,"No","Yes")</f>
        <v>No</v>
      </c>
      <c r="O4618">
        <v>0</v>
      </c>
      <c r="P4618" t="str">
        <f>IF(BANK[[#This Row],[COMPLAIN]]=0,"No","Yes")</f>
        <v>No</v>
      </c>
      <c r="Q4618">
        <v>2</v>
      </c>
      <c r="R4618" t="s">
        <v>32</v>
      </c>
      <c r="S4618">
        <v>643</v>
      </c>
      <c r="T4618" t="s">
        <v>26</v>
      </c>
      <c r="U4618" t="s">
        <v>34</v>
      </c>
      <c r="V4618" t="s">
        <v>52</v>
      </c>
      <c r="W4618" t="s">
        <v>47</v>
      </c>
      <c r="X4618" t="s">
        <v>30</v>
      </c>
    </row>
    <row r="4619" spans="1:24" x14ac:dyDescent="0.3">
      <c r="A4619">
        <v>15580560</v>
      </c>
      <c r="B4619" t="s">
        <v>89</v>
      </c>
      <c r="C4619">
        <v>769</v>
      </c>
      <c r="D4619" t="s">
        <v>42</v>
      </c>
      <c r="E4619" t="s">
        <v>45</v>
      </c>
      <c r="F4619">
        <v>73</v>
      </c>
      <c r="G4619">
        <v>1</v>
      </c>
      <c r="H4619">
        <v>0</v>
      </c>
      <c r="I4619">
        <v>1</v>
      </c>
      <c r="J4619">
        <v>1</v>
      </c>
      <c r="K4619">
        <v>1</v>
      </c>
      <c r="L4619">
        <v>29792</v>
      </c>
      <c r="M4619">
        <v>0</v>
      </c>
      <c r="N4619" t="str">
        <f>IF(BANK[[#This Row],[EXITED]]=0,"No","Yes")</f>
        <v>No</v>
      </c>
      <c r="O4619">
        <v>0</v>
      </c>
      <c r="P4619" t="str">
        <f>IF(BANK[[#This Row],[COMPLAIN]]=0,"No","Yes")</f>
        <v>No</v>
      </c>
      <c r="Q4619">
        <v>3</v>
      </c>
      <c r="R4619" t="s">
        <v>32</v>
      </c>
      <c r="S4619">
        <v>415</v>
      </c>
      <c r="T4619" t="s">
        <v>51</v>
      </c>
      <c r="U4619" t="s">
        <v>39</v>
      </c>
      <c r="V4619" t="s">
        <v>52</v>
      </c>
      <c r="W4619" t="s">
        <v>54</v>
      </c>
      <c r="X4619" t="s">
        <v>30</v>
      </c>
    </row>
    <row r="4620" spans="1:24" x14ac:dyDescent="0.3">
      <c r="A4620">
        <v>15760641</v>
      </c>
      <c r="B4620" t="s">
        <v>1985</v>
      </c>
      <c r="C4620">
        <v>608</v>
      </c>
      <c r="D4620" t="s">
        <v>56</v>
      </c>
      <c r="E4620" t="s">
        <v>24</v>
      </c>
      <c r="F4620">
        <v>26</v>
      </c>
      <c r="G4620">
        <v>1</v>
      </c>
      <c r="H4620">
        <v>106649</v>
      </c>
      <c r="I4620">
        <v>1</v>
      </c>
      <c r="J4620">
        <v>0</v>
      </c>
      <c r="K4620">
        <v>1</v>
      </c>
      <c r="L4620">
        <v>7064</v>
      </c>
      <c r="M4620">
        <v>0</v>
      </c>
      <c r="N4620" t="str">
        <f>IF(BANK[[#This Row],[EXITED]]=0,"No","Yes")</f>
        <v>No</v>
      </c>
      <c r="O4620">
        <v>0</v>
      </c>
      <c r="P4620" t="str">
        <f>IF(BANK[[#This Row],[COMPLAIN]]=0,"No","Yes")</f>
        <v>No</v>
      </c>
      <c r="Q4620">
        <v>5</v>
      </c>
      <c r="R4620" t="s">
        <v>43</v>
      </c>
      <c r="S4620">
        <v>672</v>
      </c>
      <c r="T4620" t="s">
        <v>26</v>
      </c>
      <c r="U4620" t="s">
        <v>34</v>
      </c>
      <c r="V4620" t="s">
        <v>52</v>
      </c>
      <c r="W4620" t="s">
        <v>35</v>
      </c>
      <c r="X4620" t="s">
        <v>30</v>
      </c>
    </row>
    <row r="4621" spans="1:24" x14ac:dyDescent="0.3">
      <c r="A4621">
        <v>15604146</v>
      </c>
      <c r="B4621" t="s">
        <v>74</v>
      </c>
      <c r="C4621">
        <v>608</v>
      </c>
      <c r="D4621" t="s">
        <v>56</v>
      </c>
      <c r="E4621" t="s">
        <v>45</v>
      </c>
      <c r="F4621">
        <v>38</v>
      </c>
      <c r="G4621">
        <v>8</v>
      </c>
      <c r="H4621">
        <v>103654</v>
      </c>
      <c r="I4621">
        <v>2</v>
      </c>
      <c r="J4621">
        <v>1</v>
      </c>
      <c r="K4621">
        <v>1</v>
      </c>
      <c r="L4621">
        <v>137080</v>
      </c>
      <c r="M4621">
        <v>0</v>
      </c>
      <c r="N4621" t="str">
        <f>IF(BANK[[#This Row],[EXITED]]=0,"No","Yes")</f>
        <v>No</v>
      </c>
      <c r="O4621">
        <v>0</v>
      </c>
      <c r="P4621" t="str">
        <f>IF(BANK[[#This Row],[COMPLAIN]]=0,"No","Yes")</f>
        <v>No</v>
      </c>
      <c r="Q4621">
        <v>3</v>
      </c>
      <c r="R4621" t="s">
        <v>37</v>
      </c>
      <c r="S4621">
        <v>843</v>
      </c>
      <c r="T4621" t="s">
        <v>33</v>
      </c>
      <c r="U4621" t="s">
        <v>34</v>
      </c>
      <c r="V4621" t="s">
        <v>28</v>
      </c>
      <c r="W4621" t="s">
        <v>54</v>
      </c>
      <c r="X4621" t="s">
        <v>30</v>
      </c>
    </row>
    <row r="4622" spans="1:24" x14ac:dyDescent="0.3">
      <c r="A4622">
        <v>15813974</v>
      </c>
      <c r="B4622" t="s">
        <v>1986</v>
      </c>
      <c r="C4622">
        <v>731</v>
      </c>
      <c r="D4622" t="s">
        <v>56</v>
      </c>
      <c r="E4622" t="s">
        <v>24</v>
      </c>
      <c r="F4622">
        <v>37</v>
      </c>
      <c r="G4622">
        <v>3</v>
      </c>
      <c r="H4622">
        <v>116881</v>
      </c>
      <c r="I4622">
        <v>1</v>
      </c>
      <c r="J4622">
        <v>0</v>
      </c>
      <c r="K4622">
        <v>0</v>
      </c>
      <c r="L4622">
        <v>172718</v>
      </c>
      <c r="M4622">
        <v>1</v>
      </c>
      <c r="N4622" t="str">
        <f>IF(BANK[[#This Row],[EXITED]]=0,"No","Yes")</f>
        <v>Yes</v>
      </c>
      <c r="O4622">
        <v>1</v>
      </c>
      <c r="P4622" t="str">
        <f>IF(BANK[[#This Row],[COMPLAIN]]=0,"No","Yes")</f>
        <v>Yes</v>
      </c>
      <c r="Q4622">
        <v>5</v>
      </c>
      <c r="R4622" t="s">
        <v>37</v>
      </c>
      <c r="S4622">
        <v>782</v>
      </c>
      <c r="T4622" t="s">
        <v>33</v>
      </c>
      <c r="U4622" t="s">
        <v>34</v>
      </c>
      <c r="V4622" t="s">
        <v>46</v>
      </c>
      <c r="W4622" t="s">
        <v>35</v>
      </c>
      <c r="X4622" t="s">
        <v>30</v>
      </c>
    </row>
    <row r="4623" spans="1:24" x14ac:dyDescent="0.3">
      <c r="A4623">
        <v>15746986</v>
      </c>
      <c r="B4623" t="s">
        <v>1864</v>
      </c>
      <c r="C4623">
        <v>850</v>
      </c>
      <c r="D4623" t="s">
        <v>56</v>
      </c>
      <c r="E4623" t="s">
        <v>45</v>
      </c>
      <c r="F4623">
        <v>40</v>
      </c>
      <c r="G4623">
        <v>4</v>
      </c>
      <c r="H4623">
        <v>97990</v>
      </c>
      <c r="I4623">
        <v>2</v>
      </c>
      <c r="J4623">
        <v>0</v>
      </c>
      <c r="K4623">
        <v>0</v>
      </c>
      <c r="L4623">
        <v>106691</v>
      </c>
      <c r="M4623">
        <v>0</v>
      </c>
      <c r="N4623" t="str">
        <f>IF(BANK[[#This Row],[EXITED]]=0,"No","Yes")</f>
        <v>No</v>
      </c>
      <c r="O4623">
        <v>0</v>
      </c>
      <c r="P4623" t="str">
        <f>IF(BANK[[#This Row],[COMPLAIN]]=0,"No","Yes")</f>
        <v>No</v>
      </c>
      <c r="Q4623">
        <v>1</v>
      </c>
      <c r="R4623" t="s">
        <v>43</v>
      </c>
      <c r="S4623">
        <v>251</v>
      </c>
      <c r="T4623" t="s">
        <v>33</v>
      </c>
      <c r="U4623" t="s">
        <v>34</v>
      </c>
      <c r="V4623" t="s">
        <v>46</v>
      </c>
      <c r="W4623" t="s">
        <v>29</v>
      </c>
      <c r="X4623" t="s">
        <v>30</v>
      </c>
    </row>
    <row r="4624" spans="1:24" x14ac:dyDescent="0.3">
      <c r="A4624">
        <v>15759741</v>
      </c>
      <c r="B4624" t="s">
        <v>1987</v>
      </c>
      <c r="C4624">
        <v>591</v>
      </c>
      <c r="D4624" t="s">
        <v>56</v>
      </c>
      <c r="E4624" t="s">
        <v>45</v>
      </c>
      <c r="F4624">
        <v>34</v>
      </c>
      <c r="G4624">
        <v>4</v>
      </c>
      <c r="H4624">
        <v>150635</v>
      </c>
      <c r="I4624">
        <v>1</v>
      </c>
      <c r="J4624">
        <v>1</v>
      </c>
      <c r="K4624">
        <v>1</v>
      </c>
      <c r="L4624">
        <v>72275</v>
      </c>
      <c r="M4624">
        <v>0</v>
      </c>
      <c r="N4624" t="str">
        <f>IF(BANK[[#This Row],[EXITED]]=0,"No","Yes")</f>
        <v>No</v>
      </c>
      <c r="O4624">
        <v>0</v>
      </c>
      <c r="P4624" t="str">
        <f>IF(BANK[[#This Row],[COMPLAIN]]=0,"No","Yes")</f>
        <v>No</v>
      </c>
      <c r="Q4624">
        <v>5</v>
      </c>
      <c r="R4624" t="s">
        <v>43</v>
      </c>
      <c r="S4624">
        <v>940</v>
      </c>
      <c r="T4624" t="s">
        <v>26</v>
      </c>
      <c r="U4624" t="s">
        <v>27</v>
      </c>
      <c r="V4624" t="s">
        <v>46</v>
      </c>
      <c r="W4624" t="s">
        <v>35</v>
      </c>
      <c r="X4624" t="s">
        <v>30</v>
      </c>
    </row>
    <row r="4625" spans="1:24" x14ac:dyDescent="0.3">
      <c r="A4625">
        <v>15797194</v>
      </c>
      <c r="B4625" t="s">
        <v>769</v>
      </c>
      <c r="C4625">
        <v>570</v>
      </c>
      <c r="D4625" t="s">
        <v>42</v>
      </c>
      <c r="E4625" t="s">
        <v>24</v>
      </c>
      <c r="F4625">
        <v>39</v>
      </c>
      <c r="G4625">
        <v>10</v>
      </c>
      <c r="H4625">
        <v>129675</v>
      </c>
      <c r="I4625">
        <v>2</v>
      </c>
      <c r="J4625">
        <v>1</v>
      </c>
      <c r="K4625">
        <v>0</v>
      </c>
      <c r="L4625">
        <v>80552</v>
      </c>
      <c r="M4625">
        <v>0</v>
      </c>
      <c r="N4625" t="str">
        <f>IF(BANK[[#This Row],[EXITED]]=0,"No","Yes")</f>
        <v>No</v>
      </c>
      <c r="O4625">
        <v>0</v>
      </c>
      <c r="P4625" t="str">
        <f>IF(BANK[[#This Row],[COMPLAIN]]=0,"No","Yes")</f>
        <v>No</v>
      </c>
      <c r="Q4625">
        <v>3</v>
      </c>
      <c r="R4625" t="s">
        <v>32</v>
      </c>
      <c r="S4625">
        <v>723</v>
      </c>
      <c r="T4625" t="s">
        <v>33</v>
      </c>
      <c r="U4625" t="s">
        <v>27</v>
      </c>
      <c r="V4625" t="s">
        <v>28</v>
      </c>
      <c r="W4625" t="s">
        <v>54</v>
      </c>
      <c r="X4625" t="s">
        <v>30</v>
      </c>
    </row>
    <row r="4626" spans="1:24" x14ac:dyDescent="0.3">
      <c r="A4626">
        <v>15723786</v>
      </c>
      <c r="B4626" t="s">
        <v>1029</v>
      </c>
      <c r="C4626">
        <v>709</v>
      </c>
      <c r="D4626" t="s">
        <v>42</v>
      </c>
      <c r="E4626" t="s">
        <v>45</v>
      </c>
      <c r="F4626">
        <v>37</v>
      </c>
      <c r="G4626">
        <v>9</v>
      </c>
      <c r="H4626">
        <v>0</v>
      </c>
      <c r="I4626">
        <v>2</v>
      </c>
      <c r="J4626">
        <v>1</v>
      </c>
      <c r="K4626">
        <v>0</v>
      </c>
      <c r="L4626">
        <v>16734</v>
      </c>
      <c r="M4626">
        <v>0</v>
      </c>
      <c r="N4626" t="str">
        <f>IF(BANK[[#This Row],[EXITED]]=0,"No","Yes")</f>
        <v>No</v>
      </c>
      <c r="O4626">
        <v>0</v>
      </c>
      <c r="P4626" t="str">
        <f>IF(BANK[[#This Row],[COMPLAIN]]=0,"No","Yes")</f>
        <v>No</v>
      </c>
      <c r="Q4626">
        <v>5</v>
      </c>
      <c r="R4626" t="s">
        <v>25</v>
      </c>
      <c r="S4626">
        <v>775</v>
      </c>
      <c r="T4626" t="s">
        <v>33</v>
      </c>
      <c r="U4626" t="s">
        <v>39</v>
      </c>
      <c r="V4626" t="s">
        <v>28</v>
      </c>
      <c r="W4626" t="s">
        <v>35</v>
      </c>
      <c r="X4626" t="s">
        <v>30</v>
      </c>
    </row>
    <row r="4627" spans="1:24" x14ac:dyDescent="0.3">
      <c r="A4627">
        <v>15642726</v>
      </c>
      <c r="B4627" t="s">
        <v>1626</v>
      </c>
      <c r="C4627">
        <v>611</v>
      </c>
      <c r="D4627" t="s">
        <v>42</v>
      </c>
      <c r="E4627" t="s">
        <v>24</v>
      </c>
      <c r="F4627">
        <v>53</v>
      </c>
      <c r="G4627">
        <v>3</v>
      </c>
      <c r="H4627">
        <v>83568</v>
      </c>
      <c r="I4627">
        <v>1</v>
      </c>
      <c r="J4627">
        <v>0</v>
      </c>
      <c r="K4627">
        <v>0</v>
      </c>
      <c r="L4627">
        <v>1235</v>
      </c>
      <c r="M4627">
        <v>0</v>
      </c>
      <c r="N4627" t="str">
        <f>IF(BANK[[#This Row],[EXITED]]=0,"No","Yes")</f>
        <v>No</v>
      </c>
      <c r="O4627">
        <v>0</v>
      </c>
      <c r="P4627" t="str">
        <f>IF(BANK[[#This Row],[COMPLAIN]]=0,"No","Yes")</f>
        <v>No</v>
      </c>
      <c r="Q4627">
        <v>4</v>
      </c>
      <c r="R4627" t="s">
        <v>25</v>
      </c>
      <c r="S4627">
        <v>765</v>
      </c>
      <c r="T4627" t="s">
        <v>51</v>
      </c>
      <c r="U4627" t="s">
        <v>34</v>
      </c>
      <c r="V4627" t="s">
        <v>46</v>
      </c>
      <c r="W4627" t="s">
        <v>40</v>
      </c>
      <c r="X4627" t="s">
        <v>30</v>
      </c>
    </row>
    <row r="4628" spans="1:24" x14ac:dyDescent="0.3">
      <c r="A4628">
        <v>15703037</v>
      </c>
      <c r="B4628" t="s">
        <v>1962</v>
      </c>
      <c r="C4628">
        <v>618</v>
      </c>
      <c r="D4628" t="s">
        <v>42</v>
      </c>
      <c r="E4628" t="s">
        <v>24</v>
      </c>
      <c r="F4628">
        <v>37</v>
      </c>
      <c r="G4628">
        <v>5</v>
      </c>
      <c r="H4628">
        <v>0</v>
      </c>
      <c r="I4628">
        <v>1</v>
      </c>
      <c r="J4628">
        <v>0</v>
      </c>
      <c r="K4628">
        <v>1</v>
      </c>
      <c r="L4628">
        <v>178705</v>
      </c>
      <c r="M4628">
        <v>1</v>
      </c>
      <c r="N4628" t="str">
        <f>IF(BANK[[#This Row],[EXITED]]=0,"No","Yes")</f>
        <v>Yes</v>
      </c>
      <c r="O4628">
        <v>1</v>
      </c>
      <c r="P4628" t="str">
        <f>IF(BANK[[#This Row],[COMPLAIN]]=0,"No","Yes")</f>
        <v>Yes</v>
      </c>
      <c r="Q4628">
        <v>2</v>
      </c>
      <c r="R4628" t="s">
        <v>25</v>
      </c>
      <c r="S4628">
        <v>595</v>
      </c>
      <c r="T4628" t="s">
        <v>33</v>
      </c>
      <c r="U4628" t="s">
        <v>39</v>
      </c>
      <c r="V4628" t="s">
        <v>46</v>
      </c>
      <c r="W4628" t="s">
        <v>47</v>
      </c>
      <c r="X4628" t="s">
        <v>30</v>
      </c>
    </row>
    <row r="4629" spans="1:24" x14ac:dyDescent="0.3">
      <c r="A4629">
        <v>15751412</v>
      </c>
      <c r="B4629" t="s">
        <v>1813</v>
      </c>
      <c r="C4629">
        <v>704</v>
      </c>
      <c r="D4629" t="s">
        <v>42</v>
      </c>
      <c r="E4629" t="s">
        <v>24</v>
      </c>
      <c r="F4629">
        <v>36</v>
      </c>
      <c r="G4629">
        <v>3</v>
      </c>
      <c r="H4629">
        <v>114370</v>
      </c>
      <c r="I4629">
        <v>1</v>
      </c>
      <c r="J4629">
        <v>0</v>
      </c>
      <c r="K4629">
        <v>1</v>
      </c>
      <c r="L4629">
        <v>66810</v>
      </c>
      <c r="M4629">
        <v>0</v>
      </c>
      <c r="N4629" t="str">
        <f>IF(BANK[[#This Row],[EXITED]]=0,"No","Yes")</f>
        <v>No</v>
      </c>
      <c r="O4629">
        <v>0</v>
      </c>
      <c r="P4629" t="str">
        <f>IF(BANK[[#This Row],[COMPLAIN]]=0,"No","Yes")</f>
        <v>No</v>
      </c>
      <c r="Q4629">
        <v>3</v>
      </c>
      <c r="R4629" t="s">
        <v>43</v>
      </c>
      <c r="S4629">
        <v>268</v>
      </c>
      <c r="T4629" t="s">
        <v>33</v>
      </c>
      <c r="U4629" t="s">
        <v>34</v>
      </c>
      <c r="V4629" t="s">
        <v>46</v>
      </c>
      <c r="W4629" t="s">
        <v>54</v>
      </c>
      <c r="X4629" t="s">
        <v>30</v>
      </c>
    </row>
    <row r="4630" spans="1:24" x14ac:dyDescent="0.3">
      <c r="A4630">
        <v>15609558</v>
      </c>
      <c r="B4630" t="s">
        <v>128</v>
      </c>
      <c r="C4630">
        <v>835</v>
      </c>
      <c r="D4630" t="s">
        <v>56</v>
      </c>
      <c r="E4630" t="s">
        <v>45</v>
      </c>
      <c r="F4630">
        <v>47</v>
      </c>
      <c r="G4630">
        <v>5</v>
      </c>
      <c r="H4630">
        <v>108289</v>
      </c>
      <c r="I4630">
        <v>2</v>
      </c>
      <c r="J4630">
        <v>1</v>
      </c>
      <c r="K4630">
        <v>1</v>
      </c>
      <c r="L4630">
        <v>45860</v>
      </c>
      <c r="M4630">
        <v>1</v>
      </c>
      <c r="N4630" t="str">
        <f>IF(BANK[[#This Row],[EXITED]]=0,"No","Yes")</f>
        <v>Yes</v>
      </c>
      <c r="O4630">
        <v>1</v>
      </c>
      <c r="P4630" t="str">
        <f>IF(BANK[[#This Row],[COMPLAIN]]=0,"No","Yes")</f>
        <v>Yes</v>
      </c>
      <c r="Q4630">
        <v>5</v>
      </c>
      <c r="R4630" t="s">
        <v>25</v>
      </c>
      <c r="S4630">
        <v>787</v>
      </c>
      <c r="T4630" t="s">
        <v>33</v>
      </c>
      <c r="U4630" t="s">
        <v>34</v>
      </c>
      <c r="V4630" t="s">
        <v>46</v>
      </c>
      <c r="W4630" t="s">
        <v>35</v>
      </c>
      <c r="X4630" t="s">
        <v>30</v>
      </c>
    </row>
    <row r="4631" spans="1:24" x14ac:dyDescent="0.3">
      <c r="A4631">
        <v>15572408</v>
      </c>
      <c r="B4631" t="s">
        <v>414</v>
      </c>
      <c r="C4631">
        <v>714</v>
      </c>
      <c r="D4631" t="s">
        <v>56</v>
      </c>
      <c r="E4631" t="s">
        <v>24</v>
      </c>
      <c r="F4631">
        <v>39</v>
      </c>
      <c r="G4631">
        <v>3</v>
      </c>
      <c r="H4631">
        <v>149887</v>
      </c>
      <c r="I4631">
        <v>2</v>
      </c>
      <c r="J4631">
        <v>1</v>
      </c>
      <c r="K4631">
        <v>0</v>
      </c>
      <c r="L4631">
        <v>63846</v>
      </c>
      <c r="M4631">
        <v>0</v>
      </c>
      <c r="N4631" t="str">
        <f>IF(BANK[[#This Row],[EXITED]]=0,"No","Yes")</f>
        <v>No</v>
      </c>
      <c r="O4631">
        <v>0</v>
      </c>
      <c r="P4631" t="str">
        <f>IF(BANK[[#This Row],[COMPLAIN]]=0,"No","Yes")</f>
        <v>No</v>
      </c>
      <c r="Q4631">
        <v>4</v>
      </c>
      <c r="R4631" t="s">
        <v>37</v>
      </c>
      <c r="S4631">
        <v>235</v>
      </c>
      <c r="T4631" t="s">
        <v>33</v>
      </c>
      <c r="U4631" t="s">
        <v>27</v>
      </c>
      <c r="V4631" t="s">
        <v>46</v>
      </c>
      <c r="W4631" t="s">
        <v>40</v>
      </c>
      <c r="X4631" t="s">
        <v>30</v>
      </c>
    </row>
    <row r="4632" spans="1:24" x14ac:dyDescent="0.3">
      <c r="A4632">
        <v>15613923</v>
      </c>
      <c r="B4632" t="s">
        <v>231</v>
      </c>
      <c r="C4632">
        <v>581</v>
      </c>
      <c r="D4632" t="s">
        <v>23</v>
      </c>
      <c r="E4632" t="s">
        <v>45</v>
      </c>
      <c r="F4632">
        <v>43</v>
      </c>
      <c r="G4632">
        <v>4</v>
      </c>
      <c r="H4632">
        <v>170173</v>
      </c>
      <c r="I4632">
        <v>1</v>
      </c>
      <c r="J4632">
        <v>0</v>
      </c>
      <c r="K4632">
        <v>1</v>
      </c>
      <c r="L4632">
        <v>100236</v>
      </c>
      <c r="M4632">
        <v>0</v>
      </c>
      <c r="N4632" t="str">
        <f>IF(BANK[[#This Row],[EXITED]]=0,"No","Yes")</f>
        <v>No</v>
      </c>
      <c r="O4632">
        <v>0</v>
      </c>
      <c r="P4632" t="str">
        <f>IF(BANK[[#This Row],[COMPLAIN]]=0,"No","Yes")</f>
        <v>No</v>
      </c>
      <c r="Q4632">
        <v>4</v>
      </c>
      <c r="R4632" t="s">
        <v>25</v>
      </c>
      <c r="S4632">
        <v>968</v>
      </c>
      <c r="T4632" t="s">
        <v>33</v>
      </c>
      <c r="U4632" t="s">
        <v>27</v>
      </c>
      <c r="V4632" t="s">
        <v>46</v>
      </c>
      <c r="W4632" t="s">
        <v>40</v>
      </c>
      <c r="X4632" t="s">
        <v>30</v>
      </c>
    </row>
    <row r="4633" spans="1:24" x14ac:dyDescent="0.3">
      <c r="A4633">
        <v>15747000</v>
      </c>
      <c r="B4633" t="s">
        <v>138</v>
      </c>
      <c r="C4633">
        <v>592</v>
      </c>
      <c r="D4633" t="s">
        <v>42</v>
      </c>
      <c r="E4633" t="s">
        <v>24</v>
      </c>
      <c r="F4633">
        <v>27</v>
      </c>
      <c r="G4633">
        <v>3</v>
      </c>
      <c r="H4633">
        <v>0</v>
      </c>
      <c r="I4633">
        <v>2</v>
      </c>
      <c r="J4633">
        <v>1</v>
      </c>
      <c r="K4633">
        <v>1</v>
      </c>
      <c r="L4633">
        <v>19646</v>
      </c>
      <c r="M4633">
        <v>0</v>
      </c>
      <c r="N4633" t="str">
        <f>IF(BANK[[#This Row],[EXITED]]=0,"No","Yes")</f>
        <v>No</v>
      </c>
      <c r="O4633">
        <v>0</v>
      </c>
      <c r="P4633" t="str">
        <f>IF(BANK[[#This Row],[COMPLAIN]]=0,"No","Yes")</f>
        <v>No</v>
      </c>
      <c r="Q4633">
        <v>5</v>
      </c>
      <c r="R4633" t="s">
        <v>43</v>
      </c>
      <c r="S4633">
        <v>434</v>
      </c>
      <c r="T4633" t="s">
        <v>26</v>
      </c>
      <c r="U4633" t="s">
        <v>39</v>
      </c>
      <c r="V4633" t="s">
        <v>46</v>
      </c>
      <c r="W4633" t="s">
        <v>35</v>
      </c>
      <c r="X4633" t="s">
        <v>30</v>
      </c>
    </row>
    <row r="4634" spans="1:24" x14ac:dyDescent="0.3">
      <c r="A4634">
        <v>15794273</v>
      </c>
      <c r="B4634" t="s">
        <v>1988</v>
      </c>
      <c r="C4634">
        <v>604</v>
      </c>
      <c r="D4634" t="s">
        <v>42</v>
      </c>
      <c r="E4634" t="s">
        <v>45</v>
      </c>
      <c r="F4634">
        <v>56</v>
      </c>
      <c r="G4634">
        <v>0</v>
      </c>
      <c r="H4634">
        <v>62733</v>
      </c>
      <c r="I4634">
        <v>1</v>
      </c>
      <c r="J4634">
        <v>0</v>
      </c>
      <c r="K4634">
        <v>1</v>
      </c>
      <c r="L4634">
        <v>124955</v>
      </c>
      <c r="M4634">
        <v>0</v>
      </c>
      <c r="N4634" t="str">
        <f>IF(BANK[[#This Row],[EXITED]]=0,"No","Yes")</f>
        <v>No</v>
      </c>
      <c r="O4634">
        <v>0</v>
      </c>
      <c r="P4634" t="str">
        <f>IF(BANK[[#This Row],[COMPLAIN]]=0,"No","Yes")</f>
        <v>No</v>
      </c>
      <c r="Q4634">
        <v>3</v>
      </c>
      <c r="R4634" t="s">
        <v>25</v>
      </c>
      <c r="S4634">
        <v>948</v>
      </c>
      <c r="T4634" t="s">
        <v>51</v>
      </c>
      <c r="U4634" t="s">
        <v>34</v>
      </c>
      <c r="V4634" t="s">
        <v>52</v>
      </c>
      <c r="W4634" t="s">
        <v>54</v>
      </c>
      <c r="X4634" t="s">
        <v>30</v>
      </c>
    </row>
    <row r="4635" spans="1:24" x14ac:dyDescent="0.3">
      <c r="A4635">
        <v>15804950</v>
      </c>
      <c r="B4635" t="s">
        <v>473</v>
      </c>
      <c r="C4635">
        <v>514</v>
      </c>
      <c r="D4635" t="s">
        <v>42</v>
      </c>
      <c r="E4635" t="s">
        <v>45</v>
      </c>
      <c r="F4635">
        <v>41</v>
      </c>
      <c r="G4635">
        <v>7</v>
      </c>
      <c r="H4635">
        <v>0</v>
      </c>
      <c r="I4635">
        <v>2</v>
      </c>
      <c r="J4635">
        <v>1</v>
      </c>
      <c r="K4635">
        <v>1</v>
      </c>
      <c r="L4635">
        <v>3757</v>
      </c>
      <c r="M4635">
        <v>0</v>
      </c>
      <c r="N4635" t="str">
        <f>IF(BANK[[#This Row],[EXITED]]=0,"No","Yes")</f>
        <v>No</v>
      </c>
      <c r="O4635">
        <v>0</v>
      </c>
      <c r="P4635" t="str">
        <f>IF(BANK[[#This Row],[COMPLAIN]]=0,"No","Yes")</f>
        <v>No</v>
      </c>
      <c r="Q4635">
        <v>3</v>
      </c>
      <c r="R4635" t="s">
        <v>37</v>
      </c>
      <c r="S4635">
        <v>697</v>
      </c>
      <c r="T4635" t="s">
        <v>33</v>
      </c>
      <c r="U4635" t="s">
        <v>39</v>
      </c>
      <c r="V4635" t="s">
        <v>28</v>
      </c>
      <c r="W4635" t="s">
        <v>54</v>
      </c>
      <c r="X4635" t="s">
        <v>30</v>
      </c>
    </row>
    <row r="4636" spans="1:24" x14ac:dyDescent="0.3">
      <c r="A4636">
        <v>15576304</v>
      </c>
      <c r="B4636" t="s">
        <v>771</v>
      </c>
      <c r="C4636">
        <v>698</v>
      </c>
      <c r="D4636" t="s">
        <v>42</v>
      </c>
      <c r="E4636" t="s">
        <v>24</v>
      </c>
      <c r="F4636">
        <v>29</v>
      </c>
      <c r="G4636">
        <v>5</v>
      </c>
      <c r="H4636">
        <v>95168</v>
      </c>
      <c r="I4636">
        <v>1</v>
      </c>
      <c r="J4636">
        <v>1</v>
      </c>
      <c r="K4636">
        <v>1</v>
      </c>
      <c r="L4636">
        <v>152723</v>
      </c>
      <c r="M4636">
        <v>0</v>
      </c>
      <c r="N4636" t="str">
        <f>IF(BANK[[#This Row],[EXITED]]=0,"No","Yes")</f>
        <v>No</v>
      </c>
      <c r="O4636">
        <v>0</v>
      </c>
      <c r="P4636" t="str">
        <f>IF(BANK[[#This Row],[COMPLAIN]]=0,"No","Yes")</f>
        <v>No</v>
      </c>
      <c r="Q4636">
        <v>1</v>
      </c>
      <c r="R4636" t="s">
        <v>32</v>
      </c>
      <c r="S4636">
        <v>415</v>
      </c>
      <c r="T4636" t="s">
        <v>26</v>
      </c>
      <c r="U4636" t="s">
        <v>34</v>
      </c>
      <c r="V4636" t="s">
        <v>46</v>
      </c>
      <c r="W4636" t="s">
        <v>29</v>
      </c>
      <c r="X4636" t="s">
        <v>30</v>
      </c>
    </row>
    <row r="4637" spans="1:24" x14ac:dyDescent="0.3">
      <c r="A4637">
        <v>15645200</v>
      </c>
      <c r="B4637" t="s">
        <v>271</v>
      </c>
      <c r="C4637">
        <v>581</v>
      </c>
      <c r="D4637" t="s">
        <v>56</v>
      </c>
      <c r="E4637" t="s">
        <v>45</v>
      </c>
      <c r="F4637">
        <v>54</v>
      </c>
      <c r="G4637">
        <v>2</v>
      </c>
      <c r="H4637">
        <v>152509</v>
      </c>
      <c r="I4637">
        <v>1</v>
      </c>
      <c r="J4637">
        <v>1</v>
      </c>
      <c r="K4637">
        <v>0</v>
      </c>
      <c r="L4637">
        <v>187598</v>
      </c>
      <c r="M4637">
        <v>1</v>
      </c>
      <c r="N4637" t="str">
        <f>IF(BANK[[#This Row],[EXITED]]=0,"No","Yes")</f>
        <v>Yes</v>
      </c>
      <c r="O4637">
        <v>1</v>
      </c>
      <c r="P4637" t="str">
        <f>IF(BANK[[#This Row],[COMPLAIN]]=0,"No","Yes")</f>
        <v>Yes</v>
      </c>
      <c r="Q4637">
        <v>1</v>
      </c>
      <c r="R4637" t="s">
        <v>37</v>
      </c>
      <c r="S4637">
        <v>783</v>
      </c>
      <c r="T4637" t="s">
        <v>51</v>
      </c>
      <c r="U4637" t="s">
        <v>27</v>
      </c>
      <c r="V4637" t="s">
        <v>52</v>
      </c>
      <c r="W4637" t="s">
        <v>29</v>
      </c>
      <c r="X4637" t="s">
        <v>30</v>
      </c>
    </row>
    <row r="4638" spans="1:24" x14ac:dyDescent="0.3">
      <c r="A4638">
        <v>15750755</v>
      </c>
      <c r="B4638" t="s">
        <v>688</v>
      </c>
      <c r="C4638">
        <v>449</v>
      </c>
      <c r="D4638" t="s">
        <v>23</v>
      </c>
      <c r="E4638" t="s">
        <v>45</v>
      </c>
      <c r="F4638">
        <v>33</v>
      </c>
      <c r="G4638">
        <v>8</v>
      </c>
      <c r="H4638">
        <v>0</v>
      </c>
      <c r="I4638">
        <v>2</v>
      </c>
      <c r="J4638">
        <v>0</v>
      </c>
      <c r="K4638">
        <v>0</v>
      </c>
      <c r="L4638">
        <v>156793</v>
      </c>
      <c r="M4638">
        <v>0</v>
      </c>
      <c r="N4638" t="str">
        <f>IF(BANK[[#This Row],[EXITED]]=0,"No","Yes")</f>
        <v>No</v>
      </c>
      <c r="O4638">
        <v>0</v>
      </c>
      <c r="P4638" t="str">
        <f>IF(BANK[[#This Row],[COMPLAIN]]=0,"No","Yes")</f>
        <v>No</v>
      </c>
      <c r="Q4638">
        <v>1</v>
      </c>
      <c r="R4638" t="s">
        <v>25</v>
      </c>
      <c r="S4638">
        <v>651</v>
      </c>
      <c r="T4638" t="s">
        <v>26</v>
      </c>
      <c r="U4638" t="s">
        <v>39</v>
      </c>
      <c r="V4638" t="s">
        <v>28</v>
      </c>
      <c r="W4638" t="s">
        <v>29</v>
      </c>
      <c r="X4638" t="s">
        <v>30</v>
      </c>
    </row>
    <row r="4639" spans="1:24" x14ac:dyDescent="0.3">
      <c r="A4639">
        <v>15569654</v>
      </c>
      <c r="B4639" t="s">
        <v>505</v>
      </c>
      <c r="C4639">
        <v>850</v>
      </c>
      <c r="D4639" t="s">
        <v>56</v>
      </c>
      <c r="E4639" t="s">
        <v>45</v>
      </c>
      <c r="F4639">
        <v>31</v>
      </c>
      <c r="G4639">
        <v>3</v>
      </c>
      <c r="H4639">
        <v>51293</v>
      </c>
      <c r="I4639">
        <v>1</v>
      </c>
      <c r="J4639">
        <v>0</v>
      </c>
      <c r="K4639">
        <v>0</v>
      </c>
      <c r="L4639">
        <v>35535</v>
      </c>
      <c r="M4639">
        <v>0</v>
      </c>
      <c r="N4639" t="str">
        <f>IF(BANK[[#This Row],[EXITED]]=0,"No","Yes")</f>
        <v>No</v>
      </c>
      <c r="O4639">
        <v>0</v>
      </c>
      <c r="P4639" t="str">
        <f>IF(BANK[[#This Row],[COMPLAIN]]=0,"No","Yes")</f>
        <v>No</v>
      </c>
      <c r="Q4639">
        <v>1</v>
      </c>
      <c r="R4639" t="s">
        <v>43</v>
      </c>
      <c r="S4639">
        <v>580</v>
      </c>
      <c r="T4639" t="s">
        <v>26</v>
      </c>
      <c r="U4639" t="s">
        <v>34</v>
      </c>
      <c r="V4639" t="s">
        <v>46</v>
      </c>
      <c r="W4639" t="s">
        <v>29</v>
      </c>
      <c r="X4639" t="s">
        <v>30</v>
      </c>
    </row>
    <row r="4640" spans="1:24" x14ac:dyDescent="0.3">
      <c r="A4640">
        <v>15753079</v>
      </c>
      <c r="B4640" t="s">
        <v>1989</v>
      </c>
      <c r="C4640">
        <v>612</v>
      </c>
      <c r="D4640" t="s">
        <v>42</v>
      </c>
      <c r="E4640" t="s">
        <v>24</v>
      </c>
      <c r="F4640">
        <v>41</v>
      </c>
      <c r="G4640">
        <v>5</v>
      </c>
      <c r="H4640">
        <v>0</v>
      </c>
      <c r="I4640">
        <v>3</v>
      </c>
      <c r="J4640">
        <v>0</v>
      </c>
      <c r="K4640">
        <v>0</v>
      </c>
      <c r="L4640">
        <v>151256</v>
      </c>
      <c r="M4640">
        <v>0</v>
      </c>
      <c r="N4640" t="str">
        <f>IF(BANK[[#This Row],[EXITED]]=0,"No","Yes")</f>
        <v>No</v>
      </c>
      <c r="O4640">
        <v>0</v>
      </c>
      <c r="P4640" t="str">
        <f>IF(BANK[[#This Row],[COMPLAIN]]=0,"No","Yes")</f>
        <v>No</v>
      </c>
      <c r="Q4640">
        <v>4</v>
      </c>
      <c r="R4640" t="s">
        <v>32</v>
      </c>
      <c r="S4640">
        <v>327</v>
      </c>
      <c r="T4640" t="s">
        <v>33</v>
      </c>
      <c r="U4640" t="s">
        <v>39</v>
      </c>
      <c r="V4640" t="s">
        <v>46</v>
      </c>
      <c r="W4640" t="s">
        <v>40</v>
      </c>
      <c r="X4640" t="s">
        <v>30</v>
      </c>
    </row>
    <row r="4641" spans="1:24" x14ac:dyDescent="0.3">
      <c r="A4641">
        <v>15684995</v>
      </c>
      <c r="B4641" t="s">
        <v>1249</v>
      </c>
      <c r="C4641">
        <v>690</v>
      </c>
      <c r="D4641" t="s">
        <v>23</v>
      </c>
      <c r="E4641" t="s">
        <v>24</v>
      </c>
      <c r="F4641">
        <v>49</v>
      </c>
      <c r="G4641">
        <v>8</v>
      </c>
      <c r="H4641">
        <v>116623</v>
      </c>
      <c r="I4641">
        <v>1</v>
      </c>
      <c r="J4641">
        <v>0</v>
      </c>
      <c r="K4641">
        <v>1</v>
      </c>
      <c r="L4641">
        <v>51011</v>
      </c>
      <c r="M4641">
        <v>0</v>
      </c>
      <c r="N4641" t="str">
        <f>IF(BANK[[#This Row],[EXITED]]=0,"No","Yes")</f>
        <v>No</v>
      </c>
      <c r="O4641">
        <v>0</v>
      </c>
      <c r="P4641" t="str">
        <f>IF(BANK[[#This Row],[COMPLAIN]]=0,"No","Yes")</f>
        <v>No</v>
      </c>
      <c r="Q4641">
        <v>3</v>
      </c>
      <c r="R4641" t="s">
        <v>32</v>
      </c>
      <c r="S4641">
        <v>789</v>
      </c>
      <c r="T4641" t="s">
        <v>33</v>
      </c>
      <c r="U4641" t="s">
        <v>34</v>
      </c>
      <c r="V4641" t="s">
        <v>28</v>
      </c>
      <c r="W4641" t="s">
        <v>54</v>
      </c>
      <c r="X4641" t="s">
        <v>30</v>
      </c>
    </row>
    <row r="4642" spans="1:24" x14ac:dyDescent="0.3">
      <c r="A4642">
        <v>15790763</v>
      </c>
      <c r="B4642" t="s">
        <v>1966</v>
      </c>
      <c r="C4642">
        <v>599</v>
      </c>
      <c r="D4642" t="s">
        <v>23</v>
      </c>
      <c r="E4642" t="s">
        <v>45</v>
      </c>
      <c r="F4642">
        <v>49</v>
      </c>
      <c r="G4642">
        <v>2</v>
      </c>
      <c r="H4642">
        <v>0</v>
      </c>
      <c r="I4642">
        <v>2</v>
      </c>
      <c r="J4642">
        <v>1</v>
      </c>
      <c r="K4642">
        <v>0</v>
      </c>
      <c r="L4642">
        <v>111191</v>
      </c>
      <c r="M4642">
        <v>0</v>
      </c>
      <c r="N4642" t="str">
        <f>IF(BANK[[#This Row],[EXITED]]=0,"No","Yes")</f>
        <v>No</v>
      </c>
      <c r="O4642">
        <v>0</v>
      </c>
      <c r="P4642" t="str">
        <f>IF(BANK[[#This Row],[COMPLAIN]]=0,"No","Yes")</f>
        <v>No</v>
      </c>
      <c r="Q4642">
        <v>5</v>
      </c>
      <c r="R4642" t="s">
        <v>37</v>
      </c>
      <c r="S4642">
        <v>427</v>
      </c>
      <c r="T4642" t="s">
        <v>33</v>
      </c>
      <c r="U4642" t="s">
        <v>39</v>
      </c>
      <c r="V4642" t="s">
        <v>52</v>
      </c>
      <c r="W4642" t="s">
        <v>35</v>
      </c>
      <c r="X4642" t="s">
        <v>30</v>
      </c>
    </row>
    <row r="4643" spans="1:24" x14ac:dyDescent="0.3">
      <c r="A4643">
        <v>15766458</v>
      </c>
      <c r="B4643" t="s">
        <v>471</v>
      </c>
      <c r="C4643">
        <v>498</v>
      </c>
      <c r="D4643" t="s">
        <v>42</v>
      </c>
      <c r="E4643" t="s">
        <v>24</v>
      </c>
      <c r="F4643">
        <v>33</v>
      </c>
      <c r="G4643">
        <v>1</v>
      </c>
      <c r="H4643">
        <v>198114</v>
      </c>
      <c r="I4643">
        <v>1</v>
      </c>
      <c r="J4643">
        <v>1</v>
      </c>
      <c r="K4643">
        <v>0</v>
      </c>
      <c r="L4643">
        <v>69664</v>
      </c>
      <c r="M4643">
        <v>0</v>
      </c>
      <c r="N4643" t="str">
        <f>IF(BANK[[#This Row],[EXITED]]=0,"No","Yes")</f>
        <v>No</v>
      </c>
      <c r="O4643">
        <v>0</v>
      </c>
      <c r="P4643" t="str">
        <f>IF(BANK[[#This Row],[COMPLAIN]]=0,"No","Yes")</f>
        <v>No</v>
      </c>
      <c r="Q4643">
        <v>2</v>
      </c>
      <c r="R4643" t="s">
        <v>43</v>
      </c>
      <c r="S4643">
        <v>694</v>
      </c>
      <c r="T4643" t="s">
        <v>26</v>
      </c>
      <c r="U4643" t="s">
        <v>27</v>
      </c>
      <c r="V4643" t="s">
        <v>52</v>
      </c>
      <c r="W4643" t="s">
        <v>47</v>
      </c>
      <c r="X4643" t="s">
        <v>30</v>
      </c>
    </row>
    <row r="4644" spans="1:24" x14ac:dyDescent="0.3">
      <c r="A4644">
        <v>15616221</v>
      </c>
      <c r="B4644" t="s">
        <v>1038</v>
      </c>
      <c r="C4644">
        <v>497</v>
      </c>
      <c r="D4644" t="s">
        <v>42</v>
      </c>
      <c r="E4644" t="s">
        <v>45</v>
      </c>
      <c r="F4644">
        <v>29</v>
      </c>
      <c r="G4644">
        <v>4</v>
      </c>
      <c r="H4644">
        <v>85647</v>
      </c>
      <c r="I4644">
        <v>1</v>
      </c>
      <c r="J4644">
        <v>0</v>
      </c>
      <c r="K4644">
        <v>0</v>
      </c>
      <c r="L4644">
        <v>63233</v>
      </c>
      <c r="M4644">
        <v>1</v>
      </c>
      <c r="N4644" t="str">
        <f>IF(BANK[[#This Row],[EXITED]]=0,"No","Yes")</f>
        <v>Yes</v>
      </c>
      <c r="O4644">
        <v>1</v>
      </c>
      <c r="P4644" t="str">
        <f>IF(BANK[[#This Row],[COMPLAIN]]=0,"No","Yes")</f>
        <v>Yes</v>
      </c>
      <c r="Q4644">
        <v>5</v>
      </c>
      <c r="R4644" t="s">
        <v>25</v>
      </c>
      <c r="S4644">
        <v>750</v>
      </c>
      <c r="T4644" t="s">
        <v>26</v>
      </c>
      <c r="U4644" t="s">
        <v>34</v>
      </c>
      <c r="V4644" t="s">
        <v>46</v>
      </c>
      <c r="W4644" t="s">
        <v>35</v>
      </c>
      <c r="X4644" t="s">
        <v>30</v>
      </c>
    </row>
    <row r="4645" spans="1:24" x14ac:dyDescent="0.3">
      <c r="A4645">
        <v>15729804</v>
      </c>
      <c r="B4645" t="s">
        <v>602</v>
      </c>
      <c r="C4645">
        <v>714</v>
      </c>
      <c r="D4645" t="s">
        <v>42</v>
      </c>
      <c r="E4645" t="s">
        <v>24</v>
      </c>
      <c r="F4645">
        <v>34</v>
      </c>
      <c r="G4645">
        <v>10</v>
      </c>
      <c r="H4645">
        <v>0</v>
      </c>
      <c r="I4645">
        <v>2</v>
      </c>
      <c r="J4645">
        <v>1</v>
      </c>
      <c r="K4645">
        <v>1</v>
      </c>
      <c r="L4645">
        <v>80234</v>
      </c>
      <c r="M4645">
        <v>0</v>
      </c>
      <c r="N4645" t="str">
        <f>IF(BANK[[#This Row],[EXITED]]=0,"No","Yes")</f>
        <v>No</v>
      </c>
      <c r="O4645">
        <v>0</v>
      </c>
      <c r="P4645" t="str">
        <f>IF(BANK[[#This Row],[COMPLAIN]]=0,"No","Yes")</f>
        <v>No</v>
      </c>
      <c r="Q4645">
        <v>3</v>
      </c>
      <c r="R4645" t="s">
        <v>32</v>
      </c>
      <c r="S4645">
        <v>688</v>
      </c>
      <c r="T4645" t="s">
        <v>26</v>
      </c>
      <c r="U4645" t="s">
        <v>39</v>
      </c>
      <c r="V4645" t="s">
        <v>28</v>
      </c>
      <c r="W4645" t="s">
        <v>54</v>
      </c>
      <c r="X4645" t="s">
        <v>30</v>
      </c>
    </row>
    <row r="4646" spans="1:24" x14ac:dyDescent="0.3">
      <c r="A4646">
        <v>15714062</v>
      </c>
      <c r="B4646" t="s">
        <v>137</v>
      </c>
      <c r="C4646">
        <v>690</v>
      </c>
      <c r="D4646" t="s">
        <v>42</v>
      </c>
      <c r="E4646" t="s">
        <v>45</v>
      </c>
      <c r="F4646">
        <v>40</v>
      </c>
      <c r="G4646">
        <v>9</v>
      </c>
      <c r="H4646">
        <v>77642</v>
      </c>
      <c r="I4646">
        <v>1</v>
      </c>
      <c r="J4646">
        <v>0</v>
      </c>
      <c r="K4646">
        <v>0</v>
      </c>
      <c r="L4646">
        <v>189052</v>
      </c>
      <c r="M4646">
        <v>1</v>
      </c>
      <c r="N4646" t="str">
        <f>IF(BANK[[#This Row],[EXITED]]=0,"No","Yes")</f>
        <v>Yes</v>
      </c>
      <c r="O4646">
        <v>1</v>
      </c>
      <c r="P4646" t="str">
        <f>IF(BANK[[#This Row],[COMPLAIN]]=0,"No","Yes")</f>
        <v>Yes</v>
      </c>
      <c r="Q4646">
        <v>4</v>
      </c>
      <c r="R4646" t="s">
        <v>43</v>
      </c>
      <c r="S4646">
        <v>832</v>
      </c>
      <c r="T4646" t="s">
        <v>33</v>
      </c>
      <c r="U4646" t="s">
        <v>34</v>
      </c>
      <c r="V4646" t="s">
        <v>28</v>
      </c>
      <c r="W4646" t="s">
        <v>40</v>
      </c>
      <c r="X4646" t="s">
        <v>30</v>
      </c>
    </row>
    <row r="4647" spans="1:24" x14ac:dyDescent="0.3">
      <c r="A4647">
        <v>15592197</v>
      </c>
      <c r="B4647" t="s">
        <v>232</v>
      </c>
      <c r="C4647">
        <v>522</v>
      </c>
      <c r="D4647" t="s">
        <v>23</v>
      </c>
      <c r="E4647" t="s">
        <v>24</v>
      </c>
      <c r="F4647">
        <v>30</v>
      </c>
      <c r="G4647">
        <v>3</v>
      </c>
      <c r="H4647">
        <v>0</v>
      </c>
      <c r="I4647">
        <v>2</v>
      </c>
      <c r="J4647">
        <v>1</v>
      </c>
      <c r="K4647">
        <v>0</v>
      </c>
      <c r="L4647">
        <v>145491</v>
      </c>
      <c r="M4647">
        <v>0</v>
      </c>
      <c r="N4647" t="str">
        <f>IF(BANK[[#This Row],[EXITED]]=0,"No","Yes")</f>
        <v>No</v>
      </c>
      <c r="O4647">
        <v>0</v>
      </c>
      <c r="P4647" t="str">
        <f>IF(BANK[[#This Row],[COMPLAIN]]=0,"No","Yes")</f>
        <v>No</v>
      </c>
      <c r="Q4647">
        <v>4</v>
      </c>
      <c r="R4647" t="s">
        <v>37</v>
      </c>
      <c r="S4647">
        <v>654</v>
      </c>
      <c r="T4647" t="s">
        <v>26</v>
      </c>
      <c r="U4647" t="s">
        <v>39</v>
      </c>
      <c r="V4647" t="s">
        <v>46</v>
      </c>
      <c r="W4647" t="s">
        <v>40</v>
      </c>
      <c r="X4647" t="s">
        <v>30</v>
      </c>
    </row>
    <row r="4648" spans="1:24" x14ac:dyDescent="0.3">
      <c r="A4648">
        <v>15793116</v>
      </c>
      <c r="B4648" t="s">
        <v>674</v>
      </c>
      <c r="C4648">
        <v>502</v>
      </c>
      <c r="D4648" t="s">
        <v>56</v>
      </c>
      <c r="E4648" t="s">
        <v>45</v>
      </c>
      <c r="F4648">
        <v>40</v>
      </c>
      <c r="G4648">
        <v>7</v>
      </c>
      <c r="H4648">
        <v>117304</v>
      </c>
      <c r="I4648">
        <v>1</v>
      </c>
      <c r="J4648">
        <v>0</v>
      </c>
      <c r="K4648">
        <v>0</v>
      </c>
      <c r="L4648">
        <v>196278</v>
      </c>
      <c r="M4648">
        <v>0</v>
      </c>
      <c r="N4648" t="str">
        <f>IF(BANK[[#This Row],[EXITED]]=0,"No","Yes")</f>
        <v>No</v>
      </c>
      <c r="O4648">
        <v>0</v>
      </c>
      <c r="P4648" t="str">
        <f>IF(BANK[[#This Row],[COMPLAIN]]=0,"No","Yes")</f>
        <v>No</v>
      </c>
      <c r="Q4648">
        <v>1</v>
      </c>
      <c r="R4648" t="s">
        <v>32</v>
      </c>
      <c r="S4648">
        <v>674</v>
      </c>
      <c r="T4648" t="s">
        <v>33</v>
      </c>
      <c r="U4648" t="s">
        <v>34</v>
      </c>
      <c r="V4648" t="s">
        <v>28</v>
      </c>
      <c r="W4648" t="s">
        <v>29</v>
      </c>
      <c r="X4648" t="s">
        <v>30</v>
      </c>
    </row>
    <row r="4649" spans="1:24" x14ac:dyDescent="0.3">
      <c r="A4649">
        <v>15638231</v>
      </c>
      <c r="B4649" t="s">
        <v>789</v>
      </c>
      <c r="C4649">
        <v>730</v>
      </c>
      <c r="D4649" t="s">
        <v>23</v>
      </c>
      <c r="E4649" t="s">
        <v>45</v>
      </c>
      <c r="F4649">
        <v>62</v>
      </c>
      <c r="G4649">
        <v>2</v>
      </c>
      <c r="H4649">
        <v>0</v>
      </c>
      <c r="I4649">
        <v>2</v>
      </c>
      <c r="J4649">
        <v>1</v>
      </c>
      <c r="K4649">
        <v>1</v>
      </c>
      <c r="L4649">
        <v>162889</v>
      </c>
      <c r="M4649">
        <v>0</v>
      </c>
      <c r="N4649" t="str">
        <f>IF(BANK[[#This Row],[EXITED]]=0,"No","Yes")</f>
        <v>No</v>
      </c>
      <c r="O4649">
        <v>0</v>
      </c>
      <c r="P4649" t="str">
        <f>IF(BANK[[#This Row],[COMPLAIN]]=0,"No","Yes")</f>
        <v>No</v>
      </c>
      <c r="Q4649">
        <v>3</v>
      </c>
      <c r="R4649" t="s">
        <v>25</v>
      </c>
      <c r="S4649">
        <v>540</v>
      </c>
      <c r="T4649" t="s">
        <v>51</v>
      </c>
      <c r="U4649" t="s">
        <v>39</v>
      </c>
      <c r="V4649" t="s">
        <v>52</v>
      </c>
      <c r="W4649" t="s">
        <v>54</v>
      </c>
      <c r="X4649" t="s">
        <v>30</v>
      </c>
    </row>
    <row r="4650" spans="1:24" x14ac:dyDescent="0.3">
      <c r="A4650">
        <v>15697678</v>
      </c>
      <c r="B4650" t="s">
        <v>1990</v>
      </c>
      <c r="C4650">
        <v>590</v>
      </c>
      <c r="D4650" t="s">
        <v>56</v>
      </c>
      <c r="E4650" t="s">
        <v>24</v>
      </c>
      <c r="F4650">
        <v>36</v>
      </c>
      <c r="G4650">
        <v>6</v>
      </c>
      <c r="H4650">
        <v>92341</v>
      </c>
      <c r="I4650">
        <v>2</v>
      </c>
      <c r="J4650">
        <v>1</v>
      </c>
      <c r="K4650">
        <v>1</v>
      </c>
      <c r="L4650">
        <v>174668</v>
      </c>
      <c r="M4650">
        <v>0</v>
      </c>
      <c r="N4650" t="str">
        <f>IF(BANK[[#This Row],[EXITED]]=0,"No","Yes")</f>
        <v>No</v>
      </c>
      <c r="O4650">
        <v>0</v>
      </c>
      <c r="P4650" t="str">
        <f>IF(BANK[[#This Row],[COMPLAIN]]=0,"No","Yes")</f>
        <v>No</v>
      </c>
      <c r="Q4650">
        <v>5</v>
      </c>
      <c r="R4650" t="s">
        <v>43</v>
      </c>
      <c r="S4650">
        <v>770</v>
      </c>
      <c r="T4650" t="s">
        <v>33</v>
      </c>
      <c r="U4650" t="s">
        <v>34</v>
      </c>
      <c r="V4650" t="s">
        <v>46</v>
      </c>
      <c r="W4650" t="s">
        <v>35</v>
      </c>
      <c r="X4650" t="s">
        <v>30</v>
      </c>
    </row>
    <row r="4651" spans="1:24" x14ac:dyDescent="0.3">
      <c r="A4651">
        <v>15800412</v>
      </c>
      <c r="B4651" t="s">
        <v>417</v>
      </c>
      <c r="C4651">
        <v>458</v>
      </c>
      <c r="D4651" t="s">
        <v>56</v>
      </c>
      <c r="E4651" t="s">
        <v>24</v>
      </c>
      <c r="F4651">
        <v>35</v>
      </c>
      <c r="G4651">
        <v>9</v>
      </c>
      <c r="H4651">
        <v>146781</v>
      </c>
      <c r="I4651">
        <v>2</v>
      </c>
      <c r="J4651">
        <v>1</v>
      </c>
      <c r="K4651">
        <v>1</v>
      </c>
      <c r="L4651">
        <v>3476</v>
      </c>
      <c r="M4651">
        <v>0</v>
      </c>
      <c r="N4651" t="str">
        <f>IF(BANK[[#This Row],[EXITED]]=0,"No","Yes")</f>
        <v>No</v>
      </c>
      <c r="O4651">
        <v>0</v>
      </c>
      <c r="P4651" t="str">
        <f>IF(BANK[[#This Row],[COMPLAIN]]=0,"No","Yes")</f>
        <v>No</v>
      </c>
      <c r="Q4651">
        <v>3</v>
      </c>
      <c r="R4651" t="s">
        <v>43</v>
      </c>
      <c r="S4651">
        <v>784</v>
      </c>
      <c r="T4651" t="s">
        <v>26</v>
      </c>
      <c r="U4651" t="s">
        <v>27</v>
      </c>
      <c r="V4651" t="s">
        <v>28</v>
      </c>
      <c r="W4651" t="s">
        <v>54</v>
      </c>
      <c r="X4651" t="s">
        <v>30</v>
      </c>
    </row>
    <row r="4652" spans="1:24" x14ac:dyDescent="0.3">
      <c r="A4652">
        <v>15726634</v>
      </c>
      <c r="B4652" t="s">
        <v>98</v>
      </c>
      <c r="C4652">
        <v>479</v>
      </c>
      <c r="D4652" t="s">
        <v>42</v>
      </c>
      <c r="E4652" t="s">
        <v>24</v>
      </c>
      <c r="F4652">
        <v>47</v>
      </c>
      <c r="G4652">
        <v>1</v>
      </c>
      <c r="H4652">
        <v>0</v>
      </c>
      <c r="I4652">
        <v>1</v>
      </c>
      <c r="J4652">
        <v>1</v>
      </c>
      <c r="K4652">
        <v>0</v>
      </c>
      <c r="L4652">
        <v>95271</v>
      </c>
      <c r="M4652">
        <v>0</v>
      </c>
      <c r="N4652" t="str">
        <f>IF(BANK[[#This Row],[EXITED]]=0,"No","Yes")</f>
        <v>No</v>
      </c>
      <c r="O4652">
        <v>0</v>
      </c>
      <c r="P4652" t="str">
        <f>IF(BANK[[#This Row],[COMPLAIN]]=0,"No","Yes")</f>
        <v>No</v>
      </c>
      <c r="Q4652">
        <v>4</v>
      </c>
      <c r="R4652" t="s">
        <v>32</v>
      </c>
      <c r="S4652">
        <v>782</v>
      </c>
      <c r="T4652" t="s">
        <v>33</v>
      </c>
      <c r="U4652" t="s">
        <v>39</v>
      </c>
      <c r="V4652" t="s">
        <v>52</v>
      </c>
      <c r="W4652" t="s">
        <v>40</v>
      </c>
      <c r="X4652" t="s">
        <v>30</v>
      </c>
    </row>
    <row r="4653" spans="1:24" x14ac:dyDescent="0.3">
      <c r="A4653">
        <v>15667462</v>
      </c>
      <c r="B4653" t="s">
        <v>64</v>
      </c>
      <c r="C4653">
        <v>707</v>
      </c>
      <c r="D4653" t="s">
        <v>23</v>
      </c>
      <c r="E4653" t="s">
        <v>24</v>
      </c>
      <c r="F4653">
        <v>43</v>
      </c>
      <c r="G4653">
        <v>10</v>
      </c>
      <c r="H4653">
        <v>0</v>
      </c>
      <c r="I4653">
        <v>2</v>
      </c>
      <c r="J4653">
        <v>1</v>
      </c>
      <c r="K4653">
        <v>0</v>
      </c>
      <c r="L4653">
        <v>118368</v>
      </c>
      <c r="M4653">
        <v>0</v>
      </c>
      <c r="N4653" t="str">
        <f>IF(BANK[[#This Row],[EXITED]]=0,"No","Yes")</f>
        <v>No</v>
      </c>
      <c r="O4653">
        <v>0</v>
      </c>
      <c r="P4653" t="str">
        <f>IF(BANK[[#This Row],[COMPLAIN]]=0,"No","Yes")</f>
        <v>No</v>
      </c>
      <c r="Q4653">
        <v>1</v>
      </c>
      <c r="R4653" t="s">
        <v>25</v>
      </c>
      <c r="S4653">
        <v>479</v>
      </c>
      <c r="T4653" t="s">
        <v>33</v>
      </c>
      <c r="U4653" t="s">
        <v>39</v>
      </c>
      <c r="V4653" t="s">
        <v>28</v>
      </c>
      <c r="W4653" t="s">
        <v>29</v>
      </c>
      <c r="X4653" t="s">
        <v>30</v>
      </c>
    </row>
    <row r="4654" spans="1:24" x14ac:dyDescent="0.3">
      <c r="A4654">
        <v>15662574</v>
      </c>
      <c r="B4654" t="s">
        <v>459</v>
      </c>
      <c r="C4654">
        <v>636</v>
      </c>
      <c r="D4654" t="s">
        <v>23</v>
      </c>
      <c r="E4654" t="s">
        <v>24</v>
      </c>
      <c r="F4654">
        <v>37</v>
      </c>
      <c r="G4654">
        <v>1</v>
      </c>
      <c r="H4654">
        <v>115137</v>
      </c>
      <c r="I4654">
        <v>1</v>
      </c>
      <c r="J4654">
        <v>1</v>
      </c>
      <c r="K4654">
        <v>0</v>
      </c>
      <c r="L4654">
        <v>52484</v>
      </c>
      <c r="M4654">
        <v>0</v>
      </c>
      <c r="N4654" t="str">
        <f>IF(BANK[[#This Row],[EXITED]]=0,"No","Yes")</f>
        <v>No</v>
      </c>
      <c r="O4654">
        <v>0</v>
      </c>
      <c r="P4654" t="str">
        <f>IF(BANK[[#This Row],[COMPLAIN]]=0,"No","Yes")</f>
        <v>No</v>
      </c>
      <c r="Q4654">
        <v>4</v>
      </c>
      <c r="R4654" t="s">
        <v>37</v>
      </c>
      <c r="S4654">
        <v>564</v>
      </c>
      <c r="T4654" t="s">
        <v>33</v>
      </c>
      <c r="U4654" t="s">
        <v>34</v>
      </c>
      <c r="V4654" t="s">
        <v>52</v>
      </c>
      <c r="W4654" t="s">
        <v>40</v>
      </c>
      <c r="X4654" t="s">
        <v>30</v>
      </c>
    </row>
    <row r="4655" spans="1:24" x14ac:dyDescent="0.3">
      <c r="A4655">
        <v>15716926</v>
      </c>
      <c r="B4655" t="s">
        <v>717</v>
      </c>
      <c r="C4655">
        <v>807</v>
      </c>
      <c r="D4655" t="s">
        <v>42</v>
      </c>
      <c r="E4655" t="s">
        <v>24</v>
      </c>
      <c r="F4655">
        <v>33</v>
      </c>
      <c r="G4655">
        <v>10</v>
      </c>
      <c r="H4655">
        <v>101953</v>
      </c>
      <c r="I4655">
        <v>2</v>
      </c>
      <c r="J4655">
        <v>1</v>
      </c>
      <c r="K4655">
        <v>0</v>
      </c>
      <c r="L4655">
        <v>178154</v>
      </c>
      <c r="M4655">
        <v>0</v>
      </c>
      <c r="N4655" t="str">
        <f>IF(BANK[[#This Row],[EXITED]]=0,"No","Yes")</f>
        <v>No</v>
      </c>
      <c r="O4655">
        <v>0</v>
      </c>
      <c r="P4655" t="str">
        <f>IF(BANK[[#This Row],[COMPLAIN]]=0,"No","Yes")</f>
        <v>No</v>
      </c>
      <c r="Q4655">
        <v>2</v>
      </c>
      <c r="R4655" t="s">
        <v>25</v>
      </c>
      <c r="S4655">
        <v>634</v>
      </c>
      <c r="T4655" t="s">
        <v>26</v>
      </c>
      <c r="U4655" t="s">
        <v>34</v>
      </c>
      <c r="V4655" t="s">
        <v>28</v>
      </c>
      <c r="W4655" t="s">
        <v>47</v>
      </c>
      <c r="X4655" t="s">
        <v>30</v>
      </c>
    </row>
    <row r="4656" spans="1:24" x14ac:dyDescent="0.3">
      <c r="A4656">
        <v>15603554</v>
      </c>
      <c r="B4656" t="s">
        <v>1991</v>
      </c>
      <c r="C4656">
        <v>513</v>
      </c>
      <c r="D4656" t="s">
        <v>42</v>
      </c>
      <c r="E4656" t="s">
        <v>45</v>
      </c>
      <c r="F4656">
        <v>45</v>
      </c>
      <c r="G4656">
        <v>0</v>
      </c>
      <c r="H4656">
        <v>164650</v>
      </c>
      <c r="I4656">
        <v>3</v>
      </c>
      <c r="J4656">
        <v>1</v>
      </c>
      <c r="K4656">
        <v>0</v>
      </c>
      <c r="L4656">
        <v>49916</v>
      </c>
      <c r="M4656">
        <v>1</v>
      </c>
      <c r="N4656" t="str">
        <f>IF(BANK[[#This Row],[EXITED]]=0,"No","Yes")</f>
        <v>Yes</v>
      </c>
      <c r="O4656">
        <v>1</v>
      </c>
      <c r="P4656" t="str">
        <f>IF(BANK[[#This Row],[COMPLAIN]]=0,"No","Yes")</f>
        <v>Yes</v>
      </c>
      <c r="Q4656">
        <v>4</v>
      </c>
      <c r="R4656" t="s">
        <v>25</v>
      </c>
      <c r="S4656">
        <v>590</v>
      </c>
      <c r="T4656" t="s">
        <v>33</v>
      </c>
      <c r="U4656" t="s">
        <v>27</v>
      </c>
      <c r="V4656" t="s">
        <v>52</v>
      </c>
      <c r="W4656" t="s">
        <v>40</v>
      </c>
      <c r="X4656" t="s">
        <v>30</v>
      </c>
    </row>
    <row r="4657" spans="1:24" x14ac:dyDescent="0.3">
      <c r="A4657">
        <v>15716800</v>
      </c>
      <c r="B4657" t="s">
        <v>1992</v>
      </c>
      <c r="C4657">
        <v>582</v>
      </c>
      <c r="D4657" t="s">
        <v>42</v>
      </c>
      <c r="E4657" t="s">
        <v>24</v>
      </c>
      <c r="F4657">
        <v>31</v>
      </c>
      <c r="G4657">
        <v>2</v>
      </c>
      <c r="H4657">
        <v>0</v>
      </c>
      <c r="I4657">
        <v>2</v>
      </c>
      <c r="J4657">
        <v>1</v>
      </c>
      <c r="K4657">
        <v>1</v>
      </c>
      <c r="L4657">
        <v>33747</v>
      </c>
      <c r="M4657">
        <v>0</v>
      </c>
      <c r="N4657" t="str">
        <f>IF(BANK[[#This Row],[EXITED]]=0,"No","Yes")</f>
        <v>No</v>
      </c>
      <c r="O4657">
        <v>0</v>
      </c>
      <c r="P4657" t="str">
        <f>IF(BANK[[#This Row],[COMPLAIN]]=0,"No","Yes")</f>
        <v>No</v>
      </c>
      <c r="Q4657">
        <v>4</v>
      </c>
      <c r="R4657" t="s">
        <v>25</v>
      </c>
      <c r="S4657">
        <v>413</v>
      </c>
      <c r="T4657" t="s">
        <v>26</v>
      </c>
      <c r="U4657" t="s">
        <v>39</v>
      </c>
      <c r="V4657" t="s">
        <v>52</v>
      </c>
      <c r="W4657" t="s">
        <v>40</v>
      </c>
      <c r="X4657" t="s">
        <v>30</v>
      </c>
    </row>
    <row r="4658" spans="1:24" x14ac:dyDescent="0.3">
      <c r="A4658">
        <v>15742172</v>
      </c>
      <c r="B4658" t="s">
        <v>488</v>
      </c>
      <c r="C4658">
        <v>598</v>
      </c>
      <c r="D4658" t="s">
        <v>56</v>
      </c>
      <c r="E4658" t="s">
        <v>24</v>
      </c>
      <c r="F4658">
        <v>32</v>
      </c>
      <c r="G4658">
        <v>9</v>
      </c>
      <c r="H4658">
        <v>123939</v>
      </c>
      <c r="I4658">
        <v>2</v>
      </c>
      <c r="J4658">
        <v>1</v>
      </c>
      <c r="K4658">
        <v>0</v>
      </c>
      <c r="L4658">
        <v>198894</v>
      </c>
      <c r="M4658">
        <v>0</v>
      </c>
      <c r="N4658" t="str">
        <f>IF(BANK[[#This Row],[EXITED]]=0,"No","Yes")</f>
        <v>No</v>
      </c>
      <c r="O4658">
        <v>0</v>
      </c>
      <c r="P4658" t="str">
        <f>IF(BANK[[#This Row],[COMPLAIN]]=0,"No","Yes")</f>
        <v>No</v>
      </c>
      <c r="Q4658">
        <v>5</v>
      </c>
      <c r="R4658" t="s">
        <v>32</v>
      </c>
      <c r="S4658">
        <v>375</v>
      </c>
      <c r="T4658" t="s">
        <v>26</v>
      </c>
      <c r="U4658" t="s">
        <v>27</v>
      </c>
      <c r="V4658" t="s">
        <v>28</v>
      </c>
      <c r="W4658" t="s">
        <v>35</v>
      </c>
      <c r="X4658" t="s">
        <v>30</v>
      </c>
    </row>
    <row r="4659" spans="1:24" x14ac:dyDescent="0.3">
      <c r="A4659">
        <v>15792305</v>
      </c>
      <c r="B4659" t="s">
        <v>1993</v>
      </c>
      <c r="C4659">
        <v>762</v>
      </c>
      <c r="D4659" t="s">
        <v>56</v>
      </c>
      <c r="E4659" t="s">
        <v>24</v>
      </c>
      <c r="F4659">
        <v>46</v>
      </c>
      <c r="G4659">
        <v>6</v>
      </c>
      <c r="H4659">
        <v>123572</v>
      </c>
      <c r="I4659">
        <v>3</v>
      </c>
      <c r="J4659">
        <v>0</v>
      </c>
      <c r="K4659">
        <v>1</v>
      </c>
      <c r="L4659">
        <v>57014</v>
      </c>
      <c r="M4659">
        <v>1</v>
      </c>
      <c r="N4659" t="str">
        <f>IF(BANK[[#This Row],[EXITED]]=0,"No","Yes")</f>
        <v>Yes</v>
      </c>
      <c r="O4659">
        <v>1</v>
      </c>
      <c r="P4659" t="str">
        <f>IF(BANK[[#This Row],[COMPLAIN]]=0,"No","Yes")</f>
        <v>Yes</v>
      </c>
      <c r="Q4659">
        <v>5</v>
      </c>
      <c r="R4659" t="s">
        <v>32</v>
      </c>
      <c r="S4659">
        <v>655</v>
      </c>
      <c r="T4659" t="s">
        <v>33</v>
      </c>
      <c r="U4659" t="s">
        <v>27</v>
      </c>
      <c r="V4659" t="s">
        <v>46</v>
      </c>
      <c r="W4659" t="s">
        <v>35</v>
      </c>
      <c r="X4659" t="s">
        <v>30</v>
      </c>
    </row>
    <row r="4660" spans="1:24" x14ac:dyDescent="0.3">
      <c r="A4660">
        <v>15636016</v>
      </c>
      <c r="B4660" t="s">
        <v>1994</v>
      </c>
      <c r="C4660">
        <v>588</v>
      </c>
      <c r="D4660" t="s">
        <v>42</v>
      </c>
      <c r="E4660" t="s">
        <v>45</v>
      </c>
      <c r="F4660">
        <v>34</v>
      </c>
      <c r="G4660">
        <v>3</v>
      </c>
      <c r="H4660">
        <v>120778</v>
      </c>
      <c r="I4660">
        <v>1</v>
      </c>
      <c r="J4660">
        <v>1</v>
      </c>
      <c r="K4660">
        <v>1</v>
      </c>
      <c r="L4660">
        <v>131730</v>
      </c>
      <c r="M4660">
        <v>0</v>
      </c>
      <c r="N4660" t="str">
        <f>IF(BANK[[#This Row],[EXITED]]=0,"No","Yes")</f>
        <v>No</v>
      </c>
      <c r="O4660">
        <v>0</v>
      </c>
      <c r="P4660" t="str">
        <f>IF(BANK[[#This Row],[COMPLAIN]]=0,"No","Yes")</f>
        <v>No</v>
      </c>
      <c r="Q4660">
        <v>5</v>
      </c>
      <c r="R4660" t="s">
        <v>25</v>
      </c>
      <c r="S4660">
        <v>512</v>
      </c>
      <c r="T4660" t="s">
        <v>26</v>
      </c>
      <c r="U4660" t="s">
        <v>27</v>
      </c>
      <c r="V4660" t="s">
        <v>46</v>
      </c>
      <c r="W4660" t="s">
        <v>35</v>
      </c>
      <c r="X4660" t="s">
        <v>30</v>
      </c>
    </row>
    <row r="4661" spans="1:24" x14ac:dyDescent="0.3">
      <c r="A4661">
        <v>15733138</v>
      </c>
      <c r="B4661" t="s">
        <v>653</v>
      </c>
      <c r="C4661">
        <v>663</v>
      </c>
      <c r="D4661" t="s">
        <v>56</v>
      </c>
      <c r="E4661" t="s">
        <v>24</v>
      </c>
      <c r="F4661">
        <v>42</v>
      </c>
      <c r="G4661">
        <v>5</v>
      </c>
      <c r="H4661">
        <v>90249</v>
      </c>
      <c r="I4661">
        <v>1</v>
      </c>
      <c r="J4661">
        <v>1</v>
      </c>
      <c r="K4661">
        <v>1</v>
      </c>
      <c r="L4661">
        <v>79170</v>
      </c>
      <c r="M4661">
        <v>0</v>
      </c>
      <c r="N4661" t="str">
        <f>IF(BANK[[#This Row],[EXITED]]=0,"No","Yes")</f>
        <v>No</v>
      </c>
      <c r="O4661">
        <v>0</v>
      </c>
      <c r="P4661" t="str">
        <f>IF(BANK[[#This Row],[COMPLAIN]]=0,"No","Yes")</f>
        <v>No</v>
      </c>
      <c r="Q4661">
        <v>5</v>
      </c>
      <c r="R4661" t="s">
        <v>32</v>
      </c>
      <c r="S4661">
        <v>995</v>
      </c>
      <c r="T4661" t="s">
        <v>33</v>
      </c>
      <c r="U4661" t="s">
        <v>34</v>
      </c>
      <c r="V4661" t="s">
        <v>46</v>
      </c>
      <c r="W4661" t="s">
        <v>35</v>
      </c>
      <c r="X4661" t="s">
        <v>30</v>
      </c>
    </row>
    <row r="4662" spans="1:24" x14ac:dyDescent="0.3">
      <c r="A4662">
        <v>15616954</v>
      </c>
      <c r="B4662" t="s">
        <v>150</v>
      </c>
      <c r="C4662">
        <v>592</v>
      </c>
      <c r="D4662" t="s">
        <v>42</v>
      </c>
      <c r="E4662" t="s">
        <v>24</v>
      </c>
      <c r="F4662">
        <v>71</v>
      </c>
      <c r="G4662">
        <v>4</v>
      </c>
      <c r="H4662">
        <v>0</v>
      </c>
      <c r="I4662">
        <v>2</v>
      </c>
      <c r="J4662">
        <v>0</v>
      </c>
      <c r="K4662">
        <v>1</v>
      </c>
      <c r="L4662">
        <v>17014</v>
      </c>
      <c r="M4662">
        <v>0</v>
      </c>
      <c r="N4662" t="str">
        <f>IF(BANK[[#This Row],[EXITED]]=0,"No","Yes")</f>
        <v>No</v>
      </c>
      <c r="O4662">
        <v>0</v>
      </c>
      <c r="P4662" t="str">
        <f>IF(BANK[[#This Row],[COMPLAIN]]=0,"No","Yes")</f>
        <v>No</v>
      </c>
      <c r="Q4662">
        <v>3</v>
      </c>
      <c r="R4662" t="s">
        <v>43</v>
      </c>
      <c r="S4662">
        <v>302</v>
      </c>
      <c r="T4662" t="s">
        <v>51</v>
      </c>
      <c r="U4662" t="s">
        <v>39</v>
      </c>
      <c r="V4662" t="s">
        <v>46</v>
      </c>
      <c r="W4662" t="s">
        <v>54</v>
      </c>
      <c r="X4662" t="s">
        <v>30</v>
      </c>
    </row>
    <row r="4663" spans="1:24" x14ac:dyDescent="0.3">
      <c r="A4663">
        <v>15729238</v>
      </c>
      <c r="B4663" t="s">
        <v>1337</v>
      </c>
      <c r="C4663">
        <v>631</v>
      </c>
      <c r="D4663" t="s">
        <v>56</v>
      </c>
      <c r="E4663" t="s">
        <v>24</v>
      </c>
      <c r="F4663">
        <v>48</v>
      </c>
      <c r="G4663">
        <v>1</v>
      </c>
      <c r="H4663">
        <v>106396</v>
      </c>
      <c r="I4663">
        <v>1</v>
      </c>
      <c r="J4663">
        <v>1</v>
      </c>
      <c r="K4663">
        <v>1</v>
      </c>
      <c r="L4663">
        <v>150661</v>
      </c>
      <c r="M4663">
        <v>1</v>
      </c>
      <c r="N4663" t="str">
        <f>IF(BANK[[#This Row],[EXITED]]=0,"No","Yes")</f>
        <v>Yes</v>
      </c>
      <c r="O4663">
        <v>1</v>
      </c>
      <c r="P4663" t="str">
        <f>IF(BANK[[#This Row],[COMPLAIN]]=0,"No","Yes")</f>
        <v>Yes</v>
      </c>
      <c r="Q4663">
        <v>1</v>
      </c>
      <c r="R4663" t="s">
        <v>37</v>
      </c>
      <c r="S4663">
        <v>336</v>
      </c>
      <c r="T4663" t="s">
        <v>33</v>
      </c>
      <c r="U4663" t="s">
        <v>34</v>
      </c>
      <c r="V4663" t="s">
        <v>52</v>
      </c>
      <c r="W4663" t="s">
        <v>29</v>
      </c>
      <c r="X4663" t="s">
        <v>30</v>
      </c>
    </row>
    <row r="4664" spans="1:24" x14ac:dyDescent="0.3">
      <c r="A4664">
        <v>15718242</v>
      </c>
      <c r="B4664" t="s">
        <v>1995</v>
      </c>
      <c r="C4664">
        <v>725</v>
      </c>
      <c r="D4664" t="s">
        <v>56</v>
      </c>
      <c r="E4664" t="s">
        <v>45</v>
      </c>
      <c r="F4664">
        <v>47</v>
      </c>
      <c r="G4664">
        <v>1</v>
      </c>
      <c r="H4664">
        <v>104887</v>
      </c>
      <c r="I4664">
        <v>1</v>
      </c>
      <c r="J4664">
        <v>0</v>
      </c>
      <c r="K4664">
        <v>0</v>
      </c>
      <c r="L4664">
        <v>86623</v>
      </c>
      <c r="M4664">
        <v>1</v>
      </c>
      <c r="N4664" t="str">
        <f>IF(BANK[[#This Row],[EXITED]]=0,"No","Yes")</f>
        <v>Yes</v>
      </c>
      <c r="O4664">
        <v>1</v>
      </c>
      <c r="P4664" t="str">
        <f>IF(BANK[[#This Row],[COMPLAIN]]=0,"No","Yes")</f>
        <v>Yes</v>
      </c>
      <c r="Q4664">
        <v>3</v>
      </c>
      <c r="R4664" t="s">
        <v>25</v>
      </c>
      <c r="S4664">
        <v>312</v>
      </c>
      <c r="T4664" t="s">
        <v>33</v>
      </c>
      <c r="U4664" t="s">
        <v>34</v>
      </c>
      <c r="V4664" t="s">
        <v>52</v>
      </c>
      <c r="W4664" t="s">
        <v>54</v>
      </c>
      <c r="X4664" t="s">
        <v>30</v>
      </c>
    </row>
    <row r="4665" spans="1:24" x14ac:dyDescent="0.3">
      <c r="A4665">
        <v>15654274</v>
      </c>
      <c r="B4665" t="s">
        <v>1996</v>
      </c>
      <c r="C4665">
        <v>540</v>
      </c>
      <c r="D4665" t="s">
        <v>42</v>
      </c>
      <c r="E4665" t="s">
        <v>24</v>
      </c>
      <c r="F4665">
        <v>37</v>
      </c>
      <c r="G4665">
        <v>6</v>
      </c>
      <c r="H4665">
        <v>0</v>
      </c>
      <c r="I4665">
        <v>2</v>
      </c>
      <c r="J4665">
        <v>1</v>
      </c>
      <c r="K4665">
        <v>0</v>
      </c>
      <c r="L4665">
        <v>141999</v>
      </c>
      <c r="M4665">
        <v>0</v>
      </c>
      <c r="N4665" t="str">
        <f>IF(BANK[[#This Row],[EXITED]]=0,"No","Yes")</f>
        <v>No</v>
      </c>
      <c r="O4665">
        <v>0</v>
      </c>
      <c r="P4665" t="str">
        <f>IF(BANK[[#This Row],[COMPLAIN]]=0,"No","Yes")</f>
        <v>No</v>
      </c>
      <c r="Q4665">
        <v>1</v>
      </c>
      <c r="R4665" t="s">
        <v>25</v>
      </c>
      <c r="S4665">
        <v>417</v>
      </c>
      <c r="T4665" t="s">
        <v>33</v>
      </c>
      <c r="U4665" t="s">
        <v>39</v>
      </c>
      <c r="V4665" t="s">
        <v>46</v>
      </c>
      <c r="W4665" t="s">
        <v>29</v>
      </c>
      <c r="X4665" t="s">
        <v>30</v>
      </c>
    </row>
    <row r="4666" spans="1:24" x14ac:dyDescent="0.3">
      <c r="A4666">
        <v>15691457</v>
      </c>
      <c r="B4666" t="s">
        <v>282</v>
      </c>
      <c r="C4666">
        <v>674</v>
      </c>
      <c r="D4666" t="s">
        <v>23</v>
      </c>
      <c r="E4666" t="s">
        <v>24</v>
      </c>
      <c r="F4666">
        <v>36</v>
      </c>
      <c r="G4666">
        <v>2</v>
      </c>
      <c r="H4666">
        <v>0</v>
      </c>
      <c r="I4666">
        <v>2</v>
      </c>
      <c r="J4666">
        <v>1</v>
      </c>
      <c r="K4666">
        <v>1</v>
      </c>
      <c r="L4666">
        <v>182787</v>
      </c>
      <c r="M4666">
        <v>0</v>
      </c>
      <c r="N4666" t="str">
        <f>IF(BANK[[#This Row],[EXITED]]=0,"No","Yes")</f>
        <v>No</v>
      </c>
      <c r="O4666">
        <v>0</v>
      </c>
      <c r="P4666" t="str">
        <f>IF(BANK[[#This Row],[COMPLAIN]]=0,"No","Yes")</f>
        <v>No</v>
      </c>
      <c r="Q4666">
        <v>1</v>
      </c>
      <c r="R4666" t="s">
        <v>25</v>
      </c>
      <c r="S4666">
        <v>353</v>
      </c>
      <c r="T4666" t="s">
        <v>33</v>
      </c>
      <c r="U4666" t="s">
        <v>39</v>
      </c>
      <c r="V4666" t="s">
        <v>52</v>
      </c>
      <c r="W4666" t="s">
        <v>29</v>
      </c>
      <c r="X4666" t="s">
        <v>30</v>
      </c>
    </row>
    <row r="4667" spans="1:24" x14ac:dyDescent="0.3">
      <c r="A4667">
        <v>15719649</v>
      </c>
      <c r="B4667" t="s">
        <v>1997</v>
      </c>
      <c r="C4667">
        <v>553</v>
      </c>
      <c r="D4667" t="s">
        <v>42</v>
      </c>
      <c r="E4667" t="s">
        <v>24</v>
      </c>
      <c r="F4667">
        <v>38</v>
      </c>
      <c r="G4667">
        <v>3</v>
      </c>
      <c r="H4667">
        <v>99845</v>
      </c>
      <c r="I4667">
        <v>1</v>
      </c>
      <c r="J4667">
        <v>0</v>
      </c>
      <c r="K4667">
        <v>0</v>
      </c>
      <c r="L4667">
        <v>187916</v>
      </c>
      <c r="M4667">
        <v>0</v>
      </c>
      <c r="N4667" t="str">
        <f>IF(BANK[[#This Row],[EXITED]]=0,"No","Yes")</f>
        <v>No</v>
      </c>
      <c r="O4667">
        <v>0</v>
      </c>
      <c r="P4667" t="str">
        <f>IF(BANK[[#This Row],[COMPLAIN]]=0,"No","Yes")</f>
        <v>No</v>
      </c>
      <c r="Q4667">
        <v>1</v>
      </c>
      <c r="R4667" t="s">
        <v>32</v>
      </c>
      <c r="S4667">
        <v>869</v>
      </c>
      <c r="T4667" t="s">
        <v>33</v>
      </c>
      <c r="U4667" t="s">
        <v>34</v>
      </c>
      <c r="V4667" t="s">
        <v>46</v>
      </c>
      <c r="W4667" t="s">
        <v>29</v>
      </c>
      <c r="X4667" t="s">
        <v>30</v>
      </c>
    </row>
    <row r="4668" spans="1:24" x14ac:dyDescent="0.3">
      <c r="A4668">
        <v>15778897</v>
      </c>
      <c r="B4668" t="s">
        <v>491</v>
      </c>
      <c r="C4668">
        <v>630</v>
      </c>
      <c r="D4668" t="s">
        <v>42</v>
      </c>
      <c r="E4668" t="s">
        <v>45</v>
      </c>
      <c r="F4668">
        <v>28</v>
      </c>
      <c r="G4668">
        <v>1</v>
      </c>
      <c r="H4668">
        <v>0</v>
      </c>
      <c r="I4668">
        <v>2</v>
      </c>
      <c r="J4668">
        <v>1</v>
      </c>
      <c r="K4668">
        <v>1</v>
      </c>
      <c r="L4668">
        <v>133268</v>
      </c>
      <c r="M4668">
        <v>0</v>
      </c>
      <c r="N4668" t="str">
        <f>IF(BANK[[#This Row],[EXITED]]=0,"No","Yes")</f>
        <v>No</v>
      </c>
      <c r="O4668">
        <v>0</v>
      </c>
      <c r="P4668" t="str">
        <f>IF(BANK[[#This Row],[COMPLAIN]]=0,"No","Yes")</f>
        <v>No</v>
      </c>
      <c r="Q4668">
        <v>3</v>
      </c>
      <c r="R4668" t="s">
        <v>25</v>
      </c>
      <c r="S4668">
        <v>742</v>
      </c>
      <c r="T4668" t="s">
        <v>26</v>
      </c>
      <c r="U4668" t="s">
        <v>39</v>
      </c>
      <c r="V4668" t="s">
        <v>52</v>
      </c>
      <c r="W4668" t="s">
        <v>54</v>
      </c>
      <c r="X4668" t="s">
        <v>30</v>
      </c>
    </row>
    <row r="4669" spans="1:24" x14ac:dyDescent="0.3">
      <c r="A4669">
        <v>15589437</v>
      </c>
      <c r="B4669" t="s">
        <v>566</v>
      </c>
      <c r="C4669">
        <v>466</v>
      </c>
      <c r="D4669" t="s">
        <v>42</v>
      </c>
      <c r="E4669" t="s">
        <v>24</v>
      </c>
      <c r="F4669">
        <v>26</v>
      </c>
      <c r="G4669">
        <v>3</v>
      </c>
      <c r="H4669">
        <v>156816</v>
      </c>
      <c r="I4669">
        <v>1</v>
      </c>
      <c r="J4669">
        <v>1</v>
      </c>
      <c r="K4669">
        <v>1</v>
      </c>
      <c r="L4669">
        <v>137476</v>
      </c>
      <c r="M4669">
        <v>0</v>
      </c>
      <c r="N4669" t="str">
        <f>IF(BANK[[#This Row],[EXITED]]=0,"No","Yes")</f>
        <v>No</v>
      </c>
      <c r="O4669">
        <v>0</v>
      </c>
      <c r="P4669" t="str">
        <f>IF(BANK[[#This Row],[COMPLAIN]]=0,"No","Yes")</f>
        <v>No</v>
      </c>
      <c r="Q4669">
        <v>2</v>
      </c>
      <c r="R4669" t="s">
        <v>25</v>
      </c>
      <c r="S4669">
        <v>349</v>
      </c>
      <c r="T4669" t="s">
        <v>26</v>
      </c>
      <c r="U4669" t="s">
        <v>27</v>
      </c>
      <c r="V4669" t="s">
        <v>46</v>
      </c>
      <c r="W4669" t="s">
        <v>47</v>
      </c>
      <c r="X4669" t="s">
        <v>30</v>
      </c>
    </row>
    <row r="4670" spans="1:24" x14ac:dyDescent="0.3">
      <c r="A4670">
        <v>15626507</v>
      </c>
      <c r="B4670" t="s">
        <v>1667</v>
      </c>
      <c r="C4670">
        <v>558</v>
      </c>
      <c r="D4670" t="s">
        <v>42</v>
      </c>
      <c r="E4670" t="s">
        <v>24</v>
      </c>
      <c r="F4670">
        <v>27</v>
      </c>
      <c r="G4670">
        <v>1</v>
      </c>
      <c r="H4670">
        <v>152283</v>
      </c>
      <c r="I4670">
        <v>1</v>
      </c>
      <c r="J4670">
        <v>1</v>
      </c>
      <c r="K4670">
        <v>0</v>
      </c>
      <c r="L4670">
        <v>183271</v>
      </c>
      <c r="M4670">
        <v>0</v>
      </c>
      <c r="N4670" t="str">
        <f>IF(BANK[[#This Row],[EXITED]]=0,"No","Yes")</f>
        <v>No</v>
      </c>
      <c r="O4670">
        <v>0</v>
      </c>
      <c r="P4670" t="str">
        <f>IF(BANK[[#This Row],[COMPLAIN]]=0,"No","Yes")</f>
        <v>No</v>
      </c>
      <c r="Q4670">
        <v>1</v>
      </c>
      <c r="R4670" t="s">
        <v>25</v>
      </c>
      <c r="S4670">
        <v>783</v>
      </c>
      <c r="T4670" t="s">
        <v>26</v>
      </c>
      <c r="U4670" t="s">
        <v>27</v>
      </c>
      <c r="V4670" t="s">
        <v>52</v>
      </c>
      <c r="W4670" t="s">
        <v>29</v>
      </c>
      <c r="X4670" t="s">
        <v>30</v>
      </c>
    </row>
    <row r="4671" spans="1:24" x14ac:dyDescent="0.3">
      <c r="A4671">
        <v>15571995</v>
      </c>
      <c r="B4671" t="s">
        <v>1998</v>
      </c>
      <c r="C4671">
        <v>775</v>
      </c>
      <c r="D4671" t="s">
        <v>56</v>
      </c>
      <c r="E4671" t="s">
        <v>45</v>
      </c>
      <c r="F4671">
        <v>33</v>
      </c>
      <c r="G4671">
        <v>1</v>
      </c>
      <c r="H4671">
        <v>118897</v>
      </c>
      <c r="I4671">
        <v>2</v>
      </c>
      <c r="J4671">
        <v>1</v>
      </c>
      <c r="K4671">
        <v>1</v>
      </c>
      <c r="L4671">
        <v>26362</v>
      </c>
      <c r="M4671">
        <v>0</v>
      </c>
      <c r="N4671" t="str">
        <f>IF(BANK[[#This Row],[EXITED]]=0,"No","Yes")</f>
        <v>No</v>
      </c>
      <c r="O4671">
        <v>0</v>
      </c>
      <c r="P4671" t="str">
        <f>IF(BANK[[#This Row],[COMPLAIN]]=0,"No","Yes")</f>
        <v>No</v>
      </c>
      <c r="Q4671">
        <v>2</v>
      </c>
      <c r="R4671" t="s">
        <v>37</v>
      </c>
      <c r="S4671">
        <v>253</v>
      </c>
      <c r="T4671" t="s">
        <v>26</v>
      </c>
      <c r="U4671" t="s">
        <v>34</v>
      </c>
      <c r="V4671" t="s">
        <v>52</v>
      </c>
      <c r="W4671" t="s">
        <v>47</v>
      </c>
      <c r="X4671" t="s">
        <v>30</v>
      </c>
    </row>
    <row r="4672" spans="1:24" x14ac:dyDescent="0.3">
      <c r="A4672">
        <v>15673333</v>
      </c>
      <c r="B4672" t="s">
        <v>1038</v>
      </c>
      <c r="C4672">
        <v>698</v>
      </c>
      <c r="D4672" t="s">
        <v>56</v>
      </c>
      <c r="E4672" t="s">
        <v>24</v>
      </c>
      <c r="F4672">
        <v>52</v>
      </c>
      <c r="G4672">
        <v>8</v>
      </c>
      <c r="H4672">
        <v>96781</v>
      </c>
      <c r="I4672">
        <v>1</v>
      </c>
      <c r="J4672">
        <v>1</v>
      </c>
      <c r="K4672">
        <v>1</v>
      </c>
      <c r="L4672">
        <v>153374</v>
      </c>
      <c r="M4672">
        <v>0</v>
      </c>
      <c r="N4672" t="str">
        <f>IF(BANK[[#This Row],[EXITED]]=0,"No","Yes")</f>
        <v>No</v>
      </c>
      <c r="O4672">
        <v>0</v>
      </c>
      <c r="P4672" t="str">
        <f>IF(BANK[[#This Row],[COMPLAIN]]=0,"No","Yes")</f>
        <v>No</v>
      </c>
      <c r="Q4672">
        <v>1</v>
      </c>
      <c r="R4672" t="s">
        <v>25</v>
      </c>
      <c r="S4672">
        <v>629</v>
      </c>
      <c r="T4672" t="s">
        <v>51</v>
      </c>
      <c r="U4672" t="s">
        <v>34</v>
      </c>
      <c r="V4672" t="s">
        <v>28</v>
      </c>
      <c r="W4672" t="s">
        <v>29</v>
      </c>
      <c r="X4672" t="s">
        <v>30</v>
      </c>
    </row>
    <row r="4673" spans="1:24" x14ac:dyDescent="0.3">
      <c r="A4673">
        <v>15725302</v>
      </c>
      <c r="B4673" t="s">
        <v>1999</v>
      </c>
      <c r="C4673">
        <v>670</v>
      </c>
      <c r="D4673" t="s">
        <v>23</v>
      </c>
      <c r="E4673" t="s">
        <v>45</v>
      </c>
      <c r="F4673">
        <v>20</v>
      </c>
      <c r="G4673">
        <v>4</v>
      </c>
      <c r="H4673">
        <v>0</v>
      </c>
      <c r="I4673">
        <v>2</v>
      </c>
      <c r="J4673">
        <v>1</v>
      </c>
      <c r="K4673">
        <v>0</v>
      </c>
      <c r="L4673">
        <v>119759</v>
      </c>
      <c r="M4673">
        <v>0</v>
      </c>
      <c r="N4673" t="str">
        <f>IF(BANK[[#This Row],[EXITED]]=0,"No","Yes")</f>
        <v>No</v>
      </c>
      <c r="O4673">
        <v>0</v>
      </c>
      <c r="P4673" t="str">
        <f>IF(BANK[[#This Row],[COMPLAIN]]=0,"No","Yes")</f>
        <v>No</v>
      </c>
      <c r="Q4673">
        <v>2</v>
      </c>
      <c r="R4673" t="s">
        <v>43</v>
      </c>
      <c r="S4673">
        <v>920</v>
      </c>
      <c r="T4673" t="s">
        <v>38</v>
      </c>
      <c r="U4673" t="s">
        <v>39</v>
      </c>
      <c r="V4673" t="s">
        <v>46</v>
      </c>
      <c r="W4673" t="s">
        <v>47</v>
      </c>
      <c r="X4673" t="s">
        <v>30</v>
      </c>
    </row>
    <row r="4674" spans="1:24" x14ac:dyDescent="0.3">
      <c r="A4674">
        <v>15722083</v>
      </c>
      <c r="B4674" t="s">
        <v>1147</v>
      </c>
      <c r="C4674">
        <v>591</v>
      </c>
      <c r="D4674" t="s">
        <v>23</v>
      </c>
      <c r="E4674" t="s">
        <v>24</v>
      </c>
      <c r="F4674">
        <v>39</v>
      </c>
      <c r="G4674">
        <v>8</v>
      </c>
      <c r="H4674">
        <v>0</v>
      </c>
      <c r="I4674">
        <v>2</v>
      </c>
      <c r="J4674">
        <v>0</v>
      </c>
      <c r="K4674">
        <v>0</v>
      </c>
      <c r="L4674">
        <v>42392</v>
      </c>
      <c r="M4674">
        <v>0</v>
      </c>
      <c r="N4674" t="str">
        <f>IF(BANK[[#This Row],[EXITED]]=0,"No","Yes")</f>
        <v>No</v>
      </c>
      <c r="O4674">
        <v>0</v>
      </c>
      <c r="P4674" t="str">
        <f>IF(BANK[[#This Row],[COMPLAIN]]=0,"No","Yes")</f>
        <v>No</v>
      </c>
      <c r="Q4674">
        <v>1</v>
      </c>
      <c r="R4674" t="s">
        <v>25</v>
      </c>
      <c r="S4674">
        <v>302</v>
      </c>
      <c r="T4674" t="s">
        <v>33</v>
      </c>
      <c r="U4674" t="s">
        <v>39</v>
      </c>
      <c r="V4674" t="s">
        <v>28</v>
      </c>
      <c r="W4674" t="s">
        <v>29</v>
      </c>
      <c r="X4674" t="s">
        <v>30</v>
      </c>
    </row>
    <row r="4675" spans="1:24" x14ac:dyDescent="0.3">
      <c r="A4675">
        <v>15771442</v>
      </c>
      <c r="B4675" t="s">
        <v>2000</v>
      </c>
      <c r="C4675">
        <v>633</v>
      </c>
      <c r="D4675" t="s">
        <v>42</v>
      </c>
      <c r="E4675" t="s">
        <v>24</v>
      </c>
      <c r="F4675">
        <v>40</v>
      </c>
      <c r="G4675">
        <v>4</v>
      </c>
      <c r="H4675">
        <v>150578</v>
      </c>
      <c r="I4675">
        <v>1</v>
      </c>
      <c r="J4675">
        <v>0</v>
      </c>
      <c r="K4675">
        <v>1</v>
      </c>
      <c r="L4675">
        <v>34671</v>
      </c>
      <c r="M4675">
        <v>1</v>
      </c>
      <c r="N4675" t="str">
        <f>IF(BANK[[#This Row],[EXITED]]=0,"No","Yes")</f>
        <v>Yes</v>
      </c>
      <c r="O4675">
        <v>1</v>
      </c>
      <c r="P4675" t="str">
        <f>IF(BANK[[#This Row],[COMPLAIN]]=0,"No","Yes")</f>
        <v>Yes</v>
      </c>
      <c r="Q4675">
        <v>2</v>
      </c>
      <c r="R4675" t="s">
        <v>43</v>
      </c>
      <c r="S4675">
        <v>683</v>
      </c>
      <c r="T4675" t="s">
        <v>33</v>
      </c>
      <c r="U4675" t="s">
        <v>27</v>
      </c>
      <c r="V4675" t="s">
        <v>46</v>
      </c>
      <c r="W4675" t="s">
        <v>47</v>
      </c>
      <c r="X4675" t="s">
        <v>30</v>
      </c>
    </row>
    <row r="4676" spans="1:24" x14ac:dyDescent="0.3">
      <c r="A4676">
        <v>15672185</v>
      </c>
      <c r="B4676" t="s">
        <v>824</v>
      </c>
      <c r="C4676">
        <v>590</v>
      </c>
      <c r="D4676" t="s">
        <v>42</v>
      </c>
      <c r="E4676" t="s">
        <v>24</v>
      </c>
      <c r="F4676">
        <v>47</v>
      </c>
      <c r="G4676">
        <v>3</v>
      </c>
      <c r="H4676">
        <v>0</v>
      </c>
      <c r="I4676">
        <v>2</v>
      </c>
      <c r="J4676">
        <v>1</v>
      </c>
      <c r="K4676">
        <v>0</v>
      </c>
      <c r="L4676">
        <v>171775</v>
      </c>
      <c r="M4676">
        <v>0</v>
      </c>
      <c r="N4676" t="str">
        <f>IF(BANK[[#This Row],[EXITED]]=0,"No","Yes")</f>
        <v>No</v>
      </c>
      <c r="O4676">
        <v>0</v>
      </c>
      <c r="P4676" t="str">
        <f>IF(BANK[[#This Row],[COMPLAIN]]=0,"No","Yes")</f>
        <v>No</v>
      </c>
      <c r="Q4676">
        <v>1</v>
      </c>
      <c r="R4676" t="s">
        <v>32</v>
      </c>
      <c r="S4676">
        <v>398</v>
      </c>
      <c r="T4676" t="s">
        <v>33</v>
      </c>
      <c r="U4676" t="s">
        <v>39</v>
      </c>
      <c r="V4676" t="s">
        <v>46</v>
      </c>
      <c r="W4676" t="s">
        <v>29</v>
      </c>
      <c r="X4676" t="s">
        <v>30</v>
      </c>
    </row>
    <row r="4677" spans="1:24" x14ac:dyDescent="0.3">
      <c r="A4677">
        <v>15806486</v>
      </c>
      <c r="B4677" t="s">
        <v>256</v>
      </c>
      <c r="C4677">
        <v>705</v>
      </c>
      <c r="D4677" t="s">
        <v>42</v>
      </c>
      <c r="E4677" t="s">
        <v>45</v>
      </c>
      <c r="F4677">
        <v>48</v>
      </c>
      <c r="G4677">
        <v>0</v>
      </c>
      <c r="H4677">
        <v>0</v>
      </c>
      <c r="I4677">
        <v>2</v>
      </c>
      <c r="J4677">
        <v>0</v>
      </c>
      <c r="K4677">
        <v>0</v>
      </c>
      <c r="L4677">
        <v>149773</v>
      </c>
      <c r="M4677">
        <v>0</v>
      </c>
      <c r="N4677" t="str">
        <f>IF(BANK[[#This Row],[EXITED]]=0,"No","Yes")</f>
        <v>No</v>
      </c>
      <c r="O4677">
        <v>0</v>
      </c>
      <c r="P4677" t="str">
        <f>IF(BANK[[#This Row],[COMPLAIN]]=0,"No","Yes")</f>
        <v>No</v>
      </c>
      <c r="Q4677">
        <v>1</v>
      </c>
      <c r="R4677" t="s">
        <v>37</v>
      </c>
      <c r="S4677">
        <v>587</v>
      </c>
      <c r="T4677" t="s">
        <v>33</v>
      </c>
      <c r="U4677" t="s">
        <v>39</v>
      </c>
      <c r="V4677" t="s">
        <v>52</v>
      </c>
      <c r="W4677" t="s">
        <v>29</v>
      </c>
      <c r="X4677" t="s">
        <v>30</v>
      </c>
    </row>
    <row r="4678" spans="1:24" x14ac:dyDescent="0.3">
      <c r="A4678">
        <v>15570895</v>
      </c>
      <c r="B4678" t="s">
        <v>583</v>
      </c>
      <c r="C4678">
        <v>608</v>
      </c>
      <c r="D4678" t="s">
        <v>42</v>
      </c>
      <c r="E4678" t="s">
        <v>24</v>
      </c>
      <c r="F4678">
        <v>42</v>
      </c>
      <c r="G4678">
        <v>10</v>
      </c>
      <c r="H4678">
        <v>163548</v>
      </c>
      <c r="I4678">
        <v>1</v>
      </c>
      <c r="J4678">
        <v>1</v>
      </c>
      <c r="K4678">
        <v>0</v>
      </c>
      <c r="L4678">
        <v>38867</v>
      </c>
      <c r="M4678">
        <v>0</v>
      </c>
      <c r="N4678" t="str">
        <f>IF(BANK[[#This Row],[EXITED]]=0,"No","Yes")</f>
        <v>No</v>
      </c>
      <c r="O4678">
        <v>0</v>
      </c>
      <c r="P4678" t="str">
        <f>IF(BANK[[#This Row],[COMPLAIN]]=0,"No","Yes")</f>
        <v>No</v>
      </c>
      <c r="Q4678">
        <v>3</v>
      </c>
      <c r="R4678" t="s">
        <v>32</v>
      </c>
      <c r="S4678">
        <v>602</v>
      </c>
      <c r="T4678" t="s">
        <v>33</v>
      </c>
      <c r="U4678" t="s">
        <v>27</v>
      </c>
      <c r="V4678" t="s">
        <v>28</v>
      </c>
      <c r="W4678" t="s">
        <v>54</v>
      </c>
      <c r="X4678" t="s">
        <v>30</v>
      </c>
    </row>
    <row r="4679" spans="1:24" x14ac:dyDescent="0.3">
      <c r="A4679">
        <v>15614520</v>
      </c>
      <c r="B4679" t="s">
        <v>150</v>
      </c>
      <c r="C4679">
        <v>682</v>
      </c>
      <c r="D4679" t="s">
        <v>42</v>
      </c>
      <c r="E4679" t="s">
        <v>45</v>
      </c>
      <c r="F4679">
        <v>37</v>
      </c>
      <c r="G4679">
        <v>8</v>
      </c>
      <c r="H4679">
        <v>148580</v>
      </c>
      <c r="I4679">
        <v>1</v>
      </c>
      <c r="J4679">
        <v>1</v>
      </c>
      <c r="K4679">
        <v>0</v>
      </c>
      <c r="L4679">
        <v>35179</v>
      </c>
      <c r="M4679">
        <v>0</v>
      </c>
      <c r="N4679" t="str">
        <f>IF(BANK[[#This Row],[EXITED]]=0,"No","Yes")</f>
        <v>No</v>
      </c>
      <c r="O4679">
        <v>0</v>
      </c>
      <c r="P4679" t="str">
        <f>IF(BANK[[#This Row],[COMPLAIN]]=0,"No","Yes")</f>
        <v>No</v>
      </c>
      <c r="Q4679">
        <v>5</v>
      </c>
      <c r="R4679" t="s">
        <v>25</v>
      </c>
      <c r="S4679">
        <v>643</v>
      </c>
      <c r="T4679" t="s">
        <v>33</v>
      </c>
      <c r="U4679" t="s">
        <v>27</v>
      </c>
      <c r="V4679" t="s">
        <v>28</v>
      </c>
      <c r="W4679" t="s">
        <v>35</v>
      </c>
      <c r="X4679" t="s">
        <v>30</v>
      </c>
    </row>
    <row r="4680" spans="1:24" x14ac:dyDescent="0.3">
      <c r="A4680">
        <v>15687492</v>
      </c>
      <c r="B4680" t="s">
        <v>480</v>
      </c>
      <c r="C4680">
        <v>596</v>
      </c>
      <c r="D4680" t="s">
        <v>56</v>
      </c>
      <c r="E4680" t="s">
        <v>24</v>
      </c>
      <c r="F4680">
        <v>32</v>
      </c>
      <c r="G4680">
        <v>3</v>
      </c>
      <c r="H4680">
        <v>96709</v>
      </c>
      <c r="I4680">
        <v>2</v>
      </c>
      <c r="J4680">
        <v>0</v>
      </c>
      <c r="K4680">
        <v>0</v>
      </c>
      <c r="L4680">
        <v>41788</v>
      </c>
      <c r="M4680">
        <v>0</v>
      </c>
      <c r="N4680" t="str">
        <f>IF(BANK[[#This Row],[EXITED]]=0,"No","Yes")</f>
        <v>No</v>
      </c>
      <c r="O4680">
        <v>0</v>
      </c>
      <c r="P4680" t="str">
        <f>IF(BANK[[#This Row],[COMPLAIN]]=0,"No","Yes")</f>
        <v>No</v>
      </c>
      <c r="Q4680">
        <v>1</v>
      </c>
      <c r="R4680" t="s">
        <v>25</v>
      </c>
      <c r="S4680">
        <v>709</v>
      </c>
      <c r="T4680" t="s">
        <v>26</v>
      </c>
      <c r="U4680" t="s">
        <v>34</v>
      </c>
      <c r="V4680" t="s">
        <v>46</v>
      </c>
      <c r="W4680" t="s">
        <v>29</v>
      </c>
      <c r="X4680" t="s">
        <v>30</v>
      </c>
    </row>
    <row r="4681" spans="1:24" x14ac:dyDescent="0.3">
      <c r="A4681">
        <v>15721047</v>
      </c>
      <c r="B4681" t="s">
        <v>2001</v>
      </c>
      <c r="C4681">
        <v>578</v>
      </c>
      <c r="D4681" t="s">
        <v>56</v>
      </c>
      <c r="E4681" t="s">
        <v>24</v>
      </c>
      <c r="F4681">
        <v>37</v>
      </c>
      <c r="G4681">
        <v>1</v>
      </c>
      <c r="H4681">
        <v>135651</v>
      </c>
      <c r="I4681">
        <v>1</v>
      </c>
      <c r="J4681">
        <v>1</v>
      </c>
      <c r="K4681">
        <v>0</v>
      </c>
      <c r="L4681">
        <v>199428</v>
      </c>
      <c r="M4681">
        <v>0</v>
      </c>
      <c r="N4681" t="str">
        <f>IF(BANK[[#This Row],[EXITED]]=0,"No","Yes")</f>
        <v>No</v>
      </c>
      <c r="O4681">
        <v>0</v>
      </c>
      <c r="P4681" t="str">
        <f>IF(BANK[[#This Row],[COMPLAIN]]=0,"No","Yes")</f>
        <v>No</v>
      </c>
      <c r="Q4681">
        <v>1</v>
      </c>
      <c r="R4681" t="s">
        <v>43</v>
      </c>
      <c r="S4681">
        <v>995</v>
      </c>
      <c r="T4681" t="s">
        <v>33</v>
      </c>
      <c r="U4681" t="s">
        <v>27</v>
      </c>
      <c r="V4681" t="s">
        <v>52</v>
      </c>
      <c r="W4681" t="s">
        <v>29</v>
      </c>
      <c r="X4681" t="s">
        <v>30</v>
      </c>
    </row>
    <row r="4682" spans="1:24" x14ac:dyDescent="0.3">
      <c r="A4682">
        <v>15589017</v>
      </c>
      <c r="B4682" t="s">
        <v>195</v>
      </c>
      <c r="C4682">
        <v>547</v>
      </c>
      <c r="D4682" t="s">
        <v>56</v>
      </c>
      <c r="E4682" t="s">
        <v>24</v>
      </c>
      <c r="F4682">
        <v>55</v>
      </c>
      <c r="G4682">
        <v>4</v>
      </c>
      <c r="H4682">
        <v>111363</v>
      </c>
      <c r="I4682">
        <v>3</v>
      </c>
      <c r="J4682">
        <v>1</v>
      </c>
      <c r="K4682">
        <v>0</v>
      </c>
      <c r="L4682">
        <v>16922</v>
      </c>
      <c r="M4682">
        <v>1</v>
      </c>
      <c r="N4682" t="str">
        <f>IF(BANK[[#This Row],[EXITED]]=0,"No","Yes")</f>
        <v>Yes</v>
      </c>
      <c r="O4682">
        <v>1</v>
      </c>
      <c r="P4682" t="str">
        <f>IF(BANK[[#This Row],[COMPLAIN]]=0,"No","Yes")</f>
        <v>Yes</v>
      </c>
      <c r="Q4682">
        <v>1</v>
      </c>
      <c r="R4682" t="s">
        <v>32</v>
      </c>
      <c r="S4682">
        <v>579</v>
      </c>
      <c r="T4682" t="s">
        <v>51</v>
      </c>
      <c r="U4682" t="s">
        <v>34</v>
      </c>
      <c r="V4682" t="s">
        <v>46</v>
      </c>
      <c r="W4682" t="s">
        <v>29</v>
      </c>
      <c r="X4682" t="s">
        <v>30</v>
      </c>
    </row>
    <row r="4683" spans="1:24" x14ac:dyDescent="0.3">
      <c r="A4683">
        <v>15726046</v>
      </c>
      <c r="B4683" t="s">
        <v>699</v>
      </c>
      <c r="C4683">
        <v>712</v>
      </c>
      <c r="D4683" t="s">
        <v>42</v>
      </c>
      <c r="E4683" t="s">
        <v>45</v>
      </c>
      <c r="F4683">
        <v>27</v>
      </c>
      <c r="G4683">
        <v>2</v>
      </c>
      <c r="H4683">
        <v>133010</v>
      </c>
      <c r="I4683">
        <v>1</v>
      </c>
      <c r="J4683">
        <v>1</v>
      </c>
      <c r="K4683">
        <v>0</v>
      </c>
      <c r="L4683">
        <v>126809</v>
      </c>
      <c r="M4683">
        <v>0</v>
      </c>
      <c r="N4683" t="str">
        <f>IF(BANK[[#This Row],[EXITED]]=0,"No","Yes")</f>
        <v>No</v>
      </c>
      <c r="O4683">
        <v>0</v>
      </c>
      <c r="P4683" t="str">
        <f>IF(BANK[[#This Row],[COMPLAIN]]=0,"No","Yes")</f>
        <v>No</v>
      </c>
      <c r="Q4683">
        <v>5</v>
      </c>
      <c r="R4683" t="s">
        <v>43</v>
      </c>
      <c r="S4683">
        <v>584</v>
      </c>
      <c r="T4683" t="s">
        <v>26</v>
      </c>
      <c r="U4683" t="s">
        <v>27</v>
      </c>
      <c r="V4683" t="s">
        <v>52</v>
      </c>
      <c r="W4683" t="s">
        <v>35</v>
      </c>
      <c r="X4683" t="s">
        <v>30</v>
      </c>
    </row>
    <row r="4684" spans="1:24" x14ac:dyDescent="0.3">
      <c r="A4684">
        <v>15585748</v>
      </c>
      <c r="B4684" t="s">
        <v>128</v>
      </c>
      <c r="C4684">
        <v>585</v>
      </c>
      <c r="D4684" t="s">
        <v>56</v>
      </c>
      <c r="E4684" t="s">
        <v>45</v>
      </c>
      <c r="F4684">
        <v>28</v>
      </c>
      <c r="G4684">
        <v>9</v>
      </c>
      <c r="H4684">
        <v>135337</v>
      </c>
      <c r="I4684">
        <v>2</v>
      </c>
      <c r="J4684">
        <v>1</v>
      </c>
      <c r="K4684">
        <v>1</v>
      </c>
      <c r="L4684">
        <v>40386</v>
      </c>
      <c r="M4684">
        <v>0</v>
      </c>
      <c r="N4684" t="str">
        <f>IF(BANK[[#This Row],[EXITED]]=0,"No","Yes")</f>
        <v>No</v>
      </c>
      <c r="O4684">
        <v>0</v>
      </c>
      <c r="P4684" t="str">
        <f>IF(BANK[[#This Row],[COMPLAIN]]=0,"No","Yes")</f>
        <v>No</v>
      </c>
      <c r="Q4684">
        <v>3</v>
      </c>
      <c r="R4684" t="s">
        <v>32</v>
      </c>
      <c r="S4684">
        <v>972</v>
      </c>
      <c r="T4684" t="s">
        <v>26</v>
      </c>
      <c r="U4684" t="s">
        <v>27</v>
      </c>
      <c r="V4684" t="s">
        <v>28</v>
      </c>
      <c r="W4684" t="s">
        <v>54</v>
      </c>
      <c r="X4684" t="s">
        <v>30</v>
      </c>
    </row>
    <row r="4685" spans="1:24" x14ac:dyDescent="0.3">
      <c r="A4685">
        <v>15672826</v>
      </c>
      <c r="B4685" t="s">
        <v>462</v>
      </c>
      <c r="C4685">
        <v>666</v>
      </c>
      <c r="D4685" t="s">
        <v>42</v>
      </c>
      <c r="E4685" t="s">
        <v>45</v>
      </c>
      <c r="F4685">
        <v>32</v>
      </c>
      <c r="G4685">
        <v>10</v>
      </c>
      <c r="H4685">
        <v>112537</v>
      </c>
      <c r="I4685">
        <v>2</v>
      </c>
      <c r="J4685">
        <v>1</v>
      </c>
      <c r="K4685">
        <v>1</v>
      </c>
      <c r="L4685">
        <v>34351</v>
      </c>
      <c r="M4685">
        <v>0</v>
      </c>
      <c r="N4685" t="str">
        <f>IF(BANK[[#This Row],[EXITED]]=0,"No","Yes")</f>
        <v>No</v>
      </c>
      <c r="O4685">
        <v>0</v>
      </c>
      <c r="P4685" t="str">
        <f>IF(BANK[[#This Row],[COMPLAIN]]=0,"No","Yes")</f>
        <v>No</v>
      </c>
      <c r="Q4685">
        <v>3</v>
      </c>
      <c r="R4685" t="s">
        <v>37</v>
      </c>
      <c r="S4685">
        <v>281</v>
      </c>
      <c r="T4685" t="s">
        <v>26</v>
      </c>
      <c r="U4685" t="s">
        <v>34</v>
      </c>
      <c r="V4685" t="s">
        <v>28</v>
      </c>
      <c r="W4685" t="s">
        <v>54</v>
      </c>
      <c r="X4685" t="s">
        <v>30</v>
      </c>
    </row>
    <row r="4686" spans="1:24" x14ac:dyDescent="0.3">
      <c r="A4686">
        <v>15595162</v>
      </c>
      <c r="B4686" t="s">
        <v>1051</v>
      </c>
      <c r="C4686">
        <v>708</v>
      </c>
      <c r="D4686" t="s">
        <v>23</v>
      </c>
      <c r="E4686" t="s">
        <v>45</v>
      </c>
      <c r="F4686">
        <v>35</v>
      </c>
      <c r="G4686">
        <v>8</v>
      </c>
      <c r="H4686">
        <v>122571</v>
      </c>
      <c r="I4686">
        <v>1</v>
      </c>
      <c r="J4686">
        <v>0</v>
      </c>
      <c r="K4686">
        <v>0</v>
      </c>
      <c r="L4686">
        <v>199006</v>
      </c>
      <c r="M4686">
        <v>0</v>
      </c>
      <c r="N4686" t="str">
        <f>IF(BANK[[#This Row],[EXITED]]=0,"No","Yes")</f>
        <v>No</v>
      </c>
      <c r="O4686">
        <v>0</v>
      </c>
      <c r="P4686" t="str">
        <f>IF(BANK[[#This Row],[COMPLAIN]]=0,"No","Yes")</f>
        <v>No</v>
      </c>
      <c r="Q4686">
        <v>2</v>
      </c>
      <c r="R4686" t="s">
        <v>37</v>
      </c>
      <c r="S4686">
        <v>406</v>
      </c>
      <c r="T4686" t="s">
        <v>26</v>
      </c>
      <c r="U4686" t="s">
        <v>27</v>
      </c>
      <c r="V4686" t="s">
        <v>28</v>
      </c>
      <c r="W4686" t="s">
        <v>47</v>
      </c>
      <c r="X4686" t="s">
        <v>30</v>
      </c>
    </row>
    <row r="4687" spans="1:24" x14ac:dyDescent="0.3">
      <c r="A4687">
        <v>15708610</v>
      </c>
      <c r="B4687" t="s">
        <v>1768</v>
      </c>
      <c r="C4687">
        <v>690</v>
      </c>
      <c r="D4687" t="s">
        <v>56</v>
      </c>
      <c r="E4687" t="s">
        <v>24</v>
      </c>
      <c r="F4687">
        <v>44</v>
      </c>
      <c r="G4687">
        <v>9</v>
      </c>
      <c r="H4687">
        <v>100369</v>
      </c>
      <c r="I4687">
        <v>2</v>
      </c>
      <c r="J4687">
        <v>0</v>
      </c>
      <c r="K4687">
        <v>0</v>
      </c>
      <c r="L4687">
        <v>35342</v>
      </c>
      <c r="M4687">
        <v>0</v>
      </c>
      <c r="N4687" t="str">
        <f>IF(BANK[[#This Row],[EXITED]]=0,"No","Yes")</f>
        <v>No</v>
      </c>
      <c r="O4687">
        <v>0</v>
      </c>
      <c r="P4687" t="str">
        <f>IF(BANK[[#This Row],[COMPLAIN]]=0,"No","Yes")</f>
        <v>No</v>
      </c>
      <c r="Q4687">
        <v>3</v>
      </c>
      <c r="R4687" t="s">
        <v>32</v>
      </c>
      <c r="S4687">
        <v>652</v>
      </c>
      <c r="T4687" t="s">
        <v>33</v>
      </c>
      <c r="U4687" t="s">
        <v>34</v>
      </c>
      <c r="V4687" t="s">
        <v>28</v>
      </c>
      <c r="W4687" t="s">
        <v>54</v>
      </c>
      <c r="X4687" t="s">
        <v>30</v>
      </c>
    </row>
    <row r="4688" spans="1:24" x14ac:dyDescent="0.3">
      <c r="A4688">
        <v>15624471</v>
      </c>
      <c r="B4688" t="s">
        <v>1325</v>
      </c>
      <c r="C4688">
        <v>850</v>
      </c>
      <c r="D4688" t="s">
        <v>42</v>
      </c>
      <c r="E4688" t="s">
        <v>24</v>
      </c>
      <c r="F4688">
        <v>37</v>
      </c>
      <c r="G4688">
        <v>6</v>
      </c>
      <c r="H4688">
        <v>0</v>
      </c>
      <c r="I4688">
        <v>2</v>
      </c>
      <c r="J4688">
        <v>1</v>
      </c>
      <c r="K4688">
        <v>0</v>
      </c>
      <c r="L4688">
        <v>109291</v>
      </c>
      <c r="M4688">
        <v>0</v>
      </c>
      <c r="N4688" t="str">
        <f>IF(BANK[[#This Row],[EXITED]]=0,"No","Yes")</f>
        <v>No</v>
      </c>
      <c r="O4688">
        <v>0</v>
      </c>
      <c r="P4688" t="str">
        <f>IF(BANK[[#This Row],[COMPLAIN]]=0,"No","Yes")</f>
        <v>No</v>
      </c>
      <c r="Q4688">
        <v>1</v>
      </c>
      <c r="R4688" t="s">
        <v>32</v>
      </c>
      <c r="S4688">
        <v>740</v>
      </c>
      <c r="T4688" t="s">
        <v>33</v>
      </c>
      <c r="U4688" t="s">
        <v>39</v>
      </c>
      <c r="V4688" t="s">
        <v>46</v>
      </c>
      <c r="W4688" t="s">
        <v>29</v>
      </c>
      <c r="X4688" t="s">
        <v>30</v>
      </c>
    </row>
    <row r="4689" spans="1:24" x14ac:dyDescent="0.3">
      <c r="A4689">
        <v>15590097</v>
      </c>
      <c r="B4689" t="s">
        <v>524</v>
      </c>
      <c r="C4689">
        <v>537</v>
      </c>
      <c r="D4689" t="s">
        <v>23</v>
      </c>
      <c r="E4689" t="s">
        <v>45</v>
      </c>
      <c r="F4689">
        <v>33</v>
      </c>
      <c r="G4689">
        <v>7</v>
      </c>
      <c r="H4689">
        <v>136082</v>
      </c>
      <c r="I4689">
        <v>1</v>
      </c>
      <c r="J4689">
        <v>1</v>
      </c>
      <c r="K4689">
        <v>0</v>
      </c>
      <c r="L4689">
        <v>62747</v>
      </c>
      <c r="M4689">
        <v>0</v>
      </c>
      <c r="N4689" t="str">
        <f>IF(BANK[[#This Row],[EXITED]]=0,"No","Yes")</f>
        <v>No</v>
      </c>
      <c r="O4689">
        <v>0</v>
      </c>
      <c r="P4689" t="str">
        <f>IF(BANK[[#This Row],[COMPLAIN]]=0,"No","Yes")</f>
        <v>No</v>
      </c>
      <c r="Q4689">
        <v>3</v>
      </c>
      <c r="R4689" t="s">
        <v>37</v>
      </c>
      <c r="S4689">
        <v>808</v>
      </c>
      <c r="T4689" t="s">
        <v>26</v>
      </c>
      <c r="U4689" t="s">
        <v>27</v>
      </c>
      <c r="V4689" t="s">
        <v>28</v>
      </c>
      <c r="W4689" t="s">
        <v>54</v>
      </c>
      <c r="X4689" t="s">
        <v>30</v>
      </c>
    </row>
    <row r="4690" spans="1:24" x14ac:dyDescent="0.3">
      <c r="A4690">
        <v>15689328</v>
      </c>
      <c r="B4690" t="s">
        <v>1678</v>
      </c>
      <c r="C4690">
        <v>705</v>
      </c>
      <c r="D4690" t="s">
        <v>56</v>
      </c>
      <c r="E4690" t="s">
        <v>24</v>
      </c>
      <c r="F4690">
        <v>48</v>
      </c>
      <c r="G4690">
        <v>9</v>
      </c>
      <c r="H4690">
        <v>114169</v>
      </c>
      <c r="I4690">
        <v>1</v>
      </c>
      <c r="J4690">
        <v>0</v>
      </c>
      <c r="K4690">
        <v>0</v>
      </c>
      <c r="L4690">
        <v>173273</v>
      </c>
      <c r="M4690">
        <v>1</v>
      </c>
      <c r="N4690" t="str">
        <f>IF(BANK[[#This Row],[EXITED]]=0,"No","Yes")</f>
        <v>Yes</v>
      </c>
      <c r="O4690">
        <v>1</v>
      </c>
      <c r="P4690" t="str">
        <f>IF(BANK[[#This Row],[COMPLAIN]]=0,"No","Yes")</f>
        <v>Yes</v>
      </c>
      <c r="Q4690">
        <v>4</v>
      </c>
      <c r="R4690" t="s">
        <v>32</v>
      </c>
      <c r="S4690">
        <v>866</v>
      </c>
      <c r="T4690" t="s">
        <v>33</v>
      </c>
      <c r="U4690" t="s">
        <v>34</v>
      </c>
      <c r="V4690" t="s">
        <v>28</v>
      </c>
      <c r="W4690" t="s">
        <v>40</v>
      </c>
      <c r="X4690" t="s">
        <v>30</v>
      </c>
    </row>
    <row r="4691" spans="1:24" x14ac:dyDescent="0.3">
      <c r="A4691">
        <v>15734626</v>
      </c>
      <c r="B4691" t="s">
        <v>631</v>
      </c>
      <c r="C4691">
        <v>652</v>
      </c>
      <c r="D4691" t="s">
        <v>23</v>
      </c>
      <c r="E4691" t="s">
        <v>45</v>
      </c>
      <c r="F4691">
        <v>36</v>
      </c>
      <c r="G4691">
        <v>1</v>
      </c>
      <c r="H4691">
        <v>0</v>
      </c>
      <c r="I4691">
        <v>2</v>
      </c>
      <c r="J4691">
        <v>1</v>
      </c>
      <c r="K4691">
        <v>1</v>
      </c>
      <c r="L4691">
        <v>19303</v>
      </c>
      <c r="M4691">
        <v>0</v>
      </c>
      <c r="N4691" t="str">
        <f>IF(BANK[[#This Row],[EXITED]]=0,"No","Yes")</f>
        <v>No</v>
      </c>
      <c r="O4691">
        <v>0</v>
      </c>
      <c r="P4691" t="str">
        <f>IF(BANK[[#This Row],[COMPLAIN]]=0,"No","Yes")</f>
        <v>No</v>
      </c>
      <c r="Q4691">
        <v>3</v>
      </c>
      <c r="R4691" t="s">
        <v>25</v>
      </c>
      <c r="S4691">
        <v>219</v>
      </c>
      <c r="T4691" t="s">
        <v>33</v>
      </c>
      <c r="U4691" t="s">
        <v>39</v>
      </c>
      <c r="V4691" t="s">
        <v>52</v>
      </c>
      <c r="W4691" t="s">
        <v>54</v>
      </c>
      <c r="X4691" t="s">
        <v>30</v>
      </c>
    </row>
    <row r="4692" spans="1:24" x14ac:dyDescent="0.3">
      <c r="A4692">
        <v>15702806</v>
      </c>
      <c r="B4692" t="s">
        <v>338</v>
      </c>
      <c r="C4692">
        <v>696</v>
      </c>
      <c r="D4692" t="s">
        <v>23</v>
      </c>
      <c r="E4692" t="s">
        <v>24</v>
      </c>
      <c r="F4692">
        <v>24</v>
      </c>
      <c r="G4692">
        <v>9</v>
      </c>
      <c r="H4692">
        <v>0</v>
      </c>
      <c r="I4692">
        <v>1</v>
      </c>
      <c r="J4692">
        <v>0</v>
      </c>
      <c r="K4692">
        <v>0</v>
      </c>
      <c r="L4692">
        <v>10884</v>
      </c>
      <c r="M4692">
        <v>0</v>
      </c>
      <c r="N4692" t="str">
        <f>IF(BANK[[#This Row],[EXITED]]=0,"No","Yes")</f>
        <v>No</v>
      </c>
      <c r="O4692">
        <v>0</v>
      </c>
      <c r="P4692" t="str">
        <f>IF(BANK[[#This Row],[COMPLAIN]]=0,"No","Yes")</f>
        <v>No</v>
      </c>
      <c r="Q4692">
        <v>3</v>
      </c>
      <c r="R4692" t="s">
        <v>37</v>
      </c>
      <c r="S4692">
        <v>916</v>
      </c>
      <c r="T4692" t="s">
        <v>38</v>
      </c>
      <c r="U4692" t="s">
        <v>39</v>
      </c>
      <c r="V4692" t="s">
        <v>28</v>
      </c>
      <c r="W4692" t="s">
        <v>54</v>
      </c>
      <c r="X4692" t="s">
        <v>30</v>
      </c>
    </row>
    <row r="4693" spans="1:24" x14ac:dyDescent="0.3">
      <c r="A4693">
        <v>15611331</v>
      </c>
      <c r="B4693" t="s">
        <v>921</v>
      </c>
      <c r="C4693">
        <v>511</v>
      </c>
      <c r="D4693" t="s">
        <v>42</v>
      </c>
      <c r="E4693" t="s">
        <v>45</v>
      </c>
      <c r="F4693">
        <v>46</v>
      </c>
      <c r="G4693">
        <v>1</v>
      </c>
      <c r="H4693">
        <v>0</v>
      </c>
      <c r="I4693">
        <v>1</v>
      </c>
      <c r="J4693">
        <v>1</v>
      </c>
      <c r="K4693">
        <v>1</v>
      </c>
      <c r="L4693">
        <v>115779</v>
      </c>
      <c r="M4693">
        <v>1</v>
      </c>
      <c r="N4693" t="str">
        <f>IF(BANK[[#This Row],[EXITED]]=0,"No","Yes")</f>
        <v>Yes</v>
      </c>
      <c r="O4693">
        <v>1</v>
      </c>
      <c r="P4693" t="str">
        <f>IF(BANK[[#This Row],[COMPLAIN]]=0,"No","Yes")</f>
        <v>Yes</v>
      </c>
      <c r="Q4693">
        <v>1</v>
      </c>
      <c r="R4693" t="s">
        <v>32</v>
      </c>
      <c r="S4693">
        <v>773</v>
      </c>
      <c r="T4693" t="s">
        <v>33</v>
      </c>
      <c r="U4693" t="s">
        <v>39</v>
      </c>
      <c r="V4693" t="s">
        <v>52</v>
      </c>
      <c r="W4693" t="s">
        <v>29</v>
      </c>
      <c r="X4693" t="s">
        <v>30</v>
      </c>
    </row>
    <row r="4694" spans="1:24" x14ac:dyDescent="0.3">
      <c r="A4694">
        <v>15661275</v>
      </c>
      <c r="B4694" t="s">
        <v>2002</v>
      </c>
      <c r="C4694">
        <v>532</v>
      </c>
      <c r="D4694" t="s">
        <v>56</v>
      </c>
      <c r="E4694" t="s">
        <v>24</v>
      </c>
      <c r="F4694">
        <v>52</v>
      </c>
      <c r="G4694">
        <v>3</v>
      </c>
      <c r="H4694">
        <v>110792</v>
      </c>
      <c r="I4694">
        <v>1</v>
      </c>
      <c r="J4694">
        <v>1</v>
      </c>
      <c r="K4694">
        <v>0</v>
      </c>
      <c r="L4694">
        <v>148705</v>
      </c>
      <c r="M4694">
        <v>1</v>
      </c>
      <c r="N4694" t="str">
        <f>IF(BANK[[#This Row],[EXITED]]=0,"No","Yes")</f>
        <v>Yes</v>
      </c>
      <c r="O4694">
        <v>1</v>
      </c>
      <c r="P4694" t="str">
        <f>IF(BANK[[#This Row],[COMPLAIN]]=0,"No","Yes")</f>
        <v>Yes</v>
      </c>
      <c r="Q4694">
        <v>4</v>
      </c>
      <c r="R4694" t="s">
        <v>32</v>
      </c>
      <c r="S4694">
        <v>846</v>
      </c>
      <c r="T4694" t="s">
        <v>51</v>
      </c>
      <c r="U4694" t="s">
        <v>34</v>
      </c>
      <c r="V4694" t="s">
        <v>46</v>
      </c>
      <c r="W4694" t="s">
        <v>40</v>
      </c>
      <c r="X4694" t="s">
        <v>30</v>
      </c>
    </row>
    <row r="4695" spans="1:24" x14ac:dyDescent="0.3">
      <c r="A4695">
        <v>15814940</v>
      </c>
      <c r="B4695" t="s">
        <v>394</v>
      </c>
      <c r="C4695">
        <v>642</v>
      </c>
      <c r="D4695" t="s">
        <v>23</v>
      </c>
      <c r="E4695" t="s">
        <v>45</v>
      </c>
      <c r="F4695">
        <v>33</v>
      </c>
      <c r="G4695">
        <v>9</v>
      </c>
      <c r="H4695">
        <v>0</v>
      </c>
      <c r="I4695">
        <v>2</v>
      </c>
      <c r="J4695">
        <v>1</v>
      </c>
      <c r="K4695">
        <v>1</v>
      </c>
      <c r="L4695">
        <v>150475</v>
      </c>
      <c r="M4695">
        <v>0</v>
      </c>
      <c r="N4695" t="str">
        <f>IF(BANK[[#This Row],[EXITED]]=0,"No","Yes")</f>
        <v>No</v>
      </c>
      <c r="O4695">
        <v>0</v>
      </c>
      <c r="P4695" t="str">
        <f>IF(BANK[[#This Row],[COMPLAIN]]=0,"No","Yes")</f>
        <v>No</v>
      </c>
      <c r="Q4695">
        <v>4</v>
      </c>
      <c r="R4695" t="s">
        <v>25</v>
      </c>
      <c r="S4695">
        <v>341</v>
      </c>
      <c r="T4695" t="s">
        <v>26</v>
      </c>
      <c r="U4695" t="s">
        <v>39</v>
      </c>
      <c r="V4695" t="s">
        <v>28</v>
      </c>
      <c r="W4695" t="s">
        <v>40</v>
      </c>
      <c r="X4695" t="s">
        <v>30</v>
      </c>
    </row>
    <row r="4696" spans="1:24" x14ac:dyDescent="0.3">
      <c r="A4696">
        <v>15768471</v>
      </c>
      <c r="B4696" t="s">
        <v>2003</v>
      </c>
      <c r="C4696">
        <v>554</v>
      </c>
      <c r="D4696" t="s">
        <v>56</v>
      </c>
      <c r="E4696" t="s">
        <v>45</v>
      </c>
      <c r="F4696">
        <v>54</v>
      </c>
      <c r="G4696">
        <v>6</v>
      </c>
      <c r="H4696">
        <v>108755</v>
      </c>
      <c r="I4696">
        <v>1</v>
      </c>
      <c r="J4696">
        <v>1</v>
      </c>
      <c r="K4696">
        <v>0</v>
      </c>
      <c r="L4696">
        <v>40914</v>
      </c>
      <c r="M4696">
        <v>1</v>
      </c>
      <c r="N4696" t="str">
        <f>IF(BANK[[#This Row],[EXITED]]=0,"No","Yes")</f>
        <v>Yes</v>
      </c>
      <c r="O4696">
        <v>1</v>
      </c>
      <c r="P4696" t="str">
        <f>IF(BANK[[#This Row],[COMPLAIN]]=0,"No","Yes")</f>
        <v>Yes</v>
      </c>
      <c r="Q4696">
        <v>1</v>
      </c>
      <c r="R4696" t="s">
        <v>32</v>
      </c>
      <c r="S4696">
        <v>415</v>
      </c>
      <c r="T4696" t="s">
        <v>51</v>
      </c>
      <c r="U4696" t="s">
        <v>34</v>
      </c>
      <c r="V4696" t="s">
        <v>46</v>
      </c>
      <c r="W4696" t="s">
        <v>29</v>
      </c>
      <c r="X4696" t="s">
        <v>30</v>
      </c>
    </row>
    <row r="4697" spans="1:24" x14ac:dyDescent="0.3">
      <c r="A4697">
        <v>15697391</v>
      </c>
      <c r="B4697" t="s">
        <v>2004</v>
      </c>
      <c r="C4697">
        <v>604</v>
      </c>
      <c r="D4697" t="s">
        <v>23</v>
      </c>
      <c r="E4697" t="s">
        <v>45</v>
      </c>
      <c r="F4697">
        <v>34</v>
      </c>
      <c r="G4697">
        <v>3</v>
      </c>
      <c r="H4697">
        <v>0</v>
      </c>
      <c r="I4697">
        <v>2</v>
      </c>
      <c r="J4697">
        <v>1</v>
      </c>
      <c r="K4697">
        <v>0</v>
      </c>
      <c r="L4697">
        <v>38588</v>
      </c>
      <c r="M4697">
        <v>0</v>
      </c>
      <c r="N4697" t="str">
        <f>IF(BANK[[#This Row],[EXITED]]=0,"No","Yes")</f>
        <v>No</v>
      </c>
      <c r="O4697">
        <v>0</v>
      </c>
      <c r="P4697" t="str">
        <f>IF(BANK[[#This Row],[COMPLAIN]]=0,"No","Yes")</f>
        <v>No</v>
      </c>
      <c r="Q4697">
        <v>1</v>
      </c>
      <c r="R4697" t="s">
        <v>32</v>
      </c>
      <c r="S4697">
        <v>407</v>
      </c>
      <c r="T4697" t="s">
        <v>26</v>
      </c>
      <c r="U4697" t="s">
        <v>39</v>
      </c>
      <c r="V4697" t="s">
        <v>46</v>
      </c>
      <c r="W4697" t="s">
        <v>29</v>
      </c>
      <c r="X4697" t="s">
        <v>30</v>
      </c>
    </row>
    <row r="4698" spans="1:24" x14ac:dyDescent="0.3">
      <c r="A4698">
        <v>15793346</v>
      </c>
      <c r="B4698" t="s">
        <v>757</v>
      </c>
      <c r="C4698">
        <v>602</v>
      </c>
      <c r="D4698" t="s">
        <v>42</v>
      </c>
      <c r="E4698" t="s">
        <v>45</v>
      </c>
      <c r="F4698">
        <v>72</v>
      </c>
      <c r="G4698">
        <v>3</v>
      </c>
      <c r="H4698">
        <v>0</v>
      </c>
      <c r="I4698">
        <v>2</v>
      </c>
      <c r="J4698">
        <v>1</v>
      </c>
      <c r="K4698">
        <v>1</v>
      </c>
      <c r="L4698">
        <v>171261</v>
      </c>
      <c r="M4698">
        <v>0</v>
      </c>
      <c r="N4698" t="str">
        <f>IF(BANK[[#This Row],[EXITED]]=0,"No","Yes")</f>
        <v>No</v>
      </c>
      <c r="O4698">
        <v>0</v>
      </c>
      <c r="P4698" t="str">
        <f>IF(BANK[[#This Row],[COMPLAIN]]=0,"No","Yes")</f>
        <v>No</v>
      </c>
      <c r="Q4698">
        <v>3</v>
      </c>
      <c r="R4698" t="s">
        <v>43</v>
      </c>
      <c r="S4698">
        <v>219</v>
      </c>
      <c r="T4698" t="s">
        <v>51</v>
      </c>
      <c r="U4698" t="s">
        <v>39</v>
      </c>
      <c r="V4698" t="s">
        <v>46</v>
      </c>
      <c r="W4698" t="s">
        <v>54</v>
      </c>
      <c r="X4698" t="s">
        <v>30</v>
      </c>
    </row>
    <row r="4699" spans="1:24" x14ac:dyDescent="0.3">
      <c r="A4699">
        <v>15608338</v>
      </c>
      <c r="B4699" t="s">
        <v>1341</v>
      </c>
      <c r="C4699">
        <v>757</v>
      </c>
      <c r="D4699" t="s">
        <v>23</v>
      </c>
      <c r="E4699" t="s">
        <v>45</v>
      </c>
      <c r="F4699">
        <v>55</v>
      </c>
      <c r="G4699">
        <v>9</v>
      </c>
      <c r="H4699">
        <v>117294</v>
      </c>
      <c r="I4699">
        <v>4</v>
      </c>
      <c r="J4699">
        <v>1</v>
      </c>
      <c r="K4699">
        <v>0</v>
      </c>
      <c r="L4699">
        <v>94187</v>
      </c>
      <c r="M4699">
        <v>1</v>
      </c>
      <c r="N4699" t="str">
        <f>IF(BANK[[#This Row],[EXITED]]=0,"No","Yes")</f>
        <v>Yes</v>
      </c>
      <c r="O4699">
        <v>1</v>
      </c>
      <c r="P4699" t="str">
        <f>IF(BANK[[#This Row],[COMPLAIN]]=0,"No","Yes")</f>
        <v>Yes</v>
      </c>
      <c r="Q4699">
        <v>2</v>
      </c>
      <c r="R4699" t="s">
        <v>32</v>
      </c>
      <c r="S4699">
        <v>918</v>
      </c>
      <c r="T4699" t="s">
        <v>51</v>
      </c>
      <c r="U4699" t="s">
        <v>34</v>
      </c>
      <c r="V4699" t="s">
        <v>28</v>
      </c>
      <c r="W4699" t="s">
        <v>47</v>
      </c>
      <c r="X4699" t="s">
        <v>30</v>
      </c>
    </row>
    <row r="4700" spans="1:24" x14ac:dyDescent="0.3">
      <c r="A4700">
        <v>15656921</v>
      </c>
      <c r="B4700" t="s">
        <v>2005</v>
      </c>
      <c r="C4700">
        <v>850</v>
      </c>
      <c r="D4700" t="s">
        <v>42</v>
      </c>
      <c r="E4700" t="s">
        <v>24</v>
      </c>
      <c r="F4700">
        <v>31</v>
      </c>
      <c r="G4700">
        <v>4</v>
      </c>
      <c r="H4700">
        <v>0</v>
      </c>
      <c r="I4700">
        <v>2</v>
      </c>
      <c r="J4700">
        <v>0</v>
      </c>
      <c r="K4700">
        <v>0</v>
      </c>
      <c r="L4700">
        <v>152298</v>
      </c>
      <c r="M4700">
        <v>0</v>
      </c>
      <c r="N4700" t="str">
        <f>IF(BANK[[#This Row],[EXITED]]=0,"No","Yes")</f>
        <v>No</v>
      </c>
      <c r="O4700">
        <v>0</v>
      </c>
      <c r="P4700" t="str">
        <f>IF(BANK[[#This Row],[COMPLAIN]]=0,"No","Yes")</f>
        <v>No</v>
      </c>
      <c r="Q4700">
        <v>5</v>
      </c>
      <c r="R4700" t="s">
        <v>37</v>
      </c>
      <c r="S4700">
        <v>681</v>
      </c>
      <c r="T4700" t="s">
        <v>26</v>
      </c>
      <c r="U4700" t="s">
        <v>39</v>
      </c>
      <c r="V4700" t="s">
        <v>46</v>
      </c>
      <c r="W4700" t="s">
        <v>35</v>
      </c>
      <c r="X4700" t="s">
        <v>30</v>
      </c>
    </row>
    <row r="4701" spans="1:24" x14ac:dyDescent="0.3">
      <c r="A4701">
        <v>15761340</v>
      </c>
      <c r="B4701" t="s">
        <v>2006</v>
      </c>
      <c r="C4701">
        <v>521</v>
      </c>
      <c r="D4701" t="s">
        <v>42</v>
      </c>
      <c r="E4701" t="s">
        <v>24</v>
      </c>
      <c r="F4701">
        <v>22</v>
      </c>
      <c r="G4701">
        <v>5</v>
      </c>
      <c r="H4701">
        <v>0</v>
      </c>
      <c r="I4701">
        <v>2</v>
      </c>
      <c r="J4701">
        <v>1</v>
      </c>
      <c r="K4701">
        <v>1</v>
      </c>
      <c r="L4701">
        <v>99828</v>
      </c>
      <c r="M4701">
        <v>0</v>
      </c>
      <c r="N4701" t="str">
        <f>IF(BANK[[#This Row],[EXITED]]=0,"No","Yes")</f>
        <v>No</v>
      </c>
      <c r="O4701">
        <v>0</v>
      </c>
      <c r="P4701" t="str">
        <f>IF(BANK[[#This Row],[COMPLAIN]]=0,"No","Yes")</f>
        <v>No</v>
      </c>
      <c r="Q4701">
        <v>1</v>
      </c>
      <c r="R4701" t="s">
        <v>43</v>
      </c>
      <c r="S4701">
        <v>782</v>
      </c>
      <c r="T4701" t="s">
        <v>38</v>
      </c>
      <c r="U4701" t="s">
        <v>39</v>
      </c>
      <c r="V4701" t="s">
        <v>46</v>
      </c>
      <c r="W4701" t="s">
        <v>29</v>
      </c>
      <c r="X4701" t="s">
        <v>30</v>
      </c>
    </row>
    <row r="4702" spans="1:24" x14ac:dyDescent="0.3">
      <c r="A4702">
        <v>15623219</v>
      </c>
      <c r="B4702" t="s">
        <v>150</v>
      </c>
      <c r="C4702">
        <v>596</v>
      </c>
      <c r="D4702" t="s">
        <v>42</v>
      </c>
      <c r="E4702" t="s">
        <v>24</v>
      </c>
      <c r="F4702">
        <v>33</v>
      </c>
      <c r="G4702">
        <v>8</v>
      </c>
      <c r="H4702">
        <v>0</v>
      </c>
      <c r="I4702">
        <v>1</v>
      </c>
      <c r="J4702">
        <v>1</v>
      </c>
      <c r="K4702">
        <v>0</v>
      </c>
      <c r="L4702">
        <v>121189</v>
      </c>
      <c r="M4702">
        <v>1</v>
      </c>
      <c r="N4702" t="str">
        <f>IF(BANK[[#This Row],[EXITED]]=0,"No","Yes")</f>
        <v>Yes</v>
      </c>
      <c r="O4702">
        <v>1</v>
      </c>
      <c r="P4702" t="str">
        <f>IF(BANK[[#This Row],[COMPLAIN]]=0,"No","Yes")</f>
        <v>Yes</v>
      </c>
      <c r="Q4702">
        <v>5</v>
      </c>
      <c r="R4702" t="s">
        <v>25</v>
      </c>
      <c r="S4702">
        <v>873</v>
      </c>
      <c r="T4702" t="s">
        <v>26</v>
      </c>
      <c r="U4702" t="s">
        <v>39</v>
      </c>
      <c r="V4702" t="s">
        <v>28</v>
      </c>
      <c r="W4702" t="s">
        <v>35</v>
      </c>
      <c r="X4702" t="s">
        <v>30</v>
      </c>
    </row>
    <row r="4703" spans="1:24" x14ac:dyDescent="0.3">
      <c r="A4703">
        <v>15655229</v>
      </c>
      <c r="B4703" t="s">
        <v>619</v>
      </c>
      <c r="C4703">
        <v>850</v>
      </c>
      <c r="D4703" t="s">
        <v>56</v>
      </c>
      <c r="E4703" t="s">
        <v>45</v>
      </c>
      <c r="F4703">
        <v>35</v>
      </c>
      <c r="G4703">
        <v>7</v>
      </c>
      <c r="H4703">
        <v>114285</v>
      </c>
      <c r="I4703">
        <v>1</v>
      </c>
      <c r="J4703">
        <v>0</v>
      </c>
      <c r="K4703">
        <v>1</v>
      </c>
      <c r="L4703">
        <v>129661</v>
      </c>
      <c r="M4703">
        <v>0</v>
      </c>
      <c r="N4703" t="str">
        <f>IF(BANK[[#This Row],[EXITED]]=0,"No","Yes")</f>
        <v>No</v>
      </c>
      <c r="O4703">
        <v>0</v>
      </c>
      <c r="P4703" t="str">
        <f>IF(BANK[[#This Row],[COMPLAIN]]=0,"No","Yes")</f>
        <v>No</v>
      </c>
      <c r="Q4703">
        <v>5</v>
      </c>
      <c r="R4703" t="s">
        <v>25</v>
      </c>
      <c r="S4703">
        <v>791</v>
      </c>
      <c r="T4703" t="s">
        <v>26</v>
      </c>
      <c r="U4703" t="s">
        <v>34</v>
      </c>
      <c r="V4703" t="s">
        <v>28</v>
      </c>
      <c r="W4703" t="s">
        <v>35</v>
      </c>
      <c r="X4703" t="s">
        <v>30</v>
      </c>
    </row>
    <row r="4704" spans="1:24" x14ac:dyDescent="0.3">
      <c r="A4704">
        <v>15805884</v>
      </c>
      <c r="B4704" t="s">
        <v>495</v>
      </c>
      <c r="C4704">
        <v>637</v>
      </c>
      <c r="D4704" t="s">
        <v>42</v>
      </c>
      <c r="E4704" t="s">
        <v>45</v>
      </c>
      <c r="F4704">
        <v>41</v>
      </c>
      <c r="G4704">
        <v>9</v>
      </c>
      <c r="H4704">
        <v>0</v>
      </c>
      <c r="I4704">
        <v>2</v>
      </c>
      <c r="J4704">
        <v>1</v>
      </c>
      <c r="K4704">
        <v>0</v>
      </c>
      <c r="L4704">
        <v>145477</v>
      </c>
      <c r="M4704">
        <v>0</v>
      </c>
      <c r="N4704" t="str">
        <f>IF(BANK[[#This Row],[EXITED]]=0,"No","Yes")</f>
        <v>No</v>
      </c>
      <c r="O4704">
        <v>0</v>
      </c>
      <c r="P4704" t="str">
        <f>IF(BANK[[#This Row],[COMPLAIN]]=0,"No","Yes")</f>
        <v>No</v>
      </c>
      <c r="Q4704">
        <v>5</v>
      </c>
      <c r="R4704" t="s">
        <v>25</v>
      </c>
      <c r="S4704">
        <v>624</v>
      </c>
      <c r="T4704" t="s">
        <v>33</v>
      </c>
      <c r="U4704" t="s">
        <v>39</v>
      </c>
      <c r="V4704" t="s">
        <v>28</v>
      </c>
      <c r="W4704" t="s">
        <v>35</v>
      </c>
      <c r="X4704" t="s">
        <v>30</v>
      </c>
    </row>
    <row r="4705" spans="1:24" x14ac:dyDescent="0.3">
      <c r="A4705">
        <v>15773276</v>
      </c>
      <c r="B4705" t="s">
        <v>971</v>
      </c>
      <c r="C4705">
        <v>633</v>
      </c>
      <c r="D4705" t="s">
        <v>23</v>
      </c>
      <c r="E4705" t="s">
        <v>24</v>
      </c>
      <c r="F4705">
        <v>63</v>
      </c>
      <c r="G4705">
        <v>4</v>
      </c>
      <c r="H4705">
        <v>114553</v>
      </c>
      <c r="I4705">
        <v>1</v>
      </c>
      <c r="J4705">
        <v>1</v>
      </c>
      <c r="K4705">
        <v>0</v>
      </c>
      <c r="L4705">
        <v>73856</v>
      </c>
      <c r="M4705">
        <v>1</v>
      </c>
      <c r="N4705" t="str">
        <f>IF(BANK[[#This Row],[EXITED]]=0,"No","Yes")</f>
        <v>Yes</v>
      </c>
      <c r="O4705">
        <v>1</v>
      </c>
      <c r="P4705" t="str">
        <f>IF(BANK[[#This Row],[COMPLAIN]]=0,"No","Yes")</f>
        <v>Yes</v>
      </c>
      <c r="Q4705">
        <v>5</v>
      </c>
      <c r="R4705" t="s">
        <v>37</v>
      </c>
      <c r="S4705">
        <v>944</v>
      </c>
      <c r="T4705" t="s">
        <v>51</v>
      </c>
      <c r="U4705" t="s">
        <v>34</v>
      </c>
      <c r="V4705" t="s">
        <v>46</v>
      </c>
      <c r="W4705" t="s">
        <v>35</v>
      </c>
      <c r="X4705" t="s">
        <v>30</v>
      </c>
    </row>
    <row r="4706" spans="1:24" x14ac:dyDescent="0.3">
      <c r="A4706">
        <v>15622801</v>
      </c>
      <c r="B4706" t="s">
        <v>224</v>
      </c>
      <c r="C4706">
        <v>555</v>
      </c>
      <c r="D4706" t="s">
        <v>42</v>
      </c>
      <c r="E4706" t="s">
        <v>45</v>
      </c>
      <c r="F4706">
        <v>27</v>
      </c>
      <c r="G4706">
        <v>8</v>
      </c>
      <c r="H4706">
        <v>102000</v>
      </c>
      <c r="I4706">
        <v>1</v>
      </c>
      <c r="J4706">
        <v>1</v>
      </c>
      <c r="K4706">
        <v>1</v>
      </c>
      <c r="L4706">
        <v>116757</v>
      </c>
      <c r="M4706">
        <v>0</v>
      </c>
      <c r="N4706" t="str">
        <f>IF(BANK[[#This Row],[EXITED]]=0,"No","Yes")</f>
        <v>No</v>
      </c>
      <c r="O4706">
        <v>0</v>
      </c>
      <c r="P4706" t="str">
        <f>IF(BANK[[#This Row],[COMPLAIN]]=0,"No","Yes")</f>
        <v>No</v>
      </c>
      <c r="Q4706">
        <v>5</v>
      </c>
      <c r="R4706" t="s">
        <v>37</v>
      </c>
      <c r="S4706">
        <v>586</v>
      </c>
      <c r="T4706" t="s">
        <v>26</v>
      </c>
      <c r="U4706" t="s">
        <v>34</v>
      </c>
      <c r="V4706" t="s">
        <v>28</v>
      </c>
      <c r="W4706" t="s">
        <v>35</v>
      </c>
      <c r="X4706" t="s">
        <v>30</v>
      </c>
    </row>
    <row r="4707" spans="1:24" x14ac:dyDescent="0.3">
      <c r="A4707">
        <v>15779886</v>
      </c>
      <c r="B4707" t="s">
        <v>2007</v>
      </c>
      <c r="C4707">
        <v>563</v>
      </c>
      <c r="D4707" t="s">
        <v>23</v>
      </c>
      <c r="E4707" t="s">
        <v>24</v>
      </c>
      <c r="F4707">
        <v>24</v>
      </c>
      <c r="G4707">
        <v>7</v>
      </c>
      <c r="H4707">
        <v>0</v>
      </c>
      <c r="I4707">
        <v>2</v>
      </c>
      <c r="J4707">
        <v>0</v>
      </c>
      <c r="K4707">
        <v>0</v>
      </c>
      <c r="L4707">
        <v>16320</v>
      </c>
      <c r="M4707">
        <v>0</v>
      </c>
      <c r="N4707" t="str">
        <f>IF(BANK[[#This Row],[EXITED]]=0,"No","Yes")</f>
        <v>No</v>
      </c>
      <c r="O4707">
        <v>0</v>
      </c>
      <c r="P4707" t="str">
        <f>IF(BANK[[#This Row],[COMPLAIN]]=0,"No","Yes")</f>
        <v>No</v>
      </c>
      <c r="Q4707">
        <v>5</v>
      </c>
      <c r="R4707" t="s">
        <v>37</v>
      </c>
      <c r="S4707">
        <v>769</v>
      </c>
      <c r="T4707" t="s">
        <v>38</v>
      </c>
      <c r="U4707" t="s">
        <v>39</v>
      </c>
      <c r="V4707" t="s">
        <v>28</v>
      </c>
      <c r="W4707" t="s">
        <v>35</v>
      </c>
      <c r="X4707" t="s">
        <v>30</v>
      </c>
    </row>
    <row r="4708" spans="1:24" x14ac:dyDescent="0.3">
      <c r="A4708">
        <v>15783083</v>
      </c>
      <c r="B4708" t="s">
        <v>1805</v>
      </c>
      <c r="C4708">
        <v>534</v>
      </c>
      <c r="D4708" t="s">
        <v>42</v>
      </c>
      <c r="E4708" t="s">
        <v>24</v>
      </c>
      <c r="F4708">
        <v>27</v>
      </c>
      <c r="G4708">
        <v>9</v>
      </c>
      <c r="H4708">
        <v>0</v>
      </c>
      <c r="I4708">
        <v>2</v>
      </c>
      <c r="J4708">
        <v>1</v>
      </c>
      <c r="K4708">
        <v>0</v>
      </c>
      <c r="L4708">
        <v>161344</v>
      </c>
      <c r="M4708">
        <v>0</v>
      </c>
      <c r="N4708" t="str">
        <f>IF(BANK[[#This Row],[EXITED]]=0,"No","Yes")</f>
        <v>No</v>
      </c>
      <c r="O4708">
        <v>0</v>
      </c>
      <c r="P4708" t="str">
        <f>IF(BANK[[#This Row],[COMPLAIN]]=0,"No","Yes")</f>
        <v>No</v>
      </c>
      <c r="Q4708">
        <v>2</v>
      </c>
      <c r="R4708" t="s">
        <v>43</v>
      </c>
      <c r="S4708">
        <v>925</v>
      </c>
      <c r="T4708" t="s">
        <v>26</v>
      </c>
      <c r="U4708" t="s">
        <v>39</v>
      </c>
      <c r="V4708" t="s">
        <v>28</v>
      </c>
      <c r="W4708" t="s">
        <v>47</v>
      </c>
      <c r="X4708" t="s">
        <v>30</v>
      </c>
    </row>
    <row r="4709" spans="1:24" x14ac:dyDescent="0.3">
      <c r="A4709">
        <v>15742824</v>
      </c>
      <c r="B4709" t="s">
        <v>1679</v>
      </c>
      <c r="C4709">
        <v>696</v>
      </c>
      <c r="D4709" t="s">
        <v>56</v>
      </c>
      <c r="E4709" t="s">
        <v>24</v>
      </c>
      <c r="F4709">
        <v>42</v>
      </c>
      <c r="G4709">
        <v>7</v>
      </c>
      <c r="H4709">
        <v>162319</v>
      </c>
      <c r="I4709">
        <v>1</v>
      </c>
      <c r="J4709">
        <v>1</v>
      </c>
      <c r="K4709">
        <v>0</v>
      </c>
      <c r="L4709">
        <v>121062</v>
      </c>
      <c r="M4709">
        <v>0</v>
      </c>
      <c r="N4709" t="str">
        <f>IF(BANK[[#This Row],[EXITED]]=0,"No","Yes")</f>
        <v>No</v>
      </c>
      <c r="O4709">
        <v>0</v>
      </c>
      <c r="P4709" t="str">
        <f>IF(BANK[[#This Row],[COMPLAIN]]=0,"No","Yes")</f>
        <v>No</v>
      </c>
      <c r="Q4709">
        <v>5</v>
      </c>
      <c r="R4709" t="s">
        <v>25</v>
      </c>
      <c r="S4709">
        <v>587</v>
      </c>
      <c r="T4709" t="s">
        <v>33</v>
      </c>
      <c r="U4709" t="s">
        <v>27</v>
      </c>
      <c r="V4709" t="s">
        <v>28</v>
      </c>
      <c r="W4709" t="s">
        <v>35</v>
      </c>
      <c r="X4709" t="s">
        <v>30</v>
      </c>
    </row>
    <row r="4710" spans="1:24" x14ac:dyDescent="0.3">
      <c r="A4710">
        <v>15625247</v>
      </c>
      <c r="B4710" t="s">
        <v>211</v>
      </c>
      <c r="C4710">
        <v>807</v>
      </c>
      <c r="D4710" t="s">
        <v>42</v>
      </c>
      <c r="E4710" t="s">
        <v>45</v>
      </c>
      <c r="F4710">
        <v>34</v>
      </c>
      <c r="G4710">
        <v>1</v>
      </c>
      <c r="H4710">
        <v>0</v>
      </c>
      <c r="I4710">
        <v>1</v>
      </c>
      <c r="J4710">
        <v>0</v>
      </c>
      <c r="K4710">
        <v>0</v>
      </c>
      <c r="L4710">
        <v>114448</v>
      </c>
      <c r="M4710">
        <v>0</v>
      </c>
      <c r="N4710" t="str">
        <f>IF(BANK[[#This Row],[EXITED]]=0,"No","Yes")</f>
        <v>No</v>
      </c>
      <c r="O4710">
        <v>0</v>
      </c>
      <c r="P4710" t="str">
        <f>IF(BANK[[#This Row],[COMPLAIN]]=0,"No","Yes")</f>
        <v>No</v>
      </c>
      <c r="Q4710">
        <v>3</v>
      </c>
      <c r="R4710" t="s">
        <v>25</v>
      </c>
      <c r="S4710">
        <v>306</v>
      </c>
      <c r="T4710" t="s">
        <v>26</v>
      </c>
      <c r="U4710" t="s">
        <v>39</v>
      </c>
      <c r="V4710" t="s">
        <v>52</v>
      </c>
      <c r="W4710" t="s">
        <v>54</v>
      </c>
      <c r="X4710" t="s">
        <v>30</v>
      </c>
    </row>
    <row r="4711" spans="1:24" x14ac:dyDescent="0.3">
      <c r="A4711">
        <v>15755241</v>
      </c>
      <c r="B4711" t="s">
        <v>406</v>
      </c>
      <c r="C4711">
        <v>714</v>
      </c>
      <c r="D4711" t="s">
        <v>42</v>
      </c>
      <c r="E4711" t="s">
        <v>45</v>
      </c>
      <c r="F4711">
        <v>52</v>
      </c>
      <c r="G4711">
        <v>2</v>
      </c>
      <c r="H4711">
        <v>0</v>
      </c>
      <c r="I4711">
        <v>1</v>
      </c>
      <c r="J4711">
        <v>0</v>
      </c>
      <c r="K4711">
        <v>1</v>
      </c>
      <c r="L4711">
        <v>144045</v>
      </c>
      <c r="M4711">
        <v>1</v>
      </c>
      <c r="N4711" t="str">
        <f>IF(BANK[[#This Row],[EXITED]]=0,"No","Yes")</f>
        <v>Yes</v>
      </c>
      <c r="O4711">
        <v>1</v>
      </c>
      <c r="P4711" t="str">
        <f>IF(BANK[[#This Row],[COMPLAIN]]=0,"No","Yes")</f>
        <v>Yes</v>
      </c>
      <c r="Q4711">
        <v>1</v>
      </c>
      <c r="R4711" t="s">
        <v>37</v>
      </c>
      <c r="S4711">
        <v>604</v>
      </c>
      <c r="T4711" t="s">
        <v>51</v>
      </c>
      <c r="U4711" t="s">
        <v>39</v>
      </c>
      <c r="V4711" t="s">
        <v>52</v>
      </c>
      <c r="W4711" t="s">
        <v>29</v>
      </c>
      <c r="X4711" t="s">
        <v>30</v>
      </c>
    </row>
    <row r="4712" spans="1:24" x14ac:dyDescent="0.3">
      <c r="A4712">
        <v>15575679</v>
      </c>
      <c r="B4712" t="s">
        <v>1322</v>
      </c>
      <c r="C4712">
        <v>590</v>
      </c>
      <c r="D4712" t="s">
        <v>42</v>
      </c>
      <c r="E4712" t="s">
        <v>24</v>
      </c>
      <c r="F4712">
        <v>24</v>
      </c>
      <c r="G4712">
        <v>7</v>
      </c>
      <c r="H4712">
        <v>126432</v>
      </c>
      <c r="I4712">
        <v>1</v>
      </c>
      <c r="J4712">
        <v>1</v>
      </c>
      <c r="K4712">
        <v>0</v>
      </c>
      <c r="L4712">
        <v>58781</v>
      </c>
      <c r="M4712">
        <v>0</v>
      </c>
      <c r="N4712" t="str">
        <f>IF(BANK[[#This Row],[EXITED]]=0,"No","Yes")</f>
        <v>No</v>
      </c>
      <c r="O4712">
        <v>0</v>
      </c>
      <c r="P4712" t="str">
        <f>IF(BANK[[#This Row],[COMPLAIN]]=0,"No","Yes")</f>
        <v>No</v>
      </c>
      <c r="Q4712">
        <v>3</v>
      </c>
      <c r="R4712" t="s">
        <v>37</v>
      </c>
      <c r="S4712">
        <v>667</v>
      </c>
      <c r="T4712" t="s">
        <v>38</v>
      </c>
      <c r="U4712" t="s">
        <v>27</v>
      </c>
      <c r="V4712" t="s">
        <v>28</v>
      </c>
      <c r="W4712" t="s">
        <v>54</v>
      </c>
      <c r="X4712" t="s">
        <v>30</v>
      </c>
    </row>
    <row r="4713" spans="1:24" x14ac:dyDescent="0.3">
      <c r="A4713">
        <v>15668235</v>
      </c>
      <c r="B4713" t="s">
        <v>2008</v>
      </c>
      <c r="C4713">
        <v>614</v>
      </c>
      <c r="D4713" t="s">
        <v>42</v>
      </c>
      <c r="E4713" t="s">
        <v>45</v>
      </c>
      <c r="F4713">
        <v>41</v>
      </c>
      <c r="G4713">
        <v>3</v>
      </c>
      <c r="H4713">
        <v>123475</v>
      </c>
      <c r="I4713">
        <v>1</v>
      </c>
      <c r="J4713">
        <v>1</v>
      </c>
      <c r="K4713">
        <v>1</v>
      </c>
      <c r="L4713">
        <v>179228</v>
      </c>
      <c r="M4713">
        <v>0</v>
      </c>
      <c r="N4713" t="str">
        <f>IF(BANK[[#This Row],[EXITED]]=0,"No","Yes")</f>
        <v>No</v>
      </c>
      <c r="O4713">
        <v>0</v>
      </c>
      <c r="P4713" t="str">
        <f>IF(BANK[[#This Row],[COMPLAIN]]=0,"No","Yes")</f>
        <v>No</v>
      </c>
      <c r="Q4713">
        <v>4</v>
      </c>
      <c r="R4713" t="s">
        <v>43</v>
      </c>
      <c r="S4713">
        <v>539</v>
      </c>
      <c r="T4713" t="s">
        <v>33</v>
      </c>
      <c r="U4713" t="s">
        <v>27</v>
      </c>
      <c r="V4713" t="s">
        <v>46</v>
      </c>
      <c r="W4713" t="s">
        <v>40</v>
      </c>
      <c r="X4713" t="s">
        <v>30</v>
      </c>
    </row>
    <row r="4714" spans="1:24" x14ac:dyDescent="0.3">
      <c r="A4714">
        <v>15683183</v>
      </c>
      <c r="B4714" t="s">
        <v>617</v>
      </c>
      <c r="C4714">
        <v>766</v>
      </c>
      <c r="D4714" t="s">
        <v>56</v>
      </c>
      <c r="E4714" t="s">
        <v>45</v>
      </c>
      <c r="F4714">
        <v>45</v>
      </c>
      <c r="G4714">
        <v>6</v>
      </c>
      <c r="H4714">
        <v>97653</v>
      </c>
      <c r="I4714">
        <v>1</v>
      </c>
      <c r="J4714">
        <v>1</v>
      </c>
      <c r="K4714">
        <v>0</v>
      </c>
      <c r="L4714">
        <v>127332</v>
      </c>
      <c r="M4714">
        <v>0</v>
      </c>
      <c r="N4714" t="str">
        <f>IF(BANK[[#This Row],[EXITED]]=0,"No","Yes")</f>
        <v>No</v>
      </c>
      <c r="O4714">
        <v>0</v>
      </c>
      <c r="P4714" t="str">
        <f>IF(BANK[[#This Row],[COMPLAIN]]=0,"No","Yes")</f>
        <v>No</v>
      </c>
      <c r="Q4714">
        <v>2</v>
      </c>
      <c r="R4714" t="s">
        <v>32</v>
      </c>
      <c r="S4714">
        <v>883</v>
      </c>
      <c r="T4714" t="s">
        <v>33</v>
      </c>
      <c r="U4714" t="s">
        <v>34</v>
      </c>
      <c r="V4714" t="s">
        <v>46</v>
      </c>
      <c r="W4714" t="s">
        <v>47</v>
      </c>
      <c r="X4714" t="s">
        <v>30</v>
      </c>
    </row>
    <row r="4715" spans="1:24" x14ac:dyDescent="0.3">
      <c r="A4715">
        <v>15684592</v>
      </c>
      <c r="B4715" t="s">
        <v>895</v>
      </c>
      <c r="C4715">
        <v>557</v>
      </c>
      <c r="D4715" t="s">
        <v>23</v>
      </c>
      <c r="E4715" t="s">
        <v>24</v>
      </c>
      <c r="F4715">
        <v>42</v>
      </c>
      <c r="G4715">
        <v>4</v>
      </c>
      <c r="H4715">
        <v>0</v>
      </c>
      <c r="I4715">
        <v>2</v>
      </c>
      <c r="J4715">
        <v>0</v>
      </c>
      <c r="K4715">
        <v>1</v>
      </c>
      <c r="L4715">
        <v>86642</v>
      </c>
      <c r="M4715">
        <v>0</v>
      </c>
      <c r="N4715" t="str">
        <f>IF(BANK[[#This Row],[EXITED]]=0,"No","Yes")</f>
        <v>No</v>
      </c>
      <c r="O4715">
        <v>0</v>
      </c>
      <c r="P4715" t="str">
        <f>IF(BANK[[#This Row],[COMPLAIN]]=0,"No","Yes")</f>
        <v>No</v>
      </c>
      <c r="Q4715">
        <v>2</v>
      </c>
      <c r="R4715" t="s">
        <v>25</v>
      </c>
      <c r="S4715">
        <v>569</v>
      </c>
      <c r="T4715" t="s">
        <v>33</v>
      </c>
      <c r="U4715" t="s">
        <v>39</v>
      </c>
      <c r="V4715" t="s">
        <v>46</v>
      </c>
      <c r="W4715" t="s">
        <v>47</v>
      </c>
      <c r="X4715" t="s">
        <v>30</v>
      </c>
    </row>
    <row r="4716" spans="1:24" x14ac:dyDescent="0.3">
      <c r="A4716">
        <v>15591169</v>
      </c>
      <c r="B4716" t="s">
        <v>2009</v>
      </c>
      <c r="C4716">
        <v>788</v>
      </c>
      <c r="D4716" t="s">
        <v>56</v>
      </c>
      <c r="E4716" t="s">
        <v>45</v>
      </c>
      <c r="F4716">
        <v>49</v>
      </c>
      <c r="G4716">
        <v>4</v>
      </c>
      <c r="H4716">
        <v>137456</v>
      </c>
      <c r="I4716">
        <v>1</v>
      </c>
      <c r="J4716">
        <v>1</v>
      </c>
      <c r="K4716">
        <v>0</v>
      </c>
      <c r="L4716">
        <v>184178</v>
      </c>
      <c r="M4716">
        <v>1</v>
      </c>
      <c r="N4716" t="str">
        <f>IF(BANK[[#This Row],[EXITED]]=0,"No","Yes")</f>
        <v>Yes</v>
      </c>
      <c r="O4716">
        <v>1</v>
      </c>
      <c r="P4716" t="str">
        <f>IF(BANK[[#This Row],[COMPLAIN]]=0,"No","Yes")</f>
        <v>Yes</v>
      </c>
      <c r="Q4716">
        <v>1</v>
      </c>
      <c r="R4716" t="s">
        <v>37</v>
      </c>
      <c r="S4716">
        <v>423</v>
      </c>
      <c r="T4716" t="s">
        <v>33</v>
      </c>
      <c r="U4716" t="s">
        <v>27</v>
      </c>
      <c r="V4716" t="s">
        <v>46</v>
      </c>
      <c r="W4716" t="s">
        <v>29</v>
      </c>
      <c r="X4716" t="s">
        <v>30</v>
      </c>
    </row>
    <row r="4717" spans="1:24" x14ac:dyDescent="0.3">
      <c r="A4717">
        <v>15732563</v>
      </c>
      <c r="B4717" t="s">
        <v>2010</v>
      </c>
      <c r="C4717">
        <v>726</v>
      </c>
      <c r="D4717" t="s">
        <v>56</v>
      </c>
      <c r="E4717" t="s">
        <v>45</v>
      </c>
      <c r="F4717">
        <v>33</v>
      </c>
      <c r="G4717">
        <v>7</v>
      </c>
      <c r="H4717">
        <v>99046</v>
      </c>
      <c r="I4717">
        <v>2</v>
      </c>
      <c r="J4717">
        <v>1</v>
      </c>
      <c r="K4717">
        <v>1</v>
      </c>
      <c r="L4717">
        <v>56053</v>
      </c>
      <c r="M4717">
        <v>0</v>
      </c>
      <c r="N4717" t="str">
        <f>IF(BANK[[#This Row],[EXITED]]=0,"No","Yes")</f>
        <v>No</v>
      </c>
      <c r="O4717">
        <v>0</v>
      </c>
      <c r="P4717" t="str">
        <f>IF(BANK[[#This Row],[COMPLAIN]]=0,"No","Yes")</f>
        <v>No</v>
      </c>
      <c r="Q4717">
        <v>3</v>
      </c>
      <c r="R4717" t="s">
        <v>43</v>
      </c>
      <c r="S4717">
        <v>445</v>
      </c>
      <c r="T4717" t="s">
        <v>26</v>
      </c>
      <c r="U4717" t="s">
        <v>34</v>
      </c>
      <c r="V4717" t="s">
        <v>28</v>
      </c>
      <c r="W4717" t="s">
        <v>54</v>
      </c>
      <c r="X4717" t="s">
        <v>30</v>
      </c>
    </row>
    <row r="4718" spans="1:24" x14ac:dyDescent="0.3">
      <c r="A4718">
        <v>15656471</v>
      </c>
      <c r="B4718" t="s">
        <v>383</v>
      </c>
      <c r="C4718">
        <v>773</v>
      </c>
      <c r="D4718" t="s">
        <v>42</v>
      </c>
      <c r="E4718" t="s">
        <v>24</v>
      </c>
      <c r="F4718">
        <v>33</v>
      </c>
      <c r="G4718">
        <v>9</v>
      </c>
      <c r="H4718">
        <v>0</v>
      </c>
      <c r="I4718">
        <v>2</v>
      </c>
      <c r="J4718">
        <v>1</v>
      </c>
      <c r="K4718">
        <v>1</v>
      </c>
      <c r="L4718">
        <v>1118</v>
      </c>
      <c r="M4718">
        <v>0</v>
      </c>
      <c r="N4718" t="str">
        <f>IF(BANK[[#This Row],[EXITED]]=0,"No","Yes")</f>
        <v>No</v>
      </c>
      <c r="O4718">
        <v>0</v>
      </c>
      <c r="P4718" t="str">
        <f>IF(BANK[[#This Row],[COMPLAIN]]=0,"No","Yes")</f>
        <v>No</v>
      </c>
      <c r="Q4718">
        <v>3</v>
      </c>
      <c r="R4718" t="s">
        <v>37</v>
      </c>
      <c r="S4718">
        <v>289</v>
      </c>
      <c r="T4718" t="s">
        <v>26</v>
      </c>
      <c r="U4718" t="s">
        <v>39</v>
      </c>
      <c r="V4718" t="s">
        <v>28</v>
      </c>
      <c r="W4718" t="s">
        <v>54</v>
      </c>
      <c r="X4718" t="s">
        <v>30</v>
      </c>
    </row>
    <row r="4719" spans="1:24" x14ac:dyDescent="0.3">
      <c r="A4719">
        <v>15766427</v>
      </c>
      <c r="B4719" t="s">
        <v>476</v>
      </c>
      <c r="C4719">
        <v>565</v>
      </c>
      <c r="D4719" t="s">
        <v>56</v>
      </c>
      <c r="E4719" t="s">
        <v>24</v>
      </c>
      <c r="F4719">
        <v>52</v>
      </c>
      <c r="G4719">
        <v>5</v>
      </c>
      <c r="H4719">
        <v>97720</v>
      </c>
      <c r="I4719">
        <v>2</v>
      </c>
      <c r="J4719">
        <v>1</v>
      </c>
      <c r="K4719">
        <v>0</v>
      </c>
      <c r="L4719">
        <v>175071</v>
      </c>
      <c r="M4719">
        <v>1</v>
      </c>
      <c r="N4719" t="str">
        <f>IF(BANK[[#This Row],[EXITED]]=0,"No","Yes")</f>
        <v>Yes</v>
      </c>
      <c r="O4719">
        <v>1</v>
      </c>
      <c r="P4719" t="str">
        <f>IF(BANK[[#This Row],[COMPLAIN]]=0,"No","Yes")</f>
        <v>Yes</v>
      </c>
      <c r="Q4719">
        <v>2</v>
      </c>
      <c r="R4719" t="s">
        <v>43</v>
      </c>
      <c r="S4719">
        <v>324</v>
      </c>
      <c r="T4719" t="s">
        <v>51</v>
      </c>
      <c r="U4719" t="s">
        <v>34</v>
      </c>
      <c r="V4719" t="s">
        <v>46</v>
      </c>
      <c r="W4719" t="s">
        <v>47</v>
      </c>
      <c r="X4719" t="s">
        <v>30</v>
      </c>
    </row>
    <row r="4720" spans="1:24" x14ac:dyDescent="0.3">
      <c r="A4720">
        <v>15785342</v>
      </c>
      <c r="B4720" t="s">
        <v>2011</v>
      </c>
      <c r="C4720">
        <v>705</v>
      </c>
      <c r="D4720" t="s">
        <v>42</v>
      </c>
      <c r="E4720" t="s">
        <v>24</v>
      </c>
      <c r="F4720">
        <v>25</v>
      </c>
      <c r="G4720">
        <v>9</v>
      </c>
      <c r="H4720">
        <v>0</v>
      </c>
      <c r="I4720">
        <v>2</v>
      </c>
      <c r="J4720">
        <v>0</v>
      </c>
      <c r="K4720">
        <v>1</v>
      </c>
      <c r="L4720">
        <v>112331</v>
      </c>
      <c r="M4720">
        <v>0</v>
      </c>
      <c r="N4720" t="str">
        <f>IF(BANK[[#This Row],[EXITED]]=0,"No","Yes")</f>
        <v>No</v>
      </c>
      <c r="O4720">
        <v>0</v>
      </c>
      <c r="P4720" t="str">
        <f>IF(BANK[[#This Row],[COMPLAIN]]=0,"No","Yes")</f>
        <v>No</v>
      </c>
      <c r="Q4720">
        <v>1</v>
      </c>
      <c r="R4720" t="s">
        <v>43</v>
      </c>
      <c r="S4720">
        <v>917</v>
      </c>
      <c r="T4720" t="s">
        <v>38</v>
      </c>
      <c r="U4720" t="s">
        <v>39</v>
      </c>
      <c r="V4720" t="s">
        <v>28</v>
      </c>
      <c r="W4720" t="s">
        <v>29</v>
      </c>
      <c r="X4720" t="s">
        <v>30</v>
      </c>
    </row>
    <row r="4721" spans="1:24" x14ac:dyDescent="0.3">
      <c r="A4721">
        <v>15641595</v>
      </c>
      <c r="B4721" t="s">
        <v>2012</v>
      </c>
      <c r="C4721">
        <v>685</v>
      </c>
      <c r="D4721" t="s">
        <v>23</v>
      </c>
      <c r="E4721" t="s">
        <v>24</v>
      </c>
      <c r="F4721">
        <v>43</v>
      </c>
      <c r="G4721">
        <v>4</v>
      </c>
      <c r="H4721">
        <v>97392</v>
      </c>
      <c r="I4721">
        <v>2</v>
      </c>
      <c r="J4721">
        <v>1</v>
      </c>
      <c r="K4721">
        <v>0</v>
      </c>
      <c r="L4721">
        <v>43957</v>
      </c>
      <c r="M4721">
        <v>0</v>
      </c>
      <c r="N4721" t="str">
        <f>IF(BANK[[#This Row],[EXITED]]=0,"No","Yes")</f>
        <v>No</v>
      </c>
      <c r="O4721">
        <v>0</v>
      </c>
      <c r="P4721" t="str">
        <f>IF(BANK[[#This Row],[COMPLAIN]]=0,"No","Yes")</f>
        <v>No</v>
      </c>
      <c r="Q4721">
        <v>1</v>
      </c>
      <c r="R4721" t="s">
        <v>43</v>
      </c>
      <c r="S4721">
        <v>689</v>
      </c>
      <c r="T4721" t="s">
        <v>33</v>
      </c>
      <c r="U4721" t="s">
        <v>34</v>
      </c>
      <c r="V4721" t="s">
        <v>46</v>
      </c>
      <c r="W4721" t="s">
        <v>29</v>
      </c>
      <c r="X4721" t="s">
        <v>30</v>
      </c>
    </row>
    <row r="4722" spans="1:24" x14ac:dyDescent="0.3">
      <c r="A4722">
        <v>15648136</v>
      </c>
      <c r="B4722" t="s">
        <v>954</v>
      </c>
      <c r="C4722">
        <v>658</v>
      </c>
      <c r="D4722" t="s">
        <v>56</v>
      </c>
      <c r="E4722" t="s">
        <v>45</v>
      </c>
      <c r="F4722">
        <v>28</v>
      </c>
      <c r="G4722">
        <v>9</v>
      </c>
      <c r="H4722">
        <v>152813</v>
      </c>
      <c r="I4722">
        <v>1</v>
      </c>
      <c r="J4722">
        <v>1</v>
      </c>
      <c r="K4722">
        <v>0</v>
      </c>
      <c r="L4722">
        <v>166683</v>
      </c>
      <c r="M4722">
        <v>0</v>
      </c>
      <c r="N4722" t="str">
        <f>IF(BANK[[#This Row],[EXITED]]=0,"No","Yes")</f>
        <v>No</v>
      </c>
      <c r="O4722">
        <v>0</v>
      </c>
      <c r="P4722" t="str">
        <f>IF(BANK[[#This Row],[COMPLAIN]]=0,"No","Yes")</f>
        <v>No</v>
      </c>
      <c r="Q4722">
        <v>2</v>
      </c>
      <c r="R4722" t="s">
        <v>32</v>
      </c>
      <c r="S4722">
        <v>790</v>
      </c>
      <c r="T4722" t="s">
        <v>26</v>
      </c>
      <c r="U4722" t="s">
        <v>27</v>
      </c>
      <c r="V4722" t="s">
        <v>28</v>
      </c>
      <c r="W4722" t="s">
        <v>47</v>
      </c>
      <c r="X4722" t="s">
        <v>30</v>
      </c>
    </row>
    <row r="4723" spans="1:24" x14ac:dyDescent="0.3">
      <c r="A4723">
        <v>15812482</v>
      </c>
      <c r="B4723" t="s">
        <v>219</v>
      </c>
      <c r="C4723">
        <v>575</v>
      </c>
      <c r="D4723" t="s">
        <v>42</v>
      </c>
      <c r="E4723" t="s">
        <v>24</v>
      </c>
      <c r="F4723">
        <v>27</v>
      </c>
      <c r="G4723">
        <v>3</v>
      </c>
      <c r="H4723">
        <v>139302</v>
      </c>
      <c r="I4723">
        <v>1</v>
      </c>
      <c r="J4723">
        <v>1</v>
      </c>
      <c r="K4723">
        <v>0</v>
      </c>
      <c r="L4723">
        <v>99844</v>
      </c>
      <c r="M4723">
        <v>0</v>
      </c>
      <c r="N4723" t="str">
        <f>IF(BANK[[#This Row],[EXITED]]=0,"No","Yes")</f>
        <v>No</v>
      </c>
      <c r="O4723">
        <v>0</v>
      </c>
      <c r="P4723" t="str">
        <f>IF(BANK[[#This Row],[COMPLAIN]]=0,"No","Yes")</f>
        <v>No</v>
      </c>
      <c r="Q4723">
        <v>2</v>
      </c>
      <c r="R4723" t="s">
        <v>32</v>
      </c>
      <c r="S4723">
        <v>548</v>
      </c>
      <c r="T4723" t="s">
        <v>26</v>
      </c>
      <c r="U4723" t="s">
        <v>27</v>
      </c>
      <c r="V4723" t="s">
        <v>46</v>
      </c>
      <c r="W4723" t="s">
        <v>47</v>
      </c>
      <c r="X4723" t="s">
        <v>30</v>
      </c>
    </row>
    <row r="4724" spans="1:24" x14ac:dyDescent="0.3">
      <c r="A4724">
        <v>15790810</v>
      </c>
      <c r="B4724" t="s">
        <v>657</v>
      </c>
      <c r="C4724">
        <v>844</v>
      </c>
      <c r="D4724" t="s">
        <v>42</v>
      </c>
      <c r="E4724" t="s">
        <v>45</v>
      </c>
      <c r="F4724">
        <v>41</v>
      </c>
      <c r="G4724">
        <v>10</v>
      </c>
      <c r="H4724">
        <v>76320</v>
      </c>
      <c r="I4724">
        <v>1</v>
      </c>
      <c r="J4724">
        <v>1</v>
      </c>
      <c r="K4724">
        <v>1</v>
      </c>
      <c r="L4724">
        <v>141175</v>
      </c>
      <c r="M4724">
        <v>1</v>
      </c>
      <c r="N4724" t="str">
        <f>IF(BANK[[#This Row],[EXITED]]=0,"No","Yes")</f>
        <v>Yes</v>
      </c>
      <c r="O4724">
        <v>1</v>
      </c>
      <c r="P4724" t="str">
        <f>IF(BANK[[#This Row],[COMPLAIN]]=0,"No","Yes")</f>
        <v>Yes</v>
      </c>
      <c r="Q4724">
        <v>3</v>
      </c>
      <c r="R4724" t="s">
        <v>43</v>
      </c>
      <c r="S4724">
        <v>256</v>
      </c>
      <c r="T4724" t="s">
        <v>33</v>
      </c>
      <c r="U4724" t="s">
        <v>34</v>
      </c>
      <c r="V4724" t="s">
        <v>28</v>
      </c>
      <c r="W4724" t="s">
        <v>54</v>
      </c>
      <c r="X4724" t="s">
        <v>30</v>
      </c>
    </row>
    <row r="4725" spans="1:24" x14ac:dyDescent="0.3">
      <c r="A4725">
        <v>15687421</v>
      </c>
      <c r="B4725" t="s">
        <v>2013</v>
      </c>
      <c r="C4725">
        <v>559</v>
      </c>
      <c r="D4725" t="s">
        <v>23</v>
      </c>
      <c r="E4725" t="s">
        <v>24</v>
      </c>
      <c r="F4725">
        <v>67</v>
      </c>
      <c r="G4725">
        <v>9</v>
      </c>
      <c r="H4725">
        <v>125919</v>
      </c>
      <c r="I4725">
        <v>1</v>
      </c>
      <c r="J4725">
        <v>1</v>
      </c>
      <c r="K4725">
        <v>0</v>
      </c>
      <c r="L4725">
        <v>175911</v>
      </c>
      <c r="M4725">
        <v>1</v>
      </c>
      <c r="N4725" t="str">
        <f>IF(BANK[[#This Row],[EXITED]]=0,"No","Yes")</f>
        <v>Yes</v>
      </c>
      <c r="O4725">
        <v>1</v>
      </c>
      <c r="P4725" t="str">
        <f>IF(BANK[[#This Row],[COMPLAIN]]=0,"No","Yes")</f>
        <v>Yes</v>
      </c>
      <c r="Q4725">
        <v>1</v>
      </c>
      <c r="R4725" t="s">
        <v>37</v>
      </c>
      <c r="S4725">
        <v>770</v>
      </c>
      <c r="T4725" t="s">
        <v>51</v>
      </c>
      <c r="U4725" t="s">
        <v>27</v>
      </c>
      <c r="V4725" t="s">
        <v>28</v>
      </c>
      <c r="W4725" t="s">
        <v>29</v>
      </c>
      <c r="X4725" t="s">
        <v>30</v>
      </c>
    </row>
    <row r="4726" spans="1:24" x14ac:dyDescent="0.3">
      <c r="A4726">
        <v>15765643</v>
      </c>
      <c r="B4726" t="s">
        <v>622</v>
      </c>
      <c r="C4726">
        <v>725</v>
      </c>
      <c r="D4726" t="s">
        <v>42</v>
      </c>
      <c r="E4726" t="s">
        <v>24</v>
      </c>
      <c r="F4726">
        <v>37</v>
      </c>
      <c r="G4726">
        <v>6</v>
      </c>
      <c r="H4726">
        <v>124348</v>
      </c>
      <c r="I4726">
        <v>2</v>
      </c>
      <c r="J4726">
        <v>0</v>
      </c>
      <c r="K4726">
        <v>1</v>
      </c>
      <c r="L4726">
        <v>176984</v>
      </c>
      <c r="M4726">
        <v>0</v>
      </c>
      <c r="N4726" t="str">
        <f>IF(BANK[[#This Row],[EXITED]]=0,"No","Yes")</f>
        <v>No</v>
      </c>
      <c r="O4726">
        <v>0</v>
      </c>
      <c r="P4726" t="str">
        <f>IF(BANK[[#This Row],[COMPLAIN]]=0,"No","Yes")</f>
        <v>No</v>
      </c>
      <c r="Q4726">
        <v>5</v>
      </c>
      <c r="R4726" t="s">
        <v>43</v>
      </c>
      <c r="S4726">
        <v>309</v>
      </c>
      <c r="T4726" t="s">
        <v>33</v>
      </c>
      <c r="U4726" t="s">
        <v>27</v>
      </c>
      <c r="V4726" t="s">
        <v>46</v>
      </c>
      <c r="W4726" t="s">
        <v>35</v>
      </c>
      <c r="X4726" t="s">
        <v>30</v>
      </c>
    </row>
    <row r="4727" spans="1:24" x14ac:dyDescent="0.3">
      <c r="A4727">
        <v>15686835</v>
      </c>
      <c r="B4727" t="s">
        <v>119</v>
      </c>
      <c r="C4727">
        <v>738</v>
      </c>
      <c r="D4727" t="s">
        <v>56</v>
      </c>
      <c r="E4727" t="s">
        <v>45</v>
      </c>
      <c r="F4727">
        <v>57</v>
      </c>
      <c r="G4727">
        <v>9</v>
      </c>
      <c r="H4727">
        <v>148385</v>
      </c>
      <c r="I4727">
        <v>1</v>
      </c>
      <c r="J4727">
        <v>0</v>
      </c>
      <c r="K4727">
        <v>0</v>
      </c>
      <c r="L4727">
        <v>155047</v>
      </c>
      <c r="M4727">
        <v>1</v>
      </c>
      <c r="N4727" t="str">
        <f>IF(BANK[[#This Row],[EXITED]]=0,"No","Yes")</f>
        <v>Yes</v>
      </c>
      <c r="O4727">
        <v>1</v>
      </c>
      <c r="P4727" t="str">
        <f>IF(BANK[[#This Row],[COMPLAIN]]=0,"No","Yes")</f>
        <v>Yes</v>
      </c>
      <c r="Q4727">
        <v>5</v>
      </c>
      <c r="R4727" t="s">
        <v>32</v>
      </c>
      <c r="S4727">
        <v>285</v>
      </c>
      <c r="T4727" t="s">
        <v>51</v>
      </c>
      <c r="U4727" t="s">
        <v>27</v>
      </c>
      <c r="V4727" t="s">
        <v>28</v>
      </c>
      <c r="W4727" t="s">
        <v>35</v>
      </c>
      <c r="X4727" t="s">
        <v>30</v>
      </c>
    </row>
    <row r="4728" spans="1:24" x14ac:dyDescent="0.3">
      <c r="A4728">
        <v>15768340</v>
      </c>
      <c r="B4728" t="s">
        <v>1022</v>
      </c>
      <c r="C4728">
        <v>642</v>
      </c>
      <c r="D4728" t="s">
        <v>56</v>
      </c>
      <c r="E4728" t="s">
        <v>45</v>
      </c>
      <c r="F4728">
        <v>19</v>
      </c>
      <c r="G4728">
        <v>3</v>
      </c>
      <c r="H4728">
        <v>113905</v>
      </c>
      <c r="I4728">
        <v>1</v>
      </c>
      <c r="J4728">
        <v>1</v>
      </c>
      <c r="K4728">
        <v>1</v>
      </c>
      <c r="L4728">
        <v>176137</v>
      </c>
      <c r="M4728">
        <v>0</v>
      </c>
      <c r="N4728" t="str">
        <f>IF(BANK[[#This Row],[EXITED]]=0,"No","Yes")</f>
        <v>No</v>
      </c>
      <c r="O4728">
        <v>0</v>
      </c>
      <c r="P4728" t="str">
        <f>IF(BANK[[#This Row],[COMPLAIN]]=0,"No","Yes")</f>
        <v>No</v>
      </c>
      <c r="Q4728">
        <v>5</v>
      </c>
      <c r="R4728" t="s">
        <v>43</v>
      </c>
      <c r="S4728">
        <v>893</v>
      </c>
      <c r="T4728" t="s">
        <v>38</v>
      </c>
      <c r="U4728" t="s">
        <v>34</v>
      </c>
      <c r="V4728" t="s">
        <v>46</v>
      </c>
      <c r="W4728" t="s">
        <v>35</v>
      </c>
      <c r="X4728" t="s">
        <v>30</v>
      </c>
    </row>
    <row r="4729" spans="1:24" x14ac:dyDescent="0.3">
      <c r="A4729">
        <v>15689096</v>
      </c>
      <c r="B4729" t="s">
        <v>674</v>
      </c>
      <c r="C4729">
        <v>590</v>
      </c>
      <c r="D4729" t="s">
        <v>42</v>
      </c>
      <c r="E4729" t="s">
        <v>24</v>
      </c>
      <c r="F4729">
        <v>47</v>
      </c>
      <c r="G4729">
        <v>0</v>
      </c>
      <c r="H4729">
        <v>117879</v>
      </c>
      <c r="I4729">
        <v>1</v>
      </c>
      <c r="J4729">
        <v>1</v>
      </c>
      <c r="K4729">
        <v>1</v>
      </c>
      <c r="L4729">
        <v>8214</v>
      </c>
      <c r="M4729">
        <v>0</v>
      </c>
      <c r="N4729" t="str">
        <f>IF(BANK[[#This Row],[EXITED]]=0,"No","Yes")</f>
        <v>No</v>
      </c>
      <c r="O4729">
        <v>0</v>
      </c>
      <c r="P4729" t="str">
        <f>IF(BANK[[#This Row],[COMPLAIN]]=0,"No","Yes")</f>
        <v>No</v>
      </c>
      <c r="Q4729">
        <v>5</v>
      </c>
      <c r="R4729" t="s">
        <v>43</v>
      </c>
      <c r="S4729">
        <v>874</v>
      </c>
      <c r="T4729" t="s">
        <v>33</v>
      </c>
      <c r="U4729" t="s">
        <v>34</v>
      </c>
      <c r="V4729" t="s">
        <v>52</v>
      </c>
      <c r="W4729" t="s">
        <v>35</v>
      </c>
      <c r="X4729" t="s">
        <v>30</v>
      </c>
    </row>
    <row r="4730" spans="1:24" x14ac:dyDescent="0.3">
      <c r="A4730">
        <v>15684294</v>
      </c>
      <c r="B4730" t="s">
        <v>1748</v>
      </c>
      <c r="C4730">
        <v>735</v>
      </c>
      <c r="D4730" t="s">
        <v>42</v>
      </c>
      <c r="E4730" t="s">
        <v>24</v>
      </c>
      <c r="F4730">
        <v>50</v>
      </c>
      <c r="G4730">
        <v>2</v>
      </c>
      <c r="H4730">
        <v>0</v>
      </c>
      <c r="I4730">
        <v>2</v>
      </c>
      <c r="J4730">
        <v>0</v>
      </c>
      <c r="K4730">
        <v>1</v>
      </c>
      <c r="L4730">
        <v>147076</v>
      </c>
      <c r="M4730">
        <v>0</v>
      </c>
      <c r="N4730" t="str">
        <f>IF(BANK[[#This Row],[EXITED]]=0,"No","Yes")</f>
        <v>No</v>
      </c>
      <c r="O4730">
        <v>0</v>
      </c>
      <c r="P4730" t="str">
        <f>IF(BANK[[#This Row],[COMPLAIN]]=0,"No","Yes")</f>
        <v>No</v>
      </c>
      <c r="Q4730">
        <v>3</v>
      </c>
      <c r="R4730" t="s">
        <v>25</v>
      </c>
      <c r="S4730">
        <v>863</v>
      </c>
      <c r="T4730" t="s">
        <v>33</v>
      </c>
      <c r="U4730" t="s">
        <v>39</v>
      </c>
      <c r="V4730" t="s">
        <v>52</v>
      </c>
      <c r="W4730" t="s">
        <v>54</v>
      </c>
      <c r="X4730" t="s">
        <v>30</v>
      </c>
    </row>
    <row r="4731" spans="1:24" x14ac:dyDescent="0.3">
      <c r="A4731">
        <v>15615828</v>
      </c>
      <c r="B4731" t="s">
        <v>383</v>
      </c>
      <c r="C4731">
        <v>550</v>
      </c>
      <c r="D4731" t="s">
        <v>42</v>
      </c>
      <c r="E4731" t="s">
        <v>24</v>
      </c>
      <c r="F4731">
        <v>34</v>
      </c>
      <c r="G4731">
        <v>8</v>
      </c>
      <c r="H4731">
        <v>122360</v>
      </c>
      <c r="I4731">
        <v>1</v>
      </c>
      <c r="J4731">
        <v>0</v>
      </c>
      <c r="K4731">
        <v>0</v>
      </c>
      <c r="L4731">
        <v>116496</v>
      </c>
      <c r="M4731">
        <v>0</v>
      </c>
      <c r="N4731" t="str">
        <f>IF(BANK[[#This Row],[EXITED]]=0,"No","Yes")</f>
        <v>No</v>
      </c>
      <c r="O4731">
        <v>0</v>
      </c>
      <c r="P4731" t="str">
        <f>IF(BANK[[#This Row],[COMPLAIN]]=0,"No","Yes")</f>
        <v>No</v>
      </c>
      <c r="Q4731">
        <v>2</v>
      </c>
      <c r="R4731" t="s">
        <v>25</v>
      </c>
      <c r="S4731">
        <v>702</v>
      </c>
      <c r="T4731" t="s">
        <v>26</v>
      </c>
      <c r="U4731" t="s">
        <v>27</v>
      </c>
      <c r="V4731" t="s">
        <v>28</v>
      </c>
      <c r="W4731" t="s">
        <v>47</v>
      </c>
      <c r="X4731" t="s">
        <v>30</v>
      </c>
    </row>
    <row r="4732" spans="1:24" x14ac:dyDescent="0.3">
      <c r="A4732">
        <v>15746012</v>
      </c>
      <c r="B4732" t="s">
        <v>350</v>
      </c>
      <c r="C4732">
        <v>729</v>
      </c>
      <c r="D4732" t="s">
        <v>23</v>
      </c>
      <c r="E4732" t="s">
        <v>45</v>
      </c>
      <c r="F4732">
        <v>28</v>
      </c>
      <c r="G4732">
        <v>0</v>
      </c>
      <c r="H4732">
        <v>0</v>
      </c>
      <c r="I4732">
        <v>2</v>
      </c>
      <c r="J4732">
        <v>1</v>
      </c>
      <c r="K4732">
        <v>1</v>
      </c>
      <c r="L4732">
        <v>31165</v>
      </c>
      <c r="M4732">
        <v>1</v>
      </c>
      <c r="N4732" t="str">
        <f>IF(BANK[[#This Row],[EXITED]]=0,"No","Yes")</f>
        <v>Yes</v>
      </c>
      <c r="O4732">
        <v>1</v>
      </c>
      <c r="P4732" t="str">
        <f>IF(BANK[[#This Row],[COMPLAIN]]=0,"No","Yes")</f>
        <v>Yes</v>
      </c>
      <c r="Q4732">
        <v>3</v>
      </c>
      <c r="R4732" t="s">
        <v>43</v>
      </c>
      <c r="S4732">
        <v>433</v>
      </c>
      <c r="T4732" t="s">
        <v>26</v>
      </c>
      <c r="U4732" t="s">
        <v>39</v>
      </c>
      <c r="V4732" t="s">
        <v>52</v>
      </c>
      <c r="W4732" t="s">
        <v>54</v>
      </c>
      <c r="X4732" t="s">
        <v>30</v>
      </c>
    </row>
    <row r="4733" spans="1:24" x14ac:dyDescent="0.3">
      <c r="A4733">
        <v>15615797</v>
      </c>
      <c r="B4733" t="s">
        <v>1385</v>
      </c>
      <c r="C4733">
        <v>743</v>
      </c>
      <c r="D4733" t="s">
        <v>56</v>
      </c>
      <c r="E4733" t="s">
        <v>24</v>
      </c>
      <c r="F4733">
        <v>59</v>
      </c>
      <c r="G4733">
        <v>5</v>
      </c>
      <c r="H4733">
        <v>108585</v>
      </c>
      <c r="I4733">
        <v>1</v>
      </c>
      <c r="J4733">
        <v>1</v>
      </c>
      <c r="K4733">
        <v>1</v>
      </c>
      <c r="L4733">
        <v>192127</v>
      </c>
      <c r="M4733">
        <v>1</v>
      </c>
      <c r="N4733" t="str">
        <f>IF(BANK[[#This Row],[EXITED]]=0,"No","Yes")</f>
        <v>Yes</v>
      </c>
      <c r="O4733">
        <v>1</v>
      </c>
      <c r="P4733" t="str">
        <f>IF(BANK[[#This Row],[COMPLAIN]]=0,"No","Yes")</f>
        <v>Yes</v>
      </c>
      <c r="Q4733">
        <v>5</v>
      </c>
      <c r="R4733" t="s">
        <v>37</v>
      </c>
      <c r="S4733">
        <v>431</v>
      </c>
      <c r="T4733" t="s">
        <v>51</v>
      </c>
      <c r="U4733" t="s">
        <v>34</v>
      </c>
      <c r="V4733" t="s">
        <v>46</v>
      </c>
      <c r="W4733" t="s">
        <v>35</v>
      </c>
      <c r="X4733" t="s">
        <v>30</v>
      </c>
    </row>
    <row r="4734" spans="1:24" x14ac:dyDescent="0.3">
      <c r="A4734">
        <v>15788494</v>
      </c>
      <c r="B4734" t="s">
        <v>75</v>
      </c>
      <c r="C4734">
        <v>555</v>
      </c>
      <c r="D4734" t="s">
        <v>42</v>
      </c>
      <c r="E4734" t="s">
        <v>24</v>
      </c>
      <c r="F4734">
        <v>31</v>
      </c>
      <c r="G4734">
        <v>8</v>
      </c>
      <c r="H4734">
        <v>145876</v>
      </c>
      <c r="I4734">
        <v>1</v>
      </c>
      <c r="J4734">
        <v>1</v>
      </c>
      <c r="K4734">
        <v>0</v>
      </c>
      <c r="L4734">
        <v>137491</v>
      </c>
      <c r="M4734">
        <v>0</v>
      </c>
      <c r="N4734" t="str">
        <f>IF(BANK[[#This Row],[EXITED]]=0,"No","Yes")</f>
        <v>No</v>
      </c>
      <c r="O4734">
        <v>0</v>
      </c>
      <c r="P4734" t="str">
        <f>IF(BANK[[#This Row],[COMPLAIN]]=0,"No","Yes")</f>
        <v>No</v>
      </c>
      <c r="Q4734">
        <v>3</v>
      </c>
      <c r="R4734" t="s">
        <v>25</v>
      </c>
      <c r="S4734">
        <v>239</v>
      </c>
      <c r="T4734" t="s">
        <v>26</v>
      </c>
      <c r="U4734" t="s">
        <v>27</v>
      </c>
      <c r="V4734" t="s">
        <v>28</v>
      </c>
      <c r="W4734" t="s">
        <v>54</v>
      </c>
      <c r="X4734" t="s">
        <v>30</v>
      </c>
    </row>
    <row r="4735" spans="1:24" x14ac:dyDescent="0.3">
      <c r="A4735">
        <v>15793856</v>
      </c>
      <c r="B4735" t="s">
        <v>1885</v>
      </c>
      <c r="C4735">
        <v>667</v>
      </c>
      <c r="D4735" t="s">
        <v>23</v>
      </c>
      <c r="E4735" t="s">
        <v>45</v>
      </c>
      <c r="F4735">
        <v>36</v>
      </c>
      <c r="G4735">
        <v>3</v>
      </c>
      <c r="H4735">
        <v>121543</v>
      </c>
      <c r="I4735">
        <v>2</v>
      </c>
      <c r="J4735">
        <v>1</v>
      </c>
      <c r="K4735">
        <v>1</v>
      </c>
      <c r="L4735">
        <v>186842</v>
      </c>
      <c r="M4735">
        <v>0</v>
      </c>
      <c r="N4735" t="str">
        <f>IF(BANK[[#This Row],[EXITED]]=0,"No","Yes")</f>
        <v>No</v>
      </c>
      <c r="O4735">
        <v>0</v>
      </c>
      <c r="P4735" t="str">
        <f>IF(BANK[[#This Row],[COMPLAIN]]=0,"No","Yes")</f>
        <v>No</v>
      </c>
      <c r="Q4735">
        <v>5</v>
      </c>
      <c r="R4735" t="s">
        <v>43</v>
      </c>
      <c r="S4735">
        <v>252</v>
      </c>
      <c r="T4735" t="s">
        <v>33</v>
      </c>
      <c r="U4735" t="s">
        <v>27</v>
      </c>
      <c r="V4735" t="s">
        <v>46</v>
      </c>
      <c r="W4735" t="s">
        <v>35</v>
      </c>
      <c r="X4735" t="s">
        <v>30</v>
      </c>
    </row>
    <row r="4736" spans="1:24" x14ac:dyDescent="0.3">
      <c r="A4736">
        <v>15629545</v>
      </c>
      <c r="B4736" t="s">
        <v>1378</v>
      </c>
      <c r="C4736">
        <v>790</v>
      </c>
      <c r="D4736" t="s">
        <v>23</v>
      </c>
      <c r="E4736" t="s">
        <v>45</v>
      </c>
      <c r="F4736">
        <v>41</v>
      </c>
      <c r="G4736">
        <v>7</v>
      </c>
      <c r="H4736">
        <v>109509</v>
      </c>
      <c r="I4736">
        <v>1</v>
      </c>
      <c r="J4736">
        <v>0</v>
      </c>
      <c r="K4736">
        <v>0</v>
      </c>
      <c r="L4736">
        <v>86776</v>
      </c>
      <c r="M4736">
        <v>0</v>
      </c>
      <c r="N4736" t="str">
        <f>IF(BANK[[#This Row],[EXITED]]=0,"No","Yes")</f>
        <v>No</v>
      </c>
      <c r="O4736">
        <v>0</v>
      </c>
      <c r="P4736" t="str">
        <f>IF(BANK[[#This Row],[COMPLAIN]]=0,"No","Yes")</f>
        <v>No</v>
      </c>
      <c r="Q4736">
        <v>3</v>
      </c>
      <c r="R4736" t="s">
        <v>37</v>
      </c>
      <c r="S4736">
        <v>233</v>
      </c>
      <c r="T4736" t="s">
        <v>33</v>
      </c>
      <c r="U4736" t="s">
        <v>34</v>
      </c>
      <c r="V4736" t="s">
        <v>28</v>
      </c>
      <c r="W4736" t="s">
        <v>54</v>
      </c>
      <c r="X4736" t="s">
        <v>30</v>
      </c>
    </row>
    <row r="4737" spans="1:24" x14ac:dyDescent="0.3">
      <c r="A4737">
        <v>15701074</v>
      </c>
      <c r="B4737" t="s">
        <v>2014</v>
      </c>
      <c r="C4737">
        <v>629</v>
      </c>
      <c r="D4737" t="s">
        <v>56</v>
      </c>
      <c r="E4737" t="s">
        <v>24</v>
      </c>
      <c r="F4737">
        <v>35</v>
      </c>
      <c r="G4737">
        <v>8</v>
      </c>
      <c r="H4737">
        <v>112331</v>
      </c>
      <c r="I4737">
        <v>1</v>
      </c>
      <c r="J4737">
        <v>1</v>
      </c>
      <c r="K4737">
        <v>1</v>
      </c>
      <c r="L4737">
        <v>91001</v>
      </c>
      <c r="M4737">
        <v>0</v>
      </c>
      <c r="N4737" t="str">
        <f>IF(BANK[[#This Row],[EXITED]]=0,"No","Yes")</f>
        <v>No</v>
      </c>
      <c r="O4737">
        <v>0</v>
      </c>
      <c r="P4737" t="str">
        <f>IF(BANK[[#This Row],[COMPLAIN]]=0,"No","Yes")</f>
        <v>No</v>
      </c>
      <c r="Q4737">
        <v>3</v>
      </c>
      <c r="R4737" t="s">
        <v>25</v>
      </c>
      <c r="S4737">
        <v>556</v>
      </c>
      <c r="T4737" t="s">
        <v>26</v>
      </c>
      <c r="U4737" t="s">
        <v>34</v>
      </c>
      <c r="V4737" t="s">
        <v>28</v>
      </c>
      <c r="W4737" t="s">
        <v>54</v>
      </c>
      <c r="X4737" t="s">
        <v>30</v>
      </c>
    </row>
    <row r="4738" spans="1:24" x14ac:dyDescent="0.3">
      <c r="A4738">
        <v>15793046</v>
      </c>
      <c r="B4738" t="s">
        <v>664</v>
      </c>
      <c r="C4738">
        <v>619</v>
      </c>
      <c r="D4738" t="s">
        <v>42</v>
      </c>
      <c r="E4738" t="s">
        <v>45</v>
      </c>
      <c r="F4738">
        <v>35</v>
      </c>
      <c r="G4738">
        <v>4</v>
      </c>
      <c r="H4738">
        <v>90413</v>
      </c>
      <c r="I4738">
        <v>1</v>
      </c>
      <c r="J4738">
        <v>1</v>
      </c>
      <c r="K4738">
        <v>1</v>
      </c>
      <c r="L4738">
        <v>20555</v>
      </c>
      <c r="M4738">
        <v>0</v>
      </c>
      <c r="N4738" t="str">
        <f>IF(BANK[[#This Row],[EXITED]]=0,"No","Yes")</f>
        <v>No</v>
      </c>
      <c r="O4738">
        <v>0</v>
      </c>
      <c r="P4738" t="str">
        <f>IF(BANK[[#This Row],[COMPLAIN]]=0,"No","Yes")</f>
        <v>No</v>
      </c>
      <c r="Q4738">
        <v>3</v>
      </c>
      <c r="R4738" t="s">
        <v>32</v>
      </c>
      <c r="S4738">
        <v>389</v>
      </c>
      <c r="T4738" t="s">
        <v>26</v>
      </c>
      <c r="U4738" t="s">
        <v>34</v>
      </c>
      <c r="V4738" t="s">
        <v>46</v>
      </c>
      <c r="W4738" t="s">
        <v>54</v>
      </c>
      <c r="X4738" t="s">
        <v>30</v>
      </c>
    </row>
    <row r="4739" spans="1:24" x14ac:dyDescent="0.3">
      <c r="A4739">
        <v>15611329</v>
      </c>
      <c r="B4739" t="s">
        <v>807</v>
      </c>
      <c r="C4739">
        <v>608</v>
      </c>
      <c r="D4739" t="s">
        <v>23</v>
      </c>
      <c r="E4739" t="s">
        <v>45</v>
      </c>
      <c r="F4739">
        <v>35</v>
      </c>
      <c r="G4739">
        <v>6</v>
      </c>
      <c r="H4739">
        <v>0</v>
      </c>
      <c r="I4739">
        <v>2</v>
      </c>
      <c r="J4739">
        <v>1</v>
      </c>
      <c r="K4739">
        <v>1</v>
      </c>
      <c r="L4739">
        <v>143463</v>
      </c>
      <c r="M4739">
        <v>0</v>
      </c>
      <c r="N4739" t="str">
        <f>IF(BANK[[#This Row],[EXITED]]=0,"No","Yes")</f>
        <v>No</v>
      </c>
      <c r="O4739">
        <v>0</v>
      </c>
      <c r="P4739" t="str">
        <f>IF(BANK[[#This Row],[COMPLAIN]]=0,"No","Yes")</f>
        <v>No</v>
      </c>
      <c r="Q4739">
        <v>4</v>
      </c>
      <c r="R4739" t="s">
        <v>32</v>
      </c>
      <c r="S4739">
        <v>253</v>
      </c>
      <c r="T4739" t="s">
        <v>26</v>
      </c>
      <c r="U4739" t="s">
        <v>39</v>
      </c>
      <c r="V4739" t="s">
        <v>46</v>
      </c>
      <c r="W4739" t="s">
        <v>40</v>
      </c>
      <c r="X4739" t="s">
        <v>30</v>
      </c>
    </row>
    <row r="4740" spans="1:24" x14ac:dyDescent="0.3">
      <c r="A4740">
        <v>15740428</v>
      </c>
      <c r="B4740" t="s">
        <v>1464</v>
      </c>
      <c r="C4740">
        <v>507</v>
      </c>
      <c r="D4740" t="s">
        <v>42</v>
      </c>
      <c r="E4740" t="s">
        <v>45</v>
      </c>
      <c r="F4740">
        <v>35</v>
      </c>
      <c r="G4740">
        <v>1</v>
      </c>
      <c r="H4740">
        <v>0</v>
      </c>
      <c r="I4740">
        <v>2</v>
      </c>
      <c r="J4740">
        <v>0</v>
      </c>
      <c r="K4740">
        <v>0</v>
      </c>
      <c r="L4740">
        <v>92132</v>
      </c>
      <c r="M4740">
        <v>0</v>
      </c>
      <c r="N4740" t="str">
        <f>IF(BANK[[#This Row],[EXITED]]=0,"No","Yes")</f>
        <v>No</v>
      </c>
      <c r="O4740">
        <v>0</v>
      </c>
      <c r="P4740" t="str">
        <f>IF(BANK[[#This Row],[COMPLAIN]]=0,"No","Yes")</f>
        <v>No</v>
      </c>
      <c r="Q4740">
        <v>5</v>
      </c>
      <c r="R4740" t="s">
        <v>25</v>
      </c>
      <c r="S4740">
        <v>313</v>
      </c>
      <c r="T4740" t="s">
        <v>26</v>
      </c>
      <c r="U4740" t="s">
        <v>39</v>
      </c>
      <c r="V4740" t="s">
        <v>52</v>
      </c>
      <c r="W4740" t="s">
        <v>35</v>
      </c>
      <c r="X4740" t="s">
        <v>30</v>
      </c>
    </row>
    <row r="4741" spans="1:24" x14ac:dyDescent="0.3">
      <c r="A4741">
        <v>15781534</v>
      </c>
      <c r="B4741" t="s">
        <v>2015</v>
      </c>
      <c r="C4741">
        <v>536</v>
      </c>
      <c r="D4741" t="s">
        <v>56</v>
      </c>
      <c r="E4741" t="s">
        <v>45</v>
      </c>
      <c r="F4741">
        <v>35</v>
      </c>
      <c r="G4741">
        <v>4</v>
      </c>
      <c r="H4741">
        <v>121520</v>
      </c>
      <c r="I4741">
        <v>1</v>
      </c>
      <c r="J4741">
        <v>0</v>
      </c>
      <c r="K4741">
        <v>0</v>
      </c>
      <c r="L4741">
        <v>77178</v>
      </c>
      <c r="M4741">
        <v>0</v>
      </c>
      <c r="N4741" t="str">
        <f>IF(BANK[[#This Row],[EXITED]]=0,"No","Yes")</f>
        <v>No</v>
      </c>
      <c r="O4741">
        <v>0</v>
      </c>
      <c r="P4741" t="str">
        <f>IF(BANK[[#This Row],[COMPLAIN]]=0,"No","Yes")</f>
        <v>No</v>
      </c>
      <c r="Q4741">
        <v>3</v>
      </c>
      <c r="R4741" t="s">
        <v>32</v>
      </c>
      <c r="S4741">
        <v>881</v>
      </c>
      <c r="T4741" t="s">
        <v>26</v>
      </c>
      <c r="U4741" t="s">
        <v>27</v>
      </c>
      <c r="V4741" t="s">
        <v>46</v>
      </c>
      <c r="W4741" t="s">
        <v>54</v>
      </c>
      <c r="X4741" t="s">
        <v>30</v>
      </c>
    </row>
    <row r="4742" spans="1:24" x14ac:dyDescent="0.3">
      <c r="A4742">
        <v>15618243</v>
      </c>
      <c r="B4742" t="s">
        <v>2016</v>
      </c>
      <c r="C4742">
        <v>730</v>
      </c>
      <c r="D4742" t="s">
        <v>23</v>
      </c>
      <c r="E4742" t="s">
        <v>45</v>
      </c>
      <c r="F4742">
        <v>43</v>
      </c>
      <c r="G4742">
        <v>1</v>
      </c>
      <c r="H4742">
        <v>103960</v>
      </c>
      <c r="I4742">
        <v>1</v>
      </c>
      <c r="J4742">
        <v>1</v>
      </c>
      <c r="K4742">
        <v>1</v>
      </c>
      <c r="L4742">
        <v>193650</v>
      </c>
      <c r="M4742">
        <v>0</v>
      </c>
      <c r="N4742" t="str">
        <f>IF(BANK[[#This Row],[EXITED]]=0,"No","Yes")</f>
        <v>No</v>
      </c>
      <c r="O4742">
        <v>0</v>
      </c>
      <c r="P4742" t="str">
        <f>IF(BANK[[#This Row],[COMPLAIN]]=0,"No","Yes")</f>
        <v>No</v>
      </c>
      <c r="Q4742">
        <v>2</v>
      </c>
      <c r="R4742" t="s">
        <v>32</v>
      </c>
      <c r="S4742">
        <v>348</v>
      </c>
      <c r="T4742" t="s">
        <v>33</v>
      </c>
      <c r="U4742" t="s">
        <v>34</v>
      </c>
      <c r="V4742" t="s">
        <v>52</v>
      </c>
      <c r="W4742" t="s">
        <v>47</v>
      </c>
      <c r="X4742" t="s">
        <v>30</v>
      </c>
    </row>
    <row r="4743" spans="1:24" x14ac:dyDescent="0.3">
      <c r="A4743">
        <v>15700325</v>
      </c>
      <c r="B4743" t="s">
        <v>1493</v>
      </c>
      <c r="C4743">
        <v>644</v>
      </c>
      <c r="D4743" t="s">
        <v>42</v>
      </c>
      <c r="E4743" t="s">
        <v>45</v>
      </c>
      <c r="F4743">
        <v>24</v>
      </c>
      <c r="G4743">
        <v>8</v>
      </c>
      <c r="H4743">
        <v>92761</v>
      </c>
      <c r="I4743">
        <v>1</v>
      </c>
      <c r="J4743">
        <v>1</v>
      </c>
      <c r="K4743">
        <v>0</v>
      </c>
      <c r="L4743">
        <v>35897</v>
      </c>
      <c r="M4743">
        <v>0</v>
      </c>
      <c r="N4743" t="str">
        <f>IF(BANK[[#This Row],[EXITED]]=0,"No","Yes")</f>
        <v>No</v>
      </c>
      <c r="O4743">
        <v>0</v>
      </c>
      <c r="P4743" t="str">
        <f>IF(BANK[[#This Row],[COMPLAIN]]=0,"No","Yes")</f>
        <v>No</v>
      </c>
      <c r="Q4743">
        <v>5</v>
      </c>
      <c r="R4743" t="s">
        <v>25</v>
      </c>
      <c r="S4743">
        <v>238</v>
      </c>
      <c r="T4743" t="s">
        <v>38</v>
      </c>
      <c r="U4743" t="s">
        <v>34</v>
      </c>
      <c r="V4743" t="s">
        <v>28</v>
      </c>
      <c r="W4743" t="s">
        <v>35</v>
      </c>
      <c r="X4743" t="s">
        <v>30</v>
      </c>
    </row>
    <row r="4744" spans="1:24" x14ac:dyDescent="0.3">
      <c r="A4744">
        <v>15658364</v>
      </c>
      <c r="B4744" t="s">
        <v>2017</v>
      </c>
      <c r="C4744">
        <v>807</v>
      </c>
      <c r="D4744" t="s">
        <v>56</v>
      </c>
      <c r="E4744" t="s">
        <v>45</v>
      </c>
      <c r="F4744">
        <v>40</v>
      </c>
      <c r="G4744">
        <v>1</v>
      </c>
      <c r="H4744">
        <v>134590</v>
      </c>
      <c r="I4744">
        <v>1</v>
      </c>
      <c r="J4744">
        <v>1</v>
      </c>
      <c r="K4744">
        <v>1</v>
      </c>
      <c r="L4744">
        <v>46254</v>
      </c>
      <c r="M4744">
        <v>0</v>
      </c>
      <c r="N4744" t="str">
        <f>IF(BANK[[#This Row],[EXITED]]=0,"No","Yes")</f>
        <v>No</v>
      </c>
      <c r="O4744">
        <v>0</v>
      </c>
      <c r="P4744" t="str">
        <f>IF(BANK[[#This Row],[COMPLAIN]]=0,"No","Yes")</f>
        <v>No</v>
      </c>
      <c r="Q4744">
        <v>3</v>
      </c>
      <c r="R4744" t="s">
        <v>25</v>
      </c>
      <c r="S4744">
        <v>779</v>
      </c>
      <c r="T4744" t="s">
        <v>33</v>
      </c>
      <c r="U4744" t="s">
        <v>27</v>
      </c>
      <c r="V4744" t="s">
        <v>52</v>
      </c>
      <c r="W4744" t="s">
        <v>54</v>
      </c>
      <c r="X4744" t="s">
        <v>30</v>
      </c>
    </row>
    <row r="4745" spans="1:24" x14ac:dyDescent="0.3">
      <c r="A4745">
        <v>15704340</v>
      </c>
      <c r="B4745" t="s">
        <v>44</v>
      </c>
      <c r="C4745">
        <v>581</v>
      </c>
      <c r="D4745" t="s">
        <v>42</v>
      </c>
      <c r="E4745" t="s">
        <v>45</v>
      </c>
      <c r="F4745">
        <v>37</v>
      </c>
      <c r="G4745">
        <v>10</v>
      </c>
      <c r="H4745">
        <v>104255</v>
      </c>
      <c r="I4745">
        <v>1</v>
      </c>
      <c r="J4745">
        <v>1</v>
      </c>
      <c r="K4745">
        <v>0</v>
      </c>
      <c r="L4745">
        <v>86609</v>
      </c>
      <c r="M4745">
        <v>0</v>
      </c>
      <c r="N4745" t="str">
        <f>IF(BANK[[#This Row],[EXITED]]=0,"No","Yes")</f>
        <v>No</v>
      </c>
      <c r="O4745">
        <v>0</v>
      </c>
      <c r="P4745" t="str">
        <f>IF(BANK[[#This Row],[COMPLAIN]]=0,"No","Yes")</f>
        <v>No</v>
      </c>
      <c r="Q4745">
        <v>2</v>
      </c>
      <c r="R4745" t="s">
        <v>32</v>
      </c>
      <c r="S4745">
        <v>559</v>
      </c>
      <c r="T4745" t="s">
        <v>33</v>
      </c>
      <c r="U4745" t="s">
        <v>34</v>
      </c>
      <c r="V4745" t="s">
        <v>28</v>
      </c>
      <c r="W4745" t="s">
        <v>47</v>
      </c>
      <c r="X4745" t="s">
        <v>30</v>
      </c>
    </row>
    <row r="4746" spans="1:24" x14ac:dyDescent="0.3">
      <c r="A4746">
        <v>15793455</v>
      </c>
      <c r="B4746" t="s">
        <v>83</v>
      </c>
      <c r="C4746">
        <v>627</v>
      </c>
      <c r="D4746" t="s">
        <v>23</v>
      </c>
      <c r="E4746" t="s">
        <v>45</v>
      </c>
      <c r="F4746">
        <v>55</v>
      </c>
      <c r="G4746">
        <v>6</v>
      </c>
      <c r="H4746">
        <v>0</v>
      </c>
      <c r="I4746">
        <v>1</v>
      </c>
      <c r="J4746">
        <v>0</v>
      </c>
      <c r="K4746">
        <v>0</v>
      </c>
      <c r="L4746">
        <v>91944</v>
      </c>
      <c r="M4746">
        <v>1</v>
      </c>
      <c r="N4746" t="str">
        <f>IF(BANK[[#This Row],[EXITED]]=0,"No","Yes")</f>
        <v>Yes</v>
      </c>
      <c r="O4746">
        <v>1</v>
      </c>
      <c r="P4746" t="str">
        <f>IF(BANK[[#This Row],[COMPLAIN]]=0,"No","Yes")</f>
        <v>Yes</v>
      </c>
      <c r="Q4746">
        <v>3</v>
      </c>
      <c r="R4746" t="s">
        <v>37</v>
      </c>
      <c r="S4746">
        <v>396</v>
      </c>
      <c r="T4746" t="s">
        <v>51</v>
      </c>
      <c r="U4746" t="s">
        <v>39</v>
      </c>
      <c r="V4746" t="s">
        <v>46</v>
      </c>
      <c r="W4746" t="s">
        <v>54</v>
      </c>
      <c r="X4746" t="s">
        <v>30</v>
      </c>
    </row>
    <row r="4747" spans="1:24" x14ac:dyDescent="0.3">
      <c r="A4747">
        <v>15579777</v>
      </c>
      <c r="B4747" t="s">
        <v>2018</v>
      </c>
      <c r="C4747">
        <v>850</v>
      </c>
      <c r="D4747" t="s">
        <v>42</v>
      </c>
      <c r="E4747" t="s">
        <v>24</v>
      </c>
      <c r="F4747">
        <v>41</v>
      </c>
      <c r="G4747">
        <v>3</v>
      </c>
      <c r="H4747">
        <v>0</v>
      </c>
      <c r="I4747">
        <v>2</v>
      </c>
      <c r="J4747">
        <v>1</v>
      </c>
      <c r="K4747">
        <v>0</v>
      </c>
      <c r="L4747">
        <v>128892</v>
      </c>
      <c r="M4747">
        <v>0</v>
      </c>
      <c r="N4747" t="str">
        <f>IF(BANK[[#This Row],[EXITED]]=0,"No","Yes")</f>
        <v>No</v>
      </c>
      <c r="O4747">
        <v>0</v>
      </c>
      <c r="P4747" t="str">
        <f>IF(BANK[[#This Row],[COMPLAIN]]=0,"No","Yes")</f>
        <v>No</v>
      </c>
      <c r="Q4747">
        <v>3</v>
      </c>
      <c r="R4747" t="s">
        <v>37</v>
      </c>
      <c r="S4747">
        <v>775</v>
      </c>
      <c r="T4747" t="s">
        <v>33</v>
      </c>
      <c r="U4747" t="s">
        <v>39</v>
      </c>
      <c r="V4747" t="s">
        <v>46</v>
      </c>
      <c r="W4747" t="s">
        <v>54</v>
      </c>
      <c r="X4747" t="s">
        <v>30</v>
      </c>
    </row>
    <row r="4748" spans="1:24" x14ac:dyDescent="0.3">
      <c r="A4748">
        <v>15632345</v>
      </c>
      <c r="B4748" t="s">
        <v>756</v>
      </c>
      <c r="C4748">
        <v>754</v>
      </c>
      <c r="D4748" t="s">
        <v>42</v>
      </c>
      <c r="E4748" t="s">
        <v>45</v>
      </c>
      <c r="F4748">
        <v>35</v>
      </c>
      <c r="G4748">
        <v>4</v>
      </c>
      <c r="H4748">
        <v>0</v>
      </c>
      <c r="I4748">
        <v>2</v>
      </c>
      <c r="J4748">
        <v>1</v>
      </c>
      <c r="K4748">
        <v>0</v>
      </c>
      <c r="L4748">
        <v>44831</v>
      </c>
      <c r="M4748">
        <v>0</v>
      </c>
      <c r="N4748" t="str">
        <f>IF(BANK[[#This Row],[EXITED]]=0,"No","Yes")</f>
        <v>No</v>
      </c>
      <c r="O4748">
        <v>0</v>
      </c>
      <c r="P4748" t="str">
        <f>IF(BANK[[#This Row],[COMPLAIN]]=0,"No","Yes")</f>
        <v>No</v>
      </c>
      <c r="Q4748">
        <v>1</v>
      </c>
      <c r="R4748" t="s">
        <v>25</v>
      </c>
      <c r="S4748">
        <v>992</v>
      </c>
      <c r="T4748" t="s">
        <v>26</v>
      </c>
      <c r="U4748" t="s">
        <v>39</v>
      </c>
      <c r="V4748" t="s">
        <v>46</v>
      </c>
      <c r="W4748" t="s">
        <v>29</v>
      </c>
      <c r="X4748" t="s">
        <v>30</v>
      </c>
    </row>
    <row r="4749" spans="1:24" x14ac:dyDescent="0.3">
      <c r="A4749">
        <v>15814468</v>
      </c>
      <c r="B4749" t="s">
        <v>98</v>
      </c>
      <c r="C4749">
        <v>551</v>
      </c>
      <c r="D4749" t="s">
        <v>56</v>
      </c>
      <c r="E4749" t="s">
        <v>24</v>
      </c>
      <c r="F4749">
        <v>50</v>
      </c>
      <c r="G4749">
        <v>1</v>
      </c>
      <c r="H4749">
        <v>121400</v>
      </c>
      <c r="I4749">
        <v>1</v>
      </c>
      <c r="J4749">
        <v>0</v>
      </c>
      <c r="K4749">
        <v>1</v>
      </c>
      <c r="L4749">
        <v>84508</v>
      </c>
      <c r="M4749">
        <v>1</v>
      </c>
      <c r="N4749" t="str">
        <f>IF(BANK[[#This Row],[EXITED]]=0,"No","Yes")</f>
        <v>Yes</v>
      </c>
      <c r="O4749">
        <v>1</v>
      </c>
      <c r="P4749" t="str">
        <f>IF(BANK[[#This Row],[COMPLAIN]]=0,"No","Yes")</f>
        <v>Yes</v>
      </c>
      <c r="Q4749">
        <v>2</v>
      </c>
      <c r="R4749" t="s">
        <v>32</v>
      </c>
      <c r="S4749">
        <v>713</v>
      </c>
      <c r="T4749" t="s">
        <v>33</v>
      </c>
      <c r="U4749" t="s">
        <v>27</v>
      </c>
      <c r="V4749" t="s">
        <v>52</v>
      </c>
      <c r="W4749" t="s">
        <v>47</v>
      </c>
      <c r="X4749" t="s">
        <v>30</v>
      </c>
    </row>
    <row r="4750" spans="1:24" x14ac:dyDescent="0.3">
      <c r="A4750">
        <v>15699507</v>
      </c>
      <c r="B4750" t="s">
        <v>2019</v>
      </c>
      <c r="C4750">
        <v>542</v>
      </c>
      <c r="D4750" t="s">
        <v>42</v>
      </c>
      <c r="E4750" t="s">
        <v>45</v>
      </c>
      <c r="F4750">
        <v>25</v>
      </c>
      <c r="G4750">
        <v>7</v>
      </c>
      <c r="H4750">
        <v>0</v>
      </c>
      <c r="I4750">
        <v>2</v>
      </c>
      <c r="J4750">
        <v>0</v>
      </c>
      <c r="K4750">
        <v>1</v>
      </c>
      <c r="L4750">
        <v>82393</v>
      </c>
      <c r="M4750">
        <v>0</v>
      </c>
      <c r="N4750" t="str">
        <f>IF(BANK[[#This Row],[EXITED]]=0,"No","Yes")</f>
        <v>No</v>
      </c>
      <c r="O4750">
        <v>0</v>
      </c>
      <c r="P4750" t="str">
        <f>IF(BANK[[#This Row],[COMPLAIN]]=0,"No","Yes")</f>
        <v>No</v>
      </c>
      <c r="Q4750">
        <v>3</v>
      </c>
      <c r="R4750" t="s">
        <v>43</v>
      </c>
      <c r="S4750">
        <v>266</v>
      </c>
      <c r="T4750" t="s">
        <v>38</v>
      </c>
      <c r="U4750" t="s">
        <v>39</v>
      </c>
      <c r="V4750" t="s">
        <v>28</v>
      </c>
      <c r="W4750" t="s">
        <v>54</v>
      </c>
      <c r="X4750" t="s">
        <v>30</v>
      </c>
    </row>
    <row r="4751" spans="1:24" x14ac:dyDescent="0.3">
      <c r="A4751">
        <v>15799600</v>
      </c>
      <c r="B4751" t="s">
        <v>1766</v>
      </c>
      <c r="C4751">
        <v>640</v>
      </c>
      <c r="D4751" t="s">
        <v>56</v>
      </c>
      <c r="E4751" t="s">
        <v>24</v>
      </c>
      <c r="F4751">
        <v>48</v>
      </c>
      <c r="G4751">
        <v>1</v>
      </c>
      <c r="H4751">
        <v>111599</v>
      </c>
      <c r="I4751">
        <v>1</v>
      </c>
      <c r="J4751">
        <v>0</v>
      </c>
      <c r="K4751">
        <v>1</v>
      </c>
      <c r="L4751">
        <v>135996</v>
      </c>
      <c r="M4751">
        <v>0</v>
      </c>
      <c r="N4751" t="str">
        <f>IF(BANK[[#This Row],[EXITED]]=0,"No","Yes")</f>
        <v>No</v>
      </c>
      <c r="O4751">
        <v>0</v>
      </c>
      <c r="P4751" t="str">
        <f>IF(BANK[[#This Row],[COMPLAIN]]=0,"No","Yes")</f>
        <v>No</v>
      </c>
      <c r="Q4751">
        <v>3</v>
      </c>
      <c r="R4751" t="s">
        <v>43</v>
      </c>
      <c r="S4751">
        <v>910</v>
      </c>
      <c r="T4751" t="s">
        <v>33</v>
      </c>
      <c r="U4751" t="s">
        <v>34</v>
      </c>
      <c r="V4751" t="s">
        <v>52</v>
      </c>
      <c r="W4751" t="s">
        <v>54</v>
      </c>
      <c r="X4751" t="s">
        <v>30</v>
      </c>
    </row>
    <row r="4752" spans="1:24" x14ac:dyDescent="0.3">
      <c r="A4752">
        <v>15794472</v>
      </c>
      <c r="B4752" t="s">
        <v>308</v>
      </c>
      <c r="C4752">
        <v>553</v>
      </c>
      <c r="D4752" t="s">
        <v>42</v>
      </c>
      <c r="E4752" t="s">
        <v>45</v>
      </c>
      <c r="F4752">
        <v>27</v>
      </c>
      <c r="G4752">
        <v>3</v>
      </c>
      <c r="H4752">
        <v>0</v>
      </c>
      <c r="I4752">
        <v>2</v>
      </c>
      <c r="J4752">
        <v>0</v>
      </c>
      <c r="K4752">
        <v>0</v>
      </c>
      <c r="L4752">
        <v>159800</v>
      </c>
      <c r="M4752">
        <v>0</v>
      </c>
      <c r="N4752" t="str">
        <f>IF(BANK[[#This Row],[EXITED]]=0,"No","Yes")</f>
        <v>No</v>
      </c>
      <c r="O4752">
        <v>0</v>
      </c>
      <c r="P4752" t="str">
        <f>IF(BANK[[#This Row],[COMPLAIN]]=0,"No","Yes")</f>
        <v>No</v>
      </c>
      <c r="Q4752">
        <v>5</v>
      </c>
      <c r="R4752" t="s">
        <v>25</v>
      </c>
      <c r="S4752">
        <v>300</v>
      </c>
      <c r="T4752" t="s">
        <v>26</v>
      </c>
      <c r="U4752" t="s">
        <v>39</v>
      </c>
      <c r="V4752" t="s">
        <v>46</v>
      </c>
      <c r="W4752" t="s">
        <v>35</v>
      </c>
      <c r="X4752" t="s">
        <v>30</v>
      </c>
    </row>
    <row r="4753" spans="1:24" x14ac:dyDescent="0.3">
      <c r="A4753">
        <v>15646632</v>
      </c>
      <c r="B4753" t="s">
        <v>829</v>
      </c>
      <c r="C4753">
        <v>741</v>
      </c>
      <c r="D4753" t="s">
        <v>42</v>
      </c>
      <c r="E4753" t="s">
        <v>24</v>
      </c>
      <c r="F4753">
        <v>38</v>
      </c>
      <c r="G4753">
        <v>9</v>
      </c>
      <c r="H4753">
        <v>0</v>
      </c>
      <c r="I4753">
        <v>2</v>
      </c>
      <c r="J4753">
        <v>1</v>
      </c>
      <c r="K4753">
        <v>0</v>
      </c>
      <c r="L4753">
        <v>14379</v>
      </c>
      <c r="M4753">
        <v>0</v>
      </c>
      <c r="N4753" t="str">
        <f>IF(BANK[[#This Row],[EXITED]]=0,"No","Yes")</f>
        <v>No</v>
      </c>
      <c r="O4753">
        <v>0</v>
      </c>
      <c r="P4753" t="str">
        <f>IF(BANK[[#This Row],[COMPLAIN]]=0,"No","Yes")</f>
        <v>No</v>
      </c>
      <c r="Q4753">
        <v>5</v>
      </c>
      <c r="R4753" t="s">
        <v>25</v>
      </c>
      <c r="S4753">
        <v>347</v>
      </c>
      <c r="T4753" t="s">
        <v>33</v>
      </c>
      <c r="U4753" t="s">
        <v>39</v>
      </c>
      <c r="V4753" t="s">
        <v>28</v>
      </c>
      <c r="W4753" t="s">
        <v>35</v>
      </c>
      <c r="X4753" t="s">
        <v>30</v>
      </c>
    </row>
    <row r="4754" spans="1:24" x14ac:dyDescent="0.3">
      <c r="A4754">
        <v>15566312</v>
      </c>
      <c r="B4754" t="s">
        <v>2020</v>
      </c>
      <c r="C4754">
        <v>660</v>
      </c>
      <c r="D4754" t="s">
        <v>23</v>
      </c>
      <c r="E4754" t="s">
        <v>45</v>
      </c>
      <c r="F4754">
        <v>42</v>
      </c>
      <c r="G4754">
        <v>5</v>
      </c>
      <c r="H4754">
        <v>0</v>
      </c>
      <c r="I4754">
        <v>3</v>
      </c>
      <c r="J4754">
        <v>1</v>
      </c>
      <c r="K4754">
        <v>1</v>
      </c>
      <c r="L4754">
        <v>189016</v>
      </c>
      <c r="M4754">
        <v>1</v>
      </c>
      <c r="N4754" t="str">
        <f>IF(BANK[[#This Row],[EXITED]]=0,"No","Yes")</f>
        <v>Yes</v>
      </c>
      <c r="O4754">
        <v>1</v>
      </c>
      <c r="P4754" t="str">
        <f>IF(BANK[[#This Row],[COMPLAIN]]=0,"No","Yes")</f>
        <v>Yes</v>
      </c>
      <c r="Q4754">
        <v>5</v>
      </c>
      <c r="R4754" t="s">
        <v>25</v>
      </c>
      <c r="S4754">
        <v>351</v>
      </c>
      <c r="T4754" t="s">
        <v>33</v>
      </c>
      <c r="U4754" t="s">
        <v>39</v>
      </c>
      <c r="V4754" t="s">
        <v>46</v>
      </c>
      <c r="W4754" t="s">
        <v>35</v>
      </c>
      <c r="X4754" t="s">
        <v>30</v>
      </c>
    </row>
    <row r="4755" spans="1:24" x14ac:dyDescent="0.3">
      <c r="A4755">
        <v>15570414</v>
      </c>
      <c r="B4755" t="s">
        <v>2021</v>
      </c>
      <c r="C4755">
        <v>618</v>
      </c>
      <c r="D4755" t="s">
        <v>23</v>
      </c>
      <c r="E4755" t="s">
        <v>24</v>
      </c>
      <c r="F4755">
        <v>41</v>
      </c>
      <c r="G4755">
        <v>4</v>
      </c>
      <c r="H4755">
        <v>115252</v>
      </c>
      <c r="I4755">
        <v>1</v>
      </c>
      <c r="J4755">
        <v>0</v>
      </c>
      <c r="K4755">
        <v>0</v>
      </c>
      <c r="L4755">
        <v>136436</v>
      </c>
      <c r="M4755">
        <v>0</v>
      </c>
      <c r="N4755" t="str">
        <f>IF(BANK[[#This Row],[EXITED]]=0,"No","Yes")</f>
        <v>No</v>
      </c>
      <c r="O4755">
        <v>0</v>
      </c>
      <c r="P4755" t="str">
        <f>IF(BANK[[#This Row],[COMPLAIN]]=0,"No","Yes")</f>
        <v>No</v>
      </c>
      <c r="Q4755">
        <v>5</v>
      </c>
      <c r="R4755" t="s">
        <v>43</v>
      </c>
      <c r="S4755">
        <v>644</v>
      </c>
      <c r="T4755" t="s">
        <v>33</v>
      </c>
      <c r="U4755" t="s">
        <v>34</v>
      </c>
      <c r="V4755" t="s">
        <v>46</v>
      </c>
      <c r="W4755" t="s">
        <v>35</v>
      </c>
      <c r="X4755" t="s">
        <v>30</v>
      </c>
    </row>
    <row r="4756" spans="1:24" x14ac:dyDescent="0.3">
      <c r="A4756">
        <v>15776743</v>
      </c>
      <c r="B4756" t="s">
        <v>2022</v>
      </c>
      <c r="C4756">
        <v>647</v>
      </c>
      <c r="D4756" t="s">
        <v>42</v>
      </c>
      <c r="E4756" t="s">
        <v>24</v>
      </c>
      <c r="F4756">
        <v>43</v>
      </c>
      <c r="G4756">
        <v>9</v>
      </c>
      <c r="H4756">
        <v>0</v>
      </c>
      <c r="I4756">
        <v>2</v>
      </c>
      <c r="J4756">
        <v>1</v>
      </c>
      <c r="K4756">
        <v>1</v>
      </c>
      <c r="L4756">
        <v>78488</v>
      </c>
      <c r="M4756">
        <v>0</v>
      </c>
      <c r="N4756" t="str">
        <f>IF(BANK[[#This Row],[EXITED]]=0,"No","Yes")</f>
        <v>No</v>
      </c>
      <c r="O4756">
        <v>0</v>
      </c>
      <c r="P4756" t="str">
        <f>IF(BANK[[#This Row],[COMPLAIN]]=0,"No","Yes")</f>
        <v>No</v>
      </c>
      <c r="Q4756">
        <v>4</v>
      </c>
      <c r="R4756" t="s">
        <v>32</v>
      </c>
      <c r="S4756">
        <v>555</v>
      </c>
      <c r="T4756" t="s">
        <v>33</v>
      </c>
      <c r="U4756" t="s">
        <v>39</v>
      </c>
      <c r="V4756" t="s">
        <v>28</v>
      </c>
      <c r="W4756" t="s">
        <v>40</v>
      </c>
      <c r="X4756" t="s">
        <v>30</v>
      </c>
    </row>
    <row r="4757" spans="1:24" x14ac:dyDescent="0.3">
      <c r="A4757">
        <v>15674637</v>
      </c>
      <c r="B4757" t="s">
        <v>412</v>
      </c>
      <c r="C4757">
        <v>491</v>
      </c>
      <c r="D4757" t="s">
        <v>42</v>
      </c>
      <c r="E4757" t="s">
        <v>45</v>
      </c>
      <c r="F4757">
        <v>68</v>
      </c>
      <c r="G4757">
        <v>3</v>
      </c>
      <c r="H4757">
        <v>107572</v>
      </c>
      <c r="I4757">
        <v>1</v>
      </c>
      <c r="J4757">
        <v>0</v>
      </c>
      <c r="K4757">
        <v>1</v>
      </c>
      <c r="L4757">
        <v>113696</v>
      </c>
      <c r="M4757">
        <v>0</v>
      </c>
      <c r="N4757" t="str">
        <f>IF(BANK[[#This Row],[EXITED]]=0,"No","Yes")</f>
        <v>No</v>
      </c>
      <c r="O4757">
        <v>0</v>
      </c>
      <c r="P4757" t="str">
        <f>IF(BANK[[#This Row],[COMPLAIN]]=0,"No","Yes")</f>
        <v>No</v>
      </c>
      <c r="Q4757">
        <v>4</v>
      </c>
      <c r="R4757" t="s">
        <v>43</v>
      </c>
      <c r="S4757">
        <v>786</v>
      </c>
      <c r="T4757" t="s">
        <v>51</v>
      </c>
      <c r="U4757" t="s">
        <v>34</v>
      </c>
      <c r="V4757" t="s">
        <v>46</v>
      </c>
      <c r="W4757" t="s">
        <v>40</v>
      </c>
      <c r="X4757" t="s">
        <v>30</v>
      </c>
    </row>
    <row r="4758" spans="1:24" x14ac:dyDescent="0.3">
      <c r="A4758">
        <v>15739972</v>
      </c>
      <c r="B4758" t="s">
        <v>290</v>
      </c>
      <c r="C4758">
        <v>650</v>
      </c>
      <c r="D4758" t="s">
        <v>56</v>
      </c>
      <c r="E4758" t="s">
        <v>45</v>
      </c>
      <c r="F4758">
        <v>45</v>
      </c>
      <c r="G4758">
        <v>9</v>
      </c>
      <c r="H4758">
        <v>152367</v>
      </c>
      <c r="I4758">
        <v>3</v>
      </c>
      <c r="J4758">
        <v>1</v>
      </c>
      <c r="K4758">
        <v>0</v>
      </c>
      <c r="L4758">
        <v>150835</v>
      </c>
      <c r="M4758">
        <v>1</v>
      </c>
      <c r="N4758" t="str">
        <f>IF(BANK[[#This Row],[EXITED]]=0,"No","Yes")</f>
        <v>Yes</v>
      </c>
      <c r="O4758">
        <v>1</v>
      </c>
      <c r="P4758" t="str">
        <f>IF(BANK[[#This Row],[COMPLAIN]]=0,"No","Yes")</f>
        <v>Yes</v>
      </c>
      <c r="Q4758">
        <v>3</v>
      </c>
      <c r="R4758" t="s">
        <v>43</v>
      </c>
      <c r="S4758">
        <v>760</v>
      </c>
      <c r="T4758" t="s">
        <v>33</v>
      </c>
      <c r="U4758" t="s">
        <v>27</v>
      </c>
      <c r="V4758" t="s">
        <v>28</v>
      </c>
      <c r="W4758" t="s">
        <v>54</v>
      </c>
      <c r="X4758" t="s">
        <v>30</v>
      </c>
    </row>
    <row r="4759" spans="1:24" x14ac:dyDescent="0.3">
      <c r="A4759">
        <v>15661591</v>
      </c>
      <c r="B4759" t="s">
        <v>1064</v>
      </c>
      <c r="C4759">
        <v>413</v>
      </c>
      <c r="D4759" t="s">
        <v>56</v>
      </c>
      <c r="E4759" t="s">
        <v>24</v>
      </c>
      <c r="F4759">
        <v>39</v>
      </c>
      <c r="G4759">
        <v>1</v>
      </c>
      <c r="H4759">
        <v>130970</v>
      </c>
      <c r="I4759">
        <v>2</v>
      </c>
      <c r="J4759">
        <v>1</v>
      </c>
      <c r="K4759">
        <v>1</v>
      </c>
      <c r="L4759">
        <v>158892</v>
      </c>
      <c r="M4759">
        <v>0</v>
      </c>
      <c r="N4759" t="str">
        <f>IF(BANK[[#This Row],[EXITED]]=0,"No","Yes")</f>
        <v>No</v>
      </c>
      <c r="O4759">
        <v>0</v>
      </c>
      <c r="P4759" t="str">
        <f>IF(BANK[[#This Row],[COMPLAIN]]=0,"No","Yes")</f>
        <v>No</v>
      </c>
      <c r="Q4759">
        <v>1</v>
      </c>
      <c r="R4759" t="s">
        <v>43</v>
      </c>
      <c r="S4759">
        <v>827</v>
      </c>
      <c r="T4759" t="s">
        <v>33</v>
      </c>
      <c r="U4759" t="s">
        <v>27</v>
      </c>
      <c r="V4759" t="s">
        <v>52</v>
      </c>
      <c r="W4759" t="s">
        <v>29</v>
      </c>
      <c r="X4759" t="s">
        <v>30</v>
      </c>
    </row>
    <row r="4760" spans="1:24" x14ac:dyDescent="0.3">
      <c r="A4760">
        <v>15675585</v>
      </c>
      <c r="B4760" t="s">
        <v>694</v>
      </c>
      <c r="C4760">
        <v>416</v>
      </c>
      <c r="D4760" t="s">
        <v>56</v>
      </c>
      <c r="E4760" t="s">
        <v>45</v>
      </c>
      <c r="F4760">
        <v>25</v>
      </c>
      <c r="G4760">
        <v>0</v>
      </c>
      <c r="H4760">
        <v>97739</v>
      </c>
      <c r="I4760">
        <v>2</v>
      </c>
      <c r="J4760">
        <v>1</v>
      </c>
      <c r="K4760">
        <v>1</v>
      </c>
      <c r="L4760">
        <v>160523</v>
      </c>
      <c r="M4760">
        <v>0</v>
      </c>
      <c r="N4760" t="str">
        <f>IF(BANK[[#This Row],[EXITED]]=0,"No","Yes")</f>
        <v>No</v>
      </c>
      <c r="O4760">
        <v>0</v>
      </c>
      <c r="P4760" t="str">
        <f>IF(BANK[[#This Row],[COMPLAIN]]=0,"No","Yes")</f>
        <v>No</v>
      </c>
      <c r="Q4760">
        <v>1</v>
      </c>
      <c r="R4760" t="s">
        <v>32</v>
      </c>
      <c r="S4760">
        <v>974</v>
      </c>
      <c r="T4760" t="s">
        <v>38</v>
      </c>
      <c r="U4760" t="s">
        <v>34</v>
      </c>
      <c r="V4760" t="s">
        <v>52</v>
      </c>
      <c r="W4760" t="s">
        <v>29</v>
      </c>
      <c r="X4760" t="s">
        <v>30</v>
      </c>
    </row>
    <row r="4761" spans="1:24" x14ac:dyDescent="0.3">
      <c r="A4761">
        <v>15814750</v>
      </c>
      <c r="B4761" t="s">
        <v>233</v>
      </c>
      <c r="C4761">
        <v>629</v>
      </c>
      <c r="D4761" t="s">
        <v>23</v>
      </c>
      <c r="E4761" t="s">
        <v>24</v>
      </c>
      <c r="F4761">
        <v>34</v>
      </c>
      <c r="G4761">
        <v>8</v>
      </c>
      <c r="H4761">
        <v>0</v>
      </c>
      <c r="I4761">
        <v>2</v>
      </c>
      <c r="J4761">
        <v>1</v>
      </c>
      <c r="K4761">
        <v>1</v>
      </c>
      <c r="L4761">
        <v>180595</v>
      </c>
      <c r="M4761">
        <v>0</v>
      </c>
      <c r="N4761" t="str">
        <f>IF(BANK[[#This Row],[EXITED]]=0,"No","Yes")</f>
        <v>No</v>
      </c>
      <c r="O4761">
        <v>0</v>
      </c>
      <c r="P4761" t="str">
        <f>IF(BANK[[#This Row],[COMPLAIN]]=0,"No","Yes")</f>
        <v>No</v>
      </c>
      <c r="Q4761">
        <v>3</v>
      </c>
      <c r="R4761" t="s">
        <v>37</v>
      </c>
      <c r="S4761">
        <v>835</v>
      </c>
      <c r="T4761" t="s">
        <v>26</v>
      </c>
      <c r="U4761" t="s">
        <v>39</v>
      </c>
      <c r="V4761" t="s">
        <v>28</v>
      </c>
      <c r="W4761" t="s">
        <v>54</v>
      </c>
      <c r="X4761" t="s">
        <v>30</v>
      </c>
    </row>
    <row r="4762" spans="1:24" x14ac:dyDescent="0.3">
      <c r="A4762">
        <v>15663421</v>
      </c>
      <c r="B4762" t="s">
        <v>526</v>
      </c>
      <c r="C4762">
        <v>527</v>
      </c>
      <c r="D4762" t="s">
        <v>23</v>
      </c>
      <c r="E4762" t="s">
        <v>24</v>
      </c>
      <c r="F4762">
        <v>28</v>
      </c>
      <c r="G4762">
        <v>6</v>
      </c>
      <c r="H4762">
        <v>128396</v>
      </c>
      <c r="I4762">
        <v>2</v>
      </c>
      <c r="J4762">
        <v>1</v>
      </c>
      <c r="K4762">
        <v>0</v>
      </c>
      <c r="L4762">
        <v>79920</v>
      </c>
      <c r="M4762">
        <v>0</v>
      </c>
      <c r="N4762" t="str">
        <f>IF(BANK[[#This Row],[EXITED]]=0,"No","Yes")</f>
        <v>No</v>
      </c>
      <c r="O4762">
        <v>0</v>
      </c>
      <c r="P4762" t="str">
        <f>IF(BANK[[#This Row],[COMPLAIN]]=0,"No","Yes")</f>
        <v>No</v>
      </c>
      <c r="Q4762">
        <v>5</v>
      </c>
      <c r="R4762" t="s">
        <v>37</v>
      </c>
      <c r="S4762">
        <v>882</v>
      </c>
      <c r="T4762" t="s">
        <v>26</v>
      </c>
      <c r="U4762" t="s">
        <v>27</v>
      </c>
      <c r="V4762" t="s">
        <v>46</v>
      </c>
      <c r="W4762" t="s">
        <v>35</v>
      </c>
      <c r="X4762" t="s">
        <v>30</v>
      </c>
    </row>
    <row r="4763" spans="1:24" x14ac:dyDescent="0.3">
      <c r="A4763">
        <v>15576196</v>
      </c>
      <c r="B4763" t="s">
        <v>590</v>
      </c>
      <c r="C4763">
        <v>743</v>
      </c>
      <c r="D4763" t="s">
        <v>23</v>
      </c>
      <c r="E4763" t="s">
        <v>45</v>
      </c>
      <c r="F4763">
        <v>48</v>
      </c>
      <c r="G4763">
        <v>5</v>
      </c>
      <c r="H4763">
        <v>118208</v>
      </c>
      <c r="I4763">
        <v>2</v>
      </c>
      <c r="J4763">
        <v>0</v>
      </c>
      <c r="K4763">
        <v>0</v>
      </c>
      <c r="L4763">
        <v>186489</v>
      </c>
      <c r="M4763">
        <v>1</v>
      </c>
      <c r="N4763" t="str">
        <f>IF(BANK[[#This Row],[EXITED]]=0,"No","Yes")</f>
        <v>Yes</v>
      </c>
      <c r="O4763">
        <v>1</v>
      </c>
      <c r="P4763" t="str">
        <f>IF(BANK[[#This Row],[COMPLAIN]]=0,"No","Yes")</f>
        <v>Yes</v>
      </c>
      <c r="Q4763">
        <v>2</v>
      </c>
      <c r="R4763" t="s">
        <v>37</v>
      </c>
      <c r="S4763">
        <v>947</v>
      </c>
      <c r="T4763" t="s">
        <v>33</v>
      </c>
      <c r="U4763" t="s">
        <v>34</v>
      </c>
      <c r="V4763" t="s">
        <v>46</v>
      </c>
      <c r="W4763" t="s">
        <v>47</v>
      </c>
      <c r="X4763" t="s">
        <v>30</v>
      </c>
    </row>
    <row r="4764" spans="1:24" x14ac:dyDescent="0.3">
      <c r="A4764">
        <v>15693764</v>
      </c>
      <c r="B4764" t="s">
        <v>390</v>
      </c>
      <c r="C4764">
        <v>663</v>
      </c>
      <c r="D4764" t="s">
        <v>23</v>
      </c>
      <c r="E4764" t="s">
        <v>24</v>
      </c>
      <c r="F4764">
        <v>52</v>
      </c>
      <c r="G4764">
        <v>0</v>
      </c>
      <c r="H4764">
        <v>136299</v>
      </c>
      <c r="I4764">
        <v>1</v>
      </c>
      <c r="J4764">
        <v>1</v>
      </c>
      <c r="K4764">
        <v>0</v>
      </c>
      <c r="L4764">
        <v>144593</v>
      </c>
      <c r="M4764">
        <v>1</v>
      </c>
      <c r="N4764" t="str">
        <f>IF(BANK[[#This Row],[EXITED]]=0,"No","Yes")</f>
        <v>Yes</v>
      </c>
      <c r="O4764">
        <v>1</v>
      </c>
      <c r="P4764" t="str">
        <f>IF(BANK[[#This Row],[COMPLAIN]]=0,"No","Yes")</f>
        <v>Yes</v>
      </c>
      <c r="Q4764">
        <v>2</v>
      </c>
      <c r="R4764" t="s">
        <v>37</v>
      </c>
      <c r="S4764">
        <v>548</v>
      </c>
      <c r="T4764" t="s">
        <v>51</v>
      </c>
      <c r="U4764" t="s">
        <v>27</v>
      </c>
      <c r="V4764" t="s">
        <v>52</v>
      </c>
      <c r="W4764" t="s">
        <v>47</v>
      </c>
      <c r="X4764" t="s">
        <v>30</v>
      </c>
    </row>
    <row r="4765" spans="1:24" x14ac:dyDescent="0.3">
      <c r="A4765">
        <v>15714260</v>
      </c>
      <c r="B4765" t="s">
        <v>1037</v>
      </c>
      <c r="C4765">
        <v>646</v>
      </c>
      <c r="D4765" t="s">
        <v>42</v>
      </c>
      <c r="E4765" t="s">
        <v>45</v>
      </c>
      <c r="F4765">
        <v>38</v>
      </c>
      <c r="G4765">
        <v>2</v>
      </c>
      <c r="H4765">
        <v>0</v>
      </c>
      <c r="I4765">
        <v>2</v>
      </c>
      <c r="J4765">
        <v>0</v>
      </c>
      <c r="K4765">
        <v>0</v>
      </c>
      <c r="L4765">
        <v>178753</v>
      </c>
      <c r="M4765">
        <v>0</v>
      </c>
      <c r="N4765" t="str">
        <f>IF(BANK[[#This Row],[EXITED]]=0,"No","Yes")</f>
        <v>No</v>
      </c>
      <c r="O4765">
        <v>0</v>
      </c>
      <c r="P4765" t="str">
        <f>IF(BANK[[#This Row],[COMPLAIN]]=0,"No","Yes")</f>
        <v>No</v>
      </c>
      <c r="Q4765">
        <v>3</v>
      </c>
      <c r="R4765" t="s">
        <v>25</v>
      </c>
      <c r="S4765">
        <v>240</v>
      </c>
      <c r="T4765" t="s">
        <v>33</v>
      </c>
      <c r="U4765" t="s">
        <v>39</v>
      </c>
      <c r="V4765" t="s">
        <v>52</v>
      </c>
      <c r="W4765" t="s">
        <v>54</v>
      </c>
      <c r="X4765" t="s">
        <v>30</v>
      </c>
    </row>
    <row r="4766" spans="1:24" x14ac:dyDescent="0.3">
      <c r="A4766">
        <v>15798200</v>
      </c>
      <c r="B4766" t="s">
        <v>286</v>
      </c>
      <c r="C4766">
        <v>707</v>
      </c>
      <c r="D4766" t="s">
        <v>42</v>
      </c>
      <c r="E4766" t="s">
        <v>24</v>
      </c>
      <c r="F4766">
        <v>35</v>
      </c>
      <c r="G4766">
        <v>2</v>
      </c>
      <c r="H4766">
        <v>0</v>
      </c>
      <c r="I4766">
        <v>3</v>
      </c>
      <c r="J4766">
        <v>1</v>
      </c>
      <c r="K4766">
        <v>1</v>
      </c>
      <c r="L4766">
        <v>94148</v>
      </c>
      <c r="M4766">
        <v>0</v>
      </c>
      <c r="N4766" t="str">
        <f>IF(BANK[[#This Row],[EXITED]]=0,"No","Yes")</f>
        <v>No</v>
      </c>
      <c r="O4766">
        <v>0</v>
      </c>
      <c r="P4766" t="str">
        <f>IF(BANK[[#This Row],[COMPLAIN]]=0,"No","Yes")</f>
        <v>No</v>
      </c>
      <c r="Q4766">
        <v>2</v>
      </c>
      <c r="R4766" t="s">
        <v>37</v>
      </c>
      <c r="S4766">
        <v>855</v>
      </c>
      <c r="T4766" t="s">
        <v>26</v>
      </c>
      <c r="U4766" t="s">
        <v>39</v>
      </c>
      <c r="V4766" t="s">
        <v>52</v>
      </c>
      <c r="W4766" t="s">
        <v>47</v>
      </c>
      <c r="X4766" t="s">
        <v>30</v>
      </c>
    </row>
    <row r="4767" spans="1:24" x14ac:dyDescent="0.3">
      <c r="A4767">
        <v>15656627</v>
      </c>
      <c r="B4767" t="s">
        <v>375</v>
      </c>
      <c r="C4767">
        <v>602</v>
      </c>
      <c r="D4767" t="s">
        <v>42</v>
      </c>
      <c r="E4767" t="s">
        <v>24</v>
      </c>
      <c r="F4767">
        <v>34</v>
      </c>
      <c r="G4767">
        <v>5</v>
      </c>
      <c r="H4767">
        <v>0</v>
      </c>
      <c r="I4767">
        <v>2</v>
      </c>
      <c r="J4767">
        <v>1</v>
      </c>
      <c r="K4767">
        <v>1</v>
      </c>
      <c r="L4767">
        <v>77414</v>
      </c>
      <c r="M4767">
        <v>0</v>
      </c>
      <c r="N4767" t="str">
        <f>IF(BANK[[#This Row],[EXITED]]=0,"No","Yes")</f>
        <v>No</v>
      </c>
      <c r="O4767">
        <v>0</v>
      </c>
      <c r="P4767" t="str">
        <f>IF(BANK[[#This Row],[COMPLAIN]]=0,"No","Yes")</f>
        <v>No</v>
      </c>
      <c r="Q4767">
        <v>2</v>
      </c>
      <c r="R4767" t="s">
        <v>32</v>
      </c>
      <c r="S4767">
        <v>743</v>
      </c>
      <c r="T4767" t="s">
        <v>26</v>
      </c>
      <c r="U4767" t="s">
        <v>39</v>
      </c>
      <c r="V4767" t="s">
        <v>46</v>
      </c>
      <c r="W4767" t="s">
        <v>47</v>
      </c>
      <c r="X4767" t="s">
        <v>30</v>
      </c>
    </row>
    <row r="4768" spans="1:24" x14ac:dyDescent="0.3">
      <c r="A4768">
        <v>15791111</v>
      </c>
      <c r="B4768" t="s">
        <v>2023</v>
      </c>
      <c r="C4768">
        <v>635</v>
      </c>
      <c r="D4768" t="s">
        <v>42</v>
      </c>
      <c r="E4768" t="s">
        <v>45</v>
      </c>
      <c r="F4768">
        <v>47</v>
      </c>
      <c r="G4768">
        <v>2</v>
      </c>
      <c r="H4768">
        <v>125725</v>
      </c>
      <c r="I4768">
        <v>2</v>
      </c>
      <c r="J4768">
        <v>1</v>
      </c>
      <c r="K4768">
        <v>0</v>
      </c>
      <c r="L4768">
        <v>63237</v>
      </c>
      <c r="M4768">
        <v>0</v>
      </c>
      <c r="N4768" t="str">
        <f>IF(BANK[[#This Row],[EXITED]]=0,"No","Yes")</f>
        <v>No</v>
      </c>
      <c r="O4768">
        <v>0</v>
      </c>
      <c r="P4768" t="str">
        <f>IF(BANK[[#This Row],[COMPLAIN]]=0,"No","Yes")</f>
        <v>No</v>
      </c>
      <c r="Q4768">
        <v>5</v>
      </c>
      <c r="R4768" t="s">
        <v>43</v>
      </c>
      <c r="S4768">
        <v>773</v>
      </c>
      <c r="T4768" t="s">
        <v>33</v>
      </c>
      <c r="U4768" t="s">
        <v>27</v>
      </c>
      <c r="V4768" t="s">
        <v>52</v>
      </c>
      <c r="W4768" t="s">
        <v>35</v>
      </c>
      <c r="X4768" t="s">
        <v>30</v>
      </c>
    </row>
    <row r="4769" spans="1:24" x14ac:dyDescent="0.3">
      <c r="A4769">
        <v>15638269</v>
      </c>
      <c r="B4769" t="s">
        <v>534</v>
      </c>
      <c r="C4769">
        <v>597</v>
      </c>
      <c r="D4769" t="s">
        <v>42</v>
      </c>
      <c r="E4769" t="s">
        <v>24</v>
      </c>
      <c r="F4769">
        <v>67</v>
      </c>
      <c r="G4769">
        <v>2</v>
      </c>
      <c r="H4769">
        <v>0</v>
      </c>
      <c r="I4769">
        <v>2</v>
      </c>
      <c r="J4769">
        <v>0</v>
      </c>
      <c r="K4769">
        <v>1</v>
      </c>
      <c r="L4769">
        <v>108646</v>
      </c>
      <c r="M4769">
        <v>0</v>
      </c>
      <c r="N4769" t="str">
        <f>IF(BANK[[#This Row],[EXITED]]=0,"No","Yes")</f>
        <v>No</v>
      </c>
      <c r="O4769">
        <v>0</v>
      </c>
      <c r="P4769" t="str">
        <f>IF(BANK[[#This Row],[COMPLAIN]]=0,"No","Yes")</f>
        <v>No</v>
      </c>
      <c r="Q4769">
        <v>2</v>
      </c>
      <c r="R4769" t="s">
        <v>43</v>
      </c>
      <c r="S4769">
        <v>352</v>
      </c>
      <c r="T4769" t="s">
        <v>51</v>
      </c>
      <c r="U4769" t="s">
        <v>39</v>
      </c>
      <c r="V4769" t="s">
        <v>52</v>
      </c>
      <c r="W4769" t="s">
        <v>47</v>
      </c>
      <c r="X4769" t="s">
        <v>30</v>
      </c>
    </row>
    <row r="4770" spans="1:24" x14ac:dyDescent="0.3">
      <c r="A4770">
        <v>15807473</v>
      </c>
      <c r="B4770" t="s">
        <v>2024</v>
      </c>
      <c r="C4770">
        <v>503</v>
      </c>
      <c r="D4770" t="s">
        <v>42</v>
      </c>
      <c r="E4770" t="s">
        <v>24</v>
      </c>
      <c r="F4770">
        <v>38</v>
      </c>
      <c r="G4770">
        <v>1</v>
      </c>
      <c r="H4770">
        <v>0</v>
      </c>
      <c r="I4770">
        <v>2</v>
      </c>
      <c r="J4770">
        <v>1</v>
      </c>
      <c r="K4770">
        <v>1</v>
      </c>
      <c r="L4770">
        <v>95153</v>
      </c>
      <c r="M4770">
        <v>0</v>
      </c>
      <c r="N4770" t="str">
        <f>IF(BANK[[#This Row],[EXITED]]=0,"No","Yes")</f>
        <v>No</v>
      </c>
      <c r="O4770">
        <v>0</v>
      </c>
      <c r="P4770" t="str">
        <f>IF(BANK[[#This Row],[COMPLAIN]]=0,"No","Yes")</f>
        <v>No</v>
      </c>
      <c r="Q4770">
        <v>2</v>
      </c>
      <c r="R4770" t="s">
        <v>32</v>
      </c>
      <c r="S4770">
        <v>433</v>
      </c>
      <c r="T4770" t="s">
        <v>33</v>
      </c>
      <c r="U4770" t="s">
        <v>39</v>
      </c>
      <c r="V4770" t="s">
        <v>52</v>
      </c>
      <c r="W4770" t="s">
        <v>47</v>
      </c>
      <c r="X4770" t="s">
        <v>30</v>
      </c>
    </row>
    <row r="4771" spans="1:24" x14ac:dyDescent="0.3">
      <c r="A4771">
        <v>15640686</v>
      </c>
      <c r="B4771" t="s">
        <v>253</v>
      </c>
      <c r="C4771">
        <v>700</v>
      </c>
      <c r="D4771" t="s">
        <v>42</v>
      </c>
      <c r="E4771" t="s">
        <v>24</v>
      </c>
      <c r="F4771">
        <v>46</v>
      </c>
      <c r="G4771">
        <v>5</v>
      </c>
      <c r="H4771">
        <v>95873</v>
      </c>
      <c r="I4771">
        <v>1</v>
      </c>
      <c r="J4771">
        <v>1</v>
      </c>
      <c r="K4771">
        <v>0</v>
      </c>
      <c r="L4771">
        <v>98273</v>
      </c>
      <c r="M4771">
        <v>1</v>
      </c>
      <c r="N4771" t="str">
        <f>IF(BANK[[#This Row],[EXITED]]=0,"No","Yes")</f>
        <v>Yes</v>
      </c>
      <c r="O4771">
        <v>1</v>
      </c>
      <c r="P4771" t="str">
        <f>IF(BANK[[#This Row],[COMPLAIN]]=0,"No","Yes")</f>
        <v>Yes</v>
      </c>
      <c r="Q4771">
        <v>5</v>
      </c>
      <c r="R4771" t="s">
        <v>32</v>
      </c>
      <c r="S4771">
        <v>509</v>
      </c>
      <c r="T4771" t="s">
        <v>33</v>
      </c>
      <c r="U4771" t="s">
        <v>34</v>
      </c>
      <c r="V4771" t="s">
        <v>46</v>
      </c>
      <c r="W4771" t="s">
        <v>35</v>
      </c>
      <c r="X4771" t="s">
        <v>30</v>
      </c>
    </row>
    <row r="4772" spans="1:24" x14ac:dyDescent="0.3">
      <c r="A4772">
        <v>15588904</v>
      </c>
      <c r="B4772" t="s">
        <v>2025</v>
      </c>
      <c r="C4772">
        <v>692</v>
      </c>
      <c r="D4772" t="s">
        <v>42</v>
      </c>
      <c r="E4772" t="s">
        <v>24</v>
      </c>
      <c r="F4772">
        <v>33</v>
      </c>
      <c r="G4772">
        <v>9</v>
      </c>
      <c r="H4772">
        <v>0</v>
      </c>
      <c r="I4772">
        <v>1</v>
      </c>
      <c r="J4772">
        <v>1</v>
      </c>
      <c r="K4772">
        <v>0</v>
      </c>
      <c r="L4772">
        <v>113506</v>
      </c>
      <c r="M4772">
        <v>1</v>
      </c>
      <c r="N4772" t="str">
        <f>IF(BANK[[#This Row],[EXITED]]=0,"No","Yes")</f>
        <v>Yes</v>
      </c>
      <c r="O4772">
        <v>1</v>
      </c>
      <c r="P4772" t="str">
        <f>IF(BANK[[#This Row],[COMPLAIN]]=0,"No","Yes")</f>
        <v>Yes</v>
      </c>
      <c r="Q4772">
        <v>3</v>
      </c>
      <c r="R4772" t="s">
        <v>43</v>
      </c>
      <c r="S4772">
        <v>272</v>
      </c>
      <c r="T4772" t="s">
        <v>26</v>
      </c>
      <c r="U4772" t="s">
        <v>39</v>
      </c>
      <c r="V4772" t="s">
        <v>28</v>
      </c>
      <c r="W4772" t="s">
        <v>54</v>
      </c>
      <c r="X4772" t="s">
        <v>30</v>
      </c>
    </row>
    <row r="4773" spans="1:24" x14ac:dyDescent="0.3">
      <c r="A4773">
        <v>15770543</v>
      </c>
      <c r="B4773" t="s">
        <v>2026</v>
      </c>
      <c r="C4773">
        <v>679</v>
      </c>
      <c r="D4773" t="s">
        <v>42</v>
      </c>
      <c r="E4773" t="s">
        <v>24</v>
      </c>
      <c r="F4773">
        <v>37</v>
      </c>
      <c r="G4773">
        <v>7</v>
      </c>
      <c r="H4773">
        <v>74260</v>
      </c>
      <c r="I4773">
        <v>1</v>
      </c>
      <c r="J4773">
        <v>1</v>
      </c>
      <c r="K4773">
        <v>0</v>
      </c>
      <c r="L4773">
        <v>194618</v>
      </c>
      <c r="M4773">
        <v>0</v>
      </c>
      <c r="N4773" t="str">
        <f>IF(BANK[[#This Row],[EXITED]]=0,"No","Yes")</f>
        <v>No</v>
      </c>
      <c r="O4773">
        <v>0</v>
      </c>
      <c r="P4773" t="str">
        <f>IF(BANK[[#This Row],[COMPLAIN]]=0,"No","Yes")</f>
        <v>No</v>
      </c>
      <c r="Q4773">
        <v>4</v>
      </c>
      <c r="R4773" t="s">
        <v>43</v>
      </c>
      <c r="S4773">
        <v>436</v>
      </c>
      <c r="T4773" t="s">
        <v>33</v>
      </c>
      <c r="U4773" t="s">
        <v>34</v>
      </c>
      <c r="V4773" t="s">
        <v>28</v>
      </c>
      <c r="W4773" t="s">
        <v>40</v>
      </c>
      <c r="X4773" t="s">
        <v>30</v>
      </c>
    </row>
    <row r="4774" spans="1:24" x14ac:dyDescent="0.3">
      <c r="A4774">
        <v>15714046</v>
      </c>
      <c r="B4774" t="s">
        <v>131</v>
      </c>
      <c r="C4774">
        <v>720</v>
      </c>
      <c r="D4774" t="s">
        <v>23</v>
      </c>
      <c r="E4774" t="s">
        <v>24</v>
      </c>
      <c r="F4774">
        <v>33</v>
      </c>
      <c r="G4774">
        <v>3</v>
      </c>
      <c r="H4774">
        <v>123784</v>
      </c>
      <c r="I4774">
        <v>2</v>
      </c>
      <c r="J4774">
        <v>1</v>
      </c>
      <c r="K4774">
        <v>1</v>
      </c>
      <c r="L4774">
        <v>142903</v>
      </c>
      <c r="M4774">
        <v>0</v>
      </c>
      <c r="N4774" t="str">
        <f>IF(BANK[[#This Row],[EXITED]]=0,"No","Yes")</f>
        <v>No</v>
      </c>
      <c r="O4774">
        <v>0</v>
      </c>
      <c r="P4774" t="str">
        <f>IF(BANK[[#This Row],[COMPLAIN]]=0,"No","Yes")</f>
        <v>No</v>
      </c>
      <c r="Q4774">
        <v>2</v>
      </c>
      <c r="R4774" t="s">
        <v>37</v>
      </c>
      <c r="S4774">
        <v>649</v>
      </c>
      <c r="T4774" t="s">
        <v>26</v>
      </c>
      <c r="U4774" t="s">
        <v>27</v>
      </c>
      <c r="V4774" t="s">
        <v>46</v>
      </c>
      <c r="W4774" t="s">
        <v>47</v>
      </c>
      <c r="X4774" t="s">
        <v>30</v>
      </c>
    </row>
    <row r="4775" spans="1:24" x14ac:dyDescent="0.3">
      <c r="A4775">
        <v>15812040</v>
      </c>
      <c r="B4775" t="s">
        <v>569</v>
      </c>
      <c r="C4775">
        <v>594</v>
      </c>
      <c r="D4775" t="s">
        <v>42</v>
      </c>
      <c r="E4775" t="s">
        <v>24</v>
      </c>
      <c r="F4775">
        <v>36</v>
      </c>
      <c r="G4775">
        <v>6</v>
      </c>
      <c r="H4775">
        <v>153880</v>
      </c>
      <c r="I4775">
        <v>1</v>
      </c>
      <c r="J4775">
        <v>0</v>
      </c>
      <c r="K4775">
        <v>0</v>
      </c>
      <c r="L4775">
        <v>135432</v>
      </c>
      <c r="M4775">
        <v>0</v>
      </c>
      <c r="N4775" t="str">
        <f>IF(BANK[[#This Row],[EXITED]]=0,"No","Yes")</f>
        <v>No</v>
      </c>
      <c r="O4775">
        <v>0</v>
      </c>
      <c r="P4775" t="str">
        <f>IF(BANK[[#This Row],[COMPLAIN]]=0,"No","Yes")</f>
        <v>No</v>
      </c>
      <c r="Q4775">
        <v>4</v>
      </c>
      <c r="R4775" t="s">
        <v>43</v>
      </c>
      <c r="S4775">
        <v>706</v>
      </c>
      <c r="T4775" t="s">
        <v>33</v>
      </c>
      <c r="U4775" t="s">
        <v>27</v>
      </c>
      <c r="V4775" t="s">
        <v>46</v>
      </c>
      <c r="W4775" t="s">
        <v>40</v>
      </c>
      <c r="X4775" t="s">
        <v>30</v>
      </c>
    </row>
    <row r="4776" spans="1:24" x14ac:dyDescent="0.3">
      <c r="A4776">
        <v>15812073</v>
      </c>
      <c r="B4776" t="s">
        <v>968</v>
      </c>
      <c r="C4776">
        <v>529</v>
      </c>
      <c r="D4776" t="s">
        <v>42</v>
      </c>
      <c r="E4776" t="s">
        <v>45</v>
      </c>
      <c r="F4776">
        <v>31</v>
      </c>
      <c r="G4776">
        <v>7</v>
      </c>
      <c r="H4776">
        <v>0</v>
      </c>
      <c r="I4776">
        <v>2</v>
      </c>
      <c r="J4776">
        <v>1</v>
      </c>
      <c r="K4776">
        <v>1</v>
      </c>
      <c r="L4776">
        <v>175698</v>
      </c>
      <c r="M4776">
        <v>0</v>
      </c>
      <c r="N4776" t="str">
        <f>IF(BANK[[#This Row],[EXITED]]=0,"No","Yes")</f>
        <v>No</v>
      </c>
      <c r="O4776">
        <v>0</v>
      </c>
      <c r="P4776" t="str">
        <f>IF(BANK[[#This Row],[COMPLAIN]]=0,"No","Yes")</f>
        <v>No</v>
      </c>
      <c r="Q4776">
        <v>3</v>
      </c>
      <c r="R4776" t="s">
        <v>37</v>
      </c>
      <c r="S4776">
        <v>578</v>
      </c>
      <c r="T4776" t="s">
        <v>26</v>
      </c>
      <c r="U4776" t="s">
        <v>39</v>
      </c>
      <c r="V4776" t="s">
        <v>28</v>
      </c>
      <c r="W4776" t="s">
        <v>54</v>
      </c>
      <c r="X4776" t="s">
        <v>30</v>
      </c>
    </row>
    <row r="4777" spans="1:24" x14ac:dyDescent="0.3">
      <c r="A4777">
        <v>15706810</v>
      </c>
      <c r="B4777" t="s">
        <v>2027</v>
      </c>
      <c r="C4777">
        <v>606</v>
      </c>
      <c r="D4777" t="s">
        <v>56</v>
      </c>
      <c r="E4777" t="s">
        <v>45</v>
      </c>
      <c r="F4777">
        <v>32</v>
      </c>
      <c r="G4777">
        <v>1</v>
      </c>
      <c r="H4777">
        <v>106302</v>
      </c>
      <c r="I4777">
        <v>2</v>
      </c>
      <c r="J4777">
        <v>0</v>
      </c>
      <c r="K4777">
        <v>1</v>
      </c>
      <c r="L4777">
        <v>59061</v>
      </c>
      <c r="M4777">
        <v>0</v>
      </c>
      <c r="N4777" t="str">
        <f>IF(BANK[[#This Row],[EXITED]]=0,"No","Yes")</f>
        <v>No</v>
      </c>
      <c r="O4777">
        <v>0</v>
      </c>
      <c r="P4777" t="str">
        <f>IF(BANK[[#This Row],[COMPLAIN]]=0,"No","Yes")</f>
        <v>No</v>
      </c>
      <c r="Q4777">
        <v>3</v>
      </c>
      <c r="R4777" t="s">
        <v>25</v>
      </c>
      <c r="S4777">
        <v>469</v>
      </c>
      <c r="T4777" t="s">
        <v>26</v>
      </c>
      <c r="U4777" t="s">
        <v>34</v>
      </c>
      <c r="V4777" t="s">
        <v>52</v>
      </c>
      <c r="W4777" t="s">
        <v>54</v>
      </c>
      <c r="X4777" t="s">
        <v>30</v>
      </c>
    </row>
    <row r="4778" spans="1:24" x14ac:dyDescent="0.3">
      <c r="A4778">
        <v>15584090</v>
      </c>
      <c r="B4778" t="s">
        <v>466</v>
      </c>
      <c r="C4778">
        <v>621</v>
      </c>
      <c r="D4778" t="s">
        <v>23</v>
      </c>
      <c r="E4778" t="s">
        <v>45</v>
      </c>
      <c r="F4778">
        <v>40</v>
      </c>
      <c r="G4778">
        <v>7</v>
      </c>
      <c r="H4778">
        <v>0</v>
      </c>
      <c r="I4778">
        <v>2</v>
      </c>
      <c r="J4778">
        <v>0</v>
      </c>
      <c r="K4778">
        <v>1</v>
      </c>
      <c r="L4778">
        <v>131284</v>
      </c>
      <c r="M4778">
        <v>1</v>
      </c>
      <c r="N4778" t="str">
        <f>IF(BANK[[#This Row],[EXITED]]=0,"No","Yes")</f>
        <v>Yes</v>
      </c>
      <c r="O4778">
        <v>1</v>
      </c>
      <c r="P4778" t="str">
        <f>IF(BANK[[#This Row],[COMPLAIN]]=0,"No","Yes")</f>
        <v>Yes</v>
      </c>
      <c r="Q4778">
        <v>4</v>
      </c>
      <c r="R4778" t="s">
        <v>43</v>
      </c>
      <c r="S4778">
        <v>499</v>
      </c>
      <c r="T4778" t="s">
        <v>33</v>
      </c>
      <c r="U4778" t="s">
        <v>39</v>
      </c>
      <c r="V4778" t="s">
        <v>28</v>
      </c>
      <c r="W4778" t="s">
        <v>40</v>
      </c>
      <c r="X4778" t="s">
        <v>30</v>
      </c>
    </row>
    <row r="4779" spans="1:24" x14ac:dyDescent="0.3">
      <c r="A4779">
        <v>15582033</v>
      </c>
      <c r="B4779" t="s">
        <v>602</v>
      </c>
      <c r="C4779">
        <v>753</v>
      </c>
      <c r="D4779" t="s">
        <v>56</v>
      </c>
      <c r="E4779" t="s">
        <v>24</v>
      </c>
      <c r="F4779">
        <v>44</v>
      </c>
      <c r="G4779">
        <v>3</v>
      </c>
      <c r="H4779">
        <v>138076</v>
      </c>
      <c r="I4779">
        <v>1</v>
      </c>
      <c r="J4779">
        <v>1</v>
      </c>
      <c r="K4779">
        <v>0</v>
      </c>
      <c r="L4779">
        <v>15523</v>
      </c>
      <c r="M4779">
        <v>1</v>
      </c>
      <c r="N4779" t="str">
        <f>IF(BANK[[#This Row],[EXITED]]=0,"No","Yes")</f>
        <v>Yes</v>
      </c>
      <c r="O4779">
        <v>1</v>
      </c>
      <c r="P4779" t="str">
        <f>IF(BANK[[#This Row],[COMPLAIN]]=0,"No","Yes")</f>
        <v>Yes</v>
      </c>
      <c r="Q4779">
        <v>2</v>
      </c>
      <c r="R4779" t="s">
        <v>37</v>
      </c>
      <c r="S4779">
        <v>290</v>
      </c>
      <c r="T4779" t="s">
        <v>33</v>
      </c>
      <c r="U4779" t="s">
        <v>27</v>
      </c>
      <c r="V4779" t="s">
        <v>46</v>
      </c>
      <c r="W4779" t="s">
        <v>47</v>
      </c>
      <c r="X4779" t="s">
        <v>30</v>
      </c>
    </row>
    <row r="4780" spans="1:24" x14ac:dyDescent="0.3">
      <c r="A4780">
        <v>15687607</v>
      </c>
      <c r="B4780" t="s">
        <v>1341</v>
      </c>
      <c r="C4780">
        <v>605</v>
      </c>
      <c r="D4780" t="s">
        <v>42</v>
      </c>
      <c r="E4780" t="s">
        <v>45</v>
      </c>
      <c r="F4780">
        <v>30</v>
      </c>
      <c r="G4780">
        <v>9</v>
      </c>
      <c r="H4780">
        <v>135422</v>
      </c>
      <c r="I4780">
        <v>1</v>
      </c>
      <c r="J4780">
        <v>0</v>
      </c>
      <c r="K4780">
        <v>1</v>
      </c>
      <c r="L4780">
        <v>186419</v>
      </c>
      <c r="M4780">
        <v>0</v>
      </c>
      <c r="N4780" t="str">
        <f>IF(BANK[[#This Row],[EXITED]]=0,"No","Yes")</f>
        <v>No</v>
      </c>
      <c r="O4780">
        <v>0</v>
      </c>
      <c r="P4780" t="str">
        <f>IF(BANK[[#This Row],[COMPLAIN]]=0,"No","Yes")</f>
        <v>No</v>
      </c>
      <c r="Q4780">
        <v>5</v>
      </c>
      <c r="R4780" t="s">
        <v>32</v>
      </c>
      <c r="S4780">
        <v>241</v>
      </c>
      <c r="T4780" t="s">
        <v>26</v>
      </c>
      <c r="U4780" t="s">
        <v>27</v>
      </c>
      <c r="V4780" t="s">
        <v>28</v>
      </c>
      <c r="W4780" t="s">
        <v>35</v>
      </c>
      <c r="X4780" t="s">
        <v>30</v>
      </c>
    </row>
    <row r="4781" spans="1:24" x14ac:dyDescent="0.3">
      <c r="A4781">
        <v>15588406</v>
      </c>
      <c r="B4781" t="s">
        <v>1341</v>
      </c>
      <c r="C4781">
        <v>574</v>
      </c>
      <c r="D4781" t="s">
        <v>23</v>
      </c>
      <c r="E4781" t="s">
        <v>45</v>
      </c>
      <c r="F4781">
        <v>37</v>
      </c>
      <c r="G4781">
        <v>7</v>
      </c>
      <c r="H4781">
        <v>0</v>
      </c>
      <c r="I4781">
        <v>2</v>
      </c>
      <c r="J4781">
        <v>1</v>
      </c>
      <c r="K4781">
        <v>0</v>
      </c>
      <c r="L4781">
        <v>32262</v>
      </c>
      <c r="M4781">
        <v>0</v>
      </c>
      <c r="N4781" t="str">
        <f>IF(BANK[[#This Row],[EXITED]]=0,"No","Yes")</f>
        <v>No</v>
      </c>
      <c r="O4781">
        <v>0</v>
      </c>
      <c r="P4781" t="str">
        <f>IF(BANK[[#This Row],[COMPLAIN]]=0,"No","Yes")</f>
        <v>No</v>
      </c>
      <c r="Q4781">
        <v>2</v>
      </c>
      <c r="R4781" t="s">
        <v>32</v>
      </c>
      <c r="S4781">
        <v>737</v>
      </c>
      <c r="T4781" t="s">
        <v>33</v>
      </c>
      <c r="U4781" t="s">
        <v>39</v>
      </c>
      <c r="V4781" t="s">
        <v>28</v>
      </c>
      <c r="W4781" t="s">
        <v>47</v>
      </c>
      <c r="X4781" t="s">
        <v>30</v>
      </c>
    </row>
    <row r="4782" spans="1:24" x14ac:dyDescent="0.3">
      <c r="A4782">
        <v>15784099</v>
      </c>
      <c r="B4782" t="s">
        <v>173</v>
      </c>
      <c r="C4782">
        <v>726</v>
      </c>
      <c r="D4782" t="s">
        <v>42</v>
      </c>
      <c r="E4782" t="s">
        <v>45</v>
      </c>
      <c r="F4782">
        <v>38</v>
      </c>
      <c r="G4782">
        <v>5</v>
      </c>
      <c r="H4782">
        <v>126876</v>
      </c>
      <c r="I4782">
        <v>1</v>
      </c>
      <c r="J4782">
        <v>1</v>
      </c>
      <c r="K4782">
        <v>0</v>
      </c>
      <c r="L4782">
        <v>128052</v>
      </c>
      <c r="M4782">
        <v>0</v>
      </c>
      <c r="N4782" t="str">
        <f>IF(BANK[[#This Row],[EXITED]]=0,"No","Yes")</f>
        <v>No</v>
      </c>
      <c r="O4782">
        <v>0</v>
      </c>
      <c r="P4782" t="str">
        <f>IF(BANK[[#This Row],[COMPLAIN]]=0,"No","Yes")</f>
        <v>No</v>
      </c>
      <c r="Q4782">
        <v>2</v>
      </c>
      <c r="R4782" t="s">
        <v>43</v>
      </c>
      <c r="S4782">
        <v>514</v>
      </c>
      <c r="T4782" t="s">
        <v>33</v>
      </c>
      <c r="U4782" t="s">
        <v>27</v>
      </c>
      <c r="V4782" t="s">
        <v>46</v>
      </c>
      <c r="W4782" t="s">
        <v>47</v>
      </c>
      <c r="X4782" t="s">
        <v>30</v>
      </c>
    </row>
    <row r="4783" spans="1:24" x14ac:dyDescent="0.3">
      <c r="A4783">
        <v>15789371</v>
      </c>
      <c r="B4783" t="s">
        <v>1051</v>
      </c>
      <c r="C4783">
        <v>593</v>
      </c>
      <c r="D4783" t="s">
        <v>56</v>
      </c>
      <c r="E4783" t="s">
        <v>45</v>
      </c>
      <c r="F4783">
        <v>41</v>
      </c>
      <c r="G4783">
        <v>4</v>
      </c>
      <c r="H4783">
        <v>119703</v>
      </c>
      <c r="I4783">
        <v>2</v>
      </c>
      <c r="J4783">
        <v>1</v>
      </c>
      <c r="K4783">
        <v>1</v>
      </c>
      <c r="L4783">
        <v>109783</v>
      </c>
      <c r="M4783">
        <v>0</v>
      </c>
      <c r="N4783" t="str">
        <f>IF(BANK[[#This Row],[EXITED]]=0,"No","Yes")</f>
        <v>No</v>
      </c>
      <c r="O4783">
        <v>0</v>
      </c>
      <c r="P4783" t="str">
        <f>IF(BANK[[#This Row],[COMPLAIN]]=0,"No","Yes")</f>
        <v>No</v>
      </c>
      <c r="Q4783">
        <v>3</v>
      </c>
      <c r="R4783" t="s">
        <v>25</v>
      </c>
      <c r="S4783">
        <v>814</v>
      </c>
      <c r="T4783" t="s">
        <v>33</v>
      </c>
      <c r="U4783" t="s">
        <v>34</v>
      </c>
      <c r="V4783" t="s">
        <v>46</v>
      </c>
      <c r="W4783" t="s">
        <v>54</v>
      </c>
      <c r="X4783" t="s">
        <v>30</v>
      </c>
    </row>
    <row r="4784" spans="1:24" x14ac:dyDescent="0.3">
      <c r="A4784">
        <v>15602845</v>
      </c>
      <c r="B4784" t="s">
        <v>951</v>
      </c>
      <c r="C4784">
        <v>466</v>
      </c>
      <c r="D4784" t="s">
        <v>56</v>
      </c>
      <c r="E4784" t="s">
        <v>24</v>
      </c>
      <c r="F4784">
        <v>41</v>
      </c>
      <c r="G4784">
        <v>2</v>
      </c>
      <c r="H4784">
        <v>152102</v>
      </c>
      <c r="I4784">
        <v>2</v>
      </c>
      <c r="J4784">
        <v>1</v>
      </c>
      <c r="K4784">
        <v>0</v>
      </c>
      <c r="L4784">
        <v>181880</v>
      </c>
      <c r="M4784">
        <v>0</v>
      </c>
      <c r="N4784" t="str">
        <f>IF(BANK[[#This Row],[EXITED]]=0,"No","Yes")</f>
        <v>No</v>
      </c>
      <c r="O4784">
        <v>0</v>
      </c>
      <c r="P4784" t="str">
        <f>IF(BANK[[#This Row],[COMPLAIN]]=0,"No","Yes")</f>
        <v>No</v>
      </c>
      <c r="Q4784">
        <v>4</v>
      </c>
      <c r="R4784" t="s">
        <v>43</v>
      </c>
      <c r="S4784">
        <v>322</v>
      </c>
      <c r="T4784" t="s">
        <v>33</v>
      </c>
      <c r="U4784" t="s">
        <v>27</v>
      </c>
      <c r="V4784" t="s">
        <v>52</v>
      </c>
      <c r="W4784" t="s">
        <v>40</v>
      </c>
      <c r="X4784" t="s">
        <v>30</v>
      </c>
    </row>
    <row r="4785" spans="1:24" x14ac:dyDescent="0.3">
      <c r="A4785">
        <v>15707918</v>
      </c>
      <c r="B4785" t="s">
        <v>764</v>
      </c>
      <c r="C4785">
        <v>741</v>
      </c>
      <c r="D4785" t="s">
        <v>56</v>
      </c>
      <c r="E4785" t="s">
        <v>45</v>
      </c>
      <c r="F4785">
        <v>36</v>
      </c>
      <c r="G4785">
        <v>0</v>
      </c>
      <c r="H4785">
        <v>127675</v>
      </c>
      <c r="I4785">
        <v>2</v>
      </c>
      <c r="J4785">
        <v>1</v>
      </c>
      <c r="K4785">
        <v>0</v>
      </c>
      <c r="L4785">
        <v>74260</v>
      </c>
      <c r="M4785">
        <v>0</v>
      </c>
      <c r="N4785" t="str">
        <f>IF(BANK[[#This Row],[EXITED]]=0,"No","Yes")</f>
        <v>No</v>
      </c>
      <c r="O4785">
        <v>0</v>
      </c>
      <c r="P4785" t="str">
        <f>IF(BANK[[#This Row],[COMPLAIN]]=0,"No","Yes")</f>
        <v>No</v>
      </c>
      <c r="Q4785">
        <v>3</v>
      </c>
      <c r="R4785" t="s">
        <v>37</v>
      </c>
      <c r="S4785">
        <v>283</v>
      </c>
      <c r="T4785" t="s">
        <v>33</v>
      </c>
      <c r="U4785" t="s">
        <v>27</v>
      </c>
      <c r="V4785" t="s">
        <v>52</v>
      </c>
      <c r="W4785" t="s">
        <v>54</v>
      </c>
      <c r="X4785" t="s">
        <v>30</v>
      </c>
    </row>
    <row r="4786" spans="1:24" x14ac:dyDescent="0.3">
      <c r="A4786">
        <v>15602812</v>
      </c>
      <c r="B4786" t="s">
        <v>1626</v>
      </c>
      <c r="C4786">
        <v>684</v>
      </c>
      <c r="D4786" t="s">
        <v>56</v>
      </c>
      <c r="E4786" t="s">
        <v>45</v>
      </c>
      <c r="F4786">
        <v>44</v>
      </c>
      <c r="G4786">
        <v>2</v>
      </c>
      <c r="H4786">
        <v>133777</v>
      </c>
      <c r="I4786">
        <v>2</v>
      </c>
      <c r="J4786">
        <v>0</v>
      </c>
      <c r="K4786">
        <v>1</v>
      </c>
      <c r="L4786">
        <v>49865</v>
      </c>
      <c r="M4786">
        <v>0</v>
      </c>
      <c r="N4786" t="str">
        <f>IF(BANK[[#This Row],[EXITED]]=0,"No","Yes")</f>
        <v>No</v>
      </c>
      <c r="O4786">
        <v>0</v>
      </c>
      <c r="P4786" t="str">
        <f>IF(BANK[[#This Row],[COMPLAIN]]=0,"No","Yes")</f>
        <v>No</v>
      </c>
      <c r="Q4786">
        <v>5</v>
      </c>
      <c r="R4786" t="s">
        <v>37</v>
      </c>
      <c r="S4786">
        <v>387</v>
      </c>
      <c r="T4786" t="s">
        <v>33</v>
      </c>
      <c r="U4786" t="s">
        <v>27</v>
      </c>
      <c r="V4786" t="s">
        <v>52</v>
      </c>
      <c r="W4786" t="s">
        <v>35</v>
      </c>
      <c r="X4786" t="s">
        <v>30</v>
      </c>
    </row>
    <row r="4787" spans="1:24" x14ac:dyDescent="0.3">
      <c r="A4787">
        <v>15591822</v>
      </c>
      <c r="B4787" t="s">
        <v>739</v>
      </c>
      <c r="C4787">
        <v>593</v>
      </c>
      <c r="D4787" t="s">
        <v>23</v>
      </c>
      <c r="E4787" t="s">
        <v>24</v>
      </c>
      <c r="F4787">
        <v>26</v>
      </c>
      <c r="G4787">
        <v>9</v>
      </c>
      <c r="H4787">
        <v>76227</v>
      </c>
      <c r="I4787">
        <v>1</v>
      </c>
      <c r="J4787">
        <v>1</v>
      </c>
      <c r="K4787">
        <v>0</v>
      </c>
      <c r="L4787">
        <v>167565</v>
      </c>
      <c r="M4787">
        <v>0</v>
      </c>
      <c r="N4787" t="str">
        <f>IF(BANK[[#This Row],[EXITED]]=0,"No","Yes")</f>
        <v>No</v>
      </c>
      <c r="O4787">
        <v>0</v>
      </c>
      <c r="P4787" t="str">
        <f>IF(BANK[[#This Row],[COMPLAIN]]=0,"No","Yes")</f>
        <v>No</v>
      </c>
      <c r="Q4787">
        <v>5</v>
      </c>
      <c r="R4787" t="s">
        <v>25</v>
      </c>
      <c r="S4787">
        <v>608</v>
      </c>
      <c r="T4787" t="s">
        <v>26</v>
      </c>
      <c r="U4787" t="s">
        <v>34</v>
      </c>
      <c r="V4787" t="s">
        <v>28</v>
      </c>
      <c r="W4787" t="s">
        <v>35</v>
      </c>
      <c r="X4787" t="s">
        <v>30</v>
      </c>
    </row>
    <row r="4788" spans="1:24" x14ac:dyDescent="0.3">
      <c r="A4788">
        <v>15738501</v>
      </c>
      <c r="B4788" t="s">
        <v>189</v>
      </c>
      <c r="C4788">
        <v>601</v>
      </c>
      <c r="D4788" t="s">
        <v>56</v>
      </c>
      <c r="E4788" t="s">
        <v>24</v>
      </c>
      <c r="F4788">
        <v>48</v>
      </c>
      <c r="G4788">
        <v>9</v>
      </c>
      <c r="H4788">
        <v>163631</v>
      </c>
      <c r="I4788">
        <v>1</v>
      </c>
      <c r="J4788">
        <v>0</v>
      </c>
      <c r="K4788">
        <v>1</v>
      </c>
      <c r="L4788">
        <v>41816</v>
      </c>
      <c r="M4788">
        <v>1</v>
      </c>
      <c r="N4788" t="str">
        <f>IF(BANK[[#This Row],[EXITED]]=0,"No","Yes")</f>
        <v>Yes</v>
      </c>
      <c r="O4788">
        <v>1</v>
      </c>
      <c r="P4788" t="str">
        <f>IF(BANK[[#This Row],[COMPLAIN]]=0,"No","Yes")</f>
        <v>Yes</v>
      </c>
      <c r="Q4788">
        <v>1</v>
      </c>
      <c r="R4788" t="s">
        <v>32</v>
      </c>
      <c r="S4788">
        <v>490</v>
      </c>
      <c r="T4788" t="s">
        <v>33</v>
      </c>
      <c r="U4788" t="s">
        <v>27</v>
      </c>
      <c r="V4788" t="s">
        <v>28</v>
      </c>
      <c r="W4788" t="s">
        <v>29</v>
      </c>
      <c r="X4788" t="s">
        <v>30</v>
      </c>
    </row>
    <row r="4789" spans="1:24" x14ac:dyDescent="0.3">
      <c r="A4789">
        <v>15585907</v>
      </c>
      <c r="B4789" t="s">
        <v>287</v>
      </c>
      <c r="C4789">
        <v>676</v>
      </c>
      <c r="D4789" t="s">
        <v>23</v>
      </c>
      <c r="E4789" t="s">
        <v>45</v>
      </c>
      <c r="F4789">
        <v>30</v>
      </c>
      <c r="G4789">
        <v>5</v>
      </c>
      <c r="H4789">
        <v>0</v>
      </c>
      <c r="I4789">
        <v>2</v>
      </c>
      <c r="J4789">
        <v>0</v>
      </c>
      <c r="K4789">
        <v>0</v>
      </c>
      <c r="L4789">
        <v>179067</v>
      </c>
      <c r="M4789">
        <v>0</v>
      </c>
      <c r="N4789" t="str">
        <f>IF(BANK[[#This Row],[EXITED]]=0,"No","Yes")</f>
        <v>No</v>
      </c>
      <c r="O4789">
        <v>0</v>
      </c>
      <c r="P4789" t="str">
        <f>IF(BANK[[#This Row],[COMPLAIN]]=0,"No","Yes")</f>
        <v>No</v>
      </c>
      <c r="Q4789">
        <v>3</v>
      </c>
      <c r="R4789" t="s">
        <v>32</v>
      </c>
      <c r="S4789">
        <v>705</v>
      </c>
      <c r="T4789" t="s">
        <v>26</v>
      </c>
      <c r="U4789" t="s">
        <v>39</v>
      </c>
      <c r="V4789" t="s">
        <v>46</v>
      </c>
      <c r="W4789" t="s">
        <v>54</v>
      </c>
      <c r="X4789" t="s">
        <v>30</v>
      </c>
    </row>
    <row r="4790" spans="1:24" x14ac:dyDescent="0.3">
      <c r="A4790">
        <v>15579040</v>
      </c>
      <c r="B4790" t="s">
        <v>289</v>
      </c>
      <c r="C4790">
        <v>556</v>
      </c>
      <c r="D4790" t="s">
        <v>42</v>
      </c>
      <c r="E4790" t="s">
        <v>45</v>
      </c>
      <c r="F4790">
        <v>46</v>
      </c>
      <c r="G4790">
        <v>10</v>
      </c>
      <c r="H4790">
        <v>0</v>
      </c>
      <c r="I4790">
        <v>2</v>
      </c>
      <c r="J4790">
        <v>0</v>
      </c>
      <c r="K4790">
        <v>0</v>
      </c>
      <c r="L4790">
        <v>109184</v>
      </c>
      <c r="M4790">
        <v>0</v>
      </c>
      <c r="N4790" t="str">
        <f>IF(BANK[[#This Row],[EXITED]]=0,"No","Yes")</f>
        <v>No</v>
      </c>
      <c r="O4790">
        <v>0</v>
      </c>
      <c r="P4790" t="str">
        <f>IF(BANK[[#This Row],[COMPLAIN]]=0,"No","Yes")</f>
        <v>No</v>
      </c>
      <c r="Q4790">
        <v>3</v>
      </c>
      <c r="R4790" t="s">
        <v>43</v>
      </c>
      <c r="S4790">
        <v>950</v>
      </c>
      <c r="T4790" t="s">
        <v>33</v>
      </c>
      <c r="U4790" t="s">
        <v>39</v>
      </c>
      <c r="V4790" t="s">
        <v>28</v>
      </c>
      <c r="W4790" t="s">
        <v>54</v>
      </c>
      <c r="X4790" t="s">
        <v>30</v>
      </c>
    </row>
    <row r="4791" spans="1:24" x14ac:dyDescent="0.3">
      <c r="A4791">
        <v>15804211</v>
      </c>
      <c r="B4791" t="s">
        <v>560</v>
      </c>
      <c r="C4791">
        <v>719</v>
      </c>
      <c r="D4791" t="s">
        <v>42</v>
      </c>
      <c r="E4791" t="s">
        <v>24</v>
      </c>
      <c r="F4791">
        <v>36</v>
      </c>
      <c r="G4791">
        <v>3</v>
      </c>
      <c r="H4791">
        <v>155423</v>
      </c>
      <c r="I4791">
        <v>1</v>
      </c>
      <c r="J4791">
        <v>1</v>
      </c>
      <c r="K4791">
        <v>1</v>
      </c>
      <c r="L4791">
        <v>199841</v>
      </c>
      <c r="M4791">
        <v>0</v>
      </c>
      <c r="N4791" t="str">
        <f>IF(BANK[[#This Row],[EXITED]]=0,"No","Yes")</f>
        <v>No</v>
      </c>
      <c r="O4791">
        <v>0</v>
      </c>
      <c r="P4791" t="str">
        <f>IF(BANK[[#This Row],[COMPLAIN]]=0,"No","Yes")</f>
        <v>No</v>
      </c>
      <c r="Q4791">
        <v>2</v>
      </c>
      <c r="R4791" t="s">
        <v>37</v>
      </c>
      <c r="S4791">
        <v>374</v>
      </c>
      <c r="T4791" t="s">
        <v>33</v>
      </c>
      <c r="U4791" t="s">
        <v>27</v>
      </c>
      <c r="V4791" t="s">
        <v>46</v>
      </c>
      <c r="W4791" t="s">
        <v>47</v>
      </c>
      <c r="X4791" t="s">
        <v>30</v>
      </c>
    </row>
    <row r="4792" spans="1:24" x14ac:dyDescent="0.3">
      <c r="A4792">
        <v>15736126</v>
      </c>
      <c r="B4792" t="s">
        <v>557</v>
      </c>
      <c r="C4792">
        <v>850</v>
      </c>
      <c r="D4792" t="s">
        <v>56</v>
      </c>
      <c r="E4792" t="s">
        <v>24</v>
      </c>
      <c r="F4792">
        <v>55</v>
      </c>
      <c r="G4792">
        <v>0</v>
      </c>
      <c r="H4792">
        <v>98711</v>
      </c>
      <c r="I4792">
        <v>1</v>
      </c>
      <c r="J4792">
        <v>1</v>
      </c>
      <c r="K4792">
        <v>1</v>
      </c>
      <c r="L4792">
        <v>83617</v>
      </c>
      <c r="M4792">
        <v>1</v>
      </c>
      <c r="N4792" t="str">
        <f>IF(BANK[[#This Row],[EXITED]]=0,"No","Yes")</f>
        <v>Yes</v>
      </c>
      <c r="O4792">
        <v>1</v>
      </c>
      <c r="P4792" t="str">
        <f>IF(BANK[[#This Row],[COMPLAIN]]=0,"No","Yes")</f>
        <v>Yes</v>
      </c>
      <c r="Q4792">
        <v>4</v>
      </c>
      <c r="R4792" t="s">
        <v>37</v>
      </c>
      <c r="S4792">
        <v>614</v>
      </c>
      <c r="T4792" t="s">
        <v>51</v>
      </c>
      <c r="U4792" t="s">
        <v>34</v>
      </c>
      <c r="V4792" t="s">
        <v>52</v>
      </c>
      <c r="W4792" t="s">
        <v>40</v>
      </c>
      <c r="X4792" t="s">
        <v>30</v>
      </c>
    </row>
    <row r="4793" spans="1:24" x14ac:dyDescent="0.3">
      <c r="A4793">
        <v>15760749</v>
      </c>
      <c r="B4793" t="s">
        <v>2028</v>
      </c>
      <c r="C4793">
        <v>509</v>
      </c>
      <c r="D4793" t="s">
        <v>23</v>
      </c>
      <c r="E4793" t="s">
        <v>24</v>
      </c>
      <c r="F4793">
        <v>41</v>
      </c>
      <c r="G4793">
        <v>7</v>
      </c>
      <c r="H4793">
        <v>126684</v>
      </c>
      <c r="I4793">
        <v>1</v>
      </c>
      <c r="J4793">
        <v>0</v>
      </c>
      <c r="K4793">
        <v>1</v>
      </c>
      <c r="L4793">
        <v>114776</v>
      </c>
      <c r="M4793">
        <v>0</v>
      </c>
      <c r="N4793" t="str">
        <f>IF(BANK[[#This Row],[EXITED]]=0,"No","Yes")</f>
        <v>No</v>
      </c>
      <c r="O4793">
        <v>0</v>
      </c>
      <c r="P4793" t="str">
        <f>IF(BANK[[#This Row],[COMPLAIN]]=0,"No","Yes")</f>
        <v>No</v>
      </c>
      <c r="Q4793">
        <v>3</v>
      </c>
      <c r="R4793" t="s">
        <v>43</v>
      </c>
      <c r="S4793">
        <v>824</v>
      </c>
      <c r="T4793" t="s">
        <v>33</v>
      </c>
      <c r="U4793" t="s">
        <v>27</v>
      </c>
      <c r="V4793" t="s">
        <v>28</v>
      </c>
      <c r="W4793" t="s">
        <v>54</v>
      </c>
      <c r="X4793" t="s">
        <v>30</v>
      </c>
    </row>
    <row r="4794" spans="1:24" x14ac:dyDescent="0.3">
      <c r="A4794">
        <v>15637118</v>
      </c>
      <c r="B4794" t="s">
        <v>694</v>
      </c>
      <c r="C4794">
        <v>684</v>
      </c>
      <c r="D4794" t="s">
        <v>42</v>
      </c>
      <c r="E4794" t="s">
        <v>24</v>
      </c>
      <c r="F4794">
        <v>33</v>
      </c>
      <c r="G4794">
        <v>4</v>
      </c>
      <c r="H4794">
        <v>140701</v>
      </c>
      <c r="I4794">
        <v>1</v>
      </c>
      <c r="J4794">
        <v>1</v>
      </c>
      <c r="K4794">
        <v>0</v>
      </c>
      <c r="L4794">
        <v>103558</v>
      </c>
      <c r="M4794">
        <v>0</v>
      </c>
      <c r="N4794" t="str">
        <f>IF(BANK[[#This Row],[EXITED]]=0,"No","Yes")</f>
        <v>No</v>
      </c>
      <c r="O4794">
        <v>0</v>
      </c>
      <c r="P4794" t="str">
        <f>IF(BANK[[#This Row],[COMPLAIN]]=0,"No","Yes")</f>
        <v>No</v>
      </c>
      <c r="Q4794">
        <v>5</v>
      </c>
      <c r="R4794" t="s">
        <v>43</v>
      </c>
      <c r="S4794">
        <v>987</v>
      </c>
      <c r="T4794" t="s">
        <v>26</v>
      </c>
      <c r="U4794" t="s">
        <v>27</v>
      </c>
      <c r="V4794" t="s">
        <v>46</v>
      </c>
      <c r="W4794" t="s">
        <v>35</v>
      </c>
      <c r="X4794" t="s">
        <v>30</v>
      </c>
    </row>
    <row r="4795" spans="1:24" x14ac:dyDescent="0.3">
      <c r="A4795">
        <v>15738497</v>
      </c>
      <c r="B4795" t="s">
        <v>2029</v>
      </c>
      <c r="C4795">
        <v>729</v>
      </c>
      <c r="D4795" t="s">
        <v>23</v>
      </c>
      <c r="E4795" t="s">
        <v>24</v>
      </c>
      <c r="F4795">
        <v>44</v>
      </c>
      <c r="G4795">
        <v>4</v>
      </c>
      <c r="H4795">
        <v>107727</v>
      </c>
      <c r="I4795">
        <v>2</v>
      </c>
      <c r="J4795">
        <v>1</v>
      </c>
      <c r="K4795">
        <v>0</v>
      </c>
      <c r="L4795">
        <v>153065</v>
      </c>
      <c r="M4795">
        <v>0</v>
      </c>
      <c r="N4795" t="str">
        <f>IF(BANK[[#This Row],[EXITED]]=0,"No","Yes")</f>
        <v>No</v>
      </c>
      <c r="O4795">
        <v>0</v>
      </c>
      <c r="P4795" t="str">
        <f>IF(BANK[[#This Row],[COMPLAIN]]=0,"No","Yes")</f>
        <v>No</v>
      </c>
      <c r="Q4795">
        <v>5</v>
      </c>
      <c r="R4795" t="s">
        <v>37</v>
      </c>
      <c r="S4795">
        <v>456</v>
      </c>
      <c r="T4795" t="s">
        <v>33</v>
      </c>
      <c r="U4795" t="s">
        <v>34</v>
      </c>
      <c r="V4795" t="s">
        <v>46</v>
      </c>
      <c r="W4795" t="s">
        <v>35</v>
      </c>
      <c r="X4795" t="s">
        <v>30</v>
      </c>
    </row>
    <row r="4796" spans="1:24" x14ac:dyDescent="0.3">
      <c r="A4796">
        <v>15690695</v>
      </c>
      <c r="B4796" t="s">
        <v>2030</v>
      </c>
      <c r="C4796">
        <v>683</v>
      </c>
      <c r="D4796" t="s">
        <v>42</v>
      </c>
      <c r="E4796" t="s">
        <v>45</v>
      </c>
      <c r="F4796">
        <v>33</v>
      </c>
      <c r="G4796">
        <v>9</v>
      </c>
      <c r="H4796">
        <v>0</v>
      </c>
      <c r="I4796">
        <v>2</v>
      </c>
      <c r="J4796">
        <v>1</v>
      </c>
      <c r="K4796">
        <v>1</v>
      </c>
      <c r="L4796">
        <v>38784</v>
      </c>
      <c r="M4796">
        <v>0</v>
      </c>
      <c r="N4796" t="str">
        <f>IF(BANK[[#This Row],[EXITED]]=0,"No","Yes")</f>
        <v>No</v>
      </c>
      <c r="O4796">
        <v>0</v>
      </c>
      <c r="P4796" t="str">
        <f>IF(BANK[[#This Row],[COMPLAIN]]=0,"No","Yes")</f>
        <v>No</v>
      </c>
      <c r="Q4796">
        <v>2</v>
      </c>
      <c r="R4796" t="s">
        <v>37</v>
      </c>
      <c r="S4796">
        <v>644</v>
      </c>
      <c r="T4796" t="s">
        <v>26</v>
      </c>
      <c r="U4796" t="s">
        <v>39</v>
      </c>
      <c r="V4796" t="s">
        <v>28</v>
      </c>
      <c r="W4796" t="s">
        <v>47</v>
      </c>
      <c r="X4796" t="s">
        <v>30</v>
      </c>
    </row>
    <row r="4797" spans="1:24" x14ac:dyDescent="0.3">
      <c r="A4797">
        <v>15762351</v>
      </c>
      <c r="B4797" t="s">
        <v>1213</v>
      </c>
      <c r="C4797">
        <v>689</v>
      </c>
      <c r="D4797" t="s">
        <v>23</v>
      </c>
      <c r="E4797" t="s">
        <v>45</v>
      </c>
      <c r="F4797">
        <v>63</v>
      </c>
      <c r="G4797">
        <v>1</v>
      </c>
      <c r="H4797">
        <v>0</v>
      </c>
      <c r="I4797">
        <v>2</v>
      </c>
      <c r="J4797">
        <v>1</v>
      </c>
      <c r="K4797">
        <v>1</v>
      </c>
      <c r="L4797">
        <v>186526</v>
      </c>
      <c r="M4797">
        <v>0</v>
      </c>
      <c r="N4797" t="str">
        <f>IF(BANK[[#This Row],[EXITED]]=0,"No","Yes")</f>
        <v>No</v>
      </c>
      <c r="O4797">
        <v>0</v>
      </c>
      <c r="P4797" t="str">
        <f>IF(BANK[[#This Row],[COMPLAIN]]=0,"No","Yes")</f>
        <v>No</v>
      </c>
      <c r="Q4797">
        <v>1</v>
      </c>
      <c r="R4797" t="s">
        <v>25</v>
      </c>
      <c r="S4797">
        <v>371</v>
      </c>
      <c r="T4797" t="s">
        <v>51</v>
      </c>
      <c r="U4797" t="s">
        <v>39</v>
      </c>
      <c r="V4797" t="s">
        <v>52</v>
      </c>
      <c r="W4797" t="s">
        <v>29</v>
      </c>
      <c r="X4797" t="s">
        <v>30</v>
      </c>
    </row>
    <row r="4798" spans="1:24" x14ac:dyDescent="0.3">
      <c r="A4798">
        <v>15791172</v>
      </c>
      <c r="B4798" t="s">
        <v>576</v>
      </c>
      <c r="C4798">
        <v>672</v>
      </c>
      <c r="D4798" t="s">
        <v>56</v>
      </c>
      <c r="E4798" t="s">
        <v>45</v>
      </c>
      <c r="F4798">
        <v>21</v>
      </c>
      <c r="G4798">
        <v>1</v>
      </c>
      <c r="H4798">
        <v>35742</v>
      </c>
      <c r="I4798">
        <v>1</v>
      </c>
      <c r="J4798">
        <v>1</v>
      </c>
      <c r="K4798">
        <v>0</v>
      </c>
      <c r="L4798">
        <v>28790</v>
      </c>
      <c r="M4798">
        <v>0</v>
      </c>
      <c r="N4798" t="str">
        <f>IF(BANK[[#This Row],[EXITED]]=0,"No","Yes")</f>
        <v>No</v>
      </c>
      <c r="O4798">
        <v>0</v>
      </c>
      <c r="P4798" t="str">
        <f>IF(BANK[[#This Row],[COMPLAIN]]=0,"No","Yes")</f>
        <v>No</v>
      </c>
      <c r="Q4798">
        <v>2</v>
      </c>
      <c r="R4798" t="s">
        <v>32</v>
      </c>
      <c r="S4798">
        <v>466</v>
      </c>
      <c r="T4798" t="s">
        <v>38</v>
      </c>
      <c r="U4798" t="s">
        <v>34</v>
      </c>
      <c r="V4798" t="s">
        <v>52</v>
      </c>
      <c r="W4798" t="s">
        <v>47</v>
      </c>
      <c r="X4798" t="s">
        <v>30</v>
      </c>
    </row>
    <row r="4799" spans="1:24" x14ac:dyDescent="0.3">
      <c r="A4799">
        <v>15598982</v>
      </c>
      <c r="B4799" t="s">
        <v>2031</v>
      </c>
      <c r="C4799">
        <v>602</v>
      </c>
      <c r="D4799" t="s">
        <v>56</v>
      </c>
      <c r="E4799" t="s">
        <v>45</v>
      </c>
      <c r="F4799">
        <v>53</v>
      </c>
      <c r="G4799">
        <v>5</v>
      </c>
      <c r="H4799">
        <v>98269</v>
      </c>
      <c r="I4799">
        <v>1</v>
      </c>
      <c r="J4799">
        <v>0</v>
      </c>
      <c r="K4799">
        <v>1</v>
      </c>
      <c r="L4799">
        <v>45038</v>
      </c>
      <c r="M4799">
        <v>1</v>
      </c>
      <c r="N4799" t="str">
        <f>IF(BANK[[#This Row],[EXITED]]=0,"No","Yes")</f>
        <v>Yes</v>
      </c>
      <c r="O4799">
        <v>1</v>
      </c>
      <c r="P4799" t="str">
        <f>IF(BANK[[#This Row],[COMPLAIN]]=0,"No","Yes")</f>
        <v>Yes</v>
      </c>
      <c r="Q4799">
        <v>5</v>
      </c>
      <c r="R4799" t="s">
        <v>43</v>
      </c>
      <c r="S4799">
        <v>813</v>
      </c>
      <c r="T4799" t="s">
        <v>51</v>
      </c>
      <c r="U4799" t="s">
        <v>34</v>
      </c>
      <c r="V4799" t="s">
        <v>46</v>
      </c>
      <c r="W4799" t="s">
        <v>35</v>
      </c>
      <c r="X4799" t="s">
        <v>30</v>
      </c>
    </row>
    <row r="4800" spans="1:24" x14ac:dyDescent="0.3">
      <c r="A4800">
        <v>15734765</v>
      </c>
      <c r="B4800" t="s">
        <v>2032</v>
      </c>
      <c r="C4800">
        <v>739</v>
      </c>
      <c r="D4800" t="s">
        <v>42</v>
      </c>
      <c r="E4800" t="s">
        <v>45</v>
      </c>
      <c r="F4800">
        <v>20</v>
      </c>
      <c r="G4800">
        <v>4</v>
      </c>
      <c r="H4800">
        <v>133801</v>
      </c>
      <c r="I4800">
        <v>1</v>
      </c>
      <c r="J4800">
        <v>0</v>
      </c>
      <c r="K4800">
        <v>1</v>
      </c>
      <c r="L4800">
        <v>150246</v>
      </c>
      <c r="M4800">
        <v>0</v>
      </c>
      <c r="N4800" t="str">
        <f>IF(BANK[[#This Row],[EXITED]]=0,"No","Yes")</f>
        <v>No</v>
      </c>
      <c r="O4800">
        <v>0</v>
      </c>
      <c r="P4800" t="str">
        <f>IF(BANK[[#This Row],[COMPLAIN]]=0,"No","Yes")</f>
        <v>No</v>
      </c>
      <c r="Q4800">
        <v>3</v>
      </c>
      <c r="R4800" t="s">
        <v>43</v>
      </c>
      <c r="S4800">
        <v>320</v>
      </c>
      <c r="T4800" t="s">
        <v>38</v>
      </c>
      <c r="U4800" t="s">
        <v>27</v>
      </c>
      <c r="V4800" t="s">
        <v>46</v>
      </c>
      <c r="W4800" t="s">
        <v>54</v>
      </c>
      <c r="X4800" t="s">
        <v>30</v>
      </c>
    </row>
    <row r="4801" spans="1:24" x14ac:dyDescent="0.3">
      <c r="A4801">
        <v>15769516</v>
      </c>
      <c r="B4801" t="s">
        <v>2033</v>
      </c>
      <c r="C4801">
        <v>674</v>
      </c>
      <c r="D4801" t="s">
        <v>42</v>
      </c>
      <c r="E4801" t="s">
        <v>45</v>
      </c>
      <c r="F4801">
        <v>42</v>
      </c>
      <c r="G4801">
        <v>9</v>
      </c>
      <c r="H4801">
        <v>0</v>
      </c>
      <c r="I4801">
        <v>2</v>
      </c>
      <c r="J4801">
        <v>1</v>
      </c>
      <c r="K4801">
        <v>0</v>
      </c>
      <c r="L4801">
        <v>4293</v>
      </c>
      <c r="M4801">
        <v>0</v>
      </c>
      <c r="N4801" t="str">
        <f>IF(BANK[[#This Row],[EXITED]]=0,"No","Yes")</f>
        <v>No</v>
      </c>
      <c r="O4801">
        <v>0</v>
      </c>
      <c r="P4801" t="str">
        <f>IF(BANK[[#This Row],[COMPLAIN]]=0,"No","Yes")</f>
        <v>No</v>
      </c>
      <c r="Q4801">
        <v>1</v>
      </c>
      <c r="R4801" t="s">
        <v>37</v>
      </c>
      <c r="S4801">
        <v>632</v>
      </c>
      <c r="T4801" t="s">
        <v>33</v>
      </c>
      <c r="U4801" t="s">
        <v>39</v>
      </c>
      <c r="V4801" t="s">
        <v>28</v>
      </c>
      <c r="W4801" t="s">
        <v>29</v>
      </c>
      <c r="X4801" t="s">
        <v>30</v>
      </c>
    </row>
    <row r="4802" spans="1:24" x14ac:dyDescent="0.3">
      <c r="A4802">
        <v>15695103</v>
      </c>
      <c r="B4802" t="s">
        <v>288</v>
      </c>
      <c r="C4802">
        <v>790</v>
      </c>
      <c r="D4802" t="s">
        <v>23</v>
      </c>
      <c r="E4802" t="s">
        <v>24</v>
      </c>
      <c r="F4802">
        <v>37</v>
      </c>
      <c r="G4802">
        <v>6</v>
      </c>
      <c r="H4802">
        <v>0</v>
      </c>
      <c r="I4802">
        <v>2</v>
      </c>
      <c r="J4802">
        <v>1</v>
      </c>
      <c r="K4802">
        <v>1</v>
      </c>
      <c r="L4802">
        <v>119484</v>
      </c>
      <c r="M4802">
        <v>0</v>
      </c>
      <c r="N4802" t="str">
        <f>IF(BANK[[#This Row],[EXITED]]=0,"No","Yes")</f>
        <v>No</v>
      </c>
      <c r="O4802">
        <v>0</v>
      </c>
      <c r="P4802" t="str">
        <f>IF(BANK[[#This Row],[COMPLAIN]]=0,"No","Yes")</f>
        <v>No</v>
      </c>
      <c r="Q4802">
        <v>4</v>
      </c>
      <c r="R4802" t="s">
        <v>25</v>
      </c>
      <c r="S4802">
        <v>413</v>
      </c>
      <c r="T4802" t="s">
        <v>33</v>
      </c>
      <c r="U4802" t="s">
        <v>39</v>
      </c>
      <c r="V4802" t="s">
        <v>46</v>
      </c>
      <c r="W4802" t="s">
        <v>40</v>
      </c>
      <c r="X4802" t="s">
        <v>30</v>
      </c>
    </row>
    <row r="4803" spans="1:24" x14ac:dyDescent="0.3">
      <c r="A4803">
        <v>15801924</v>
      </c>
      <c r="B4803" t="s">
        <v>1156</v>
      </c>
      <c r="C4803">
        <v>754</v>
      </c>
      <c r="D4803" t="s">
        <v>23</v>
      </c>
      <c r="E4803" t="s">
        <v>45</v>
      </c>
      <c r="F4803">
        <v>27</v>
      </c>
      <c r="G4803">
        <v>8</v>
      </c>
      <c r="H4803">
        <v>0</v>
      </c>
      <c r="I4803">
        <v>2</v>
      </c>
      <c r="J4803">
        <v>0</v>
      </c>
      <c r="K4803">
        <v>0</v>
      </c>
      <c r="L4803">
        <v>121821</v>
      </c>
      <c r="M4803">
        <v>0</v>
      </c>
      <c r="N4803" t="str">
        <f>IF(BANK[[#This Row],[EXITED]]=0,"No","Yes")</f>
        <v>No</v>
      </c>
      <c r="O4803">
        <v>0</v>
      </c>
      <c r="P4803" t="str">
        <f>IF(BANK[[#This Row],[COMPLAIN]]=0,"No","Yes")</f>
        <v>No</v>
      </c>
      <c r="Q4803">
        <v>3</v>
      </c>
      <c r="R4803" t="s">
        <v>32</v>
      </c>
      <c r="S4803">
        <v>307</v>
      </c>
      <c r="T4803" t="s">
        <v>26</v>
      </c>
      <c r="U4803" t="s">
        <v>39</v>
      </c>
      <c r="V4803" t="s">
        <v>28</v>
      </c>
      <c r="W4803" t="s">
        <v>54</v>
      </c>
      <c r="X4803" t="s">
        <v>30</v>
      </c>
    </row>
    <row r="4804" spans="1:24" x14ac:dyDescent="0.3">
      <c r="A4804">
        <v>15767804</v>
      </c>
      <c r="B4804" t="s">
        <v>1176</v>
      </c>
      <c r="C4804">
        <v>729</v>
      </c>
      <c r="D4804" t="s">
        <v>42</v>
      </c>
      <c r="E4804" t="s">
        <v>24</v>
      </c>
      <c r="F4804">
        <v>44</v>
      </c>
      <c r="G4804">
        <v>6</v>
      </c>
      <c r="H4804">
        <v>0</v>
      </c>
      <c r="I4804">
        <v>2</v>
      </c>
      <c r="J4804">
        <v>1</v>
      </c>
      <c r="K4804">
        <v>0</v>
      </c>
      <c r="L4804">
        <v>151733</v>
      </c>
      <c r="M4804">
        <v>0</v>
      </c>
      <c r="N4804" t="str">
        <f>IF(BANK[[#This Row],[EXITED]]=0,"No","Yes")</f>
        <v>No</v>
      </c>
      <c r="O4804">
        <v>0</v>
      </c>
      <c r="P4804" t="str">
        <f>IF(BANK[[#This Row],[COMPLAIN]]=0,"No","Yes")</f>
        <v>No</v>
      </c>
      <c r="Q4804">
        <v>3</v>
      </c>
      <c r="R4804" t="s">
        <v>25</v>
      </c>
      <c r="S4804">
        <v>807</v>
      </c>
      <c r="T4804" t="s">
        <v>33</v>
      </c>
      <c r="U4804" t="s">
        <v>39</v>
      </c>
      <c r="V4804" t="s">
        <v>46</v>
      </c>
      <c r="W4804" t="s">
        <v>54</v>
      </c>
      <c r="X4804" t="s">
        <v>30</v>
      </c>
    </row>
    <row r="4805" spans="1:24" x14ac:dyDescent="0.3">
      <c r="A4805">
        <v>15718039</v>
      </c>
      <c r="B4805" t="s">
        <v>957</v>
      </c>
      <c r="C4805">
        <v>606</v>
      </c>
      <c r="D4805" t="s">
        <v>56</v>
      </c>
      <c r="E4805" t="s">
        <v>45</v>
      </c>
      <c r="F4805">
        <v>47</v>
      </c>
      <c r="G4805">
        <v>0</v>
      </c>
      <c r="H4805">
        <v>137138</v>
      </c>
      <c r="I4805">
        <v>2</v>
      </c>
      <c r="J4805">
        <v>0</v>
      </c>
      <c r="K4805">
        <v>1</v>
      </c>
      <c r="L4805">
        <v>53784</v>
      </c>
      <c r="M4805">
        <v>0</v>
      </c>
      <c r="N4805" t="str">
        <f>IF(BANK[[#This Row],[EXITED]]=0,"No","Yes")</f>
        <v>No</v>
      </c>
      <c r="O4805">
        <v>0</v>
      </c>
      <c r="P4805" t="str">
        <f>IF(BANK[[#This Row],[COMPLAIN]]=0,"No","Yes")</f>
        <v>No</v>
      </c>
      <c r="Q4805">
        <v>4</v>
      </c>
      <c r="R4805" t="s">
        <v>37</v>
      </c>
      <c r="S4805">
        <v>765</v>
      </c>
      <c r="T4805" t="s">
        <v>33</v>
      </c>
      <c r="U4805" t="s">
        <v>27</v>
      </c>
      <c r="V4805" t="s">
        <v>52</v>
      </c>
      <c r="W4805" t="s">
        <v>40</v>
      </c>
      <c r="X4805" t="s">
        <v>30</v>
      </c>
    </row>
    <row r="4806" spans="1:24" x14ac:dyDescent="0.3">
      <c r="A4806">
        <v>15579994</v>
      </c>
      <c r="B4806" t="s">
        <v>476</v>
      </c>
      <c r="C4806">
        <v>616</v>
      </c>
      <c r="D4806" t="s">
        <v>42</v>
      </c>
      <c r="E4806" t="s">
        <v>24</v>
      </c>
      <c r="F4806">
        <v>23</v>
      </c>
      <c r="G4806">
        <v>8</v>
      </c>
      <c r="H4806">
        <v>73113</v>
      </c>
      <c r="I4806">
        <v>1</v>
      </c>
      <c r="J4806">
        <v>1</v>
      </c>
      <c r="K4806">
        <v>1</v>
      </c>
      <c r="L4806">
        <v>62733</v>
      </c>
      <c r="M4806">
        <v>0</v>
      </c>
      <c r="N4806" t="str">
        <f>IF(BANK[[#This Row],[EXITED]]=0,"No","Yes")</f>
        <v>No</v>
      </c>
      <c r="O4806">
        <v>0</v>
      </c>
      <c r="P4806" t="str">
        <f>IF(BANK[[#This Row],[COMPLAIN]]=0,"No","Yes")</f>
        <v>No</v>
      </c>
      <c r="Q4806">
        <v>1</v>
      </c>
      <c r="R4806" t="s">
        <v>25</v>
      </c>
      <c r="S4806">
        <v>606</v>
      </c>
      <c r="T4806" t="s">
        <v>38</v>
      </c>
      <c r="U4806" t="s">
        <v>34</v>
      </c>
      <c r="V4806" t="s">
        <v>28</v>
      </c>
      <c r="W4806" t="s">
        <v>29</v>
      </c>
      <c r="X4806" t="s">
        <v>30</v>
      </c>
    </row>
    <row r="4807" spans="1:24" x14ac:dyDescent="0.3">
      <c r="A4807">
        <v>15595037</v>
      </c>
      <c r="B4807" t="s">
        <v>352</v>
      </c>
      <c r="C4807">
        <v>772</v>
      </c>
      <c r="D4807" t="s">
        <v>42</v>
      </c>
      <c r="E4807" t="s">
        <v>24</v>
      </c>
      <c r="F4807">
        <v>47</v>
      </c>
      <c r="G4807">
        <v>9</v>
      </c>
      <c r="H4807">
        <v>152347</v>
      </c>
      <c r="I4807">
        <v>1</v>
      </c>
      <c r="J4807">
        <v>0</v>
      </c>
      <c r="K4807">
        <v>1</v>
      </c>
      <c r="L4807">
        <v>17672</v>
      </c>
      <c r="M4807">
        <v>0</v>
      </c>
      <c r="N4807" t="str">
        <f>IF(BANK[[#This Row],[EXITED]]=0,"No","Yes")</f>
        <v>No</v>
      </c>
      <c r="O4807">
        <v>0</v>
      </c>
      <c r="P4807" t="str">
        <f>IF(BANK[[#This Row],[COMPLAIN]]=0,"No","Yes")</f>
        <v>No</v>
      </c>
      <c r="Q4807">
        <v>1</v>
      </c>
      <c r="R4807" t="s">
        <v>37</v>
      </c>
      <c r="S4807">
        <v>902</v>
      </c>
      <c r="T4807" t="s">
        <v>33</v>
      </c>
      <c r="U4807" t="s">
        <v>27</v>
      </c>
      <c r="V4807" t="s">
        <v>28</v>
      </c>
      <c r="W4807" t="s">
        <v>29</v>
      </c>
      <c r="X4807" t="s">
        <v>30</v>
      </c>
    </row>
    <row r="4808" spans="1:24" x14ac:dyDescent="0.3">
      <c r="A4808">
        <v>15566894</v>
      </c>
      <c r="B4808" t="s">
        <v>374</v>
      </c>
      <c r="C4808">
        <v>793</v>
      </c>
      <c r="D4808" t="s">
        <v>42</v>
      </c>
      <c r="E4808" t="s">
        <v>24</v>
      </c>
      <c r="F4808">
        <v>39</v>
      </c>
      <c r="G4808">
        <v>3</v>
      </c>
      <c r="H4808">
        <v>137818</v>
      </c>
      <c r="I4808">
        <v>1</v>
      </c>
      <c r="J4808">
        <v>0</v>
      </c>
      <c r="K4808">
        <v>0</v>
      </c>
      <c r="L4808">
        <v>83998</v>
      </c>
      <c r="M4808">
        <v>0</v>
      </c>
      <c r="N4808" t="str">
        <f>IF(BANK[[#This Row],[EXITED]]=0,"No","Yes")</f>
        <v>No</v>
      </c>
      <c r="O4808">
        <v>0</v>
      </c>
      <c r="P4808" t="str">
        <f>IF(BANK[[#This Row],[COMPLAIN]]=0,"No","Yes")</f>
        <v>No</v>
      </c>
      <c r="Q4808">
        <v>5</v>
      </c>
      <c r="R4808" t="s">
        <v>43</v>
      </c>
      <c r="S4808">
        <v>252</v>
      </c>
      <c r="T4808" t="s">
        <v>33</v>
      </c>
      <c r="U4808" t="s">
        <v>27</v>
      </c>
      <c r="V4808" t="s">
        <v>46</v>
      </c>
      <c r="W4808" t="s">
        <v>35</v>
      </c>
      <c r="X4808" t="s">
        <v>30</v>
      </c>
    </row>
    <row r="4809" spans="1:24" x14ac:dyDescent="0.3">
      <c r="A4809">
        <v>15749123</v>
      </c>
      <c r="B4809" t="s">
        <v>2034</v>
      </c>
      <c r="C4809">
        <v>743</v>
      </c>
      <c r="D4809" t="s">
        <v>23</v>
      </c>
      <c r="E4809" t="s">
        <v>24</v>
      </c>
      <c r="F4809">
        <v>45</v>
      </c>
      <c r="G4809">
        <v>7</v>
      </c>
      <c r="H4809">
        <v>157332</v>
      </c>
      <c r="I4809">
        <v>1</v>
      </c>
      <c r="J4809">
        <v>1</v>
      </c>
      <c r="K4809">
        <v>0</v>
      </c>
      <c r="L4809">
        <v>125424</v>
      </c>
      <c r="M4809">
        <v>0</v>
      </c>
      <c r="N4809" t="str">
        <f>IF(BANK[[#This Row],[EXITED]]=0,"No","Yes")</f>
        <v>No</v>
      </c>
      <c r="O4809">
        <v>0</v>
      </c>
      <c r="P4809" t="str">
        <f>IF(BANK[[#This Row],[COMPLAIN]]=0,"No","Yes")</f>
        <v>No</v>
      </c>
      <c r="Q4809">
        <v>2</v>
      </c>
      <c r="R4809" t="s">
        <v>37</v>
      </c>
      <c r="S4809">
        <v>775</v>
      </c>
      <c r="T4809" t="s">
        <v>33</v>
      </c>
      <c r="U4809" t="s">
        <v>27</v>
      </c>
      <c r="V4809" t="s">
        <v>28</v>
      </c>
      <c r="W4809" t="s">
        <v>47</v>
      </c>
      <c r="X4809" t="s">
        <v>30</v>
      </c>
    </row>
    <row r="4810" spans="1:24" x14ac:dyDescent="0.3">
      <c r="A4810">
        <v>15577423</v>
      </c>
      <c r="B4810" t="s">
        <v>2035</v>
      </c>
      <c r="C4810">
        <v>627</v>
      </c>
      <c r="D4810" t="s">
        <v>56</v>
      </c>
      <c r="E4810" t="s">
        <v>45</v>
      </c>
      <c r="F4810">
        <v>39</v>
      </c>
      <c r="G4810">
        <v>5</v>
      </c>
      <c r="H4810">
        <v>124587</v>
      </c>
      <c r="I4810">
        <v>1</v>
      </c>
      <c r="J4810">
        <v>1</v>
      </c>
      <c r="K4810">
        <v>0</v>
      </c>
      <c r="L4810">
        <v>93133</v>
      </c>
      <c r="M4810">
        <v>1</v>
      </c>
      <c r="N4810" t="str">
        <f>IF(BANK[[#This Row],[EXITED]]=0,"No","Yes")</f>
        <v>Yes</v>
      </c>
      <c r="O4810">
        <v>1</v>
      </c>
      <c r="P4810" t="str">
        <f>IF(BANK[[#This Row],[COMPLAIN]]=0,"No","Yes")</f>
        <v>Yes</v>
      </c>
      <c r="Q4810">
        <v>2</v>
      </c>
      <c r="R4810" t="s">
        <v>32</v>
      </c>
      <c r="S4810">
        <v>265</v>
      </c>
      <c r="T4810" t="s">
        <v>33</v>
      </c>
      <c r="U4810" t="s">
        <v>27</v>
      </c>
      <c r="V4810" t="s">
        <v>46</v>
      </c>
      <c r="W4810" t="s">
        <v>47</v>
      </c>
      <c r="X4810" t="s">
        <v>30</v>
      </c>
    </row>
    <row r="4811" spans="1:24" x14ac:dyDescent="0.3">
      <c r="A4811">
        <v>15623102</v>
      </c>
      <c r="B4811" t="s">
        <v>1692</v>
      </c>
      <c r="C4811">
        <v>713</v>
      </c>
      <c r="D4811" t="s">
        <v>23</v>
      </c>
      <c r="E4811" t="s">
        <v>24</v>
      </c>
      <c r="F4811">
        <v>38</v>
      </c>
      <c r="G4811">
        <v>6</v>
      </c>
      <c r="H4811">
        <v>116981</v>
      </c>
      <c r="I4811">
        <v>2</v>
      </c>
      <c r="J4811">
        <v>0</v>
      </c>
      <c r="K4811">
        <v>1</v>
      </c>
      <c r="L4811">
        <v>76038</v>
      </c>
      <c r="M4811">
        <v>0</v>
      </c>
      <c r="N4811" t="str">
        <f>IF(BANK[[#This Row],[EXITED]]=0,"No","Yes")</f>
        <v>No</v>
      </c>
      <c r="O4811">
        <v>0</v>
      </c>
      <c r="P4811" t="str">
        <f>IF(BANK[[#This Row],[COMPLAIN]]=0,"No","Yes")</f>
        <v>No</v>
      </c>
      <c r="Q4811">
        <v>3</v>
      </c>
      <c r="R4811" t="s">
        <v>25</v>
      </c>
      <c r="S4811">
        <v>503</v>
      </c>
      <c r="T4811" t="s">
        <v>33</v>
      </c>
      <c r="U4811" t="s">
        <v>34</v>
      </c>
      <c r="V4811" t="s">
        <v>46</v>
      </c>
      <c r="W4811" t="s">
        <v>54</v>
      </c>
      <c r="X4811" t="s">
        <v>30</v>
      </c>
    </row>
    <row r="4812" spans="1:24" x14ac:dyDescent="0.3">
      <c r="A4812">
        <v>15728012</v>
      </c>
      <c r="B4812" t="s">
        <v>2036</v>
      </c>
      <c r="C4812">
        <v>678</v>
      </c>
      <c r="D4812" t="s">
        <v>23</v>
      </c>
      <c r="E4812" t="s">
        <v>45</v>
      </c>
      <c r="F4812">
        <v>40</v>
      </c>
      <c r="G4812">
        <v>3</v>
      </c>
      <c r="H4812">
        <v>128398</v>
      </c>
      <c r="I4812">
        <v>1</v>
      </c>
      <c r="J4812">
        <v>1</v>
      </c>
      <c r="K4812">
        <v>0</v>
      </c>
      <c r="L4812">
        <v>168658</v>
      </c>
      <c r="M4812">
        <v>0</v>
      </c>
      <c r="N4812" t="str">
        <f>IF(BANK[[#This Row],[EXITED]]=0,"No","Yes")</f>
        <v>No</v>
      </c>
      <c r="O4812">
        <v>0</v>
      </c>
      <c r="P4812" t="str">
        <f>IF(BANK[[#This Row],[COMPLAIN]]=0,"No","Yes")</f>
        <v>No</v>
      </c>
      <c r="Q4812">
        <v>3</v>
      </c>
      <c r="R4812" t="s">
        <v>32</v>
      </c>
      <c r="S4812">
        <v>893</v>
      </c>
      <c r="T4812" t="s">
        <v>33</v>
      </c>
      <c r="U4812" t="s">
        <v>27</v>
      </c>
      <c r="V4812" t="s">
        <v>46</v>
      </c>
      <c r="W4812" t="s">
        <v>54</v>
      </c>
      <c r="X4812" t="s">
        <v>30</v>
      </c>
    </row>
    <row r="4813" spans="1:24" x14ac:dyDescent="0.3">
      <c r="A4813">
        <v>15683363</v>
      </c>
      <c r="B4813" t="s">
        <v>1333</v>
      </c>
      <c r="C4813">
        <v>540</v>
      </c>
      <c r="D4813" t="s">
        <v>23</v>
      </c>
      <c r="E4813" t="s">
        <v>24</v>
      </c>
      <c r="F4813">
        <v>39</v>
      </c>
      <c r="G4813">
        <v>1</v>
      </c>
      <c r="H4813">
        <v>0</v>
      </c>
      <c r="I4813">
        <v>1</v>
      </c>
      <c r="J4813">
        <v>0</v>
      </c>
      <c r="K4813">
        <v>1</v>
      </c>
      <c r="L4813">
        <v>108419</v>
      </c>
      <c r="M4813">
        <v>0</v>
      </c>
      <c r="N4813" t="str">
        <f>IF(BANK[[#This Row],[EXITED]]=0,"No","Yes")</f>
        <v>No</v>
      </c>
      <c r="O4813">
        <v>0</v>
      </c>
      <c r="P4813" t="str">
        <f>IF(BANK[[#This Row],[COMPLAIN]]=0,"No","Yes")</f>
        <v>No</v>
      </c>
      <c r="Q4813">
        <v>2</v>
      </c>
      <c r="R4813" t="s">
        <v>32</v>
      </c>
      <c r="S4813">
        <v>727</v>
      </c>
      <c r="T4813" t="s">
        <v>33</v>
      </c>
      <c r="U4813" t="s">
        <v>39</v>
      </c>
      <c r="V4813" t="s">
        <v>52</v>
      </c>
      <c r="W4813" t="s">
        <v>47</v>
      </c>
      <c r="X4813" t="s">
        <v>30</v>
      </c>
    </row>
    <row r="4814" spans="1:24" x14ac:dyDescent="0.3">
      <c r="A4814">
        <v>15703167</v>
      </c>
      <c r="B4814" t="s">
        <v>2037</v>
      </c>
      <c r="C4814">
        <v>628</v>
      </c>
      <c r="D4814" t="s">
        <v>42</v>
      </c>
      <c r="E4814" t="s">
        <v>45</v>
      </c>
      <c r="F4814">
        <v>45</v>
      </c>
      <c r="G4814">
        <v>8</v>
      </c>
      <c r="H4814">
        <v>0</v>
      </c>
      <c r="I4814">
        <v>2</v>
      </c>
      <c r="J4814">
        <v>1</v>
      </c>
      <c r="K4814">
        <v>0</v>
      </c>
      <c r="L4814">
        <v>193903</v>
      </c>
      <c r="M4814">
        <v>0</v>
      </c>
      <c r="N4814" t="str">
        <f>IF(BANK[[#This Row],[EXITED]]=0,"No","Yes")</f>
        <v>No</v>
      </c>
      <c r="O4814">
        <v>0</v>
      </c>
      <c r="P4814" t="str">
        <f>IF(BANK[[#This Row],[COMPLAIN]]=0,"No","Yes")</f>
        <v>No</v>
      </c>
      <c r="Q4814">
        <v>2</v>
      </c>
      <c r="R4814" t="s">
        <v>32</v>
      </c>
      <c r="S4814">
        <v>684</v>
      </c>
      <c r="T4814" t="s">
        <v>33</v>
      </c>
      <c r="U4814" t="s">
        <v>39</v>
      </c>
      <c r="V4814" t="s">
        <v>28</v>
      </c>
      <c r="W4814" t="s">
        <v>47</v>
      </c>
      <c r="X4814" t="s">
        <v>30</v>
      </c>
    </row>
    <row r="4815" spans="1:24" x14ac:dyDescent="0.3">
      <c r="A4815">
        <v>15754874</v>
      </c>
      <c r="B4815" t="s">
        <v>1182</v>
      </c>
      <c r="C4815">
        <v>700</v>
      </c>
      <c r="D4815" t="s">
        <v>42</v>
      </c>
      <c r="E4815" t="s">
        <v>24</v>
      </c>
      <c r="F4815">
        <v>26</v>
      </c>
      <c r="G4815">
        <v>4</v>
      </c>
      <c r="H4815">
        <v>119010</v>
      </c>
      <c r="I4815">
        <v>1</v>
      </c>
      <c r="J4815">
        <v>1</v>
      </c>
      <c r="K4815">
        <v>0</v>
      </c>
      <c r="L4815">
        <v>141926</v>
      </c>
      <c r="M4815">
        <v>0</v>
      </c>
      <c r="N4815" t="str">
        <f>IF(BANK[[#This Row],[EXITED]]=0,"No","Yes")</f>
        <v>No</v>
      </c>
      <c r="O4815">
        <v>0</v>
      </c>
      <c r="P4815" t="str">
        <f>IF(BANK[[#This Row],[COMPLAIN]]=0,"No","Yes")</f>
        <v>No</v>
      </c>
      <c r="Q4815">
        <v>4</v>
      </c>
      <c r="R4815" t="s">
        <v>43</v>
      </c>
      <c r="S4815">
        <v>319</v>
      </c>
      <c r="T4815" t="s">
        <v>26</v>
      </c>
      <c r="U4815" t="s">
        <v>34</v>
      </c>
      <c r="V4815" t="s">
        <v>46</v>
      </c>
      <c r="W4815" t="s">
        <v>40</v>
      </c>
      <c r="X4815" t="s">
        <v>30</v>
      </c>
    </row>
    <row r="4816" spans="1:24" x14ac:dyDescent="0.3">
      <c r="A4816">
        <v>15723216</v>
      </c>
      <c r="B4816" t="s">
        <v>253</v>
      </c>
      <c r="C4816">
        <v>623</v>
      </c>
      <c r="D4816" t="s">
        <v>56</v>
      </c>
      <c r="E4816" t="s">
        <v>24</v>
      </c>
      <c r="F4816">
        <v>33</v>
      </c>
      <c r="G4816">
        <v>2</v>
      </c>
      <c r="H4816">
        <v>80002</v>
      </c>
      <c r="I4816">
        <v>1</v>
      </c>
      <c r="J4816">
        <v>1</v>
      </c>
      <c r="K4816">
        <v>1</v>
      </c>
      <c r="L4816">
        <v>104080</v>
      </c>
      <c r="M4816">
        <v>0</v>
      </c>
      <c r="N4816" t="str">
        <f>IF(BANK[[#This Row],[EXITED]]=0,"No","Yes")</f>
        <v>No</v>
      </c>
      <c r="O4816">
        <v>0</v>
      </c>
      <c r="P4816" t="str">
        <f>IF(BANK[[#This Row],[COMPLAIN]]=0,"No","Yes")</f>
        <v>No</v>
      </c>
      <c r="Q4816">
        <v>2</v>
      </c>
      <c r="R4816" t="s">
        <v>32</v>
      </c>
      <c r="S4816">
        <v>343</v>
      </c>
      <c r="T4816" t="s">
        <v>26</v>
      </c>
      <c r="U4816" t="s">
        <v>34</v>
      </c>
      <c r="V4816" t="s">
        <v>52</v>
      </c>
      <c r="W4816" t="s">
        <v>47</v>
      </c>
      <c r="X4816" t="s">
        <v>30</v>
      </c>
    </row>
    <row r="4817" spans="1:24" x14ac:dyDescent="0.3">
      <c r="A4817">
        <v>15725094</v>
      </c>
      <c r="B4817" t="s">
        <v>743</v>
      </c>
      <c r="C4817">
        <v>623</v>
      </c>
      <c r="D4817" t="s">
        <v>42</v>
      </c>
      <c r="E4817" t="s">
        <v>45</v>
      </c>
      <c r="F4817">
        <v>37</v>
      </c>
      <c r="G4817">
        <v>4</v>
      </c>
      <c r="H4817">
        <v>140212</v>
      </c>
      <c r="I4817">
        <v>1</v>
      </c>
      <c r="J4817">
        <v>1</v>
      </c>
      <c r="K4817">
        <v>1</v>
      </c>
      <c r="L4817">
        <v>93832</v>
      </c>
      <c r="M4817">
        <v>0</v>
      </c>
      <c r="N4817" t="str">
        <f>IF(BANK[[#This Row],[EXITED]]=0,"No","Yes")</f>
        <v>No</v>
      </c>
      <c r="O4817">
        <v>0</v>
      </c>
      <c r="P4817" t="str">
        <f>IF(BANK[[#This Row],[COMPLAIN]]=0,"No","Yes")</f>
        <v>No</v>
      </c>
      <c r="Q4817">
        <v>3</v>
      </c>
      <c r="R4817" t="s">
        <v>43</v>
      </c>
      <c r="S4817">
        <v>271</v>
      </c>
      <c r="T4817" t="s">
        <v>33</v>
      </c>
      <c r="U4817" t="s">
        <v>27</v>
      </c>
      <c r="V4817" t="s">
        <v>46</v>
      </c>
      <c r="W4817" t="s">
        <v>54</v>
      </c>
      <c r="X4817" t="s">
        <v>30</v>
      </c>
    </row>
    <row r="4818" spans="1:24" x14ac:dyDescent="0.3">
      <c r="A4818">
        <v>15647974</v>
      </c>
      <c r="B4818" t="s">
        <v>1341</v>
      </c>
      <c r="C4818">
        <v>679</v>
      </c>
      <c r="D4818" t="s">
        <v>42</v>
      </c>
      <c r="E4818" t="s">
        <v>45</v>
      </c>
      <c r="F4818">
        <v>44</v>
      </c>
      <c r="G4818">
        <v>3</v>
      </c>
      <c r="H4818">
        <v>118743</v>
      </c>
      <c r="I4818">
        <v>2</v>
      </c>
      <c r="J4818">
        <v>1</v>
      </c>
      <c r="K4818">
        <v>0</v>
      </c>
      <c r="L4818">
        <v>1569</v>
      </c>
      <c r="M4818">
        <v>0</v>
      </c>
      <c r="N4818" t="str">
        <f>IF(BANK[[#This Row],[EXITED]]=0,"No","Yes")</f>
        <v>No</v>
      </c>
      <c r="O4818">
        <v>0</v>
      </c>
      <c r="P4818" t="str">
        <f>IF(BANK[[#This Row],[COMPLAIN]]=0,"No","Yes")</f>
        <v>No</v>
      </c>
      <c r="Q4818">
        <v>1</v>
      </c>
      <c r="R4818" t="s">
        <v>32</v>
      </c>
      <c r="S4818">
        <v>233</v>
      </c>
      <c r="T4818" t="s">
        <v>33</v>
      </c>
      <c r="U4818" t="s">
        <v>34</v>
      </c>
      <c r="V4818" t="s">
        <v>46</v>
      </c>
      <c r="W4818" t="s">
        <v>29</v>
      </c>
      <c r="X4818" t="s">
        <v>30</v>
      </c>
    </row>
    <row r="4819" spans="1:24" x14ac:dyDescent="0.3">
      <c r="A4819">
        <v>15583371</v>
      </c>
      <c r="B4819" t="s">
        <v>525</v>
      </c>
      <c r="C4819">
        <v>632</v>
      </c>
      <c r="D4819" t="s">
        <v>23</v>
      </c>
      <c r="E4819" t="s">
        <v>24</v>
      </c>
      <c r="F4819">
        <v>37</v>
      </c>
      <c r="G4819">
        <v>1</v>
      </c>
      <c r="H4819">
        <v>138207</v>
      </c>
      <c r="I4819">
        <v>1</v>
      </c>
      <c r="J4819">
        <v>1</v>
      </c>
      <c r="K4819">
        <v>0</v>
      </c>
      <c r="L4819">
        <v>60778</v>
      </c>
      <c r="M4819">
        <v>1</v>
      </c>
      <c r="N4819" t="str">
        <f>IF(BANK[[#This Row],[EXITED]]=0,"No","Yes")</f>
        <v>Yes</v>
      </c>
      <c r="O4819">
        <v>1</v>
      </c>
      <c r="P4819" t="str">
        <f>IF(BANK[[#This Row],[COMPLAIN]]=0,"No","Yes")</f>
        <v>Yes</v>
      </c>
      <c r="Q4819">
        <v>3</v>
      </c>
      <c r="R4819" t="s">
        <v>32</v>
      </c>
      <c r="S4819">
        <v>302</v>
      </c>
      <c r="T4819" t="s">
        <v>33</v>
      </c>
      <c r="U4819" t="s">
        <v>27</v>
      </c>
      <c r="V4819" t="s">
        <v>52</v>
      </c>
      <c r="W4819" t="s">
        <v>54</v>
      </c>
      <c r="X4819" t="s">
        <v>30</v>
      </c>
    </row>
    <row r="4820" spans="1:24" x14ac:dyDescent="0.3">
      <c r="A4820">
        <v>15772559</v>
      </c>
      <c r="B4820" t="s">
        <v>2038</v>
      </c>
      <c r="C4820">
        <v>790</v>
      </c>
      <c r="D4820" t="s">
        <v>42</v>
      </c>
      <c r="E4820" t="s">
        <v>45</v>
      </c>
      <c r="F4820">
        <v>47</v>
      </c>
      <c r="G4820">
        <v>10</v>
      </c>
      <c r="H4820">
        <v>148636</v>
      </c>
      <c r="I4820">
        <v>1</v>
      </c>
      <c r="J4820">
        <v>0</v>
      </c>
      <c r="K4820">
        <v>1</v>
      </c>
      <c r="L4820">
        <v>16120</v>
      </c>
      <c r="M4820">
        <v>1</v>
      </c>
      <c r="N4820" t="str">
        <f>IF(BANK[[#This Row],[EXITED]]=0,"No","Yes")</f>
        <v>Yes</v>
      </c>
      <c r="O4820">
        <v>1</v>
      </c>
      <c r="P4820" t="str">
        <f>IF(BANK[[#This Row],[COMPLAIN]]=0,"No","Yes")</f>
        <v>Yes</v>
      </c>
      <c r="Q4820">
        <v>4</v>
      </c>
      <c r="R4820" t="s">
        <v>32</v>
      </c>
      <c r="S4820">
        <v>538</v>
      </c>
      <c r="T4820" t="s">
        <v>33</v>
      </c>
      <c r="U4820" t="s">
        <v>27</v>
      </c>
      <c r="V4820" t="s">
        <v>28</v>
      </c>
      <c r="W4820" t="s">
        <v>40</v>
      </c>
      <c r="X4820" t="s">
        <v>30</v>
      </c>
    </row>
    <row r="4821" spans="1:24" x14ac:dyDescent="0.3">
      <c r="A4821">
        <v>15764927</v>
      </c>
      <c r="B4821" t="s">
        <v>1764</v>
      </c>
      <c r="C4821">
        <v>753</v>
      </c>
      <c r="D4821" t="s">
        <v>42</v>
      </c>
      <c r="E4821" t="s">
        <v>24</v>
      </c>
      <c r="F4821">
        <v>92</v>
      </c>
      <c r="G4821">
        <v>3</v>
      </c>
      <c r="H4821">
        <v>121513</v>
      </c>
      <c r="I4821">
        <v>1</v>
      </c>
      <c r="J4821">
        <v>0</v>
      </c>
      <c r="K4821">
        <v>1</v>
      </c>
      <c r="L4821">
        <v>195564</v>
      </c>
      <c r="M4821">
        <v>0</v>
      </c>
      <c r="N4821" t="str">
        <f>IF(BANK[[#This Row],[EXITED]]=0,"No","Yes")</f>
        <v>No</v>
      </c>
      <c r="O4821">
        <v>0</v>
      </c>
      <c r="P4821" t="str">
        <f>IF(BANK[[#This Row],[COMPLAIN]]=0,"No","Yes")</f>
        <v>No</v>
      </c>
      <c r="Q4821">
        <v>3</v>
      </c>
      <c r="R4821" t="s">
        <v>43</v>
      </c>
      <c r="S4821">
        <v>307</v>
      </c>
      <c r="T4821" t="s">
        <v>51</v>
      </c>
      <c r="U4821" t="s">
        <v>27</v>
      </c>
      <c r="V4821" t="s">
        <v>46</v>
      </c>
      <c r="W4821" t="s">
        <v>54</v>
      </c>
      <c r="X4821" t="s">
        <v>30</v>
      </c>
    </row>
    <row r="4822" spans="1:24" x14ac:dyDescent="0.3">
      <c r="A4822">
        <v>15731412</v>
      </c>
      <c r="B4822" t="s">
        <v>131</v>
      </c>
      <c r="C4822">
        <v>693</v>
      </c>
      <c r="D4822" t="s">
        <v>56</v>
      </c>
      <c r="E4822" t="s">
        <v>45</v>
      </c>
      <c r="F4822">
        <v>37</v>
      </c>
      <c r="G4822">
        <v>6</v>
      </c>
      <c r="H4822">
        <v>95900</v>
      </c>
      <c r="I4822">
        <v>1</v>
      </c>
      <c r="J4822">
        <v>1</v>
      </c>
      <c r="K4822">
        <v>1</v>
      </c>
      <c r="L4822">
        <v>38196</v>
      </c>
      <c r="M4822">
        <v>0</v>
      </c>
      <c r="N4822" t="str">
        <f>IF(BANK[[#This Row],[EXITED]]=0,"No","Yes")</f>
        <v>No</v>
      </c>
      <c r="O4822">
        <v>0</v>
      </c>
      <c r="P4822" t="str">
        <f>IF(BANK[[#This Row],[COMPLAIN]]=0,"No","Yes")</f>
        <v>No</v>
      </c>
      <c r="Q4822">
        <v>5</v>
      </c>
      <c r="R4822" t="s">
        <v>32</v>
      </c>
      <c r="S4822">
        <v>936</v>
      </c>
      <c r="T4822" t="s">
        <v>33</v>
      </c>
      <c r="U4822" t="s">
        <v>34</v>
      </c>
      <c r="V4822" t="s">
        <v>46</v>
      </c>
      <c r="W4822" t="s">
        <v>35</v>
      </c>
      <c r="X4822" t="s">
        <v>30</v>
      </c>
    </row>
    <row r="4823" spans="1:24" x14ac:dyDescent="0.3">
      <c r="A4823">
        <v>15719170</v>
      </c>
      <c r="B4823" t="s">
        <v>422</v>
      </c>
      <c r="C4823">
        <v>679</v>
      </c>
      <c r="D4823" t="s">
        <v>42</v>
      </c>
      <c r="E4823" t="s">
        <v>45</v>
      </c>
      <c r="F4823">
        <v>30</v>
      </c>
      <c r="G4823">
        <v>1</v>
      </c>
      <c r="H4823">
        <v>112543</v>
      </c>
      <c r="I4823">
        <v>1</v>
      </c>
      <c r="J4823">
        <v>1</v>
      </c>
      <c r="K4823">
        <v>1</v>
      </c>
      <c r="L4823">
        <v>179435</v>
      </c>
      <c r="M4823">
        <v>0</v>
      </c>
      <c r="N4823" t="str">
        <f>IF(BANK[[#This Row],[EXITED]]=0,"No","Yes")</f>
        <v>No</v>
      </c>
      <c r="O4823">
        <v>0</v>
      </c>
      <c r="P4823" t="str">
        <f>IF(BANK[[#This Row],[COMPLAIN]]=0,"No","Yes")</f>
        <v>No</v>
      </c>
      <c r="Q4823">
        <v>1</v>
      </c>
      <c r="R4823" t="s">
        <v>43</v>
      </c>
      <c r="S4823">
        <v>228</v>
      </c>
      <c r="T4823" t="s">
        <v>26</v>
      </c>
      <c r="U4823" t="s">
        <v>34</v>
      </c>
      <c r="V4823" t="s">
        <v>52</v>
      </c>
      <c r="W4823" t="s">
        <v>29</v>
      </c>
      <c r="X4823" t="s">
        <v>30</v>
      </c>
    </row>
    <row r="4824" spans="1:24" x14ac:dyDescent="0.3">
      <c r="A4824">
        <v>15596011</v>
      </c>
      <c r="B4824" t="s">
        <v>2039</v>
      </c>
      <c r="C4824">
        <v>529</v>
      </c>
      <c r="D4824" t="s">
        <v>23</v>
      </c>
      <c r="E4824" t="s">
        <v>24</v>
      </c>
      <c r="F4824">
        <v>34</v>
      </c>
      <c r="G4824">
        <v>9</v>
      </c>
      <c r="H4824">
        <v>0</v>
      </c>
      <c r="I4824">
        <v>1</v>
      </c>
      <c r="J4824">
        <v>1</v>
      </c>
      <c r="K4824">
        <v>1</v>
      </c>
      <c r="L4824">
        <v>93208</v>
      </c>
      <c r="M4824">
        <v>0</v>
      </c>
      <c r="N4824" t="str">
        <f>IF(BANK[[#This Row],[EXITED]]=0,"No","Yes")</f>
        <v>No</v>
      </c>
      <c r="O4824">
        <v>0</v>
      </c>
      <c r="P4824" t="str">
        <f>IF(BANK[[#This Row],[COMPLAIN]]=0,"No","Yes")</f>
        <v>No</v>
      </c>
      <c r="Q4824">
        <v>3</v>
      </c>
      <c r="R4824" t="s">
        <v>32</v>
      </c>
      <c r="S4824">
        <v>562</v>
      </c>
      <c r="T4824" t="s">
        <v>26</v>
      </c>
      <c r="U4824" t="s">
        <v>39</v>
      </c>
      <c r="V4824" t="s">
        <v>28</v>
      </c>
      <c r="W4824" t="s">
        <v>54</v>
      </c>
      <c r="X4824" t="s">
        <v>30</v>
      </c>
    </row>
    <row r="4825" spans="1:24" x14ac:dyDescent="0.3">
      <c r="A4825">
        <v>15600510</v>
      </c>
      <c r="B4825" t="s">
        <v>916</v>
      </c>
      <c r="C4825">
        <v>680</v>
      </c>
      <c r="D4825" t="s">
        <v>23</v>
      </c>
      <c r="E4825" t="s">
        <v>45</v>
      </c>
      <c r="F4825">
        <v>37</v>
      </c>
      <c r="G4825">
        <v>6</v>
      </c>
      <c r="H4825">
        <v>124141</v>
      </c>
      <c r="I4825">
        <v>2</v>
      </c>
      <c r="J4825">
        <v>1</v>
      </c>
      <c r="K4825">
        <v>0</v>
      </c>
      <c r="L4825">
        <v>92826</v>
      </c>
      <c r="M4825">
        <v>0</v>
      </c>
      <c r="N4825" t="str">
        <f>IF(BANK[[#This Row],[EXITED]]=0,"No","Yes")</f>
        <v>No</v>
      </c>
      <c r="O4825">
        <v>0</v>
      </c>
      <c r="P4825" t="str">
        <f>IF(BANK[[#This Row],[COMPLAIN]]=0,"No","Yes")</f>
        <v>No</v>
      </c>
      <c r="Q4825">
        <v>1</v>
      </c>
      <c r="R4825" t="s">
        <v>25</v>
      </c>
      <c r="S4825">
        <v>460</v>
      </c>
      <c r="T4825" t="s">
        <v>33</v>
      </c>
      <c r="U4825" t="s">
        <v>27</v>
      </c>
      <c r="V4825" t="s">
        <v>46</v>
      </c>
      <c r="W4825" t="s">
        <v>29</v>
      </c>
      <c r="X4825" t="s">
        <v>30</v>
      </c>
    </row>
    <row r="4826" spans="1:24" x14ac:dyDescent="0.3">
      <c r="A4826">
        <v>15625706</v>
      </c>
      <c r="B4826" t="s">
        <v>222</v>
      </c>
      <c r="C4826">
        <v>693</v>
      </c>
      <c r="D4826" t="s">
        <v>56</v>
      </c>
      <c r="E4826" t="s">
        <v>24</v>
      </c>
      <c r="F4826">
        <v>45</v>
      </c>
      <c r="G4826">
        <v>2</v>
      </c>
      <c r="H4826">
        <v>116547</v>
      </c>
      <c r="I4826">
        <v>2</v>
      </c>
      <c r="J4826">
        <v>0</v>
      </c>
      <c r="K4826">
        <v>0</v>
      </c>
      <c r="L4826">
        <v>23140</v>
      </c>
      <c r="M4826">
        <v>1</v>
      </c>
      <c r="N4826" t="str">
        <f>IF(BANK[[#This Row],[EXITED]]=0,"No","Yes")</f>
        <v>Yes</v>
      </c>
      <c r="O4826">
        <v>1</v>
      </c>
      <c r="P4826" t="str">
        <f>IF(BANK[[#This Row],[COMPLAIN]]=0,"No","Yes")</f>
        <v>Yes</v>
      </c>
      <c r="Q4826">
        <v>5</v>
      </c>
      <c r="R4826" t="s">
        <v>32</v>
      </c>
      <c r="S4826">
        <v>235</v>
      </c>
      <c r="T4826" t="s">
        <v>33</v>
      </c>
      <c r="U4826" t="s">
        <v>34</v>
      </c>
      <c r="V4826" t="s">
        <v>52</v>
      </c>
      <c r="W4826" t="s">
        <v>35</v>
      </c>
      <c r="X4826" t="s">
        <v>30</v>
      </c>
    </row>
    <row r="4827" spans="1:24" x14ac:dyDescent="0.3">
      <c r="A4827">
        <v>15781409</v>
      </c>
      <c r="B4827" t="s">
        <v>737</v>
      </c>
      <c r="C4827">
        <v>834</v>
      </c>
      <c r="D4827" t="s">
        <v>42</v>
      </c>
      <c r="E4827" t="s">
        <v>45</v>
      </c>
      <c r="F4827">
        <v>28</v>
      </c>
      <c r="G4827">
        <v>6</v>
      </c>
      <c r="H4827">
        <v>0</v>
      </c>
      <c r="I4827">
        <v>1</v>
      </c>
      <c r="J4827">
        <v>1</v>
      </c>
      <c r="K4827">
        <v>0</v>
      </c>
      <c r="L4827">
        <v>74288</v>
      </c>
      <c r="M4827">
        <v>0</v>
      </c>
      <c r="N4827" t="str">
        <f>IF(BANK[[#This Row],[EXITED]]=0,"No","Yes")</f>
        <v>No</v>
      </c>
      <c r="O4827">
        <v>0</v>
      </c>
      <c r="P4827" t="str">
        <f>IF(BANK[[#This Row],[COMPLAIN]]=0,"No","Yes")</f>
        <v>No</v>
      </c>
      <c r="Q4827">
        <v>2</v>
      </c>
      <c r="R4827" t="s">
        <v>43</v>
      </c>
      <c r="S4827">
        <v>397</v>
      </c>
      <c r="T4827" t="s">
        <v>26</v>
      </c>
      <c r="U4827" t="s">
        <v>39</v>
      </c>
      <c r="V4827" t="s">
        <v>46</v>
      </c>
      <c r="W4827" t="s">
        <v>47</v>
      </c>
      <c r="X4827" t="s">
        <v>30</v>
      </c>
    </row>
    <row r="4828" spans="1:24" x14ac:dyDescent="0.3">
      <c r="A4828">
        <v>15677243</v>
      </c>
      <c r="B4828" t="s">
        <v>532</v>
      </c>
      <c r="C4828">
        <v>538</v>
      </c>
      <c r="D4828" t="s">
        <v>23</v>
      </c>
      <c r="E4828" t="s">
        <v>24</v>
      </c>
      <c r="F4828">
        <v>43</v>
      </c>
      <c r="G4828">
        <v>5</v>
      </c>
      <c r="H4828">
        <v>0</v>
      </c>
      <c r="I4828">
        <v>2</v>
      </c>
      <c r="J4828">
        <v>1</v>
      </c>
      <c r="K4828">
        <v>0</v>
      </c>
      <c r="L4828">
        <v>126934</v>
      </c>
      <c r="M4828">
        <v>0</v>
      </c>
      <c r="N4828" t="str">
        <f>IF(BANK[[#This Row],[EXITED]]=0,"No","Yes")</f>
        <v>No</v>
      </c>
      <c r="O4828">
        <v>0</v>
      </c>
      <c r="P4828" t="str">
        <f>IF(BANK[[#This Row],[COMPLAIN]]=0,"No","Yes")</f>
        <v>No</v>
      </c>
      <c r="Q4828">
        <v>4</v>
      </c>
      <c r="R4828" t="s">
        <v>32</v>
      </c>
      <c r="S4828">
        <v>587</v>
      </c>
      <c r="T4828" t="s">
        <v>33</v>
      </c>
      <c r="U4828" t="s">
        <v>39</v>
      </c>
      <c r="V4828" t="s">
        <v>46</v>
      </c>
      <c r="W4828" t="s">
        <v>40</v>
      </c>
      <c r="X4828" t="s">
        <v>30</v>
      </c>
    </row>
    <row r="4829" spans="1:24" x14ac:dyDescent="0.3">
      <c r="A4829">
        <v>15815070</v>
      </c>
      <c r="B4829" t="s">
        <v>934</v>
      </c>
      <c r="C4829">
        <v>566</v>
      </c>
      <c r="D4829" t="s">
        <v>56</v>
      </c>
      <c r="E4829" t="s">
        <v>45</v>
      </c>
      <c r="F4829">
        <v>44</v>
      </c>
      <c r="G4829">
        <v>5</v>
      </c>
      <c r="H4829">
        <v>141429</v>
      </c>
      <c r="I4829">
        <v>2</v>
      </c>
      <c r="J4829">
        <v>0</v>
      </c>
      <c r="K4829">
        <v>0</v>
      </c>
      <c r="L4829">
        <v>68409</v>
      </c>
      <c r="M4829">
        <v>0</v>
      </c>
      <c r="N4829" t="str">
        <f>IF(BANK[[#This Row],[EXITED]]=0,"No","Yes")</f>
        <v>No</v>
      </c>
      <c r="O4829">
        <v>0</v>
      </c>
      <c r="P4829" t="str">
        <f>IF(BANK[[#This Row],[COMPLAIN]]=0,"No","Yes")</f>
        <v>No</v>
      </c>
      <c r="Q4829">
        <v>4</v>
      </c>
      <c r="R4829" t="s">
        <v>37</v>
      </c>
      <c r="S4829">
        <v>459</v>
      </c>
      <c r="T4829" t="s">
        <v>33</v>
      </c>
      <c r="U4829" t="s">
        <v>27</v>
      </c>
      <c r="V4829" t="s">
        <v>46</v>
      </c>
      <c r="W4829" t="s">
        <v>40</v>
      </c>
      <c r="X4829" t="s">
        <v>30</v>
      </c>
    </row>
    <row r="4830" spans="1:24" x14ac:dyDescent="0.3">
      <c r="A4830">
        <v>15705899</v>
      </c>
      <c r="B4830" t="s">
        <v>619</v>
      </c>
      <c r="C4830">
        <v>597</v>
      </c>
      <c r="D4830" t="s">
        <v>23</v>
      </c>
      <c r="E4830" t="s">
        <v>24</v>
      </c>
      <c r="F4830">
        <v>35</v>
      </c>
      <c r="G4830">
        <v>0</v>
      </c>
      <c r="H4830">
        <v>127511</v>
      </c>
      <c r="I4830">
        <v>1</v>
      </c>
      <c r="J4830">
        <v>1</v>
      </c>
      <c r="K4830">
        <v>1</v>
      </c>
      <c r="L4830">
        <v>155356</v>
      </c>
      <c r="M4830">
        <v>0</v>
      </c>
      <c r="N4830" t="str">
        <f>IF(BANK[[#This Row],[EXITED]]=0,"No","Yes")</f>
        <v>No</v>
      </c>
      <c r="O4830">
        <v>0</v>
      </c>
      <c r="P4830" t="str">
        <f>IF(BANK[[#This Row],[COMPLAIN]]=0,"No","Yes")</f>
        <v>No</v>
      </c>
      <c r="Q4830">
        <v>4</v>
      </c>
      <c r="R4830" t="s">
        <v>37</v>
      </c>
      <c r="S4830">
        <v>868</v>
      </c>
      <c r="T4830" t="s">
        <v>26</v>
      </c>
      <c r="U4830" t="s">
        <v>27</v>
      </c>
      <c r="V4830" t="s">
        <v>52</v>
      </c>
      <c r="W4830" t="s">
        <v>40</v>
      </c>
      <c r="X4830" t="s">
        <v>30</v>
      </c>
    </row>
    <row r="4831" spans="1:24" x14ac:dyDescent="0.3">
      <c r="A4831">
        <v>15701522</v>
      </c>
      <c r="B4831" t="s">
        <v>2040</v>
      </c>
      <c r="C4831">
        <v>711</v>
      </c>
      <c r="D4831" t="s">
        <v>42</v>
      </c>
      <c r="E4831" t="s">
        <v>45</v>
      </c>
      <c r="F4831">
        <v>29</v>
      </c>
      <c r="G4831">
        <v>9</v>
      </c>
      <c r="H4831">
        <v>0</v>
      </c>
      <c r="I4831">
        <v>2</v>
      </c>
      <c r="J4831">
        <v>0</v>
      </c>
      <c r="K4831">
        <v>1</v>
      </c>
      <c r="L4831">
        <v>3235</v>
      </c>
      <c r="M4831">
        <v>0</v>
      </c>
      <c r="N4831" t="str">
        <f>IF(BANK[[#This Row],[EXITED]]=0,"No","Yes")</f>
        <v>No</v>
      </c>
      <c r="O4831">
        <v>0</v>
      </c>
      <c r="P4831" t="str">
        <f>IF(BANK[[#This Row],[COMPLAIN]]=0,"No","Yes")</f>
        <v>No</v>
      </c>
      <c r="Q4831">
        <v>4</v>
      </c>
      <c r="R4831" t="s">
        <v>43</v>
      </c>
      <c r="S4831">
        <v>501</v>
      </c>
      <c r="T4831" t="s">
        <v>26</v>
      </c>
      <c r="U4831" t="s">
        <v>39</v>
      </c>
      <c r="V4831" t="s">
        <v>28</v>
      </c>
      <c r="W4831" t="s">
        <v>40</v>
      </c>
      <c r="X4831" t="s">
        <v>30</v>
      </c>
    </row>
    <row r="4832" spans="1:24" x14ac:dyDescent="0.3">
      <c r="A4832">
        <v>15722090</v>
      </c>
      <c r="B4832" t="s">
        <v>1142</v>
      </c>
      <c r="C4832">
        <v>615</v>
      </c>
      <c r="D4832" t="s">
        <v>23</v>
      </c>
      <c r="E4832" t="s">
        <v>24</v>
      </c>
      <c r="F4832">
        <v>51</v>
      </c>
      <c r="G4832">
        <v>6</v>
      </c>
      <c r="H4832">
        <v>81818</v>
      </c>
      <c r="I4832">
        <v>1</v>
      </c>
      <c r="J4832">
        <v>1</v>
      </c>
      <c r="K4832">
        <v>1</v>
      </c>
      <c r="L4832">
        <v>169149</v>
      </c>
      <c r="M4832">
        <v>0</v>
      </c>
      <c r="N4832" t="str">
        <f>IF(BANK[[#This Row],[EXITED]]=0,"No","Yes")</f>
        <v>No</v>
      </c>
      <c r="O4832">
        <v>0</v>
      </c>
      <c r="P4832" t="str">
        <f>IF(BANK[[#This Row],[COMPLAIN]]=0,"No","Yes")</f>
        <v>No</v>
      </c>
      <c r="Q4832">
        <v>3</v>
      </c>
      <c r="R4832" t="s">
        <v>37</v>
      </c>
      <c r="S4832">
        <v>454</v>
      </c>
      <c r="T4832" t="s">
        <v>51</v>
      </c>
      <c r="U4832" t="s">
        <v>34</v>
      </c>
      <c r="V4832" t="s">
        <v>46</v>
      </c>
      <c r="W4832" t="s">
        <v>54</v>
      </c>
      <c r="X4832" t="s">
        <v>30</v>
      </c>
    </row>
    <row r="4833" spans="1:24" x14ac:dyDescent="0.3">
      <c r="A4833">
        <v>15783526</v>
      </c>
      <c r="B4833" t="s">
        <v>2041</v>
      </c>
      <c r="C4833">
        <v>589</v>
      </c>
      <c r="D4833" t="s">
        <v>42</v>
      </c>
      <c r="E4833" t="s">
        <v>24</v>
      </c>
      <c r="F4833">
        <v>36</v>
      </c>
      <c r="G4833">
        <v>1</v>
      </c>
      <c r="H4833">
        <v>100896</v>
      </c>
      <c r="I4833">
        <v>1</v>
      </c>
      <c r="J4833">
        <v>1</v>
      </c>
      <c r="K4833">
        <v>1</v>
      </c>
      <c r="L4833">
        <v>68075</v>
      </c>
      <c r="M4833">
        <v>0</v>
      </c>
      <c r="N4833" t="str">
        <f>IF(BANK[[#This Row],[EXITED]]=0,"No","Yes")</f>
        <v>No</v>
      </c>
      <c r="O4833">
        <v>0</v>
      </c>
      <c r="P4833" t="str">
        <f>IF(BANK[[#This Row],[COMPLAIN]]=0,"No","Yes")</f>
        <v>No</v>
      </c>
      <c r="Q4833">
        <v>3</v>
      </c>
      <c r="R4833" t="s">
        <v>43</v>
      </c>
      <c r="S4833">
        <v>967</v>
      </c>
      <c r="T4833" t="s">
        <v>33</v>
      </c>
      <c r="U4833" t="s">
        <v>34</v>
      </c>
      <c r="V4833" t="s">
        <v>52</v>
      </c>
      <c r="W4833" t="s">
        <v>54</v>
      </c>
      <c r="X4833" t="s">
        <v>30</v>
      </c>
    </row>
    <row r="4834" spans="1:24" x14ac:dyDescent="0.3">
      <c r="A4834">
        <v>15632125</v>
      </c>
      <c r="B4834" t="s">
        <v>2042</v>
      </c>
      <c r="C4834">
        <v>606</v>
      </c>
      <c r="D4834" t="s">
        <v>56</v>
      </c>
      <c r="E4834" t="s">
        <v>24</v>
      </c>
      <c r="F4834">
        <v>45</v>
      </c>
      <c r="G4834">
        <v>5</v>
      </c>
      <c r="H4834">
        <v>63832</v>
      </c>
      <c r="I4834">
        <v>1</v>
      </c>
      <c r="J4834">
        <v>1</v>
      </c>
      <c r="K4834">
        <v>1</v>
      </c>
      <c r="L4834">
        <v>93708</v>
      </c>
      <c r="M4834">
        <v>0</v>
      </c>
      <c r="N4834" t="str">
        <f>IF(BANK[[#This Row],[EXITED]]=0,"No","Yes")</f>
        <v>No</v>
      </c>
      <c r="O4834">
        <v>0</v>
      </c>
      <c r="P4834" t="str">
        <f>IF(BANK[[#This Row],[COMPLAIN]]=0,"No","Yes")</f>
        <v>No</v>
      </c>
      <c r="Q4834">
        <v>5</v>
      </c>
      <c r="R4834" t="s">
        <v>37</v>
      </c>
      <c r="S4834">
        <v>940</v>
      </c>
      <c r="T4834" t="s">
        <v>33</v>
      </c>
      <c r="U4834" t="s">
        <v>34</v>
      </c>
      <c r="V4834" t="s">
        <v>46</v>
      </c>
      <c r="W4834" t="s">
        <v>35</v>
      </c>
      <c r="X4834" t="s">
        <v>30</v>
      </c>
    </row>
    <row r="4835" spans="1:24" x14ac:dyDescent="0.3">
      <c r="A4835">
        <v>15688395</v>
      </c>
      <c r="B4835" t="s">
        <v>1111</v>
      </c>
      <c r="C4835">
        <v>582</v>
      </c>
      <c r="D4835" t="s">
        <v>42</v>
      </c>
      <c r="E4835" t="s">
        <v>24</v>
      </c>
      <c r="F4835">
        <v>29</v>
      </c>
      <c r="G4835">
        <v>4</v>
      </c>
      <c r="H4835">
        <v>0</v>
      </c>
      <c r="I4835">
        <v>2</v>
      </c>
      <c r="J4835">
        <v>0</v>
      </c>
      <c r="K4835">
        <v>0</v>
      </c>
      <c r="L4835">
        <v>156153</v>
      </c>
      <c r="M4835">
        <v>0</v>
      </c>
      <c r="N4835" t="str">
        <f>IF(BANK[[#This Row],[EXITED]]=0,"No","Yes")</f>
        <v>No</v>
      </c>
      <c r="O4835">
        <v>0</v>
      </c>
      <c r="P4835" t="str">
        <f>IF(BANK[[#This Row],[COMPLAIN]]=0,"No","Yes")</f>
        <v>No</v>
      </c>
      <c r="Q4835">
        <v>5</v>
      </c>
      <c r="R4835" t="s">
        <v>32</v>
      </c>
      <c r="S4835">
        <v>548</v>
      </c>
      <c r="T4835" t="s">
        <v>26</v>
      </c>
      <c r="U4835" t="s">
        <v>39</v>
      </c>
      <c r="V4835" t="s">
        <v>46</v>
      </c>
      <c r="W4835" t="s">
        <v>35</v>
      </c>
      <c r="X4835" t="s">
        <v>30</v>
      </c>
    </row>
    <row r="4836" spans="1:24" x14ac:dyDescent="0.3">
      <c r="A4836">
        <v>15637411</v>
      </c>
      <c r="B4836" t="s">
        <v>1452</v>
      </c>
      <c r="C4836">
        <v>749</v>
      </c>
      <c r="D4836" t="s">
        <v>42</v>
      </c>
      <c r="E4836" t="s">
        <v>24</v>
      </c>
      <c r="F4836">
        <v>30</v>
      </c>
      <c r="G4836">
        <v>1</v>
      </c>
      <c r="H4836">
        <v>0</v>
      </c>
      <c r="I4836">
        <v>2</v>
      </c>
      <c r="J4836">
        <v>0</v>
      </c>
      <c r="K4836">
        <v>1</v>
      </c>
      <c r="L4836">
        <v>126552</v>
      </c>
      <c r="M4836">
        <v>0</v>
      </c>
      <c r="N4836" t="str">
        <f>IF(BANK[[#This Row],[EXITED]]=0,"No","Yes")</f>
        <v>No</v>
      </c>
      <c r="O4836">
        <v>0</v>
      </c>
      <c r="P4836" t="str">
        <f>IF(BANK[[#This Row],[COMPLAIN]]=0,"No","Yes")</f>
        <v>No</v>
      </c>
      <c r="Q4836">
        <v>1</v>
      </c>
      <c r="R4836" t="s">
        <v>37</v>
      </c>
      <c r="S4836">
        <v>427</v>
      </c>
      <c r="T4836" t="s">
        <v>26</v>
      </c>
      <c r="U4836" t="s">
        <v>39</v>
      </c>
      <c r="V4836" t="s">
        <v>52</v>
      </c>
      <c r="W4836" t="s">
        <v>29</v>
      </c>
      <c r="X4836" t="s">
        <v>30</v>
      </c>
    </row>
    <row r="4837" spans="1:24" x14ac:dyDescent="0.3">
      <c r="A4837">
        <v>15591512</v>
      </c>
      <c r="B4837" t="s">
        <v>2043</v>
      </c>
      <c r="C4837">
        <v>564</v>
      </c>
      <c r="D4837" t="s">
        <v>56</v>
      </c>
      <c r="E4837" t="s">
        <v>45</v>
      </c>
      <c r="F4837">
        <v>33</v>
      </c>
      <c r="G4837">
        <v>2</v>
      </c>
      <c r="H4837">
        <v>115762</v>
      </c>
      <c r="I4837">
        <v>1</v>
      </c>
      <c r="J4837">
        <v>0</v>
      </c>
      <c r="K4837">
        <v>1</v>
      </c>
      <c r="L4837">
        <v>112350</v>
      </c>
      <c r="M4837">
        <v>1</v>
      </c>
      <c r="N4837" t="str">
        <f>IF(BANK[[#This Row],[EXITED]]=0,"No","Yes")</f>
        <v>Yes</v>
      </c>
      <c r="O4837">
        <v>1</v>
      </c>
      <c r="P4837" t="str">
        <f>IF(BANK[[#This Row],[COMPLAIN]]=0,"No","Yes")</f>
        <v>Yes</v>
      </c>
      <c r="Q4837">
        <v>2</v>
      </c>
      <c r="R4837" t="s">
        <v>43</v>
      </c>
      <c r="S4837">
        <v>792</v>
      </c>
      <c r="T4837" t="s">
        <v>26</v>
      </c>
      <c r="U4837" t="s">
        <v>34</v>
      </c>
      <c r="V4837" t="s">
        <v>52</v>
      </c>
      <c r="W4837" t="s">
        <v>47</v>
      </c>
      <c r="X4837" t="s">
        <v>30</v>
      </c>
    </row>
    <row r="4838" spans="1:24" x14ac:dyDescent="0.3">
      <c r="A4838">
        <v>15606855</v>
      </c>
      <c r="B4838" t="s">
        <v>980</v>
      </c>
      <c r="C4838">
        <v>730</v>
      </c>
      <c r="D4838" t="s">
        <v>23</v>
      </c>
      <c r="E4838" t="s">
        <v>24</v>
      </c>
      <c r="F4838">
        <v>26</v>
      </c>
      <c r="G4838">
        <v>6</v>
      </c>
      <c r="H4838">
        <v>0</v>
      </c>
      <c r="I4838">
        <v>2</v>
      </c>
      <c r="J4838">
        <v>1</v>
      </c>
      <c r="K4838">
        <v>1</v>
      </c>
      <c r="L4838">
        <v>185809</v>
      </c>
      <c r="M4838">
        <v>0</v>
      </c>
      <c r="N4838" t="str">
        <f>IF(BANK[[#This Row],[EXITED]]=0,"No","Yes")</f>
        <v>No</v>
      </c>
      <c r="O4838">
        <v>0</v>
      </c>
      <c r="P4838" t="str">
        <f>IF(BANK[[#This Row],[COMPLAIN]]=0,"No","Yes")</f>
        <v>No</v>
      </c>
      <c r="Q4838">
        <v>4</v>
      </c>
      <c r="R4838" t="s">
        <v>25</v>
      </c>
      <c r="S4838">
        <v>325</v>
      </c>
      <c r="T4838" t="s">
        <v>26</v>
      </c>
      <c r="U4838" t="s">
        <v>39</v>
      </c>
      <c r="V4838" t="s">
        <v>46</v>
      </c>
      <c r="W4838" t="s">
        <v>40</v>
      </c>
      <c r="X4838" t="s">
        <v>30</v>
      </c>
    </row>
    <row r="4839" spans="1:24" x14ac:dyDescent="0.3">
      <c r="A4839">
        <v>15641782</v>
      </c>
      <c r="B4839" t="s">
        <v>1017</v>
      </c>
      <c r="C4839">
        <v>540</v>
      </c>
      <c r="D4839" t="s">
        <v>42</v>
      </c>
      <c r="E4839" t="s">
        <v>45</v>
      </c>
      <c r="F4839">
        <v>31</v>
      </c>
      <c r="G4839">
        <v>7</v>
      </c>
      <c r="H4839">
        <v>0</v>
      </c>
      <c r="I4839">
        <v>1</v>
      </c>
      <c r="J4839">
        <v>0</v>
      </c>
      <c r="K4839">
        <v>1</v>
      </c>
      <c r="L4839">
        <v>183052</v>
      </c>
      <c r="M4839">
        <v>1</v>
      </c>
      <c r="N4839" t="str">
        <f>IF(BANK[[#This Row],[EXITED]]=0,"No","Yes")</f>
        <v>Yes</v>
      </c>
      <c r="O4839">
        <v>1</v>
      </c>
      <c r="P4839" t="str">
        <f>IF(BANK[[#This Row],[COMPLAIN]]=0,"No","Yes")</f>
        <v>Yes</v>
      </c>
      <c r="Q4839">
        <v>1</v>
      </c>
      <c r="R4839" t="s">
        <v>25</v>
      </c>
      <c r="S4839">
        <v>457</v>
      </c>
      <c r="T4839" t="s">
        <v>26</v>
      </c>
      <c r="U4839" t="s">
        <v>39</v>
      </c>
      <c r="V4839" t="s">
        <v>28</v>
      </c>
      <c r="W4839" t="s">
        <v>29</v>
      </c>
      <c r="X4839" t="s">
        <v>30</v>
      </c>
    </row>
    <row r="4840" spans="1:24" x14ac:dyDescent="0.3">
      <c r="A4840">
        <v>15677184</v>
      </c>
      <c r="B4840" t="s">
        <v>693</v>
      </c>
      <c r="C4840">
        <v>767</v>
      </c>
      <c r="D4840" t="s">
        <v>42</v>
      </c>
      <c r="E4840" t="s">
        <v>45</v>
      </c>
      <c r="F4840">
        <v>35</v>
      </c>
      <c r="G4840">
        <v>6</v>
      </c>
      <c r="H4840">
        <v>115576</v>
      </c>
      <c r="I4840">
        <v>1</v>
      </c>
      <c r="J4840">
        <v>0</v>
      </c>
      <c r="K4840">
        <v>1</v>
      </c>
      <c r="L4840">
        <v>27922</v>
      </c>
      <c r="M4840">
        <v>0</v>
      </c>
      <c r="N4840" t="str">
        <f>IF(BANK[[#This Row],[EXITED]]=0,"No","Yes")</f>
        <v>No</v>
      </c>
      <c r="O4840">
        <v>0</v>
      </c>
      <c r="P4840" t="str">
        <f>IF(BANK[[#This Row],[COMPLAIN]]=0,"No","Yes")</f>
        <v>No</v>
      </c>
      <c r="Q4840">
        <v>3</v>
      </c>
      <c r="R4840" t="s">
        <v>43</v>
      </c>
      <c r="S4840">
        <v>633</v>
      </c>
      <c r="T4840" t="s">
        <v>26</v>
      </c>
      <c r="U4840" t="s">
        <v>34</v>
      </c>
      <c r="V4840" t="s">
        <v>46</v>
      </c>
      <c r="W4840" t="s">
        <v>54</v>
      </c>
      <c r="X4840" t="s">
        <v>30</v>
      </c>
    </row>
    <row r="4841" spans="1:24" x14ac:dyDescent="0.3">
      <c r="A4841">
        <v>15616630</v>
      </c>
      <c r="B4841" t="s">
        <v>1408</v>
      </c>
      <c r="C4841">
        <v>583</v>
      </c>
      <c r="D4841" t="s">
        <v>56</v>
      </c>
      <c r="E4841" t="s">
        <v>45</v>
      </c>
      <c r="F4841">
        <v>41</v>
      </c>
      <c r="G4841">
        <v>5</v>
      </c>
      <c r="H4841">
        <v>77648</v>
      </c>
      <c r="I4841">
        <v>1</v>
      </c>
      <c r="J4841">
        <v>1</v>
      </c>
      <c r="K4841">
        <v>0</v>
      </c>
      <c r="L4841">
        <v>190430</v>
      </c>
      <c r="M4841">
        <v>0</v>
      </c>
      <c r="N4841" t="str">
        <f>IF(BANK[[#This Row],[EXITED]]=0,"No","Yes")</f>
        <v>No</v>
      </c>
      <c r="O4841">
        <v>0</v>
      </c>
      <c r="P4841" t="str">
        <f>IF(BANK[[#This Row],[COMPLAIN]]=0,"No","Yes")</f>
        <v>No</v>
      </c>
      <c r="Q4841">
        <v>2</v>
      </c>
      <c r="R4841" t="s">
        <v>32</v>
      </c>
      <c r="S4841">
        <v>866</v>
      </c>
      <c r="T4841" t="s">
        <v>33</v>
      </c>
      <c r="U4841" t="s">
        <v>34</v>
      </c>
      <c r="V4841" t="s">
        <v>46</v>
      </c>
      <c r="W4841" t="s">
        <v>47</v>
      </c>
      <c r="X4841" t="s">
        <v>30</v>
      </c>
    </row>
    <row r="4842" spans="1:24" x14ac:dyDescent="0.3">
      <c r="A4842">
        <v>15588419</v>
      </c>
      <c r="B4842" t="s">
        <v>699</v>
      </c>
      <c r="C4842">
        <v>651</v>
      </c>
      <c r="D4842" t="s">
        <v>56</v>
      </c>
      <c r="E4842" t="s">
        <v>45</v>
      </c>
      <c r="F4842">
        <v>34</v>
      </c>
      <c r="G4842">
        <v>10</v>
      </c>
      <c r="H4842">
        <v>148962</v>
      </c>
      <c r="I4842">
        <v>1</v>
      </c>
      <c r="J4842">
        <v>1</v>
      </c>
      <c r="K4842">
        <v>0</v>
      </c>
      <c r="L4842">
        <v>66389</v>
      </c>
      <c r="M4842">
        <v>1</v>
      </c>
      <c r="N4842" t="str">
        <f>IF(BANK[[#This Row],[EXITED]]=0,"No","Yes")</f>
        <v>Yes</v>
      </c>
      <c r="O4842">
        <v>1</v>
      </c>
      <c r="P4842" t="str">
        <f>IF(BANK[[#This Row],[COMPLAIN]]=0,"No","Yes")</f>
        <v>Yes</v>
      </c>
      <c r="Q4842">
        <v>1</v>
      </c>
      <c r="R4842" t="s">
        <v>32</v>
      </c>
      <c r="S4842">
        <v>907</v>
      </c>
      <c r="T4842" t="s">
        <v>26</v>
      </c>
      <c r="U4842" t="s">
        <v>27</v>
      </c>
      <c r="V4842" t="s">
        <v>28</v>
      </c>
      <c r="W4842" t="s">
        <v>29</v>
      </c>
      <c r="X4842" t="s">
        <v>30</v>
      </c>
    </row>
    <row r="4843" spans="1:24" x14ac:dyDescent="0.3">
      <c r="A4843">
        <v>15595557</v>
      </c>
      <c r="B4843" t="s">
        <v>94</v>
      </c>
      <c r="C4843">
        <v>798</v>
      </c>
      <c r="D4843" t="s">
        <v>42</v>
      </c>
      <c r="E4843" t="s">
        <v>24</v>
      </c>
      <c r="F4843">
        <v>22</v>
      </c>
      <c r="G4843">
        <v>8</v>
      </c>
      <c r="H4843">
        <v>0</v>
      </c>
      <c r="I4843">
        <v>2</v>
      </c>
      <c r="J4843">
        <v>1</v>
      </c>
      <c r="K4843">
        <v>0</v>
      </c>
      <c r="L4843">
        <v>107615</v>
      </c>
      <c r="M4843">
        <v>0</v>
      </c>
      <c r="N4843" t="str">
        <f>IF(BANK[[#This Row],[EXITED]]=0,"No","Yes")</f>
        <v>No</v>
      </c>
      <c r="O4843">
        <v>0</v>
      </c>
      <c r="P4843" t="str">
        <f>IF(BANK[[#This Row],[COMPLAIN]]=0,"No","Yes")</f>
        <v>No</v>
      </c>
      <c r="Q4843">
        <v>5</v>
      </c>
      <c r="R4843" t="s">
        <v>25</v>
      </c>
      <c r="S4843">
        <v>280</v>
      </c>
      <c r="T4843" t="s">
        <v>38</v>
      </c>
      <c r="U4843" t="s">
        <v>39</v>
      </c>
      <c r="V4843" t="s">
        <v>28</v>
      </c>
      <c r="W4843" t="s">
        <v>35</v>
      </c>
      <c r="X4843" t="s">
        <v>30</v>
      </c>
    </row>
    <row r="4844" spans="1:24" x14ac:dyDescent="0.3">
      <c r="A4844">
        <v>15626143</v>
      </c>
      <c r="B4844" t="s">
        <v>1000</v>
      </c>
      <c r="C4844">
        <v>695</v>
      </c>
      <c r="D4844" t="s">
        <v>42</v>
      </c>
      <c r="E4844" t="s">
        <v>24</v>
      </c>
      <c r="F4844">
        <v>37</v>
      </c>
      <c r="G4844">
        <v>2</v>
      </c>
      <c r="H4844">
        <v>0</v>
      </c>
      <c r="I4844">
        <v>2</v>
      </c>
      <c r="J4844">
        <v>1</v>
      </c>
      <c r="K4844">
        <v>1</v>
      </c>
      <c r="L4844">
        <v>99693</v>
      </c>
      <c r="M4844">
        <v>0</v>
      </c>
      <c r="N4844" t="str">
        <f>IF(BANK[[#This Row],[EXITED]]=0,"No","Yes")</f>
        <v>No</v>
      </c>
      <c r="O4844">
        <v>0</v>
      </c>
      <c r="P4844" t="str">
        <f>IF(BANK[[#This Row],[COMPLAIN]]=0,"No","Yes")</f>
        <v>No</v>
      </c>
      <c r="Q4844">
        <v>1</v>
      </c>
      <c r="R4844" t="s">
        <v>37</v>
      </c>
      <c r="S4844">
        <v>361</v>
      </c>
      <c r="T4844" t="s">
        <v>33</v>
      </c>
      <c r="U4844" t="s">
        <v>39</v>
      </c>
      <c r="V4844" t="s">
        <v>52</v>
      </c>
      <c r="W4844" t="s">
        <v>29</v>
      </c>
      <c r="X4844" t="s">
        <v>30</v>
      </c>
    </row>
    <row r="4845" spans="1:24" x14ac:dyDescent="0.3">
      <c r="A4845">
        <v>15701412</v>
      </c>
      <c r="B4845" t="s">
        <v>344</v>
      </c>
      <c r="C4845">
        <v>739</v>
      </c>
      <c r="D4845" t="s">
        <v>42</v>
      </c>
      <c r="E4845" t="s">
        <v>24</v>
      </c>
      <c r="F4845">
        <v>40</v>
      </c>
      <c r="G4845">
        <v>4</v>
      </c>
      <c r="H4845">
        <v>0</v>
      </c>
      <c r="I4845">
        <v>2</v>
      </c>
      <c r="J4845">
        <v>0</v>
      </c>
      <c r="K4845">
        <v>0</v>
      </c>
      <c r="L4845">
        <v>173322</v>
      </c>
      <c r="M4845">
        <v>0</v>
      </c>
      <c r="N4845" t="str">
        <f>IF(BANK[[#This Row],[EXITED]]=0,"No","Yes")</f>
        <v>No</v>
      </c>
      <c r="O4845">
        <v>0</v>
      </c>
      <c r="P4845" t="str">
        <f>IF(BANK[[#This Row],[COMPLAIN]]=0,"No","Yes")</f>
        <v>No</v>
      </c>
      <c r="Q4845">
        <v>4</v>
      </c>
      <c r="R4845" t="s">
        <v>25</v>
      </c>
      <c r="S4845">
        <v>804</v>
      </c>
      <c r="T4845" t="s">
        <v>33</v>
      </c>
      <c r="U4845" t="s">
        <v>39</v>
      </c>
      <c r="V4845" t="s">
        <v>46</v>
      </c>
      <c r="W4845" t="s">
        <v>40</v>
      </c>
      <c r="X4845" t="s">
        <v>30</v>
      </c>
    </row>
    <row r="4846" spans="1:24" x14ac:dyDescent="0.3">
      <c r="A4846">
        <v>15702464</v>
      </c>
      <c r="B4846" t="s">
        <v>293</v>
      </c>
      <c r="C4846">
        <v>549</v>
      </c>
      <c r="D4846" t="s">
        <v>42</v>
      </c>
      <c r="E4846" t="s">
        <v>45</v>
      </c>
      <c r="F4846">
        <v>34</v>
      </c>
      <c r="G4846">
        <v>4</v>
      </c>
      <c r="H4846">
        <v>0</v>
      </c>
      <c r="I4846">
        <v>2</v>
      </c>
      <c r="J4846">
        <v>0</v>
      </c>
      <c r="K4846">
        <v>0</v>
      </c>
      <c r="L4846">
        <v>139464</v>
      </c>
      <c r="M4846">
        <v>0</v>
      </c>
      <c r="N4846" t="str">
        <f>IF(BANK[[#This Row],[EXITED]]=0,"No","Yes")</f>
        <v>No</v>
      </c>
      <c r="O4846">
        <v>0</v>
      </c>
      <c r="P4846" t="str">
        <f>IF(BANK[[#This Row],[COMPLAIN]]=0,"No","Yes")</f>
        <v>No</v>
      </c>
      <c r="Q4846">
        <v>3</v>
      </c>
      <c r="R4846" t="s">
        <v>43</v>
      </c>
      <c r="S4846">
        <v>339</v>
      </c>
      <c r="T4846" t="s">
        <v>26</v>
      </c>
      <c r="U4846" t="s">
        <v>39</v>
      </c>
      <c r="V4846" t="s">
        <v>46</v>
      </c>
      <c r="W4846" t="s">
        <v>54</v>
      </c>
      <c r="X4846" t="s">
        <v>30</v>
      </c>
    </row>
    <row r="4847" spans="1:24" x14ac:dyDescent="0.3">
      <c r="A4847">
        <v>15704160</v>
      </c>
      <c r="B4847" t="s">
        <v>532</v>
      </c>
      <c r="C4847">
        <v>648</v>
      </c>
      <c r="D4847" t="s">
        <v>23</v>
      </c>
      <c r="E4847" t="s">
        <v>24</v>
      </c>
      <c r="F4847">
        <v>49</v>
      </c>
      <c r="G4847">
        <v>5</v>
      </c>
      <c r="H4847">
        <v>0</v>
      </c>
      <c r="I4847">
        <v>1</v>
      </c>
      <c r="J4847">
        <v>1</v>
      </c>
      <c r="K4847">
        <v>0</v>
      </c>
      <c r="L4847">
        <v>149946</v>
      </c>
      <c r="M4847">
        <v>1</v>
      </c>
      <c r="N4847" t="str">
        <f>IF(BANK[[#This Row],[EXITED]]=0,"No","Yes")</f>
        <v>Yes</v>
      </c>
      <c r="O4847">
        <v>1</v>
      </c>
      <c r="P4847" t="str">
        <f>IF(BANK[[#This Row],[COMPLAIN]]=0,"No","Yes")</f>
        <v>Yes</v>
      </c>
      <c r="Q4847">
        <v>4</v>
      </c>
      <c r="R4847" t="s">
        <v>25</v>
      </c>
      <c r="S4847">
        <v>549</v>
      </c>
      <c r="T4847" t="s">
        <v>33</v>
      </c>
      <c r="U4847" t="s">
        <v>39</v>
      </c>
      <c r="V4847" t="s">
        <v>46</v>
      </c>
      <c r="W4847" t="s">
        <v>40</v>
      </c>
      <c r="X4847" t="s">
        <v>30</v>
      </c>
    </row>
    <row r="4848" spans="1:24" x14ac:dyDescent="0.3">
      <c r="A4848">
        <v>15693704</v>
      </c>
      <c r="B4848" t="s">
        <v>804</v>
      </c>
      <c r="C4848">
        <v>679</v>
      </c>
      <c r="D4848" t="s">
        <v>42</v>
      </c>
      <c r="E4848" t="s">
        <v>45</v>
      </c>
      <c r="F4848">
        <v>24</v>
      </c>
      <c r="G4848">
        <v>6</v>
      </c>
      <c r="H4848">
        <v>114949</v>
      </c>
      <c r="I4848">
        <v>2</v>
      </c>
      <c r="J4848">
        <v>0</v>
      </c>
      <c r="K4848">
        <v>1</v>
      </c>
      <c r="L4848">
        <v>135768</v>
      </c>
      <c r="M4848">
        <v>0</v>
      </c>
      <c r="N4848" t="str">
        <f>IF(BANK[[#This Row],[EXITED]]=0,"No","Yes")</f>
        <v>No</v>
      </c>
      <c r="O4848">
        <v>0</v>
      </c>
      <c r="P4848" t="str">
        <f>IF(BANK[[#This Row],[COMPLAIN]]=0,"No","Yes")</f>
        <v>No</v>
      </c>
      <c r="Q4848">
        <v>4</v>
      </c>
      <c r="R4848" t="s">
        <v>25</v>
      </c>
      <c r="S4848">
        <v>471</v>
      </c>
      <c r="T4848" t="s">
        <v>38</v>
      </c>
      <c r="U4848" t="s">
        <v>34</v>
      </c>
      <c r="V4848" t="s">
        <v>46</v>
      </c>
      <c r="W4848" t="s">
        <v>40</v>
      </c>
      <c r="X4848" t="s">
        <v>30</v>
      </c>
    </row>
    <row r="4849" spans="1:24" x14ac:dyDescent="0.3">
      <c r="A4849">
        <v>15664752</v>
      </c>
      <c r="B4849" t="s">
        <v>2044</v>
      </c>
      <c r="C4849">
        <v>606</v>
      </c>
      <c r="D4849" t="s">
        <v>56</v>
      </c>
      <c r="E4849" t="s">
        <v>24</v>
      </c>
      <c r="F4849">
        <v>39</v>
      </c>
      <c r="G4849">
        <v>8</v>
      </c>
      <c r="H4849">
        <v>136000</v>
      </c>
      <c r="I4849">
        <v>2</v>
      </c>
      <c r="J4849">
        <v>1</v>
      </c>
      <c r="K4849">
        <v>0</v>
      </c>
      <c r="L4849">
        <v>31709</v>
      </c>
      <c r="M4849">
        <v>0</v>
      </c>
      <c r="N4849" t="str">
        <f>IF(BANK[[#This Row],[EXITED]]=0,"No","Yes")</f>
        <v>No</v>
      </c>
      <c r="O4849">
        <v>0</v>
      </c>
      <c r="P4849" t="str">
        <f>IF(BANK[[#This Row],[COMPLAIN]]=0,"No","Yes")</f>
        <v>No</v>
      </c>
      <c r="Q4849">
        <v>4</v>
      </c>
      <c r="R4849" t="s">
        <v>37</v>
      </c>
      <c r="S4849">
        <v>819</v>
      </c>
      <c r="T4849" t="s">
        <v>33</v>
      </c>
      <c r="U4849" t="s">
        <v>27</v>
      </c>
      <c r="V4849" t="s">
        <v>28</v>
      </c>
      <c r="W4849" t="s">
        <v>40</v>
      </c>
      <c r="X4849" t="s">
        <v>30</v>
      </c>
    </row>
    <row r="4850" spans="1:24" x14ac:dyDescent="0.3">
      <c r="A4850">
        <v>15628292</v>
      </c>
      <c r="B4850" t="s">
        <v>787</v>
      </c>
      <c r="C4850">
        <v>850</v>
      </c>
      <c r="D4850" t="s">
        <v>42</v>
      </c>
      <c r="E4850" t="s">
        <v>24</v>
      </c>
      <c r="F4850">
        <v>32</v>
      </c>
      <c r="G4850">
        <v>4</v>
      </c>
      <c r="H4850">
        <v>156002</v>
      </c>
      <c r="I4850">
        <v>2</v>
      </c>
      <c r="J4850">
        <v>1</v>
      </c>
      <c r="K4850">
        <v>1</v>
      </c>
      <c r="L4850">
        <v>151677</v>
      </c>
      <c r="M4850">
        <v>0</v>
      </c>
      <c r="N4850" t="str">
        <f>IF(BANK[[#This Row],[EXITED]]=0,"No","Yes")</f>
        <v>No</v>
      </c>
      <c r="O4850">
        <v>0</v>
      </c>
      <c r="P4850" t="str">
        <f>IF(BANK[[#This Row],[COMPLAIN]]=0,"No","Yes")</f>
        <v>No</v>
      </c>
      <c r="Q4850">
        <v>1</v>
      </c>
      <c r="R4850" t="s">
        <v>25</v>
      </c>
      <c r="S4850">
        <v>882</v>
      </c>
      <c r="T4850" t="s">
        <v>26</v>
      </c>
      <c r="U4850" t="s">
        <v>27</v>
      </c>
      <c r="V4850" t="s">
        <v>46</v>
      </c>
      <c r="W4850" t="s">
        <v>29</v>
      </c>
      <c r="X4850" t="s">
        <v>30</v>
      </c>
    </row>
    <row r="4851" spans="1:24" x14ac:dyDescent="0.3">
      <c r="A4851">
        <v>15621195</v>
      </c>
      <c r="B4851" t="s">
        <v>524</v>
      </c>
      <c r="C4851">
        <v>619</v>
      </c>
      <c r="D4851" t="s">
        <v>56</v>
      </c>
      <c r="E4851" t="s">
        <v>24</v>
      </c>
      <c r="F4851">
        <v>41</v>
      </c>
      <c r="G4851">
        <v>3</v>
      </c>
      <c r="H4851">
        <v>147974</v>
      </c>
      <c r="I4851">
        <v>2</v>
      </c>
      <c r="J4851">
        <v>1</v>
      </c>
      <c r="K4851">
        <v>0</v>
      </c>
      <c r="L4851">
        <v>170519</v>
      </c>
      <c r="M4851">
        <v>0</v>
      </c>
      <c r="N4851" t="str">
        <f>IF(BANK[[#This Row],[EXITED]]=0,"No","Yes")</f>
        <v>No</v>
      </c>
      <c r="O4851">
        <v>0</v>
      </c>
      <c r="P4851" t="str">
        <f>IF(BANK[[#This Row],[COMPLAIN]]=0,"No","Yes")</f>
        <v>No</v>
      </c>
      <c r="Q4851">
        <v>3</v>
      </c>
      <c r="R4851" t="s">
        <v>43</v>
      </c>
      <c r="S4851">
        <v>699</v>
      </c>
      <c r="T4851" t="s">
        <v>33</v>
      </c>
      <c r="U4851" t="s">
        <v>27</v>
      </c>
      <c r="V4851" t="s">
        <v>46</v>
      </c>
      <c r="W4851" t="s">
        <v>54</v>
      </c>
      <c r="X4851" t="s">
        <v>30</v>
      </c>
    </row>
    <row r="4852" spans="1:24" x14ac:dyDescent="0.3">
      <c r="A4852">
        <v>15635197</v>
      </c>
      <c r="B4852" t="s">
        <v>651</v>
      </c>
      <c r="C4852">
        <v>640</v>
      </c>
      <c r="D4852" t="s">
        <v>56</v>
      </c>
      <c r="E4852" t="s">
        <v>24</v>
      </c>
      <c r="F4852">
        <v>26</v>
      </c>
      <c r="G4852">
        <v>5</v>
      </c>
      <c r="H4852">
        <v>90403</v>
      </c>
      <c r="I4852">
        <v>1</v>
      </c>
      <c r="J4852">
        <v>1</v>
      </c>
      <c r="K4852">
        <v>1</v>
      </c>
      <c r="L4852">
        <v>3299</v>
      </c>
      <c r="M4852">
        <v>0</v>
      </c>
      <c r="N4852" t="str">
        <f>IF(BANK[[#This Row],[EXITED]]=0,"No","Yes")</f>
        <v>No</v>
      </c>
      <c r="O4852">
        <v>0</v>
      </c>
      <c r="P4852" t="str">
        <f>IF(BANK[[#This Row],[COMPLAIN]]=0,"No","Yes")</f>
        <v>No</v>
      </c>
      <c r="Q4852">
        <v>5</v>
      </c>
      <c r="R4852" t="s">
        <v>32</v>
      </c>
      <c r="S4852">
        <v>412</v>
      </c>
      <c r="T4852" t="s">
        <v>26</v>
      </c>
      <c r="U4852" t="s">
        <v>34</v>
      </c>
      <c r="V4852" t="s">
        <v>46</v>
      </c>
      <c r="W4852" t="s">
        <v>35</v>
      </c>
      <c r="X4852" t="s">
        <v>30</v>
      </c>
    </row>
    <row r="4853" spans="1:24" x14ac:dyDescent="0.3">
      <c r="A4853">
        <v>15592761</v>
      </c>
      <c r="B4853" t="s">
        <v>262</v>
      </c>
      <c r="C4853">
        <v>710</v>
      </c>
      <c r="D4853" t="s">
        <v>42</v>
      </c>
      <c r="E4853" t="s">
        <v>24</v>
      </c>
      <c r="F4853">
        <v>40</v>
      </c>
      <c r="G4853">
        <v>5</v>
      </c>
      <c r="H4853">
        <v>0</v>
      </c>
      <c r="I4853">
        <v>2</v>
      </c>
      <c r="J4853">
        <v>0</v>
      </c>
      <c r="K4853">
        <v>0</v>
      </c>
      <c r="L4853">
        <v>162879</v>
      </c>
      <c r="M4853">
        <v>0</v>
      </c>
      <c r="N4853" t="str">
        <f>IF(BANK[[#This Row],[EXITED]]=0,"No","Yes")</f>
        <v>No</v>
      </c>
      <c r="O4853">
        <v>0</v>
      </c>
      <c r="P4853" t="str">
        <f>IF(BANK[[#This Row],[COMPLAIN]]=0,"No","Yes")</f>
        <v>No</v>
      </c>
      <c r="Q4853">
        <v>2</v>
      </c>
      <c r="R4853" t="s">
        <v>32</v>
      </c>
      <c r="S4853">
        <v>219</v>
      </c>
      <c r="T4853" t="s">
        <v>33</v>
      </c>
      <c r="U4853" t="s">
        <v>39</v>
      </c>
      <c r="V4853" t="s">
        <v>46</v>
      </c>
      <c r="W4853" t="s">
        <v>47</v>
      </c>
      <c r="X4853" t="s">
        <v>30</v>
      </c>
    </row>
    <row r="4854" spans="1:24" x14ac:dyDescent="0.3">
      <c r="A4854">
        <v>15574283</v>
      </c>
      <c r="B4854" t="s">
        <v>507</v>
      </c>
      <c r="C4854">
        <v>580</v>
      </c>
      <c r="D4854" t="s">
        <v>42</v>
      </c>
      <c r="E4854" t="s">
        <v>24</v>
      </c>
      <c r="F4854">
        <v>31</v>
      </c>
      <c r="G4854">
        <v>2</v>
      </c>
      <c r="H4854">
        <v>0</v>
      </c>
      <c r="I4854">
        <v>2</v>
      </c>
      <c r="J4854">
        <v>0</v>
      </c>
      <c r="K4854">
        <v>1</v>
      </c>
      <c r="L4854">
        <v>64014</v>
      </c>
      <c r="M4854">
        <v>0</v>
      </c>
      <c r="N4854" t="str">
        <f>IF(BANK[[#This Row],[EXITED]]=0,"No","Yes")</f>
        <v>No</v>
      </c>
      <c r="O4854">
        <v>0</v>
      </c>
      <c r="P4854" t="str">
        <f>IF(BANK[[#This Row],[COMPLAIN]]=0,"No","Yes")</f>
        <v>No</v>
      </c>
      <c r="Q4854">
        <v>1</v>
      </c>
      <c r="R4854" t="s">
        <v>43</v>
      </c>
      <c r="S4854">
        <v>316</v>
      </c>
      <c r="T4854" t="s">
        <v>26</v>
      </c>
      <c r="U4854" t="s">
        <v>39</v>
      </c>
      <c r="V4854" t="s">
        <v>52</v>
      </c>
      <c r="W4854" t="s">
        <v>29</v>
      </c>
      <c r="X4854" t="s">
        <v>30</v>
      </c>
    </row>
    <row r="4855" spans="1:24" x14ac:dyDescent="0.3">
      <c r="A4855">
        <v>15598097</v>
      </c>
      <c r="B4855" t="s">
        <v>777</v>
      </c>
      <c r="C4855">
        <v>550</v>
      </c>
      <c r="D4855" t="s">
        <v>42</v>
      </c>
      <c r="E4855" t="s">
        <v>24</v>
      </c>
      <c r="F4855">
        <v>44</v>
      </c>
      <c r="G4855">
        <v>9</v>
      </c>
      <c r="H4855">
        <v>0</v>
      </c>
      <c r="I4855">
        <v>2</v>
      </c>
      <c r="J4855">
        <v>1</v>
      </c>
      <c r="K4855">
        <v>0</v>
      </c>
      <c r="L4855">
        <v>26257</v>
      </c>
      <c r="M4855">
        <v>0</v>
      </c>
      <c r="N4855" t="str">
        <f>IF(BANK[[#This Row],[EXITED]]=0,"No","Yes")</f>
        <v>No</v>
      </c>
      <c r="O4855">
        <v>0</v>
      </c>
      <c r="P4855" t="str">
        <f>IF(BANK[[#This Row],[COMPLAIN]]=0,"No","Yes")</f>
        <v>No</v>
      </c>
      <c r="Q4855">
        <v>4</v>
      </c>
      <c r="R4855" t="s">
        <v>37</v>
      </c>
      <c r="S4855">
        <v>296</v>
      </c>
      <c r="T4855" t="s">
        <v>33</v>
      </c>
      <c r="U4855" t="s">
        <v>39</v>
      </c>
      <c r="V4855" t="s">
        <v>28</v>
      </c>
      <c r="W4855" t="s">
        <v>40</v>
      </c>
      <c r="X4855" t="s">
        <v>30</v>
      </c>
    </row>
    <row r="4856" spans="1:24" x14ac:dyDescent="0.3">
      <c r="A4856">
        <v>15711352</v>
      </c>
      <c r="B4856" t="s">
        <v>343</v>
      </c>
      <c r="C4856">
        <v>841</v>
      </c>
      <c r="D4856" t="s">
        <v>42</v>
      </c>
      <c r="E4856" t="s">
        <v>45</v>
      </c>
      <c r="F4856">
        <v>31</v>
      </c>
      <c r="G4856">
        <v>3</v>
      </c>
      <c r="H4856">
        <v>162702</v>
      </c>
      <c r="I4856">
        <v>2</v>
      </c>
      <c r="J4856">
        <v>1</v>
      </c>
      <c r="K4856">
        <v>1</v>
      </c>
      <c r="L4856">
        <v>126795</v>
      </c>
      <c r="M4856">
        <v>0</v>
      </c>
      <c r="N4856" t="str">
        <f>IF(BANK[[#This Row],[EXITED]]=0,"No","Yes")</f>
        <v>No</v>
      </c>
      <c r="O4856">
        <v>0</v>
      </c>
      <c r="P4856" t="str">
        <f>IF(BANK[[#This Row],[COMPLAIN]]=0,"No","Yes")</f>
        <v>No</v>
      </c>
      <c r="Q4856">
        <v>3</v>
      </c>
      <c r="R4856" t="s">
        <v>43</v>
      </c>
      <c r="S4856">
        <v>232</v>
      </c>
      <c r="T4856" t="s">
        <v>26</v>
      </c>
      <c r="U4856" t="s">
        <v>27</v>
      </c>
      <c r="V4856" t="s">
        <v>46</v>
      </c>
      <c r="W4856" t="s">
        <v>54</v>
      </c>
      <c r="X4856" t="s">
        <v>30</v>
      </c>
    </row>
    <row r="4857" spans="1:24" x14ac:dyDescent="0.3">
      <c r="A4857">
        <v>15620751</v>
      </c>
      <c r="B4857" t="s">
        <v>2045</v>
      </c>
      <c r="C4857">
        <v>760</v>
      </c>
      <c r="D4857" t="s">
        <v>42</v>
      </c>
      <c r="E4857" t="s">
        <v>24</v>
      </c>
      <c r="F4857">
        <v>34</v>
      </c>
      <c r="G4857">
        <v>2</v>
      </c>
      <c r="H4857">
        <v>0</v>
      </c>
      <c r="I4857">
        <v>2</v>
      </c>
      <c r="J4857">
        <v>1</v>
      </c>
      <c r="K4857">
        <v>0</v>
      </c>
      <c r="L4857">
        <v>164162</v>
      </c>
      <c r="M4857">
        <v>0</v>
      </c>
      <c r="N4857" t="str">
        <f>IF(BANK[[#This Row],[EXITED]]=0,"No","Yes")</f>
        <v>No</v>
      </c>
      <c r="O4857">
        <v>0</v>
      </c>
      <c r="P4857" t="str">
        <f>IF(BANK[[#This Row],[COMPLAIN]]=0,"No","Yes")</f>
        <v>No</v>
      </c>
      <c r="Q4857">
        <v>4</v>
      </c>
      <c r="R4857" t="s">
        <v>37</v>
      </c>
      <c r="S4857">
        <v>814</v>
      </c>
      <c r="T4857" t="s">
        <v>26</v>
      </c>
      <c r="U4857" t="s">
        <v>39</v>
      </c>
      <c r="V4857" t="s">
        <v>52</v>
      </c>
      <c r="W4857" t="s">
        <v>40</v>
      </c>
      <c r="X4857" t="s">
        <v>30</v>
      </c>
    </row>
    <row r="4858" spans="1:24" x14ac:dyDescent="0.3">
      <c r="A4858">
        <v>15643121</v>
      </c>
      <c r="B4858" t="s">
        <v>184</v>
      </c>
      <c r="C4858">
        <v>753</v>
      </c>
      <c r="D4858" t="s">
        <v>56</v>
      </c>
      <c r="E4858" t="s">
        <v>45</v>
      </c>
      <c r="F4858">
        <v>35</v>
      </c>
      <c r="G4858">
        <v>5</v>
      </c>
      <c r="H4858">
        <v>82454</v>
      </c>
      <c r="I4858">
        <v>2</v>
      </c>
      <c r="J4858">
        <v>0</v>
      </c>
      <c r="K4858">
        <v>0</v>
      </c>
      <c r="L4858">
        <v>18255</v>
      </c>
      <c r="M4858">
        <v>0</v>
      </c>
      <c r="N4858" t="str">
        <f>IF(BANK[[#This Row],[EXITED]]=0,"No","Yes")</f>
        <v>No</v>
      </c>
      <c r="O4858">
        <v>0</v>
      </c>
      <c r="P4858" t="str">
        <f>IF(BANK[[#This Row],[COMPLAIN]]=0,"No","Yes")</f>
        <v>No</v>
      </c>
      <c r="Q4858">
        <v>3</v>
      </c>
      <c r="R4858" t="s">
        <v>32</v>
      </c>
      <c r="S4858">
        <v>917</v>
      </c>
      <c r="T4858" t="s">
        <v>26</v>
      </c>
      <c r="U4858" t="s">
        <v>34</v>
      </c>
      <c r="V4858" t="s">
        <v>46</v>
      </c>
      <c r="W4858" t="s">
        <v>54</v>
      </c>
      <c r="X4858" t="s">
        <v>30</v>
      </c>
    </row>
    <row r="4859" spans="1:24" x14ac:dyDescent="0.3">
      <c r="A4859">
        <v>15752846</v>
      </c>
      <c r="B4859" t="s">
        <v>102</v>
      </c>
      <c r="C4859">
        <v>699</v>
      </c>
      <c r="D4859" t="s">
        <v>42</v>
      </c>
      <c r="E4859" t="s">
        <v>24</v>
      </c>
      <c r="F4859">
        <v>28</v>
      </c>
      <c r="G4859">
        <v>7</v>
      </c>
      <c r="H4859">
        <v>0</v>
      </c>
      <c r="I4859">
        <v>2</v>
      </c>
      <c r="J4859">
        <v>1</v>
      </c>
      <c r="K4859">
        <v>1</v>
      </c>
      <c r="L4859">
        <v>22685</v>
      </c>
      <c r="M4859">
        <v>0</v>
      </c>
      <c r="N4859" t="str">
        <f>IF(BANK[[#This Row],[EXITED]]=0,"No","Yes")</f>
        <v>No</v>
      </c>
      <c r="O4859">
        <v>0</v>
      </c>
      <c r="P4859" t="str">
        <f>IF(BANK[[#This Row],[COMPLAIN]]=0,"No","Yes")</f>
        <v>No</v>
      </c>
      <c r="Q4859">
        <v>2</v>
      </c>
      <c r="R4859" t="s">
        <v>25</v>
      </c>
      <c r="S4859">
        <v>638</v>
      </c>
      <c r="T4859" t="s">
        <v>26</v>
      </c>
      <c r="U4859" t="s">
        <v>39</v>
      </c>
      <c r="V4859" t="s">
        <v>28</v>
      </c>
      <c r="W4859" t="s">
        <v>47</v>
      </c>
      <c r="X4859" t="s">
        <v>30</v>
      </c>
    </row>
    <row r="4860" spans="1:24" x14ac:dyDescent="0.3">
      <c r="A4860">
        <v>15640852</v>
      </c>
      <c r="B4860" t="s">
        <v>537</v>
      </c>
      <c r="C4860">
        <v>617</v>
      </c>
      <c r="D4860" t="s">
        <v>56</v>
      </c>
      <c r="E4860" t="s">
        <v>45</v>
      </c>
      <c r="F4860">
        <v>39</v>
      </c>
      <c r="G4860">
        <v>5</v>
      </c>
      <c r="H4860">
        <v>83349</v>
      </c>
      <c r="I4860">
        <v>3</v>
      </c>
      <c r="J4860">
        <v>1</v>
      </c>
      <c r="K4860">
        <v>0</v>
      </c>
      <c r="L4860">
        <v>7954</v>
      </c>
      <c r="M4860">
        <v>1</v>
      </c>
      <c r="N4860" t="str">
        <f>IF(BANK[[#This Row],[EXITED]]=0,"No","Yes")</f>
        <v>Yes</v>
      </c>
      <c r="O4860">
        <v>1</v>
      </c>
      <c r="P4860" t="str">
        <f>IF(BANK[[#This Row],[COMPLAIN]]=0,"No","Yes")</f>
        <v>Yes</v>
      </c>
      <c r="Q4860">
        <v>3</v>
      </c>
      <c r="R4860" t="s">
        <v>43</v>
      </c>
      <c r="S4860">
        <v>994</v>
      </c>
      <c r="T4860" t="s">
        <v>33</v>
      </c>
      <c r="U4860" t="s">
        <v>34</v>
      </c>
      <c r="V4860" t="s">
        <v>46</v>
      </c>
      <c r="W4860" t="s">
        <v>54</v>
      </c>
      <c r="X4860" t="s">
        <v>30</v>
      </c>
    </row>
    <row r="4861" spans="1:24" x14ac:dyDescent="0.3">
      <c r="A4861">
        <v>15789313</v>
      </c>
      <c r="B4861" t="s">
        <v>2046</v>
      </c>
      <c r="C4861">
        <v>595</v>
      </c>
      <c r="D4861" t="s">
        <v>56</v>
      </c>
      <c r="E4861" t="s">
        <v>45</v>
      </c>
      <c r="F4861">
        <v>44</v>
      </c>
      <c r="G4861">
        <v>4</v>
      </c>
      <c r="H4861">
        <v>96554</v>
      </c>
      <c r="I4861">
        <v>2</v>
      </c>
      <c r="J4861">
        <v>1</v>
      </c>
      <c r="K4861">
        <v>0</v>
      </c>
      <c r="L4861">
        <v>143952</v>
      </c>
      <c r="M4861">
        <v>1</v>
      </c>
      <c r="N4861" t="str">
        <f>IF(BANK[[#This Row],[EXITED]]=0,"No","Yes")</f>
        <v>Yes</v>
      </c>
      <c r="O4861">
        <v>1</v>
      </c>
      <c r="P4861" t="str">
        <f>IF(BANK[[#This Row],[COMPLAIN]]=0,"No","Yes")</f>
        <v>Yes</v>
      </c>
      <c r="Q4861">
        <v>4</v>
      </c>
      <c r="R4861" t="s">
        <v>32</v>
      </c>
      <c r="S4861">
        <v>666</v>
      </c>
      <c r="T4861" t="s">
        <v>33</v>
      </c>
      <c r="U4861" t="s">
        <v>34</v>
      </c>
      <c r="V4861" t="s">
        <v>46</v>
      </c>
      <c r="W4861" t="s">
        <v>40</v>
      </c>
      <c r="X4861" t="s">
        <v>30</v>
      </c>
    </row>
    <row r="4862" spans="1:24" x14ac:dyDescent="0.3">
      <c r="A4862">
        <v>15793688</v>
      </c>
      <c r="B4862" t="s">
        <v>2047</v>
      </c>
      <c r="C4862">
        <v>669</v>
      </c>
      <c r="D4862" t="s">
        <v>42</v>
      </c>
      <c r="E4862" t="s">
        <v>24</v>
      </c>
      <c r="F4862">
        <v>50</v>
      </c>
      <c r="G4862">
        <v>9</v>
      </c>
      <c r="H4862">
        <v>201010</v>
      </c>
      <c r="I4862">
        <v>1</v>
      </c>
      <c r="J4862">
        <v>1</v>
      </c>
      <c r="K4862">
        <v>0</v>
      </c>
      <c r="L4862">
        <v>158033</v>
      </c>
      <c r="M4862">
        <v>1</v>
      </c>
      <c r="N4862" t="str">
        <f>IF(BANK[[#This Row],[EXITED]]=0,"No","Yes")</f>
        <v>Yes</v>
      </c>
      <c r="O4862">
        <v>1</v>
      </c>
      <c r="P4862" t="str">
        <f>IF(BANK[[#This Row],[COMPLAIN]]=0,"No","Yes")</f>
        <v>Yes</v>
      </c>
      <c r="Q4862">
        <v>2</v>
      </c>
      <c r="R4862" t="s">
        <v>43</v>
      </c>
      <c r="S4862">
        <v>346</v>
      </c>
      <c r="T4862" t="s">
        <v>33</v>
      </c>
      <c r="U4862" t="s">
        <v>27</v>
      </c>
      <c r="V4862" t="s">
        <v>28</v>
      </c>
      <c r="W4862" t="s">
        <v>47</v>
      </c>
      <c r="X4862" t="s">
        <v>80</v>
      </c>
    </row>
    <row r="4863" spans="1:24" x14ac:dyDescent="0.3">
      <c r="A4863">
        <v>15770405</v>
      </c>
      <c r="B4863" t="s">
        <v>1192</v>
      </c>
      <c r="C4863">
        <v>613</v>
      </c>
      <c r="D4863" t="s">
        <v>42</v>
      </c>
      <c r="E4863" t="s">
        <v>45</v>
      </c>
      <c r="F4863">
        <v>27</v>
      </c>
      <c r="G4863">
        <v>5</v>
      </c>
      <c r="H4863">
        <v>125168</v>
      </c>
      <c r="I4863">
        <v>1</v>
      </c>
      <c r="J4863">
        <v>1</v>
      </c>
      <c r="K4863">
        <v>0</v>
      </c>
      <c r="L4863">
        <v>199105</v>
      </c>
      <c r="M4863">
        <v>0</v>
      </c>
      <c r="N4863" t="str">
        <f>IF(BANK[[#This Row],[EXITED]]=0,"No","Yes")</f>
        <v>No</v>
      </c>
      <c r="O4863">
        <v>0</v>
      </c>
      <c r="P4863" t="str">
        <f>IF(BANK[[#This Row],[COMPLAIN]]=0,"No","Yes")</f>
        <v>No</v>
      </c>
      <c r="Q4863">
        <v>3</v>
      </c>
      <c r="R4863" t="s">
        <v>37</v>
      </c>
      <c r="S4863">
        <v>819</v>
      </c>
      <c r="T4863" t="s">
        <v>26</v>
      </c>
      <c r="U4863" t="s">
        <v>27</v>
      </c>
      <c r="V4863" t="s">
        <v>46</v>
      </c>
      <c r="W4863" t="s">
        <v>54</v>
      </c>
      <c r="X4863" t="s">
        <v>30</v>
      </c>
    </row>
    <row r="4864" spans="1:24" x14ac:dyDescent="0.3">
      <c r="A4864">
        <v>15702561</v>
      </c>
      <c r="B4864" t="s">
        <v>417</v>
      </c>
      <c r="C4864">
        <v>782</v>
      </c>
      <c r="D4864" t="s">
        <v>42</v>
      </c>
      <c r="E4864" t="s">
        <v>24</v>
      </c>
      <c r="F4864">
        <v>32</v>
      </c>
      <c r="G4864">
        <v>9</v>
      </c>
      <c r="H4864">
        <v>0</v>
      </c>
      <c r="I4864">
        <v>1</v>
      </c>
      <c r="J4864">
        <v>1</v>
      </c>
      <c r="K4864">
        <v>1</v>
      </c>
      <c r="L4864">
        <v>87567</v>
      </c>
      <c r="M4864">
        <v>0</v>
      </c>
      <c r="N4864" t="str">
        <f>IF(BANK[[#This Row],[EXITED]]=0,"No","Yes")</f>
        <v>No</v>
      </c>
      <c r="O4864">
        <v>0</v>
      </c>
      <c r="P4864" t="str">
        <f>IF(BANK[[#This Row],[COMPLAIN]]=0,"No","Yes")</f>
        <v>No</v>
      </c>
      <c r="Q4864">
        <v>5</v>
      </c>
      <c r="R4864" t="s">
        <v>37</v>
      </c>
      <c r="S4864">
        <v>255</v>
      </c>
      <c r="T4864" t="s">
        <v>26</v>
      </c>
      <c r="U4864" t="s">
        <v>39</v>
      </c>
      <c r="V4864" t="s">
        <v>28</v>
      </c>
      <c r="W4864" t="s">
        <v>35</v>
      </c>
      <c r="X4864" t="s">
        <v>30</v>
      </c>
    </row>
    <row r="4865" spans="1:24" x14ac:dyDescent="0.3">
      <c r="A4865">
        <v>15625964</v>
      </c>
      <c r="B4865" t="s">
        <v>1378</v>
      </c>
      <c r="C4865">
        <v>582</v>
      </c>
      <c r="D4865" t="s">
        <v>42</v>
      </c>
      <c r="E4865" t="s">
        <v>45</v>
      </c>
      <c r="F4865">
        <v>43</v>
      </c>
      <c r="G4865">
        <v>5</v>
      </c>
      <c r="H4865">
        <v>153314</v>
      </c>
      <c r="I4865">
        <v>1</v>
      </c>
      <c r="J4865">
        <v>0</v>
      </c>
      <c r="K4865">
        <v>0</v>
      </c>
      <c r="L4865">
        <v>170564</v>
      </c>
      <c r="M4865">
        <v>0</v>
      </c>
      <c r="N4865" t="str">
        <f>IF(BANK[[#This Row],[EXITED]]=0,"No","Yes")</f>
        <v>No</v>
      </c>
      <c r="O4865">
        <v>0</v>
      </c>
      <c r="P4865" t="str">
        <f>IF(BANK[[#This Row],[COMPLAIN]]=0,"No","Yes")</f>
        <v>No</v>
      </c>
      <c r="Q4865">
        <v>4</v>
      </c>
      <c r="R4865" t="s">
        <v>43</v>
      </c>
      <c r="S4865">
        <v>794</v>
      </c>
      <c r="T4865" t="s">
        <v>33</v>
      </c>
      <c r="U4865" t="s">
        <v>27</v>
      </c>
      <c r="V4865" t="s">
        <v>46</v>
      </c>
      <c r="W4865" t="s">
        <v>40</v>
      </c>
      <c r="X4865" t="s">
        <v>30</v>
      </c>
    </row>
    <row r="4866" spans="1:24" x14ac:dyDescent="0.3">
      <c r="A4866">
        <v>15590286</v>
      </c>
      <c r="B4866" t="s">
        <v>2048</v>
      </c>
      <c r="C4866">
        <v>611</v>
      </c>
      <c r="D4866" t="s">
        <v>42</v>
      </c>
      <c r="E4866" t="s">
        <v>45</v>
      </c>
      <c r="F4866">
        <v>40</v>
      </c>
      <c r="G4866">
        <v>2</v>
      </c>
      <c r="H4866">
        <v>125879</v>
      </c>
      <c r="I4866">
        <v>1</v>
      </c>
      <c r="J4866">
        <v>1</v>
      </c>
      <c r="K4866">
        <v>0</v>
      </c>
      <c r="L4866">
        <v>93203</v>
      </c>
      <c r="M4866">
        <v>0</v>
      </c>
      <c r="N4866" t="str">
        <f>IF(BANK[[#This Row],[EXITED]]=0,"No","Yes")</f>
        <v>No</v>
      </c>
      <c r="O4866">
        <v>0</v>
      </c>
      <c r="P4866" t="str">
        <f>IF(BANK[[#This Row],[COMPLAIN]]=0,"No","Yes")</f>
        <v>No</v>
      </c>
      <c r="Q4866">
        <v>4</v>
      </c>
      <c r="R4866" t="s">
        <v>43</v>
      </c>
      <c r="S4866">
        <v>319</v>
      </c>
      <c r="T4866" t="s">
        <v>33</v>
      </c>
      <c r="U4866" t="s">
        <v>27</v>
      </c>
      <c r="V4866" t="s">
        <v>52</v>
      </c>
      <c r="W4866" t="s">
        <v>40</v>
      </c>
      <c r="X4866" t="s">
        <v>30</v>
      </c>
    </row>
    <row r="4867" spans="1:24" x14ac:dyDescent="0.3">
      <c r="A4867">
        <v>15773242</v>
      </c>
      <c r="B4867" t="s">
        <v>2049</v>
      </c>
      <c r="C4867">
        <v>621</v>
      </c>
      <c r="D4867" t="s">
        <v>42</v>
      </c>
      <c r="E4867" t="s">
        <v>24</v>
      </c>
      <c r="F4867">
        <v>32</v>
      </c>
      <c r="G4867">
        <v>1</v>
      </c>
      <c r="H4867">
        <v>0</v>
      </c>
      <c r="I4867">
        <v>2</v>
      </c>
      <c r="J4867">
        <v>1</v>
      </c>
      <c r="K4867">
        <v>1</v>
      </c>
      <c r="L4867">
        <v>168779</v>
      </c>
      <c r="M4867">
        <v>0</v>
      </c>
      <c r="N4867" t="str">
        <f>IF(BANK[[#This Row],[EXITED]]=0,"No","Yes")</f>
        <v>No</v>
      </c>
      <c r="O4867">
        <v>0</v>
      </c>
      <c r="P4867" t="str">
        <f>IF(BANK[[#This Row],[COMPLAIN]]=0,"No","Yes")</f>
        <v>No</v>
      </c>
      <c r="Q4867">
        <v>5</v>
      </c>
      <c r="R4867" t="s">
        <v>25</v>
      </c>
      <c r="S4867">
        <v>781</v>
      </c>
      <c r="T4867" t="s">
        <v>26</v>
      </c>
      <c r="U4867" t="s">
        <v>39</v>
      </c>
      <c r="V4867" t="s">
        <v>52</v>
      </c>
      <c r="W4867" t="s">
        <v>35</v>
      </c>
      <c r="X4867" t="s">
        <v>30</v>
      </c>
    </row>
    <row r="4868" spans="1:24" x14ac:dyDescent="0.3">
      <c r="A4868">
        <v>15761053</v>
      </c>
      <c r="B4868" t="s">
        <v>2050</v>
      </c>
      <c r="C4868">
        <v>596</v>
      </c>
      <c r="D4868" t="s">
        <v>56</v>
      </c>
      <c r="E4868" t="s">
        <v>24</v>
      </c>
      <c r="F4868">
        <v>48</v>
      </c>
      <c r="G4868">
        <v>2</v>
      </c>
      <c r="H4868">
        <v>131326</v>
      </c>
      <c r="I4868">
        <v>1</v>
      </c>
      <c r="J4868">
        <v>0</v>
      </c>
      <c r="K4868">
        <v>0</v>
      </c>
      <c r="L4868">
        <v>1140</v>
      </c>
      <c r="M4868">
        <v>1</v>
      </c>
      <c r="N4868" t="str">
        <f>IF(BANK[[#This Row],[EXITED]]=0,"No","Yes")</f>
        <v>Yes</v>
      </c>
      <c r="O4868">
        <v>1</v>
      </c>
      <c r="P4868" t="str">
        <f>IF(BANK[[#This Row],[COMPLAIN]]=0,"No","Yes")</f>
        <v>Yes</v>
      </c>
      <c r="Q4868">
        <v>2</v>
      </c>
      <c r="R4868" t="s">
        <v>32</v>
      </c>
      <c r="S4868">
        <v>912</v>
      </c>
      <c r="T4868" t="s">
        <v>33</v>
      </c>
      <c r="U4868" t="s">
        <v>27</v>
      </c>
      <c r="V4868" t="s">
        <v>52</v>
      </c>
      <c r="W4868" t="s">
        <v>47</v>
      </c>
      <c r="X4868" t="s">
        <v>30</v>
      </c>
    </row>
    <row r="4869" spans="1:24" x14ac:dyDescent="0.3">
      <c r="A4869">
        <v>15702095</v>
      </c>
      <c r="B4869" t="s">
        <v>986</v>
      </c>
      <c r="C4869">
        <v>585</v>
      </c>
      <c r="D4869" t="s">
        <v>23</v>
      </c>
      <c r="E4869" t="s">
        <v>45</v>
      </c>
      <c r="F4869">
        <v>56</v>
      </c>
      <c r="G4869">
        <v>1</v>
      </c>
      <c r="H4869">
        <v>128473</v>
      </c>
      <c r="I4869">
        <v>1</v>
      </c>
      <c r="J4869">
        <v>1</v>
      </c>
      <c r="K4869">
        <v>0</v>
      </c>
      <c r="L4869">
        <v>186477</v>
      </c>
      <c r="M4869">
        <v>1</v>
      </c>
      <c r="N4869" t="str">
        <f>IF(BANK[[#This Row],[EXITED]]=0,"No","Yes")</f>
        <v>Yes</v>
      </c>
      <c r="O4869">
        <v>1</v>
      </c>
      <c r="P4869" t="str">
        <f>IF(BANK[[#This Row],[COMPLAIN]]=0,"No","Yes")</f>
        <v>Yes</v>
      </c>
      <c r="Q4869">
        <v>2</v>
      </c>
      <c r="R4869" t="s">
        <v>25</v>
      </c>
      <c r="S4869">
        <v>815</v>
      </c>
      <c r="T4869" t="s">
        <v>51</v>
      </c>
      <c r="U4869" t="s">
        <v>27</v>
      </c>
      <c r="V4869" t="s">
        <v>52</v>
      </c>
      <c r="W4869" t="s">
        <v>47</v>
      </c>
      <c r="X4869" t="s">
        <v>30</v>
      </c>
    </row>
    <row r="4870" spans="1:24" x14ac:dyDescent="0.3">
      <c r="A4870">
        <v>15764253</v>
      </c>
      <c r="B4870" t="s">
        <v>2051</v>
      </c>
      <c r="C4870">
        <v>742</v>
      </c>
      <c r="D4870" t="s">
        <v>42</v>
      </c>
      <c r="E4870" t="s">
        <v>24</v>
      </c>
      <c r="F4870">
        <v>32</v>
      </c>
      <c r="G4870">
        <v>6</v>
      </c>
      <c r="H4870">
        <v>160485</v>
      </c>
      <c r="I4870">
        <v>1</v>
      </c>
      <c r="J4870">
        <v>1</v>
      </c>
      <c r="K4870">
        <v>0</v>
      </c>
      <c r="L4870">
        <v>29023</v>
      </c>
      <c r="M4870">
        <v>0</v>
      </c>
      <c r="N4870" t="str">
        <f>IF(BANK[[#This Row],[EXITED]]=0,"No","Yes")</f>
        <v>No</v>
      </c>
      <c r="O4870">
        <v>0</v>
      </c>
      <c r="P4870" t="str">
        <f>IF(BANK[[#This Row],[COMPLAIN]]=0,"No","Yes")</f>
        <v>No</v>
      </c>
      <c r="Q4870">
        <v>5</v>
      </c>
      <c r="R4870" t="s">
        <v>25</v>
      </c>
      <c r="S4870">
        <v>295</v>
      </c>
      <c r="T4870" t="s">
        <v>26</v>
      </c>
      <c r="U4870" t="s">
        <v>27</v>
      </c>
      <c r="V4870" t="s">
        <v>46</v>
      </c>
      <c r="W4870" t="s">
        <v>35</v>
      </c>
      <c r="X4870" t="s">
        <v>30</v>
      </c>
    </row>
    <row r="4871" spans="1:24" x14ac:dyDescent="0.3">
      <c r="A4871">
        <v>15700801</v>
      </c>
      <c r="B4871" t="s">
        <v>2052</v>
      </c>
      <c r="C4871">
        <v>850</v>
      </c>
      <c r="D4871" t="s">
        <v>56</v>
      </c>
      <c r="E4871" t="s">
        <v>24</v>
      </c>
      <c r="F4871">
        <v>42</v>
      </c>
      <c r="G4871">
        <v>6</v>
      </c>
      <c r="H4871">
        <v>84446</v>
      </c>
      <c r="I4871">
        <v>3</v>
      </c>
      <c r="J4871">
        <v>0</v>
      </c>
      <c r="K4871">
        <v>1</v>
      </c>
      <c r="L4871">
        <v>60021</v>
      </c>
      <c r="M4871">
        <v>1</v>
      </c>
      <c r="N4871" t="str">
        <f>IF(BANK[[#This Row],[EXITED]]=0,"No","Yes")</f>
        <v>Yes</v>
      </c>
      <c r="O4871">
        <v>1</v>
      </c>
      <c r="P4871" t="str">
        <f>IF(BANK[[#This Row],[COMPLAIN]]=0,"No","Yes")</f>
        <v>Yes</v>
      </c>
      <c r="Q4871">
        <v>1</v>
      </c>
      <c r="R4871" t="s">
        <v>32</v>
      </c>
      <c r="S4871">
        <v>411</v>
      </c>
      <c r="T4871" t="s">
        <v>33</v>
      </c>
      <c r="U4871" t="s">
        <v>34</v>
      </c>
      <c r="V4871" t="s">
        <v>46</v>
      </c>
      <c r="W4871" t="s">
        <v>29</v>
      </c>
      <c r="X4871" t="s">
        <v>30</v>
      </c>
    </row>
    <row r="4872" spans="1:24" x14ac:dyDescent="0.3">
      <c r="A4872">
        <v>15643916</v>
      </c>
      <c r="B4872" t="s">
        <v>505</v>
      </c>
      <c r="C4872">
        <v>619</v>
      </c>
      <c r="D4872" t="s">
        <v>23</v>
      </c>
      <c r="E4872" t="s">
        <v>24</v>
      </c>
      <c r="F4872">
        <v>46</v>
      </c>
      <c r="G4872">
        <v>8</v>
      </c>
      <c r="H4872">
        <v>62400</v>
      </c>
      <c r="I4872">
        <v>1</v>
      </c>
      <c r="J4872">
        <v>1</v>
      </c>
      <c r="K4872">
        <v>1</v>
      </c>
      <c r="L4872">
        <v>132498</v>
      </c>
      <c r="M4872">
        <v>1</v>
      </c>
      <c r="N4872" t="str">
        <f>IF(BANK[[#This Row],[EXITED]]=0,"No","Yes")</f>
        <v>Yes</v>
      </c>
      <c r="O4872">
        <v>1</v>
      </c>
      <c r="P4872" t="str">
        <f>IF(BANK[[#This Row],[COMPLAIN]]=0,"No","Yes")</f>
        <v>Yes</v>
      </c>
      <c r="Q4872">
        <v>5</v>
      </c>
      <c r="R4872" t="s">
        <v>25</v>
      </c>
      <c r="S4872">
        <v>862</v>
      </c>
      <c r="T4872" t="s">
        <v>33</v>
      </c>
      <c r="U4872" t="s">
        <v>34</v>
      </c>
      <c r="V4872" t="s">
        <v>28</v>
      </c>
      <c r="W4872" t="s">
        <v>35</v>
      </c>
      <c r="X4872" t="s">
        <v>30</v>
      </c>
    </row>
    <row r="4873" spans="1:24" x14ac:dyDescent="0.3">
      <c r="A4873">
        <v>15720636</v>
      </c>
      <c r="B4873" t="s">
        <v>537</v>
      </c>
      <c r="C4873">
        <v>628</v>
      </c>
      <c r="D4873" t="s">
        <v>42</v>
      </c>
      <c r="E4873" t="s">
        <v>45</v>
      </c>
      <c r="F4873">
        <v>50</v>
      </c>
      <c r="G4873">
        <v>4</v>
      </c>
      <c r="H4873">
        <v>143055</v>
      </c>
      <c r="I4873">
        <v>1</v>
      </c>
      <c r="J4873">
        <v>0</v>
      </c>
      <c r="K4873">
        <v>1</v>
      </c>
      <c r="L4873">
        <v>109609</v>
      </c>
      <c r="M4873">
        <v>1</v>
      </c>
      <c r="N4873" t="str">
        <f>IF(BANK[[#This Row],[EXITED]]=0,"No","Yes")</f>
        <v>Yes</v>
      </c>
      <c r="O4873">
        <v>1</v>
      </c>
      <c r="P4873" t="str">
        <f>IF(BANK[[#This Row],[COMPLAIN]]=0,"No","Yes")</f>
        <v>Yes</v>
      </c>
      <c r="Q4873">
        <v>5</v>
      </c>
      <c r="R4873" t="s">
        <v>32</v>
      </c>
      <c r="S4873">
        <v>306</v>
      </c>
      <c r="T4873" t="s">
        <v>33</v>
      </c>
      <c r="U4873" t="s">
        <v>27</v>
      </c>
      <c r="V4873" t="s">
        <v>46</v>
      </c>
      <c r="W4873" t="s">
        <v>35</v>
      </c>
      <c r="X4873" t="s">
        <v>30</v>
      </c>
    </row>
    <row r="4874" spans="1:24" x14ac:dyDescent="0.3">
      <c r="A4874">
        <v>15795429</v>
      </c>
      <c r="B4874" t="s">
        <v>319</v>
      </c>
      <c r="C4874">
        <v>487</v>
      </c>
      <c r="D4874" t="s">
        <v>42</v>
      </c>
      <c r="E4874" t="s">
        <v>24</v>
      </c>
      <c r="F4874">
        <v>24</v>
      </c>
      <c r="G4874">
        <v>7</v>
      </c>
      <c r="H4874">
        <v>133628</v>
      </c>
      <c r="I4874">
        <v>2</v>
      </c>
      <c r="J4874">
        <v>1</v>
      </c>
      <c r="K4874">
        <v>1</v>
      </c>
      <c r="L4874">
        <v>98570</v>
      </c>
      <c r="M4874">
        <v>0</v>
      </c>
      <c r="N4874" t="str">
        <f>IF(BANK[[#This Row],[EXITED]]=0,"No","Yes")</f>
        <v>No</v>
      </c>
      <c r="O4874">
        <v>0</v>
      </c>
      <c r="P4874" t="str">
        <f>IF(BANK[[#This Row],[COMPLAIN]]=0,"No","Yes")</f>
        <v>No</v>
      </c>
      <c r="Q4874">
        <v>4</v>
      </c>
      <c r="R4874" t="s">
        <v>25</v>
      </c>
      <c r="S4874">
        <v>223</v>
      </c>
      <c r="T4874" t="s">
        <v>38</v>
      </c>
      <c r="U4874" t="s">
        <v>27</v>
      </c>
      <c r="V4874" t="s">
        <v>28</v>
      </c>
      <c r="W4874" t="s">
        <v>40</v>
      </c>
      <c r="X4874" t="s">
        <v>30</v>
      </c>
    </row>
    <row r="4875" spans="1:24" x14ac:dyDescent="0.3">
      <c r="A4875">
        <v>15609254</v>
      </c>
      <c r="B4875" t="s">
        <v>2053</v>
      </c>
      <c r="C4875">
        <v>513</v>
      </c>
      <c r="D4875" t="s">
        <v>23</v>
      </c>
      <c r="E4875" t="s">
        <v>45</v>
      </c>
      <c r="F4875">
        <v>41</v>
      </c>
      <c r="G4875">
        <v>9</v>
      </c>
      <c r="H4875">
        <v>107135</v>
      </c>
      <c r="I4875">
        <v>2</v>
      </c>
      <c r="J4875">
        <v>1</v>
      </c>
      <c r="K4875">
        <v>1</v>
      </c>
      <c r="L4875">
        <v>160547</v>
      </c>
      <c r="M4875">
        <v>0</v>
      </c>
      <c r="N4875" t="str">
        <f>IF(BANK[[#This Row],[EXITED]]=0,"No","Yes")</f>
        <v>No</v>
      </c>
      <c r="O4875">
        <v>0</v>
      </c>
      <c r="P4875" t="str">
        <f>IF(BANK[[#This Row],[COMPLAIN]]=0,"No","Yes")</f>
        <v>No</v>
      </c>
      <c r="Q4875">
        <v>1</v>
      </c>
      <c r="R4875" t="s">
        <v>32</v>
      </c>
      <c r="S4875">
        <v>576</v>
      </c>
      <c r="T4875" t="s">
        <v>33</v>
      </c>
      <c r="U4875" t="s">
        <v>34</v>
      </c>
      <c r="V4875" t="s">
        <v>28</v>
      </c>
      <c r="W4875" t="s">
        <v>29</v>
      </c>
      <c r="X4875" t="s">
        <v>30</v>
      </c>
    </row>
    <row r="4876" spans="1:24" x14ac:dyDescent="0.3">
      <c r="A4876">
        <v>15810898</v>
      </c>
      <c r="B4876" t="s">
        <v>597</v>
      </c>
      <c r="C4876">
        <v>803</v>
      </c>
      <c r="D4876" t="s">
        <v>42</v>
      </c>
      <c r="E4876" t="s">
        <v>45</v>
      </c>
      <c r="F4876">
        <v>65</v>
      </c>
      <c r="G4876">
        <v>2</v>
      </c>
      <c r="H4876">
        <v>151660</v>
      </c>
      <c r="I4876">
        <v>2</v>
      </c>
      <c r="J4876">
        <v>0</v>
      </c>
      <c r="K4876">
        <v>1</v>
      </c>
      <c r="L4876">
        <v>6930</v>
      </c>
      <c r="M4876">
        <v>0</v>
      </c>
      <c r="N4876" t="str">
        <f>IF(BANK[[#This Row],[EXITED]]=0,"No","Yes")</f>
        <v>No</v>
      </c>
      <c r="O4876">
        <v>0</v>
      </c>
      <c r="P4876" t="str">
        <f>IF(BANK[[#This Row],[COMPLAIN]]=0,"No","Yes")</f>
        <v>No</v>
      </c>
      <c r="Q4876">
        <v>5</v>
      </c>
      <c r="R4876" t="s">
        <v>43</v>
      </c>
      <c r="S4876">
        <v>321</v>
      </c>
      <c r="T4876" t="s">
        <v>51</v>
      </c>
      <c r="U4876" t="s">
        <v>27</v>
      </c>
      <c r="V4876" t="s">
        <v>52</v>
      </c>
      <c r="W4876" t="s">
        <v>35</v>
      </c>
      <c r="X4876" t="s">
        <v>30</v>
      </c>
    </row>
    <row r="4877" spans="1:24" x14ac:dyDescent="0.3">
      <c r="A4877">
        <v>15775797</v>
      </c>
      <c r="B4877" t="s">
        <v>526</v>
      </c>
      <c r="C4877">
        <v>607</v>
      </c>
      <c r="D4877" t="s">
        <v>23</v>
      </c>
      <c r="E4877" t="s">
        <v>45</v>
      </c>
      <c r="F4877">
        <v>32</v>
      </c>
      <c r="G4877">
        <v>7</v>
      </c>
      <c r="H4877">
        <v>0</v>
      </c>
      <c r="I4877">
        <v>3</v>
      </c>
      <c r="J4877">
        <v>0</v>
      </c>
      <c r="K4877">
        <v>1</v>
      </c>
      <c r="L4877">
        <v>10675</v>
      </c>
      <c r="M4877">
        <v>0</v>
      </c>
      <c r="N4877" t="str">
        <f>IF(BANK[[#This Row],[EXITED]]=0,"No","Yes")</f>
        <v>No</v>
      </c>
      <c r="O4877">
        <v>0</v>
      </c>
      <c r="P4877" t="str">
        <f>IF(BANK[[#This Row],[COMPLAIN]]=0,"No","Yes")</f>
        <v>No</v>
      </c>
      <c r="Q4877">
        <v>4</v>
      </c>
      <c r="R4877" t="s">
        <v>32</v>
      </c>
      <c r="S4877">
        <v>701</v>
      </c>
      <c r="T4877" t="s">
        <v>26</v>
      </c>
      <c r="U4877" t="s">
        <v>39</v>
      </c>
      <c r="V4877" t="s">
        <v>28</v>
      </c>
      <c r="W4877" t="s">
        <v>40</v>
      </c>
      <c r="X4877" t="s">
        <v>30</v>
      </c>
    </row>
    <row r="4878" spans="1:24" x14ac:dyDescent="0.3">
      <c r="A4878">
        <v>15571869</v>
      </c>
      <c r="B4878" t="s">
        <v>1158</v>
      </c>
      <c r="C4878">
        <v>669</v>
      </c>
      <c r="D4878" t="s">
        <v>56</v>
      </c>
      <c r="E4878" t="s">
        <v>45</v>
      </c>
      <c r="F4878">
        <v>50</v>
      </c>
      <c r="G4878">
        <v>4</v>
      </c>
      <c r="H4878">
        <v>112651</v>
      </c>
      <c r="I4878">
        <v>1</v>
      </c>
      <c r="J4878">
        <v>0</v>
      </c>
      <c r="K4878">
        <v>0</v>
      </c>
      <c r="L4878">
        <v>166386</v>
      </c>
      <c r="M4878">
        <v>1</v>
      </c>
      <c r="N4878" t="str">
        <f>IF(BANK[[#This Row],[EXITED]]=0,"No","Yes")</f>
        <v>Yes</v>
      </c>
      <c r="O4878">
        <v>1</v>
      </c>
      <c r="P4878" t="str">
        <f>IF(BANK[[#This Row],[COMPLAIN]]=0,"No","Yes")</f>
        <v>Yes</v>
      </c>
      <c r="Q4878">
        <v>2</v>
      </c>
      <c r="R4878" t="s">
        <v>43</v>
      </c>
      <c r="S4878">
        <v>440</v>
      </c>
      <c r="T4878" t="s">
        <v>33</v>
      </c>
      <c r="U4878" t="s">
        <v>34</v>
      </c>
      <c r="V4878" t="s">
        <v>46</v>
      </c>
      <c r="W4878" t="s">
        <v>47</v>
      </c>
      <c r="X4878" t="s">
        <v>30</v>
      </c>
    </row>
    <row r="4879" spans="1:24" x14ac:dyDescent="0.3">
      <c r="A4879">
        <v>15694143</v>
      </c>
      <c r="B4879" t="s">
        <v>794</v>
      </c>
      <c r="C4879">
        <v>686</v>
      </c>
      <c r="D4879" t="s">
        <v>42</v>
      </c>
      <c r="E4879" t="s">
        <v>45</v>
      </c>
      <c r="F4879">
        <v>41</v>
      </c>
      <c r="G4879">
        <v>10</v>
      </c>
      <c r="H4879">
        <v>0</v>
      </c>
      <c r="I4879">
        <v>1</v>
      </c>
      <c r="J4879">
        <v>1</v>
      </c>
      <c r="K4879">
        <v>0</v>
      </c>
      <c r="L4879">
        <v>133086</v>
      </c>
      <c r="M4879">
        <v>0</v>
      </c>
      <c r="N4879" t="str">
        <f>IF(BANK[[#This Row],[EXITED]]=0,"No","Yes")</f>
        <v>No</v>
      </c>
      <c r="O4879">
        <v>0</v>
      </c>
      <c r="P4879" t="str">
        <f>IF(BANK[[#This Row],[COMPLAIN]]=0,"No","Yes")</f>
        <v>No</v>
      </c>
      <c r="Q4879">
        <v>1</v>
      </c>
      <c r="R4879" t="s">
        <v>32</v>
      </c>
      <c r="S4879">
        <v>466</v>
      </c>
      <c r="T4879" t="s">
        <v>33</v>
      </c>
      <c r="U4879" t="s">
        <v>39</v>
      </c>
      <c r="V4879" t="s">
        <v>28</v>
      </c>
      <c r="W4879" t="s">
        <v>29</v>
      </c>
      <c r="X4879" t="s">
        <v>30</v>
      </c>
    </row>
    <row r="4880" spans="1:24" x14ac:dyDescent="0.3">
      <c r="A4880">
        <v>15748231</v>
      </c>
      <c r="B4880" t="s">
        <v>182</v>
      </c>
      <c r="C4880">
        <v>700</v>
      </c>
      <c r="D4880" t="s">
        <v>56</v>
      </c>
      <c r="E4880" t="s">
        <v>24</v>
      </c>
      <c r="F4880">
        <v>35</v>
      </c>
      <c r="G4880">
        <v>4</v>
      </c>
      <c r="H4880">
        <v>95853</v>
      </c>
      <c r="I4880">
        <v>2</v>
      </c>
      <c r="J4880">
        <v>1</v>
      </c>
      <c r="K4880">
        <v>0</v>
      </c>
      <c r="L4880">
        <v>192933</v>
      </c>
      <c r="M4880">
        <v>0</v>
      </c>
      <c r="N4880" t="str">
        <f>IF(BANK[[#This Row],[EXITED]]=0,"No","Yes")</f>
        <v>No</v>
      </c>
      <c r="O4880">
        <v>0</v>
      </c>
      <c r="P4880" t="str">
        <f>IF(BANK[[#This Row],[COMPLAIN]]=0,"No","Yes")</f>
        <v>No</v>
      </c>
      <c r="Q4880">
        <v>5</v>
      </c>
      <c r="R4880" t="s">
        <v>25</v>
      </c>
      <c r="S4880">
        <v>862</v>
      </c>
      <c r="T4880" t="s">
        <v>26</v>
      </c>
      <c r="U4880" t="s">
        <v>34</v>
      </c>
      <c r="V4880" t="s">
        <v>46</v>
      </c>
      <c r="W4880" t="s">
        <v>35</v>
      </c>
      <c r="X4880" t="s">
        <v>30</v>
      </c>
    </row>
    <row r="4881" spans="1:24" x14ac:dyDescent="0.3">
      <c r="A4881">
        <v>15632185</v>
      </c>
      <c r="B4881" t="s">
        <v>2054</v>
      </c>
      <c r="C4881">
        <v>663</v>
      </c>
      <c r="D4881" t="s">
        <v>42</v>
      </c>
      <c r="E4881" t="s">
        <v>45</v>
      </c>
      <c r="F4881">
        <v>42</v>
      </c>
      <c r="G4881">
        <v>1</v>
      </c>
      <c r="H4881">
        <v>82229</v>
      </c>
      <c r="I4881">
        <v>2</v>
      </c>
      <c r="J4881">
        <v>1</v>
      </c>
      <c r="K4881">
        <v>0</v>
      </c>
      <c r="L4881">
        <v>71360</v>
      </c>
      <c r="M4881">
        <v>0</v>
      </c>
      <c r="N4881" t="str">
        <f>IF(BANK[[#This Row],[EXITED]]=0,"No","Yes")</f>
        <v>No</v>
      </c>
      <c r="O4881">
        <v>0</v>
      </c>
      <c r="P4881" t="str">
        <f>IF(BANK[[#This Row],[COMPLAIN]]=0,"No","Yes")</f>
        <v>No</v>
      </c>
      <c r="Q4881">
        <v>5</v>
      </c>
      <c r="R4881" t="s">
        <v>37</v>
      </c>
      <c r="S4881">
        <v>366</v>
      </c>
      <c r="T4881" t="s">
        <v>33</v>
      </c>
      <c r="U4881" t="s">
        <v>34</v>
      </c>
      <c r="V4881" t="s">
        <v>52</v>
      </c>
      <c r="W4881" t="s">
        <v>35</v>
      </c>
      <c r="X4881" t="s">
        <v>30</v>
      </c>
    </row>
    <row r="4882" spans="1:24" x14ac:dyDescent="0.3">
      <c r="A4882">
        <v>15806249</v>
      </c>
      <c r="B4882" t="s">
        <v>220</v>
      </c>
      <c r="C4882">
        <v>671</v>
      </c>
      <c r="D4882" t="s">
        <v>23</v>
      </c>
      <c r="E4882" t="s">
        <v>45</v>
      </c>
      <c r="F4882">
        <v>31</v>
      </c>
      <c r="G4882">
        <v>4</v>
      </c>
      <c r="H4882">
        <v>0</v>
      </c>
      <c r="I4882">
        <v>2</v>
      </c>
      <c r="J4882">
        <v>0</v>
      </c>
      <c r="K4882">
        <v>1</v>
      </c>
      <c r="L4882">
        <v>79270</v>
      </c>
      <c r="M4882">
        <v>0</v>
      </c>
      <c r="N4882" t="str">
        <f>IF(BANK[[#This Row],[EXITED]]=0,"No","Yes")</f>
        <v>No</v>
      </c>
      <c r="O4882">
        <v>0</v>
      </c>
      <c r="P4882" t="str">
        <f>IF(BANK[[#This Row],[COMPLAIN]]=0,"No","Yes")</f>
        <v>No</v>
      </c>
      <c r="Q4882">
        <v>2</v>
      </c>
      <c r="R4882" t="s">
        <v>25</v>
      </c>
      <c r="S4882">
        <v>598</v>
      </c>
      <c r="T4882" t="s">
        <v>26</v>
      </c>
      <c r="U4882" t="s">
        <v>39</v>
      </c>
      <c r="V4882" t="s">
        <v>46</v>
      </c>
      <c r="W4882" t="s">
        <v>47</v>
      </c>
      <c r="X4882" t="s">
        <v>30</v>
      </c>
    </row>
    <row r="4883" spans="1:24" x14ac:dyDescent="0.3">
      <c r="A4883">
        <v>15743293</v>
      </c>
      <c r="B4883" t="s">
        <v>1654</v>
      </c>
      <c r="C4883">
        <v>651</v>
      </c>
      <c r="D4883" t="s">
        <v>56</v>
      </c>
      <c r="E4883" t="s">
        <v>45</v>
      </c>
      <c r="F4883">
        <v>35</v>
      </c>
      <c r="G4883">
        <v>1</v>
      </c>
      <c r="H4883">
        <v>163701</v>
      </c>
      <c r="I4883">
        <v>3</v>
      </c>
      <c r="J4883">
        <v>1</v>
      </c>
      <c r="K4883">
        <v>1</v>
      </c>
      <c r="L4883">
        <v>29583</v>
      </c>
      <c r="M4883">
        <v>1</v>
      </c>
      <c r="N4883" t="str">
        <f>IF(BANK[[#This Row],[EXITED]]=0,"No","Yes")</f>
        <v>Yes</v>
      </c>
      <c r="O4883">
        <v>1</v>
      </c>
      <c r="P4883" t="str">
        <f>IF(BANK[[#This Row],[COMPLAIN]]=0,"No","Yes")</f>
        <v>Yes</v>
      </c>
      <c r="Q4883">
        <v>4</v>
      </c>
      <c r="R4883" t="s">
        <v>32</v>
      </c>
      <c r="S4883">
        <v>467</v>
      </c>
      <c r="T4883" t="s">
        <v>26</v>
      </c>
      <c r="U4883" t="s">
        <v>27</v>
      </c>
      <c r="V4883" t="s">
        <v>52</v>
      </c>
      <c r="W4883" t="s">
        <v>40</v>
      </c>
      <c r="X4883" t="s">
        <v>30</v>
      </c>
    </row>
    <row r="4884" spans="1:24" x14ac:dyDescent="0.3">
      <c r="A4884">
        <v>15722692</v>
      </c>
      <c r="B4884" t="s">
        <v>1348</v>
      </c>
      <c r="C4884">
        <v>464</v>
      </c>
      <c r="D4884" t="s">
        <v>42</v>
      </c>
      <c r="E4884" t="s">
        <v>24</v>
      </c>
      <c r="F4884">
        <v>38</v>
      </c>
      <c r="G4884">
        <v>3</v>
      </c>
      <c r="H4884">
        <v>116440</v>
      </c>
      <c r="I4884">
        <v>1</v>
      </c>
      <c r="J4884">
        <v>1</v>
      </c>
      <c r="K4884">
        <v>0</v>
      </c>
      <c r="L4884">
        <v>75574</v>
      </c>
      <c r="M4884">
        <v>0</v>
      </c>
      <c r="N4884" t="str">
        <f>IF(BANK[[#This Row],[EXITED]]=0,"No","Yes")</f>
        <v>No</v>
      </c>
      <c r="O4884">
        <v>0</v>
      </c>
      <c r="P4884" t="str">
        <f>IF(BANK[[#This Row],[COMPLAIN]]=0,"No","Yes")</f>
        <v>No</v>
      </c>
      <c r="Q4884">
        <v>5</v>
      </c>
      <c r="R4884" t="s">
        <v>32</v>
      </c>
      <c r="S4884">
        <v>434</v>
      </c>
      <c r="T4884" t="s">
        <v>33</v>
      </c>
      <c r="U4884" t="s">
        <v>34</v>
      </c>
      <c r="V4884" t="s">
        <v>46</v>
      </c>
      <c r="W4884" t="s">
        <v>35</v>
      </c>
      <c r="X4884" t="s">
        <v>30</v>
      </c>
    </row>
    <row r="4885" spans="1:24" x14ac:dyDescent="0.3">
      <c r="A4885">
        <v>15728823</v>
      </c>
      <c r="B4885" t="s">
        <v>2055</v>
      </c>
      <c r="C4885">
        <v>836</v>
      </c>
      <c r="D4885" t="s">
        <v>23</v>
      </c>
      <c r="E4885" t="s">
        <v>45</v>
      </c>
      <c r="F4885">
        <v>37</v>
      </c>
      <c r="G4885">
        <v>10</v>
      </c>
      <c r="H4885">
        <v>0</v>
      </c>
      <c r="I4885">
        <v>2</v>
      </c>
      <c r="J4885">
        <v>1</v>
      </c>
      <c r="K4885">
        <v>0</v>
      </c>
      <c r="L4885">
        <v>111324</v>
      </c>
      <c r="M4885">
        <v>0</v>
      </c>
      <c r="N4885" t="str">
        <f>IF(BANK[[#This Row],[EXITED]]=0,"No","Yes")</f>
        <v>No</v>
      </c>
      <c r="O4885">
        <v>0</v>
      </c>
      <c r="P4885" t="str">
        <f>IF(BANK[[#This Row],[COMPLAIN]]=0,"No","Yes")</f>
        <v>No</v>
      </c>
      <c r="Q4885">
        <v>1</v>
      </c>
      <c r="R4885" t="s">
        <v>25</v>
      </c>
      <c r="S4885">
        <v>645</v>
      </c>
      <c r="T4885" t="s">
        <v>33</v>
      </c>
      <c r="U4885" t="s">
        <v>39</v>
      </c>
      <c r="V4885" t="s">
        <v>28</v>
      </c>
      <c r="W4885" t="s">
        <v>29</v>
      </c>
      <c r="X4885" t="s">
        <v>30</v>
      </c>
    </row>
    <row r="4886" spans="1:24" x14ac:dyDescent="0.3">
      <c r="A4886">
        <v>15808851</v>
      </c>
      <c r="B4886" t="s">
        <v>2056</v>
      </c>
      <c r="C4886">
        <v>511</v>
      </c>
      <c r="D4886" t="s">
        <v>56</v>
      </c>
      <c r="E4886" t="s">
        <v>45</v>
      </c>
      <c r="F4886">
        <v>75</v>
      </c>
      <c r="G4886">
        <v>9</v>
      </c>
      <c r="H4886">
        <v>105609</v>
      </c>
      <c r="I4886">
        <v>1</v>
      </c>
      <c r="J4886">
        <v>0</v>
      </c>
      <c r="K4886">
        <v>1</v>
      </c>
      <c r="L4886">
        <v>105425</v>
      </c>
      <c r="M4886">
        <v>0</v>
      </c>
      <c r="N4886" t="str">
        <f>IF(BANK[[#This Row],[EXITED]]=0,"No","Yes")</f>
        <v>No</v>
      </c>
      <c r="O4886">
        <v>0</v>
      </c>
      <c r="P4886" t="str">
        <f>IF(BANK[[#This Row],[COMPLAIN]]=0,"No","Yes")</f>
        <v>No</v>
      </c>
      <c r="Q4886">
        <v>4</v>
      </c>
      <c r="R4886" t="s">
        <v>32</v>
      </c>
      <c r="S4886">
        <v>567</v>
      </c>
      <c r="T4886" t="s">
        <v>51</v>
      </c>
      <c r="U4886" t="s">
        <v>34</v>
      </c>
      <c r="V4886" t="s">
        <v>28</v>
      </c>
      <c r="W4886" t="s">
        <v>40</v>
      </c>
      <c r="X4886" t="s">
        <v>30</v>
      </c>
    </row>
    <row r="4887" spans="1:24" x14ac:dyDescent="0.3">
      <c r="A4887">
        <v>15675231</v>
      </c>
      <c r="B4887" t="s">
        <v>382</v>
      </c>
      <c r="C4887">
        <v>518</v>
      </c>
      <c r="D4887" t="s">
        <v>42</v>
      </c>
      <c r="E4887" t="s">
        <v>45</v>
      </c>
      <c r="F4887">
        <v>45</v>
      </c>
      <c r="G4887">
        <v>8</v>
      </c>
      <c r="H4887">
        <v>0</v>
      </c>
      <c r="I4887">
        <v>2</v>
      </c>
      <c r="J4887">
        <v>1</v>
      </c>
      <c r="K4887">
        <v>1</v>
      </c>
      <c r="L4887">
        <v>36193</v>
      </c>
      <c r="M4887">
        <v>0</v>
      </c>
      <c r="N4887" t="str">
        <f>IF(BANK[[#This Row],[EXITED]]=0,"No","Yes")</f>
        <v>No</v>
      </c>
      <c r="O4887">
        <v>0</v>
      </c>
      <c r="P4887" t="str">
        <f>IF(BANK[[#This Row],[COMPLAIN]]=0,"No","Yes")</f>
        <v>No</v>
      </c>
      <c r="Q4887">
        <v>1</v>
      </c>
      <c r="R4887" t="s">
        <v>37</v>
      </c>
      <c r="S4887">
        <v>916</v>
      </c>
      <c r="T4887" t="s">
        <v>33</v>
      </c>
      <c r="U4887" t="s">
        <v>39</v>
      </c>
      <c r="V4887" t="s">
        <v>28</v>
      </c>
      <c r="W4887" t="s">
        <v>29</v>
      </c>
      <c r="X4887" t="s">
        <v>30</v>
      </c>
    </row>
    <row r="4888" spans="1:24" x14ac:dyDescent="0.3">
      <c r="A4888">
        <v>15732299</v>
      </c>
      <c r="B4888" t="s">
        <v>815</v>
      </c>
      <c r="C4888">
        <v>756</v>
      </c>
      <c r="D4888" t="s">
        <v>42</v>
      </c>
      <c r="E4888" t="s">
        <v>24</v>
      </c>
      <c r="F4888">
        <v>67</v>
      </c>
      <c r="G4888">
        <v>4</v>
      </c>
      <c r="H4888">
        <v>0</v>
      </c>
      <c r="I4888">
        <v>3</v>
      </c>
      <c r="J4888">
        <v>1</v>
      </c>
      <c r="K4888">
        <v>1</v>
      </c>
      <c r="L4888">
        <v>93082</v>
      </c>
      <c r="M4888">
        <v>0</v>
      </c>
      <c r="N4888" t="str">
        <f>IF(BANK[[#This Row],[EXITED]]=0,"No","Yes")</f>
        <v>No</v>
      </c>
      <c r="O4888">
        <v>0</v>
      </c>
      <c r="P4888" t="str">
        <f>IF(BANK[[#This Row],[COMPLAIN]]=0,"No","Yes")</f>
        <v>No</v>
      </c>
      <c r="Q4888">
        <v>1</v>
      </c>
      <c r="R4888" t="s">
        <v>25</v>
      </c>
      <c r="S4888">
        <v>593</v>
      </c>
      <c r="T4888" t="s">
        <v>51</v>
      </c>
      <c r="U4888" t="s">
        <v>39</v>
      </c>
      <c r="V4888" t="s">
        <v>46</v>
      </c>
      <c r="W4888" t="s">
        <v>29</v>
      </c>
      <c r="X4888" t="s">
        <v>30</v>
      </c>
    </row>
    <row r="4889" spans="1:24" x14ac:dyDescent="0.3">
      <c r="A4889">
        <v>15590078</v>
      </c>
      <c r="B4889" t="s">
        <v>694</v>
      </c>
      <c r="C4889">
        <v>622</v>
      </c>
      <c r="D4889" t="s">
        <v>23</v>
      </c>
      <c r="E4889" t="s">
        <v>24</v>
      </c>
      <c r="F4889">
        <v>27</v>
      </c>
      <c r="G4889">
        <v>9</v>
      </c>
      <c r="H4889">
        <v>139835</v>
      </c>
      <c r="I4889">
        <v>1</v>
      </c>
      <c r="J4889">
        <v>1</v>
      </c>
      <c r="K4889">
        <v>1</v>
      </c>
      <c r="L4889">
        <v>152734</v>
      </c>
      <c r="M4889">
        <v>0</v>
      </c>
      <c r="N4889" t="str">
        <f>IF(BANK[[#This Row],[EXITED]]=0,"No","Yes")</f>
        <v>No</v>
      </c>
      <c r="O4889">
        <v>0</v>
      </c>
      <c r="P4889" t="str">
        <f>IF(BANK[[#This Row],[COMPLAIN]]=0,"No","Yes")</f>
        <v>No</v>
      </c>
      <c r="Q4889">
        <v>2</v>
      </c>
      <c r="R4889" t="s">
        <v>32</v>
      </c>
      <c r="S4889">
        <v>972</v>
      </c>
      <c r="T4889" t="s">
        <v>26</v>
      </c>
      <c r="U4889" t="s">
        <v>27</v>
      </c>
      <c r="V4889" t="s">
        <v>28</v>
      </c>
      <c r="W4889" t="s">
        <v>47</v>
      </c>
      <c r="X4889" t="s">
        <v>30</v>
      </c>
    </row>
    <row r="4890" spans="1:24" x14ac:dyDescent="0.3">
      <c r="A4890">
        <v>15776985</v>
      </c>
      <c r="B4890" t="s">
        <v>725</v>
      </c>
      <c r="C4890">
        <v>652</v>
      </c>
      <c r="D4890" t="s">
        <v>42</v>
      </c>
      <c r="E4890" t="s">
        <v>45</v>
      </c>
      <c r="F4890">
        <v>36</v>
      </c>
      <c r="G4890">
        <v>6</v>
      </c>
      <c r="H4890">
        <v>112519</v>
      </c>
      <c r="I4890">
        <v>2</v>
      </c>
      <c r="J4890">
        <v>0</v>
      </c>
      <c r="K4890">
        <v>1</v>
      </c>
      <c r="L4890">
        <v>110421</v>
      </c>
      <c r="M4890">
        <v>0</v>
      </c>
      <c r="N4890" t="str">
        <f>IF(BANK[[#This Row],[EXITED]]=0,"No","Yes")</f>
        <v>No</v>
      </c>
      <c r="O4890">
        <v>0</v>
      </c>
      <c r="P4890" t="str">
        <f>IF(BANK[[#This Row],[COMPLAIN]]=0,"No","Yes")</f>
        <v>No</v>
      </c>
      <c r="Q4890">
        <v>4</v>
      </c>
      <c r="R4890" t="s">
        <v>37</v>
      </c>
      <c r="S4890">
        <v>826</v>
      </c>
      <c r="T4890" t="s">
        <v>33</v>
      </c>
      <c r="U4890" t="s">
        <v>34</v>
      </c>
      <c r="V4890" t="s">
        <v>46</v>
      </c>
      <c r="W4890" t="s">
        <v>40</v>
      </c>
      <c r="X4890" t="s">
        <v>30</v>
      </c>
    </row>
    <row r="4891" spans="1:24" x14ac:dyDescent="0.3">
      <c r="A4891">
        <v>15756743</v>
      </c>
      <c r="B4891" t="s">
        <v>511</v>
      </c>
      <c r="C4891">
        <v>625</v>
      </c>
      <c r="D4891" t="s">
        <v>42</v>
      </c>
      <c r="E4891" t="s">
        <v>45</v>
      </c>
      <c r="F4891">
        <v>37</v>
      </c>
      <c r="G4891">
        <v>7</v>
      </c>
      <c r="H4891">
        <v>115895</v>
      </c>
      <c r="I4891">
        <v>1</v>
      </c>
      <c r="J4891">
        <v>1</v>
      </c>
      <c r="K4891">
        <v>0</v>
      </c>
      <c r="L4891">
        <v>48486</v>
      </c>
      <c r="M4891">
        <v>0</v>
      </c>
      <c r="N4891" t="str">
        <f>IF(BANK[[#This Row],[EXITED]]=0,"No","Yes")</f>
        <v>No</v>
      </c>
      <c r="O4891">
        <v>0</v>
      </c>
      <c r="P4891" t="str">
        <f>IF(BANK[[#This Row],[COMPLAIN]]=0,"No","Yes")</f>
        <v>No</v>
      </c>
      <c r="Q4891">
        <v>5</v>
      </c>
      <c r="R4891" t="s">
        <v>25</v>
      </c>
      <c r="S4891">
        <v>973</v>
      </c>
      <c r="T4891" t="s">
        <v>33</v>
      </c>
      <c r="U4891" t="s">
        <v>34</v>
      </c>
      <c r="V4891" t="s">
        <v>28</v>
      </c>
      <c r="W4891" t="s">
        <v>35</v>
      </c>
      <c r="X4891" t="s">
        <v>30</v>
      </c>
    </row>
    <row r="4892" spans="1:24" x14ac:dyDescent="0.3">
      <c r="A4892">
        <v>15604093</v>
      </c>
      <c r="B4892" t="s">
        <v>2057</v>
      </c>
      <c r="C4892">
        <v>546</v>
      </c>
      <c r="D4892" t="s">
        <v>42</v>
      </c>
      <c r="E4892" t="s">
        <v>24</v>
      </c>
      <c r="F4892">
        <v>34</v>
      </c>
      <c r="G4892">
        <v>4</v>
      </c>
      <c r="H4892">
        <v>165363</v>
      </c>
      <c r="I4892">
        <v>2</v>
      </c>
      <c r="J4892">
        <v>1</v>
      </c>
      <c r="K4892">
        <v>1</v>
      </c>
      <c r="L4892">
        <v>25744</v>
      </c>
      <c r="M4892">
        <v>1</v>
      </c>
      <c r="N4892" t="str">
        <f>IF(BANK[[#This Row],[EXITED]]=0,"No","Yes")</f>
        <v>Yes</v>
      </c>
      <c r="O4892">
        <v>1</v>
      </c>
      <c r="P4892" t="str">
        <f>IF(BANK[[#This Row],[COMPLAIN]]=0,"No","Yes")</f>
        <v>Yes</v>
      </c>
      <c r="Q4892">
        <v>2</v>
      </c>
      <c r="R4892" t="s">
        <v>37</v>
      </c>
      <c r="S4892">
        <v>440</v>
      </c>
      <c r="T4892" t="s">
        <v>26</v>
      </c>
      <c r="U4892" t="s">
        <v>27</v>
      </c>
      <c r="V4892" t="s">
        <v>46</v>
      </c>
      <c r="W4892" t="s">
        <v>47</v>
      </c>
      <c r="X4892" t="s">
        <v>30</v>
      </c>
    </row>
    <row r="4893" spans="1:24" x14ac:dyDescent="0.3">
      <c r="A4893">
        <v>15749328</v>
      </c>
      <c r="B4893" t="s">
        <v>655</v>
      </c>
      <c r="C4893">
        <v>697</v>
      </c>
      <c r="D4893" t="s">
        <v>42</v>
      </c>
      <c r="E4893" t="s">
        <v>45</v>
      </c>
      <c r="F4893">
        <v>45</v>
      </c>
      <c r="G4893">
        <v>1</v>
      </c>
      <c r="H4893">
        <v>0</v>
      </c>
      <c r="I4893">
        <v>2</v>
      </c>
      <c r="J4893">
        <v>1</v>
      </c>
      <c r="K4893">
        <v>0</v>
      </c>
      <c r="L4893">
        <v>46808</v>
      </c>
      <c r="M4893">
        <v>1</v>
      </c>
      <c r="N4893" t="str">
        <f>IF(BANK[[#This Row],[EXITED]]=0,"No","Yes")</f>
        <v>Yes</v>
      </c>
      <c r="O4893">
        <v>1</v>
      </c>
      <c r="P4893" t="str">
        <f>IF(BANK[[#This Row],[COMPLAIN]]=0,"No","Yes")</f>
        <v>Yes</v>
      </c>
      <c r="Q4893">
        <v>3</v>
      </c>
      <c r="R4893" t="s">
        <v>43</v>
      </c>
      <c r="S4893">
        <v>559</v>
      </c>
      <c r="T4893" t="s">
        <v>33</v>
      </c>
      <c r="U4893" t="s">
        <v>39</v>
      </c>
      <c r="V4893" t="s">
        <v>52</v>
      </c>
      <c r="W4893" t="s">
        <v>54</v>
      </c>
      <c r="X4893" t="s">
        <v>30</v>
      </c>
    </row>
    <row r="4894" spans="1:24" x14ac:dyDescent="0.3">
      <c r="A4894">
        <v>15656322</v>
      </c>
      <c r="B4894" t="s">
        <v>2058</v>
      </c>
      <c r="C4894">
        <v>571</v>
      </c>
      <c r="D4894" t="s">
        <v>56</v>
      </c>
      <c r="E4894" t="s">
        <v>24</v>
      </c>
      <c r="F4894">
        <v>33</v>
      </c>
      <c r="G4894">
        <v>3</v>
      </c>
      <c r="H4894">
        <v>71843</v>
      </c>
      <c r="I4894">
        <v>1</v>
      </c>
      <c r="J4894">
        <v>1</v>
      </c>
      <c r="K4894">
        <v>0</v>
      </c>
      <c r="L4894">
        <v>26772</v>
      </c>
      <c r="M4894">
        <v>0</v>
      </c>
      <c r="N4894" t="str">
        <f>IF(BANK[[#This Row],[EXITED]]=0,"No","Yes")</f>
        <v>No</v>
      </c>
      <c r="O4894">
        <v>0</v>
      </c>
      <c r="P4894" t="str">
        <f>IF(BANK[[#This Row],[COMPLAIN]]=0,"No","Yes")</f>
        <v>No</v>
      </c>
      <c r="Q4894">
        <v>5</v>
      </c>
      <c r="R4894" t="s">
        <v>32</v>
      </c>
      <c r="S4894">
        <v>294</v>
      </c>
      <c r="T4894" t="s">
        <v>26</v>
      </c>
      <c r="U4894" t="s">
        <v>34</v>
      </c>
      <c r="V4894" t="s">
        <v>46</v>
      </c>
      <c r="W4894" t="s">
        <v>35</v>
      </c>
      <c r="X4894" t="s">
        <v>30</v>
      </c>
    </row>
    <row r="4895" spans="1:24" x14ac:dyDescent="0.3">
      <c r="A4895">
        <v>15685564</v>
      </c>
      <c r="B4895" t="s">
        <v>806</v>
      </c>
      <c r="C4895">
        <v>748</v>
      </c>
      <c r="D4895" t="s">
        <v>23</v>
      </c>
      <c r="E4895" t="s">
        <v>24</v>
      </c>
      <c r="F4895">
        <v>35</v>
      </c>
      <c r="G4895">
        <v>5</v>
      </c>
      <c r="H4895">
        <v>105493</v>
      </c>
      <c r="I4895">
        <v>1</v>
      </c>
      <c r="J4895">
        <v>1</v>
      </c>
      <c r="K4895">
        <v>1</v>
      </c>
      <c r="L4895">
        <v>150057</v>
      </c>
      <c r="M4895">
        <v>0</v>
      </c>
      <c r="N4895" t="str">
        <f>IF(BANK[[#This Row],[EXITED]]=0,"No","Yes")</f>
        <v>No</v>
      </c>
      <c r="O4895">
        <v>0</v>
      </c>
      <c r="P4895" t="str">
        <f>IF(BANK[[#This Row],[COMPLAIN]]=0,"No","Yes")</f>
        <v>No</v>
      </c>
      <c r="Q4895">
        <v>4</v>
      </c>
      <c r="R4895" t="s">
        <v>25</v>
      </c>
      <c r="S4895">
        <v>811</v>
      </c>
      <c r="T4895" t="s">
        <v>26</v>
      </c>
      <c r="U4895" t="s">
        <v>34</v>
      </c>
      <c r="V4895" t="s">
        <v>46</v>
      </c>
      <c r="W4895" t="s">
        <v>40</v>
      </c>
      <c r="X4895" t="s">
        <v>30</v>
      </c>
    </row>
    <row r="4896" spans="1:24" x14ac:dyDescent="0.3">
      <c r="A4896">
        <v>15716218</v>
      </c>
      <c r="B4896" t="s">
        <v>1895</v>
      </c>
      <c r="C4896">
        <v>709</v>
      </c>
      <c r="D4896" t="s">
        <v>42</v>
      </c>
      <c r="E4896" t="s">
        <v>45</v>
      </c>
      <c r="F4896">
        <v>45</v>
      </c>
      <c r="G4896">
        <v>3</v>
      </c>
      <c r="H4896">
        <v>104119</v>
      </c>
      <c r="I4896">
        <v>1</v>
      </c>
      <c r="J4896">
        <v>0</v>
      </c>
      <c r="K4896">
        <v>1</v>
      </c>
      <c r="L4896">
        <v>174032</v>
      </c>
      <c r="M4896">
        <v>0</v>
      </c>
      <c r="N4896" t="str">
        <f>IF(BANK[[#This Row],[EXITED]]=0,"No","Yes")</f>
        <v>No</v>
      </c>
      <c r="O4896">
        <v>0</v>
      </c>
      <c r="P4896" t="str">
        <f>IF(BANK[[#This Row],[COMPLAIN]]=0,"No","Yes")</f>
        <v>No</v>
      </c>
      <c r="Q4896">
        <v>2</v>
      </c>
      <c r="R4896" t="s">
        <v>37</v>
      </c>
      <c r="S4896">
        <v>569</v>
      </c>
      <c r="T4896" t="s">
        <v>33</v>
      </c>
      <c r="U4896" t="s">
        <v>34</v>
      </c>
      <c r="V4896" t="s">
        <v>46</v>
      </c>
      <c r="W4896" t="s">
        <v>47</v>
      </c>
      <c r="X4896" t="s">
        <v>30</v>
      </c>
    </row>
    <row r="4897" spans="1:24" x14ac:dyDescent="0.3">
      <c r="A4897">
        <v>15572735</v>
      </c>
      <c r="B4897" t="s">
        <v>114</v>
      </c>
      <c r="C4897">
        <v>433</v>
      </c>
      <c r="D4897" t="s">
        <v>23</v>
      </c>
      <c r="E4897" t="s">
        <v>24</v>
      </c>
      <c r="F4897">
        <v>27</v>
      </c>
      <c r="G4897">
        <v>2</v>
      </c>
      <c r="H4897">
        <v>0</v>
      </c>
      <c r="I4897">
        <v>2</v>
      </c>
      <c r="J4897">
        <v>1</v>
      </c>
      <c r="K4897">
        <v>1</v>
      </c>
      <c r="L4897">
        <v>153699</v>
      </c>
      <c r="M4897">
        <v>0</v>
      </c>
      <c r="N4897" t="str">
        <f>IF(BANK[[#This Row],[EXITED]]=0,"No","Yes")</f>
        <v>No</v>
      </c>
      <c r="O4897">
        <v>0</v>
      </c>
      <c r="P4897" t="str">
        <f>IF(BANK[[#This Row],[COMPLAIN]]=0,"No","Yes")</f>
        <v>No</v>
      </c>
      <c r="Q4897">
        <v>2</v>
      </c>
      <c r="R4897" t="s">
        <v>32</v>
      </c>
      <c r="S4897">
        <v>415</v>
      </c>
      <c r="T4897" t="s">
        <v>26</v>
      </c>
      <c r="U4897" t="s">
        <v>39</v>
      </c>
      <c r="V4897" t="s">
        <v>52</v>
      </c>
      <c r="W4897" t="s">
        <v>47</v>
      </c>
      <c r="X4897" t="s">
        <v>30</v>
      </c>
    </row>
    <row r="4898" spans="1:24" x14ac:dyDescent="0.3">
      <c r="A4898">
        <v>15633840</v>
      </c>
      <c r="B4898" t="s">
        <v>319</v>
      </c>
      <c r="C4898">
        <v>781</v>
      </c>
      <c r="D4898" t="s">
        <v>42</v>
      </c>
      <c r="E4898" t="s">
        <v>24</v>
      </c>
      <c r="F4898">
        <v>20</v>
      </c>
      <c r="G4898">
        <v>0</v>
      </c>
      <c r="H4898">
        <v>125023</v>
      </c>
      <c r="I4898">
        <v>2</v>
      </c>
      <c r="J4898">
        <v>1</v>
      </c>
      <c r="K4898">
        <v>1</v>
      </c>
      <c r="L4898">
        <v>108301</v>
      </c>
      <c r="M4898">
        <v>0</v>
      </c>
      <c r="N4898" t="str">
        <f>IF(BANK[[#This Row],[EXITED]]=0,"No","Yes")</f>
        <v>No</v>
      </c>
      <c r="O4898">
        <v>0</v>
      </c>
      <c r="P4898" t="str">
        <f>IF(BANK[[#This Row],[COMPLAIN]]=0,"No","Yes")</f>
        <v>No</v>
      </c>
      <c r="Q4898">
        <v>3</v>
      </c>
      <c r="R4898" t="s">
        <v>43</v>
      </c>
      <c r="S4898">
        <v>295</v>
      </c>
      <c r="T4898" t="s">
        <v>38</v>
      </c>
      <c r="U4898" t="s">
        <v>27</v>
      </c>
      <c r="V4898" t="s">
        <v>52</v>
      </c>
      <c r="W4898" t="s">
        <v>54</v>
      </c>
      <c r="X4898" t="s">
        <v>30</v>
      </c>
    </row>
    <row r="4899" spans="1:24" x14ac:dyDescent="0.3">
      <c r="A4899">
        <v>15608760</v>
      </c>
      <c r="B4899" t="s">
        <v>513</v>
      </c>
      <c r="C4899">
        <v>656</v>
      </c>
      <c r="D4899" t="s">
        <v>42</v>
      </c>
      <c r="E4899" t="s">
        <v>45</v>
      </c>
      <c r="F4899">
        <v>30</v>
      </c>
      <c r="G4899">
        <v>4</v>
      </c>
      <c r="H4899">
        <v>74323</v>
      </c>
      <c r="I4899">
        <v>1</v>
      </c>
      <c r="J4899">
        <v>1</v>
      </c>
      <c r="K4899">
        <v>1</v>
      </c>
      <c r="L4899">
        <v>22929</v>
      </c>
      <c r="M4899">
        <v>0</v>
      </c>
      <c r="N4899" t="str">
        <f>IF(BANK[[#This Row],[EXITED]]=0,"No","Yes")</f>
        <v>No</v>
      </c>
      <c r="O4899">
        <v>0</v>
      </c>
      <c r="P4899" t="str">
        <f>IF(BANK[[#This Row],[COMPLAIN]]=0,"No","Yes")</f>
        <v>No</v>
      </c>
      <c r="Q4899">
        <v>4</v>
      </c>
      <c r="R4899" t="s">
        <v>43</v>
      </c>
      <c r="S4899">
        <v>650</v>
      </c>
      <c r="T4899" t="s">
        <v>26</v>
      </c>
      <c r="U4899" t="s">
        <v>34</v>
      </c>
      <c r="V4899" t="s">
        <v>46</v>
      </c>
      <c r="W4899" t="s">
        <v>40</v>
      </c>
      <c r="X4899" t="s">
        <v>30</v>
      </c>
    </row>
    <row r="4900" spans="1:24" x14ac:dyDescent="0.3">
      <c r="A4900">
        <v>15627848</v>
      </c>
      <c r="B4900" t="s">
        <v>1610</v>
      </c>
      <c r="C4900">
        <v>683</v>
      </c>
      <c r="D4900" t="s">
        <v>42</v>
      </c>
      <c r="E4900" t="s">
        <v>24</v>
      </c>
      <c r="F4900">
        <v>38</v>
      </c>
      <c r="G4900">
        <v>7</v>
      </c>
      <c r="H4900">
        <v>109346</v>
      </c>
      <c r="I4900">
        <v>2</v>
      </c>
      <c r="J4900">
        <v>1</v>
      </c>
      <c r="K4900">
        <v>0</v>
      </c>
      <c r="L4900">
        <v>102666</v>
      </c>
      <c r="M4900">
        <v>0</v>
      </c>
      <c r="N4900" t="str">
        <f>IF(BANK[[#This Row],[EXITED]]=0,"No","Yes")</f>
        <v>No</v>
      </c>
      <c r="O4900">
        <v>0</v>
      </c>
      <c r="P4900" t="str">
        <f>IF(BANK[[#This Row],[COMPLAIN]]=0,"No","Yes")</f>
        <v>No</v>
      </c>
      <c r="Q4900">
        <v>4</v>
      </c>
      <c r="R4900" t="s">
        <v>32</v>
      </c>
      <c r="S4900">
        <v>603</v>
      </c>
      <c r="T4900" t="s">
        <v>33</v>
      </c>
      <c r="U4900" t="s">
        <v>34</v>
      </c>
      <c r="V4900" t="s">
        <v>28</v>
      </c>
      <c r="W4900" t="s">
        <v>40</v>
      </c>
      <c r="X4900" t="s">
        <v>30</v>
      </c>
    </row>
    <row r="4901" spans="1:24" x14ac:dyDescent="0.3">
      <c r="A4901">
        <v>15792029</v>
      </c>
      <c r="B4901" t="s">
        <v>1837</v>
      </c>
      <c r="C4901">
        <v>620</v>
      </c>
      <c r="D4901" t="s">
        <v>42</v>
      </c>
      <c r="E4901" t="s">
        <v>24</v>
      </c>
      <c r="F4901">
        <v>32</v>
      </c>
      <c r="G4901">
        <v>6</v>
      </c>
      <c r="H4901">
        <v>0</v>
      </c>
      <c r="I4901">
        <v>2</v>
      </c>
      <c r="J4901">
        <v>1</v>
      </c>
      <c r="K4901">
        <v>0</v>
      </c>
      <c r="L4901">
        <v>56139</v>
      </c>
      <c r="M4901">
        <v>0</v>
      </c>
      <c r="N4901" t="str">
        <f>IF(BANK[[#This Row],[EXITED]]=0,"No","Yes")</f>
        <v>No</v>
      </c>
      <c r="O4901">
        <v>0</v>
      </c>
      <c r="P4901" t="str">
        <f>IF(BANK[[#This Row],[COMPLAIN]]=0,"No","Yes")</f>
        <v>No</v>
      </c>
      <c r="Q4901">
        <v>1</v>
      </c>
      <c r="R4901" t="s">
        <v>25</v>
      </c>
      <c r="S4901">
        <v>818</v>
      </c>
      <c r="T4901" t="s">
        <v>26</v>
      </c>
      <c r="U4901" t="s">
        <v>39</v>
      </c>
      <c r="V4901" t="s">
        <v>46</v>
      </c>
      <c r="W4901" t="s">
        <v>29</v>
      </c>
      <c r="X4901" t="s">
        <v>30</v>
      </c>
    </row>
    <row r="4902" spans="1:24" x14ac:dyDescent="0.3">
      <c r="A4902">
        <v>15617331</v>
      </c>
      <c r="B4902" t="s">
        <v>2059</v>
      </c>
      <c r="C4902">
        <v>637</v>
      </c>
      <c r="D4902" t="s">
        <v>56</v>
      </c>
      <c r="E4902" t="s">
        <v>45</v>
      </c>
      <c r="F4902">
        <v>39</v>
      </c>
      <c r="G4902">
        <v>3</v>
      </c>
      <c r="H4902">
        <v>109698</v>
      </c>
      <c r="I4902">
        <v>1</v>
      </c>
      <c r="J4902">
        <v>1</v>
      </c>
      <c r="K4902">
        <v>1</v>
      </c>
      <c r="L4902">
        <v>88391</v>
      </c>
      <c r="M4902">
        <v>1</v>
      </c>
      <c r="N4902" t="str">
        <f>IF(BANK[[#This Row],[EXITED]]=0,"No","Yes")</f>
        <v>Yes</v>
      </c>
      <c r="O4902">
        <v>1</v>
      </c>
      <c r="P4902" t="str">
        <f>IF(BANK[[#This Row],[COMPLAIN]]=0,"No","Yes")</f>
        <v>Yes</v>
      </c>
      <c r="Q4902">
        <v>2</v>
      </c>
      <c r="R4902" t="s">
        <v>32</v>
      </c>
      <c r="S4902">
        <v>416</v>
      </c>
      <c r="T4902" t="s">
        <v>33</v>
      </c>
      <c r="U4902" t="s">
        <v>34</v>
      </c>
      <c r="V4902" t="s">
        <v>46</v>
      </c>
      <c r="W4902" t="s">
        <v>47</v>
      </c>
      <c r="X4902" t="s">
        <v>30</v>
      </c>
    </row>
    <row r="4903" spans="1:24" x14ac:dyDescent="0.3">
      <c r="A4903">
        <v>15651740</v>
      </c>
      <c r="B4903" t="s">
        <v>425</v>
      </c>
      <c r="C4903">
        <v>525</v>
      </c>
      <c r="D4903" t="s">
        <v>23</v>
      </c>
      <c r="E4903" t="s">
        <v>45</v>
      </c>
      <c r="F4903">
        <v>30</v>
      </c>
      <c r="G4903">
        <v>5</v>
      </c>
      <c r="H4903">
        <v>0</v>
      </c>
      <c r="I4903">
        <v>2</v>
      </c>
      <c r="J4903">
        <v>0</v>
      </c>
      <c r="K4903">
        <v>1</v>
      </c>
      <c r="L4903">
        <v>149195</v>
      </c>
      <c r="M4903">
        <v>0</v>
      </c>
      <c r="N4903" t="str">
        <f>IF(BANK[[#This Row],[EXITED]]=0,"No","Yes")</f>
        <v>No</v>
      </c>
      <c r="O4903">
        <v>0</v>
      </c>
      <c r="P4903" t="str">
        <f>IF(BANK[[#This Row],[COMPLAIN]]=0,"No","Yes")</f>
        <v>No</v>
      </c>
      <c r="Q4903">
        <v>4</v>
      </c>
      <c r="R4903" t="s">
        <v>37</v>
      </c>
      <c r="S4903">
        <v>802</v>
      </c>
      <c r="T4903" t="s">
        <v>26</v>
      </c>
      <c r="U4903" t="s">
        <v>39</v>
      </c>
      <c r="V4903" t="s">
        <v>46</v>
      </c>
      <c r="W4903" t="s">
        <v>40</v>
      </c>
      <c r="X4903" t="s">
        <v>30</v>
      </c>
    </row>
    <row r="4904" spans="1:24" x14ac:dyDescent="0.3">
      <c r="A4904">
        <v>15632576</v>
      </c>
      <c r="B4904" t="s">
        <v>1639</v>
      </c>
      <c r="C4904">
        <v>520</v>
      </c>
      <c r="D4904" t="s">
        <v>42</v>
      </c>
      <c r="E4904" t="s">
        <v>24</v>
      </c>
      <c r="F4904">
        <v>31</v>
      </c>
      <c r="G4904">
        <v>4</v>
      </c>
      <c r="H4904">
        <v>93249</v>
      </c>
      <c r="I4904">
        <v>1</v>
      </c>
      <c r="J4904">
        <v>1</v>
      </c>
      <c r="K4904">
        <v>0</v>
      </c>
      <c r="L4904">
        <v>77336</v>
      </c>
      <c r="M4904">
        <v>0</v>
      </c>
      <c r="N4904" t="str">
        <f>IF(BANK[[#This Row],[EXITED]]=0,"No","Yes")</f>
        <v>No</v>
      </c>
      <c r="O4904">
        <v>0</v>
      </c>
      <c r="P4904" t="str">
        <f>IF(BANK[[#This Row],[COMPLAIN]]=0,"No","Yes")</f>
        <v>No</v>
      </c>
      <c r="Q4904">
        <v>1</v>
      </c>
      <c r="R4904" t="s">
        <v>32</v>
      </c>
      <c r="S4904">
        <v>759</v>
      </c>
      <c r="T4904" t="s">
        <v>26</v>
      </c>
      <c r="U4904" t="s">
        <v>34</v>
      </c>
      <c r="V4904" t="s">
        <v>46</v>
      </c>
      <c r="W4904" t="s">
        <v>29</v>
      </c>
      <c r="X4904" t="s">
        <v>30</v>
      </c>
    </row>
    <row r="4905" spans="1:24" x14ac:dyDescent="0.3">
      <c r="A4905">
        <v>15581505</v>
      </c>
      <c r="B4905" t="s">
        <v>2060</v>
      </c>
      <c r="C4905">
        <v>641</v>
      </c>
      <c r="D4905" t="s">
        <v>42</v>
      </c>
      <c r="E4905" t="s">
        <v>24</v>
      </c>
      <c r="F4905">
        <v>35</v>
      </c>
      <c r="G4905">
        <v>5</v>
      </c>
      <c r="H4905">
        <v>0</v>
      </c>
      <c r="I4905">
        <v>2</v>
      </c>
      <c r="J4905">
        <v>1</v>
      </c>
      <c r="K4905">
        <v>0</v>
      </c>
      <c r="L4905">
        <v>93149</v>
      </c>
      <c r="M4905">
        <v>0</v>
      </c>
      <c r="N4905" t="str">
        <f>IF(BANK[[#This Row],[EXITED]]=0,"No","Yes")</f>
        <v>No</v>
      </c>
      <c r="O4905">
        <v>0</v>
      </c>
      <c r="P4905" t="str">
        <f>IF(BANK[[#This Row],[COMPLAIN]]=0,"No","Yes")</f>
        <v>No</v>
      </c>
      <c r="Q4905">
        <v>4</v>
      </c>
      <c r="R4905" t="s">
        <v>25</v>
      </c>
      <c r="S4905">
        <v>747</v>
      </c>
      <c r="T4905" t="s">
        <v>26</v>
      </c>
      <c r="U4905" t="s">
        <v>39</v>
      </c>
      <c r="V4905" t="s">
        <v>46</v>
      </c>
      <c r="W4905" t="s">
        <v>40</v>
      </c>
      <c r="X4905" t="s">
        <v>30</v>
      </c>
    </row>
    <row r="4906" spans="1:24" x14ac:dyDescent="0.3">
      <c r="A4906">
        <v>15612207</v>
      </c>
      <c r="B4906" t="s">
        <v>310</v>
      </c>
      <c r="C4906">
        <v>840</v>
      </c>
      <c r="D4906" t="s">
        <v>56</v>
      </c>
      <c r="E4906" t="s">
        <v>45</v>
      </c>
      <c r="F4906">
        <v>51</v>
      </c>
      <c r="G4906">
        <v>1</v>
      </c>
      <c r="H4906">
        <v>87780</v>
      </c>
      <c r="I4906">
        <v>1</v>
      </c>
      <c r="J4906">
        <v>0</v>
      </c>
      <c r="K4906">
        <v>1</v>
      </c>
      <c r="L4906">
        <v>36687</v>
      </c>
      <c r="M4906">
        <v>1</v>
      </c>
      <c r="N4906" t="str">
        <f>IF(BANK[[#This Row],[EXITED]]=0,"No","Yes")</f>
        <v>Yes</v>
      </c>
      <c r="O4906">
        <v>1</v>
      </c>
      <c r="P4906" t="str">
        <f>IF(BANK[[#This Row],[COMPLAIN]]=0,"No","Yes")</f>
        <v>Yes</v>
      </c>
      <c r="Q4906">
        <v>4</v>
      </c>
      <c r="R4906" t="s">
        <v>25</v>
      </c>
      <c r="S4906">
        <v>995</v>
      </c>
      <c r="T4906" t="s">
        <v>51</v>
      </c>
      <c r="U4906" t="s">
        <v>34</v>
      </c>
      <c r="V4906" t="s">
        <v>52</v>
      </c>
      <c r="W4906" t="s">
        <v>40</v>
      </c>
      <c r="X4906" t="s">
        <v>30</v>
      </c>
    </row>
    <row r="4907" spans="1:24" x14ac:dyDescent="0.3">
      <c r="A4907">
        <v>15721937</v>
      </c>
      <c r="B4907" t="s">
        <v>2061</v>
      </c>
      <c r="C4907">
        <v>686</v>
      </c>
      <c r="D4907" t="s">
        <v>42</v>
      </c>
      <c r="E4907" t="s">
        <v>24</v>
      </c>
      <c r="F4907">
        <v>38</v>
      </c>
      <c r="G4907">
        <v>0</v>
      </c>
      <c r="H4907">
        <v>138131</v>
      </c>
      <c r="I4907">
        <v>1</v>
      </c>
      <c r="J4907">
        <v>0</v>
      </c>
      <c r="K4907">
        <v>1</v>
      </c>
      <c r="L4907">
        <v>115928</v>
      </c>
      <c r="M4907">
        <v>0</v>
      </c>
      <c r="N4907" t="str">
        <f>IF(BANK[[#This Row],[EXITED]]=0,"No","Yes")</f>
        <v>No</v>
      </c>
      <c r="O4907">
        <v>0</v>
      </c>
      <c r="P4907" t="str">
        <f>IF(BANK[[#This Row],[COMPLAIN]]=0,"No","Yes")</f>
        <v>No</v>
      </c>
      <c r="Q4907">
        <v>4</v>
      </c>
      <c r="R4907" t="s">
        <v>43</v>
      </c>
      <c r="S4907">
        <v>385</v>
      </c>
      <c r="T4907" t="s">
        <v>33</v>
      </c>
      <c r="U4907" t="s">
        <v>27</v>
      </c>
      <c r="V4907" t="s">
        <v>52</v>
      </c>
      <c r="W4907" t="s">
        <v>40</v>
      </c>
      <c r="X4907" t="s">
        <v>30</v>
      </c>
    </row>
    <row r="4908" spans="1:24" x14ac:dyDescent="0.3">
      <c r="A4908">
        <v>15773852</v>
      </c>
      <c r="B4908" t="s">
        <v>997</v>
      </c>
      <c r="C4908">
        <v>533</v>
      </c>
      <c r="D4908" t="s">
        <v>56</v>
      </c>
      <c r="E4908" t="s">
        <v>24</v>
      </c>
      <c r="F4908">
        <v>38</v>
      </c>
      <c r="G4908">
        <v>4</v>
      </c>
      <c r="H4908">
        <v>70363</v>
      </c>
      <c r="I4908">
        <v>2</v>
      </c>
      <c r="J4908">
        <v>1</v>
      </c>
      <c r="K4908">
        <v>1</v>
      </c>
      <c r="L4908">
        <v>104189</v>
      </c>
      <c r="M4908">
        <v>0</v>
      </c>
      <c r="N4908" t="str">
        <f>IF(BANK[[#This Row],[EXITED]]=0,"No","Yes")</f>
        <v>No</v>
      </c>
      <c r="O4908">
        <v>0</v>
      </c>
      <c r="P4908" t="str">
        <f>IF(BANK[[#This Row],[COMPLAIN]]=0,"No","Yes")</f>
        <v>No</v>
      </c>
      <c r="Q4908">
        <v>2</v>
      </c>
      <c r="R4908" t="s">
        <v>37</v>
      </c>
      <c r="S4908">
        <v>975</v>
      </c>
      <c r="T4908" t="s">
        <v>33</v>
      </c>
      <c r="U4908" t="s">
        <v>34</v>
      </c>
      <c r="V4908" t="s">
        <v>46</v>
      </c>
      <c r="W4908" t="s">
        <v>47</v>
      </c>
      <c r="X4908" t="s">
        <v>30</v>
      </c>
    </row>
    <row r="4909" spans="1:24" x14ac:dyDescent="0.3">
      <c r="A4909">
        <v>15650538</v>
      </c>
      <c r="B4909" t="s">
        <v>104</v>
      </c>
      <c r="C4909">
        <v>445</v>
      </c>
      <c r="D4909" t="s">
        <v>56</v>
      </c>
      <c r="E4909" t="s">
        <v>45</v>
      </c>
      <c r="F4909">
        <v>48</v>
      </c>
      <c r="G4909">
        <v>7</v>
      </c>
      <c r="H4909">
        <v>168287</v>
      </c>
      <c r="I4909">
        <v>1</v>
      </c>
      <c r="J4909">
        <v>1</v>
      </c>
      <c r="K4909">
        <v>0</v>
      </c>
      <c r="L4909">
        <v>16646</v>
      </c>
      <c r="M4909">
        <v>1</v>
      </c>
      <c r="N4909" t="str">
        <f>IF(BANK[[#This Row],[EXITED]]=0,"No","Yes")</f>
        <v>Yes</v>
      </c>
      <c r="O4909">
        <v>1</v>
      </c>
      <c r="P4909" t="str">
        <f>IF(BANK[[#This Row],[COMPLAIN]]=0,"No","Yes")</f>
        <v>Yes</v>
      </c>
      <c r="Q4909">
        <v>5</v>
      </c>
      <c r="R4909" t="s">
        <v>32</v>
      </c>
      <c r="S4909">
        <v>938</v>
      </c>
      <c r="T4909" t="s">
        <v>33</v>
      </c>
      <c r="U4909" t="s">
        <v>27</v>
      </c>
      <c r="V4909" t="s">
        <v>28</v>
      </c>
      <c r="W4909" t="s">
        <v>35</v>
      </c>
      <c r="X4909" t="s">
        <v>30</v>
      </c>
    </row>
    <row r="4910" spans="1:24" x14ac:dyDescent="0.3">
      <c r="A4910">
        <v>15780359</v>
      </c>
      <c r="B4910" t="s">
        <v>1465</v>
      </c>
      <c r="C4910">
        <v>643</v>
      </c>
      <c r="D4910" t="s">
        <v>56</v>
      </c>
      <c r="E4910" t="s">
        <v>24</v>
      </c>
      <c r="F4910">
        <v>25</v>
      </c>
      <c r="G4910">
        <v>4</v>
      </c>
      <c r="H4910">
        <v>115143</v>
      </c>
      <c r="I4910">
        <v>1</v>
      </c>
      <c r="J4910">
        <v>1</v>
      </c>
      <c r="K4910">
        <v>1</v>
      </c>
      <c r="L4910">
        <v>148099</v>
      </c>
      <c r="M4910">
        <v>0</v>
      </c>
      <c r="N4910" t="str">
        <f>IF(BANK[[#This Row],[EXITED]]=0,"No","Yes")</f>
        <v>No</v>
      </c>
      <c r="O4910">
        <v>0</v>
      </c>
      <c r="P4910" t="str">
        <f>IF(BANK[[#This Row],[COMPLAIN]]=0,"No","Yes")</f>
        <v>No</v>
      </c>
      <c r="Q4910">
        <v>5</v>
      </c>
      <c r="R4910" t="s">
        <v>37</v>
      </c>
      <c r="S4910">
        <v>908</v>
      </c>
      <c r="T4910" t="s">
        <v>38</v>
      </c>
      <c r="U4910" t="s">
        <v>34</v>
      </c>
      <c r="V4910" t="s">
        <v>46</v>
      </c>
      <c r="W4910" t="s">
        <v>35</v>
      </c>
      <c r="X4910" t="s">
        <v>30</v>
      </c>
    </row>
    <row r="4911" spans="1:24" x14ac:dyDescent="0.3">
      <c r="A4911">
        <v>15737104</v>
      </c>
      <c r="B4911" t="s">
        <v>2062</v>
      </c>
      <c r="C4911">
        <v>652</v>
      </c>
      <c r="D4911" t="s">
        <v>56</v>
      </c>
      <c r="E4911" t="s">
        <v>45</v>
      </c>
      <c r="F4911">
        <v>47</v>
      </c>
      <c r="G4911">
        <v>0</v>
      </c>
      <c r="H4911">
        <v>126598</v>
      </c>
      <c r="I4911">
        <v>2</v>
      </c>
      <c r="J4911">
        <v>1</v>
      </c>
      <c r="K4911">
        <v>1</v>
      </c>
      <c r="L4911">
        <v>38799</v>
      </c>
      <c r="M4911">
        <v>1</v>
      </c>
      <c r="N4911" t="str">
        <f>IF(BANK[[#This Row],[EXITED]]=0,"No","Yes")</f>
        <v>Yes</v>
      </c>
      <c r="O4911">
        <v>1</v>
      </c>
      <c r="P4911" t="str">
        <f>IF(BANK[[#This Row],[COMPLAIN]]=0,"No","Yes")</f>
        <v>Yes</v>
      </c>
      <c r="Q4911">
        <v>1</v>
      </c>
      <c r="R4911" t="s">
        <v>43</v>
      </c>
      <c r="S4911">
        <v>696</v>
      </c>
      <c r="T4911" t="s">
        <v>33</v>
      </c>
      <c r="U4911" t="s">
        <v>27</v>
      </c>
      <c r="V4911" t="s">
        <v>52</v>
      </c>
      <c r="W4911" t="s">
        <v>29</v>
      </c>
      <c r="X4911" t="s">
        <v>30</v>
      </c>
    </row>
    <row r="4912" spans="1:24" x14ac:dyDescent="0.3">
      <c r="A4912">
        <v>15789936</v>
      </c>
      <c r="B4912" t="s">
        <v>769</v>
      </c>
      <c r="C4912">
        <v>663</v>
      </c>
      <c r="D4912" t="s">
        <v>42</v>
      </c>
      <c r="E4912" t="s">
        <v>45</v>
      </c>
      <c r="F4912">
        <v>33</v>
      </c>
      <c r="G4912">
        <v>2</v>
      </c>
      <c r="H4912">
        <v>0</v>
      </c>
      <c r="I4912">
        <v>2</v>
      </c>
      <c r="J4912">
        <v>1</v>
      </c>
      <c r="K4912">
        <v>0</v>
      </c>
      <c r="L4912">
        <v>153295</v>
      </c>
      <c r="M4912">
        <v>0</v>
      </c>
      <c r="N4912" t="str">
        <f>IF(BANK[[#This Row],[EXITED]]=0,"No","Yes")</f>
        <v>No</v>
      </c>
      <c r="O4912">
        <v>0</v>
      </c>
      <c r="P4912" t="str">
        <f>IF(BANK[[#This Row],[COMPLAIN]]=0,"No","Yes")</f>
        <v>No</v>
      </c>
      <c r="Q4912">
        <v>4</v>
      </c>
      <c r="R4912" t="s">
        <v>25</v>
      </c>
      <c r="S4912">
        <v>332</v>
      </c>
      <c r="T4912" t="s">
        <v>26</v>
      </c>
      <c r="U4912" t="s">
        <v>39</v>
      </c>
      <c r="V4912" t="s">
        <v>52</v>
      </c>
      <c r="W4912" t="s">
        <v>40</v>
      </c>
      <c r="X4912" t="s">
        <v>30</v>
      </c>
    </row>
    <row r="4913" spans="1:24" x14ac:dyDescent="0.3">
      <c r="A4913">
        <v>15709523</v>
      </c>
      <c r="B4913" t="s">
        <v>165</v>
      </c>
      <c r="C4913">
        <v>525</v>
      </c>
      <c r="D4913" t="s">
        <v>56</v>
      </c>
      <c r="E4913" t="s">
        <v>45</v>
      </c>
      <c r="F4913">
        <v>30</v>
      </c>
      <c r="G4913">
        <v>0</v>
      </c>
      <c r="H4913">
        <v>157989</v>
      </c>
      <c r="I4913">
        <v>2</v>
      </c>
      <c r="J4913">
        <v>1</v>
      </c>
      <c r="K4913">
        <v>1</v>
      </c>
      <c r="L4913">
        <v>100688</v>
      </c>
      <c r="M4913">
        <v>0</v>
      </c>
      <c r="N4913" t="str">
        <f>IF(BANK[[#This Row],[EXITED]]=0,"No","Yes")</f>
        <v>No</v>
      </c>
      <c r="O4913">
        <v>0</v>
      </c>
      <c r="P4913" t="str">
        <f>IF(BANK[[#This Row],[COMPLAIN]]=0,"No","Yes")</f>
        <v>No</v>
      </c>
      <c r="Q4913">
        <v>3</v>
      </c>
      <c r="R4913" t="s">
        <v>32</v>
      </c>
      <c r="S4913">
        <v>236</v>
      </c>
      <c r="T4913" t="s">
        <v>26</v>
      </c>
      <c r="U4913" t="s">
        <v>27</v>
      </c>
      <c r="V4913" t="s">
        <v>52</v>
      </c>
      <c r="W4913" t="s">
        <v>54</v>
      </c>
      <c r="X4913" t="s">
        <v>30</v>
      </c>
    </row>
    <row r="4914" spans="1:24" x14ac:dyDescent="0.3">
      <c r="A4914">
        <v>15593425</v>
      </c>
      <c r="B4914" t="s">
        <v>2063</v>
      </c>
      <c r="C4914">
        <v>662</v>
      </c>
      <c r="D4914" t="s">
        <v>23</v>
      </c>
      <c r="E4914" t="s">
        <v>45</v>
      </c>
      <c r="F4914">
        <v>54</v>
      </c>
      <c r="G4914">
        <v>1</v>
      </c>
      <c r="H4914">
        <v>187997</v>
      </c>
      <c r="I4914">
        <v>1</v>
      </c>
      <c r="J4914">
        <v>0</v>
      </c>
      <c r="K4914">
        <v>0</v>
      </c>
      <c r="L4914">
        <v>111443</v>
      </c>
      <c r="M4914">
        <v>1</v>
      </c>
      <c r="N4914" t="str">
        <f>IF(BANK[[#This Row],[EXITED]]=0,"No","Yes")</f>
        <v>Yes</v>
      </c>
      <c r="O4914">
        <v>1</v>
      </c>
      <c r="P4914" t="str">
        <f>IF(BANK[[#This Row],[COMPLAIN]]=0,"No","Yes")</f>
        <v>Yes</v>
      </c>
      <c r="Q4914">
        <v>4</v>
      </c>
      <c r="R4914" t="s">
        <v>37</v>
      </c>
      <c r="S4914">
        <v>857</v>
      </c>
      <c r="T4914" t="s">
        <v>51</v>
      </c>
      <c r="U4914" t="s">
        <v>27</v>
      </c>
      <c r="V4914" t="s">
        <v>52</v>
      </c>
      <c r="W4914" t="s">
        <v>40</v>
      </c>
      <c r="X4914" t="s">
        <v>30</v>
      </c>
    </row>
    <row r="4915" spans="1:24" x14ac:dyDescent="0.3">
      <c r="A4915">
        <v>15604706</v>
      </c>
      <c r="B4915" t="s">
        <v>2042</v>
      </c>
      <c r="C4915">
        <v>581</v>
      </c>
      <c r="D4915" t="s">
        <v>56</v>
      </c>
      <c r="E4915" t="s">
        <v>24</v>
      </c>
      <c r="F4915">
        <v>38</v>
      </c>
      <c r="G4915">
        <v>1</v>
      </c>
      <c r="H4915">
        <v>133105</v>
      </c>
      <c r="I4915">
        <v>1</v>
      </c>
      <c r="J4915">
        <v>1</v>
      </c>
      <c r="K4915">
        <v>0</v>
      </c>
      <c r="L4915">
        <v>105733</v>
      </c>
      <c r="M4915">
        <v>1</v>
      </c>
      <c r="N4915" t="str">
        <f>IF(BANK[[#This Row],[EXITED]]=0,"No","Yes")</f>
        <v>Yes</v>
      </c>
      <c r="O4915">
        <v>1</v>
      </c>
      <c r="P4915" t="str">
        <f>IF(BANK[[#This Row],[COMPLAIN]]=0,"No","Yes")</f>
        <v>Yes</v>
      </c>
      <c r="Q4915">
        <v>3</v>
      </c>
      <c r="R4915" t="s">
        <v>37</v>
      </c>
      <c r="S4915">
        <v>438</v>
      </c>
      <c r="T4915" t="s">
        <v>33</v>
      </c>
      <c r="U4915" t="s">
        <v>27</v>
      </c>
      <c r="V4915" t="s">
        <v>52</v>
      </c>
      <c r="W4915" t="s">
        <v>54</v>
      </c>
      <c r="X4915" t="s">
        <v>30</v>
      </c>
    </row>
    <row r="4916" spans="1:24" x14ac:dyDescent="0.3">
      <c r="A4916">
        <v>15790958</v>
      </c>
      <c r="B4916" t="s">
        <v>607</v>
      </c>
      <c r="C4916">
        <v>685</v>
      </c>
      <c r="D4916" t="s">
        <v>23</v>
      </c>
      <c r="E4916" t="s">
        <v>24</v>
      </c>
      <c r="F4916">
        <v>38</v>
      </c>
      <c r="G4916">
        <v>4</v>
      </c>
      <c r="H4916">
        <v>0</v>
      </c>
      <c r="I4916">
        <v>2</v>
      </c>
      <c r="J4916">
        <v>1</v>
      </c>
      <c r="K4916">
        <v>1</v>
      </c>
      <c r="L4916">
        <v>35885</v>
      </c>
      <c r="M4916">
        <v>0</v>
      </c>
      <c r="N4916" t="str">
        <f>IF(BANK[[#This Row],[EXITED]]=0,"No","Yes")</f>
        <v>No</v>
      </c>
      <c r="O4916">
        <v>0</v>
      </c>
      <c r="P4916" t="str">
        <f>IF(BANK[[#This Row],[COMPLAIN]]=0,"No","Yes")</f>
        <v>No</v>
      </c>
      <c r="Q4916">
        <v>4</v>
      </c>
      <c r="R4916" t="s">
        <v>32</v>
      </c>
      <c r="S4916">
        <v>966</v>
      </c>
      <c r="T4916" t="s">
        <v>33</v>
      </c>
      <c r="U4916" t="s">
        <v>39</v>
      </c>
      <c r="V4916" t="s">
        <v>46</v>
      </c>
      <c r="W4916" t="s">
        <v>40</v>
      </c>
      <c r="X4916" t="s">
        <v>30</v>
      </c>
    </row>
    <row r="4917" spans="1:24" x14ac:dyDescent="0.3">
      <c r="A4917">
        <v>15661290</v>
      </c>
      <c r="B4917" t="s">
        <v>2064</v>
      </c>
      <c r="C4917">
        <v>785</v>
      </c>
      <c r="D4917" t="s">
        <v>56</v>
      </c>
      <c r="E4917" t="s">
        <v>45</v>
      </c>
      <c r="F4917">
        <v>38</v>
      </c>
      <c r="G4917">
        <v>9</v>
      </c>
      <c r="H4917">
        <v>107200</v>
      </c>
      <c r="I4917">
        <v>1</v>
      </c>
      <c r="J4917">
        <v>0</v>
      </c>
      <c r="K4917">
        <v>0</v>
      </c>
      <c r="L4917">
        <v>146399</v>
      </c>
      <c r="M4917">
        <v>0</v>
      </c>
      <c r="N4917" t="str">
        <f>IF(BANK[[#This Row],[EXITED]]=0,"No","Yes")</f>
        <v>No</v>
      </c>
      <c r="O4917">
        <v>0</v>
      </c>
      <c r="P4917" t="str">
        <f>IF(BANK[[#This Row],[COMPLAIN]]=0,"No","Yes")</f>
        <v>No</v>
      </c>
      <c r="Q4917">
        <v>5</v>
      </c>
      <c r="R4917" t="s">
        <v>37</v>
      </c>
      <c r="S4917">
        <v>237</v>
      </c>
      <c r="T4917" t="s">
        <v>33</v>
      </c>
      <c r="U4917" t="s">
        <v>34</v>
      </c>
      <c r="V4917" t="s">
        <v>28</v>
      </c>
      <c r="W4917" t="s">
        <v>35</v>
      </c>
      <c r="X4917" t="s">
        <v>30</v>
      </c>
    </row>
    <row r="4918" spans="1:24" x14ac:dyDescent="0.3">
      <c r="A4918">
        <v>15651883</v>
      </c>
      <c r="B4918" t="s">
        <v>776</v>
      </c>
      <c r="C4918">
        <v>794</v>
      </c>
      <c r="D4918" t="s">
        <v>56</v>
      </c>
      <c r="E4918" t="s">
        <v>45</v>
      </c>
      <c r="F4918">
        <v>55</v>
      </c>
      <c r="G4918">
        <v>6</v>
      </c>
      <c r="H4918">
        <v>115797</v>
      </c>
      <c r="I4918">
        <v>1</v>
      </c>
      <c r="J4918">
        <v>1</v>
      </c>
      <c r="K4918">
        <v>0</v>
      </c>
      <c r="L4918">
        <v>160526</v>
      </c>
      <c r="M4918">
        <v>1</v>
      </c>
      <c r="N4918" t="str">
        <f>IF(BANK[[#This Row],[EXITED]]=0,"No","Yes")</f>
        <v>Yes</v>
      </c>
      <c r="O4918">
        <v>1</v>
      </c>
      <c r="P4918" t="str">
        <f>IF(BANK[[#This Row],[COMPLAIN]]=0,"No","Yes")</f>
        <v>Yes</v>
      </c>
      <c r="Q4918">
        <v>1</v>
      </c>
      <c r="R4918" t="s">
        <v>25</v>
      </c>
      <c r="S4918">
        <v>442</v>
      </c>
      <c r="T4918" t="s">
        <v>51</v>
      </c>
      <c r="U4918" t="s">
        <v>34</v>
      </c>
      <c r="V4918" t="s">
        <v>46</v>
      </c>
      <c r="W4918" t="s">
        <v>29</v>
      </c>
      <c r="X4918" t="s">
        <v>30</v>
      </c>
    </row>
    <row r="4919" spans="1:24" x14ac:dyDescent="0.3">
      <c r="A4919">
        <v>15715532</v>
      </c>
      <c r="B4919" t="s">
        <v>800</v>
      </c>
      <c r="C4919">
        <v>687</v>
      </c>
      <c r="D4919" t="s">
        <v>56</v>
      </c>
      <c r="E4919" t="s">
        <v>24</v>
      </c>
      <c r="F4919">
        <v>38</v>
      </c>
      <c r="G4919">
        <v>4</v>
      </c>
      <c r="H4919">
        <v>117633</v>
      </c>
      <c r="I4919">
        <v>1</v>
      </c>
      <c r="J4919">
        <v>0</v>
      </c>
      <c r="K4919">
        <v>1</v>
      </c>
      <c r="L4919">
        <v>88397</v>
      </c>
      <c r="M4919">
        <v>0</v>
      </c>
      <c r="N4919" t="str">
        <f>IF(BANK[[#This Row],[EXITED]]=0,"No","Yes")</f>
        <v>No</v>
      </c>
      <c r="O4919">
        <v>0</v>
      </c>
      <c r="P4919" t="str">
        <f>IF(BANK[[#This Row],[COMPLAIN]]=0,"No","Yes")</f>
        <v>No</v>
      </c>
      <c r="Q4919">
        <v>5</v>
      </c>
      <c r="R4919" t="s">
        <v>32</v>
      </c>
      <c r="S4919">
        <v>827</v>
      </c>
      <c r="T4919" t="s">
        <v>33</v>
      </c>
      <c r="U4919" t="s">
        <v>34</v>
      </c>
      <c r="V4919" t="s">
        <v>46</v>
      </c>
      <c r="W4919" t="s">
        <v>35</v>
      </c>
      <c r="X4919" t="s">
        <v>30</v>
      </c>
    </row>
    <row r="4920" spans="1:24" x14ac:dyDescent="0.3">
      <c r="A4920">
        <v>15786078</v>
      </c>
      <c r="B4920" t="s">
        <v>2065</v>
      </c>
      <c r="C4920">
        <v>850</v>
      </c>
      <c r="D4920" t="s">
        <v>42</v>
      </c>
      <c r="E4920" t="s">
        <v>45</v>
      </c>
      <c r="F4920">
        <v>28</v>
      </c>
      <c r="G4920">
        <v>9</v>
      </c>
      <c r="H4920">
        <v>0</v>
      </c>
      <c r="I4920">
        <v>2</v>
      </c>
      <c r="J4920">
        <v>1</v>
      </c>
      <c r="K4920">
        <v>0</v>
      </c>
      <c r="L4920">
        <v>185821</v>
      </c>
      <c r="M4920">
        <v>0</v>
      </c>
      <c r="N4920" t="str">
        <f>IF(BANK[[#This Row],[EXITED]]=0,"No","Yes")</f>
        <v>No</v>
      </c>
      <c r="O4920">
        <v>0</v>
      </c>
      <c r="P4920" t="str">
        <f>IF(BANK[[#This Row],[COMPLAIN]]=0,"No","Yes")</f>
        <v>No</v>
      </c>
      <c r="Q4920">
        <v>3</v>
      </c>
      <c r="R4920" t="s">
        <v>37</v>
      </c>
      <c r="S4920">
        <v>437</v>
      </c>
      <c r="T4920" t="s">
        <v>26</v>
      </c>
      <c r="U4920" t="s">
        <v>39</v>
      </c>
      <c r="V4920" t="s">
        <v>28</v>
      </c>
      <c r="W4920" t="s">
        <v>54</v>
      </c>
      <c r="X4920" t="s">
        <v>30</v>
      </c>
    </row>
    <row r="4921" spans="1:24" x14ac:dyDescent="0.3">
      <c r="A4921">
        <v>15652401</v>
      </c>
      <c r="B4921" t="s">
        <v>2066</v>
      </c>
      <c r="C4921">
        <v>496</v>
      </c>
      <c r="D4921" t="s">
        <v>42</v>
      </c>
      <c r="E4921" t="s">
        <v>45</v>
      </c>
      <c r="F4921">
        <v>36</v>
      </c>
      <c r="G4921">
        <v>7</v>
      </c>
      <c r="H4921">
        <v>0</v>
      </c>
      <c r="I4921">
        <v>2</v>
      </c>
      <c r="J4921">
        <v>0</v>
      </c>
      <c r="K4921">
        <v>0</v>
      </c>
      <c r="L4921">
        <v>108098</v>
      </c>
      <c r="M4921">
        <v>0</v>
      </c>
      <c r="N4921" t="str">
        <f>IF(BANK[[#This Row],[EXITED]]=0,"No","Yes")</f>
        <v>No</v>
      </c>
      <c r="O4921">
        <v>0</v>
      </c>
      <c r="P4921" t="str">
        <f>IF(BANK[[#This Row],[COMPLAIN]]=0,"No","Yes")</f>
        <v>No</v>
      </c>
      <c r="Q4921">
        <v>4</v>
      </c>
      <c r="R4921" t="s">
        <v>25</v>
      </c>
      <c r="S4921">
        <v>289</v>
      </c>
      <c r="T4921" t="s">
        <v>33</v>
      </c>
      <c r="U4921" t="s">
        <v>39</v>
      </c>
      <c r="V4921" t="s">
        <v>28</v>
      </c>
      <c r="W4921" t="s">
        <v>40</v>
      </c>
      <c r="X4921" t="s">
        <v>30</v>
      </c>
    </row>
    <row r="4922" spans="1:24" x14ac:dyDescent="0.3">
      <c r="A4922">
        <v>15673074</v>
      </c>
      <c r="B4922" t="s">
        <v>760</v>
      </c>
      <c r="C4922">
        <v>527</v>
      </c>
      <c r="D4922" t="s">
        <v>56</v>
      </c>
      <c r="E4922" t="s">
        <v>45</v>
      </c>
      <c r="F4922">
        <v>30</v>
      </c>
      <c r="G4922">
        <v>6</v>
      </c>
      <c r="H4922">
        <v>126664</v>
      </c>
      <c r="I4922">
        <v>1</v>
      </c>
      <c r="J4922">
        <v>1</v>
      </c>
      <c r="K4922">
        <v>1</v>
      </c>
      <c r="L4922">
        <v>162268</v>
      </c>
      <c r="M4922">
        <v>0</v>
      </c>
      <c r="N4922" t="str">
        <f>IF(BANK[[#This Row],[EXITED]]=0,"No","Yes")</f>
        <v>No</v>
      </c>
      <c r="O4922">
        <v>0</v>
      </c>
      <c r="P4922" t="str">
        <f>IF(BANK[[#This Row],[COMPLAIN]]=0,"No","Yes")</f>
        <v>No</v>
      </c>
      <c r="Q4922">
        <v>4</v>
      </c>
      <c r="R4922" t="s">
        <v>37</v>
      </c>
      <c r="S4922">
        <v>617</v>
      </c>
      <c r="T4922" t="s">
        <v>26</v>
      </c>
      <c r="U4922" t="s">
        <v>27</v>
      </c>
      <c r="V4922" t="s">
        <v>46</v>
      </c>
      <c r="W4922" t="s">
        <v>40</v>
      </c>
      <c r="X4922" t="s">
        <v>30</v>
      </c>
    </row>
    <row r="4923" spans="1:24" x14ac:dyDescent="0.3">
      <c r="A4923">
        <v>15598744</v>
      </c>
      <c r="B4923" t="s">
        <v>1147</v>
      </c>
      <c r="C4923">
        <v>576</v>
      </c>
      <c r="D4923" t="s">
        <v>56</v>
      </c>
      <c r="E4923" t="s">
        <v>45</v>
      </c>
      <c r="F4923">
        <v>71</v>
      </c>
      <c r="G4923">
        <v>6</v>
      </c>
      <c r="H4923">
        <v>140273</v>
      </c>
      <c r="I4923">
        <v>1</v>
      </c>
      <c r="J4923">
        <v>1</v>
      </c>
      <c r="K4923">
        <v>1</v>
      </c>
      <c r="L4923">
        <v>193135</v>
      </c>
      <c r="M4923">
        <v>1</v>
      </c>
      <c r="N4923" t="str">
        <f>IF(BANK[[#This Row],[EXITED]]=0,"No","Yes")</f>
        <v>Yes</v>
      </c>
      <c r="O4923">
        <v>1</v>
      </c>
      <c r="P4923" t="str">
        <f>IF(BANK[[#This Row],[COMPLAIN]]=0,"No","Yes")</f>
        <v>Yes</v>
      </c>
      <c r="Q4923">
        <v>4</v>
      </c>
      <c r="R4923" t="s">
        <v>43</v>
      </c>
      <c r="S4923">
        <v>785</v>
      </c>
      <c r="T4923" t="s">
        <v>51</v>
      </c>
      <c r="U4923" t="s">
        <v>27</v>
      </c>
      <c r="V4923" t="s">
        <v>46</v>
      </c>
      <c r="W4923" t="s">
        <v>40</v>
      </c>
      <c r="X4923" t="s">
        <v>30</v>
      </c>
    </row>
    <row r="4924" spans="1:24" x14ac:dyDescent="0.3">
      <c r="A4924">
        <v>15613180</v>
      </c>
      <c r="B4924" t="s">
        <v>2067</v>
      </c>
      <c r="C4924">
        <v>727</v>
      </c>
      <c r="D4924" t="s">
        <v>56</v>
      </c>
      <c r="E4924" t="s">
        <v>24</v>
      </c>
      <c r="F4924">
        <v>21</v>
      </c>
      <c r="G4924">
        <v>8</v>
      </c>
      <c r="H4924">
        <v>153345</v>
      </c>
      <c r="I4924">
        <v>1</v>
      </c>
      <c r="J4924">
        <v>1</v>
      </c>
      <c r="K4924">
        <v>1</v>
      </c>
      <c r="L4924">
        <v>163296</v>
      </c>
      <c r="M4924">
        <v>0</v>
      </c>
      <c r="N4924" t="str">
        <f>IF(BANK[[#This Row],[EXITED]]=0,"No","Yes")</f>
        <v>No</v>
      </c>
      <c r="O4924">
        <v>0</v>
      </c>
      <c r="P4924" t="str">
        <f>IF(BANK[[#This Row],[COMPLAIN]]=0,"No","Yes")</f>
        <v>No</v>
      </c>
      <c r="Q4924">
        <v>5</v>
      </c>
      <c r="R4924" t="s">
        <v>43</v>
      </c>
      <c r="S4924">
        <v>279</v>
      </c>
      <c r="T4924" t="s">
        <v>38</v>
      </c>
      <c r="U4924" t="s">
        <v>27</v>
      </c>
      <c r="V4924" t="s">
        <v>28</v>
      </c>
      <c r="W4924" t="s">
        <v>35</v>
      </c>
      <c r="X4924" t="s">
        <v>30</v>
      </c>
    </row>
    <row r="4925" spans="1:24" x14ac:dyDescent="0.3">
      <c r="A4925">
        <v>15584229</v>
      </c>
      <c r="B4925" t="s">
        <v>2068</v>
      </c>
      <c r="C4925">
        <v>671</v>
      </c>
      <c r="D4925" t="s">
        <v>56</v>
      </c>
      <c r="E4925" t="s">
        <v>45</v>
      </c>
      <c r="F4925">
        <v>23</v>
      </c>
      <c r="G4925">
        <v>9</v>
      </c>
      <c r="H4925">
        <v>123943</v>
      </c>
      <c r="I4925">
        <v>1</v>
      </c>
      <c r="J4925">
        <v>1</v>
      </c>
      <c r="K4925">
        <v>1</v>
      </c>
      <c r="L4925">
        <v>159553</v>
      </c>
      <c r="M4925">
        <v>0</v>
      </c>
      <c r="N4925" t="str">
        <f>IF(BANK[[#This Row],[EXITED]]=0,"No","Yes")</f>
        <v>No</v>
      </c>
      <c r="O4925">
        <v>0</v>
      </c>
      <c r="P4925" t="str">
        <f>IF(BANK[[#This Row],[COMPLAIN]]=0,"No","Yes")</f>
        <v>No</v>
      </c>
      <c r="Q4925">
        <v>2</v>
      </c>
      <c r="R4925" t="s">
        <v>43</v>
      </c>
      <c r="S4925">
        <v>873</v>
      </c>
      <c r="T4925" t="s">
        <v>38</v>
      </c>
      <c r="U4925" t="s">
        <v>27</v>
      </c>
      <c r="V4925" t="s">
        <v>28</v>
      </c>
      <c r="W4925" t="s">
        <v>47</v>
      </c>
      <c r="X4925" t="s">
        <v>30</v>
      </c>
    </row>
    <row r="4926" spans="1:24" x14ac:dyDescent="0.3">
      <c r="A4926">
        <v>15773804</v>
      </c>
      <c r="B4926" t="s">
        <v>2069</v>
      </c>
      <c r="C4926">
        <v>625</v>
      </c>
      <c r="D4926" t="s">
        <v>42</v>
      </c>
      <c r="E4926" t="s">
        <v>24</v>
      </c>
      <c r="F4926">
        <v>39</v>
      </c>
      <c r="G4926">
        <v>5</v>
      </c>
      <c r="H4926">
        <v>0</v>
      </c>
      <c r="I4926">
        <v>1</v>
      </c>
      <c r="J4926">
        <v>1</v>
      </c>
      <c r="K4926">
        <v>0</v>
      </c>
      <c r="L4926">
        <v>99801</v>
      </c>
      <c r="M4926">
        <v>0</v>
      </c>
      <c r="N4926" t="str">
        <f>IF(BANK[[#This Row],[EXITED]]=0,"No","Yes")</f>
        <v>No</v>
      </c>
      <c r="O4926">
        <v>0</v>
      </c>
      <c r="P4926" t="str">
        <f>IF(BANK[[#This Row],[COMPLAIN]]=0,"No","Yes")</f>
        <v>No</v>
      </c>
      <c r="Q4926">
        <v>5</v>
      </c>
      <c r="R4926" t="s">
        <v>25</v>
      </c>
      <c r="S4926">
        <v>520</v>
      </c>
      <c r="T4926" t="s">
        <v>33</v>
      </c>
      <c r="U4926" t="s">
        <v>39</v>
      </c>
      <c r="V4926" t="s">
        <v>46</v>
      </c>
      <c r="W4926" t="s">
        <v>35</v>
      </c>
      <c r="X4926" t="s">
        <v>30</v>
      </c>
    </row>
    <row r="4927" spans="1:24" x14ac:dyDescent="0.3">
      <c r="A4927">
        <v>15705313</v>
      </c>
      <c r="B4927" t="s">
        <v>2070</v>
      </c>
      <c r="C4927">
        <v>707</v>
      </c>
      <c r="D4927" t="s">
        <v>42</v>
      </c>
      <c r="E4927" t="s">
        <v>45</v>
      </c>
      <c r="F4927">
        <v>33</v>
      </c>
      <c r="G4927">
        <v>2</v>
      </c>
      <c r="H4927">
        <v>58036</v>
      </c>
      <c r="I4927">
        <v>1</v>
      </c>
      <c r="J4927">
        <v>1</v>
      </c>
      <c r="K4927">
        <v>1</v>
      </c>
      <c r="L4927">
        <v>83336</v>
      </c>
      <c r="M4927">
        <v>0</v>
      </c>
      <c r="N4927" t="str">
        <f>IF(BANK[[#This Row],[EXITED]]=0,"No","Yes")</f>
        <v>No</v>
      </c>
      <c r="O4927">
        <v>0</v>
      </c>
      <c r="P4927" t="str">
        <f>IF(BANK[[#This Row],[COMPLAIN]]=0,"No","Yes")</f>
        <v>No</v>
      </c>
      <c r="Q4927">
        <v>1</v>
      </c>
      <c r="R4927" t="s">
        <v>25</v>
      </c>
      <c r="S4927">
        <v>911</v>
      </c>
      <c r="T4927" t="s">
        <v>26</v>
      </c>
      <c r="U4927" t="s">
        <v>34</v>
      </c>
      <c r="V4927" t="s">
        <v>52</v>
      </c>
      <c r="W4927" t="s">
        <v>29</v>
      </c>
      <c r="X4927" t="s">
        <v>30</v>
      </c>
    </row>
    <row r="4928" spans="1:24" x14ac:dyDescent="0.3">
      <c r="A4928">
        <v>15693817</v>
      </c>
      <c r="B4928" t="s">
        <v>661</v>
      </c>
      <c r="C4928">
        <v>539</v>
      </c>
      <c r="D4928" t="s">
        <v>23</v>
      </c>
      <c r="E4928" t="s">
        <v>24</v>
      </c>
      <c r="F4928">
        <v>28</v>
      </c>
      <c r="G4928">
        <v>5</v>
      </c>
      <c r="H4928">
        <v>0</v>
      </c>
      <c r="I4928">
        <v>2</v>
      </c>
      <c r="J4928">
        <v>1</v>
      </c>
      <c r="K4928">
        <v>0</v>
      </c>
      <c r="L4928">
        <v>48382</v>
      </c>
      <c r="M4928">
        <v>0</v>
      </c>
      <c r="N4928" t="str">
        <f>IF(BANK[[#This Row],[EXITED]]=0,"No","Yes")</f>
        <v>No</v>
      </c>
      <c r="O4928">
        <v>0</v>
      </c>
      <c r="P4928" t="str">
        <f>IF(BANK[[#This Row],[COMPLAIN]]=0,"No","Yes")</f>
        <v>No</v>
      </c>
      <c r="Q4928">
        <v>1</v>
      </c>
      <c r="R4928" t="s">
        <v>32</v>
      </c>
      <c r="S4928">
        <v>830</v>
      </c>
      <c r="T4928" t="s">
        <v>26</v>
      </c>
      <c r="U4928" t="s">
        <v>39</v>
      </c>
      <c r="V4928" t="s">
        <v>46</v>
      </c>
      <c r="W4928" t="s">
        <v>29</v>
      </c>
      <c r="X4928" t="s">
        <v>30</v>
      </c>
    </row>
    <row r="4929" spans="1:24" x14ac:dyDescent="0.3">
      <c r="A4929">
        <v>15674868</v>
      </c>
      <c r="B4929" t="s">
        <v>98</v>
      </c>
      <c r="C4929">
        <v>696</v>
      </c>
      <c r="D4929" t="s">
        <v>23</v>
      </c>
      <c r="E4929" t="s">
        <v>45</v>
      </c>
      <c r="F4929">
        <v>30</v>
      </c>
      <c r="G4929">
        <v>0</v>
      </c>
      <c r="H4929">
        <v>0</v>
      </c>
      <c r="I4929">
        <v>2</v>
      </c>
      <c r="J4929">
        <v>1</v>
      </c>
      <c r="K4929">
        <v>1</v>
      </c>
      <c r="L4929">
        <v>9003</v>
      </c>
      <c r="M4929">
        <v>0</v>
      </c>
      <c r="N4929" t="str">
        <f>IF(BANK[[#This Row],[EXITED]]=0,"No","Yes")</f>
        <v>No</v>
      </c>
      <c r="O4929">
        <v>0</v>
      </c>
      <c r="P4929" t="str">
        <f>IF(BANK[[#This Row],[COMPLAIN]]=0,"No","Yes")</f>
        <v>No</v>
      </c>
      <c r="Q4929">
        <v>5</v>
      </c>
      <c r="R4929" t="s">
        <v>37</v>
      </c>
      <c r="S4929">
        <v>447</v>
      </c>
      <c r="T4929" t="s">
        <v>26</v>
      </c>
      <c r="U4929" t="s">
        <v>39</v>
      </c>
      <c r="V4929" t="s">
        <v>52</v>
      </c>
      <c r="W4929" t="s">
        <v>35</v>
      </c>
      <c r="X4929" t="s">
        <v>30</v>
      </c>
    </row>
    <row r="4930" spans="1:24" x14ac:dyDescent="0.3">
      <c r="A4930">
        <v>15692110</v>
      </c>
      <c r="B4930" t="s">
        <v>524</v>
      </c>
      <c r="C4930">
        <v>758</v>
      </c>
      <c r="D4930" t="s">
        <v>42</v>
      </c>
      <c r="E4930" t="s">
        <v>45</v>
      </c>
      <c r="F4930">
        <v>33</v>
      </c>
      <c r="G4930">
        <v>7</v>
      </c>
      <c r="H4930">
        <v>0</v>
      </c>
      <c r="I4930">
        <v>1</v>
      </c>
      <c r="J4930">
        <v>1</v>
      </c>
      <c r="K4930">
        <v>0</v>
      </c>
      <c r="L4930">
        <v>188156</v>
      </c>
      <c r="M4930">
        <v>0</v>
      </c>
      <c r="N4930" t="str">
        <f>IF(BANK[[#This Row],[EXITED]]=0,"No","Yes")</f>
        <v>No</v>
      </c>
      <c r="O4930">
        <v>0</v>
      </c>
      <c r="P4930" t="str">
        <f>IF(BANK[[#This Row],[COMPLAIN]]=0,"No","Yes")</f>
        <v>No</v>
      </c>
      <c r="Q4930">
        <v>1</v>
      </c>
      <c r="R4930" t="s">
        <v>25</v>
      </c>
      <c r="S4930">
        <v>816</v>
      </c>
      <c r="T4930" t="s">
        <v>26</v>
      </c>
      <c r="U4930" t="s">
        <v>39</v>
      </c>
      <c r="V4930" t="s">
        <v>28</v>
      </c>
      <c r="W4930" t="s">
        <v>29</v>
      </c>
      <c r="X4930" t="s">
        <v>30</v>
      </c>
    </row>
    <row r="4931" spans="1:24" x14ac:dyDescent="0.3">
      <c r="A4931">
        <v>15645904</v>
      </c>
      <c r="B4931" t="s">
        <v>57</v>
      </c>
      <c r="C4931">
        <v>685</v>
      </c>
      <c r="D4931" t="s">
        <v>42</v>
      </c>
      <c r="E4931" t="s">
        <v>45</v>
      </c>
      <c r="F4931">
        <v>33</v>
      </c>
      <c r="G4931">
        <v>6</v>
      </c>
      <c r="H4931">
        <v>0</v>
      </c>
      <c r="I4931">
        <v>2</v>
      </c>
      <c r="J4931">
        <v>0</v>
      </c>
      <c r="K4931">
        <v>1</v>
      </c>
      <c r="L4931">
        <v>186785</v>
      </c>
      <c r="M4931">
        <v>0</v>
      </c>
      <c r="N4931" t="str">
        <f>IF(BANK[[#This Row],[EXITED]]=0,"No","Yes")</f>
        <v>No</v>
      </c>
      <c r="O4931">
        <v>0</v>
      </c>
      <c r="P4931" t="str">
        <f>IF(BANK[[#This Row],[COMPLAIN]]=0,"No","Yes")</f>
        <v>No</v>
      </c>
      <c r="Q4931">
        <v>3</v>
      </c>
      <c r="R4931" t="s">
        <v>37</v>
      </c>
      <c r="S4931">
        <v>340</v>
      </c>
      <c r="T4931" t="s">
        <v>26</v>
      </c>
      <c r="U4931" t="s">
        <v>39</v>
      </c>
      <c r="V4931" t="s">
        <v>46</v>
      </c>
      <c r="W4931" t="s">
        <v>54</v>
      </c>
      <c r="X4931" t="s">
        <v>30</v>
      </c>
    </row>
    <row r="4932" spans="1:24" x14ac:dyDescent="0.3">
      <c r="A4932">
        <v>15581332</v>
      </c>
      <c r="B4932" t="s">
        <v>597</v>
      </c>
      <c r="C4932">
        <v>655</v>
      </c>
      <c r="D4932" t="s">
        <v>56</v>
      </c>
      <c r="E4932" t="s">
        <v>45</v>
      </c>
      <c r="F4932">
        <v>30</v>
      </c>
      <c r="G4932">
        <v>1</v>
      </c>
      <c r="H4932">
        <v>83174</v>
      </c>
      <c r="I4932">
        <v>2</v>
      </c>
      <c r="J4932">
        <v>1</v>
      </c>
      <c r="K4932">
        <v>1</v>
      </c>
      <c r="L4932">
        <v>184260</v>
      </c>
      <c r="M4932">
        <v>0</v>
      </c>
      <c r="N4932" t="str">
        <f>IF(BANK[[#This Row],[EXITED]]=0,"No","Yes")</f>
        <v>No</v>
      </c>
      <c r="O4932">
        <v>0</v>
      </c>
      <c r="P4932" t="str">
        <f>IF(BANK[[#This Row],[COMPLAIN]]=0,"No","Yes")</f>
        <v>No</v>
      </c>
      <c r="Q4932">
        <v>5</v>
      </c>
      <c r="R4932" t="s">
        <v>32</v>
      </c>
      <c r="S4932">
        <v>338</v>
      </c>
      <c r="T4932" t="s">
        <v>26</v>
      </c>
      <c r="U4932" t="s">
        <v>34</v>
      </c>
      <c r="V4932" t="s">
        <v>52</v>
      </c>
      <c r="W4932" t="s">
        <v>35</v>
      </c>
      <c r="X4932" t="s">
        <v>30</v>
      </c>
    </row>
    <row r="4933" spans="1:24" x14ac:dyDescent="0.3">
      <c r="A4933">
        <v>15808544</v>
      </c>
      <c r="B4933" t="s">
        <v>67</v>
      </c>
      <c r="C4933">
        <v>747</v>
      </c>
      <c r="D4933" t="s">
        <v>42</v>
      </c>
      <c r="E4933" t="s">
        <v>45</v>
      </c>
      <c r="F4933">
        <v>40</v>
      </c>
      <c r="G4933">
        <v>3</v>
      </c>
      <c r="H4933">
        <v>0</v>
      </c>
      <c r="I4933">
        <v>1</v>
      </c>
      <c r="J4933">
        <v>0</v>
      </c>
      <c r="K4933">
        <v>0</v>
      </c>
      <c r="L4933">
        <v>57818</v>
      </c>
      <c r="M4933">
        <v>1</v>
      </c>
      <c r="N4933" t="str">
        <f>IF(BANK[[#This Row],[EXITED]]=0,"No","Yes")</f>
        <v>Yes</v>
      </c>
      <c r="O4933">
        <v>1</v>
      </c>
      <c r="P4933" t="str">
        <f>IF(BANK[[#This Row],[COMPLAIN]]=0,"No","Yes")</f>
        <v>Yes</v>
      </c>
      <c r="Q4933">
        <v>2</v>
      </c>
      <c r="R4933" t="s">
        <v>32</v>
      </c>
      <c r="S4933">
        <v>929</v>
      </c>
      <c r="T4933" t="s">
        <v>33</v>
      </c>
      <c r="U4933" t="s">
        <v>39</v>
      </c>
      <c r="V4933" t="s">
        <v>46</v>
      </c>
      <c r="W4933" t="s">
        <v>47</v>
      </c>
      <c r="X4933" t="s">
        <v>30</v>
      </c>
    </row>
    <row r="4934" spans="1:24" x14ac:dyDescent="0.3">
      <c r="A4934">
        <v>15734948</v>
      </c>
      <c r="B4934" t="s">
        <v>785</v>
      </c>
      <c r="C4934">
        <v>601</v>
      </c>
      <c r="D4934" t="s">
        <v>23</v>
      </c>
      <c r="E4934" t="s">
        <v>24</v>
      </c>
      <c r="F4934">
        <v>24</v>
      </c>
      <c r="G4934">
        <v>7</v>
      </c>
      <c r="H4934">
        <v>0</v>
      </c>
      <c r="I4934">
        <v>2</v>
      </c>
      <c r="J4934">
        <v>0</v>
      </c>
      <c r="K4934">
        <v>0</v>
      </c>
      <c r="L4934">
        <v>144660</v>
      </c>
      <c r="M4934">
        <v>0</v>
      </c>
      <c r="N4934" t="str">
        <f>IF(BANK[[#This Row],[EXITED]]=0,"No","Yes")</f>
        <v>No</v>
      </c>
      <c r="O4934">
        <v>0</v>
      </c>
      <c r="P4934" t="str">
        <f>IF(BANK[[#This Row],[COMPLAIN]]=0,"No","Yes")</f>
        <v>No</v>
      </c>
      <c r="Q4934">
        <v>4</v>
      </c>
      <c r="R4934" t="s">
        <v>37</v>
      </c>
      <c r="S4934">
        <v>295</v>
      </c>
      <c r="T4934" t="s">
        <v>38</v>
      </c>
      <c r="U4934" t="s">
        <v>39</v>
      </c>
      <c r="V4934" t="s">
        <v>28</v>
      </c>
      <c r="W4934" t="s">
        <v>40</v>
      </c>
      <c r="X4934" t="s">
        <v>30</v>
      </c>
    </row>
    <row r="4935" spans="1:24" x14ac:dyDescent="0.3">
      <c r="A4935">
        <v>15654531</v>
      </c>
      <c r="B4935" t="s">
        <v>756</v>
      </c>
      <c r="C4935">
        <v>477</v>
      </c>
      <c r="D4935" t="s">
        <v>42</v>
      </c>
      <c r="E4935" t="s">
        <v>24</v>
      </c>
      <c r="F4935">
        <v>22</v>
      </c>
      <c r="G4935">
        <v>5</v>
      </c>
      <c r="H4935">
        <v>82559</v>
      </c>
      <c r="I4935">
        <v>2</v>
      </c>
      <c r="J4935">
        <v>0</v>
      </c>
      <c r="K4935">
        <v>0</v>
      </c>
      <c r="L4935">
        <v>163113</v>
      </c>
      <c r="M4935">
        <v>1</v>
      </c>
      <c r="N4935" t="str">
        <f>IF(BANK[[#This Row],[EXITED]]=0,"No","Yes")</f>
        <v>Yes</v>
      </c>
      <c r="O4935">
        <v>1</v>
      </c>
      <c r="P4935" t="str">
        <f>IF(BANK[[#This Row],[COMPLAIN]]=0,"No","Yes")</f>
        <v>Yes</v>
      </c>
      <c r="Q4935">
        <v>3</v>
      </c>
      <c r="R4935" t="s">
        <v>32</v>
      </c>
      <c r="S4935">
        <v>661</v>
      </c>
      <c r="T4935" t="s">
        <v>38</v>
      </c>
      <c r="U4935" t="s">
        <v>34</v>
      </c>
      <c r="V4935" t="s">
        <v>46</v>
      </c>
      <c r="W4935" t="s">
        <v>54</v>
      </c>
      <c r="X4935" t="s">
        <v>30</v>
      </c>
    </row>
    <row r="4936" spans="1:24" x14ac:dyDescent="0.3">
      <c r="A4936">
        <v>15677141</v>
      </c>
      <c r="B4936" t="s">
        <v>295</v>
      </c>
      <c r="C4936">
        <v>586</v>
      </c>
      <c r="D4936" t="s">
        <v>23</v>
      </c>
      <c r="E4936" t="s">
        <v>24</v>
      </c>
      <c r="F4936">
        <v>29</v>
      </c>
      <c r="G4936">
        <v>2</v>
      </c>
      <c r="H4936">
        <v>132450</v>
      </c>
      <c r="I4936">
        <v>1</v>
      </c>
      <c r="J4936">
        <v>1</v>
      </c>
      <c r="K4936">
        <v>1</v>
      </c>
      <c r="L4936">
        <v>36177</v>
      </c>
      <c r="M4936">
        <v>0</v>
      </c>
      <c r="N4936" t="str">
        <f>IF(BANK[[#This Row],[EXITED]]=0,"No","Yes")</f>
        <v>No</v>
      </c>
      <c r="O4936">
        <v>0</v>
      </c>
      <c r="P4936" t="str">
        <f>IF(BANK[[#This Row],[COMPLAIN]]=0,"No","Yes")</f>
        <v>No</v>
      </c>
      <c r="Q4936">
        <v>3</v>
      </c>
      <c r="R4936" t="s">
        <v>32</v>
      </c>
      <c r="S4936">
        <v>423</v>
      </c>
      <c r="T4936" t="s">
        <v>26</v>
      </c>
      <c r="U4936" t="s">
        <v>27</v>
      </c>
      <c r="V4936" t="s">
        <v>52</v>
      </c>
      <c r="W4936" t="s">
        <v>54</v>
      </c>
      <c r="X4936" t="s">
        <v>30</v>
      </c>
    </row>
    <row r="4937" spans="1:24" x14ac:dyDescent="0.3">
      <c r="A4937">
        <v>15655213</v>
      </c>
      <c r="B4937" t="s">
        <v>713</v>
      </c>
      <c r="C4937">
        <v>591</v>
      </c>
      <c r="D4937" t="s">
        <v>56</v>
      </c>
      <c r="E4937" t="s">
        <v>45</v>
      </c>
      <c r="F4937">
        <v>51</v>
      </c>
      <c r="G4937">
        <v>8</v>
      </c>
      <c r="H4937">
        <v>132508</v>
      </c>
      <c r="I4937">
        <v>1</v>
      </c>
      <c r="J4937">
        <v>1</v>
      </c>
      <c r="K4937">
        <v>1</v>
      </c>
      <c r="L4937">
        <v>161305</v>
      </c>
      <c r="M4937">
        <v>1</v>
      </c>
      <c r="N4937" t="str">
        <f>IF(BANK[[#This Row],[EXITED]]=0,"No","Yes")</f>
        <v>Yes</v>
      </c>
      <c r="O4937">
        <v>1</v>
      </c>
      <c r="P4937" t="str">
        <f>IF(BANK[[#This Row],[COMPLAIN]]=0,"No","Yes")</f>
        <v>Yes</v>
      </c>
      <c r="Q4937">
        <v>5</v>
      </c>
      <c r="R4937" t="s">
        <v>32</v>
      </c>
      <c r="S4937">
        <v>752</v>
      </c>
      <c r="T4937" t="s">
        <v>51</v>
      </c>
      <c r="U4937" t="s">
        <v>27</v>
      </c>
      <c r="V4937" t="s">
        <v>28</v>
      </c>
      <c r="W4937" t="s">
        <v>35</v>
      </c>
      <c r="X4937" t="s">
        <v>30</v>
      </c>
    </row>
    <row r="4938" spans="1:24" x14ac:dyDescent="0.3">
      <c r="A4938">
        <v>15580872</v>
      </c>
      <c r="B4938" t="s">
        <v>76</v>
      </c>
      <c r="C4938">
        <v>761</v>
      </c>
      <c r="D4938" t="s">
        <v>56</v>
      </c>
      <c r="E4938" t="s">
        <v>45</v>
      </c>
      <c r="F4938">
        <v>38</v>
      </c>
      <c r="G4938">
        <v>1</v>
      </c>
      <c r="H4938">
        <v>120530</v>
      </c>
      <c r="I4938">
        <v>2</v>
      </c>
      <c r="J4938">
        <v>1</v>
      </c>
      <c r="K4938">
        <v>0</v>
      </c>
      <c r="L4938">
        <v>109395</v>
      </c>
      <c r="M4938">
        <v>0</v>
      </c>
      <c r="N4938" t="str">
        <f>IF(BANK[[#This Row],[EXITED]]=0,"No","Yes")</f>
        <v>No</v>
      </c>
      <c r="O4938">
        <v>0</v>
      </c>
      <c r="P4938" t="str">
        <f>IF(BANK[[#This Row],[COMPLAIN]]=0,"No","Yes")</f>
        <v>No</v>
      </c>
      <c r="Q4938">
        <v>2</v>
      </c>
      <c r="R4938" t="s">
        <v>25</v>
      </c>
      <c r="S4938">
        <v>815</v>
      </c>
      <c r="T4938" t="s">
        <v>33</v>
      </c>
      <c r="U4938" t="s">
        <v>27</v>
      </c>
      <c r="V4938" t="s">
        <v>52</v>
      </c>
      <c r="W4938" t="s">
        <v>47</v>
      </c>
      <c r="X4938" t="s">
        <v>30</v>
      </c>
    </row>
    <row r="4939" spans="1:24" x14ac:dyDescent="0.3">
      <c r="A4939">
        <v>15683213</v>
      </c>
      <c r="B4939" t="s">
        <v>783</v>
      </c>
      <c r="C4939">
        <v>554</v>
      </c>
      <c r="D4939" t="s">
        <v>42</v>
      </c>
      <c r="E4939" t="s">
        <v>45</v>
      </c>
      <c r="F4939">
        <v>35</v>
      </c>
      <c r="G4939">
        <v>10</v>
      </c>
      <c r="H4939">
        <v>74989</v>
      </c>
      <c r="I4939">
        <v>2</v>
      </c>
      <c r="J4939">
        <v>0</v>
      </c>
      <c r="K4939">
        <v>1</v>
      </c>
      <c r="L4939">
        <v>190155</v>
      </c>
      <c r="M4939">
        <v>0</v>
      </c>
      <c r="N4939" t="str">
        <f>IF(BANK[[#This Row],[EXITED]]=0,"No","Yes")</f>
        <v>No</v>
      </c>
      <c r="O4939">
        <v>0</v>
      </c>
      <c r="P4939" t="str">
        <f>IF(BANK[[#This Row],[COMPLAIN]]=0,"No","Yes")</f>
        <v>No</v>
      </c>
      <c r="Q4939">
        <v>1</v>
      </c>
      <c r="R4939" t="s">
        <v>43</v>
      </c>
      <c r="S4939">
        <v>340</v>
      </c>
      <c r="T4939" t="s">
        <v>26</v>
      </c>
      <c r="U4939" t="s">
        <v>34</v>
      </c>
      <c r="V4939" t="s">
        <v>28</v>
      </c>
      <c r="W4939" t="s">
        <v>29</v>
      </c>
      <c r="X4939" t="s">
        <v>30</v>
      </c>
    </row>
    <row r="4940" spans="1:24" x14ac:dyDescent="0.3">
      <c r="A4940">
        <v>15801188</v>
      </c>
      <c r="B4940" t="s">
        <v>2071</v>
      </c>
      <c r="C4940">
        <v>774</v>
      </c>
      <c r="D4940" t="s">
        <v>42</v>
      </c>
      <c r="E4940" t="s">
        <v>45</v>
      </c>
      <c r="F4940">
        <v>47</v>
      </c>
      <c r="G4940">
        <v>6</v>
      </c>
      <c r="H4940">
        <v>94723</v>
      </c>
      <c r="I4940">
        <v>1</v>
      </c>
      <c r="J4940">
        <v>0</v>
      </c>
      <c r="K4940">
        <v>1</v>
      </c>
      <c r="L4940">
        <v>61451</v>
      </c>
      <c r="M4940">
        <v>0</v>
      </c>
      <c r="N4940" t="str">
        <f>IF(BANK[[#This Row],[EXITED]]=0,"No","Yes")</f>
        <v>No</v>
      </c>
      <c r="O4940">
        <v>0</v>
      </c>
      <c r="P4940" t="str">
        <f>IF(BANK[[#This Row],[COMPLAIN]]=0,"No","Yes")</f>
        <v>No</v>
      </c>
      <c r="Q4940">
        <v>5</v>
      </c>
      <c r="R4940" t="s">
        <v>32</v>
      </c>
      <c r="S4940">
        <v>615</v>
      </c>
      <c r="T4940" t="s">
        <v>33</v>
      </c>
      <c r="U4940" t="s">
        <v>34</v>
      </c>
      <c r="V4940" t="s">
        <v>46</v>
      </c>
      <c r="W4940" t="s">
        <v>35</v>
      </c>
      <c r="X4940" t="s">
        <v>30</v>
      </c>
    </row>
    <row r="4941" spans="1:24" x14ac:dyDescent="0.3">
      <c r="A4941">
        <v>15633181</v>
      </c>
      <c r="B4941" t="s">
        <v>2072</v>
      </c>
      <c r="C4941">
        <v>792</v>
      </c>
      <c r="D4941" t="s">
        <v>42</v>
      </c>
      <c r="E4941" t="s">
        <v>24</v>
      </c>
      <c r="F4941">
        <v>31</v>
      </c>
      <c r="G4941">
        <v>6</v>
      </c>
      <c r="H4941">
        <v>71270</v>
      </c>
      <c r="I4941">
        <v>2</v>
      </c>
      <c r="J4941">
        <v>0</v>
      </c>
      <c r="K4941">
        <v>1</v>
      </c>
      <c r="L4941">
        <v>125913</v>
      </c>
      <c r="M4941">
        <v>0</v>
      </c>
      <c r="N4941" t="str">
        <f>IF(BANK[[#This Row],[EXITED]]=0,"No","Yes")</f>
        <v>No</v>
      </c>
      <c r="O4941">
        <v>0</v>
      </c>
      <c r="P4941" t="str">
        <f>IF(BANK[[#This Row],[COMPLAIN]]=0,"No","Yes")</f>
        <v>No</v>
      </c>
      <c r="Q4941">
        <v>2</v>
      </c>
      <c r="R4941" t="s">
        <v>32</v>
      </c>
      <c r="S4941">
        <v>660</v>
      </c>
      <c r="T4941" t="s">
        <v>26</v>
      </c>
      <c r="U4941" t="s">
        <v>34</v>
      </c>
      <c r="V4941" t="s">
        <v>46</v>
      </c>
      <c r="W4941" t="s">
        <v>47</v>
      </c>
      <c r="X4941" t="s">
        <v>30</v>
      </c>
    </row>
    <row r="4942" spans="1:24" x14ac:dyDescent="0.3">
      <c r="A4942">
        <v>15598259</v>
      </c>
      <c r="B4942" t="s">
        <v>244</v>
      </c>
      <c r="C4942">
        <v>673</v>
      </c>
      <c r="D4942" t="s">
        <v>56</v>
      </c>
      <c r="E4942" t="s">
        <v>45</v>
      </c>
      <c r="F4942">
        <v>41</v>
      </c>
      <c r="G4942">
        <v>9</v>
      </c>
      <c r="H4942">
        <v>98612</v>
      </c>
      <c r="I4942">
        <v>1</v>
      </c>
      <c r="J4942">
        <v>1</v>
      </c>
      <c r="K4942">
        <v>0</v>
      </c>
      <c r="L4942">
        <v>151349</v>
      </c>
      <c r="M4942">
        <v>0</v>
      </c>
      <c r="N4942" t="str">
        <f>IF(BANK[[#This Row],[EXITED]]=0,"No","Yes")</f>
        <v>No</v>
      </c>
      <c r="O4942">
        <v>0</v>
      </c>
      <c r="P4942" t="str">
        <f>IF(BANK[[#This Row],[COMPLAIN]]=0,"No","Yes")</f>
        <v>No</v>
      </c>
      <c r="Q4942">
        <v>2</v>
      </c>
      <c r="R4942" t="s">
        <v>37</v>
      </c>
      <c r="S4942">
        <v>868</v>
      </c>
      <c r="T4942" t="s">
        <v>33</v>
      </c>
      <c r="U4942" t="s">
        <v>34</v>
      </c>
      <c r="V4942" t="s">
        <v>28</v>
      </c>
      <c r="W4942" t="s">
        <v>47</v>
      </c>
      <c r="X4942" t="s">
        <v>30</v>
      </c>
    </row>
    <row r="4943" spans="1:24" x14ac:dyDescent="0.3">
      <c r="A4943">
        <v>15576000</v>
      </c>
      <c r="B4943" t="s">
        <v>1321</v>
      </c>
      <c r="C4943">
        <v>765</v>
      </c>
      <c r="D4943" t="s">
        <v>42</v>
      </c>
      <c r="E4943" t="s">
        <v>24</v>
      </c>
      <c r="F4943">
        <v>40</v>
      </c>
      <c r="G4943">
        <v>6</v>
      </c>
      <c r="H4943">
        <v>138034</v>
      </c>
      <c r="I4943">
        <v>1</v>
      </c>
      <c r="J4943">
        <v>1</v>
      </c>
      <c r="K4943">
        <v>1</v>
      </c>
      <c r="L4943">
        <v>67972</v>
      </c>
      <c r="M4943">
        <v>0</v>
      </c>
      <c r="N4943" t="str">
        <f>IF(BANK[[#This Row],[EXITED]]=0,"No","Yes")</f>
        <v>No</v>
      </c>
      <c r="O4943">
        <v>0</v>
      </c>
      <c r="P4943" t="str">
        <f>IF(BANK[[#This Row],[COMPLAIN]]=0,"No","Yes")</f>
        <v>No</v>
      </c>
      <c r="Q4943">
        <v>5</v>
      </c>
      <c r="R4943" t="s">
        <v>43</v>
      </c>
      <c r="S4943">
        <v>739</v>
      </c>
      <c r="T4943" t="s">
        <v>33</v>
      </c>
      <c r="U4943" t="s">
        <v>27</v>
      </c>
      <c r="V4943" t="s">
        <v>46</v>
      </c>
      <c r="W4943" t="s">
        <v>35</v>
      </c>
      <c r="X4943" t="s">
        <v>30</v>
      </c>
    </row>
    <row r="4944" spans="1:24" x14ac:dyDescent="0.3">
      <c r="A4944">
        <v>15766047</v>
      </c>
      <c r="B4944" t="s">
        <v>2073</v>
      </c>
      <c r="C4944">
        <v>748</v>
      </c>
      <c r="D4944" t="s">
        <v>42</v>
      </c>
      <c r="E4944" t="s">
        <v>45</v>
      </c>
      <c r="F4944">
        <v>41</v>
      </c>
      <c r="G4944">
        <v>2</v>
      </c>
      <c r="H4944">
        <v>91622</v>
      </c>
      <c r="I4944">
        <v>1</v>
      </c>
      <c r="J4944">
        <v>1</v>
      </c>
      <c r="K4944">
        <v>1</v>
      </c>
      <c r="L4944">
        <v>71139</v>
      </c>
      <c r="M4944">
        <v>0</v>
      </c>
      <c r="N4944" t="str">
        <f>IF(BANK[[#This Row],[EXITED]]=0,"No","Yes")</f>
        <v>No</v>
      </c>
      <c r="O4944">
        <v>0</v>
      </c>
      <c r="P4944" t="str">
        <f>IF(BANK[[#This Row],[COMPLAIN]]=0,"No","Yes")</f>
        <v>No</v>
      </c>
      <c r="Q4944">
        <v>5</v>
      </c>
      <c r="R4944" t="s">
        <v>37</v>
      </c>
      <c r="S4944">
        <v>896</v>
      </c>
      <c r="T4944" t="s">
        <v>33</v>
      </c>
      <c r="U4944" t="s">
        <v>34</v>
      </c>
      <c r="V4944" t="s">
        <v>52</v>
      </c>
      <c r="W4944" t="s">
        <v>35</v>
      </c>
      <c r="X4944" t="s">
        <v>30</v>
      </c>
    </row>
    <row r="4945" spans="1:24" x14ac:dyDescent="0.3">
      <c r="A4945">
        <v>15596339</v>
      </c>
      <c r="B4945" t="s">
        <v>191</v>
      </c>
      <c r="C4945">
        <v>422</v>
      </c>
      <c r="D4945" t="s">
        <v>42</v>
      </c>
      <c r="E4945" t="s">
        <v>24</v>
      </c>
      <c r="F4945">
        <v>54</v>
      </c>
      <c r="G4945">
        <v>3</v>
      </c>
      <c r="H4945">
        <v>140014</v>
      </c>
      <c r="I4945">
        <v>1</v>
      </c>
      <c r="J4945">
        <v>0</v>
      </c>
      <c r="K4945">
        <v>1</v>
      </c>
      <c r="L4945">
        <v>86351</v>
      </c>
      <c r="M4945">
        <v>0</v>
      </c>
      <c r="N4945" t="str">
        <f>IF(BANK[[#This Row],[EXITED]]=0,"No","Yes")</f>
        <v>No</v>
      </c>
      <c r="O4945">
        <v>0</v>
      </c>
      <c r="P4945" t="str">
        <f>IF(BANK[[#This Row],[COMPLAIN]]=0,"No","Yes")</f>
        <v>No</v>
      </c>
      <c r="Q4945">
        <v>2</v>
      </c>
      <c r="R4945" t="s">
        <v>37</v>
      </c>
      <c r="S4945">
        <v>844</v>
      </c>
      <c r="T4945" t="s">
        <v>51</v>
      </c>
      <c r="U4945" t="s">
        <v>27</v>
      </c>
      <c r="V4945" t="s">
        <v>46</v>
      </c>
      <c r="W4945" t="s">
        <v>47</v>
      </c>
      <c r="X4945" t="s">
        <v>30</v>
      </c>
    </row>
    <row r="4946" spans="1:24" x14ac:dyDescent="0.3">
      <c r="A4946">
        <v>15615938</v>
      </c>
      <c r="B4946" t="s">
        <v>423</v>
      </c>
      <c r="C4946">
        <v>502</v>
      </c>
      <c r="D4946" t="s">
        <v>42</v>
      </c>
      <c r="E4946" t="s">
        <v>45</v>
      </c>
      <c r="F4946">
        <v>64</v>
      </c>
      <c r="G4946">
        <v>3</v>
      </c>
      <c r="H4946">
        <v>139663</v>
      </c>
      <c r="I4946">
        <v>1</v>
      </c>
      <c r="J4946">
        <v>0</v>
      </c>
      <c r="K4946">
        <v>1</v>
      </c>
      <c r="L4946">
        <v>100995</v>
      </c>
      <c r="M4946">
        <v>0</v>
      </c>
      <c r="N4946" t="str">
        <f>IF(BANK[[#This Row],[EXITED]]=0,"No","Yes")</f>
        <v>No</v>
      </c>
      <c r="O4946">
        <v>0</v>
      </c>
      <c r="P4946" t="str">
        <f>IF(BANK[[#This Row],[COMPLAIN]]=0,"No","Yes")</f>
        <v>No</v>
      </c>
      <c r="Q4946">
        <v>4</v>
      </c>
      <c r="R4946" t="s">
        <v>25</v>
      </c>
      <c r="S4946">
        <v>691</v>
      </c>
      <c r="T4946" t="s">
        <v>51</v>
      </c>
      <c r="U4946" t="s">
        <v>27</v>
      </c>
      <c r="V4946" t="s">
        <v>46</v>
      </c>
      <c r="W4946" t="s">
        <v>40</v>
      </c>
      <c r="X4946" t="s">
        <v>30</v>
      </c>
    </row>
    <row r="4947" spans="1:24" x14ac:dyDescent="0.3">
      <c r="A4947">
        <v>15626135</v>
      </c>
      <c r="B4947" t="s">
        <v>2074</v>
      </c>
      <c r="C4947">
        <v>689</v>
      </c>
      <c r="D4947" t="s">
        <v>42</v>
      </c>
      <c r="E4947" t="s">
        <v>24</v>
      </c>
      <c r="F4947">
        <v>34</v>
      </c>
      <c r="G4947">
        <v>1</v>
      </c>
      <c r="H4947">
        <v>165312</v>
      </c>
      <c r="I4947">
        <v>1</v>
      </c>
      <c r="J4947">
        <v>1</v>
      </c>
      <c r="K4947">
        <v>0</v>
      </c>
      <c r="L4947">
        <v>155496</v>
      </c>
      <c r="M4947">
        <v>0</v>
      </c>
      <c r="N4947" t="str">
        <f>IF(BANK[[#This Row],[EXITED]]=0,"No","Yes")</f>
        <v>No</v>
      </c>
      <c r="O4947">
        <v>0</v>
      </c>
      <c r="P4947" t="str">
        <f>IF(BANK[[#This Row],[COMPLAIN]]=0,"No","Yes")</f>
        <v>No</v>
      </c>
      <c r="Q4947">
        <v>3</v>
      </c>
      <c r="R4947" t="s">
        <v>32</v>
      </c>
      <c r="S4947">
        <v>326</v>
      </c>
      <c r="T4947" t="s">
        <v>26</v>
      </c>
      <c r="U4947" t="s">
        <v>27</v>
      </c>
      <c r="V4947" t="s">
        <v>52</v>
      </c>
      <c r="W4947" t="s">
        <v>54</v>
      </c>
      <c r="X4947" t="s">
        <v>30</v>
      </c>
    </row>
    <row r="4948" spans="1:24" x14ac:dyDescent="0.3">
      <c r="A4948">
        <v>15792934</v>
      </c>
      <c r="B4948" t="s">
        <v>2075</v>
      </c>
      <c r="C4948">
        <v>661</v>
      </c>
      <c r="D4948" t="s">
        <v>42</v>
      </c>
      <c r="E4948" t="s">
        <v>24</v>
      </c>
      <c r="F4948">
        <v>26</v>
      </c>
      <c r="G4948">
        <v>8</v>
      </c>
      <c r="H4948">
        <v>0</v>
      </c>
      <c r="I4948">
        <v>2</v>
      </c>
      <c r="J4948">
        <v>0</v>
      </c>
      <c r="K4948">
        <v>0</v>
      </c>
      <c r="L4948">
        <v>196876</v>
      </c>
      <c r="M4948">
        <v>0</v>
      </c>
      <c r="N4948" t="str">
        <f>IF(BANK[[#This Row],[EXITED]]=0,"No","Yes")</f>
        <v>No</v>
      </c>
      <c r="O4948">
        <v>0</v>
      </c>
      <c r="P4948" t="str">
        <f>IF(BANK[[#This Row],[COMPLAIN]]=0,"No","Yes")</f>
        <v>No</v>
      </c>
      <c r="Q4948">
        <v>4</v>
      </c>
      <c r="R4948" t="s">
        <v>25</v>
      </c>
      <c r="S4948">
        <v>547</v>
      </c>
      <c r="T4948" t="s">
        <v>26</v>
      </c>
      <c r="U4948" t="s">
        <v>39</v>
      </c>
      <c r="V4948" t="s">
        <v>28</v>
      </c>
      <c r="W4948" t="s">
        <v>40</v>
      </c>
      <c r="X4948" t="s">
        <v>30</v>
      </c>
    </row>
    <row r="4949" spans="1:24" x14ac:dyDescent="0.3">
      <c r="A4949">
        <v>15744046</v>
      </c>
      <c r="B4949" t="s">
        <v>638</v>
      </c>
      <c r="C4949">
        <v>606</v>
      </c>
      <c r="D4949" t="s">
        <v>23</v>
      </c>
      <c r="E4949" t="s">
        <v>24</v>
      </c>
      <c r="F4949">
        <v>33</v>
      </c>
      <c r="G4949">
        <v>8</v>
      </c>
      <c r="H4949">
        <v>0</v>
      </c>
      <c r="I4949">
        <v>2</v>
      </c>
      <c r="J4949">
        <v>1</v>
      </c>
      <c r="K4949">
        <v>1</v>
      </c>
      <c r="L4949">
        <v>63177</v>
      </c>
      <c r="M4949">
        <v>0</v>
      </c>
      <c r="N4949" t="str">
        <f>IF(BANK[[#This Row],[EXITED]]=0,"No","Yes")</f>
        <v>No</v>
      </c>
      <c r="O4949">
        <v>0</v>
      </c>
      <c r="P4949" t="str">
        <f>IF(BANK[[#This Row],[COMPLAIN]]=0,"No","Yes")</f>
        <v>No</v>
      </c>
      <c r="Q4949">
        <v>2</v>
      </c>
      <c r="R4949" t="s">
        <v>32</v>
      </c>
      <c r="S4949">
        <v>640</v>
      </c>
      <c r="T4949" t="s">
        <v>26</v>
      </c>
      <c r="U4949" t="s">
        <v>39</v>
      </c>
      <c r="V4949" t="s">
        <v>28</v>
      </c>
      <c r="W4949" t="s">
        <v>47</v>
      </c>
      <c r="X4949" t="s">
        <v>30</v>
      </c>
    </row>
    <row r="4950" spans="1:24" x14ac:dyDescent="0.3">
      <c r="A4950">
        <v>15700826</v>
      </c>
      <c r="B4950" t="s">
        <v>62</v>
      </c>
      <c r="C4950">
        <v>678</v>
      </c>
      <c r="D4950" t="s">
        <v>56</v>
      </c>
      <c r="E4950" t="s">
        <v>45</v>
      </c>
      <c r="F4950">
        <v>54</v>
      </c>
      <c r="G4950">
        <v>1</v>
      </c>
      <c r="H4950">
        <v>123699</v>
      </c>
      <c r="I4950">
        <v>2</v>
      </c>
      <c r="J4950">
        <v>0</v>
      </c>
      <c r="K4950">
        <v>1</v>
      </c>
      <c r="L4950">
        <v>105222</v>
      </c>
      <c r="M4950">
        <v>0</v>
      </c>
      <c r="N4950" t="str">
        <f>IF(BANK[[#This Row],[EXITED]]=0,"No","Yes")</f>
        <v>No</v>
      </c>
      <c r="O4950">
        <v>0</v>
      </c>
      <c r="P4950" t="str">
        <f>IF(BANK[[#This Row],[COMPLAIN]]=0,"No","Yes")</f>
        <v>No</v>
      </c>
      <c r="Q4950">
        <v>1</v>
      </c>
      <c r="R4950" t="s">
        <v>25</v>
      </c>
      <c r="S4950">
        <v>664</v>
      </c>
      <c r="T4950" t="s">
        <v>51</v>
      </c>
      <c r="U4950" t="s">
        <v>27</v>
      </c>
      <c r="V4950" t="s">
        <v>52</v>
      </c>
      <c r="W4950" t="s">
        <v>29</v>
      </c>
      <c r="X4950" t="s">
        <v>30</v>
      </c>
    </row>
    <row r="4951" spans="1:24" x14ac:dyDescent="0.3">
      <c r="A4951">
        <v>15756301</v>
      </c>
      <c r="B4951" t="s">
        <v>1653</v>
      </c>
      <c r="C4951">
        <v>636</v>
      </c>
      <c r="D4951" t="s">
        <v>56</v>
      </c>
      <c r="E4951" t="s">
        <v>45</v>
      </c>
      <c r="F4951">
        <v>29</v>
      </c>
      <c r="G4951">
        <v>3</v>
      </c>
      <c r="H4951">
        <v>97325</v>
      </c>
      <c r="I4951">
        <v>1</v>
      </c>
      <c r="J4951">
        <v>0</v>
      </c>
      <c r="K4951">
        <v>1</v>
      </c>
      <c r="L4951">
        <v>131924</v>
      </c>
      <c r="M4951">
        <v>0</v>
      </c>
      <c r="N4951" t="str">
        <f>IF(BANK[[#This Row],[EXITED]]=0,"No","Yes")</f>
        <v>No</v>
      </c>
      <c r="O4951">
        <v>0</v>
      </c>
      <c r="P4951" t="str">
        <f>IF(BANK[[#This Row],[COMPLAIN]]=0,"No","Yes")</f>
        <v>No</v>
      </c>
      <c r="Q4951">
        <v>3</v>
      </c>
      <c r="R4951" t="s">
        <v>37</v>
      </c>
      <c r="S4951">
        <v>945</v>
      </c>
      <c r="T4951" t="s">
        <v>26</v>
      </c>
      <c r="U4951" t="s">
        <v>34</v>
      </c>
      <c r="V4951" t="s">
        <v>46</v>
      </c>
      <c r="W4951" t="s">
        <v>54</v>
      </c>
      <c r="X4951" t="s">
        <v>30</v>
      </c>
    </row>
    <row r="4952" spans="1:24" x14ac:dyDescent="0.3">
      <c r="A4952">
        <v>15586517</v>
      </c>
      <c r="B4952" t="s">
        <v>452</v>
      </c>
      <c r="C4952">
        <v>647</v>
      </c>
      <c r="D4952" t="s">
        <v>42</v>
      </c>
      <c r="E4952" t="s">
        <v>24</v>
      </c>
      <c r="F4952">
        <v>32</v>
      </c>
      <c r="G4952">
        <v>5</v>
      </c>
      <c r="H4952">
        <v>97041</v>
      </c>
      <c r="I4952">
        <v>1</v>
      </c>
      <c r="J4952">
        <v>1</v>
      </c>
      <c r="K4952">
        <v>1</v>
      </c>
      <c r="L4952">
        <v>23133</v>
      </c>
      <c r="M4952">
        <v>0</v>
      </c>
      <c r="N4952" t="str">
        <f>IF(BANK[[#This Row],[EXITED]]=0,"No","Yes")</f>
        <v>No</v>
      </c>
      <c r="O4952">
        <v>0</v>
      </c>
      <c r="P4952" t="str">
        <f>IF(BANK[[#This Row],[COMPLAIN]]=0,"No","Yes")</f>
        <v>No</v>
      </c>
      <c r="Q4952">
        <v>1</v>
      </c>
      <c r="R4952" t="s">
        <v>25</v>
      </c>
      <c r="S4952">
        <v>596</v>
      </c>
      <c r="T4952" t="s">
        <v>26</v>
      </c>
      <c r="U4952" t="s">
        <v>34</v>
      </c>
      <c r="V4952" t="s">
        <v>46</v>
      </c>
      <c r="W4952" t="s">
        <v>29</v>
      </c>
      <c r="X4952" t="s">
        <v>30</v>
      </c>
    </row>
    <row r="4953" spans="1:24" x14ac:dyDescent="0.3">
      <c r="A4953">
        <v>15710365</v>
      </c>
      <c r="B4953" t="s">
        <v>973</v>
      </c>
      <c r="C4953">
        <v>646</v>
      </c>
      <c r="D4953" t="s">
        <v>42</v>
      </c>
      <c r="E4953" t="s">
        <v>24</v>
      </c>
      <c r="F4953">
        <v>50</v>
      </c>
      <c r="G4953">
        <v>0</v>
      </c>
      <c r="H4953">
        <v>104129</v>
      </c>
      <c r="I4953">
        <v>2</v>
      </c>
      <c r="J4953">
        <v>1</v>
      </c>
      <c r="K4953">
        <v>0</v>
      </c>
      <c r="L4953">
        <v>181795</v>
      </c>
      <c r="M4953">
        <v>1</v>
      </c>
      <c r="N4953" t="str">
        <f>IF(BANK[[#This Row],[EXITED]]=0,"No","Yes")</f>
        <v>Yes</v>
      </c>
      <c r="O4953">
        <v>1</v>
      </c>
      <c r="P4953" t="str">
        <f>IF(BANK[[#This Row],[COMPLAIN]]=0,"No","Yes")</f>
        <v>Yes</v>
      </c>
      <c r="Q4953">
        <v>4</v>
      </c>
      <c r="R4953" t="s">
        <v>32</v>
      </c>
      <c r="S4953">
        <v>377</v>
      </c>
      <c r="T4953" t="s">
        <v>33</v>
      </c>
      <c r="U4953" t="s">
        <v>34</v>
      </c>
      <c r="V4953" t="s">
        <v>52</v>
      </c>
      <c r="W4953" t="s">
        <v>40</v>
      </c>
      <c r="X4953" t="s">
        <v>30</v>
      </c>
    </row>
    <row r="4954" spans="1:24" x14ac:dyDescent="0.3">
      <c r="A4954">
        <v>15679307</v>
      </c>
      <c r="B4954" t="s">
        <v>1242</v>
      </c>
      <c r="C4954">
        <v>559</v>
      </c>
      <c r="D4954" t="s">
        <v>42</v>
      </c>
      <c r="E4954" t="s">
        <v>45</v>
      </c>
      <c r="F4954">
        <v>43</v>
      </c>
      <c r="G4954">
        <v>1</v>
      </c>
      <c r="H4954">
        <v>0</v>
      </c>
      <c r="I4954">
        <v>1</v>
      </c>
      <c r="J4954">
        <v>0</v>
      </c>
      <c r="K4954">
        <v>1</v>
      </c>
      <c r="L4954">
        <v>86634</v>
      </c>
      <c r="M4954">
        <v>0</v>
      </c>
      <c r="N4954" t="str">
        <f>IF(BANK[[#This Row],[EXITED]]=0,"No","Yes")</f>
        <v>No</v>
      </c>
      <c r="O4954">
        <v>0</v>
      </c>
      <c r="P4954" t="str">
        <f>IF(BANK[[#This Row],[COMPLAIN]]=0,"No","Yes")</f>
        <v>No</v>
      </c>
      <c r="Q4954">
        <v>5</v>
      </c>
      <c r="R4954" t="s">
        <v>43</v>
      </c>
      <c r="S4954">
        <v>830</v>
      </c>
      <c r="T4954" t="s">
        <v>33</v>
      </c>
      <c r="U4954" t="s">
        <v>39</v>
      </c>
      <c r="V4954" t="s">
        <v>52</v>
      </c>
      <c r="W4954" t="s">
        <v>35</v>
      </c>
      <c r="X4954" t="s">
        <v>30</v>
      </c>
    </row>
    <row r="4955" spans="1:24" x14ac:dyDescent="0.3">
      <c r="A4955">
        <v>15610753</v>
      </c>
      <c r="B4955" t="s">
        <v>693</v>
      </c>
      <c r="C4955">
        <v>581</v>
      </c>
      <c r="D4955" t="s">
        <v>42</v>
      </c>
      <c r="E4955" t="s">
        <v>24</v>
      </c>
      <c r="F4955">
        <v>28</v>
      </c>
      <c r="G4955">
        <v>3</v>
      </c>
      <c r="H4955">
        <v>104368</v>
      </c>
      <c r="I4955">
        <v>1</v>
      </c>
      <c r="J4955">
        <v>1</v>
      </c>
      <c r="K4955">
        <v>1</v>
      </c>
      <c r="L4955">
        <v>29938</v>
      </c>
      <c r="M4955">
        <v>0</v>
      </c>
      <c r="N4955" t="str">
        <f>IF(BANK[[#This Row],[EXITED]]=0,"No","Yes")</f>
        <v>No</v>
      </c>
      <c r="O4955">
        <v>0</v>
      </c>
      <c r="P4955" t="str">
        <f>IF(BANK[[#This Row],[COMPLAIN]]=0,"No","Yes")</f>
        <v>No</v>
      </c>
      <c r="Q4955">
        <v>1</v>
      </c>
      <c r="R4955" t="s">
        <v>32</v>
      </c>
      <c r="S4955">
        <v>470</v>
      </c>
      <c r="T4955" t="s">
        <v>26</v>
      </c>
      <c r="U4955" t="s">
        <v>34</v>
      </c>
      <c r="V4955" t="s">
        <v>46</v>
      </c>
      <c r="W4955" t="s">
        <v>29</v>
      </c>
      <c r="X4955" t="s">
        <v>30</v>
      </c>
    </row>
    <row r="4956" spans="1:24" x14ac:dyDescent="0.3">
      <c r="A4956">
        <v>15811036</v>
      </c>
      <c r="B4956" t="s">
        <v>808</v>
      </c>
      <c r="C4956">
        <v>565</v>
      </c>
      <c r="D4956" t="s">
        <v>42</v>
      </c>
      <c r="E4956" t="s">
        <v>24</v>
      </c>
      <c r="F4956">
        <v>46</v>
      </c>
      <c r="G4956">
        <v>7</v>
      </c>
      <c r="H4956">
        <v>135370</v>
      </c>
      <c r="I4956">
        <v>1</v>
      </c>
      <c r="J4956">
        <v>0</v>
      </c>
      <c r="K4956">
        <v>1</v>
      </c>
      <c r="L4956">
        <v>140130</v>
      </c>
      <c r="M4956">
        <v>0</v>
      </c>
      <c r="N4956" t="str">
        <f>IF(BANK[[#This Row],[EXITED]]=0,"No","Yes")</f>
        <v>No</v>
      </c>
      <c r="O4956">
        <v>0</v>
      </c>
      <c r="P4956" t="str">
        <f>IF(BANK[[#This Row],[COMPLAIN]]=0,"No","Yes")</f>
        <v>No</v>
      </c>
      <c r="Q4956">
        <v>1</v>
      </c>
      <c r="R4956" t="s">
        <v>32</v>
      </c>
      <c r="S4956">
        <v>829</v>
      </c>
      <c r="T4956" t="s">
        <v>33</v>
      </c>
      <c r="U4956" t="s">
        <v>27</v>
      </c>
      <c r="V4956" t="s">
        <v>28</v>
      </c>
      <c r="W4956" t="s">
        <v>29</v>
      </c>
      <c r="X4956" t="s">
        <v>30</v>
      </c>
    </row>
    <row r="4957" spans="1:24" x14ac:dyDescent="0.3">
      <c r="A4957">
        <v>15610912</v>
      </c>
      <c r="B4957" t="s">
        <v>808</v>
      </c>
      <c r="C4957">
        <v>657</v>
      </c>
      <c r="D4957" t="s">
        <v>23</v>
      </c>
      <c r="E4957" t="s">
        <v>45</v>
      </c>
      <c r="F4957">
        <v>41</v>
      </c>
      <c r="G4957">
        <v>6</v>
      </c>
      <c r="H4957">
        <v>112119</v>
      </c>
      <c r="I4957">
        <v>1</v>
      </c>
      <c r="J4957">
        <v>1</v>
      </c>
      <c r="K4957">
        <v>0</v>
      </c>
      <c r="L4957">
        <v>17537</v>
      </c>
      <c r="M4957">
        <v>0</v>
      </c>
      <c r="N4957" t="str">
        <f>IF(BANK[[#This Row],[EXITED]]=0,"No","Yes")</f>
        <v>No</v>
      </c>
      <c r="O4957">
        <v>0</v>
      </c>
      <c r="P4957" t="str">
        <f>IF(BANK[[#This Row],[COMPLAIN]]=0,"No","Yes")</f>
        <v>No</v>
      </c>
      <c r="Q4957">
        <v>1</v>
      </c>
      <c r="R4957" t="s">
        <v>43</v>
      </c>
      <c r="S4957">
        <v>476</v>
      </c>
      <c r="T4957" t="s">
        <v>33</v>
      </c>
      <c r="U4957" t="s">
        <v>34</v>
      </c>
      <c r="V4957" t="s">
        <v>46</v>
      </c>
      <c r="W4957" t="s">
        <v>29</v>
      </c>
      <c r="X4957" t="s">
        <v>30</v>
      </c>
    </row>
    <row r="4958" spans="1:24" x14ac:dyDescent="0.3">
      <c r="A4958">
        <v>15734365</v>
      </c>
      <c r="B4958" t="s">
        <v>916</v>
      </c>
      <c r="C4958">
        <v>579</v>
      </c>
      <c r="D4958" t="s">
        <v>42</v>
      </c>
      <c r="E4958" t="s">
        <v>24</v>
      </c>
      <c r="F4958">
        <v>39</v>
      </c>
      <c r="G4958">
        <v>5</v>
      </c>
      <c r="H4958">
        <v>0</v>
      </c>
      <c r="I4958">
        <v>2</v>
      </c>
      <c r="J4958">
        <v>0</v>
      </c>
      <c r="K4958">
        <v>1</v>
      </c>
      <c r="L4958">
        <v>39892</v>
      </c>
      <c r="M4958">
        <v>0</v>
      </c>
      <c r="N4958" t="str">
        <f>IF(BANK[[#This Row],[EXITED]]=0,"No","Yes")</f>
        <v>No</v>
      </c>
      <c r="O4958">
        <v>0</v>
      </c>
      <c r="P4958" t="str">
        <f>IF(BANK[[#This Row],[COMPLAIN]]=0,"No","Yes")</f>
        <v>No</v>
      </c>
      <c r="Q4958">
        <v>2</v>
      </c>
      <c r="R4958" t="s">
        <v>25</v>
      </c>
      <c r="S4958">
        <v>977</v>
      </c>
      <c r="T4958" t="s">
        <v>33</v>
      </c>
      <c r="U4958" t="s">
        <v>39</v>
      </c>
      <c r="V4958" t="s">
        <v>46</v>
      </c>
      <c r="W4958" t="s">
        <v>47</v>
      </c>
      <c r="X4958" t="s">
        <v>30</v>
      </c>
    </row>
    <row r="4959" spans="1:24" x14ac:dyDescent="0.3">
      <c r="A4959">
        <v>15726960</v>
      </c>
      <c r="B4959" t="s">
        <v>888</v>
      </c>
      <c r="C4959">
        <v>741</v>
      </c>
      <c r="D4959" t="s">
        <v>42</v>
      </c>
      <c r="E4959" t="s">
        <v>45</v>
      </c>
      <c r="F4959">
        <v>36</v>
      </c>
      <c r="G4959">
        <v>3</v>
      </c>
      <c r="H4959">
        <v>0</v>
      </c>
      <c r="I4959">
        <v>2</v>
      </c>
      <c r="J4959">
        <v>1</v>
      </c>
      <c r="K4959">
        <v>1</v>
      </c>
      <c r="L4959">
        <v>89805</v>
      </c>
      <c r="M4959">
        <v>0</v>
      </c>
      <c r="N4959" t="str">
        <f>IF(BANK[[#This Row],[EXITED]]=0,"No","Yes")</f>
        <v>No</v>
      </c>
      <c r="O4959">
        <v>0</v>
      </c>
      <c r="P4959" t="str">
        <f>IF(BANK[[#This Row],[COMPLAIN]]=0,"No","Yes")</f>
        <v>No</v>
      </c>
      <c r="Q4959">
        <v>1</v>
      </c>
      <c r="R4959" t="s">
        <v>37</v>
      </c>
      <c r="S4959">
        <v>900</v>
      </c>
      <c r="T4959" t="s">
        <v>33</v>
      </c>
      <c r="U4959" t="s">
        <v>39</v>
      </c>
      <c r="V4959" t="s">
        <v>46</v>
      </c>
      <c r="W4959" t="s">
        <v>29</v>
      </c>
      <c r="X4959" t="s">
        <v>30</v>
      </c>
    </row>
    <row r="4960" spans="1:24" x14ac:dyDescent="0.3">
      <c r="A4960">
        <v>15665177</v>
      </c>
      <c r="B4960" t="s">
        <v>189</v>
      </c>
      <c r="C4960">
        <v>613</v>
      </c>
      <c r="D4960" t="s">
        <v>42</v>
      </c>
      <c r="E4960" t="s">
        <v>24</v>
      </c>
      <c r="F4960">
        <v>44</v>
      </c>
      <c r="G4960">
        <v>3</v>
      </c>
      <c r="H4960">
        <v>0</v>
      </c>
      <c r="I4960">
        <v>2</v>
      </c>
      <c r="J4960">
        <v>0</v>
      </c>
      <c r="K4960">
        <v>1</v>
      </c>
      <c r="L4960">
        <v>136492</v>
      </c>
      <c r="M4960">
        <v>0</v>
      </c>
      <c r="N4960" t="str">
        <f>IF(BANK[[#This Row],[EXITED]]=0,"No","Yes")</f>
        <v>No</v>
      </c>
      <c r="O4960">
        <v>0</v>
      </c>
      <c r="P4960" t="str">
        <f>IF(BANK[[#This Row],[COMPLAIN]]=0,"No","Yes")</f>
        <v>No</v>
      </c>
      <c r="Q4960">
        <v>5</v>
      </c>
      <c r="R4960" t="s">
        <v>25</v>
      </c>
      <c r="S4960">
        <v>462</v>
      </c>
      <c r="T4960" t="s">
        <v>33</v>
      </c>
      <c r="U4960" t="s">
        <v>39</v>
      </c>
      <c r="V4960" t="s">
        <v>46</v>
      </c>
      <c r="W4960" t="s">
        <v>35</v>
      </c>
      <c r="X4960" t="s">
        <v>30</v>
      </c>
    </row>
    <row r="4961" spans="1:24" x14ac:dyDescent="0.3">
      <c r="A4961">
        <v>15779915</v>
      </c>
      <c r="B4961" t="s">
        <v>2076</v>
      </c>
      <c r="C4961">
        <v>694</v>
      </c>
      <c r="D4961" t="s">
        <v>23</v>
      </c>
      <c r="E4961" t="s">
        <v>24</v>
      </c>
      <c r="F4961">
        <v>31</v>
      </c>
      <c r="G4961">
        <v>5</v>
      </c>
      <c r="H4961">
        <v>0</v>
      </c>
      <c r="I4961">
        <v>1</v>
      </c>
      <c r="J4961">
        <v>1</v>
      </c>
      <c r="K4961">
        <v>0</v>
      </c>
      <c r="L4961">
        <v>35593</v>
      </c>
      <c r="M4961">
        <v>0</v>
      </c>
      <c r="N4961" t="str">
        <f>IF(BANK[[#This Row],[EXITED]]=0,"No","Yes")</f>
        <v>No</v>
      </c>
      <c r="O4961">
        <v>0</v>
      </c>
      <c r="P4961" t="str">
        <f>IF(BANK[[#This Row],[COMPLAIN]]=0,"No","Yes")</f>
        <v>No</v>
      </c>
      <c r="Q4961">
        <v>2</v>
      </c>
      <c r="R4961" t="s">
        <v>43</v>
      </c>
      <c r="S4961">
        <v>636</v>
      </c>
      <c r="T4961" t="s">
        <v>26</v>
      </c>
      <c r="U4961" t="s">
        <v>39</v>
      </c>
      <c r="V4961" t="s">
        <v>46</v>
      </c>
      <c r="W4961" t="s">
        <v>47</v>
      </c>
      <c r="X4961" t="s">
        <v>30</v>
      </c>
    </row>
    <row r="4962" spans="1:24" x14ac:dyDescent="0.3">
      <c r="A4962">
        <v>15729110</v>
      </c>
      <c r="B4962" t="s">
        <v>1329</v>
      </c>
      <c r="C4962">
        <v>729</v>
      </c>
      <c r="D4962" t="s">
        <v>23</v>
      </c>
      <c r="E4962" t="s">
        <v>45</v>
      </c>
      <c r="F4962">
        <v>42</v>
      </c>
      <c r="G4962">
        <v>7</v>
      </c>
      <c r="H4962">
        <v>0</v>
      </c>
      <c r="I4962">
        <v>2</v>
      </c>
      <c r="J4962">
        <v>1</v>
      </c>
      <c r="K4962">
        <v>0</v>
      </c>
      <c r="L4962">
        <v>58268</v>
      </c>
      <c r="M4962">
        <v>1</v>
      </c>
      <c r="N4962" t="str">
        <f>IF(BANK[[#This Row],[EXITED]]=0,"No","Yes")</f>
        <v>Yes</v>
      </c>
      <c r="O4962">
        <v>1</v>
      </c>
      <c r="P4962" t="str">
        <f>IF(BANK[[#This Row],[COMPLAIN]]=0,"No","Yes")</f>
        <v>Yes</v>
      </c>
      <c r="Q4962">
        <v>1</v>
      </c>
      <c r="R4962" t="s">
        <v>43</v>
      </c>
      <c r="S4962">
        <v>226</v>
      </c>
      <c r="T4962" t="s">
        <v>33</v>
      </c>
      <c r="U4962" t="s">
        <v>39</v>
      </c>
      <c r="V4962" t="s">
        <v>28</v>
      </c>
      <c r="W4962" t="s">
        <v>29</v>
      </c>
      <c r="X4962" t="s">
        <v>30</v>
      </c>
    </row>
    <row r="4963" spans="1:24" x14ac:dyDescent="0.3">
      <c r="A4963">
        <v>15575399</v>
      </c>
      <c r="B4963" t="s">
        <v>1170</v>
      </c>
      <c r="C4963">
        <v>480</v>
      </c>
      <c r="D4963" t="s">
        <v>42</v>
      </c>
      <c r="E4963" t="s">
        <v>45</v>
      </c>
      <c r="F4963">
        <v>42</v>
      </c>
      <c r="G4963">
        <v>1</v>
      </c>
      <c r="H4963">
        <v>152160</v>
      </c>
      <c r="I4963">
        <v>2</v>
      </c>
      <c r="J4963">
        <v>1</v>
      </c>
      <c r="K4963">
        <v>0</v>
      </c>
      <c r="L4963">
        <v>101779</v>
      </c>
      <c r="M4963">
        <v>0</v>
      </c>
      <c r="N4963" t="str">
        <f>IF(BANK[[#This Row],[EXITED]]=0,"No","Yes")</f>
        <v>No</v>
      </c>
      <c r="O4963">
        <v>0</v>
      </c>
      <c r="P4963" t="str">
        <f>IF(BANK[[#This Row],[COMPLAIN]]=0,"No","Yes")</f>
        <v>No</v>
      </c>
      <c r="Q4963">
        <v>3</v>
      </c>
      <c r="R4963" t="s">
        <v>32</v>
      </c>
      <c r="S4963">
        <v>323</v>
      </c>
      <c r="T4963" t="s">
        <v>33</v>
      </c>
      <c r="U4963" t="s">
        <v>27</v>
      </c>
      <c r="V4963" t="s">
        <v>52</v>
      </c>
      <c r="W4963" t="s">
        <v>54</v>
      </c>
      <c r="X4963" t="s">
        <v>30</v>
      </c>
    </row>
    <row r="4964" spans="1:24" x14ac:dyDescent="0.3">
      <c r="A4964">
        <v>15792679</v>
      </c>
      <c r="B4964" t="s">
        <v>2077</v>
      </c>
      <c r="C4964">
        <v>575</v>
      </c>
      <c r="D4964" t="s">
        <v>42</v>
      </c>
      <c r="E4964" t="s">
        <v>24</v>
      </c>
      <c r="F4964">
        <v>24</v>
      </c>
      <c r="G4964">
        <v>2</v>
      </c>
      <c r="H4964">
        <v>0</v>
      </c>
      <c r="I4964">
        <v>2</v>
      </c>
      <c r="J4964">
        <v>1</v>
      </c>
      <c r="K4964">
        <v>1</v>
      </c>
      <c r="L4964">
        <v>119928</v>
      </c>
      <c r="M4964">
        <v>0</v>
      </c>
      <c r="N4964" t="str">
        <f>IF(BANK[[#This Row],[EXITED]]=0,"No","Yes")</f>
        <v>No</v>
      </c>
      <c r="O4964">
        <v>0</v>
      </c>
      <c r="P4964" t="str">
        <f>IF(BANK[[#This Row],[COMPLAIN]]=0,"No","Yes")</f>
        <v>No</v>
      </c>
      <c r="Q4964">
        <v>2</v>
      </c>
      <c r="R4964" t="s">
        <v>43</v>
      </c>
      <c r="S4964">
        <v>367</v>
      </c>
      <c r="T4964" t="s">
        <v>38</v>
      </c>
      <c r="U4964" t="s">
        <v>39</v>
      </c>
      <c r="V4964" t="s">
        <v>52</v>
      </c>
      <c r="W4964" t="s">
        <v>47</v>
      </c>
      <c r="X4964" t="s">
        <v>30</v>
      </c>
    </row>
    <row r="4965" spans="1:24" x14ac:dyDescent="0.3">
      <c r="A4965">
        <v>15668767</v>
      </c>
      <c r="B4965" t="s">
        <v>486</v>
      </c>
      <c r="C4965">
        <v>850</v>
      </c>
      <c r="D4965" t="s">
        <v>42</v>
      </c>
      <c r="E4965" t="s">
        <v>24</v>
      </c>
      <c r="F4965">
        <v>36</v>
      </c>
      <c r="G4965">
        <v>3</v>
      </c>
      <c r="H4965">
        <v>0</v>
      </c>
      <c r="I4965">
        <v>2</v>
      </c>
      <c r="J4965">
        <v>1</v>
      </c>
      <c r="K4965">
        <v>0</v>
      </c>
      <c r="L4965">
        <v>195033</v>
      </c>
      <c r="M4965">
        <v>0</v>
      </c>
      <c r="N4965" t="str">
        <f>IF(BANK[[#This Row],[EXITED]]=0,"No","Yes")</f>
        <v>No</v>
      </c>
      <c r="O4965">
        <v>0</v>
      </c>
      <c r="P4965" t="str">
        <f>IF(BANK[[#This Row],[COMPLAIN]]=0,"No","Yes")</f>
        <v>No</v>
      </c>
      <c r="Q4965">
        <v>4</v>
      </c>
      <c r="R4965" t="s">
        <v>43</v>
      </c>
      <c r="S4965">
        <v>731</v>
      </c>
      <c r="T4965" t="s">
        <v>33</v>
      </c>
      <c r="U4965" t="s">
        <v>39</v>
      </c>
      <c r="V4965" t="s">
        <v>46</v>
      </c>
      <c r="W4965" t="s">
        <v>40</v>
      </c>
      <c r="X4965" t="s">
        <v>30</v>
      </c>
    </row>
    <row r="4966" spans="1:24" x14ac:dyDescent="0.3">
      <c r="A4966">
        <v>15761886</v>
      </c>
      <c r="B4966" t="s">
        <v>267</v>
      </c>
      <c r="C4966">
        <v>740</v>
      </c>
      <c r="D4966" t="s">
        <v>42</v>
      </c>
      <c r="E4966" t="s">
        <v>24</v>
      </c>
      <c r="F4966">
        <v>36</v>
      </c>
      <c r="G4966">
        <v>4</v>
      </c>
      <c r="H4966">
        <v>172382</v>
      </c>
      <c r="I4966">
        <v>1</v>
      </c>
      <c r="J4966">
        <v>1</v>
      </c>
      <c r="K4966">
        <v>1</v>
      </c>
      <c r="L4966">
        <v>86480</v>
      </c>
      <c r="M4966">
        <v>0</v>
      </c>
      <c r="N4966" t="str">
        <f>IF(BANK[[#This Row],[EXITED]]=0,"No","Yes")</f>
        <v>No</v>
      </c>
      <c r="O4966">
        <v>0</v>
      </c>
      <c r="P4966" t="str">
        <f>IF(BANK[[#This Row],[COMPLAIN]]=0,"No","Yes")</f>
        <v>No</v>
      </c>
      <c r="Q4966">
        <v>3</v>
      </c>
      <c r="R4966" t="s">
        <v>25</v>
      </c>
      <c r="S4966">
        <v>444</v>
      </c>
      <c r="T4966" t="s">
        <v>33</v>
      </c>
      <c r="U4966" t="s">
        <v>27</v>
      </c>
      <c r="V4966" t="s">
        <v>46</v>
      </c>
      <c r="W4966" t="s">
        <v>54</v>
      </c>
      <c r="X4966" t="s">
        <v>30</v>
      </c>
    </row>
    <row r="4967" spans="1:24" x14ac:dyDescent="0.3">
      <c r="A4967">
        <v>15583076</v>
      </c>
      <c r="B4967" t="s">
        <v>2078</v>
      </c>
      <c r="C4967">
        <v>588</v>
      </c>
      <c r="D4967" t="s">
        <v>56</v>
      </c>
      <c r="E4967" t="s">
        <v>24</v>
      </c>
      <c r="F4967">
        <v>41</v>
      </c>
      <c r="G4967">
        <v>6</v>
      </c>
      <c r="H4967">
        <v>106117</v>
      </c>
      <c r="I4967">
        <v>2</v>
      </c>
      <c r="J4967">
        <v>1</v>
      </c>
      <c r="K4967">
        <v>0</v>
      </c>
      <c r="L4967">
        <v>198767</v>
      </c>
      <c r="M4967">
        <v>0</v>
      </c>
      <c r="N4967" t="str">
        <f>IF(BANK[[#This Row],[EXITED]]=0,"No","Yes")</f>
        <v>No</v>
      </c>
      <c r="O4967">
        <v>0</v>
      </c>
      <c r="P4967" t="str">
        <f>IF(BANK[[#This Row],[COMPLAIN]]=0,"No","Yes")</f>
        <v>No</v>
      </c>
      <c r="Q4967">
        <v>3</v>
      </c>
      <c r="R4967" t="s">
        <v>32</v>
      </c>
      <c r="S4967">
        <v>666</v>
      </c>
      <c r="T4967" t="s">
        <v>33</v>
      </c>
      <c r="U4967" t="s">
        <v>34</v>
      </c>
      <c r="V4967" t="s">
        <v>46</v>
      </c>
      <c r="W4967" t="s">
        <v>54</v>
      </c>
      <c r="X4967" t="s">
        <v>30</v>
      </c>
    </row>
    <row r="4968" spans="1:24" x14ac:dyDescent="0.3">
      <c r="A4968">
        <v>15815615</v>
      </c>
      <c r="B4968" t="s">
        <v>725</v>
      </c>
      <c r="C4968">
        <v>681</v>
      </c>
      <c r="D4968" t="s">
        <v>42</v>
      </c>
      <c r="E4968" t="s">
        <v>24</v>
      </c>
      <c r="F4968">
        <v>36</v>
      </c>
      <c r="G4968">
        <v>5</v>
      </c>
      <c r="H4968">
        <v>141952</v>
      </c>
      <c r="I4968">
        <v>1</v>
      </c>
      <c r="J4968">
        <v>1</v>
      </c>
      <c r="K4968">
        <v>1</v>
      </c>
      <c r="L4968">
        <v>185144</v>
      </c>
      <c r="M4968">
        <v>0</v>
      </c>
      <c r="N4968" t="str">
        <f>IF(BANK[[#This Row],[EXITED]]=0,"No","Yes")</f>
        <v>No</v>
      </c>
      <c r="O4968">
        <v>0</v>
      </c>
      <c r="P4968" t="str">
        <f>IF(BANK[[#This Row],[COMPLAIN]]=0,"No","Yes")</f>
        <v>No</v>
      </c>
      <c r="Q4968">
        <v>5</v>
      </c>
      <c r="R4968" t="s">
        <v>37</v>
      </c>
      <c r="S4968">
        <v>385</v>
      </c>
      <c r="T4968" t="s">
        <v>33</v>
      </c>
      <c r="U4968" t="s">
        <v>27</v>
      </c>
      <c r="V4968" t="s">
        <v>46</v>
      </c>
      <c r="W4968" t="s">
        <v>35</v>
      </c>
      <c r="X4968" t="s">
        <v>30</v>
      </c>
    </row>
    <row r="4969" spans="1:24" x14ac:dyDescent="0.3">
      <c r="A4969">
        <v>15762123</v>
      </c>
      <c r="B4969" t="s">
        <v>731</v>
      </c>
      <c r="C4969">
        <v>717</v>
      </c>
      <c r="D4969" t="s">
        <v>23</v>
      </c>
      <c r="E4969" t="s">
        <v>45</v>
      </c>
      <c r="F4969">
        <v>34</v>
      </c>
      <c r="G4969">
        <v>1</v>
      </c>
      <c r="H4969">
        <v>0</v>
      </c>
      <c r="I4969">
        <v>2</v>
      </c>
      <c r="J4969">
        <v>1</v>
      </c>
      <c r="K4969">
        <v>0</v>
      </c>
      <c r="L4969">
        <v>119314</v>
      </c>
      <c r="M4969">
        <v>0</v>
      </c>
      <c r="N4969" t="str">
        <f>IF(BANK[[#This Row],[EXITED]]=0,"No","Yes")</f>
        <v>No</v>
      </c>
      <c r="O4969">
        <v>0</v>
      </c>
      <c r="P4969" t="str">
        <f>IF(BANK[[#This Row],[COMPLAIN]]=0,"No","Yes")</f>
        <v>No</v>
      </c>
      <c r="Q4969">
        <v>4</v>
      </c>
      <c r="R4969" t="s">
        <v>32</v>
      </c>
      <c r="S4969">
        <v>533</v>
      </c>
      <c r="T4969" t="s">
        <v>26</v>
      </c>
      <c r="U4969" t="s">
        <v>39</v>
      </c>
      <c r="V4969" t="s">
        <v>52</v>
      </c>
      <c r="W4969" t="s">
        <v>40</v>
      </c>
      <c r="X4969" t="s">
        <v>30</v>
      </c>
    </row>
    <row r="4970" spans="1:24" x14ac:dyDescent="0.3">
      <c r="A4970">
        <v>15567893</v>
      </c>
      <c r="B4970" t="s">
        <v>1158</v>
      </c>
      <c r="C4970">
        <v>556</v>
      </c>
      <c r="D4970" t="s">
        <v>56</v>
      </c>
      <c r="E4970" t="s">
        <v>24</v>
      </c>
      <c r="F4970">
        <v>33</v>
      </c>
      <c r="G4970">
        <v>3</v>
      </c>
      <c r="H4970">
        <v>124213</v>
      </c>
      <c r="I4970">
        <v>2</v>
      </c>
      <c r="J4970">
        <v>1</v>
      </c>
      <c r="K4970">
        <v>0</v>
      </c>
      <c r="L4970">
        <v>62628</v>
      </c>
      <c r="M4970">
        <v>0</v>
      </c>
      <c r="N4970" t="str">
        <f>IF(BANK[[#This Row],[EXITED]]=0,"No","Yes")</f>
        <v>No</v>
      </c>
      <c r="O4970">
        <v>0</v>
      </c>
      <c r="P4970" t="str">
        <f>IF(BANK[[#This Row],[COMPLAIN]]=0,"No","Yes")</f>
        <v>No</v>
      </c>
      <c r="Q4970">
        <v>2</v>
      </c>
      <c r="R4970" t="s">
        <v>25</v>
      </c>
      <c r="S4970">
        <v>537</v>
      </c>
      <c r="T4970" t="s">
        <v>26</v>
      </c>
      <c r="U4970" t="s">
        <v>27</v>
      </c>
      <c r="V4970" t="s">
        <v>46</v>
      </c>
      <c r="W4970" t="s">
        <v>47</v>
      </c>
      <c r="X4970" t="s">
        <v>30</v>
      </c>
    </row>
    <row r="4971" spans="1:24" x14ac:dyDescent="0.3">
      <c r="A4971">
        <v>15662021</v>
      </c>
      <c r="B4971" t="s">
        <v>327</v>
      </c>
      <c r="C4971">
        <v>685</v>
      </c>
      <c r="D4971" t="s">
        <v>23</v>
      </c>
      <c r="E4971" t="s">
        <v>45</v>
      </c>
      <c r="F4971">
        <v>42</v>
      </c>
      <c r="G4971">
        <v>2</v>
      </c>
      <c r="H4971">
        <v>0</v>
      </c>
      <c r="I4971">
        <v>2</v>
      </c>
      <c r="J4971">
        <v>0</v>
      </c>
      <c r="K4971">
        <v>0</v>
      </c>
      <c r="L4971">
        <v>199992</v>
      </c>
      <c r="M4971">
        <v>0</v>
      </c>
      <c r="N4971" t="str">
        <f>IF(BANK[[#This Row],[EXITED]]=0,"No","Yes")</f>
        <v>No</v>
      </c>
      <c r="O4971">
        <v>0</v>
      </c>
      <c r="P4971" t="str">
        <f>IF(BANK[[#This Row],[COMPLAIN]]=0,"No","Yes")</f>
        <v>No</v>
      </c>
      <c r="Q4971">
        <v>2</v>
      </c>
      <c r="R4971" t="s">
        <v>37</v>
      </c>
      <c r="S4971">
        <v>810</v>
      </c>
      <c r="T4971" t="s">
        <v>33</v>
      </c>
      <c r="U4971" t="s">
        <v>39</v>
      </c>
      <c r="V4971" t="s">
        <v>52</v>
      </c>
      <c r="W4971" t="s">
        <v>47</v>
      </c>
      <c r="X4971" t="s">
        <v>30</v>
      </c>
    </row>
    <row r="4972" spans="1:24" x14ac:dyDescent="0.3">
      <c r="A4972">
        <v>15731751</v>
      </c>
      <c r="B4972" t="s">
        <v>784</v>
      </c>
      <c r="C4972">
        <v>437</v>
      </c>
      <c r="D4972" t="s">
        <v>42</v>
      </c>
      <c r="E4972" t="s">
        <v>45</v>
      </c>
      <c r="F4972">
        <v>26</v>
      </c>
      <c r="G4972">
        <v>1</v>
      </c>
      <c r="H4972">
        <v>120924</v>
      </c>
      <c r="I4972">
        <v>1</v>
      </c>
      <c r="J4972">
        <v>0</v>
      </c>
      <c r="K4972">
        <v>1</v>
      </c>
      <c r="L4972">
        <v>78855</v>
      </c>
      <c r="M4972">
        <v>0</v>
      </c>
      <c r="N4972" t="str">
        <f>IF(BANK[[#This Row],[EXITED]]=0,"No","Yes")</f>
        <v>No</v>
      </c>
      <c r="O4972">
        <v>0</v>
      </c>
      <c r="P4972" t="str">
        <f>IF(BANK[[#This Row],[COMPLAIN]]=0,"No","Yes")</f>
        <v>No</v>
      </c>
      <c r="Q4972">
        <v>2</v>
      </c>
      <c r="R4972" t="s">
        <v>25</v>
      </c>
      <c r="S4972">
        <v>310</v>
      </c>
      <c r="T4972" t="s">
        <v>26</v>
      </c>
      <c r="U4972" t="s">
        <v>27</v>
      </c>
      <c r="V4972" t="s">
        <v>52</v>
      </c>
      <c r="W4972" t="s">
        <v>47</v>
      </c>
      <c r="X4972" t="s">
        <v>30</v>
      </c>
    </row>
    <row r="4973" spans="1:24" x14ac:dyDescent="0.3">
      <c r="A4973">
        <v>15635277</v>
      </c>
      <c r="B4973" t="s">
        <v>2079</v>
      </c>
      <c r="C4973">
        <v>605</v>
      </c>
      <c r="D4973" t="s">
        <v>23</v>
      </c>
      <c r="E4973" t="s">
        <v>24</v>
      </c>
      <c r="F4973">
        <v>47</v>
      </c>
      <c r="G4973">
        <v>7</v>
      </c>
      <c r="H4973">
        <v>142644</v>
      </c>
      <c r="I4973">
        <v>1</v>
      </c>
      <c r="J4973">
        <v>1</v>
      </c>
      <c r="K4973">
        <v>0</v>
      </c>
      <c r="L4973">
        <v>189310</v>
      </c>
      <c r="M4973">
        <v>0</v>
      </c>
      <c r="N4973" t="str">
        <f>IF(BANK[[#This Row],[EXITED]]=0,"No","Yes")</f>
        <v>No</v>
      </c>
      <c r="O4973">
        <v>0</v>
      </c>
      <c r="P4973" t="str">
        <f>IF(BANK[[#This Row],[COMPLAIN]]=0,"No","Yes")</f>
        <v>No</v>
      </c>
      <c r="Q4973">
        <v>3</v>
      </c>
      <c r="R4973" t="s">
        <v>43</v>
      </c>
      <c r="S4973">
        <v>255</v>
      </c>
      <c r="T4973" t="s">
        <v>33</v>
      </c>
      <c r="U4973" t="s">
        <v>27</v>
      </c>
      <c r="V4973" t="s">
        <v>28</v>
      </c>
      <c r="W4973" t="s">
        <v>54</v>
      </c>
      <c r="X4973" t="s">
        <v>30</v>
      </c>
    </row>
    <row r="4974" spans="1:24" x14ac:dyDescent="0.3">
      <c r="A4974">
        <v>15655252</v>
      </c>
      <c r="B4974" t="s">
        <v>398</v>
      </c>
      <c r="C4974">
        <v>758</v>
      </c>
      <c r="D4974" t="s">
        <v>56</v>
      </c>
      <c r="E4974" t="s">
        <v>24</v>
      </c>
      <c r="F4974">
        <v>41</v>
      </c>
      <c r="G4974">
        <v>10</v>
      </c>
      <c r="H4974">
        <v>79858</v>
      </c>
      <c r="I4974">
        <v>1</v>
      </c>
      <c r="J4974">
        <v>1</v>
      </c>
      <c r="K4974">
        <v>1</v>
      </c>
      <c r="L4974">
        <v>78088</v>
      </c>
      <c r="M4974">
        <v>0</v>
      </c>
      <c r="N4974" t="str">
        <f>IF(BANK[[#This Row],[EXITED]]=0,"No","Yes")</f>
        <v>No</v>
      </c>
      <c r="O4974">
        <v>0</v>
      </c>
      <c r="P4974" t="str">
        <f>IF(BANK[[#This Row],[COMPLAIN]]=0,"No","Yes")</f>
        <v>No</v>
      </c>
      <c r="Q4974">
        <v>3</v>
      </c>
      <c r="R4974" t="s">
        <v>32</v>
      </c>
      <c r="S4974">
        <v>824</v>
      </c>
      <c r="T4974" t="s">
        <v>33</v>
      </c>
      <c r="U4974" t="s">
        <v>34</v>
      </c>
      <c r="V4974" t="s">
        <v>28</v>
      </c>
      <c r="W4974" t="s">
        <v>54</v>
      </c>
      <c r="X4974" t="s">
        <v>30</v>
      </c>
    </row>
    <row r="4975" spans="1:24" x14ac:dyDescent="0.3">
      <c r="A4975">
        <v>15803941</v>
      </c>
      <c r="B4975" t="s">
        <v>1536</v>
      </c>
      <c r="C4975">
        <v>600</v>
      </c>
      <c r="D4975" t="s">
        <v>42</v>
      </c>
      <c r="E4975" t="s">
        <v>24</v>
      </c>
      <c r="F4975">
        <v>46</v>
      </c>
      <c r="G4975">
        <v>10</v>
      </c>
      <c r="H4975">
        <v>95502</v>
      </c>
      <c r="I4975">
        <v>1</v>
      </c>
      <c r="J4975">
        <v>0</v>
      </c>
      <c r="K4975">
        <v>0</v>
      </c>
      <c r="L4975">
        <v>19842</v>
      </c>
      <c r="M4975">
        <v>0</v>
      </c>
      <c r="N4975" t="str">
        <f>IF(BANK[[#This Row],[EXITED]]=0,"No","Yes")</f>
        <v>No</v>
      </c>
      <c r="O4975">
        <v>0</v>
      </c>
      <c r="P4975" t="str">
        <f>IF(BANK[[#This Row],[COMPLAIN]]=0,"No","Yes")</f>
        <v>No</v>
      </c>
      <c r="Q4975">
        <v>2</v>
      </c>
      <c r="R4975" t="s">
        <v>32</v>
      </c>
      <c r="S4975">
        <v>363</v>
      </c>
      <c r="T4975" t="s">
        <v>33</v>
      </c>
      <c r="U4975" t="s">
        <v>34</v>
      </c>
      <c r="V4975" t="s">
        <v>28</v>
      </c>
      <c r="W4975" t="s">
        <v>47</v>
      </c>
      <c r="X4975" t="s">
        <v>30</v>
      </c>
    </row>
    <row r="4976" spans="1:24" x14ac:dyDescent="0.3">
      <c r="A4976">
        <v>15714380</v>
      </c>
      <c r="B4976" t="s">
        <v>656</v>
      </c>
      <c r="C4976">
        <v>827</v>
      </c>
      <c r="D4976" t="s">
        <v>42</v>
      </c>
      <c r="E4976" t="s">
        <v>24</v>
      </c>
      <c r="F4976">
        <v>38</v>
      </c>
      <c r="G4976">
        <v>5</v>
      </c>
      <c r="H4976">
        <v>0</v>
      </c>
      <c r="I4976">
        <v>2</v>
      </c>
      <c r="J4976">
        <v>0</v>
      </c>
      <c r="K4976">
        <v>0</v>
      </c>
      <c r="L4976">
        <v>103305</v>
      </c>
      <c r="M4976">
        <v>0</v>
      </c>
      <c r="N4976" t="str">
        <f>IF(BANK[[#This Row],[EXITED]]=0,"No","Yes")</f>
        <v>No</v>
      </c>
      <c r="O4976">
        <v>0</v>
      </c>
      <c r="P4976" t="str">
        <f>IF(BANK[[#This Row],[COMPLAIN]]=0,"No","Yes")</f>
        <v>No</v>
      </c>
      <c r="Q4976">
        <v>2</v>
      </c>
      <c r="R4976" t="s">
        <v>37</v>
      </c>
      <c r="S4976">
        <v>785</v>
      </c>
      <c r="T4976" t="s">
        <v>33</v>
      </c>
      <c r="U4976" t="s">
        <v>39</v>
      </c>
      <c r="V4976" t="s">
        <v>46</v>
      </c>
      <c r="W4976" t="s">
        <v>47</v>
      </c>
      <c r="X4976" t="s">
        <v>30</v>
      </c>
    </row>
    <row r="4977" spans="1:24" x14ac:dyDescent="0.3">
      <c r="A4977">
        <v>15799998</v>
      </c>
      <c r="B4977" t="s">
        <v>256</v>
      </c>
      <c r="C4977">
        <v>608</v>
      </c>
      <c r="D4977" t="s">
        <v>42</v>
      </c>
      <c r="E4977" t="s">
        <v>45</v>
      </c>
      <c r="F4977">
        <v>30</v>
      </c>
      <c r="G4977">
        <v>8</v>
      </c>
      <c r="H4977">
        <v>85860</v>
      </c>
      <c r="I4977">
        <v>1</v>
      </c>
      <c r="J4977">
        <v>0</v>
      </c>
      <c r="K4977">
        <v>0</v>
      </c>
      <c r="L4977">
        <v>142730</v>
      </c>
      <c r="M4977">
        <v>0</v>
      </c>
      <c r="N4977" t="str">
        <f>IF(BANK[[#This Row],[EXITED]]=0,"No","Yes")</f>
        <v>No</v>
      </c>
      <c r="O4977">
        <v>0</v>
      </c>
      <c r="P4977" t="str">
        <f>IF(BANK[[#This Row],[COMPLAIN]]=0,"No","Yes")</f>
        <v>No</v>
      </c>
      <c r="Q4977">
        <v>5</v>
      </c>
      <c r="R4977" t="s">
        <v>32</v>
      </c>
      <c r="S4977">
        <v>922</v>
      </c>
      <c r="T4977" t="s">
        <v>26</v>
      </c>
      <c r="U4977" t="s">
        <v>34</v>
      </c>
      <c r="V4977" t="s">
        <v>28</v>
      </c>
      <c r="W4977" t="s">
        <v>35</v>
      </c>
      <c r="X4977" t="s">
        <v>30</v>
      </c>
    </row>
    <row r="4978" spans="1:24" x14ac:dyDescent="0.3">
      <c r="A4978">
        <v>15780056</v>
      </c>
      <c r="B4978" t="s">
        <v>829</v>
      </c>
      <c r="C4978">
        <v>660</v>
      </c>
      <c r="D4978" t="s">
        <v>23</v>
      </c>
      <c r="E4978" t="s">
        <v>24</v>
      </c>
      <c r="F4978">
        <v>33</v>
      </c>
      <c r="G4978">
        <v>4</v>
      </c>
      <c r="H4978">
        <v>0</v>
      </c>
      <c r="I4978">
        <v>1</v>
      </c>
      <c r="J4978">
        <v>1</v>
      </c>
      <c r="K4978">
        <v>0</v>
      </c>
      <c r="L4978">
        <v>29664</v>
      </c>
      <c r="M4978">
        <v>0</v>
      </c>
      <c r="N4978" t="str">
        <f>IF(BANK[[#This Row],[EXITED]]=0,"No","Yes")</f>
        <v>No</v>
      </c>
      <c r="O4978">
        <v>0</v>
      </c>
      <c r="P4978" t="str">
        <f>IF(BANK[[#This Row],[COMPLAIN]]=0,"No","Yes")</f>
        <v>No</v>
      </c>
      <c r="Q4978">
        <v>4</v>
      </c>
      <c r="R4978" t="s">
        <v>32</v>
      </c>
      <c r="S4978">
        <v>400</v>
      </c>
      <c r="T4978" t="s">
        <v>26</v>
      </c>
      <c r="U4978" t="s">
        <v>39</v>
      </c>
      <c r="V4978" t="s">
        <v>46</v>
      </c>
      <c r="W4978" t="s">
        <v>40</v>
      </c>
      <c r="X4978" t="s">
        <v>30</v>
      </c>
    </row>
    <row r="4979" spans="1:24" x14ac:dyDescent="0.3">
      <c r="A4979">
        <v>15777873</v>
      </c>
      <c r="B4979" t="s">
        <v>2080</v>
      </c>
      <c r="C4979">
        <v>628</v>
      </c>
      <c r="D4979" t="s">
        <v>42</v>
      </c>
      <c r="E4979" t="s">
        <v>45</v>
      </c>
      <c r="F4979">
        <v>31</v>
      </c>
      <c r="G4979">
        <v>5</v>
      </c>
      <c r="H4979">
        <v>0</v>
      </c>
      <c r="I4979">
        <v>1</v>
      </c>
      <c r="J4979">
        <v>0</v>
      </c>
      <c r="K4979">
        <v>0</v>
      </c>
      <c r="L4979">
        <v>147963</v>
      </c>
      <c r="M4979">
        <v>1</v>
      </c>
      <c r="N4979" t="str">
        <f>IF(BANK[[#This Row],[EXITED]]=0,"No","Yes")</f>
        <v>Yes</v>
      </c>
      <c r="O4979">
        <v>1</v>
      </c>
      <c r="P4979" t="str">
        <f>IF(BANK[[#This Row],[COMPLAIN]]=0,"No","Yes")</f>
        <v>Yes</v>
      </c>
      <c r="Q4979">
        <v>1</v>
      </c>
      <c r="R4979" t="s">
        <v>32</v>
      </c>
      <c r="S4979">
        <v>404</v>
      </c>
      <c r="T4979" t="s">
        <v>26</v>
      </c>
      <c r="U4979" t="s">
        <v>39</v>
      </c>
      <c r="V4979" t="s">
        <v>46</v>
      </c>
      <c r="W4979" t="s">
        <v>29</v>
      </c>
      <c r="X4979" t="s">
        <v>30</v>
      </c>
    </row>
    <row r="4980" spans="1:24" x14ac:dyDescent="0.3">
      <c r="A4980">
        <v>15584749</v>
      </c>
      <c r="B4980" t="s">
        <v>1017</v>
      </c>
      <c r="C4980">
        <v>668</v>
      </c>
      <c r="D4980" t="s">
        <v>56</v>
      </c>
      <c r="E4980" t="s">
        <v>24</v>
      </c>
      <c r="F4980">
        <v>39</v>
      </c>
      <c r="G4980">
        <v>4</v>
      </c>
      <c r="H4980">
        <v>79896</v>
      </c>
      <c r="I4980">
        <v>1</v>
      </c>
      <c r="J4980">
        <v>1</v>
      </c>
      <c r="K4980">
        <v>0</v>
      </c>
      <c r="L4980">
        <v>38466</v>
      </c>
      <c r="M4980">
        <v>0</v>
      </c>
      <c r="N4980" t="str">
        <f>IF(BANK[[#This Row],[EXITED]]=0,"No","Yes")</f>
        <v>No</v>
      </c>
      <c r="O4980">
        <v>0</v>
      </c>
      <c r="P4980" t="str">
        <f>IF(BANK[[#This Row],[COMPLAIN]]=0,"No","Yes")</f>
        <v>No</v>
      </c>
      <c r="Q4980">
        <v>4</v>
      </c>
      <c r="R4980" t="s">
        <v>25</v>
      </c>
      <c r="S4980">
        <v>453</v>
      </c>
      <c r="T4980" t="s">
        <v>33</v>
      </c>
      <c r="U4980" t="s">
        <v>34</v>
      </c>
      <c r="V4980" t="s">
        <v>46</v>
      </c>
      <c r="W4980" t="s">
        <v>40</v>
      </c>
      <c r="X4980" t="s">
        <v>30</v>
      </c>
    </row>
    <row r="4981" spans="1:24" x14ac:dyDescent="0.3">
      <c r="A4981">
        <v>15765258</v>
      </c>
      <c r="B4981" t="s">
        <v>2081</v>
      </c>
      <c r="C4981">
        <v>776</v>
      </c>
      <c r="D4981" t="s">
        <v>42</v>
      </c>
      <c r="E4981" t="s">
        <v>45</v>
      </c>
      <c r="F4981">
        <v>29</v>
      </c>
      <c r="G4981">
        <v>5</v>
      </c>
      <c r="H4981">
        <v>0</v>
      </c>
      <c r="I4981">
        <v>2</v>
      </c>
      <c r="J4981">
        <v>1</v>
      </c>
      <c r="K4981">
        <v>1</v>
      </c>
      <c r="L4981">
        <v>143301</v>
      </c>
      <c r="M4981">
        <v>0</v>
      </c>
      <c r="N4981" t="str">
        <f>IF(BANK[[#This Row],[EXITED]]=0,"No","Yes")</f>
        <v>No</v>
      </c>
      <c r="O4981">
        <v>0</v>
      </c>
      <c r="P4981" t="str">
        <f>IF(BANK[[#This Row],[COMPLAIN]]=0,"No","Yes")</f>
        <v>No</v>
      </c>
      <c r="Q4981">
        <v>1</v>
      </c>
      <c r="R4981" t="s">
        <v>25</v>
      </c>
      <c r="S4981">
        <v>580</v>
      </c>
      <c r="T4981" t="s">
        <v>26</v>
      </c>
      <c r="U4981" t="s">
        <v>39</v>
      </c>
      <c r="V4981" t="s">
        <v>46</v>
      </c>
      <c r="W4981" t="s">
        <v>29</v>
      </c>
      <c r="X4981" t="s">
        <v>30</v>
      </c>
    </row>
    <row r="4982" spans="1:24" x14ac:dyDescent="0.3">
      <c r="A4982">
        <v>15623346</v>
      </c>
      <c r="B4982" t="s">
        <v>2082</v>
      </c>
      <c r="C4982">
        <v>820</v>
      </c>
      <c r="D4982" t="s">
        <v>42</v>
      </c>
      <c r="E4982" t="s">
        <v>24</v>
      </c>
      <c r="F4982">
        <v>36</v>
      </c>
      <c r="G4982">
        <v>4</v>
      </c>
      <c r="H4982">
        <v>0</v>
      </c>
      <c r="I4982">
        <v>2</v>
      </c>
      <c r="J4982">
        <v>1</v>
      </c>
      <c r="K4982">
        <v>0</v>
      </c>
      <c r="L4982">
        <v>31423</v>
      </c>
      <c r="M4982">
        <v>0</v>
      </c>
      <c r="N4982" t="str">
        <f>IF(BANK[[#This Row],[EXITED]]=0,"No","Yes")</f>
        <v>No</v>
      </c>
      <c r="O4982">
        <v>0</v>
      </c>
      <c r="P4982" t="str">
        <f>IF(BANK[[#This Row],[COMPLAIN]]=0,"No","Yes")</f>
        <v>No</v>
      </c>
      <c r="Q4982">
        <v>2</v>
      </c>
      <c r="R4982" t="s">
        <v>37</v>
      </c>
      <c r="S4982">
        <v>366</v>
      </c>
      <c r="T4982" t="s">
        <v>33</v>
      </c>
      <c r="U4982" t="s">
        <v>39</v>
      </c>
      <c r="V4982" t="s">
        <v>46</v>
      </c>
      <c r="W4982" t="s">
        <v>47</v>
      </c>
      <c r="X4982" t="s">
        <v>30</v>
      </c>
    </row>
    <row r="4983" spans="1:24" x14ac:dyDescent="0.3">
      <c r="A4983">
        <v>15614054</v>
      </c>
      <c r="B4983" t="s">
        <v>2083</v>
      </c>
      <c r="C4983">
        <v>665</v>
      </c>
      <c r="D4983" t="s">
        <v>42</v>
      </c>
      <c r="E4983" t="s">
        <v>24</v>
      </c>
      <c r="F4983">
        <v>36</v>
      </c>
      <c r="G4983">
        <v>1</v>
      </c>
      <c r="H4983">
        <v>0</v>
      </c>
      <c r="I4983">
        <v>2</v>
      </c>
      <c r="J4983">
        <v>0</v>
      </c>
      <c r="K4983">
        <v>1</v>
      </c>
      <c r="L4983">
        <v>121506</v>
      </c>
      <c r="M4983">
        <v>0</v>
      </c>
      <c r="N4983" t="str">
        <f>IF(BANK[[#This Row],[EXITED]]=0,"No","Yes")</f>
        <v>No</v>
      </c>
      <c r="O4983">
        <v>0</v>
      </c>
      <c r="P4983" t="str">
        <f>IF(BANK[[#This Row],[COMPLAIN]]=0,"No","Yes")</f>
        <v>No</v>
      </c>
      <c r="Q4983">
        <v>2</v>
      </c>
      <c r="R4983" t="s">
        <v>43</v>
      </c>
      <c r="S4983">
        <v>350</v>
      </c>
      <c r="T4983" t="s">
        <v>33</v>
      </c>
      <c r="U4983" t="s">
        <v>39</v>
      </c>
      <c r="V4983" t="s">
        <v>52</v>
      </c>
      <c r="W4983" t="s">
        <v>47</v>
      </c>
      <c r="X4983" t="s">
        <v>30</v>
      </c>
    </row>
    <row r="4984" spans="1:24" x14ac:dyDescent="0.3">
      <c r="A4984">
        <v>15667632</v>
      </c>
      <c r="B4984" t="s">
        <v>2084</v>
      </c>
      <c r="C4984">
        <v>703</v>
      </c>
      <c r="D4984" t="s">
        <v>42</v>
      </c>
      <c r="E4984" t="s">
        <v>45</v>
      </c>
      <c r="F4984">
        <v>42</v>
      </c>
      <c r="G4984">
        <v>7</v>
      </c>
      <c r="H4984">
        <v>0</v>
      </c>
      <c r="I4984">
        <v>2</v>
      </c>
      <c r="J4984">
        <v>0</v>
      </c>
      <c r="K4984">
        <v>1</v>
      </c>
      <c r="L4984">
        <v>72501</v>
      </c>
      <c r="M4984">
        <v>0</v>
      </c>
      <c r="N4984" t="str">
        <f>IF(BANK[[#This Row],[EXITED]]=0,"No","Yes")</f>
        <v>No</v>
      </c>
      <c r="O4984">
        <v>0</v>
      </c>
      <c r="P4984" t="str">
        <f>IF(BANK[[#This Row],[COMPLAIN]]=0,"No","Yes")</f>
        <v>No</v>
      </c>
      <c r="Q4984">
        <v>3</v>
      </c>
      <c r="R4984" t="s">
        <v>32</v>
      </c>
      <c r="S4984">
        <v>449</v>
      </c>
      <c r="T4984" t="s">
        <v>33</v>
      </c>
      <c r="U4984" t="s">
        <v>39</v>
      </c>
      <c r="V4984" t="s">
        <v>28</v>
      </c>
      <c r="W4984" t="s">
        <v>54</v>
      </c>
      <c r="X4984" t="s">
        <v>30</v>
      </c>
    </row>
    <row r="4985" spans="1:24" x14ac:dyDescent="0.3">
      <c r="A4985">
        <v>15599024</v>
      </c>
      <c r="B4985" t="s">
        <v>1500</v>
      </c>
      <c r="C4985">
        <v>506</v>
      </c>
      <c r="D4985" t="s">
        <v>23</v>
      </c>
      <c r="E4985" t="s">
        <v>24</v>
      </c>
      <c r="F4985">
        <v>32</v>
      </c>
      <c r="G4985">
        <v>8</v>
      </c>
      <c r="H4985">
        <v>0</v>
      </c>
      <c r="I4985">
        <v>2</v>
      </c>
      <c r="J4985">
        <v>0</v>
      </c>
      <c r="K4985">
        <v>1</v>
      </c>
      <c r="L4985">
        <v>182693</v>
      </c>
      <c r="M4985">
        <v>0</v>
      </c>
      <c r="N4985" t="str">
        <f>IF(BANK[[#This Row],[EXITED]]=0,"No","Yes")</f>
        <v>No</v>
      </c>
      <c r="O4985">
        <v>0</v>
      </c>
      <c r="P4985" t="str">
        <f>IF(BANK[[#This Row],[COMPLAIN]]=0,"No","Yes")</f>
        <v>No</v>
      </c>
      <c r="Q4985">
        <v>4</v>
      </c>
      <c r="R4985" t="s">
        <v>32</v>
      </c>
      <c r="S4985">
        <v>671</v>
      </c>
      <c r="T4985" t="s">
        <v>26</v>
      </c>
      <c r="U4985" t="s">
        <v>39</v>
      </c>
      <c r="V4985" t="s">
        <v>28</v>
      </c>
      <c r="W4985" t="s">
        <v>40</v>
      </c>
      <c r="X4985" t="s">
        <v>30</v>
      </c>
    </row>
    <row r="4986" spans="1:24" x14ac:dyDescent="0.3">
      <c r="A4986">
        <v>15798709</v>
      </c>
      <c r="B4986" t="s">
        <v>1583</v>
      </c>
      <c r="C4986">
        <v>588</v>
      </c>
      <c r="D4986" t="s">
        <v>23</v>
      </c>
      <c r="E4986" t="s">
        <v>24</v>
      </c>
      <c r="F4986">
        <v>32</v>
      </c>
      <c r="G4986">
        <v>3</v>
      </c>
      <c r="H4986">
        <v>109109</v>
      </c>
      <c r="I4986">
        <v>1</v>
      </c>
      <c r="J4986">
        <v>0</v>
      </c>
      <c r="K4986">
        <v>1</v>
      </c>
      <c r="L4986">
        <v>4994</v>
      </c>
      <c r="M4986">
        <v>0</v>
      </c>
      <c r="N4986" t="str">
        <f>IF(BANK[[#This Row],[EXITED]]=0,"No","Yes")</f>
        <v>No</v>
      </c>
      <c r="O4986">
        <v>0</v>
      </c>
      <c r="P4986" t="str">
        <f>IF(BANK[[#This Row],[COMPLAIN]]=0,"No","Yes")</f>
        <v>No</v>
      </c>
      <c r="Q4986">
        <v>3</v>
      </c>
      <c r="R4986" t="s">
        <v>25</v>
      </c>
      <c r="S4986">
        <v>447</v>
      </c>
      <c r="T4986" t="s">
        <v>26</v>
      </c>
      <c r="U4986" t="s">
        <v>34</v>
      </c>
      <c r="V4986" t="s">
        <v>46</v>
      </c>
      <c r="W4986" t="s">
        <v>54</v>
      </c>
      <c r="X4986" t="s">
        <v>30</v>
      </c>
    </row>
    <row r="4987" spans="1:24" x14ac:dyDescent="0.3">
      <c r="A4987">
        <v>15741921</v>
      </c>
      <c r="B4987" t="s">
        <v>2085</v>
      </c>
      <c r="C4987">
        <v>622</v>
      </c>
      <c r="D4987" t="s">
        <v>23</v>
      </c>
      <c r="E4987" t="s">
        <v>45</v>
      </c>
      <c r="F4987">
        <v>26</v>
      </c>
      <c r="G4987">
        <v>8</v>
      </c>
      <c r="H4987">
        <v>0</v>
      </c>
      <c r="I4987">
        <v>2</v>
      </c>
      <c r="J4987">
        <v>1</v>
      </c>
      <c r="K4987">
        <v>1</v>
      </c>
      <c r="L4987">
        <v>124965</v>
      </c>
      <c r="M4987">
        <v>0</v>
      </c>
      <c r="N4987" t="str">
        <f>IF(BANK[[#This Row],[EXITED]]=0,"No","Yes")</f>
        <v>No</v>
      </c>
      <c r="O4987">
        <v>0</v>
      </c>
      <c r="P4987" t="str">
        <f>IF(BANK[[#This Row],[COMPLAIN]]=0,"No","Yes")</f>
        <v>No</v>
      </c>
      <c r="Q4987">
        <v>1</v>
      </c>
      <c r="R4987" t="s">
        <v>37</v>
      </c>
      <c r="S4987">
        <v>471</v>
      </c>
      <c r="T4987" t="s">
        <v>26</v>
      </c>
      <c r="U4987" t="s">
        <v>39</v>
      </c>
      <c r="V4987" t="s">
        <v>28</v>
      </c>
      <c r="W4987" t="s">
        <v>29</v>
      </c>
      <c r="X4987" t="s">
        <v>30</v>
      </c>
    </row>
    <row r="4988" spans="1:24" x14ac:dyDescent="0.3">
      <c r="A4988">
        <v>15793671</v>
      </c>
      <c r="B4988" t="s">
        <v>1327</v>
      </c>
      <c r="C4988">
        <v>606</v>
      </c>
      <c r="D4988" t="s">
        <v>42</v>
      </c>
      <c r="E4988" t="s">
        <v>24</v>
      </c>
      <c r="F4988">
        <v>34</v>
      </c>
      <c r="G4988">
        <v>5</v>
      </c>
      <c r="H4988">
        <v>0</v>
      </c>
      <c r="I4988">
        <v>1</v>
      </c>
      <c r="J4988">
        <v>1</v>
      </c>
      <c r="K4988">
        <v>0</v>
      </c>
      <c r="L4988">
        <v>161971</v>
      </c>
      <c r="M4988">
        <v>0</v>
      </c>
      <c r="N4988" t="str">
        <f>IF(BANK[[#This Row],[EXITED]]=0,"No","Yes")</f>
        <v>No</v>
      </c>
      <c r="O4988">
        <v>0</v>
      </c>
      <c r="P4988" t="str">
        <f>IF(BANK[[#This Row],[COMPLAIN]]=0,"No","Yes")</f>
        <v>No</v>
      </c>
      <c r="Q4988">
        <v>1</v>
      </c>
      <c r="R4988" t="s">
        <v>37</v>
      </c>
      <c r="S4988">
        <v>891</v>
      </c>
      <c r="T4988" t="s">
        <v>26</v>
      </c>
      <c r="U4988" t="s">
        <v>39</v>
      </c>
      <c r="V4988" t="s">
        <v>46</v>
      </c>
      <c r="W4988" t="s">
        <v>29</v>
      </c>
      <c r="X4988" t="s">
        <v>30</v>
      </c>
    </row>
    <row r="4989" spans="1:24" x14ac:dyDescent="0.3">
      <c r="A4989">
        <v>15797900</v>
      </c>
      <c r="B4989" t="s">
        <v>1210</v>
      </c>
      <c r="C4989">
        <v>517</v>
      </c>
      <c r="D4989" t="s">
        <v>42</v>
      </c>
      <c r="E4989" t="s">
        <v>24</v>
      </c>
      <c r="F4989">
        <v>56</v>
      </c>
      <c r="G4989">
        <v>9</v>
      </c>
      <c r="H4989">
        <v>142147</v>
      </c>
      <c r="I4989">
        <v>1</v>
      </c>
      <c r="J4989">
        <v>0</v>
      </c>
      <c r="K4989">
        <v>0</v>
      </c>
      <c r="L4989">
        <v>39488</v>
      </c>
      <c r="M4989">
        <v>1</v>
      </c>
      <c r="N4989" t="str">
        <f>IF(BANK[[#This Row],[EXITED]]=0,"No","Yes")</f>
        <v>Yes</v>
      </c>
      <c r="O4989">
        <v>1</v>
      </c>
      <c r="P4989" t="str">
        <f>IF(BANK[[#This Row],[COMPLAIN]]=0,"No","Yes")</f>
        <v>Yes</v>
      </c>
      <c r="Q4989">
        <v>3</v>
      </c>
      <c r="R4989" t="s">
        <v>43</v>
      </c>
      <c r="S4989">
        <v>727</v>
      </c>
      <c r="T4989" t="s">
        <v>51</v>
      </c>
      <c r="U4989" t="s">
        <v>27</v>
      </c>
      <c r="V4989" t="s">
        <v>28</v>
      </c>
      <c r="W4989" t="s">
        <v>54</v>
      </c>
      <c r="X4989" t="s">
        <v>30</v>
      </c>
    </row>
    <row r="4990" spans="1:24" x14ac:dyDescent="0.3">
      <c r="A4990">
        <v>15795933</v>
      </c>
      <c r="B4990" t="s">
        <v>1691</v>
      </c>
      <c r="C4990">
        <v>677</v>
      </c>
      <c r="D4990" t="s">
        <v>42</v>
      </c>
      <c r="E4990" t="s">
        <v>45</v>
      </c>
      <c r="F4990">
        <v>49</v>
      </c>
      <c r="G4990">
        <v>3</v>
      </c>
      <c r="H4990">
        <v>0</v>
      </c>
      <c r="I4990">
        <v>2</v>
      </c>
      <c r="J4990">
        <v>1</v>
      </c>
      <c r="K4990">
        <v>1</v>
      </c>
      <c r="L4990">
        <v>187812</v>
      </c>
      <c r="M4990">
        <v>0</v>
      </c>
      <c r="N4990" t="str">
        <f>IF(BANK[[#This Row],[EXITED]]=0,"No","Yes")</f>
        <v>No</v>
      </c>
      <c r="O4990">
        <v>0</v>
      </c>
      <c r="P4990" t="str">
        <f>IF(BANK[[#This Row],[COMPLAIN]]=0,"No","Yes")</f>
        <v>No</v>
      </c>
      <c r="Q4990">
        <v>3</v>
      </c>
      <c r="R4990" t="s">
        <v>25</v>
      </c>
      <c r="S4990">
        <v>643</v>
      </c>
      <c r="T4990" t="s">
        <v>33</v>
      </c>
      <c r="U4990" t="s">
        <v>39</v>
      </c>
      <c r="V4990" t="s">
        <v>46</v>
      </c>
      <c r="W4990" t="s">
        <v>54</v>
      </c>
      <c r="X4990" t="s">
        <v>30</v>
      </c>
    </row>
    <row r="4991" spans="1:24" x14ac:dyDescent="0.3">
      <c r="A4991">
        <v>15660403</v>
      </c>
      <c r="B4991" t="s">
        <v>423</v>
      </c>
      <c r="C4991">
        <v>827</v>
      </c>
      <c r="D4991" t="s">
        <v>23</v>
      </c>
      <c r="E4991" t="s">
        <v>45</v>
      </c>
      <c r="F4991">
        <v>35</v>
      </c>
      <c r="G4991">
        <v>0</v>
      </c>
      <c r="H4991">
        <v>0</v>
      </c>
      <c r="I4991">
        <v>2</v>
      </c>
      <c r="J4991">
        <v>0</v>
      </c>
      <c r="K4991">
        <v>1</v>
      </c>
      <c r="L4991">
        <v>184514</v>
      </c>
      <c r="M4991">
        <v>0</v>
      </c>
      <c r="N4991" t="str">
        <f>IF(BANK[[#This Row],[EXITED]]=0,"No","Yes")</f>
        <v>No</v>
      </c>
      <c r="O4991">
        <v>0</v>
      </c>
      <c r="P4991" t="str">
        <f>IF(BANK[[#This Row],[COMPLAIN]]=0,"No","Yes")</f>
        <v>No</v>
      </c>
      <c r="Q4991">
        <v>3</v>
      </c>
      <c r="R4991" t="s">
        <v>32</v>
      </c>
      <c r="S4991">
        <v>520</v>
      </c>
      <c r="T4991" t="s">
        <v>26</v>
      </c>
      <c r="U4991" t="s">
        <v>39</v>
      </c>
      <c r="V4991" t="s">
        <v>52</v>
      </c>
      <c r="W4991" t="s">
        <v>54</v>
      </c>
      <c r="X4991" t="s">
        <v>30</v>
      </c>
    </row>
    <row r="4992" spans="1:24" x14ac:dyDescent="0.3">
      <c r="A4992">
        <v>15759034</v>
      </c>
      <c r="B4992" t="s">
        <v>673</v>
      </c>
      <c r="C4992">
        <v>654</v>
      </c>
      <c r="D4992" t="s">
        <v>42</v>
      </c>
      <c r="E4992" t="s">
        <v>24</v>
      </c>
      <c r="F4992">
        <v>36</v>
      </c>
      <c r="G4992">
        <v>2</v>
      </c>
      <c r="H4992">
        <v>112263</v>
      </c>
      <c r="I4992">
        <v>1</v>
      </c>
      <c r="J4992">
        <v>1</v>
      </c>
      <c r="K4992">
        <v>0</v>
      </c>
      <c r="L4992">
        <v>12873</v>
      </c>
      <c r="M4992">
        <v>0</v>
      </c>
      <c r="N4992" t="str">
        <f>IF(BANK[[#This Row],[EXITED]]=0,"No","Yes")</f>
        <v>No</v>
      </c>
      <c r="O4992">
        <v>0</v>
      </c>
      <c r="P4992" t="str">
        <f>IF(BANK[[#This Row],[COMPLAIN]]=0,"No","Yes")</f>
        <v>No</v>
      </c>
      <c r="Q4992">
        <v>1</v>
      </c>
      <c r="R4992" t="s">
        <v>32</v>
      </c>
      <c r="S4992">
        <v>883</v>
      </c>
      <c r="T4992" t="s">
        <v>33</v>
      </c>
      <c r="U4992" t="s">
        <v>34</v>
      </c>
      <c r="V4992" t="s">
        <v>52</v>
      </c>
      <c r="W4992" t="s">
        <v>29</v>
      </c>
      <c r="X4992" t="s">
        <v>30</v>
      </c>
    </row>
    <row r="4993" spans="1:24" x14ac:dyDescent="0.3">
      <c r="A4993">
        <v>15724663</v>
      </c>
      <c r="B4993" t="s">
        <v>775</v>
      </c>
      <c r="C4993">
        <v>654</v>
      </c>
      <c r="D4993" t="s">
        <v>23</v>
      </c>
      <c r="E4993" t="s">
        <v>45</v>
      </c>
      <c r="F4993">
        <v>36</v>
      </c>
      <c r="G4993">
        <v>5</v>
      </c>
      <c r="H4993">
        <v>0</v>
      </c>
      <c r="I4993">
        <v>2</v>
      </c>
      <c r="J4993">
        <v>0</v>
      </c>
      <c r="K4993">
        <v>0</v>
      </c>
      <c r="L4993">
        <v>157238</v>
      </c>
      <c r="M4993">
        <v>0</v>
      </c>
      <c r="N4993" t="str">
        <f>IF(BANK[[#This Row],[EXITED]]=0,"No","Yes")</f>
        <v>No</v>
      </c>
      <c r="O4993">
        <v>0</v>
      </c>
      <c r="P4993" t="str">
        <f>IF(BANK[[#This Row],[COMPLAIN]]=0,"No","Yes")</f>
        <v>No</v>
      </c>
      <c r="Q4993">
        <v>2</v>
      </c>
      <c r="R4993" t="s">
        <v>37</v>
      </c>
      <c r="S4993">
        <v>596</v>
      </c>
      <c r="T4993" t="s">
        <v>33</v>
      </c>
      <c r="U4993" t="s">
        <v>39</v>
      </c>
      <c r="V4993" t="s">
        <v>46</v>
      </c>
      <c r="W4993" t="s">
        <v>47</v>
      </c>
      <c r="X4993" t="s">
        <v>30</v>
      </c>
    </row>
    <row r="4994" spans="1:24" x14ac:dyDescent="0.3">
      <c r="A4994">
        <v>15594556</v>
      </c>
      <c r="B4994" t="s">
        <v>2086</v>
      </c>
      <c r="C4994">
        <v>619</v>
      </c>
      <c r="D4994" t="s">
        <v>23</v>
      </c>
      <c r="E4994" t="s">
        <v>24</v>
      </c>
      <c r="F4994">
        <v>52</v>
      </c>
      <c r="G4994">
        <v>8</v>
      </c>
      <c r="H4994">
        <v>0</v>
      </c>
      <c r="I4994">
        <v>2</v>
      </c>
      <c r="J4994">
        <v>1</v>
      </c>
      <c r="K4994">
        <v>1</v>
      </c>
      <c r="L4994">
        <v>123242</v>
      </c>
      <c r="M4994">
        <v>0</v>
      </c>
      <c r="N4994" t="str">
        <f>IF(BANK[[#This Row],[EXITED]]=0,"No","Yes")</f>
        <v>No</v>
      </c>
      <c r="O4994">
        <v>0</v>
      </c>
      <c r="P4994" t="str">
        <f>IF(BANK[[#This Row],[COMPLAIN]]=0,"No","Yes")</f>
        <v>No</v>
      </c>
      <c r="Q4994">
        <v>1</v>
      </c>
      <c r="R4994" t="s">
        <v>43</v>
      </c>
      <c r="S4994">
        <v>239</v>
      </c>
      <c r="T4994" t="s">
        <v>51</v>
      </c>
      <c r="U4994" t="s">
        <v>39</v>
      </c>
      <c r="V4994" t="s">
        <v>28</v>
      </c>
      <c r="W4994" t="s">
        <v>29</v>
      </c>
      <c r="X4994" t="s">
        <v>30</v>
      </c>
    </row>
    <row r="4995" spans="1:24" x14ac:dyDescent="0.3">
      <c r="A4995">
        <v>15737169</v>
      </c>
      <c r="B4995" t="s">
        <v>655</v>
      </c>
      <c r="C4995">
        <v>642</v>
      </c>
      <c r="D4995" t="s">
        <v>23</v>
      </c>
      <c r="E4995" t="s">
        <v>24</v>
      </c>
      <c r="F4995">
        <v>26</v>
      </c>
      <c r="G4995">
        <v>8</v>
      </c>
      <c r="H4995">
        <v>144239</v>
      </c>
      <c r="I4995">
        <v>1</v>
      </c>
      <c r="J4995">
        <v>1</v>
      </c>
      <c r="K4995">
        <v>1</v>
      </c>
      <c r="L4995">
        <v>184400</v>
      </c>
      <c r="M4995">
        <v>0</v>
      </c>
      <c r="N4995" t="str">
        <f>IF(BANK[[#This Row],[EXITED]]=0,"No","Yes")</f>
        <v>No</v>
      </c>
      <c r="O4995">
        <v>0</v>
      </c>
      <c r="P4995" t="str">
        <f>IF(BANK[[#This Row],[COMPLAIN]]=0,"No","Yes")</f>
        <v>No</v>
      </c>
      <c r="Q4995">
        <v>3</v>
      </c>
      <c r="R4995" t="s">
        <v>43</v>
      </c>
      <c r="S4995">
        <v>649</v>
      </c>
      <c r="T4995" t="s">
        <v>26</v>
      </c>
      <c r="U4995" t="s">
        <v>27</v>
      </c>
      <c r="V4995" t="s">
        <v>28</v>
      </c>
      <c r="W4995" t="s">
        <v>54</v>
      </c>
      <c r="X4995" t="s">
        <v>30</v>
      </c>
    </row>
    <row r="4996" spans="1:24" x14ac:dyDescent="0.3">
      <c r="A4996">
        <v>15632472</v>
      </c>
      <c r="B4996" t="s">
        <v>211</v>
      </c>
      <c r="C4996">
        <v>472</v>
      </c>
      <c r="D4996" t="s">
        <v>23</v>
      </c>
      <c r="E4996" t="s">
        <v>45</v>
      </c>
      <c r="F4996">
        <v>32</v>
      </c>
      <c r="G4996">
        <v>1</v>
      </c>
      <c r="H4996">
        <v>159398</v>
      </c>
      <c r="I4996">
        <v>1</v>
      </c>
      <c r="J4996">
        <v>0</v>
      </c>
      <c r="K4996">
        <v>1</v>
      </c>
      <c r="L4996">
        <v>57323</v>
      </c>
      <c r="M4996">
        <v>0</v>
      </c>
      <c r="N4996" t="str">
        <f>IF(BANK[[#This Row],[EXITED]]=0,"No","Yes")</f>
        <v>No</v>
      </c>
      <c r="O4996">
        <v>0</v>
      </c>
      <c r="P4996" t="str">
        <f>IF(BANK[[#This Row],[COMPLAIN]]=0,"No","Yes")</f>
        <v>No</v>
      </c>
      <c r="Q4996">
        <v>4</v>
      </c>
      <c r="R4996" t="s">
        <v>43</v>
      </c>
      <c r="S4996">
        <v>829</v>
      </c>
      <c r="T4996" t="s">
        <v>26</v>
      </c>
      <c r="U4996" t="s">
        <v>27</v>
      </c>
      <c r="V4996" t="s">
        <v>52</v>
      </c>
      <c r="W4996" t="s">
        <v>40</v>
      </c>
      <c r="X4996" t="s">
        <v>30</v>
      </c>
    </row>
    <row r="4997" spans="1:24" x14ac:dyDescent="0.3">
      <c r="A4997">
        <v>15722813</v>
      </c>
      <c r="B4997" t="s">
        <v>840</v>
      </c>
      <c r="C4997">
        <v>470</v>
      </c>
      <c r="D4997" t="s">
        <v>23</v>
      </c>
      <c r="E4997" t="s">
        <v>24</v>
      </c>
      <c r="F4997">
        <v>30</v>
      </c>
      <c r="G4997">
        <v>4</v>
      </c>
      <c r="H4997">
        <v>125385</v>
      </c>
      <c r="I4997">
        <v>1</v>
      </c>
      <c r="J4997">
        <v>1</v>
      </c>
      <c r="K4997">
        <v>0</v>
      </c>
      <c r="L4997">
        <v>68294</v>
      </c>
      <c r="M4997">
        <v>0</v>
      </c>
      <c r="N4997" t="str">
        <f>IF(BANK[[#This Row],[EXITED]]=0,"No","Yes")</f>
        <v>No</v>
      </c>
      <c r="O4997">
        <v>0</v>
      </c>
      <c r="P4997" t="str">
        <f>IF(BANK[[#This Row],[COMPLAIN]]=0,"No","Yes")</f>
        <v>No</v>
      </c>
      <c r="Q4997">
        <v>1</v>
      </c>
      <c r="R4997" t="s">
        <v>25</v>
      </c>
      <c r="S4997">
        <v>536</v>
      </c>
      <c r="T4997" t="s">
        <v>26</v>
      </c>
      <c r="U4997" t="s">
        <v>27</v>
      </c>
      <c r="V4997" t="s">
        <v>46</v>
      </c>
      <c r="W4997" t="s">
        <v>29</v>
      </c>
      <c r="X4997" t="s">
        <v>30</v>
      </c>
    </row>
    <row r="4998" spans="1:24" x14ac:dyDescent="0.3">
      <c r="A4998">
        <v>15680683</v>
      </c>
      <c r="B4998" t="s">
        <v>232</v>
      </c>
      <c r="C4998">
        <v>640</v>
      </c>
      <c r="D4998" t="s">
        <v>23</v>
      </c>
      <c r="E4998" t="s">
        <v>24</v>
      </c>
      <c r="F4998">
        <v>29</v>
      </c>
      <c r="G4998">
        <v>5</v>
      </c>
      <c r="H4998">
        <v>197200</v>
      </c>
      <c r="I4998">
        <v>2</v>
      </c>
      <c r="J4998">
        <v>1</v>
      </c>
      <c r="K4998">
        <v>0</v>
      </c>
      <c r="L4998">
        <v>141454</v>
      </c>
      <c r="M4998">
        <v>0</v>
      </c>
      <c r="N4998" t="str">
        <f>IF(BANK[[#This Row],[EXITED]]=0,"No","Yes")</f>
        <v>No</v>
      </c>
      <c r="O4998">
        <v>0</v>
      </c>
      <c r="P4998" t="str">
        <f>IF(BANK[[#This Row],[COMPLAIN]]=0,"No","Yes")</f>
        <v>No</v>
      </c>
      <c r="Q4998">
        <v>1</v>
      </c>
      <c r="R4998" t="s">
        <v>43</v>
      </c>
      <c r="S4998">
        <v>540</v>
      </c>
      <c r="T4998" t="s">
        <v>26</v>
      </c>
      <c r="U4998" t="s">
        <v>27</v>
      </c>
      <c r="V4998" t="s">
        <v>46</v>
      </c>
      <c r="W4998" t="s">
        <v>29</v>
      </c>
      <c r="X4998" t="s">
        <v>30</v>
      </c>
    </row>
    <row r="4999" spans="1:24" x14ac:dyDescent="0.3">
      <c r="A4999">
        <v>15710316</v>
      </c>
      <c r="B4999" t="s">
        <v>743</v>
      </c>
      <c r="C4999">
        <v>454</v>
      </c>
      <c r="D4999" t="s">
        <v>23</v>
      </c>
      <c r="E4999" t="s">
        <v>45</v>
      </c>
      <c r="F4999">
        <v>48</v>
      </c>
      <c r="G4999">
        <v>5</v>
      </c>
      <c r="H4999">
        <v>144838</v>
      </c>
      <c r="I4999">
        <v>1</v>
      </c>
      <c r="J4999">
        <v>1</v>
      </c>
      <c r="K4999">
        <v>1</v>
      </c>
      <c r="L4999">
        <v>93152</v>
      </c>
      <c r="M4999">
        <v>0</v>
      </c>
      <c r="N4999" t="str">
        <f>IF(BANK[[#This Row],[EXITED]]=0,"No","Yes")</f>
        <v>No</v>
      </c>
      <c r="O4999">
        <v>0</v>
      </c>
      <c r="P4999" t="str">
        <f>IF(BANK[[#This Row],[COMPLAIN]]=0,"No","Yes")</f>
        <v>No</v>
      </c>
      <c r="Q4999">
        <v>2</v>
      </c>
      <c r="R4999" t="s">
        <v>32</v>
      </c>
      <c r="S4999">
        <v>325</v>
      </c>
      <c r="T4999" t="s">
        <v>33</v>
      </c>
      <c r="U4999" t="s">
        <v>27</v>
      </c>
      <c r="V4999" t="s">
        <v>46</v>
      </c>
      <c r="W4999" t="s">
        <v>47</v>
      </c>
      <c r="X4999" t="s">
        <v>30</v>
      </c>
    </row>
    <row r="5000" spans="1:24" x14ac:dyDescent="0.3">
      <c r="A5000">
        <v>15746333</v>
      </c>
      <c r="B5000" t="s">
        <v>2042</v>
      </c>
      <c r="C5000">
        <v>562</v>
      </c>
      <c r="D5000" t="s">
        <v>42</v>
      </c>
      <c r="E5000" t="s">
        <v>45</v>
      </c>
      <c r="F5000">
        <v>57</v>
      </c>
      <c r="G5000">
        <v>3</v>
      </c>
      <c r="H5000">
        <v>0</v>
      </c>
      <c r="I5000">
        <v>3</v>
      </c>
      <c r="J5000">
        <v>1</v>
      </c>
      <c r="K5000">
        <v>0</v>
      </c>
      <c r="L5000">
        <v>6555</v>
      </c>
      <c r="M5000">
        <v>1</v>
      </c>
      <c r="N5000" t="str">
        <f>IF(BANK[[#This Row],[EXITED]]=0,"No","Yes")</f>
        <v>Yes</v>
      </c>
      <c r="O5000">
        <v>1</v>
      </c>
      <c r="P5000" t="str">
        <f>IF(BANK[[#This Row],[COMPLAIN]]=0,"No","Yes")</f>
        <v>Yes</v>
      </c>
      <c r="Q5000">
        <v>2</v>
      </c>
      <c r="R5000" t="s">
        <v>37</v>
      </c>
      <c r="S5000">
        <v>571</v>
      </c>
      <c r="T5000" t="s">
        <v>51</v>
      </c>
      <c r="U5000" t="s">
        <v>39</v>
      </c>
      <c r="V5000" t="s">
        <v>46</v>
      </c>
      <c r="W5000" t="s">
        <v>47</v>
      </c>
      <c r="X5000" t="s">
        <v>30</v>
      </c>
    </row>
    <row r="5001" spans="1:24" x14ac:dyDescent="0.3">
      <c r="A5001">
        <v>15606861</v>
      </c>
      <c r="B5001" t="s">
        <v>83</v>
      </c>
      <c r="C5001">
        <v>636</v>
      </c>
      <c r="D5001" t="s">
        <v>42</v>
      </c>
      <c r="E5001" t="s">
        <v>24</v>
      </c>
      <c r="F5001">
        <v>34</v>
      </c>
      <c r="G5001">
        <v>8</v>
      </c>
      <c r="H5001">
        <v>0</v>
      </c>
      <c r="I5001">
        <v>2</v>
      </c>
      <c r="J5001">
        <v>1</v>
      </c>
      <c r="K5001">
        <v>0</v>
      </c>
      <c r="L5001">
        <v>38570</v>
      </c>
      <c r="M5001">
        <v>0</v>
      </c>
      <c r="N5001" t="str">
        <f>IF(BANK[[#This Row],[EXITED]]=0,"No","Yes")</f>
        <v>No</v>
      </c>
      <c r="O5001">
        <v>0</v>
      </c>
      <c r="P5001" t="str">
        <f>IF(BANK[[#This Row],[COMPLAIN]]=0,"No","Yes")</f>
        <v>No</v>
      </c>
      <c r="Q5001">
        <v>1</v>
      </c>
      <c r="R5001" t="s">
        <v>37</v>
      </c>
      <c r="S5001">
        <v>474</v>
      </c>
      <c r="T5001" t="s">
        <v>26</v>
      </c>
      <c r="U5001" t="s">
        <v>39</v>
      </c>
      <c r="V5001" t="s">
        <v>28</v>
      </c>
      <c r="W5001" t="s">
        <v>29</v>
      </c>
      <c r="X5001" t="s">
        <v>30</v>
      </c>
    </row>
    <row r="5002" spans="1:24" x14ac:dyDescent="0.3">
      <c r="A5002">
        <v>15641285</v>
      </c>
      <c r="B5002" t="s">
        <v>226</v>
      </c>
      <c r="C5002">
        <v>621</v>
      </c>
      <c r="D5002" t="s">
        <v>23</v>
      </c>
      <c r="E5002" t="s">
        <v>24</v>
      </c>
      <c r="F5002">
        <v>50</v>
      </c>
      <c r="G5002">
        <v>3</v>
      </c>
      <c r="H5002">
        <v>163086</v>
      </c>
      <c r="I5002">
        <v>1</v>
      </c>
      <c r="J5002">
        <v>0</v>
      </c>
      <c r="K5002">
        <v>1</v>
      </c>
      <c r="L5002">
        <v>131048</v>
      </c>
      <c r="M5002">
        <v>0</v>
      </c>
      <c r="N5002" t="str">
        <f>IF(BANK[[#This Row],[EXITED]]=0,"No","Yes")</f>
        <v>No</v>
      </c>
      <c r="O5002">
        <v>0</v>
      </c>
      <c r="P5002" t="str">
        <f>IF(BANK[[#This Row],[COMPLAIN]]=0,"No","Yes")</f>
        <v>No</v>
      </c>
      <c r="Q5002">
        <v>5</v>
      </c>
      <c r="R5002" t="s">
        <v>43</v>
      </c>
      <c r="S5002">
        <v>710</v>
      </c>
      <c r="T5002" t="s">
        <v>33</v>
      </c>
      <c r="U5002" t="s">
        <v>27</v>
      </c>
      <c r="V5002" t="s">
        <v>46</v>
      </c>
      <c r="W5002" t="s">
        <v>35</v>
      </c>
      <c r="X5002" t="s">
        <v>30</v>
      </c>
    </row>
    <row r="5003" spans="1:24" x14ac:dyDescent="0.3">
      <c r="A5003">
        <v>15662908</v>
      </c>
      <c r="B5003" t="s">
        <v>186</v>
      </c>
      <c r="C5003">
        <v>795</v>
      </c>
      <c r="D5003" t="s">
        <v>56</v>
      </c>
      <c r="E5003" t="s">
        <v>24</v>
      </c>
      <c r="F5003">
        <v>38</v>
      </c>
      <c r="G5003">
        <v>7</v>
      </c>
      <c r="H5003">
        <v>125903</v>
      </c>
      <c r="I5003">
        <v>2</v>
      </c>
      <c r="J5003">
        <v>1</v>
      </c>
      <c r="K5003">
        <v>1</v>
      </c>
      <c r="L5003">
        <v>127069</v>
      </c>
      <c r="M5003">
        <v>0</v>
      </c>
      <c r="N5003" t="str">
        <f>IF(BANK[[#This Row],[EXITED]]=0,"No","Yes")</f>
        <v>No</v>
      </c>
      <c r="O5003">
        <v>0</v>
      </c>
      <c r="P5003" t="str">
        <f>IF(BANK[[#This Row],[COMPLAIN]]=0,"No","Yes")</f>
        <v>No</v>
      </c>
      <c r="Q5003">
        <v>5</v>
      </c>
      <c r="R5003" t="s">
        <v>25</v>
      </c>
      <c r="S5003">
        <v>912</v>
      </c>
      <c r="T5003" t="s">
        <v>33</v>
      </c>
      <c r="U5003" t="s">
        <v>27</v>
      </c>
      <c r="V5003" t="s">
        <v>28</v>
      </c>
      <c r="W5003" t="s">
        <v>35</v>
      </c>
      <c r="X5003" t="s">
        <v>30</v>
      </c>
    </row>
    <row r="5004" spans="1:24" x14ac:dyDescent="0.3">
      <c r="A5004">
        <v>15614923</v>
      </c>
      <c r="B5004" t="s">
        <v>2087</v>
      </c>
      <c r="C5004">
        <v>630</v>
      </c>
      <c r="D5004" t="s">
        <v>23</v>
      </c>
      <c r="E5004" t="s">
        <v>24</v>
      </c>
      <c r="F5004">
        <v>41</v>
      </c>
      <c r="G5004">
        <v>7</v>
      </c>
      <c r="H5004">
        <v>107512</v>
      </c>
      <c r="I5004">
        <v>1</v>
      </c>
      <c r="J5004">
        <v>0</v>
      </c>
      <c r="K5004">
        <v>1</v>
      </c>
      <c r="L5004">
        <v>46157</v>
      </c>
      <c r="M5004">
        <v>0</v>
      </c>
      <c r="N5004" t="str">
        <f>IF(BANK[[#This Row],[EXITED]]=0,"No","Yes")</f>
        <v>No</v>
      </c>
      <c r="O5004">
        <v>0</v>
      </c>
      <c r="P5004" t="str">
        <f>IF(BANK[[#This Row],[COMPLAIN]]=0,"No","Yes")</f>
        <v>No</v>
      </c>
      <c r="Q5004">
        <v>5</v>
      </c>
      <c r="R5004" t="s">
        <v>37</v>
      </c>
      <c r="S5004">
        <v>419</v>
      </c>
      <c r="T5004" t="s">
        <v>33</v>
      </c>
      <c r="U5004" t="s">
        <v>34</v>
      </c>
      <c r="V5004" t="s">
        <v>28</v>
      </c>
      <c r="W5004" t="s">
        <v>35</v>
      </c>
      <c r="X5004" t="s">
        <v>30</v>
      </c>
    </row>
    <row r="5005" spans="1:24" x14ac:dyDescent="0.3">
      <c r="A5005">
        <v>15579223</v>
      </c>
      <c r="B5005" t="s">
        <v>921</v>
      </c>
      <c r="C5005">
        <v>573</v>
      </c>
      <c r="D5005" t="s">
        <v>56</v>
      </c>
      <c r="E5005" t="s">
        <v>24</v>
      </c>
      <c r="F5005">
        <v>30</v>
      </c>
      <c r="G5005">
        <v>8</v>
      </c>
      <c r="H5005">
        <v>127407</v>
      </c>
      <c r="I5005">
        <v>1</v>
      </c>
      <c r="J5005">
        <v>1</v>
      </c>
      <c r="K5005">
        <v>0</v>
      </c>
      <c r="L5005">
        <v>192951</v>
      </c>
      <c r="M5005">
        <v>0</v>
      </c>
      <c r="N5005" t="str">
        <f>IF(BANK[[#This Row],[EXITED]]=0,"No","Yes")</f>
        <v>No</v>
      </c>
      <c r="O5005">
        <v>0</v>
      </c>
      <c r="P5005" t="str">
        <f>IF(BANK[[#This Row],[COMPLAIN]]=0,"No","Yes")</f>
        <v>No</v>
      </c>
      <c r="Q5005">
        <v>4</v>
      </c>
      <c r="R5005" t="s">
        <v>43</v>
      </c>
      <c r="S5005">
        <v>927</v>
      </c>
      <c r="T5005" t="s">
        <v>26</v>
      </c>
      <c r="U5005" t="s">
        <v>27</v>
      </c>
      <c r="V5005" t="s">
        <v>28</v>
      </c>
      <c r="W5005" t="s">
        <v>40</v>
      </c>
      <c r="X5005" t="s">
        <v>30</v>
      </c>
    </row>
    <row r="5006" spans="1:24" x14ac:dyDescent="0.3">
      <c r="A5006">
        <v>15651389</v>
      </c>
      <c r="B5006" t="s">
        <v>1148</v>
      </c>
      <c r="C5006">
        <v>561</v>
      </c>
      <c r="D5006" t="s">
        <v>23</v>
      </c>
      <c r="E5006" t="s">
        <v>24</v>
      </c>
      <c r="F5006">
        <v>24</v>
      </c>
      <c r="G5006">
        <v>8</v>
      </c>
      <c r="H5006">
        <v>143657</v>
      </c>
      <c r="I5006">
        <v>1</v>
      </c>
      <c r="J5006">
        <v>0</v>
      </c>
      <c r="K5006">
        <v>1</v>
      </c>
      <c r="L5006">
        <v>180932</v>
      </c>
      <c r="M5006">
        <v>0</v>
      </c>
      <c r="N5006" t="str">
        <f>IF(BANK[[#This Row],[EXITED]]=0,"No","Yes")</f>
        <v>No</v>
      </c>
      <c r="O5006">
        <v>0</v>
      </c>
      <c r="P5006" t="str">
        <f>IF(BANK[[#This Row],[COMPLAIN]]=0,"No","Yes")</f>
        <v>No</v>
      </c>
      <c r="Q5006">
        <v>1</v>
      </c>
      <c r="R5006" t="s">
        <v>32</v>
      </c>
      <c r="S5006">
        <v>689</v>
      </c>
      <c r="T5006" t="s">
        <v>38</v>
      </c>
      <c r="U5006" t="s">
        <v>27</v>
      </c>
      <c r="V5006" t="s">
        <v>28</v>
      </c>
      <c r="W5006" t="s">
        <v>29</v>
      </c>
      <c r="X5006" t="s">
        <v>30</v>
      </c>
    </row>
    <row r="5007" spans="1:24" x14ac:dyDescent="0.3">
      <c r="A5007">
        <v>15665784</v>
      </c>
      <c r="B5007" t="s">
        <v>549</v>
      </c>
      <c r="C5007">
        <v>637</v>
      </c>
      <c r="D5007" t="s">
        <v>42</v>
      </c>
      <c r="E5007" t="s">
        <v>24</v>
      </c>
      <c r="F5007">
        <v>27</v>
      </c>
      <c r="G5007">
        <v>9</v>
      </c>
      <c r="H5007">
        <v>128940</v>
      </c>
      <c r="I5007">
        <v>1</v>
      </c>
      <c r="J5007">
        <v>1</v>
      </c>
      <c r="K5007">
        <v>0</v>
      </c>
      <c r="L5007">
        <v>46787</v>
      </c>
      <c r="M5007">
        <v>0</v>
      </c>
      <c r="N5007" t="str">
        <f>IF(BANK[[#This Row],[EXITED]]=0,"No","Yes")</f>
        <v>No</v>
      </c>
      <c r="O5007">
        <v>0</v>
      </c>
      <c r="P5007" t="str">
        <f>IF(BANK[[#This Row],[COMPLAIN]]=0,"No","Yes")</f>
        <v>No</v>
      </c>
      <c r="Q5007">
        <v>5</v>
      </c>
      <c r="R5007" t="s">
        <v>25</v>
      </c>
      <c r="S5007">
        <v>304</v>
      </c>
      <c r="T5007" t="s">
        <v>26</v>
      </c>
      <c r="U5007" t="s">
        <v>27</v>
      </c>
      <c r="V5007" t="s">
        <v>28</v>
      </c>
      <c r="W5007" t="s">
        <v>35</v>
      </c>
      <c r="X5007" t="s">
        <v>30</v>
      </c>
    </row>
    <row r="5008" spans="1:24" x14ac:dyDescent="0.3">
      <c r="A5008">
        <v>15576706</v>
      </c>
      <c r="B5008" t="s">
        <v>2088</v>
      </c>
      <c r="C5008">
        <v>651</v>
      </c>
      <c r="D5008" t="s">
        <v>56</v>
      </c>
      <c r="E5008" t="s">
        <v>24</v>
      </c>
      <c r="F5008">
        <v>37</v>
      </c>
      <c r="G5008">
        <v>9</v>
      </c>
      <c r="H5008">
        <v>114454</v>
      </c>
      <c r="I5008">
        <v>1</v>
      </c>
      <c r="J5008">
        <v>0</v>
      </c>
      <c r="K5008">
        <v>1</v>
      </c>
      <c r="L5008">
        <v>175821</v>
      </c>
      <c r="M5008">
        <v>0</v>
      </c>
      <c r="N5008" t="str">
        <f>IF(BANK[[#This Row],[EXITED]]=0,"No","Yes")</f>
        <v>No</v>
      </c>
      <c r="O5008">
        <v>0</v>
      </c>
      <c r="P5008" t="str">
        <f>IF(BANK[[#This Row],[COMPLAIN]]=0,"No","Yes")</f>
        <v>No</v>
      </c>
      <c r="Q5008">
        <v>4</v>
      </c>
      <c r="R5008" t="s">
        <v>37</v>
      </c>
      <c r="S5008">
        <v>403</v>
      </c>
      <c r="T5008" t="s">
        <v>33</v>
      </c>
      <c r="U5008" t="s">
        <v>34</v>
      </c>
      <c r="V5008" t="s">
        <v>28</v>
      </c>
      <c r="W5008" t="s">
        <v>40</v>
      </c>
      <c r="X5008" t="s">
        <v>30</v>
      </c>
    </row>
    <row r="5009" spans="1:24" x14ac:dyDescent="0.3">
      <c r="A5009">
        <v>15615473</v>
      </c>
      <c r="B5009" t="s">
        <v>1553</v>
      </c>
      <c r="C5009">
        <v>646</v>
      </c>
      <c r="D5009" t="s">
        <v>42</v>
      </c>
      <c r="E5009" t="s">
        <v>45</v>
      </c>
      <c r="F5009">
        <v>33</v>
      </c>
      <c r="G5009">
        <v>2</v>
      </c>
      <c r="H5009">
        <v>0</v>
      </c>
      <c r="I5009">
        <v>2</v>
      </c>
      <c r="J5009">
        <v>0</v>
      </c>
      <c r="K5009">
        <v>0</v>
      </c>
      <c r="L5009">
        <v>198208</v>
      </c>
      <c r="M5009">
        <v>0</v>
      </c>
      <c r="N5009" t="str">
        <f>IF(BANK[[#This Row],[EXITED]]=0,"No","Yes")</f>
        <v>No</v>
      </c>
      <c r="O5009">
        <v>0</v>
      </c>
      <c r="P5009" t="str">
        <f>IF(BANK[[#This Row],[COMPLAIN]]=0,"No","Yes")</f>
        <v>No</v>
      </c>
      <c r="Q5009">
        <v>1</v>
      </c>
      <c r="R5009" t="s">
        <v>43</v>
      </c>
      <c r="S5009">
        <v>570</v>
      </c>
      <c r="T5009" t="s">
        <v>26</v>
      </c>
      <c r="U5009" t="s">
        <v>39</v>
      </c>
      <c r="V5009" t="s">
        <v>52</v>
      </c>
      <c r="W5009" t="s">
        <v>29</v>
      </c>
      <c r="X5009" t="s">
        <v>30</v>
      </c>
    </row>
    <row r="5010" spans="1:24" x14ac:dyDescent="0.3">
      <c r="A5010">
        <v>15655389</v>
      </c>
      <c r="B5010" t="s">
        <v>2089</v>
      </c>
      <c r="C5010">
        <v>638</v>
      </c>
      <c r="D5010" t="s">
        <v>42</v>
      </c>
      <c r="E5010" t="s">
        <v>24</v>
      </c>
      <c r="F5010">
        <v>41</v>
      </c>
      <c r="G5010">
        <v>1</v>
      </c>
      <c r="H5010">
        <v>131763</v>
      </c>
      <c r="I5010">
        <v>1</v>
      </c>
      <c r="J5010">
        <v>1</v>
      </c>
      <c r="K5010">
        <v>1</v>
      </c>
      <c r="L5010">
        <v>47675</v>
      </c>
      <c r="M5010">
        <v>0</v>
      </c>
      <c r="N5010" t="str">
        <f>IF(BANK[[#This Row],[EXITED]]=0,"No","Yes")</f>
        <v>No</v>
      </c>
      <c r="O5010">
        <v>0</v>
      </c>
      <c r="P5010" t="str">
        <f>IF(BANK[[#This Row],[COMPLAIN]]=0,"No","Yes")</f>
        <v>No</v>
      </c>
      <c r="Q5010">
        <v>4</v>
      </c>
      <c r="R5010" t="s">
        <v>43</v>
      </c>
      <c r="S5010">
        <v>503</v>
      </c>
      <c r="T5010" t="s">
        <v>33</v>
      </c>
      <c r="U5010" t="s">
        <v>27</v>
      </c>
      <c r="V5010" t="s">
        <v>52</v>
      </c>
      <c r="W5010" t="s">
        <v>40</v>
      </c>
      <c r="X5010" t="s">
        <v>30</v>
      </c>
    </row>
    <row r="5011" spans="1:24" x14ac:dyDescent="0.3">
      <c r="A5011">
        <v>15784491</v>
      </c>
      <c r="B5011" t="s">
        <v>107</v>
      </c>
      <c r="C5011">
        <v>725</v>
      </c>
      <c r="D5011" t="s">
        <v>42</v>
      </c>
      <c r="E5011" t="s">
        <v>45</v>
      </c>
      <c r="F5011">
        <v>31</v>
      </c>
      <c r="G5011">
        <v>6</v>
      </c>
      <c r="H5011">
        <v>0</v>
      </c>
      <c r="I5011">
        <v>1</v>
      </c>
      <c r="J5011">
        <v>0</v>
      </c>
      <c r="K5011">
        <v>0</v>
      </c>
      <c r="L5011">
        <v>61326</v>
      </c>
      <c r="M5011">
        <v>0</v>
      </c>
      <c r="N5011" t="str">
        <f>IF(BANK[[#This Row],[EXITED]]=0,"No","Yes")</f>
        <v>No</v>
      </c>
      <c r="O5011">
        <v>0</v>
      </c>
      <c r="P5011" t="str">
        <f>IF(BANK[[#This Row],[COMPLAIN]]=0,"No","Yes")</f>
        <v>No</v>
      </c>
      <c r="Q5011">
        <v>1</v>
      </c>
      <c r="R5011" t="s">
        <v>32</v>
      </c>
      <c r="S5011">
        <v>503</v>
      </c>
      <c r="T5011" t="s">
        <v>26</v>
      </c>
      <c r="U5011" t="s">
        <v>39</v>
      </c>
      <c r="V5011" t="s">
        <v>46</v>
      </c>
      <c r="W5011" t="s">
        <v>29</v>
      </c>
      <c r="X5011" t="s">
        <v>30</v>
      </c>
    </row>
    <row r="5012" spans="1:24" x14ac:dyDescent="0.3">
      <c r="A5012">
        <v>15681115</v>
      </c>
      <c r="B5012" t="s">
        <v>1469</v>
      </c>
      <c r="C5012">
        <v>787</v>
      </c>
      <c r="D5012" t="s">
        <v>23</v>
      </c>
      <c r="E5012" t="s">
        <v>24</v>
      </c>
      <c r="F5012">
        <v>39</v>
      </c>
      <c r="G5012">
        <v>10</v>
      </c>
      <c r="H5012">
        <v>108935</v>
      </c>
      <c r="I5012">
        <v>1</v>
      </c>
      <c r="J5012">
        <v>1</v>
      </c>
      <c r="K5012">
        <v>1</v>
      </c>
      <c r="L5012">
        <v>101168</v>
      </c>
      <c r="M5012">
        <v>0</v>
      </c>
      <c r="N5012" t="str">
        <f>IF(BANK[[#This Row],[EXITED]]=0,"No","Yes")</f>
        <v>No</v>
      </c>
      <c r="O5012">
        <v>0</v>
      </c>
      <c r="P5012" t="str">
        <f>IF(BANK[[#This Row],[COMPLAIN]]=0,"No","Yes")</f>
        <v>No</v>
      </c>
      <c r="Q5012">
        <v>5</v>
      </c>
      <c r="R5012" t="s">
        <v>32</v>
      </c>
      <c r="S5012">
        <v>637</v>
      </c>
      <c r="T5012" t="s">
        <v>33</v>
      </c>
      <c r="U5012" t="s">
        <v>34</v>
      </c>
      <c r="V5012" t="s">
        <v>28</v>
      </c>
      <c r="W5012" t="s">
        <v>35</v>
      </c>
      <c r="X5012" t="s">
        <v>30</v>
      </c>
    </row>
    <row r="5013" spans="1:24" x14ac:dyDescent="0.3">
      <c r="A5013">
        <v>15629390</v>
      </c>
      <c r="B5013" t="s">
        <v>649</v>
      </c>
      <c r="C5013">
        <v>653</v>
      </c>
      <c r="D5013" t="s">
        <v>42</v>
      </c>
      <c r="E5013" t="s">
        <v>24</v>
      </c>
      <c r="F5013">
        <v>37</v>
      </c>
      <c r="G5013">
        <v>7</v>
      </c>
      <c r="H5013">
        <v>135847</v>
      </c>
      <c r="I5013">
        <v>1</v>
      </c>
      <c r="J5013">
        <v>1</v>
      </c>
      <c r="K5013">
        <v>0</v>
      </c>
      <c r="L5013">
        <v>144881</v>
      </c>
      <c r="M5013">
        <v>0</v>
      </c>
      <c r="N5013" t="str">
        <f>IF(BANK[[#This Row],[EXITED]]=0,"No","Yes")</f>
        <v>No</v>
      </c>
      <c r="O5013">
        <v>0</v>
      </c>
      <c r="P5013" t="str">
        <f>IF(BANK[[#This Row],[COMPLAIN]]=0,"No","Yes")</f>
        <v>No</v>
      </c>
      <c r="Q5013">
        <v>5</v>
      </c>
      <c r="R5013" t="s">
        <v>37</v>
      </c>
      <c r="S5013">
        <v>529</v>
      </c>
      <c r="T5013" t="s">
        <v>33</v>
      </c>
      <c r="U5013" t="s">
        <v>27</v>
      </c>
      <c r="V5013" t="s">
        <v>28</v>
      </c>
      <c r="W5013" t="s">
        <v>35</v>
      </c>
      <c r="X5013" t="s">
        <v>30</v>
      </c>
    </row>
    <row r="5014" spans="1:24" x14ac:dyDescent="0.3">
      <c r="A5014">
        <v>15792668</v>
      </c>
      <c r="B5014" t="s">
        <v>622</v>
      </c>
      <c r="C5014">
        <v>661</v>
      </c>
      <c r="D5014" t="s">
        <v>56</v>
      </c>
      <c r="E5014" t="s">
        <v>24</v>
      </c>
      <c r="F5014">
        <v>37</v>
      </c>
      <c r="G5014">
        <v>7</v>
      </c>
      <c r="H5014">
        <v>109908</v>
      </c>
      <c r="I5014">
        <v>2</v>
      </c>
      <c r="J5014">
        <v>1</v>
      </c>
      <c r="K5014">
        <v>0</v>
      </c>
      <c r="L5014">
        <v>115038</v>
      </c>
      <c r="M5014">
        <v>1</v>
      </c>
      <c r="N5014" t="str">
        <f>IF(BANK[[#This Row],[EXITED]]=0,"No","Yes")</f>
        <v>Yes</v>
      </c>
      <c r="O5014">
        <v>1</v>
      </c>
      <c r="P5014" t="str">
        <f>IF(BANK[[#This Row],[COMPLAIN]]=0,"No","Yes")</f>
        <v>Yes</v>
      </c>
      <c r="Q5014">
        <v>2</v>
      </c>
      <c r="R5014" t="s">
        <v>37</v>
      </c>
      <c r="S5014">
        <v>311</v>
      </c>
      <c r="T5014" t="s">
        <v>33</v>
      </c>
      <c r="U5014" t="s">
        <v>34</v>
      </c>
      <c r="V5014" t="s">
        <v>28</v>
      </c>
      <c r="W5014" t="s">
        <v>47</v>
      </c>
      <c r="X5014" t="s">
        <v>30</v>
      </c>
    </row>
    <row r="5015" spans="1:24" x14ac:dyDescent="0.3">
      <c r="A5015">
        <v>15782875</v>
      </c>
      <c r="B5015" t="s">
        <v>2090</v>
      </c>
      <c r="C5015">
        <v>663</v>
      </c>
      <c r="D5015" t="s">
        <v>42</v>
      </c>
      <c r="E5015" t="s">
        <v>24</v>
      </c>
      <c r="F5015">
        <v>33</v>
      </c>
      <c r="G5015">
        <v>5</v>
      </c>
      <c r="H5015">
        <v>157274</v>
      </c>
      <c r="I5015">
        <v>2</v>
      </c>
      <c r="J5015">
        <v>1</v>
      </c>
      <c r="K5015">
        <v>1</v>
      </c>
      <c r="L5015">
        <v>28532</v>
      </c>
      <c r="M5015">
        <v>0</v>
      </c>
      <c r="N5015" t="str">
        <f>IF(BANK[[#This Row],[EXITED]]=0,"No","Yes")</f>
        <v>No</v>
      </c>
      <c r="O5015">
        <v>0</v>
      </c>
      <c r="P5015" t="str">
        <f>IF(BANK[[#This Row],[COMPLAIN]]=0,"No","Yes")</f>
        <v>No</v>
      </c>
      <c r="Q5015">
        <v>2</v>
      </c>
      <c r="R5015" t="s">
        <v>25</v>
      </c>
      <c r="S5015">
        <v>368</v>
      </c>
      <c r="T5015" t="s">
        <v>26</v>
      </c>
      <c r="U5015" t="s">
        <v>27</v>
      </c>
      <c r="V5015" t="s">
        <v>46</v>
      </c>
      <c r="W5015" t="s">
        <v>47</v>
      </c>
      <c r="X5015" t="s">
        <v>30</v>
      </c>
    </row>
    <row r="5016" spans="1:24" x14ac:dyDescent="0.3">
      <c r="A5016">
        <v>15732235</v>
      </c>
      <c r="B5016" t="s">
        <v>2091</v>
      </c>
      <c r="C5016">
        <v>662</v>
      </c>
      <c r="D5016" t="s">
        <v>42</v>
      </c>
      <c r="E5016" t="s">
        <v>24</v>
      </c>
      <c r="F5016">
        <v>64</v>
      </c>
      <c r="G5016">
        <v>0</v>
      </c>
      <c r="H5016">
        <v>98848</v>
      </c>
      <c r="I5016">
        <v>1</v>
      </c>
      <c r="J5016">
        <v>0</v>
      </c>
      <c r="K5016">
        <v>1</v>
      </c>
      <c r="L5016">
        <v>42730</v>
      </c>
      <c r="M5016">
        <v>0</v>
      </c>
      <c r="N5016" t="str">
        <f>IF(BANK[[#This Row],[EXITED]]=0,"No","Yes")</f>
        <v>No</v>
      </c>
      <c r="O5016">
        <v>0</v>
      </c>
      <c r="P5016" t="str">
        <f>IF(BANK[[#This Row],[COMPLAIN]]=0,"No","Yes")</f>
        <v>No</v>
      </c>
      <c r="Q5016">
        <v>1</v>
      </c>
      <c r="R5016" t="s">
        <v>37</v>
      </c>
      <c r="S5016">
        <v>676</v>
      </c>
      <c r="T5016" t="s">
        <v>51</v>
      </c>
      <c r="U5016" t="s">
        <v>34</v>
      </c>
      <c r="V5016" t="s">
        <v>52</v>
      </c>
      <c r="W5016" t="s">
        <v>29</v>
      </c>
      <c r="X5016" t="s">
        <v>30</v>
      </c>
    </row>
    <row r="5017" spans="1:24" x14ac:dyDescent="0.3">
      <c r="A5017">
        <v>15735909</v>
      </c>
      <c r="B5017" t="s">
        <v>128</v>
      </c>
      <c r="C5017">
        <v>607</v>
      </c>
      <c r="D5017" t="s">
        <v>56</v>
      </c>
      <c r="E5017" t="s">
        <v>45</v>
      </c>
      <c r="F5017">
        <v>39</v>
      </c>
      <c r="G5017">
        <v>8</v>
      </c>
      <c r="H5017">
        <v>105103</v>
      </c>
      <c r="I5017">
        <v>1</v>
      </c>
      <c r="J5017">
        <v>1</v>
      </c>
      <c r="K5017">
        <v>0</v>
      </c>
      <c r="L5017">
        <v>104722</v>
      </c>
      <c r="M5017">
        <v>1</v>
      </c>
      <c r="N5017" t="str">
        <f>IF(BANK[[#This Row],[EXITED]]=0,"No","Yes")</f>
        <v>Yes</v>
      </c>
      <c r="O5017">
        <v>1</v>
      </c>
      <c r="P5017" t="str">
        <f>IF(BANK[[#This Row],[COMPLAIN]]=0,"No","Yes")</f>
        <v>Yes</v>
      </c>
      <c r="Q5017">
        <v>4</v>
      </c>
      <c r="R5017" t="s">
        <v>43</v>
      </c>
      <c r="S5017">
        <v>697</v>
      </c>
      <c r="T5017" t="s">
        <v>33</v>
      </c>
      <c r="U5017" t="s">
        <v>34</v>
      </c>
      <c r="V5017" t="s">
        <v>28</v>
      </c>
      <c r="W5017" t="s">
        <v>40</v>
      </c>
      <c r="X5017" t="s">
        <v>30</v>
      </c>
    </row>
    <row r="5018" spans="1:24" x14ac:dyDescent="0.3">
      <c r="A5018">
        <v>15653448</v>
      </c>
      <c r="B5018" t="s">
        <v>64</v>
      </c>
      <c r="C5018">
        <v>754</v>
      </c>
      <c r="D5018" t="s">
        <v>42</v>
      </c>
      <c r="E5018" t="s">
        <v>24</v>
      </c>
      <c r="F5018">
        <v>34</v>
      </c>
      <c r="G5018">
        <v>7</v>
      </c>
      <c r="H5018">
        <v>0</v>
      </c>
      <c r="I5018">
        <v>2</v>
      </c>
      <c r="J5018">
        <v>1</v>
      </c>
      <c r="K5018">
        <v>1</v>
      </c>
      <c r="L5018">
        <v>65220</v>
      </c>
      <c r="M5018">
        <v>0</v>
      </c>
      <c r="N5018" t="str">
        <f>IF(BANK[[#This Row],[EXITED]]=0,"No","Yes")</f>
        <v>No</v>
      </c>
      <c r="O5018">
        <v>0</v>
      </c>
      <c r="P5018" t="str">
        <f>IF(BANK[[#This Row],[COMPLAIN]]=0,"No","Yes")</f>
        <v>No</v>
      </c>
      <c r="Q5018">
        <v>3</v>
      </c>
      <c r="R5018" t="s">
        <v>25</v>
      </c>
      <c r="S5018">
        <v>467</v>
      </c>
      <c r="T5018" t="s">
        <v>26</v>
      </c>
      <c r="U5018" t="s">
        <v>39</v>
      </c>
      <c r="V5018" t="s">
        <v>28</v>
      </c>
      <c r="W5018" t="s">
        <v>54</v>
      </c>
      <c r="X5018" t="s">
        <v>30</v>
      </c>
    </row>
    <row r="5019" spans="1:24" x14ac:dyDescent="0.3">
      <c r="A5019">
        <v>15587647</v>
      </c>
      <c r="B5019" t="s">
        <v>1156</v>
      </c>
      <c r="C5019">
        <v>850</v>
      </c>
      <c r="D5019" t="s">
        <v>56</v>
      </c>
      <c r="E5019" t="s">
        <v>45</v>
      </c>
      <c r="F5019">
        <v>66</v>
      </c>
      <c r="G5019">
        <v>0</v>
      </c>
      <c r="H5019">
        <v>127121</v>
      </c>
      <c r="I5019">
        <v>1</v>
      </c>
      <c r="J5019">
        <v>0</v>
      </c>
      <c r="K5019">
        <v>1</v>
      </c>
      <c r="L5019">
        <v>118930</v>
      </c>
      <c r="M5019">
        <v>1</v>
      </c>
      <c r="N5019" t="str">
        <f>IF(BANK[[#This Row],[EXITED]]=0,"No","Yes")</f>
        <v>Yes</v>
      </c>
      <c r="O5019">
        <v>1</v>
      </c>
      <c r="P5019" t="str">
        <f>IF(BANK[[#This Row],[COMPLAIN]]=0,"No","Yes")</f>
        <v>Yes</v>
      </c>
      <c r="Q5019">
        <v>1</v>
      </c>
      <c r="R5019" t="s">
        <v>43</v>
      </c>
      <c r="S5019">
        <v>617</v>
      </c>
      <c r="T5019" t="s">
        <v>51</v>
      </c>
      <c r="U5019" t="s">
        <v>27</v>
      </c>
      <c r="V5019" t="s">
        <v>52</v>
      </c>
      <c r="W5019" t="s">
        <v>29</v>
      </c>
      <c r="X5019" t="s">
        <v>30</v>
      </c>
    </row>
    <row r="5020" spans="1:24" x14ac:dyDescent="0.3">
      <c r="A5020">
        <v>15701037</v>
      </c>
      <c r="B5020" t="s">
        <v>1386</v>
      </c>
      <c r="C5020">
        <v>578</v>
      </c>
      <c r="D5020" t="s">
        <v>42</v>
      </c>
      <c r="E5020" t="s">
        <v>24</v>
      </c>
      <c r="F5020">
        <v>39</v>
      </c>
      <c r="G5020">
        <v>2</v>
      </c>
      <c r="H5020">
        <v>0</v>
      </c>
      <c r="I5020">
        <v>2</v>
      </c>
      <c r="J5020">
        <v>1</v>
      </c>
      <c r="K5020">
        <v>0</v>
      </c>
      <c r="L5020">
        <v>70564</v>
      </c>
      <c r="M5020">
        <v>0</v>
      </c>
      <c r="N5020" t="str">
        <f>IF(BANK[[#This Row],[EXITED]]=0,"No","Yes")</f>
        <v>No</v>
      </c>
      <c r="O5020">
        <v>0</v>
      </c>
      <c r="P5020" t="str">
        <f>IF(BANK[[#This Row],[COMPLAIN]]=0,"No","Yes")</f>
        <v>No</v>
      </c>
      <c r="Q5020">
        <v>1</v>
      </c>
      <c r="R5020" t="s">
        <v>25</v>
      </c>
      <c r="S5020">
        <v>550</v>
      </c>
      <c r="T5020" t="s">
        <v>33</v>
      </c>
      <c r="U5020" t="s">
        <v>39</v>
      </c>
      <c r="V5020" t="s">
        <v>52</v>
      </c>
      <c r="W5020" t="s">
        <v>29</v>
      </c>
      <c r="X5020" t="s">
        <v>30</v>
      </c>
    </row>
    <row r="5021" spans="1:24" x14ac:dyDescent="0.3">
      <c r="A5021">
        <v>15724838</v>
      </c>
      <c r="B5021" t="s">
        <v>369</v>
      </c>
      <c r="C5021">
        <v>599</v>
      </c>
      <c r="D5021" t="s">
        <v>42</v>
      </c>
      <c r="E5021" t="s">
        <v>45</v>
      </c>
      <c r="F5021">
        <v>43</v>
      </c>
      <c r="G5021">
        <v>4</v>
      </c>
      <c r="H5021">
        <v>0</v>
      </c>
      <c r="I5021">
        <v>1</v>
      </c>
      <c r="J5021">
        <v>1</v>
      </c>
      <c r="K5021">
        <v>0</v>
      </c>
      <c r="L5021">
        <v>170347</v>
      </c>
      <c r="M5021">
        <v>0</v>
      </c>
      <c r="N5021" t="str">
        <f>IF(BANK[[#This Row],[EXITED]]=0,"No","Yes")</f>
        <v>No</v>
      </c>
      <c r="O5021">
        <v>0</v>
      </c>
      <c r="P5021" t="str">
        <f>IF(BANK[[#This Row],[COMPLAIN]]=0,"No","Yes")</f>
        <v>No</v>
      </c>
      <c r="Q5021">
        <v>5</v>
      </c>
      <c r="R5021" t="s">
        <v>43</v>
      </c>
      <c r="S5021">
        <v>550</v>
      </c>
      <c r="T5021" t="s">
        <v>33</v>
      </c>
      <c r="U5021" t="s">
        <v>39</v>
      </c>
      <c r="V5021" t="s">
        <v>46</v>
      </c>
      <c r="W5021" t="s">
        <v>35</v>
      </c>
      <c r="X5021" t="s">
        <v>30</v>
      </c>
    </row>
    <row r="5022" spans="1:24" x14ac:dyDescent="0.3">
      <c r="A5022">
        <v>15666711</v>
      </c>
      <c r="B5022" t="s">
        <v>2092</v>
      </c>
      <c r="C5022">
        <v>586</v>
      </c>
      <c r="D5022" t="s">
        <v>42</v>
      </c>
      <c r="E5022" t="s">
        <v>45</v>
      </c>
      <c r="F5022">
        <v>46</v>
      </c>
      <c r="G5022">
        <v>0</v>
      </c>
      <c r="H5022">
        <v>0</v>
      </c>
      <c r="I5022">
        <v>3</v>
      </c>
      <c r="J5022">
        <v>0</v>
      </c>
      <c r="K5022">
        <v>1</v>
      </c>
      <c r="L5022">
        <v>131554</v>
      </c>
      <c r="M5022">
        <v>1</v>
      </c>
      <c r="N5022" t="str">
        <f>IF(BANK[[#This Row],[EXITED]]=0,"No","Yes")</f>
        <v>Yes</v>
      </c>
      <c r="O5022">
        <v>1</v>
      </c>
      <c r="P5022" t="str">
        <f>IF(BANK[[#This Row],[COMPLAIN]]=0,"No","Yes")</f>
        <v>Yes</v>
      </c>
      <c r="Q5022">
        <v>1</v>
      </c>
      <c r="R5022" t="s">
        <v>25</v>
      </c>
      <c r="S5022">
        <v>272</v>
      </c>
      <c r="T5022" t="s">
        <v>33</v>
      </c>
      <c r="U5022" t="s">
        <v>39</v>
      </c>
      <c r="V5022" t="s">
        <v>52</v>
      </c>
      <c r="W5022" t="s">
        <v>29</v>
      </c>
      <c r="X5022" t="s">
        <v>30</v>
      </c>
    </row>
    <row r="5023" spans="1:24" x14ac:dyDescent="0.3">
      <c r="A5023">
        <v>15588933</v>
      </c>
      <c r="B5023" t="s">
        <v>382</v>
      </c>
      <c r="C5023">
        <v>825</v>
      </c>
      <c r="D5023" t="s">
        <v>42</v>
      </c>
      <c r="E5023" t="s">
        <v>45</v>
      </c>
      <c r="F5023">
        <v>36</v>
      </c>
      <c r="G5023">
        <v>3</v>
      </c>
      <c r="H5023">
        <v>146054</v>
      </c>
      <c r="I5023">
        <v>1</v>
      </c>
      <c r="J5023">
        <v>1</v>
      </c>
      <c r="K5023">
        <v>1</v>
      </c>
      <c r="L5023">
        <v>138345</v>
      </c>
      <c r="M5023">
        <v>0</v>
      </c>
      <c r="N5023" t="str">
        <f>IF(BANK[[#This Row],[EXITED]]=0,"No","Yes")</f>
        <v>No</v>
      </c>
      <c r="O5023">
        <v>0</v>
      </c>
      <c r="P5023" t="str">
        <f>IF(BANK[[#This Row],[COMPLAIN]]=0,"No","Yes")</f>
        <v>No</v>
      </c>
      <c r="Q5023">
        <v>5</v>
      </c>
      <c r="R5023" t="s">
        <v>37</v>
      </c>
      <c r="S5023">
        <v>347</v>
      </c>
      <c r="T5023" t="s">
        <v>33</v>
      </c>
      <c r="U5023" t="s">
        <v>27</v>
      </c>
      <c r="V5023" t="s">
        <v>46</v>
      </c>
      <c r="W5023" t="s">
        <v>35</v>
      </c>
      <c r="X5023" t="s">
        <v>30</v>
      </c>
    </row>
    <row r="5024" spans="1:24" x14ac:dyDescent="0.3">
      <c r="A5024">
        <v>15763111</v>
      </c>
      <c r="B5024" t="s">
        <v>921</v>
      </c>
      <c r="C5024">
        <v>808</v>
      </c>
      <c r="D5024" t="s">
        <v>23</v>
      </c>
      <c r="E5024" t="s">
        <v>45</v>
      </c>
      <c r="F5024">
        <v>67</v>
      </c>
      <c r="G5024">
        <v>10</v>
      </c>
      <c r="H5024">
        <v>124577</v>
      </c>
      <c r="I5024">
        <v>1</v>
      </c>
      <c r="J5024">
        <v>0</v>
      </c>
      <c r="K5024">
        <v>1</v>
      </c>
      <c r="L5024">
        <v>169894</v>
      </c>
      <c r="M5024">
        <v>0</v>
      </c>
      <c r="N5024" t="str">
        <f>IF(BANK[[#This Row],[EXITED]]=0,"No","Yes")</f>
        <v>No</v>
      </c>
      <c r="O5024">
        <v>0</v>
      </c>
      <c r="P5024" t="str">
        <f>IF(BANK[[#This Row],[COMPLAIN]]=0,"No","Yes")</f>
        <v>No</v>
      </c>
      <c r="Q5024">
        <v>5</v>
      </c>
      <c r="R5024" t="s">
        <v>25</v>
      </c>
      <c r="S5024">
        <v>259</v>
      </c>
      <c r="T5024" t="s">
        <v>51</v>
      </c>
      <c r="U5024" t="s">
        <v>27</v>
      </c>
      <c r="V5024" t="s">
        <v>28</v>
      </c>
      <c r="W5024" t="s">
        <v>35</v>
      </c>
      <c r="X5024" t="s">
        <v>30</v>
      </c>
    </row>
    <row r="5025" spans="1:24" x14ac:dyDescent="0.3">
      <c r="A5025">
        <v>15805676</v>
      </c>
      <c r="B5025" t="s">
        <v>574</v>
      </c>
      <c r="C5025">
        <v>515</v>
      </c>
      <c r="D5025" t="s">
        <v>23</v>
      </c>
      <c r="E5025" t="s">
        <v>24</v>
      </c>
      <c r="F5025">
        <v>29</v>
      </c>
      <c r="G5025">
        <v>4</v>
      </c>
      <c r="H5025">
        <v>151013</v>
      </c>
      <c r="I5025">
        <v>2</v>
      </c>
      <c r="J5025">
        <v>1</v>
      </c>
      <c r="K5025">
        <v>0</v>
      </c>
      <c r="L5025">
        <v>9771</v>
      </c>
      <c r="M5025">
        <v>0</v>
      </c>
      <c r="N5025" t="str">
        <f>IF(BANK[[#This Row],[EXITED]]=0,"No","Yes")</f>
        <v>No</v>
      </c>
      <c r="O5025">
        <v>0</v>
      </c>
      <c r="P5025" t="str">
        <f>IF(BANK[[#This Row],[COMPLAIN]]=0,"No","Yes")</f>
        <v>No</v>
      </c>
      <c r="Q5025">
        <v>1</v>
      </c>
      <c r="R5025" t="s">
        <v>43</v>
      </c>
      <c r="S5025">
        <v>935</v>
      </c>
      <c r="T5025" t="s">
        <v>26</v>
      </c>
      <c r="U5025" t="s">
        <v>27</v>
      </c>
      <c r="V5025" t="s">
        <v>46</v>
      </c>
      <c r="W5025" t="s">
        <v>29</v>
      </c>
      <c r="X5025" t="s">
        <v>30</v>
      </c>
    </row>
    <row r="5026" spans="1:24" x14ac:dyDescent="0.3">
      <c r="A5026">
        <v>15776629</v>
      </c>
      <c r="B5026" t="s">
        <v>1222</v>
      </c>
      <c r="C5026">
        <v>650</v>
      </c>
      <c r="D5026" t="s">
        <v>42</v>
      </c>
      <c r="E5026" t="s">
        <v>45</v>
      </c>
      <c r="F5026">
        <v>39</v>
      </c>
      <c r="G5026">
        <v>4</v>
      </c>
      <c r="H5026">
        <v>0</v>
      </c>
      <c r="I5026">
        <v>2</v>
      </c>
      <c r="J5026">
        <v>0</v>
      </c>
      <c r="K5026">
        <v>0</v>
      </c>
      <c r="L5026">
        <v>186276</v>
      </c>
      <c r="M5026">
        <v>0</v>
      </c>
      <c r="N5026" t="str">
        <f>IF(BANK[[#This Row],[EXITED]]=0,"No","Yes")</f>
        <v>No</v>
      </c>
      <c r="O5026">
        <v>0</v>
      </c>
      <c r="P5026" t="str">
        <f>IF(BANK[[#This Row],[COMPLAIN]]=0,"No","Yes")</f>
        <v>No</v>
      </c>
      <c r="Q5026">
        <v>2</v>
      </c>
      <c r="R5026" t="s">
        <v>32</v>
      </c>
      <c r="S5026">
        <v>802</v>
      </c>
      <c r="T5026" t="s">
        <v>33</v>
      </c>
      <c r="U5026" t="s">
        <v>39</v>
      </c>
      <c r="V5026" t="s">
        <v>46</v>
      </c>
      <c r="W5026" t="s">
        <v>47</v>
      </c>
      <c r="X5026" t="s">
        <v>30</v>
      </c>
    </row>
    <row r="5027" spans="1:24" x14ac:dyDescent="0.3">
      <c r="A5027">
        <v>15647207</v>
      </c>
      <c r="B5027" t="s">
        <v>2093</v>
      </c>
      <c r="C5027">
        <v>609</v>
      </c>
      <c r="D5027" t="s">
        <v>42</v>
      </c>
      <c r="E5027" t="s">
        <v>24</v>
      </c>
      <c r="F5027">
        <v>26</v>
      </c>
      <c r="G5027">
        <v>7</v>
      </c>
      <c r="H5027">
        <v>0</v>
      </c>
      <c r="I5027">
        <v>2</v>
      </c>
      <c r="J5027">
        <v>1</v>
      </c>
      <c r="K5027">
        <v>0</v>
      </c>
      <c r="L5027">
        <v>98464</v>
      </c>
      <c r="M5027">
        <v>0</v>
      </c>
      <c r="N5027" t="str">
        <f>IF(BANK[[#This Row],[EXITED]]=0,"No","Yes")</f>
        <v>No</v>
      </c>
      <c r="O5027">
        <v>0</v>
      </c>
      <c r="P5027" t="str">
        <f>IF(BANK[[#This Row],[COMPLAIN]]=0,"No","Yes")</f>
        <v>No</v>
      </c>
      <c r="Q5027">
        <v>3</v>
      </c>
      <c r="R5027" t="s">
        <v>37</v>
      </c>
      <c r="S5027">
        <v>817</v>
      </c>
      <c r="T5027" t="s">
        <v>26</v>
      </c>
      <c r="U5027" t="s">
        <v>39</v>
      </c>
      <c r="V5027" t="s">
        <v>28</v>
      </c>
      <c r="W5027" t="s">
        <v>54</v>
      </c>
      <c r="X5027" t="s">
        <v>30</v>
      </c>
    </row>
    <row r="5028" spans="1:24" x14ac:dyDescent="0.3">
      <c r="A5028">
        <v>15715638</v>
      </c>
      <c r="B5028" t="s">
        <v>1147</v>
      </c>
      <c r="C5028">
        <v>824</v>
      </c>
      <c r="D5028" t="s">
        <v>56</v>
      </c>
      <c r="E5028" t="s">
        <v>24</v>
      </c>
      <c r="F5028">
        <v>77</v>
      </c>
      <c r="G5028">
        <v>3</v>
      </c>
      <c r="H5028">
        <v>27517</v>
      </c>
      <c r="I5028">
        <v>2</v>
      </c>
      <c r="J5028">
        <v>0</v>
      </c>
      <c r="K5028">
        <v>1</v>
      </c>
      <c r="L5028">
        <v>2746</v>
      </c>
      <c r="M5028">
        <v>0</v>
      </c>
      <c r="N5028" t="str">
        <f>IF(BANK[[#This Row],[EXITED]]=0,"No","Yes")</f>
        <v>No</v>
      </c>
      <c r="O5028">
        <v>0</v>
      </c>
      <c r="P5028" t="str">
        <f>IF(BANK[[#This Row],[COMPLAIN]]=0,"No","Yes")</f>
        <v>No</v>
      </c>
      <c r="Q5028">
        <v>5</v>
      </c>
      <c r="R5028" t="s">
        <v>32</v>
      </c>
      <c r="S5028">
        <v>914</v>
      </c>
      <c r="T5028" t="s">
        <v>51</v>
      </c>
      <c r="U5028" t="s">
        <v>34</v>
      </c>
      <c r="V5028" t="s">
        <v>46</v>
      </c>
      <c r="W5028" t="s">
        <v>35</v>
      </c>
      <c r="X5028" t="s">
        <v>30</v>
      </c>
    </row>
    <row r="5029" spans="1:24" x14ac:dyDescent="0.3">
      <c r="A5029">
        <v>15750602</v>
      </c>
      <c r="B5029" t="s">
        <v>2094</v>
      </c>
      <c r="C5029">
        <v>662</v>
      </c>
      <c r="D5029" t="s">
        <v>42</v>
      </c>
      <c r="E5029" t="s">
        <v>24</v>
      </c>
      <c r="F5029">
        <v>29</v>
      </c>
      <c r="G5029">
        <v>5</v>
      </c>
      <c r="H5029">
        <v>147093</v>
      </c>
      <c r="I5029">
        <v>1</v>
      </c>
      <c r="J5029">
        <v>1</v>
      </c>
      <c r="K5029">
        <v>0</v>
      </c>
      <c r="L5029">
        <v>10928</v>
      </c>
      <c r="M5029">
        <v>0</v>
      </c>
      <c r="N5029" t="str">
        <f>IF(BANK[[#This Row],[EXITED]]=0,"No","Yes")</f>
        <v>No</v>
      </c>
      <c r="O5029">
        <v>0</v>
      </c>
      <c r="P5029" t="str">
        <f>IF(BANK[[#This Row],[COMPLAIN]]=0,"No","Yes")</f>
        <v>No</v>
      </c>
      <c r="Q5029">
        <v>1</v>
      </c>
      <c r="R5029" t="s">
        <v>25</v>
      </c>
      <c r="S5029">
        <v>495</v>
      </c>
      <c r="T5029" t="s">
        <v>26</v>
      </c>
      <c r="U5029" t="s">
        <v>27</v>
      </c>
      <c r="V5029" t="s">
        <v>46</v>
      </c>
      <c r="W5029" t="s">
        <v>29</v>
      </c>
      <c r="X5029" t="s">
        <v>30</v>
      </c>
    </row>
    <row r="5030" spans="1:24" x14ac:dyDescent="0.3">
      <c r="A5030">
        <v>15766810</v>
      </c>
      <c r="B5030" t="s">
        <v>1632</v>
      </c>
      <c r="C5030">
        <v>699</v>
      </c>
      <c r="D5030" t="s">
        <v>56</v>
      </c>
      <c r="E5030" t="s">
        <v>45</v>
      </c>
      <c r="F5030">
        <v>51</v>
      </c>
      <c r="G5030">
        <v>2</v>
      </c>
      <c r="H5030">
        <v>92246</v>
      </c>
      <c r="I5030">
        <v>2</v>
      </c>
      <c r="J5030">
        <v>0</v>
      </c>
      <c r="K5030">
        <v>1</v>
      </c>
      <c r="L5030">
        <v>91346</v>
      </c>
      <c r="M5030">
        <v>0</v>
      </c>
      <c r="N5030" t="str">
        <f>IF(BANK[[#This Row],[EXITED]]=0,"No","Yes")</f>
        <v>No</v>
      </c>
      <c r="O5030">
        <v>0</v>
      </c>
      <c r="P5030" t="str">
        <f>IF(BANK[[#This Row],[COMPLAIN]]=0,"No","Yes")</f>
        <v>No</v>
      </c>
      <c r="Q5030">
        <v>5</v>
      </c>
      <c r="R5030" t="s">
        <v>43</v>
      </c>
      <c r="S5030">
        <v>268</v>
      </c>
      <c r="T5030" t="s">
        <v>51</v>
      </c>
      <c r="U5030" t="s">
        <v>34</v>
      </c>
      <c r="V5030" t="s">
        <v>52</v>
      </c>
      <c r="W5030" t="s">
        <v>35</v>
      </c>
      <c r="X5030" t="s">
        <v>30</v>
      </c>
    </row>
    <row r="5031" spans="1:24" x14ac:dyDescent="0.3">
      <c r="A5031">
        <v>15756625</v>
      </c>
      <c r="B5031" t="s">
        <v>119</v>
      </c>
      <c r="C5031">
        <v>752</v>
      </c>
      <c r="D5031" t="s">
        <v>42</v>
      </c>
      <c r="E5031" t="s">
        <v>45</v>
      </c>
      <c r="F5031">
        <v>41</v>
      </c>
      <c r="G5031">
        <v>8</v>
      </c>
      <c r="H5031">
        <v>0</v>
      </c>
      <c r="I5031">
        <v>2</v>
      </c>
      <c r="J5031">
        <v>1</v>
      </c>
      <c r="K5031">
        <v>0</v>
      </c>
      <c r="L5031">
        <v>139844</v>
      </c>
      <c r="M5031">
        <v>1</v>
      </c>
      <c r="N5031" t="str">
        <f>IF(BANK[[#This Row],[EXITED]]=0,"No","Yes")</f>
        <v>Yes</v>
      </c>
      <c r="O5031">
        <v>1</v>
      </c>
      <c r="P5031" t="str">
        <f>IF(BANK[[#This Row],[COMPLAIN]]=0,"No","Yes")</f>
        <v>Yes</v>
      </c>
      <c r="Q5031">
        <v>1</v>
      </c>
      <c r="R5031" t="s">
        <v>37</v>
      </c>
      <c r="S5031">
        <v>300</v>
      </c>
      <c r="T5031" t="s">
        <v>33</v>
      </c>
      <c r="U5031" t="s">
        <v>39</v>
      </c>
      <c r="V5031" t="s">
        <v>28</v>
      </c>
      <c r="W5031" t="s">
        <v>29</v>
      </c>
      <c r="X5031" t="s">
        <v>30</v>
      </c>
    </row>
    <row r="5032" spans="1:24" x14ac:dyDescent="0.3">
      <c r="A5032">
        <v>15610416</v>
      </c>
      <c r="B5032" t="s">
        <v>1222</v>
      </c>
      <c r="C5032">
        <v>745</v>
      </c>
      <c r="D5032" t="s">
        <v>42</v>
      </c>
      <c r="E5032" t="s">
        <v>45</v>
      </c>
      <c r="F5032">
        <v>36</v>
      </c>
      <c r="G5032">
        <v>9</v>
      </c>
      <c r="H5032">
        <v>0</v>
      </c>
      <c r="I5032">
        <v>1</v>
      </c>
      <c r="J5032">
        <v>1</v>
      </c>
      <c r="K5032">
        <v>0</v>
      </c>
      <c r="L5032">
        <v>19605</v>
      </c>
      <c r="M5032">
        <v>1</v>
      </c>
      <c r="N5032" t="str">
        <f>IF(BANK[[#This Row],[EXITED]]=0,"No","Yes")</f>
        <v>Yes</v>
      </c>
      <c r="O5032">
        <v>1</v>
      </c>
      <c r="P5032" t="str">
        <f>IF(BANK[[#This Row],[COMPLAIN]]=0,"No","Yes")</f>
        <v>Yes</v>
      </c>
      <c r="Q5032">
        <v>1</v>
      </c>
      <c r="R5032" t="s">
        <v>37</v>
      </c>
      <c r="S5032">
        <v>961</v>
      </c>
      <c r="T5032" t="s">
        <v>33</v>
      </c>
      <c r="U5032" t="s">
        <v>39</v>
      </c>
      <c r="V5032" t="s">
        <v>28</v>
      </c>
      <c r="W5032" t="s">
        <v>29</v>
      </c>
      <c r="X5032" t="s">
        <v>30</v>
      </c>
    </row>
    <row r="5033" spans="1:24" x14ac:dyDescent="0.3">
      <c r="A5033">
        <v>15715208</v>
      </c>
      <c r="B5033" t="s">
        <v>441</v>
      </c>
      <c r="C5033">
        <v>804</v>
      </c>
      <c r="D5033" t="s">
        <v>56</v>
      </c>
      <c r="E5033" t="s">
        <v>45</v>
      </c>
      <c r="F5033">
        <v>33</v>
      </c>
      <c r="G5033">
        <v>10</v>
      </c>
      <c r="H5033">
        <v>138336</v>
      </c>
      <c r="I5033">
        <v>1</v>
      </c>
      <c r="J5033">
        <v>1</v>
      </c>
      <c r="K5033">
        <v>1</v>
      </c>
      <c r="L5033">
        <v>80484</v>
      </c>
      <c r="M5033">
        <v>0</v>
      </c>
      <c r="N5033" t="str">
        <f>IF(BANK[[#This Row],[EXITED]]=0,"No","Yes")</f>
        <v>No</v>
      </c>
      <c r="O5033">
        <v>0</v>
      </c>
      <c r="P5033" t="str">
        <f>IF(BANK[[#This Row],[COMPLAIN]]=0,"No","Yes")</f>
        <v>No</v>
      </c>
      <c r="Q5033">
        <v>4</v>
      </c>
      <c r="R5033" t="s">
        <v>37</v>
      </c>
      <c r="S5033">
        <v>442</v>
      </c>
      <c r="T5033" t="s">
        <v>26</v>
      </c>
      <c r="U5033" t="s">
        <v>27</v>
      </c>
      <c r="V5033" t="s">
        <v>28</v>
      </c>
      <c r="W5033" t="s">
        <v>40</v>
      </c>
      <c r="X5033" t="s">
        <v>30</v>
      </c>
    </row>
    <row r="5034" spans="1:24" x14ac:dyDescent="0.3">
      <c r="A5034">
        <v>15628697</v>
      </c>
      <c r="B5034" t="s">
        <v>262</v>
      </c>
      <c r="C5034">
        <v>631</v>
      </c>
      <c r="D5034" t="s">
        <v>23</v>
      </c>
      <c r="E5034" t="s">
        <v>24</v>
      </c>
      <c r="F5034">
        <v>46</v>
      </c>
      <c r="G5034">
        <v>9</v>
      </c>
      <c r="H5034">
        <v>160737</v>
      </c>
      <c r="I5034">
        <v>1</v>
      </c>
      <c r="J5034">
        <v>0</v>
      </c>
      <c r="K5034">
        <v>1</v>
      </c>
      <c r="L5034">
        <v>93503</v>
      </c>
      <c r="M5034">
        <v>0</v>
      </c>
      <c r="N5034" t="str">
        <f>IF(BANK[[#This Row],[EXITED]]=0,"No","Yes")</f>
        <v>No</v>
      </c>
      <c r="O5034">
        <v>0</v>
      </c>
      <c r="P5034" t="str">
        <f>IF(BANK[[#This Row],[COMPLAIN]]=0,"No","Yes")</f>
        <v>No</v>
      </c>
      <c r="Q5034">
        <v>3</v>
      </c>
      <c r="R5034" t="s">
        <v>37</v>
      </c>
      <c r="S5034">
        <v>576</v>
      </c>
      <c r="T5034" t="s">
        <v>33</v>
      </c>
      <c r="U5034" t="s">
        <v>27</v>
      </c>
      <c r="V5034" t="s">
        <v>28</v>
      </c>
      <c r="W5034" t="s">
        <v>54</v>
      </c>
      <c r="X5034" t="s">
        <v>30</v>
      </c>
    </row>
    <row r="5035" spans="1:24" x14ac:dyDescent="0.3">
      <c r="A5035">
        <v>15643826</v>
      </c>
      <c r="B5035" t="s">
        <v>618</v>
      </c>
      <c r="C5035">
        <v>503</v>
      </c>
      <c r="D5035" t="s">
        <v>42</v>
      </c>
      <c r="E5035" t="s">
        <v>24</v>
      </c>
      <c r="F5035">
        <v>32</v>
      </c>
      <c r="G5035">
        <v>4</v>
      </c>
      <c r="H5035">
        <v>0</v>
      </c>
      <c r="I5035">
        <v>2</v>
      </c>
      <c r="J5035">
        <v>1</v>
      </c>
      <c r="K5035">
        <v>1</v>
      </c>
      <c r="L5035">
        <v>153037</v>
      </c>
      <c r="M5035">
        <v>0</v>
      </c>
      <c r="N5035" t="str">
        <f>IF(BANK[[#This Row],[EXITED]]=0,"No","Yes")</f>
        <v>No</v>
      </c>
      <c r="O5035">
        <v>0</v>
      </c>
      <c r="P5035" t="str">
        <f>IF(BANK[[#This Row],[COMPLAIN]]=0,"No","Yes")</f>
        <v>No</v>
      </c>
      <c r="Q5035">
        <v>1</v>
      </c>
      <c r="R5035" t="s">
        <v>37</v>
      </c>
      <c r="S5035">
        <v>304</v>
      </c>
      <c r="T5035" t="s">
        <v>26</v>
      </c>
      <c r="U5035" t="s">
        <v>39</v>
      </c>
      <c r="V5035" t="s">
        <v>46</v>
      </c>
      <c r="W5035" t="s">
        <v>29</v>
      </c>
      <c r="X5035" t="s">
        <v>30</v>
      </c>
    </row>
    <row r="5036" spans="1:24" x14ac:dyDescent="0.3">
      <c r="A5036">
        <v>15718588</v>
      </c>
      <c r="B5036" t="s">
        <v>1181</v>
      </c>
      <c r="C5036">
        <v>548</v>
      </c>
      <c r="D5036" t="s">
        <v>42</v>
      </c>
      <c r="E5036" t="s">
        <v>45</v>
      </c>
      <c r="F5036">
        <v>37</v>
      </c>
      <c r="G5036">
        <v>9</v>
      </c>
      <c r="H5036">
        <v>0</v>
      </c>
      <c r="I5036">
        <v>2</v>
      </c>
      <c r="J5036">
        <v>0</v>
      </c>
      <c r="K5036">
        <v>0</v>
      </c>
      <c r="L5036">
        <v>98030</v>
      </c>
      <c r="M5036">
        <v>0</v>
      </c>
      <c r="N5036" t="str">
        <f>IF(BANK[[#This Row],[EXITED]]=0,"No","Yes")</f>
        <v>No</v>
      </c>
      <c r="O5036">
        <v>0</v>
      </c>
      <c r="P5036" t="str">
        <f>IF(BANK[[#This Row],[COMPLAIN]]=0,"No","Yes")</f>
        <v>No</v>
      </c>
      <c r="Q5036">
        <v>5</v>
      </c>
      <c r="R5036" t="s">
        <v>37</v>
      </c>
      <c r="S5036">
        <v>967</v>
      </c>
      <c r="T5036" t="s">
        <v>33</v>
      </c>
      <c r="U5036" t="s">
        <v>39</v>
      </c>
      <c r="V5036" t="s">
        <v>28</v>
      </c>
      <c r="W5036" t="s">
        <v>35</v>
      </c>
      <c r="X5036" t="s">
        <v>30</v>
      </c>
    </row>
    <row r="5037" spans="1:24" x14ac:dyDescent="0.3">
      <c r="A5037">
        <v>15709741</v>
      </c>
      <c r="B5037" t="s">
        <v>1880</v>
      </c>
      <c r="C5037">
        <v>668</v>
      </c>
      <c r="D5037" t="s">
        <v>42</v>
      </c>
      <c r="E5037" t="s">
        <v>24</v>
      </c>
      <c r="F5037">
        <v>28</v>
      </c>
      <c r="G5037">
        <v>4</v>
      </c>
      <c r="H5037">
        <v>107141</v>
      </c>
      <c r="I5037">
        <v>1</v>
      </c>
      <c r="J5037">
        <v>1</v>
      </c>
      <c r="K5037">
        <v>0</v>
      </c>
      <c r="L5037">
        <v>193019</v>
      </c>
      <c r="M5037">
        <v>0</v>
      </c>
      <c r="N5037" t="str">
        <f>IF(BANK[[#This Row],[EXITED]]=0,"No","Yes")</f>
        <v>No</v>
      </c>
      <c r="O5037">
        <v>0</v>
      </c>
      <c r="P5037" t="str">
        <f>IF(BANK[[#This Row],[COMPLAIN]]=0,"No","Yes")</f>
        <v>No</v>
      </c>
      <c r="Q5037">
        <v>5</v>
      </c>
      <c r="R5037" t="s">
        <v>43</v>
      </c>
      <c r="S5037">
        <v>898</v>
      </c>
      <c r="T5037" t="s">
        <v>26</v>
      </c>
      <c r="U5037" t="s">
        <v>34</v>
      </c>
      <c r="V5037" t="s">
        <v>46</v>
      </c>
      <c r="W5037" t="s">
        <v>35</v>
      </c>
      <c r="X5037" t="s">
        <v>30</v>
      </c>
    </row>
    <row r="5038" spans="1:24" x14ac:dyDescent="0.3">
      <c r="A5038">
        <v>15717328</v>
      </c>
      <c r="B5038" t="s">
        <v>916</v>
      </c>
      <c r="C5038">
        <v>842</v>
      </c>
      <c r="D5038" t="s">
        <v>42</v>
      </c>
      <c r="E5038" t="s">
        <v>45</v>
      </c>
      <c r="F5038">
        <v>37</v>
      </c>
      <c r="G5038">
        <v>4</v>
      </c>
      <c r="H5038">
        <v>132446</v>
      </c>
      <c r="I5038">
        <v>2</v>
      </c>
      <c r="J5038">
        <v>1</v>
      </c>
      <c r="K5038">
        <v>0</v>
      </c>
      <c r="L5038">
        <v>87071</v>
      </c>
      <c r="M5038">
        <v>1</v>
      </c>
      <c r="N5038" t="str">
        <f>IF(BANK[[#This Row],[EXITED]]=0,"No","Yes")</f>
        <v>Yes</v>
      </c>
      <c r="O5038">
        <v>1</v>
      </c>
      <c r="P5038" t="str">
        <f>IF(BANK[[#This Row],[COMPLAIN]]=0,"No","Yes")</f>
        <v>Yes</v>
      </c>
      <c r="Q5038">
        <v>4</v>
      </c>
      <c r="R5038" t="s">
        <v>43</v>
      </c>
      <c r="S5038">
        <v>304</v>
      </c>
      <c r="T5038" t="s">
        <v>33</v>
      </c>
      <c r="U5038" t="s">
        <v>27</v>
      </c>
      <c r="V5038" t="s">
        <v>46</v>
      </c>
      <c r="W5038" t="s">
        <v>40</v>
      </c>
      <c r="X5038" t="s">
        <v>30</v>
      </c>
    </row>
    <row r="5039" spans="1:24" x14ac:dyDescent="0.3">
      <c r="A5039">
        <v>15771299</v>
      </c>
      <c r="B5039" t="s">
        <v>188</v>
      </c>
      <c r="C5039">
        <v>707</v>
      </c>
      <c r="D5039" t="s">
        <v>42</v>
      </c>
      <c r="E5039" t="s">
        <v>45</v>
      </c>
      <c r="F5039">
        <v>57</v>
      </c>
      <c r="G5039">
        <v>1</v>
      </c>
      <c r="H5039">
        <v>92053</v>
      </c>
      <c r="I5039">
        <v>1</v>
      </c>
      <c r="J5039">
        <v>1</v>
      </c>
      <c r="K5039">
        <v>1</v>
      </c>
      <c r="L5039">
        <v>164064</v>
      </c>
      <c r="M5039">
        <v>1</v>
      </c>
      <c r="N5039" t="str">
        <f>IF(BANK[[#This Row],[EXITED]]=0,"No","Yes")</f>
        <v>Yes</v>
      </c>
      <c r="O5039">
        <v>1</v>
      </c>
      <c r="P5039" t="str">
        <f>IF(BANK[[#This Row],[COMPLAIN]]=0,"No","Yes")</f>
        <v>Yes</v>
      </c>
      <c r="Q5039">
        <v>3</v>
      </c>
      <c r="R5039" t="s">
        <v>32</v>
      </c>
      <c r="S5039">
        <v>828</v>
      </c>
      <c r="T5039" t="s">
        <v>51</v>
      </c>
      <c r="U5039" t="s">
        <v>34</v>
      </c>
      <c r="V5039" t="s">
        <v>52</v>
      </c>
      <c r="W5039" t="s">
        <v>54</v>
      </c>
      <c r="X5039" t="s">
        <v>30</v>
      </c>
    </row>
    <row r="5040" spans="1:24" x14ac:dyDescent="0.3">
      <c r="A5040">
        <v>15706223</v>
      </c>
      <c r="B5040" t="s">
        <v>156</v>
      </c>
      <c r="C5040">
        <v>715</v>
      </c>
      <c r="D5040" t="s">
        <v>23</v>
      </c>
      <c r="E5040" t="s">
        <v>24</v>
      </c>
      <c r="F5040">
        <v>38</v>
      </c>
      <c r="G5040">
        <v>2</v>
      </c>
      <c r="H5040">
        <v>96799</v>
      </c>
      <c r="I5040">
        <v>2</v>
      </c>
      <c r="J5040">
        <v>1</v>
      </c>
      <c r="K5040">
        <v>1</v>
      </c>
      <c r="L5040">
        <v>4555</v>
      </c>
      <c r="M5040">
        <v>0</v>
      </c>
      <c r="N5040" t="str">
        <f>IF(BANK[[#This Row],[EXITED]]=0,"No","Yes")</f>
        <v>No</v>
      </c>
      <c r="O5040">
        <v>0</v>
      </c>
      <c r="P5040" t="str">
        <f>IF(BANK[[#This Row],[COMPLAIN]]=0,"No","Yes")</f>
        <v>No</v>
      </c>
      <c r="Q5040">
        <v>2</v>
      </c>
      <c r="R5040" t="s">
        <v>37</v>
      </c>
      <c r="S5040">
        <v>294</v>
      </c>
      <c r="T5040" t="s">
        <v>33</v>
      </c>
      <c r="U5040" t="s">
        <v>34</v>
      </c>
      <c r="V5040" t="s">
        <v>52</v>
      </c>
      <c r="W5040" t="s">
        <v>47</v>
      </c>
      <c r="X5040" t="s">
        <v>30</v>
      </c>
    </row>
    <row r="5041" spans="1:24" x14ac:dyDescent="0.3">
      <c r="A5041">
        <v>15612358</v>
      </c>
      <c r="B5041" t="s">
        <v>1222</v>
      </c>
      <c r="C5041">
        <v>573</v>
      </c>
      <c r="D5041" t="s">
        <v>56</v>
      </c>
      <c r="E5041" t="s">
        <v>24</v>
      </c>
      <c r="F5041">
        <v>35</v>
      </c>
      <c r="G5041">
        <v>9</v>
      </c>
      <c r="H5041">
        <v>134499</v>
      </c>
      <c r="I5041">
        <v>2</v>
      </c>
      <c r="J5041">
        <v>1</v>
      </c>
      <c r="K5041">
        <v>1</v>
      </c>
      <c r="L5041">
        <v>119925</v>
      </c>
      <c r="M5041">
        <v>0</v>
      </c>
      <c r="N5041" t="str">
        <f>IF(BANK[[#This Row],[EXITED]]=0,"No","Yes")</f>
        <v>No</v>
      </c>
      <c r="O5041">
        <v>0</v>
      </c>
      <c r="P5041" t="str">
        <f>IF(BANK[[#This Row],[COMPLAIN]]=0,"No","Yes")</f>
        <v>No</v>
      </c>
      <c r="Q5041">
        <v>3</v>
      </c>
      <c r="R5041" t="s">
        <v>25</v>
      </c>
      <c r="S5041">
        <v>479</v>
      </c>
      <c r="T5041" t="s">
        <v>26</v>
      </c>
      <c r="U5041" t="s">
        <v>27</v>
      </c>
      <c r="V5041" t="s">
        <v>28</v>
      </c>
      <c r="W5041" t="s">
        <v>54</v>
      </c>
      <c r="X5041" t="s">
        <v>30</v>
      </c>
    </row>
    <row r="5042" spans="1:24" x14ac:dyDescent="0.3">
      <c r="A5042">
        <v>15769191</v>
      </c>
      <c r="B5042" t="s">
        <v>2095</v>
      </c>
      <c r="C5042">
        <v>509</v>
      </c>
      <c r="D5042" t="s">
        <v>42</v>
      </c>
      <c r="E5042" t="s">
        <v>24</v>
      </c>
      <c r="F5042">
        <v>55</v>
      </c>
      <c r="G5042">
        <v>8</v>
      </c>
      <c r="H5042">
        <v>132388</v>
      </c>
      <c r="I5042">
        <v>2</v>
      </c>
      <c r="J5042">
        <v>1</v>
      </c>
      <c r="K5042">
        <v>1</v>
      </c>
      <c r="L5042">
        <v>170360</v>
      </c>
      <c r="M5042">
        <v>0</v>
      </c>
      <c r="N5042" t="str">
        <f>IF(BANK[[#This Row],[EXITED]]=0,"No","Yes")</f>
        <v>No</v>
      </c>
      <c r="O5042">
        <v>0</v>
      </c>
      <c r="P5042" t="str">
        <f>IF(BANK[[#This Row],[COMPLAIN]]=0,"No","Yes")</f>
        <v>No</v>
      </c>
      <c r="Q5042">
        <v>1</v>
      </c>
      <c r="R5042" t="s">
        <v>43</v>
      </c>
      <c r="S5042">
        <v>913</v>
      </c>
      <c r="T5042" t="s">
        <v>51</v>
      </c>
      <c r="U5042" t="s">
        <v>27</v>
      </c>
      <c r="V5042" t="s">
        <v>28</v>
      </c>
      <c r="W5042" t="s">
        <v>29</v>
      </c>
      <c r="X5042" t="s">
        <v>30</v>
      </c>
    </row>
    <row r="5043" spans="1:24" x14ac:dyDescent="0.3">
      <c r="A5043">
        <v>15730810</v>
      </c>
      <c r="B5043" t="s">
        <v>1465</v>
      </c>
      <c r="C5043">
        <v>613</v>
      </c>
      <c r="D5043" t="s">
        <v>23</v>
      </c>
      <c r="E5043" t="s">
        <v>24</v>
      </c>
      <c r="F5043">
        <v>44</v>
      </c>
      <c r="G5043">
        <v>9</v>
      </c>
      <c r="H5043">
        <v>100525</v>
      </c>
      <c r="I5043">
        <v>1</v>
      </c>
      <c r="J5043">
        <v>1</v>
      </c>
      <c r="K5043">
        <v>1</v>
      </c>
      <c r="L5043">
        <v>47299</v>
      </c>
      <c r="M5043">
        <v>0</v>
      </c>
      <c r="N5043" t="str">
        <f>IF(BANK[[#This Row],[EXITED]]=0,"No","Yes")</f>
        <v>No</v>
      </c>
      <c r="O5043">
        <v>0</v>
      </c>
      <c r="P5043" t="str">
        <f>IF(BANK[[#This Row],[COMPLAIN]]=0,"No","Yes")</f>
        <v>No</v>
      </c>
      <c r="Q5043">
        <v>4</v>
      </c>
      <c r="R5043" t="s">
        <v>32</v>
      </c>
      <c r="S5043">
        <v>484</v>
      </c>
      <c r="T5043" t="s">
        <v>33</v>
      </c>
      <c r="U5043" t="s">
        <v>34</v>
      </c>
      <c r="V5043" t="s">
        <v>28</v>
      </c>
      <c r="W5043" t="s">
        <v>40</v>
      </c>
      <c r="X5043" t="s">
        <v>30</v>
      </c>
    </row>
    <row r="5044" spans="1:24" x14ac:dyDescent="0.3">
      <c r="A5044">
        <v>15786454</v>
      </c>
      <c r="B5044" t="s">
        <v>555</v>
      </c>
      <c r="C5044">
        <v>552</v>
      </c>
      <c r="D5044" t="s">
        <v>23</v>
      </c>
      <c r="E5044" t="s">
        <v>24</v>
      </c>
      <c r="F5044">
        <v>55</v>
      </c>
      <c r="G5044">
        <v>3</v>
      </c>
      <c r="H5044">
        <v>0</v>
      </c>
      <c r="I5044">
        <v>1</v>
      </c>
      <c r="J5044">
        <v>1</v>
      </c>
      <c r="K5044">
        <v>1</v>
      </c>
      <c r="L5044">
        <v>40334</v>
      </c>
      <c r="M5044">
        <v>0</v>
      </c>
      <c r="N5044" t="str">
        <f>IF(BANK[[#This Row],[EXITED]]=0,"No","Yes")</f>
        <v>No</v>
      </c>
      <c r="O5044">
        <v>0</v>
      </c>
      <c r="P5044" t="str">
        <f>IF(BANK[[#This Row],[COMPLAIN]]=0,"No","Yes")</f>
        <v>No</v>
      </c>
      <c r="Q5044">
        <v>4</v>
      </c>
      <c r="R5044" t="s">
        <v>37</v>
      </c>
      <c r="S5044">
        <v>466</v>
      </c>
      <c r="T5044" t="s">
        <v>51</v>
      </c>
      <c r="U5044" t="s">
        <v>39</v>
      </c>
      <c r="V5044" t="s">
        <v>46</v>
      </c>
      <c r="W5044" t="s">
        <v>40</v>
      </c>
      <c r="X5044" t="s">
        <v>30</v>
      </c>
    </row>
    <row r="5045" spans="1:24" x14ac:dyDescent="0.3">
      <c r="A5045">
        <v>15768682</v>
      </c>
      <c r="B5045" t="s">
        <v>2096</v>
      </c>
      <c r="C5045">
        <v>640</v>
      </c>
      <c r="D5045" t="s">
        <v>23</v>
      </c>
      <c r="E5045" t="s">
        <v>24</v>
      </c>
      <c r="F5045">
        <v>39</v>
      </c>
      <c r="G5045">
        <v>3</v>
      </c>
      <c r="H5045">
        <v>0</v>
      </c>
      <c r="I5045">
        <v>1</v>
      </c>
      <c r="J5045">
        <v>1</v>
      </c>
      <c r="K5045">
        <v>1</v>
      </c>
      <c r="L5045">
        <v>105997</v>
      </c>
      <c r="M5045">
        <v>0</v>
      </c>
      <c r="N5045" t="str">
        <f>IF(BANK[[#This Row],[EXITED]]=0,"No","Yes")</f>
        <v>No</v>
      </c>
      <c r="O5045">
        <v>0</v>
      </c>
      <c r="P5045" t="str">
        <f>IF(BANK[[#This Row],[COMPLAIN]]=0,"No","Yes")</f>
        <v>No</v>
      </c>
      <c r="Q5045">
        <v>1</v>
      </c>
      <c r="R5045" t="s">
        <v>37</v>
      </c>
      <c r="S5045">
        <v>540</v>
      </c>
      <c r="T5045" t="s">
        <v>33</v>
      </c>
      <c r="U5045" t="s">
        <v>39</v>
      </c>
      <c r="V5045" t="s">
        <v>46</v>
      </c>
      <c r="W5045" t="s">
        <v>29</v>
      </c>
      <c r="X5045" t="s">
        <v>30</v>
      </c>
    </row>
    <row r="5046" spans="1:24" x14ac:dyDescent="0.3">
      <c r="A5046">
        <v>15766172</v>
      </c>
      <c r="B5046" t="s">
        <v>155</v>
      </c>
      <c r="C5046">
        <v>541</v>
      </c>
      <c r="D5046" t="s">
        <v>42</v>
      </c>
      <c r="E5046" t="s">
        <v>24</v>
      </c>
      <c r="F5046">
        <v>34</v>
      </c>
      <c r="G5046">
        <v>3</v>
      </c>
      <c r="H5046">
        <v>128744</v>
      </c>
      <c r="I5046">
        <v>1</v>
      </c>
      <c r="J5046">
        <v>1</v>
      </c>
      <c r="K5046">
        <v>0</v>
      </c>
      <c r="L5046">
        <v>134851</v>
      </c>
      <c r="M5046">
        <v>0</v>
      </c>
      <c r="N5046" t="str">
        <f>IF(BANK[[#This Row],[EXITED]]=0,"No","Yes")</f>
        <v>No</v>
      </c>
      <c r="O5046">
        <v>0</v>
      </c>
      <c r="P5046" t="str">
        <f>IF(BANK[[#This Row],[COMPLAIN]]=0,"No","Yes")</f>
        <v>No</v>
      </c>
      <c r="Q5046">
        <v>3</v>
      </c>
      <c r="R5046" t="s">
        <v>32</v>
      </c>
      <c r="S5046">
        <v>430</v>
      </c>
      <c r="T5046" t="s">
        <v>26</v>
      </c>
      <c r="U5046" t="s">
        <v>27</v>
      </c>
      <c r="V5046" t="s">
        <v>46</v>
      </c>
      <c r="W5046" t="s">
        <v>54</v>
      </c>
      <c r="X5046" t="s">
        <v>30</v>
      </c>
    </row>
    <row r="5047" spans="1:24" x14ac:dyDescent="0.3">
      <c r="A5047">
        <v>15637646</v>
      </c>
      <c r="B5047" t="s">
        <v>891</v>
      </c>
      <c r="C5047">
        <v>756</v>
      </c>
      <c r="D5047" t="s">
        <v>42</v>
      </c>
      <c r="E5047" t="s">
        <v>24</v>
      </c>
      <c r="F5047">
        <v>31</v>
      </c>
      <c r="G5047">
        <v>10</v>
      </c>
      <c r="H5047">
        <v>122647</v>
      </c>
      <c r="I5047">
        <v>1</v>
      </c>
      <c r="J5047">
        <v>0</v>
      </c>
      <c r="K5047">
        <v>0</v>
      </c>
      <c r="L5047">
        <v>61667</v>
      </c>
      <c r="M5047">
        <v>0</v>
      </c>
      <c r="N5047" t="str">
        <f>IF(BANK[[#This Row],[EXITED]]=0,"No","Yes")</f>
        <v>No</v>
      </c>
      <c r="O5047">
        <v>0</v>
      </c>
      <c r="P5047" t="str">
        <f>IF(BANK[[#This Row],[COMPLAIN]]=0,"No","Yes")</f>
        <v>No</v>
      </c>
      <c r="Q5047">
        <v>1</v>
      </c>
      <c r="R5047" t="s">
        <v>25</v>
      </c>
      <c r="S5047">
        <v>280</v>
      </c>
      <c r="T5047" t="s">
        <v>26</v>
      </c>
      <c r="U5047" t="s">
        <v>27</v>
      </c>
      <c r="V5047" t="s">
        <v>28</v>
      </c>
      <c r="W5047" t="s">
        <v>29</v>
      </c>
      <c r="X5047" t="s">
        <v>30</v>
      </c>
    </row>
    <row r="5048" spans="1:24" x14ac:dyDescent="0.3">
      <c r="A5048">
        <v>15653404</v>
      </c>
      <c r="B5048" t="s">
        <v>2097</v>
      </c>
      <c r="C5048">
        <v>684</v>
      </c>
      <c r="D5048" t="s">
        <v>23</v>
      </c>
      <c r="E5048" t="s">
        <v>45</v>
      </c>
      <c r="F5048">
        <v>24</v>
      </c>
      <c r="G5048">
        <v>9</v>
      </c>
      <c r="H5048">
        <v>79264</v>
      </c>
      <c r="I5048">
        <v>1</v>
      </c>
      <c r="J5048">
        <v>0</v>
      </c>
      <c r="K5048">
        <v>1</v>
      </c>
      <c r="L5048">
        <v>196574</v>
      </c>
      <c r="M5048">
        <v>0</v>
      </c>
      <c r="N5048" t="str">
        <f>IF(BANK[[#This Row],[EXITED]]=0,"No","Yes")</f>
        <v>No</v>
      </c>
      <c r="O5048">
        <v>0</v>
      </c>
      <c r="P5048" t="str">
        <f>IF(BANK[[#This Row],[COMPLAIN]]=0,"No","Yes")</f>
        <v>No</v>
      </c>
      <c r="Q5048">
        <v>4</v>
      </c>
      <c r="R5048" t="s">
        <v>37</v>
      </c>
      <c r="S5048">
        <v>484</v>
      </c>
      <c r="T5048" t="s">
        <v>38</v>
      </c>
      <c r="U5048" t="s">
        <v>34</v>
      </c>
      <c r="V5048" t="s">
        <v>28</v>
      </c>
      <c r="W5048" t="s">
        <v>40</v>
      </c>
      <c r="X5048" t="s">
        <v>30</v>
      </c>
    </row>
    <row r="5049" spans="1:24" x14ac:dyDescent="0.3">
      <c r="A5049">
        <v>15735636</v>
      </c>
      <c r="B5049" t="s">
        <v>452</v>
      </c>
      <c r="C5049">
        <v>604</v>
      </c>
      <c r="D5049" t="s">
        <v>42</v>
      </c>
      <c r="E5049" t="s">
        <v>45</v>
      </c>
      <c r="F5049">
        <v>53</v>
      </c>
      <c r="G5049">
        <v>2</v>
      </c>
      <c r="H5049">
        <v>121390</v>
      </c>
      <c r="I5049">
        <v>1</v>
      </c>
      <c r="J5049">
        <v>1</v>
      </c>
      <c r="K5049">
        <v>1</v>
      </c>
      <c r="L5049">
        <v>48202</v>
      </c>
      <c r="M5049">
        <v>1</v>
      </c>
      <c r="N5049" t="str">
        <f>IF(BANK[[#This Row],[EXITED]]=0,"No","Yes")</f>
        <v>Yes</v>
      </c>
      <c r="O5049">
        <v>1</v>
      </c>
      <c r="P5049" t="str">
        <f>IF(BANK[[#This Row],[COMPLAIN]]=0,"No","Yes")</f>
        <v>Yes</v>
      </c>
      <c r="Q5049">
        <v>1</v>
      </c>
      <c r="R5049" t="s">
        <v>43</v>
      </c>
      <c r="S5049">
        <v>428</v>
      </c>
      <c r="T5049" t="s">
        <v>51</v>
      </c>
      <c r="U5049" t="s">
        <v>27</v>
      </c>
      <c r="V5049" t="s">
        <v>52</v>
      </c>
      <c r="W5049" t="s">
        <v>29</v>
      </c>
      <c r="X5049" t="s">
        <v>30</v>
      </c>
    </row>
    <row r="5050" spans="1:24" x14ac:dyDescent="0.3">
      <c r="A5050">
        <v>15605424</v>
      </c>
      <c r="B5050" t="s">
        <v>560</v>
      </c>
      <c r="C5050">
        <v>624</v>
      </c>
      <c r="D5050" t="s">
        <v>23</v>
      </c>
      <c r="E5050" t="s">
        <v>24</v>
      </c>
      <c r="F5050">
        <v>38</v>
      </c>
      <c r="G5050">
        <v>7</v>
      </c>
      <c r="H5050">
        <v>123907</v>
      </c>
      <c r="I5050">
        <v>1</v>
      </c>
      <c r="J5050">
        <v>1</v>
      </c>
      <c r="K5050">
        <v>0</v>
      </c>
      <c r="L5050">
        <v>135097</v>
      </c>
      <c r="M5050">
        <v>0</v>
      </c>
      <c r="N5050" t="str">
        <f>IF(BANK[[#This Row],[EXITED]]=0,"No","Yes")</f>
        <v>No</v>
      </c>
      <c r="O5050">
        <v>0</v>
      </c>
      <c r="P5050" t="str">
        <f>IF(BANK[[#This Row],[COMPLAIN]]=0,"No","Yes")</f>
        <v>No</v>
      </c>
      <c r="Q5050">
        <v>4</v>
      </c>
      <c r="R5050" t="s">
        <v>25</v>
      </c>
      <c r="S5050">
        <v>799</v>
      </c>
      <c r="T5050" t="s">
        <v>33</v>
      </c>
      <c r="U5050" t="s">
        <v>27</v>
      </c>
      <c r="V5050" t="s">
        <v>28</v>
      </c>
      <c r="W5050" t="s">
        <v>40</v>
      </c>
      <c r="X5050" t="s">
        <v>30</v>
      </c>
    </row>
    <row r="5051" spans="1:24" x14ac:dyDescent="0.3">
      <c r="A5051">
        <v>15688085</v>
      </c>
      <c r="B5051" t="s">
        <v>778</v>
      </c>
      <c r="C5051">
        <v>627</v>
      </c>
      <c r="D5051" t="s">
        <v>23</v>
      </c>
      <c r="E5051" t="s">
        <v>45</v>
      </c>
      <c r="F5051">
        <v>28</v>
      </c>
      <c r="G5051">
        <v>3</v>
      </c>
      <c r="H5051">
        <v>157598</v>
      </c>
      <c r="I5051">
        <v>1</v>
      </c>
      <c r="J5051">
        <v>0</v>
      </c>
      <c r="K5051">
        <v>1</v>
      </c>
      <c r="L5051">
        <v>34097</v>
      </c>
      <c r="M5051">
        <v>0</v>
      </c>
      <c r="N5051" t="str">
        <f>IF(BANK[[#This Row],[EXITED]]=0,"No","Yes")</f>
        <v>No</v>
      </c>
      <c r="O5051">
        <v>0</v>
      </c>
      <c r="P5051" t="str">
        <f>IF(BANK[[#This Row],[COMPLAIN]]=0,"No","Yes")</f>
        <v>No</v>
      </c>
      <c r="Q5051">
        <v>3</v>
      </c>
      <c r="R5051" t="s">
        <v>43</v>
      </c>
      <c r="S5051">
        <v>768</v>
      </c>
      <c r="T5051" t="s">
        <v>26</v>
      </c>
      <c r="U5051" t="s">
        <v>27</v>
      </c>
      <c r="V5051" t="s">
        <v>46</v>
      </c>
      <c r="W5051" t="s">
        <v>54</v>
      </c>
      <c r="X5051" t="s">
        <v>30</v>
      </c>
    </row>
    <row r="5052" spans="1:24" x14ac:dyDescent="0.3">
      <c r="A5052">
        <v>15683483</v>
      </c>
      <c r="B5052" t="s">
        <v>423</v>
      </c>
      <c r="C5052">
        <v>812</v>
      </c>
      <c r="D5052" t="s">
        <v>23</v>
      </c>
      <c r="E5052" t="s">
        <v>24</v>
      </c>
      <c r="F5052">
        <v>38</v>
      </c>
      <c r="G5052">
        <v>3</v>
      </c>
      <c r="H5052">
        <v>127118</v>
      </c>
      <c r="I5052">
        <v>2</v>
      </c>
      <c r="J5052">
        <v>1</v>
      </c>
      <c r="K5052">
        <v>1</v>
      </c>
      <c r="L5052">
        <v>174823</v>
      </c>
      <c r="M5052">
        <v>0</v>
      </c>
      <c r="N5052" t="str">
        <f>IF(BANK[[#This Row],[EXITED]]=0,"No","Yes")</f>
        <v>No</v>
      </c>
      <c r="O5052">
        <v>0</v>
      </c>
      <c r="P5052" t="str">
        <f>IF(BANK[[#This Row],[COMPLAIN]]=0,"No","Yes")</f>
        <v>No</v>
      </c>
      <c r="Q5052">
        <v>1</v>
      </c>
      <c r="R5052" t="s">
        <v>43</v>
      </c>
      <c r="S5052">
        <v>730</v>
      </c>
      <c r="T5052" t="s">
        <v>33</v>
      </c>
      <c r="U5052" t="s">
        <v>27</v>
      </c>
      <c r="V5052" t="s">
        <v>46</v>
      </c>
      <c r="W5052" t="s">
        <v>29</v>
      </c>
      <c r="X5052" t="s">
        <v>30</v>
      </c>
    </row>
    <row r="5053" spans="1:24" x14ac:dyDescent="0.3">
      <c r="A5053">
        <v>15766667</v>
      </c>
      <c r="B5053" t="s">
        <v>2098</v>
      </c>
      <c r="C5053">
        <v>717</v>
      </c>
      <c r="D5053" t="s">
        <v>23</v>
      </c>
      <c r="E5053" t="s">
        <v>24</v>
      </c>
      <c r="F5053">
        <v>36</v>
      </c>
      <c r="G5053">
        <v>2</v>
      </c>
      <c r="H5053">
        <v>102990</v>
      </c>
      <c r="I5053">
        <v>2</v>
      </c>
      <c r="J5053">
        <v>0</v>
      </c>
      <c r="K5053">
        <v>1</v>
      </c>
      <c r="L5053">
        <v>49186</v>
      </c>
      <c r="M5053">
        <v>0</v>
      </c>
      <c r="N5053" t="str">
        <f>IF(BANK[[#This Row],[EXITED]]=0,"No","Yes")</f>
        <v>No</v>
      </c>
      <c r="O5053">
        <v>0</v>
      </c>
      <c r="P5053" t="str">
        <f>IF(BANK[[#This Row],[COMPLAIN]]=0,"No","Yes")</f>
        <v>No</v>
      </c>
      <c r="Q5053">
        <v>5</v>
      </c>
      <c r="R5053" t="s">
        <v>37</v>
      </c>
      <c r="S5053">
        <v>313</v>
      </c>
      <c r="T5053" t="s">
        <v>33</v>
      </c>
      <c r="U5053" t="s">
        <v>34</v>
      </c>
      <c r="V5053" t="s">
        <v>52</v>
      </c>
      <c r="W5053" t="s">
        <v>35</v>
      </c>
      <c r="X5053" t="s">
        <v>30</v>
      </c>
    </row>
    <row r="5054" spans="1:24" x14ac:dyDescent="0.3">
      <c r="A5054">
        <v>15624975</v>
      </c>
      <c r="B5054" t="s">
        <v>246</v>
      </c>
      <c r="C5054">
        <v>693</v>
      </c>
      <c r="D5054" t="s">
        <v>23</v>
      </c>
      <c r="E5054" t="s">
        <v>24</v>
      </c>
      <c r="F5054">
        <v>28</v>
      </c>
      <c r="G5054">
        <v>1</v>
      </c>
      <c r="H5054">
        <v>145119</v>
      </c>
      <c r="I5054">
        <v>1</v>
      </c>
      <c r="J5054">
        <v>0</v>
      </c>
      <c r="K5054">
        <v>1</v>
      </c>
      <c r="L5054">
        <v>77742</v>
      </c>
      <c r="M5054">
        <v>0</v>
      </c>
      <c r="N5054" t="str">
        <f>IF(BANK[[#This Row],[EXITED]]=0,"No","Yes")</f>
        <v>No</v>
      </c>
      <c r="O5054">
        <v>0</v>
      </c>
      <c r="P5054" t="str">
        <f>IF(BANK[[#This Row],[COMPLAIN]]=0,"No","Yes")</f>
        <v>No</v>
      </c>
      <c r="Q5054">
        <v>5</v>
      </c>
      <c r="R5054" t="s">
        <v>25</v>
      </c>
      <c r="S5054">
        <v>944</v>
      </c>
      <c r="T5054" t="s">
        <v>26</v>
      </c>
      <c r="U5054" t="s">
        <v>27</v>
      </c>
      <c r="V5054" t="s">
        <v>52</v>
      </c>
      <c r="W5054" t="s">
        <v>35</v>
      </c>
      <c r="X5054" t="s">
        <v>30</v>
      </c>
    </row>
    <row r="5055" spans="1:24" x14ac:dyDescent="0.3">
      <c r="A5055">
        <v>15586557</v>
      </c>
      <c r="B5055" t="s">
        <v>579</v>
      </c>
      <c r="C5055">
        <v>661</v>
      </c>
      <c r="D5055" t="s">
        <v>42</v>
      </c>
      <c r="E5055" t="s">
        <v>24</v>
      </c>
      <c r="F5055">
        <v>41</v>
      </c>
      <c r="G5055">
        <v>5</v>
      </c>
      <c r="H5055">
        <v>0</v>
      </c>
      <c r="I5055">
        <v>1</v>
      </c>
      <c r="J5055">
        <v>0</v>
      </c>
      <c r="K5055">
        <v>1</v>
      </c>
      <c r="L5055">
        <v>88280</v>
      </c>
      <c r="M5055">
        <v>0</v>
      </c>
      <c r="N5055" t="str">
        <f>IF(BANK[[#This Row],[EXITED]]=0,"No","Yes")</f>
        <v>No</v>
      </c>
      <c r="O5055">
        <v>0</v>
      </c>
      <c r="P5055" t="str">
        <f>IF(BANK[[#This Row],[COMPLAIN]]=0,"No","Yes")</f>
        <v>No</v>
      </c>
      <c r="Q5055">
        <v>3</v>
      </c>
      <c r="R5055" t="s">
        <v>25</v>
      </c>
      <c r="S5055">
        <v>594</v>
      </c>
      <c r="T5055" t="s">
        <v>33</v>
      </c>
      <c r="U5055" t="s">
        <v>39</v>
      </c>
      <c r="V5055" t="s">
        <v>46</v>
      </c>
      <c r="W5055" t="s">
        <v>54</v>
      </c>
      <c r="X5055" t="s">
        <v>30</v>
      </c>
    </row>
    <row r="5056" spans="1:24" x14ac:dyDescent="0.3">
      <c r="A5056">
        <v>15746183</v>
      </c>
      <c r="B5056" t="s">
        <v>2099</v>
      </c>
      <c r="C5056">
        <v>573</v>
      </c>
      <c r="D5056" t="s">
        <v>42</v>
      </c>
      <c r="E5056" t="s">
        <v>45</v>
      </c>
      <c r="F5056">
        <v>27</v>
      </c>
      <c r="G5056">
        <v>4</v>
      </c>
      <c r="H5056">
        <v>0</v>
      </c>
      <c r="I5056">
        <v>2</v>
      </c>
      <c r="J5056">
        <v>1</v>
      </c>
      <c r="K5056">
        <v>1</v>
      </c>
      <c r="L5056">
        <v>157550</v>
      </c>
      <c r="M5056">
        <v>0</v>
      </c>
      <c r="N5056" t="str">
        <f>IF(BANK[[#This Row],[EXITED]]=0,"No","Yes")</f>
        <v>No</v>
      </c>
      <c r="O5056">
        <v>0</v>
      </c>
      <c r="P5056" t="str">
        <f>IF(BANK[[#This Row],[COMPLAIN]]=0,"No","Yes")</f>
        <v>No</v>
      </c>
      <c r="Q5056">
        <v>1</v>
      </c>
      <c r="R5056" t="s">
        <v>43</v>
      </c>
      <c r="S5056">
        <v>832</v>
      </c>
      <c r="T5056" t="s">
        <v>26</v>
      </c>
      <c r="U5056" t="s">
        <v>39</v>
      </c>
      <c r="V5056" t="s">
        <v>46</v>
      </c>
      <c r="W5056" t="s">
        <v>29</v>
      </c>
      <c r="X5056" t="s">
        <v>30</v>
      </c>
    </row>
    <row r="5057" spans="1:24" x14ac:dyDescent="0.3">
      <c r="A5057">
        <v>15631457</v>
      </c>
      <c r="B5057" t="s">
        <v>2100</v>
      </c>
      <c r="C5057">
        <v>639</v>
      </c>
      <c r="D5057" t="s">
        <v>42</v>
      </c>
      <c r="E5057" t="s">
        <v>24</v>
      </c>
      <c r="F5057">
        <v>37</v>
      </c>
      <c r="G5057">
        <v>5</v>
      </c>
      <c r="H5057">
        <v>98187</v>
      </c>
      <c r="I5057">
        <v>1</v>
      </c>
      <c r="J5057">
        <v>0</v>
      </c>
      <c r="K5057">
        <v>1</v>
      </c>
      <c r="L5057">
        <v>173387</v>
      </c>
      <c r="M5057">
        <v>0</v>
      </c>
      <c r="N5057" t="str">
        <f>IF(BANK[[#This Row],[EXITED]]=0,"No","Yes")</f>
        <v>No</v>
      </c>
      <c r="O5057">
        <v>0</v>
      </c>
      <c r="P5057" t="str">
        <f>IF(BANK[[#This Row],[COMPLAIN]]=0,"No","Yes")</f>
        <v>No</v>
      </c>
      <c r="Q5057">
        <v>3</v>
      </c>
      <c r="R5057" t="s">
        <v>32</v>
      </c>
      <c r="S5057">
        <v>261</v>
      </c>
      <c r="T5057" t="s">
        <v>33</v>
      </c>
      <c r="U5057" t="s">
        <v>34</v>
      </c>
      <c r="V5057" t="s">
        <v>46</v>
      </c>
      <c r="W5057" t="s">
        <v>54</v>
      </c>
      <c r="X5057" t="s">
        <v>30</v>
      </c>
    </row>
    <row r="5058" spans="1:24" x14ac:dyDescent="0.3">
      <c r="A5058">
        <v>15754053</v>
      </c>
      <c r="B5058" t="s">
        <v>789</v>
      </c>
      <c r="C5058">
        <v>718</v>
      </c>
      <c r="D5058" t="s">
        <v>42</v>
      </c>
      <c r="E5058" t="s">
        <v>45</v>
      </c>
      <c r="F5058">
        <v>67</v>
      </c>
      <c r="G5058">
        <v>7</v>
      </c>
      <c r="H5058">
        <v>0</v>
      </c>
      <c r="I5058">
        <v>3</v>
      </c>
      <c r="J5058">
        <v>1</v>
      </c>
      <c r="K5058">
        <v>1</v>
      </c>
      <c r="L5058">
        <v>82782</v>
      </c>
      <c r="M5058">
        <v>0</v>
      </c>
      <c r="N5058" t="str">
        <f>IF(BANK[[#This Row],[EXITED]]=0,"No","Yes")</f>
        <v>No</v>
      </c>
      <c r="O5058">
        <v>0</v>
      </c>
      <c r="P5058" t="str">
        <f>IF(BANK[[#This Row],[COMPLAIN]]=0,"No","Yes")</f>
        <v>No</v>
      </c>
      <c r="Q5058">
        <v>5</v>
      </c>
      <c r="R5058" t="s">
        <v>43</v>
      </c>
      <c r="S5058">
        <v>710</v>
      </c>
      <c r="T5058" t="s">
        <v>51</v>
      </c>
      <c r="U5058" t="s">
        <v>39</v>
      </c>
      <c r="V5058" t="s">
        <v>28</v>
      </c>
      <c r="W5058" t="s">
        <v>35</v>
      </c>
      <c r="X5058" t="s">
        <v>30</v>
      </c>
    </row>
    <row r="5059" spans="1:24" x14ac:dyDescent="0.3">
      <c r="A5059">
        <v>15645839</v>
      </c>
      <c r="B5059" t="s">
        <v>788</v>
      </c>
      <c r="C5059">
        <v>570</v>
      </c>
      <c r="D5059" t="s">
        <v>42</v>
      </c>
      <c r="E5059" t="s">
        <v>24</v>
      </c>
      <c r="F5059">
        <v>37</v>
      </c>
      <c r="G5059">
        <v>6</v>
      </c>
      <c r="H5059">
        <v>0</v>
      </c>
      <c r="I5059">
        <v>1</v>
      </c>
      <c r="J5059">
        <v>1</v>
      </c>
      <c r="K5059">
        <v>1</v>
      </c>
      <c r="L5059">
        <v>187759</v>
      </c>
      <c r="M5059">
        <v>0</v>
      </c>
      <c r="N5059" t="str">
        <f>IF(BANK[[#This Row],[EXITED]]=0,"No","Yes")</f>
        <v>No</v>
      </c>
      <c r="O5059">
        <v>0</v>
      </c>
      <c r="P5059" t="str">
        <f>IF(BANK[[#This Row],[COMPLAIN]]=0,"No","Yes")</f>
        <v>No</v>
      </c>
      <c r="Q5059">
        <v>2</v>
      </c>
      <c r="R5059" t="s">
        <v>37</v>
      </c>
      <c r="S5059">
        <v>469</v>
      </c>
      <c r="T5059" t="s">
        <v>33</v>
      </c>
      <c r="U5059" t="s">
        <v>39</v>
      </c>
      <c r="V5059" t="s">
        <v>46</v>
      </c>
      <c r="W5059" t="s">
        <v>47</v>
      </c>
      <c r="X5059" t="s">
        <v>30</v>
      </c>
    </row>
    <row r="5060" spans="1:24" x14ac:dyDescent="0.3">
      <c r="A5060">
        <v>15654964</v>
      </c>
      <c r="B5060" t="s">
        <v>71</v>
      </c>
      <c r="C5060">
        <v>608</v>
      </c>
      <c r="D5060" t="s">
        <v>23</v>
      </c>
      <c r="E5060" t="s">
        <v>24</v>
      </c>
      <c r="F5060">
        <v>48</v>
      </c>
      <c r="G5060">
        <v>7</v>
      </c>
      <c r="H5060">
        <v>75802</v>
      </c>
      <c r="I5060">
        <v>1</v>
      </c>
      <c r="J5060">
        <v>1</v>
      </c>
      <c r="K5060">
        <v>0</v>
      </c>
      <c r="L5060">
        <v>125763</v>
      </c>
      <c r="M5060">
        <v>0</v>
      </c>
      <c r="N5060" t="str">
        <f>IF(BANK[[#This Row],[EXITED]]=0,"No","Yes")</f>
        <v>No</v>
      </c>
      <c r="O5060">
        <v>0</v>
      </c>
      <c r="P5060" t="str">
        <f>IF(BANK[[#This Row],[COMPLAIN]]=0,"No","Yes")</f>
        <v>No</v>
      </c>
      <c r="Q5060">
        <v>4</v>
      </c>
      <c r="R5060" t="s">
        <v>43</v>
      </c>
      <c r="S5060">
        <v>964</v>
      </c>
      <c r="T5060" t="s">
        <v>33</v>
      </c>
      <c r="U5060" t="s">
        <v>34</v>
      </c>
      <c r="V5060" t="s">
        <v>28</v>
      </c>
      <c r="W5060" t="s">
        <v>40</v>
      </c>
      <c r="X5060" t="s">
        <v>30</v>
      </c>
    </row>
    <row r="5061" spans="1:24" x14ac:dyDescent="0.3">
      <c r="A5061">
        <v>15594039</v>
      </c>
      <c r="B5061" t="s">
        <v>682</v>
      </c>
      <c r="C5061">
        <v>599</v>
      </c>
      <c r="D5061" t="s">
        <v>23</v>
      </c>
      <c r="E5061" t="s">
        <v>24</v>
      </c>
      <c r="F5061">
        <v>42</v>
      </c>
      <c r="G5061">
        <v>6</v>
      </c>
      <c r="H5061">
        <v>0</v>
      </c>
      <c r="I5061">
        <v>2</v>
      </c>
      <c r="J5061">
        <v>1</v>
      </c>
      <c r="K5061">
        <v>0</v>
      </c>
      <c r="L5061">
        <v>113868</v>
      </c>
      <c r="M5061">
        <v>0</v>
      </c>
      <c r="N5061" t="str">
        <f>IF(BANK[[#This Row],[EXITED]]=0,"No","Yes")</f>
        <v>No</v>
      </c>
      <c r="O5061">
        <v>0</v>
      </c>
      <c r="P5061" t="str">
        <f>IF(BANK[[#This Row],[COMPLAIN]]=0,"No","Yes")</f>
        <v>No</v>
      </c>
      <c r="Q5061">
        <v>4</v>
      </c>
      <c r="R5061" t="s">
        <v>37</v>
      </c>
      <c r="S5061">
        <v>837</v>
      </c>
      <c r="T5061" t="s">
        <v>33</v>
      </c>
      <c r="U5061" t="s">
        <v>39</v>
      </c>
      <c r="V5061" t="s">
        <v>46</v>
      </c>
      <c r="W5061" t="s">
        <v>40</v>
      </c>
      <c r="X5061" t="s">
        <v>30</v>
      </c>
    </row>
    <row r="5062" spans="1:24" x14ac:dyDescent="0.3">
      <c r="A5062">
        <v>15815295</v>
      </c>
      <c r="B5062" t="s">
        <v>1794</v>
      </c>
      <c r="C5062">
        <v>662</v>
      </c>
      <c r="D5062" t="s">
        <v>42</v>
      </c>
      <c r="E5062" t="s">
        <v>45</v>
      </c>
      <c r="F5062">
        <v>38</v>
      </c>
      <c r="G5062">
        <v>2</v>
      </c>
      <c r="H5062">
        <v>96480</v>
      </c>
      <c r="I5062">
        <v>1</v>
      </c>
      <c r="J5062">
        <v>1</v>
      </c>
      <c r="K5062">
        <v>0</v>
      </c>
      <c r="L5062">
        <v>120259</v>
      </c>
      <c r="M5062">
        <v>0</v>
      </c>
      <c r="N5062" t="str">
        <f>IF(BANK[[#This Row],[EXITED]]=0,"No","Yes")</f>
        <v>No</v>
      </c>
      <c r="O5062">
        <v>0</v>
      </c>
      <c r="P5062" t="str">
        <f>IF(BANK[[#This Row],[COMPLAIN]]=0,"No","Yes")</f>
        <v>No</v>
      </c>
      <c r="Q5062">
        <v>2</v>
      </c>
      <c r="R5062" t="s">
        <v>25</v>
      </c>
      <c r="S5062">
        <v>859</v>
      </c>
      <c r="T5062" t="s">
        <v>33</v>
      </c>
      <c r="U5062" t="s">
        <v>34</v>
      </c>
      <c r="V5062" t="s">
        <v>52</v>
      </c>
      <c r="W5062" t="s">
        <v>47</v>
      </c>
      <c r="X5062" t="s">
        <v>30</v>
      </c>
    </row>
    <row r="5063" spans="1:24" x14ac:dyDescent="0.3">
      <c r="A5063">
        <v>15621818</v>
      </c>
      <c r="B5063" t="s">
        <v>1668</v>
      </c>
      <c r="C5063">
        <v>747</v>
      </c>
      <c r="D5063" t="s">
        <v>56</v>
      </c>
      <c r="E5063" t="s">
        <v>24</v>
      </c>
      <c r="F5063">
        <v>29</v>
      </c>
      <c r="G5063">
        <v>7</v>
      </c>
      <c r="H5063">
        <v>117726</v>
      </c>
      <c r="I5063">
        <v>1</v>
      </c>
      <c r="J5063">
        <v>1</v>
      </c>
      <c r="K5063">
        <v>1</v>
      </c>
      <c r="L5063">
        <v>175398</v>
      </c>
      <c r="M5063">
        <v>0</v>
      </c>
      <c r="N5063" t="str">
        <f>IF(BANK[[#This Row],[EXITED]]=0,"No","Yes")</f>
        <v>No</v>
      </c>
      <c r="O5063">
        <v>0</v>
      </c>
      <c r="P5063" t="str">
        <f>IF(BANK[[#This Row],[COMPLAIN]]=0,"No","Yes")</f>
        <v>No</v>
      </c>
      <c r="Q5063">
        <v>5</v>
      </c>
      <c r="R5063" t="s">
        <v>25</v>
      </c>
      <c r="S5063">
        <v>942</v>
      </c>
      <c r="T5063" t="s">
        <v>26</v>
      </c>
      <c r="U5063" t="s">
        <v>34</v>
      </c>
      <c r="V5063" t="s">
        <v>28</v>
      </c>
      <c r="W5063" t="s">
        <v>35</v>
      </c>
      <c r="X5063" t="s">
        <v>30</v>
      </c>
    </row>
    <row r="5064" spans="1:24" x14ac:dyDescent="0.3">
      <c r="A5064">
        <v>15652700</v>
      </c>
      <c r="B5064" t="s">
        <v>204</v>
      </c>
      <c r="C5064">
        <v>539</v>
      </c>
      <c r="D5064" t="s">
        <v>42</v>
      </c>
      <c r="E5064" t="s">
        <v>24</v>
      </c>
      <c r="F5064">
        <v>39</v>
      </c>
      <c r="G5064">
        <v>6</v>
      </c>
      <c r="H5064">
        <v>0</v>
      </c>
      <c r="I5064">
        <v>2</v>
      </c>
      <c r="J5064">
        <v>1</v>
      </c>
      <c r="K5064">
        <v>1</v>
      </c>
      <c r="L5064">
        <v>86767</v>
      </c>
      <c r="M5064">
        <v>0</v>
      </c>
      <c r="N5064" t="str">
        <f>IF(BANK[[#This Row],[EXITED]]=0,"No","Yes")</f>
        <v>No</v>
      </c>
      <c r="O5064">
        <v>0</v>
      </c>
      <c r="P5064" t="str">
        <f>IF(BANK[[#This Row],[COMPLAIN]]=0,"No","Yes")</f>
        <v>No</v>
      </c>
      <c r="Q5064">
        <v>5</v>
      </c>
      <c r="R5064" t="s">
        <v>43</v>
      </c>
      <c r="S5064">
        <v>315</v>
      </c>
      <c r="T5064" t="s">
        <v>33</v>
      </c>
      <c r="U5064" t="s">
        <v>39</v>
      </c>
      <c r="V5064" t="s">
        <v>46</v>
      </c>
      <c r="W5064" t="s">
        <v>35</v>
      </c>
      <c r="X5064" t="s">
        <v>30</v>
      </c>
    </row>
    <row r="5065" spans="1:24" x14ac:dyDescent="0.3">
      <c r="A5065">
        <v>15636860</v>
      </c>
      <c r="B5065" t="s">
        <v>524</v>
      </c>
      <c r="C5065">
        <v>625</v>
      </c>
      <c r="D5065" t="s">
        <v>42</v>
      </c>
      <c r="E5065" t="s">
        <v>24</v>
      </c>
      <c r="F5065">
        <v>43</v>
      </c>
      <c r="G5065">
        <v>4</v>
      </c>
      <c r="H5065">
        <v>122351</v>
      </c>
      <c r="I5065">
        <v>1</v>
      </c>
      <c r="J5065">
        <v>1</v>
      </c>
      <c r="K5065">
        <v>0</v>
      </c>
      <c r="L5065">
        <v>71217</v>
      </c>
      <c r="M5065">
        <v>0</v>
      </c>
      <c r="N5065" t="str">
        <f>IF(BANK[[#This Row],[EXITED]]=0,"No","Yes")</f>
        <v>No</v>
      </c>
      <c r="O5065">
        <v>0</v>
      </c>
      <c r="P5065" t="str">
        <f>IF(BANK[[#This Row],[COMPLAIN]]=0,"No","Yes")</f>
        <v>No</v>
      </c>
      <c r="Q5065">
        <v>4</v>
      </c>
      <c r="R5065" t="s">
        <v>25</v>
      </c>
      <c r="S5065">
        <v>936</v>
      </c>
      <c r="T5065" t="s">
        <v>33</v>
      </c>
      <c r="U5065" t="s">
        <v>27</v>
      </c>
      <c r="V5065" t="s">
        <v>46</v>
      </c>
      <c r="W5065" t="s">
        <v>40</v>
      </c>
      <c r="X5065" t="s">
        <v>30</v>
      </c>
    </row>
    <row r="5066" spans="1:24" x14ac:dyDescent="0.3">
      <c r="A5066">
        <v>15751455</v>
      </c>
      <c r="B5066" t="s">
        <v>282</v>
      </c>
      <c r="C5066">
        <v>469</v>
      </c>
      <c r="D5066" t="s">
        <v>42</v>
      </c>
      <c r="E5066" t="s">
        <v>45</v>
      </c>
      <c r="F5066">
        <v>48</v>
      </c>
      <c r="G5066">
        <v>5</v>
      </c>
      <c r="H5066">
        <v>0</v>
      </c>
      <c r="I5066">
        <v>1</v>
      </c>
      <c r="J5066">
        <v>1</v>
      </c>
      <c r="K5066">
        <v>0</v>
      </c>
      <c r="L5066">
        <v>160530</v>
      </c>
      <c r="M5066">
        <v>1</v>
      </c>
      <c r="N5066" t="str">
        <f>IF(BANK[[#This Row],[EXITED]]=0,"No","Yes")</f>
        <v>Yes</v>
      </c>
      <c r="O5066">
        <v>1</v>
      </c>
      <c r="P5066" t="str">
        <f>IF(BANK[[#This Row],[COMPLAIN]]=0,"No","Yes")</f>
        <v>Yes</v>
      </c>
      <c r="Q5066">
        <v>1</v>
      </c>
      <c r="R5066" t="s">
        <v>43</v>
      </c>
      <c r="S5066">
        <v>847</v>
      </c>
      <c r="T5066" t="s">
        <v>33</v>
      </c>
      <c r="U5066" t="s">
        <v>39</v>
      </c>
      <c r="V5066" t="s">
        <v>46</v>
      </c>
      <c r="W5066" t="s">
        <v>29</v>
      </c>
      <c r="X5066" t="s">
        <v>30</v>
      </c>
    </row>
    <row r="5067" spans="1:24" x14ac:dyDescent="0.3">
      <c r="A5067">
        <v>15800583</v>
      </c>
      <c r="B5067" t="s">
        <v>291</v>
      </c>
      <c r="C5067">
        <v>621</v>
      </c>
      <c r="D5067" t="s">
        <v>23</v>
      </c>
      <c r="E5067" t="s">
        <v>45</v>
      </c>
      <c r="F5067">
        <v>43</v>
      </c>
      <c r="G5067">
        <v>8</v>
      </c>
      <c r="H5067">
        <v>0</v>
      </c>
      <c r="I5067">
        <v>1</v>
      </c>
      <c r="J5067">
        <v>0</v>
      </c>
      <c r="K5067">
        <v>0</v>
      </c>
      <c r="L5067">
        <v>102807</v>
      </c>
      <c r="M5067">
        <v>0</v>
      </c>
      <c r="N5067" t="str">
        <f>IF(BANK[[#This Row],[EXITED]]=0,"No","Yes")</f>
        <v>No</v>
      </c>
      <c r="O5067">
        <v>0</v>
      </c>
      <c r="P5067" t="str">
        <f>IF(BANK[[#This Row],[COMPLAIN]]=0,"No","Yes")</f>
        <v>No</v>
      </c>
      <c r="Q5067">
        <v>1</v>
      </c>
      <c r="R5067" t="s">
        <v>32</v>
      </c>
      <c r="S5067">
        <v>590</v>
      </c>
      <c r="T5067" t="s">
        <v>33</v>
      </c>
      <c r="U5067" t="s">
        <v>39</v>
      </c>
      <c r="V5067" t="s">
        <v>28</v>
      </c>
      <c r="W5067" t="s">
        <v>29</v>
      </c>
      <c r="X5067" t="s">
        <v>30</v>
      </c>
    </row>
    <row r="5068" spans="1:24" x14ac:dyDescent="0.3">
      <c r="A5068">
        <v>15613463</v>
      </c>
      <c r="B5068" t="s">
        <v>2101</v>
      </c>
      <c r="C5068">
        <v>679</v>
      </c>
      <c r="D5068" t="s">
        <v>56</v>
      </c>
      <c r="E5068" t="s">
        <v>45</v>
      </c>
      <c r="F5068">
        <v>50</v>
      </c>
      <c r="G5068">
        <v>6</v>
      </c>
      <c r="H5068">
        <v>132598</v>
      </c>
      <c r="I5068">
        <v>2</v>
      </c>
      <c r="J5068">
        <v>1</v>
      </c>
      <c r="K5068">
        <v>1</v>
      </c>
      <c r="L5068">
        <v>184018</v>
      </c>
      <c r="M5068">
        <v>0</v>
      </c>
      <c r="N5068" t="str">
        <f>IF(BANK[[#This Row],[EXITED]]=0,"No","Yes")</f>
        <v>No</v>
      </c>
      <c r="O5068">
        <v>0</v>
      </c>
      <c r="P5068" t="str">
        <f>IF(BANK[[#This Row],[COMPLAIN]]=0,"No","Yes")</f>
        <v>No</v>
      </c>
      <c r="Q5068">
        <v>2</v>
      </c>
      <c r="R5068" t="s">
        <v>37</v>
      </c>
      <c r="S5068">
        <v>1000</v>
      </c>
      <c r="T5068" t="s">
        <v>33</v>
      </c>
      <c r="U5068" t="s">
        <v>27</v>
      </c>
      <c r="V5068" t="s">
        <v>46</v>
      </c>
      <c r="W5068" t="s">
        <v>47</v>
      </c>
      <c r="X5068" t="s">
        <v>30</v>
      </c>
    </row>
    <row r="5069" spans="1:24" x14ac:dyDescent="0.3">
      <c r="A5069">
        <v>15587066</v>
      </c>
      <c r="B5069" t="s">
        <v>1582</v>
      </c>
      <c r="C5069">
        <v>535</v>
      </c>
      <c r="D5069" t="s">
        <v>42</v>
      </c>
      <c r="E5069" t="s">
        <v>24</v>
      </c>
      <c r="F5069">
        <v>38</v>
      </c>
      <c r="G5069">
        <v>2</v>
      </c>
      <c r="H5069">
        <v>119272</v>
      </c>
      <c r="I5069">
        <v>1</v>
      </c>
      <c r="J5069">
        <v>0</v>
      </c>
      <c r="K5069">
        <v>0</v>
      </c>
      <c r="L5069">
        <v>195897</v>
      </c>
      <c r="M5069">
        <v>1</v>
      </c>
      <c r="N5069" t="str">
        <f>IF(BANK[[#This Row],[EXITED]]=0,"No","Yes")</f>
        <v>Yes</v>
      </c>
      <c r="O5069">
        <v>1</v>
      </c>
      <c r="P5069" t="str">
        <f>IF(BANK[[#This Row],[COMPLAIN]]=0,"No","Yes")</f>
        <v>Yes</v>
      </c>
      <c r="Q5069">
        <v>5</v>
      </c>
      <c r="R5069" t="s">
        <v>37</v>
      </c>
      <c r="S5069">
        <v>346</v>
      </c>
      <c r="T5069" t="s">
        <v>33</v>
      </c>
      <c r="U5069" t="s">
        <v>34</v>
      </c>
      <c r="V5069" t="s">
        <v>52</v>
      </c>
      <c r="W5069" t="s">
        <v>35</v>
      </c>
      <c r="X5069" t="s">
        <v>30</v>
      </c>
    </row>
    <row r="5070" spans="1:24" x14ac:dyDescent="0.3">
      <c r="A5070">
        <v>15693752</v>
      </c>
      <c r="B5070" t="s">
        <v>231</v>
      </c>
      <c r="C5070">
        <v>487</v>
      </c>
      <c r="D5070" t="s">
        <v>42</v>
      </c>
      <c r="E5070" t="s">
        <v>24</v>
      </c>
      <c r="F5070">
        <v>37</v>
      </c>
      <c r="G5070">
        <v>2</v>
      </c>
      <c r="H5070">
        <v>0</v>
      </c>
      <c r="I5070">
        <v>2</v>
      </c>
      <c r="J5070">
        <v>1</v>
      </c>
      <c r="K5070">
        <v>1</v>
      </c>
      <c r="L5070">
        <v>126723</v>
      </c>
      <c r="M5070">
        <v>0</v>
      </c>
      <c r="N5070" t="str">
        <f>IF(BANK[[#This Row],[EXITED]]=0,"No","Yes")</f>
        <v>No</v>
      </c>
      <c r="O5070">
        <v>0</v>
      </c>
      <c r="P5070" t="str">
        <f>IF(BANK[[#This Row],[COMPLAIN]]=0,"No","Yes")</f>
        <v>No</v>
      </c>
      <c r="Q5070">
        <v>5</v>
      </c>
      <c r="R5070" t="s">
        <v>37</v>
      </c>
      <c r="S5070">
        <v>668</v>
      </c>
      <c r="T5070" t="s">
        <v>33</v>
      </c>
      <c r="U5070" t="s">
        <v>39</v>
      </c>
      <c r="V5070" t="s">
        <v>52</v>
      </c>
      <c r="W5070" t="s">
        <v>35</v>
      </c>
      <c r="X5070" t="s">
        <v>30</v>
      </c>
    </row>
    <row r="5071" spans="1:24" x14ac:dyDescent="0.3">
      <c r="A5071">
        <v>15657809</v>
      </c>
      <c r="B5071" t="s">
        <v>528</v>
      </c>
      <c r="C5071">
        <v>585</v>
      </c>
      <c r="D5071" t="s">
        <v>42</v>
      </c>
      <c r="E5071" t="s">
        <v>24</v>
      </c>
      <c r="F5071">
        <v>55</v>
      </c>
      <c r="G5071">
        <v>10</v>
      </c>
      <c r="H5071">
        <v>106416</v>
      </c>
      <c r="I5071">
        <v>3</v>
      </c>
      <c r="J5071">
        <v>1</v>
      </c>
      <c r="K5071">
        <v>1</v>
      </c>
      <c r="L5071">
        <v>122961</v>
      </c>
      <c r="M5071">
        <v>1</v>
      </c>
      <c r="N5071" t="str">
        <f>IF(BANK[[#This Row],[EXITED]]=0,"No","Yes")</f>
        <v>Yes</v>
      </c>
      <c r="O5071">
        <v>1</v>
      </c>
      <c r="P5071" t="str">
        <f>IF(BANK[[#This Row],[COMPLAIN]]=0,"No","Yes")</f>
        <v>Yes</v>
      </c>
      <c r="Q5071">
        <v>1</v>
      </c>
      <c r="R5071" t="s">
        <v>25</v>
      </c>
      <c r="S5071">
        <v>749</v>
      </c>
      <c r="T5071" t="s">
        <v>51</v>
      </c>
      <c r="U5071" t="s">
        <v>34</v>
      </c>
      <c r="V5071" t="s">
        <v>28</v>
      </c>
      <c r="W5071" t="s">
        <v>29</v>
      </c>
      <c r="X5071" t="s">
        <v>30</v>
      </c>
    </row>
    <row r="5072" spans="1:24" x14ac:dyDescent="0.3">
      <c r="A5072">
        <v>15651955</v>
      </c>
      <c r="B5072" t="s">
        <v>1091</v>
      </c>
      <c r="C5072">
        <v>603</v>
      </c>
      <c r="D5072" t="s">
        <v>42</v>
      </c>
      <c r="E5072" t="s">
        <v>24</v>
      </c>
      <c r="F5072">
        <v>31</v>
      </c>
      <c r="G5072">
        <v>4</v>
      </c>
      <c r="H5072">
        <v>0</v>
      </c>
      <c r="I5072">
        <v>2</v>
      </c>
      <c r="J5072">
        <v>0</v>
      </c>
      <c r="K5072">
        <v>1</v>
      </c>
      <c r="L5072">
        <v>9607</v>
      </c>
      <c r="M5072">
        <v>0</v>
      </c>
      <c r="N5072" t="str">
        <f>IF(BANK[[#This Row],[EXITED]]=0,"No","Yes")</f>
        <v>No</v>
      </c>
      <c r="O5072">
        <v>0</v>
      </c>
      <c r="P5072" t="str">
        <f>IF(BANK[[#This Row],[COMPLAIN]]=0,"No","Yes")</f>
        <v>No</v>
      </c>
      <c r="Q5072">
        <v>4</v>
      </c>
      <c r="R5072" t="s">
        <v>25</v>
      </c>
      <c r="S5072">
        <v>296</v>
      </c>
      <c r="T5072" t="s">
        <v>26</v>
      </c>
      <c r="U5072" t="s">
        <v>39</v>
      </c>
      <c r="V5072" t="s">
        <v>46</v>
      </c>
      <c r="W5072" t="s">
        <v>40</v>
      </c>
      <c r="X5072" t="s">
        <v>30</v>
      </c>
    </row>
    <row r="5073" spans="1:24" x14ac:dyDescent="0.3">
      <c r="A5073">
        <v>15570912</v>
      </c>
      <c r="B5073" t="s">
        <v>111</v>
      </c>
      <c r="C5073">
        <v>728</v>
      </c>
      <c r="D5073" t="s">
        <v>56</v>
      </c>
      <c r="E5073" t="s">
        <v>45</v>
      </c>
      <c r="F5073">
        <v>32</v>
      </c>
      <c r="G5073">
        <v>9</v>
      </c>
      <c r="H5073">
        <v>127772</v>
      </c>
      <c r="I5073">
        <v>2</v>
      </c>
      <c r="J5073">
        <v>1</v>
      </c>
      <c r="K5073">
        <v>1</v>
      </c>
      <c r="L5073">
        <v>152643</v>
      </c>
      <c r="M5073">
        <v>0</v>
      </c>
      <c r="N5073" t="str">
        <f>IF(BANK[[#This Row],[EXITED]]=0,"No","Yes")</f>
        <v>No</v>
      </c>
      <c r="O5073">
        <v>0</v>
      </c>
      <c r="P5073" t="str">
        <f>IF(BANK[[#This Row],[COMPLAIN]]=0,"No","Yes")</f>
        <v>No</v>
      </c>
      <c r="Q5073">
        <v>5</v>
      </c>
      <c r="R5073" t="s">
        <v>32</v>
      </c>
      <c r="S5073">
        <v>658</v>
      </c>
      <c r="T5073" t="s">
        <v>26</v>
      </c>
      <c r="U5073" t="s">
        <v>27</v>
      </c>
      <c r="V5073" t="s">
        <v>28</v>
      </c>
      <c r="W5073" t="s">
        <v>35</v>
      </c>
      <c r="X5073" t="s">
        <v>30</v>
      </c>
    </row>
    <row r="5074" spans="1:24" x14ac:dyDescent="0.3">
      <c r="A5074">
        <v>15640266</v>
      </c>
      <c r="B5074" t="s">
        <v>2102</v>
      </c>
      <c r="C5074">
        <v>621</v>
      </c>
      <c r="D5074" t="s">
        <v>23</v>
      </c>
      <c r="E5074" t="s">
        <v>24</v>
      </c>
      <c r="F5074">
        <v>41</v>
      </c>
      <c r="G5074">
        <v>5</v>
      </c>
      <c r="H5074">
        <v>104632</v>
      </c>
      <c r="I5074">
        <v>1</v>
      </c>
      <c r="J5074">
        <v>1</v>
      </c>
      <c r="K5074">
        <v>1</v>
      </c>
      <c r="L5074">
        <v>95551</v>
      </c>
      <c r="M5074">
        <v>0</v>
      </c>
      <c r="N5074" t="str">
        <f>IF(BANK[[#This Row],[EXITED]]=0,"No","Yes")</f>
        <v>No</v>
      </c>
      <c r="O5074">
        <v>0</v>
      </c>
      <c r="P5074" t="str">
        <f>IF(BANK[[#This Row],[COMPLAIN]]=0,"No","Yes")</f>
        <v>No</v>
      </c>
      <c r="Q5074">
        <v>1</v>
      </c>
      <c r="R5074" t="s">
        <v>43</v>
      </c>
      <c r="S5074">
        <v>680</v>
      </c>
      <c r="T5074" t="s">
        <v>33</v>
      </c>
      <c r="U5074" t="s">
        <v>34</v>
      </c>
      <c r="V5074" t="s">
        <v>46</v>
      </c>
      <c r="W5074" t="s">
        <v>29</v>
      </c>
      <c r="X5074" t="s">
        <v>30</v>
      </c>
    </row>
    <row r="5075" spans="1:24" x14ac:dyDescent="0.3">
      <c r="A5075">
        <v>15652069</v>
      </c>
      <c r="B5075" t="s">
        <v>194</v>
      </c>
      <c r="C5075">
        <v>833</v>
      </c>
      <c r="D5075" t="s">
        <v>42</v>
      </c>
      <c r="E5075" t="s">
        <v>24</v>
      </c>
      <c r="F5075">
        <v>30</v>
      </c>
      <c r="G5075">
        <v>1</v>
      </c>
      <c r="H5075">
        <v>0</v>
      </c>
      <c r="I5075">
        <v>2</v>
      </c>
      <c r="J5075">
        <v>1</v>
      </c>
      <c r="K5075">
        <v>0</v>
      </c>
      <c r="L5075">
        <v>141861</v>
      </c>
      <c r="M5075">
        <v>0</v>
      </c>
      <c r="N5075" t="str">
        <f>IF(BANK[[#This Row],[EXITED]]=0,"No","Yes")</f>
        <v>No</v>
      </c>
      <c r="O5075">
        <v>0</v>
      </c>
      <c r="P5075" t="str">
        <f>IF(BANK[[#This Row],[COMPLAIN]]=0,"No","Yes")</f>
        <v>No</v>
      </c>
      <c r="Q5075">
        <v>5</v>
      </c>
      <c r="R5075" t="s">
        <v>32</v>
      </c>
      <c r="S5075">
        <v>380</v>
      </c>
      <c r="T5075" t="s">
        <v>26</v>
      </c>
      <c r="U5075" t="s">
        <v>39</v>
      </c>
      <c r="V5075" t="s">
        <v>52</v>
      </c>
      <c r="W5075" t="s">
        <v>35</v>
      </c>
      <c r="X5075" t="s">
        <v>30</v>
      </c>
    </row>
    <row r="5076" spans="1:24" x14ac:dyDescent="0.3">
      <c r="A5076">
        <v>15596074</v>
      </c>
      <c r="B5076" t="s">
        <v>2103</v>
      </c>
      <c r="C5076">
        <v>502</v>
      </c>
      <c r="D5076" t="s">
        <v>42</v>
      </c>
      <c r="E5076" t="s">
        <v>24</v>
      </c>
      <c r="F5076">
        <v>37</v>
      </c>
      <c r="G5076">
        <v>10</v>
      </c>
      <c r="H5076">
        <v>0</v>
      </c>
      <c r="I5076">
        <v>1</v>
      </c>
      <c r="J5076">
        <v>1</v>
      </c>
      <c r="K5076">
        <v>1</v>
      </c>
      <c r="L5076">
        <v>76643</v>
      </c>
      <c r="M5076">
        <v>0</v>
      </c>
      <c r="N5076" t="str">
        <f>IF(BANK[[#This Row],[EXITED]]=0,"No","Yes")</f>
        <v>No</v>
      </c>
      <c r="O5076">
        <v>0</v>
      </c>
      <c r="P5076" t="str">
        <f>IF(BANK[[#This Row],[COMPLAIN]]=0,"No","Yes")</f>
        <v>No</v>
      </c>
      <c r="Q5076">
        <v>5</v>
      </c>
      <c r="R5076" t="s">
        <v>25</v>
      </c>
      <c r="S5076">
        <v>620</v>
      </c>
      <c r="T5076" t="s">
        <v>33</v>
      </c>
      <c r="U5076" t="s">
        <v>39</v>
      </c>
      <c r="V5076" t="s">
        <v>28</v>
      </c>
      <c r="W5076" t="s">
        <v>35</v>
      </c>
      <c r="X5076" t="s">
        <v>30</v>
      </c>
    </row>
    <row r="5077" spans="1:24" x14ac:dyDescent="0.3">
      <c r="A5077">
        <v>15809847</v>
      </c>
      <c r="B5077" t="s">
        <v>132</v>
      </c>
      <c r="C5077">
        <v>668</v>
      </c>
      <c r="D5077" t="s">
        <v>42</v>
      </c>
      <c r="E5077" t="s">
        <v>24</v>
      </c>
      <c r="F5077">
        <v>46</v>
      </c>
      <c r="G5077">
        <v>0</v>
      </c>
      <c r="H5077">
        <v>0</v>
      </c>
      <c r="I5077">
        <v>2</v>
      </c>
      <c r="J5077">
        <v>0</v>
      </c>
      <c r="K5077">
        <v>0</v>
      </c>
      <c r="L5077">
        <v>29388</v>
      </c>
      <c r="M5077">
        <v>0</v>
      </c>
      <c r="N5077" t="str">
        <f>IF(BANK[[#This Row],[EXITED]]=0,"No","Yes")</f>
        <v>No</v>
      </c>
      <c r="O5077">
        <v>0</v>
      </c>
      <c r="P5077" t="str">
        <f>IF(BANK[[#This Row],[COMPLAIN]]=0,"No","Yes")</f>
        <v>No</v>
      </c>
      <c r="Q5077">
        <v>1</v>
      </c>
      <c r="R5077" t="s">
        <v>43</v>
      </c>
      <c r="S5077">
        <v>419</v>
      </c>
      <c r="T5077" t="s">
        <v>33</v>
      </c>
      <c r="U5077" t="s">
        <v>39</v>
      </c>
      <c r="V5077" t="s">
        <v>52</v>
      </c>
      <c r="W5077" t="s">
        <v>29</v>
      </c>
      <c r="X5077" t="s">
        <v>30</v>
      </c>
    </row>
    <row r="5078" spans="1:24" x14ac:dyDescent="0.3">
      <c r="A5078">
        <v>15599591</v>
      </c>
      <c r="B5078" t="s">
        <v>338</v>
      </c>
      <c r="C5078">
        <v>600</v>
      </c>
      <c r="D5078" t="s">
        <v>56</v>
      </c>
      <c r="E5078" t="s">
        <v>45</v>
      </c>
      <c r="F5078">
        <v>39</v>
      </c>
      <c r="G5078">
        <v>7</v>
      </c>
      <c r="H5078">
        <v>88477</v>
      </c>
      <c r="I5078">
        <v>2</v>
      </c>
      <c r="J5078">
        <v>1</v>
      </c>
      <c r="K5078">
        <v>0</v>
      </c>
      <c r="L5078">
        <v>58632</v>
      </c>
      <c r="M5078">
        <v>0</v>
      </c>
      <c r="N5078" t="str">
        <f>IF(BANK[[#This Row],[EXITED]]=0,"No","Yes")</f>
        <v>No</v>
      </c>
      <c r="O5078">
        <v>0</v>
      </c>
      <c r="P5078" t="str">
        <f>IF(BANK[[#This Row],[COMPLAIN]]=0,"No","Yes")</f>
        <v>No</v>
      </c>
      <c r="Q5078">
        <v>5</v>
      </c>
      <c r="R5078" t="s">
        <v>25</v>
      </c>
      <c r="S5078">
        <v>877</v>
      </c>
      <c r="T5078" t="s">
        <v>33</v>
      </c>
      <c r="U5078" t="s">
        <v>34</v>
      </c>
      <c r="V5078" t="s">
        <v>28</v>
      </c>
      <c r="W5078" t="s">
        <v>35</v>
      </c>
      <c r="X5078" t="s">
        <v>30</v>
      </c>
    </row>
    <row r="5079" spans="1:24" x14ac:dyDescent="0.3">
      <c r="A5079">
        <v>15776096</v>
      </c>
      <c r="B5079" t="s">
        <v>2104</v>
      </c>
      <c r="C5079">
        <v>606</v>
      </c>
      <c r="D5079" t="s">
        <v>23</v>
      </c>
      <c r="E5079" t="s">
        <v>24</v>
      </c>
      <c r="F5079">
        <v>34</v>
      </c>
      <c r="G5079">
        <v>3</v>
      </c>
      <c r="H5079">
        <v>161572</v>
      </c>
      <c r="I5079">
        <v>1</v>
      </c>
      <c r="J5079">
        <v>0</v>
      </c>
      <c r="K5079">
        <v>1</v>
      </c>
      <c r="L5079">
        <v>191076</v>
      </c>
      <c r="M5079">
        <v>0</v>
      </c>
      <c r="N5079" t="str">
        <f>IF(BANK[[#This Row],[EXITED]]=0,"No","Yes")</f>
        <v>No</v>
      </c>
      <c r="O5079">
        <v>0</v>
      </c>
      <c r="P5079" t="str">
        <f>IF(BANK[[#This Row],[COMPLAIN]]=0,"No","Yes")</f>
        <v>No</v>
      </c>
      <c r="Q5079">
        <v>3</v>
      </c>
      <c r="R5079" t="s">
        <v>43</v>
      </c>
      <c r="S5079">
        <v>893</v>
      </c>
      <c r="T5079" t="s">
        <v>26</v>
      </c>
      <c r="U5079" t="s">
        <v>27</v>
      </c>
      <c r="V5079" t="s">
        <v>46</v>
      </c>
      <c r="W5079" t="s">
        <v>54</v>
      </c>
      <c r="X5079" t="s">
        <v>30</v>
      </c>
    </row>
    <row r="5080" spans="1:24" x14ac:dyDescent="0.3">
      <c r="A5080">
        <v>15611669</v>
      </c>
      <c r="B5080" t="s">
        <v>2105</v>
      </c>
      <c r="C5080">
        <v>623</v>
      </c>
      <c r="D5080" t="s">
        <v>56</v>
      </c>
      <c r="E5080" t="s">
        <v>24</v>
      </c>
      <c r="F5080">
        <v>50</v>
      </c>
      <c r="G5080">
        <v>7</v>
      </c>
      <c r="H5080">
        <v>126608</v>
      </c>
      <c r="I5080">
        <v>1</v>
      </c>
      <c r="J5080">
        <v>0</v>
      </c>
      <c r="K5080">
        <v>1</v>
      </c>
      <c r="L5080">
        <v>646</v>
      </c>
      <c r="M5080">
        <v>1</v>
      </c>
      <c r="N5080" t="str">
        <f>IF(BANK[[#This Row],[EXITED]]=0,"No","Yes")</f>
        <v>Yes</v>
      </c>
      <c r="O5080">
        <v>1</v>
      </c>
      <c r="P5080" t="str">
        <f>IF(BANK[[#This Row],[COMPLAIN]]=0,"No","Yes")</f>
        <v>Yes</v>
      </c>
      <c r="Q5080">
        <v>2</v>
      </c>
      <c r="R5080" t="s">
        <v>25</v>
      </c>
      <c r="S5080">
        <v>676</v>
      </c>
      <c r="T5080" t="s">
        <v>33</v>
      </c>
      <c r="U5080" t="s">
        <v>27</v>
      </c>
      <c r="V5080" t="s">
        <v>28</v>
      </c>
      <c r="W5080" t="s">
        <v>47</v>
      </c>
      <c r="X5080" t="s">
        <v>30</v>
      </c>
    </row>
    <row r="5081" spans="1:24" x14ac:dyDescent="0.3">
      <c r="A5081">
        <v>15694098</v>
      </c>
      <c r="B5081" t="s">
        <v>347</v>
      </c>
      <c r="C5081">
        <v>575</v>
      </c>
      <c r="D5081" t="s">
        <v>42</v>
      </c>
      <c r="E5081" t="s">
        <v>45</v>
      </c>
      <c r="F5081">
        <v>54</v>
      </c>
      <c r="G5081">
        <v>9</v>
      </c>
      <c r="H5081">
        <v>68333</v>
      </c>
      <c r="I5081">
        <v>1</v>
      </c>
      <c r="J5081">
        <v>1</v>
      </c>
      <c r="K5081">
        <v>1</v>
      </c>
      <c r="L5081">
        <v>144391</v>
      </c>
      <c r="M5081">
        <v>0</v>
      </c>
      <c r="N5081" t="str">
        <f>IF(BANK[[#This Row],[EXITED]]=0,"No","Yes")</f>
        <v>No</v>
      </c>
      <c r="O5081">
        <v>0</v>
      </c>
      <c r="P5081" t="str">
        <f>IF(BANK[[#This Row],[COMPLAIN]]=0,"No","Yes")</f>
        <v>No</v>
      </c>
      <c r="Q5081">
        <v>5</v>
      </c>
      <c r="R5081" t="s">
        <v>32</v>
      </c>
      <c r="S5081">
        <v>435</v>
      </c>
      <c r="T5081" t="s">
        <v>51</v>
      </c>
      <c r="U5081" t="s">
        <v>34</v>
      </c>
      <c r="V5081" t="s">
        <v>28</v>
      </c>
      <c r="W5081" t="s">
        <v>35</v>
      </c>
      <c r="X5081" t="s">
        <v>30</v>
      </c>
    </row>
    <row r="5082" spans="1:24" x14ac:dyDescent="0.3">
      <c r="A5082">
        <v>15713094</v>
      </c>
      <c r="B5082" t="s">
        <v>210</v>
      </c>
      <c r="C5082">
        <v>651</v>
      </c>
      <c r="D5082" t="s">
        <v>42</v>
      </c>
      <c r="E5082" t="s">
        <v>45</v>
      </c>
      <c r="F5082">
        <v>25</v>
      </c>
      <c r="G5082">
        <v>8</v>
      </c>
      <c r="H5082">
        <v>0</v>
      </c>
      <c r="I5082">
        <v>2</v>
      </c>
      <c r="J5082">
        <v>1</v>
      </c>
      <c r="K5082">
        <v>1</v>
      </c>
      <c r="L5082">
        <v>126761</v>
      </c>
      <c r="M5082">
        <v>0</v>
      </c>
      <c r="N5082" t="str">
        <f>IF(BANK[[#This Row],[EXITED]]=0,"No","Yes")</f>
        <v>No</v>
      </c>
      <c r="O5082">
        <v>0</v>
      </c>
      <c r="P5082" t="str">
        <f>IF(BANK[[#This Row],[COMPLAIN]]=0,"No","Yes")</f>
        <v>No</v>
      </c>
      <c r="Q5082">
        <v>2</v>
      </c>
      <c r="R5082" t="s">
        <v>43</v>
      </c>
      <c r="S5082">
        <v>886</v>
      </c>
      <c r="T5082" t="s">
        <v>38</v>
      </c>
      <c r="U5082" t="s">
        <v>39</v>
      </c>
      <c r="V5082" t="s">
        <v>28</v>
      </c>
      <c r="W5082" t="s">
        <v>47</v>
      </c>
      <c r="X5082" t="s">
        <v>30</v>
      </c>
    </row>
    <row r="5083" spans="1:24" x14ac:dyDescent="0.3">
      <c r="A5083">
        <v>15811978</v>
      </c>
      <c r="B5083" t="s">
        <v>340</v>
      </c>
      <c r="C5083">
        <v>693</v>
      </c>
      <c r="D5083" t="s">
        <v>56</v>
      </c>
      <c r="E5083" t="s">
        <v>24</v>
      </c>
      <c r="F5083">
        <v>46</v>
      </c>
      <c r="G5083">
        <v>2</v>
      </c>
      <c r="H5083">
        <v>104763</v>
      </c>
      <c r="I5083">
        <v>1</v>
      </c>
      <c r="J5083">
        <v>1</v>
      </c>
      <c r="K5083">
        <v>1</v>
      </c>
      <c r="L5083">
        <v>62368</v>
      </c>
      <c r="M5083">
        <v>0</v>
      </c>
      <c r="N5083" t="str">
        <f>IF(BANK[[#This Row],[EXITED]]=0,"No","Yes")</f>
        <v>No</v>
      </c>
      <c r="O5083">
        <v>0</v>
      </c>
      <c r="P5083" t="str">
        <f>IF(BANK[[#This Row],[COMPLAIN]]=0,"No","Yes")</f>
        <v>No</v>
      </c>
      <c r="Q5083">
        <v>5</v>
      </c>
      <c r="R5083" t="s">
        <v>25</v>
      </c>
      <c r="S5083">
        <v>872</v>
      </c>
      <c r="T5083" t="s">
        <v>33</v>
      </c>
      <c r="U5083" t="s">
        <v>34</v>
      </c>
      <c r="V5083" t="s">
        <v>52</v>
      </c>
      <c r="W5083" t="s">
        <v>35</v>
      </c>
      <c r="X5083" t="s">
        <v>30</v>
      </c>
    </row>
    <row r="5084" spans="1:24" x14ac:dyDescent="0.3">
      <c r="A5084">
        <v>15799925</v>
      </c>
      <c r="B5084" t="s">
        <v>1085</v>
      </c>
      <c r="C5084">
        <v>800</v>
      </c>
      <c r="D5084" t="s">
        <v>42</v>
      </c>
      <c r="E5084" t="s">
        <v>24</v>
      </c>
      <c r="F5084">
        <v>60</v>
      </c>
      <c r="G5084">
        <v>6</v>
      </c>
      <c r="H5084">
        <v>88542</v>
      </c>
      <c r="I5084">
        <v>2</v>
      </c>
      <c r="J5084">
        <v>1</v>
      </c>
      <c r="K5084">
        <v>1</v>
      </c>
      <c r="L5084">
        <v>131718</v>
      </c>
      <c r="M5084">
        <v>0</v>
      </c>
      <c r="N5084" t="str">
        <f>IF(BANK[[#This Row],[EXITED]]=0,"No","Yes")</f>
        <v>No</v>
      </c>
      <c r="O5084">
        <v>0</v>
      </c>
      <c r="P5084" t="str">
        <f>IF(BANK[[#This Row],[COMPLAIN]]=0,"No","Yes")</f>
        <v>No</v>
      </c>
      <c r="Q5084">
        <v>1</v>
      </c>
      <c r="R5084" t="s">
        <v>37</v>
      </c>
      <c r="S5084">
        <v>577</v>
      </c>
      <c r="T5084" t="s">
        <v>51</v>
      </c>
      <c r="U5084" t="s">
        <v>34</v>
      </c>
      <c r="V5084" t="s">
        <v>46</v>
      </c>
      <c r="W5084" t="s">
        <v>29</v>
      </c>
      <c r="X5084" t="s">
        <v>30</v>
      </c>
    </row>
    <row r="5085" spans="1:24" x14ac:dyDescent="0.3">
      <c r="A5085">
        <v>15692575</v>
      </c>
      <c r="B5085" t="s">
        <v>220</v>
      </c>
      <c r="C5085">
        <v>760</v>
      </c>
      <c r="D5085" t="s">
        <v>42</v>
      </c>
      <c r="E5085" t="s">
        <v>24</v>
      </c>
      <c r="F5085">
        <v>38</v>
      </c>
      <c r="G5085">
        <v>6</v>
      </c>
      <c r="H5085">
        <v>162889</v>
      </c>
      <c r="I5085">
        <v>1</v>
      </c>
      <c r="J5085">
        <v>1</v>
      </c>
      <c r="K5085">
        <v>0</v>
      </c>
      <c r="L5085">
        <v>91099</v>
      </c>
      <c r="M5085">
        <v>1</v>
      </c>
      <c r="N5085" t="str">
        <f>IF(BANK[[#This Row],[EXITED]]=0,"No","Yes")</f>
        <v>Yes</v>
      </c>
      <c r="O5085">
        <v>1</v>
      </c>
      <c r="P5085" t="str">
        <f>IF(BANK[[#This Row],[COMPLAIN]]=0,"No","Yes")</f>
        <v>Yes</v>
      </c>
      <c r="Q5085">
        <v>2</v>
      </c>
      <c r="R5085" t="s">
        <v>25</v>
      </c>
      <c r="S5085">
        <v>528</v>
      </c>
      <c r="T5085" t="s">
        <v>33</v>
      </c>
      <c r="U5085" t="s">
        <v>27</v>
      </c>
      <c r="V5085" t="s">
        <v>46</v>
      </c>
      <c r="W5085" t="s">
        <v>47</v>
      </c>
      <c r="X5085" t="s">
        <v>30</v>
      </c>
    </row>
    <row r="5086" spans="1:24" x14ac:dyDescent="0.3">
      <c r="A5086">
        <v>15743149</v>
      </c>
      <c r="B5086" t="s">
        <v>807</v>
      </c>
      <c r="C5086">
        <v>711</v>
      </c>
      <c r="D5086" t="s">
        <v>42</v>
      </c>
      <c r="E5086" t="s">
        <v>45</v>
      </c>
      <c r="F5086">
        <v>35</v>
      </c>
      <c r="G5086">
        <v>8</v>
      </c>
      <c r="H5086">
        <v>0</v>
      </c>
      <c r="I5086">
        <v>1</v>
      </c>
      <c r="J5086">
        <v>1</v>
      </c>
      <c r="K5086">
        <v>1</v>
      </c>
      <c r="L5086">
        <v>67508</v>
      </c>
      <c r="M5086">
        <v>0</v>
      </c>
      <c r="N5086" t="str">
        <f>IF(BANK[[#This Row],[EXITED]]=0,"No","Yes")</f>
        <v>No</v>
      </c>
      <c r="O5086">
        <v>0</v>
      </c>
      <c r="P5086" t="str">
        <f>IF(BANK[[#This Row],[COMPLAIN]]=0,"No","Yes")</f>
        <v>No</v>
      </c>
      <c r="Q5086">
        <v>4</v>
      </c>
      <c r="R5086" t="s">
        <v>32</v>
      </c>
      <c r="S5086">
        <v>780</v>
      </c>
      <c r="T5086" t="s">
        <v>26</v>
      </c>
      <c r="U5086" t="s">
        <v>39</v>
      </c>
      <c r="V5086" t="s">
        <v>28</v>
      </c>
      <c r="W5086" t="s">
        <v>40</v>
      </c>
      <c r="X5086" t="s">
        <v>30</v>
      </c>
    </row>
    <row r="5087" spans="1:24" x14ac:dyDescent="0.3">
      <c r="A5087">
        <v>15700656</v>
      </c>
      <c r="B5087" t="s">
        <v>2025</v>
      </c>
      <c r="C5087">
        <v>662</v>
      </c>
      <c r="D5087" t="s">
        <v>42</v>
      </c>
      <c r="E5087" t="s">
        <v>24</v>
      </c>
      <c r="F5087">
        <v>32</v>
      </c>
      <c r="G5087">
        <v>9</v>
      </c>
      <c r="H5087">
        <v>0</v>
      </c>
      <c r="I5087">
        <v>2</v>
      </c>
      <c r="J5087">
        <v>0</v>
      </c>
      <c r="K5087">
        <v>0</v>
      </c>
      <c r="L5087">
        <v>65089</v>
      </c>
      <c r="M5087">
        <v>0</v>
      </c>
      <c r="N5087" t="str">
        <f>IF(BANK[[#This Row],[EXITED]]=0,"No","Yes")</f>
        <v>No</v>
      </c>
      <c r="O5087">
        <v>0</v>
      </c>
      <c r="P5087" t="str">
        <f>IF(BANK[[#This Row],[COMPLAIN]]=0,"No","Yes")</f>
        <v>No</v>
      </c>
      <c r="Q5087">
        <v>1</v>
      </c>
      <c r="R5087" t="s">
        <v>43</v>
      </c>
      <c r="S5087">
        <v>670</v>
      </c>
      <c r="T5087" t="s">
        <v>26</v>
      </c>
      <c r="U5087" t="s">
        <v>39</v>
      </c>
      <c r="V5087" t="s">
        <v>28</v>
      </c>
      <c r="W5087" t="s">
        <v>29</v>
      </c>
      <c r="X5087" t="s">
        <v>30</v>
      </c>
    </row>
    <row r="5088" spans="1:24" x14ac:dyDescent="0.3">
      <c r="A5088">
        <v>15787884</v>
      </c>
      <c r="B5088" t="s">
        <v>338</v>
      </c>
      <c r="C5088">
        <v>692</v>
      </c>
      <c r="D5088" t="s">
        <v>42</v>
      </c>
      <c r="E5088" t="s">
        <v>45</v>
      </c>
      <c r="F5088">
        <v>30</v>
      </c>
      <c r="G5088">
        <v>7</v>
      </c>
      <c r="H5088">
        <v>0</v>
      </c>
      <c r="I5088">
        <v>2</v>
      </c>
      <c r="J5088">
        <v>1</v>
      </c>
      <c r="K5088">
        <v>1</v>
      </c>
      <c r="L5088">
        <v>18826</v>
      </c>
      <c r="M5088">
        <v>0</v>
      </c>
      <c r="N5088" t="str">
        <f>IF(BANK[[#This Row],[EXITED]]=0,"No","Yes")</f>
        <v>No</v>
      </c>
      <c r="O5088">
        <v>0</v>
      </c>
      <c r="P5088" t="str">
        <f>IF(BANK[[#This Row],[COMPLAIN]]=0,"No","Yes")</f>
        <v>No</v>
      </c>
      <c r="Q5088">
        <v>3</v>
      </c>
      <c r="R5088" t="s">
        <v>32</v>
      </c>
      <c r="S5088">
        <v>973</v>
      </c>
      <c r="T5088" t="s">
        <v>26</v>
      </c>
      <c r="U5088" t="s">
        <v>39</v>
      </c>
      <c r="V5088" t="s">
        <v>28</v>
      </c>
      <c r="W5088" t="s">
        <v>54</v>
      </c>
      <c r="X5088" t="s">
        <v>30</v>
      </c>
    </row>
    <row r="5089" spans="1:24" x14ac:dyDescent="0.3">
      <c r="A5089">
        <v>15577988</v>
      </c>
      <c r="B5089" t="s">
        <v>202</v>
      </c>
      <c r="C5089">
        <v>614</v>
      </c>
      <c r="D5089" t="s">
        <v>42</v>
      </c>
      <c r="E5089" t="s">
        <v>45</v>
      </c>
      <c r="F5089">
        <v>35</v>
      </c>
      <c r="G5089">
        <v>1</v>
      </c>
      <c r="H5089">
        <v>0</v>
      </c>
      <c r="I5089">
        <v>2</v>
      </c>
      <c r="J5089">
        <v>1</v>
      </c>
      <c r="K5089">
        <v>1</v>
      </c>
      <c r="L5089">
        <v>3343</v>
      </c>
      <c r="M5089">
        <v>0</v>
      </c>
      <c r="N5089" t="str">
        <f>IF(BANK[[#This Row],[EXITED]]=0,"No","Yes")</f>
        <v>No</v>
      </c>
      <c r="O5089">
        <v>0</v>
      </c>
      <c r="P5089" t="str">
        <f>IF(BANK[[#This Row],[COMPLAIN]]=0,"No","Yes")</f>
        <v>No</v>
      </c>
      <c r="Q5089">
        <v>1</v>
      </c>
      <c r="R5089" t="s">
        <v>25</v>
      </c>
      <c r="S5089">
        <v>519</v>
      </c>
      <c r="T5089" t="s">
        <v>26</v>
      </c>
      <c r="U5089" t="s">
        <v>39</v>
      </c>
      <c r="V5089" t="s">
        <v>52</v>
      </c>
      <c r="W5089" t="s">
        <v>29</v>
      </c>
      <c r="X5089" t="s">
        <v>30</v>
      </c>
    </row>
    <row r="5090" spans="1:24" x14ac:dyDescent="0.3">
      <c r="A5090">
        <v>15795586</v>
      </c>
      <c r="B5090" t="s">
        <v>128</v>
      </c>
      <c r="C5090">
        <v>478</v>
      </c>
      <c r="D5090" t="s">
        <v>42</v>
      </c>
      <c r="E5090" t="s">
        <v>24</v>
      </c>
      <c r="F5090">
        <v>35</v>
      </c>
      <c r="G5090">
        <v>1</v>
      </c>
      <c r="H5090">
        <v>92474</v>
      </c>
      <c r="I5090">
        <v>1</v>
      </c>
      <c r="J5090">
        <v>1</v>
      </c>
      <c r="K5090">
        <v>0</v>
      </c>
      <c r="L5090">
        <v>178626</v>
      </c>
      <c r="M5090">
        <v>0</v>
      </c>
      <c r="N5090" t="str">
        <f>IF(BANK[[#This Row],[EXITED]]=0,"No","Yes")</f>
        <v>No</v>
      </c>
      <c r="O5090">
        <v>0</v>
      </c>
      <c r="P5090" t="str">
        <f>IF(BANK[[#This Row],[COMPLAIN]]=0,"No","Yes")</f>
        <v>No</v>
      </c>
      <c r="Q5090">
        <v>1</v>
      </c>
      <c r="R5090" t="s">
        <v>37</v>
      </c>
      <c r="S5090">
        <v>219</v>
      </c>
      <c r="T5090" t="s">
        <v>26</v>
      </c>
      <c r="U5090" t="s">
        <v>34</v>
      </c>
      <c r="V5090" t="s">
        <v>52</v>
      </c>
      <c r="W5090" t="s">
        <v>29</v>
      </c>
      <c r="X5090" t="s">
        <v>30</v>
      </c>
    </row>
    <row r="5091" spans="1:24" x14ac:dyDescent="0.3">
      <c r="A5091">
        <v>15677739</v>
      </c>
      <c r="B5091" t="s">
        <v>322</v>
      </c>
      <c r="C5091">
        <v>562</v>
      </c>
      <c r="D5091" t="s">
        <v>42</v>
      </c>
      <c r="E5091" t="s">
        <v>24</v>
      </c>
      <c r="F5091">
        <v>36</v>
      </c>
      <c r="G5091">
        <v>6</v>
      </c>
      <c r="H5091">
        <v>0</v>
      </c>
      <c r="I5091">
        <v>2</v>
      </c>
      <c r="J5091">
        <v>1</v>
      </c>
      <c r="K5091">
        <v>0</v>
      </c>
      <c r="L5091">
        <v>32845</v>
      </c>
      <c r="M5091">
        <v>0</v>
      </c>
      <c r="N5091" t="str">
        <f>IF(BANK[[#This Row],[EXITED]]=0,"No","Yes")</f>
        <v>No</v>
      </c>
      <c r="O5091">
        <v>0</v>
      </c>
      <c r="P5091" t="str">
        <f>IF(BANK[[#This Row],[COMPLAIN]]=0,"No","Yes")</f>
        <v>No</v>
      </c>
      <c r="Q5091">
        <v>1</v>
      </c>
      <c r="R5091" t="s">
        <v>32</v>
      </c>
      <c r="S5091">
        <v>504</v>
      </c>
      <c r="T5091" t="s">
        <v>33</v>
      </c>
      <c r="U5091" t="s">
        <v>39</v>
      </c>
      <c r="V5091" t="s">
        <v>46</v>
      </c>
      <c r="W5091" t="s">
        <v>29</v>
      </c>
      <c r="X5091" t="s">
        <v>30</v>
      </c>
    </row>
    <row r="5092" spans="1:24" x14ac:dyDescent="0.3">
      <c r="A5092">
        <v>15720134</v>
      </c>
      <c r="B5092" t="s">
        <v>2106</v>
      </c>
      <c r="C5092">
        <v>709</v>
      </c>
      <c r="D5092" t="s">
        <v>56</v>
      </c>
      <c r="E5092" t="s">
        <v>24</v>
      </c>
      <c r="F5092">
        <v>30</v>
      </c>
      <c r="G5092">
        <v>9</v>
      </c>
      <c r="H5092">
        <v>115479</v>
      </c>
      <c r="I5092">
        <v>2</v>
      </c>
      <c r="J5092">
        <v>1</v>
      </c>
      <c r="K5092">
        <v>1</v>
      </c>
      <c r="L5092">
        <v>134733</v>
      </c>
      <c r="M5092">
        <v>0</v>
      </c>
      <c r="N5092" t="str">
        <f>IF(BANK[[#This Row],[EXITED]]=0,"No","Yes")</f>
        <v>No</v>
      </c>
      <c r="O5092">
        <v>0</v>
      </c>
      <c r="P5092" t="str">
        <f>IF(BANK[[#This Row],[COMPLAIN]]=0,"No","Yes")</f>
        <v>No</v>
      </c>
      <c r="Q5092">
        <v>2</v>
      </c>
      <c r="R5092" t="s">
        <v>32</v>
      </c>
      <c r="S5092">
        <v>488</v>
      </c>
      <c r="T5092" t="s">
        <v>26</v>
      </c>
      <c r="U5092" t="s">
        <v>34</v>
      </c>
      <c r="V5092" t="s">
        <v>28</v>
      </c>
      <c r="W5092" t="s">
        <v>47</v>
      </c>
      <c r="X5092" t="s">
        <v>30</v>
      </c>
    </row>
    <row r="5093" spans="1:24" x14ac:dyDescent="0.3">
      <c r="A5093">
        <v>15688868</v>
      </c>
      <c r="B5093" t="s">
        <v>2107</v>
      </c>
      <c r="C5093">
        <v>684</v>
      </c>
      <c r="D5093" t="s">
        <v>42</v>
      </c>
      <c r="E5093" t="s">
        <v>45</v>
      </c>
      <c r="F5093">
        <v>26</v>
      </c>
      <c r="G5093">
        <v>5</v>
      </c>
      <c r="H5093">
        <v>87099</v>
      </c>
      <c r="I5093">
        <v>1</v>
      </c>
      <c r="J5093">
        <v>0</v>
      </c>
      <c r="K5093">
        <v>0</v>
      </c>
      <c r="L5093">
        <v>106096</v>
      </c>
      <c r="M5093">
        <v>0</v>
      </c>
      <c r="N5093" t="str">
        <f>IF(BANK[[#This Row],[EXITED]]=0,"No","Yes")</f>
        <v>No</v>
      </c>
      <c r="O5093">
        <v>0</v>
      </c>
      <c r="P5093" t="str">
        <f>IF(BANK[[#This Row],[COMPLAIN]]=0,"No","Yes")</f>
        <v>No</v>
      </c>
      <c r="Q5093">
        <v>5</v>
      </c>
      <c r="R5093" t="s">
        <v>43</v>
      </c>
      <c r="S5093">
        <v>894</v>
      </c>
      <c r="T5093" t="s">
        <v>26</v>
      </c>
      <c r="U5093" t="s">
        <v>34</v>
      </c>
      <c r="V5093" t="s">
        <v>46</v>
      </c>
      <c r="W5093" t="s">
        <v>35</v>
      </c>
      <c r="X5093" t="s">
        <v>30</v>
      </c>
    </row>
    <row r="5094" spans="1:24" x14ac:dyDescent="0.3">
      <c r="A5094">
        <v>15771222</v>
      </c>
      <c r="B5094" t="s">
        <v>540</v>
      </c>
      <c r="C5094">
        <v>779</v>
      </c>
      <c r="D5094" t="s">
        <v>42</v>
      </c>
      <c r="E5094" t="s">
        <v>45</v>
      </c>
      <c r="F5094">
        <v>42</v>
      </c>
      <c r="G5094">
        <v>5</v>
      </c>
      <c r="H5094">
        <v>0</v>
      </c>
      <c r="I5094">
        <v>2</v>
      </c>
      <c r="J5094">
        <v>0</v>
      </c>
      <c r="K5094">
        <v>0</v>
      </c>
      <c r="L5094">
        <v>25952</v>
      </c>
      <c r="M5094">
        <v>0</v>
      </c>
      <c r="N5094" t="str">
        <f>IF(BANK[[#This Row],[EXITED]]=0,"No","Yes")</f>
        <v>No</v>
      </c>
      <c r="O5094">
        <v>0</v>
      </c>
      <c r="P5094" t="str">
        <f>IF(BANK[[#This Row],[COMPLAIN]]=0,"No","Yes")</f>
        <v>No</v>
      </c>
      <c r="Q5094">
        <v>1</v>
      </c>
      <c r="R5094" t="s">
        <v>37</v>
      </c>
      <c r="S5094">
        <v>530</v>
      </c>
      <c r="T5094" t="s">
        <v>33</v>
      </c>
      <c r="U5094" t="s">
        <v>39</v>
      </c>
      <c r="V5094" t="s">
        <v>46</v>
      </c>
      <c r="W5094" t="s">
        <v>29</v>
      </c>
      <c r="X5094" t="s">
        <v>30</v>
      </c>
    </row>
    <row r="5095" spans="1:24" x14ac:dyDescent="0.3">
      <c r="A5095">
        <v>15568088</v>
      </c>
      <c r="B5095" t="s">
        <v>633</v>
      </c>
      <c r="C5095">
        <v>481</v>
      </c>
      <c r="D5095" t="s">
        <v>56</v>
      </c>
      <c r="E5095" t="s">
        <v>24</v>
      </c>
      <c r="F5095">
        <v>44</v>
      </c>
      <c r="G5095">
        <v>3</v>
      </c>
      <c r="H5095">
        <v>163715</v>
      </c>
      <c r="I5095">
        <v>1</v>
      </c>
      <c r="J5095">
        <v>1</v>
      </c>
      <c r="K5095">
        <v>0</v>
      </c>
      <c r="L5095">
        <v>96124</v>
      </c>
      <c r="M5095">
        <v>0</v>
      </c>
      <c r="N5095" t="str">
        <f>IF(BANK[[#This Row],[EXITED]]=0,"No","Yes")</f>
        <v>No</v>
      </c>
      <c r="O5095">
        <v>0</v>
      </c>
      <c r="P5095" t="str">
        <f>IF(BANK[[#This Row],[COMPLAIN]]=0,"No","Yes")</f>
        <v>No</v>
      </c>
      <c r="Q5095">
        <v>5</v>
      </c>
      <c r="R5095" t="s">
        <v>43</v>
      </c>
      <c r="S5095">
        <v>530</v>
      </c>
      <c r="T5095" t="s">
        <v>33</v>
      </c>
      <c r="U5095" t="s">
        <v>27</v>
      </c>
      <c r="V5095" t="s">
        <v>46</v>
      </c>
      <c r="W5095" t="s">
        <v>35</v>
      </c>
      <c r="X5095" t="s">
        <v>30</v>
      </c>
    </row>
    <row r="5096" spans="1:24" x14ac:dyDescent="0.3">
      <c r="A5096">
        <v>15665943</v>
      </c>
      <c r="B5096" t="s">
        <v>390</v>
      </c>
      <c r="C5096">
        <v>445</v>
      </c>
      <c r="D5096" t="s">
        <v>42</v>
      </c>
      <c r="E5096" t="s">
        <v>24</v>
      </c>
      <c r="F5096">
        <v>25</v>
      </c>
      <c r="G5096">
        <v>6</v>
      </c>
      <c r="H5096">
        <v>0</v>
      </c>
      <c r="I5096">
        <v>2</v>
      </c>
      <c r="J5096">
        <v>1</v>
      </c>
      <c r="K5096">
        <v>0</v>
      </c>
      <c r="L5096">
        <v>119426</v>
      </c>
      <c r="M5096">
        <v>0</v>
      </c>
      <c r="N5096" t="str">
        <f>IF(BANK[[#This Row],[EXITED]]=0,"No","Yes")</f>
        <v>No</v>
      </c>
      <c r="O5096">
        <v>0</v>
      </c>
      <c r="P5096" t="str">
        <f>IF(BANK[[#This Row],[COMPLAIN]]=0,"No","Yes")</f>
        <v>No</v>
      </c>
      <c r="Q5096">
        <v>3</v>
      </c>
      <c r="R5096" t="s">
        <v>25</v>
      </c>
      <c r="S5096">
        <v>419</v>
      </c>
      <c r="T5096" t="s">
        <v>38</v>
      </c>
      <c r="U5096" t="s">
        <v>39</v>
      </c>
      <c r="V5096" t="s">
        <v>46</v>
      </c>
      <c r="W5096" t="s">
        <v>54</v>
      </c>
      <c r="X5096" t="s">
        <v>30</v>
      </c>
    </row>
    <row r="5097" spans="1:24" x14ac:dyDescent="0.3">
      <c r="A5097">
        <v>15662243</v>
      </c>
      <c r="B5097" t="s">
        <v>1157</v>
      </c>
      <c r="C5097">
        <v>559</v>
      </c>
      <c r="D5097" t="s">
        <v>42</v>
      </c>
      <c r="E5097" t="s">
        <v>24</v>
      </c>
      <c r="F5097">
        <v>50</v>
      </c>
      <c r="G5097">
        <v>5</v>
      </c>
      <c r="H5097">
        <v>162702</v>
      </c>
      <c r="I5097">
        <v>1</v>
      </c>
      <c r="J5097">
        <v>0</v>
      </c>
      <c r="K5097">
        <v>0</v>
      </c>
      <c r="L5097">
        <v>150549</v>
      </c>
      <c r="M5097">
        <v>1</v>
      </c>
      <c r="N5097" t="str">
        <f>IF(BANK[[#This Row],[EXITED]]=0,"No","Yes")</f>
        <v>Yes</v>
      </c>
      <c r="O5097">
        <v>1</v>
      </c>
      <c r="P5097" t="str">
        <f>IF(BANK[[#This Row],[COMPLAIN]]=0,"No","Yes")</f>
        <v>Yes</v>
      </c>
      <c r="Q5097">
        <v>3</v>
      </c>
      <c r="R5097" t="s">
        <v>32</v>
      </c>
      <c r="S5097">
        <v>815</v>
      </c>
      <c r="T5097" t="s">
        <v>33</v>
      </c>
      <c r="U5097" t="s">
        <v>27</v>
      </c>
      <c r="V5097" t="s">
        <v>46</v>
      </c>
      <c r="W5097" t="s">
        <v>54</v>
      </c>
      <c r="X5097" t="s">
        <v>30</v>
      </c>
    </row>
    <row r="5098" spans="1:24" x14ac:dyDescent="0.3">
      <c r="A5098">
        <v>15593128</v>
      </c>
      <c r="B5098" t="s">
        <v>2108</v>
      </c>
      <c r="C5098">
        <v>608</v>
      </c>
      <c r="D5098" t="s">
        <v>42</v>
      </c>
      <c r="E5098" t="s">
        <v>45</v>
      </c>
      <c r="F5098">
        <v>56</v>
      </c>
      <c r="G5098">
        <v>10</v>
      </c>
      <c r="H5098">
        <v>129255</v>
      </c>
      <c r="I5098">
        <v>2</v>
      </c>
      <c r="J5098">
        <v>1</v>
      </c>
      <c r="K5098">
        <v>0</v>
      </c>
      <c r="L5098">
        <v>142492</v>
      </c>
      <c r="M5098">
        <v>1</v>
      </c>
      <c r="N5098" t="str">
        <f>IF(BANK[[#This Row],[EXITED]]=0,"No","Yes")</f>
        <v>Yes</v>
      </c>
      <c r="O5098">
        <v>1</v>
      </c>
      <c r="P5098" t="str">
        <f>IF(BANK[[#This Row],[COMPLAIN]]=0,"No","Yes")</f>
        <v>Yes</v>
      </c>
      <c r="Q5098">
        <v>2</v>
      </c>
      <c r="R5098" t="s">
        <v>43</v>
      </c>
      <c r="S5098">
        <v>281</v>
      </c>
      <c r="T5098" t="s">
        <v>51</v>
      </c>
      <c r="U5098" t="s">
        <v>27</v>
      </c>
      <c r="V5098" t="s">
        <v>28</v>
      </c>
      <c r="W5098" t="s">
        <v>47</v>
      </c>
      <c r="X5098" t="s">
        <v>30</v>
      </c>
    </row>
    <row r="5099" spans="1:24" x14ac:dyDescent="0.3">
      <c r="A5099">
        <v>15589739</v>
      </c>
      <c r="B5099" t="s">
        <v>2109</v>
      </c>
      <c r="C5099">
        <v>698</v>
      </c>
      <c r="D5099" t="s">
        <v>42</v>
      </c>
      <c r="E5099" t="s">
        <v>24</v>
      </c>
      <c r="F5099">
        <v>41</v>
      </c>
      <c r="G5099">
        <v>3</v>
      </c>
      <c r="H5099">
        <v>90605</v>
      </c>
      <c r="I5099">
        <v>1</v>
      </c>
      <c r="J5099">
        <v>1</v>
      </c>
      <c r="K5099">
        <v>1</v>
      </c>
      <c r="L5099">
        <v>14357</v>
      </c>
      <c r="M5099">
        <v>0</v>
      </c>
      <c r="N5099" t="str">
        <f>IF(BANK[[#This Row],[EXITED]]=0,"No","Yes")</f>
        <v>No</v>
      </c>
      <c r="O5099">
        <v>0</v>
      </c>
      <c r="P5099" t="str">
        <f>IF(BANK[[#This Row],[COMPLAIN]]=0,"No","Yes")</f>
        <v>No</v>
      </c>
      <c r="Q5099">
        <v>5</v>
      </c>
      <c r="R5099" t="s">
        <v>37</v>
      </c>
      <c r="S5099">
        <v>444</v>
      </c>
      <c r="T5099" t="s">
        <v>33</v>
      </c>
      <c r="U5099" t="s">
        <v>34</v>
      </c>
      <c r="V5099" t="s">
        <v>46</v>
      </c>
      <c r="W5099" t="s">
        <v>35</v>
      </c>
      <c r="X5099" t="s">
        <v>30</v>
      </c>
    </row>
    <row r="5100" spans="1:24" x14ac:dyDescent="0.3">
      <c r="A5100">
        <v>15704209</v>
      </c>
      <c r="B5100" t="s">
        <v>690</v>
      </c>
      <c r="C5100">
        <v>802</v>
      </c>
      <c r="D5100" t="s">
        <v>42</v>
      </c>
      <c r="E5100" t="s">
        <v>45</v>
      </c>
      <c r="F5100">
        <v>39</v>
      </c>
      <c r="G5100">
        <v>7</v>
      </c>
      <c r="H5100">
        <v>120146</v>
      </c>
      <c r="I5100">
        <v>2</v>
      </c>
      <c r="J5100">
        <v>0</v>
      </c>
      <c r="K5100">
        <v>1</v>
      </c>
      <c r="L5100">
        <v>59497</v>
      </c>
      <c r="M5100">
        <v>1</v>
      </c>
      <c r="N5100" t="str">
        <f>IF(BANK[[#This Row],[EXITED]]=0,"No","Yes")</f>
        <v>Yes</v>
      </c>
      <c r="O5100">
        <v>1</v>
      </c>
      <c r="P5100" t="str">
        <f>IF(BANK[[#This Row],[COMPLAIN]]=0,"No","Yes")</f>
        <v>Yes</v>
      </c>
      <c r="Q5100">
        <v>5</v>
      </c>
      <c r="R5100" t="s">
        <v>25</v>
      </c>
      <c r="S5100">
        <v>327</v>
      </c>
      <c r="T5100" t="s">
        <v>33</v>
      </c>
      <c r="U5100" t="s">
        <v>27</v>
      </c>
      <c r="V5100" t="s">
        <v>28</v>
      </c>
      <c r="W5100" t="s">
        <v>35</v>
      </c>
      <c r="X5100" t="s">
        <v>30</v>
      </c>
    </row>
    <row r="5101" spans="1:24" x14ac:dyDescent="0.3">
      <c r="A5101">
        <v>15605264</v>
      </c>
      <c r="B5101" t="s">
        <v>449</v>
      </c>
      <c r="C5101">
        <v>669</v>
      </c>
      <c r="D5101" t="s">
        <v>56</v>
      </c>
      <c r="E5101" t="s">
        <v>24</v>
      </c>
      <c r="F5101">
        <v>47</v>
      </c>
      <c r="G5101">
        <v>0</v>
      </c>
      <c r="H5101">
        <v>63724</v>
      </c>
      <c r="I5101">
        <v>2</v>
      </c>
      <c r="J5101">
        <v>1</v>
      </c>
      <c r="K5101">
        <v>1</v>
      </c>
      <c r="L5101">
        <v>181928</v>
      </c>
      <c r="M5101">
        <v>0</v>
      </c>
      <c r="N5101" t="str">
        <f>IF(BANK[[#This Row],[EXITED]]=0,"No","Yes")</f>
        <v>No</v>
      </c>
      <c r="O5101">
        <v>0</v>
      </c>
      <c r="P5101" t="str">
        <f>IF(BANK[[#This Row],[COMPLAIN]]=0,"No","Yes")</f>
        <v>No</v>
      </c>
      <c r="Q5101">
        <v>1</v>
      </c>
      <c r="R5101" t="s">
        <v>32</v>
      </c>
      <c r="S5101">
        <v>316</v>
      </c>
      <c r="T5101" t="s">
        <v>33</v>
      </c>
      <c r="U5101" t="s">
        <v>34</v>
      </c>
      <c r="V5101" t="s">
        <v>52</v>
      </c>
      <c r="W5101" t="s">
        <v>29</v>
      </c>
      <c r="X5101" t="s">
        <v>30</v>
      </c>
    </row>
    <row r="5102" spans="1:24" x14ac:dyDescent="0.3">
      <c r="A5102">
        <v>15708265</v>
      </c>
      <c r="B5102" t="s">
        <v>350</v>
      </c>
      <c r="C5102">
        <v>581</v>
      </c>
      <c r="D5102" t="s">
        <v>23</v>
      </c>
      <c r="E5102" t="s">
        <v>45</v>
      </c>
      <c r="F5102">
        <v>24</v>
      </c>
      <c r="G5102">
        <v>10</v>
      </c>
      <c r="H5102">
        <v>159204</v>
      </c>
      <c r="I5102">
        <v>1</v>
      </c>
      <c r="J5102">
        <v>1</v>
      </c>
      <c r="K5102">
        <v>1</v>
      </c>
      <c r="L5102">
        <v>102518</v>
      </c>
      <c r="M5102">
        <v>1</v>
      </c>
      <c r="N5102" t="str">
        <f>IF(BANK[[#This Row],[EXITED]]=0,"No","Yes")</f>
        <v>Yes</v>
      </c>
      <c r="O5102">
        <v>1</v>
      </c>
      <c r="P5102" t="str">
        <f>IF(BANK[[#This Row],[COMPLAIN]]=0,"No","Yes")</f>
        <v>Yes</v>
      </c>
      <c r="Q5102">
        <v>4</v>
      </c>
      <c r="R5102" t="s">
        <v>32</v>
      </c>
      <c r="S5102">
        <v>766</v>
      </c>
      <c r="T5102" t="s">
        <v>38</v>
      </c>
      <c r="U5102" t="s">
        <v>27</v>
      </c>
      <c r="V5102" t="s">
        <v>28</v>
      </c>
      <c r="W5102" t="s">
        <v>40</v>
      </c>
      <c r="X5102" t="s">
        <v>30</v>
      </c>
    </row>
    <row r="5103" spans="1:24" x14ac:dyDescent="0.3">
      <c r="A5103">
        <v>15740264</v>
      </c>
      <c r="B5103" t="s">
        <v>688</v>
      </c>
      <c r="C5103">
        <v>640</v>
      </c>
      <c r="D5103" t="s">
        <v>42</v>
      </c>
      <c r="E5103" t="s">
        <v>24</v>
      </c>
      <c r="F5103">
        <v>38</v>
      </c>
      <c r="G5103">
        <v>9</v>
      </c>
      <c r="H5103">
        <v>0</v>
      </c>
      <c r="I5103">
        <v>2</v>
      </c>
      <c r="J5103">
        <v>1</v>
      </c>
      <c r="K5103">
        <v>0</v>
      </c>
      <c r="L5103">
        <v>88828</v>
      </c>
      <c r="M5103">
        <v>0</v>
      </c>
      <c r="N5103" t="str">
        <f>IF(BANK[[#This Row],[EXITED]]=0,"No","Yes")</f>
        <v>No</v>
      </c>
      <c r="O5103">
        <v>0</v>
      </c>
      <c r="P5103" t="str">
        <f>IF(BANK[[#This Row],[COMPLAIN]]=0,"No","Yes")</f>
        <v>No</v>
      </c>
      <c r="Q5103">
        <v>2</v>
      </c>
      <c r="R5103" t="s">
        <v>25</v>
      </c>
      <c r="S5103">
        <v>812</v>
      </c>
      <c r="T5103" t="s">
        <v>33</v>
      </c>
      <c r="U5103" t="s">
        <v>39</v>
      </c>
      <c r="V5103" t="s">
        <v>28</v>
      </c>
      <c r="W5103" t="s">
        <v>47</v>
      </c>
      <c r="X5103" t="s">
        <v>30</v>
      </c>
    </row>
    <row r="5104" spans="1:24" x14ac:dyDescent="0.3">
      <c r="A5104">
        <v>15727361</v>
      </c>
      <c r="B5104" t="s">
        <v>61</v>
      </c>
      <c r="C5104">
        <v>547</v>
      </c>
      <c r="D5104" t="s">
        <v>42</v>
      </c>
      <c r="E5104" t="s">
        <v>45</v>
      </c>
      <c r="F5104">
        <v>51</v>
      </c>
      <c r="G5104">
        <v>1</v>
      </c>
      <c r="H5104">
        <v>0</v>
      </c>
      <c r="I5104">
        <v>2</v>
      </c>
      <c r="J5104">
        <v>1</v>
      </c>
      <c r="K5104">
        <v>1</v>
      </c>
      <c r="L5104">
        <v>56908</v>
      </c>
      <c r="M5104">
        <v>0</v>
      </c>
      <c r="N5104" t="str">
        <f>IF(BANK[[#This Row],[EXITED]]=0,"No","Yes")</f>
        <v>No</v>
      </c>
      <c r="O5104">
        <v>0</v>
      </c>
      <c r="P5104" t="str">
        <f>IF(BANK[[#This Row],[COMPLAIN]]=0,"No","Yes")</f>
        <v>No</v>
      </c>
      <c r="Q5104">
        <v>2</v>
      </c>
      <c r="R5104" t="s">
        <v>37</v>
      </c>
      <c r="S5104">
        <v>868</v>
      </c>
      <c r="T5104" t="s">
        <v>51</v>
      </c>
      <c r="U5104" t="s">
        <v>39</v>
      </c>
      <c r="V5104" t="s">
        <v>52</v>
      </c>
      <c r="W5104" t="s">
        <v>47</v>
      </c>
      <c r="X5104" t="s">
        <v>30</v>
      </c>
    </row>
    <row r="5105" spans="1:24" x14ac:dyDescent="0.3">
      <c r="A5105">
        <v>15806134</v>
      </c>
      <c r="B5105" t="s">
        <v>1465</v>
      </c>
      <c r="C5105">
        <v>707</v>
      </c>
      <c r="D5105" t="s">
        <v>56</v>
      </c>
      <c r="E5105" t="s">
        <v>24</v>
      </c>
      <c r="F5105">
        <v>34</v>
      </c>
      <c r="G5105">
        <v>9</v>
      </c>
      <c r="H5105">
        <v>162691</v>
      </c>
      <c r="I5105">
        <v>2</v>
      </c>
      <c r="J5105">
        <v>1</v>
      </c>
      <c r="K5105">
        <v>0</v>
      </c>
      <c r="L5105">
        <v>94913</v>
      </c>
      <c r="M5105">
        <v>0</v>
      </c>
      <c r="N5105" t="str">
        <f>IF(BANK[[#This Row],[EXITED]]=0,"No","Yes")</f>
        <v>No</v>
      </c>
      <c r="O5105">
        <v>0</v>
      </c>
      <c r="P5105" t="str">
        <f>IF(BANK[[#This Row],[COMPLAIN]]=0,"No","Yes")</f>
        <v>No</v>
      </c>
      <c r="Q5105">
        <v>3</v>
      </c>
      <c r="R5105" t="s">
        <v>37</v>
      </c>
      <c r="S5105">
        <v>932</v>
      </c>
      <c r="T5105" t="s">
        <v>26</v>
      </c>
      <c r="U5105" t="s">
        <v>27</v>
      </c>
      <c r="V5105" t="s">
        <v>28</v>
      </c>
      <c r="W5105" t="s">
        <v>54</v>
      </c>
      <c r="X5105" t="s">
        <v>30</v>
      </c>
    </row>
    <row r="5106" spans="1:24" x14ac:dyDescent="0.3">
      <c r="A5106">
        <v>15601351</v>
      </c>
      <c r="B5106" t="s">
        <v>2110</v>
      </c>
      <c r="C5106">
        <v>735</v>
      </c>
      <c r="D5106" t="s">
        <v>42</v>
      </c>
      <c r="E5106" t="s">
        <v>24</v>
      </c>
      <c r="F5106">
        <v>43</v>
      </c>
      <c r="G5106">
        <v>9</v>
      </c>
      <c r="H5106">
        <v>127807</v>
      </c>
      <c r="I5106">
        <v>1</v>
      </c>
      <c r="J5106">
        <v>1</v>
      </c>
      <c r="K5106">
        <v>1</v>
      </c>
      <c r="L5106">
        <v>73070</v>
      </c>
      <c r="M5106">
        <v>0</v>
      </c>
      <c r="N5106" t="str">
        <f>IF(BANK[[#This Row],[EXITED]]=0,"No","Yes")</f>
        <v>No</v>
      </c>
      <c r="O5106">
        <v>0</v>
      </c>
      <c r="P5106" t="str">
        <f>IF(BANK[[#This Row],[COMPLAIN]]=0,"No","Yes")</f>
        <v>No</v>
      </c>
      <c r="Q5106">
        <v>2</v>
      </c>
      <c r="R5106" t="s">
        <v>25</v>
      </c>
      <c r="S5106">
        <v>895</v>
      </c>
      <c r="T5106" t="s">
        <v>33</v>
      </c>
      <c r="U5106" t="s">
        <v>27</v>
      </c>
      <c r="V5106" t="s">
        <v>28</v>
      </c>
      <c r="W5106" t="s">
        <v>47</v>
      </c>
      <c r="X5106" t="s">
        <v>30</v>
      </c>
    </row>
    <row r="5107" spans="1:24" x14ac:dyDescent="0.3">
      <c r="A5107">
        <v>15669262</v>
      </c>
      <c r="B5107" t="s">
        <v>1641</v>
      </c>
      <c r="C5107">
        <v>765</v>
      </c>
      <c r="D5107" t="s">
        <v>42</v>
      </c>
      <c r="E5107" t="s">
        <v>24</v>
      </c>
      <c r="F5107">
        <v>43</v>
      </c>
      <c r="G5107">
        <v>9</v>
      </c>
      <c r="H5107">
        <v>157960</v>
      </c>
      <c r="I5107">
        <v>2</v>
      </c>
      <c r="J5107">
        <v>0</v>
      </c>
      <c r="K5107">
        <v>0</v>
      </c>
      <c r="L5107">
        <v>136603</v>
      </c>
      <c r="M5107">
        <v>0</v>
      </c>
      <c r="N5107" t="str">
        <f>IF(BANK[[#This Row],[EXITED]]=0,"No","Yes")</f>
        <v>No</v>
      </c>
      <c r="O5107">
        <v>0</v>
      </c>
      <c r="P5107" t="str">
        <f>IF(BANK[[#This Row],[COMPLAIN]]=0,"No","Yes")</f>
        <v>No</v>
      </c>
      <c r="Q5107">
        <v>1</v>
      </c>
      <c r="R5107" t="s">
        <v>43</v>
      </c>
      <c r="S5107">
        <v>335</v>
      </c>
      <c r="T5107" t="s">
        <v>33</v>
      </c>
      <c r="U5107" t="s">
        <v>27</v>
      </c>
      <c r="V5107" t="s">
        <v>28</v>
      </c>
      <c r="W5107" t="s">
        <v>29</v>
      </c>
      <c r="X5107" t="s">
        <v>30</v>
      </c>
    </row>
    <row r="5108" spans="1:24" x14ac:dyDescent="0.3">
      <c r="A5108">
        <v>15688498</v>
      </c>
      <c r="B5108" t="s">
        <v>184</v>
      </c>
      <c r="C5108">
        <v>594</v>
      </c>
      <c r="D5108" t="s">
        <v>56</v>
      </c>
      <c r="E5108" t="s">
        <v>45</v>
      </c>
      <c r="F5108">
        <v>21</v>
      </c>
      <c r="G5108">
        <v>2</v>
      </c>
      <c r="H5108">
        <v>87097</v>
      </c>
      <c r="I5108">
        <v>2</v>
      </c>
      <c r="J5108">
        <v>1</v>
      </c>
      <c r="K5108">
        <v>0</v>
      </c>
      <c r="L5108">
        <v>168186</v>
      </c>
      <c r="M5108">
        <v>0</v>
      </c>
      <c r="N5108" t="str">
        <f>IF(BANK[[#This Row],[EXITED]]=0,"No","Yes")</f>
        <v>No</v>
      </c>
      <c r="O5108">
        <v>0</v>
      </c>
      <c r="P5108" t="str">
        <f>IF(BANK[[#This Row],[COMPLAIN]]=0,"No","Yes")</f>
        <v>No</v>
      </c>
      <c r="Q5108">
        <v>1</v>
      </c>
      <c r="R5108" t="s">
        <v>37</v>
      </c>
      <c r="S5108">
        <v>923</v>
      </c>
      <c r="T5108" t="s">
        <v>38</v>
      </c>
      <c r="U5108" t="s">
        <v>34</v>
      </c>
      <c r="V5108" t="s">
        <v>52</v>
      </c>
      <c r="W5108" t="s">
        <v>29</v>
      </c>
      <c r="X5108" t="s">
        <v>30</v>
      </c>
    </row>
    <row r="5109" spans="1:24" x14ac:dyDescent="0.3">
      <c r="A5109">
        <v>15686964</v>
      </c>
      <c r="B5109" t="s">
        <v>2111</v>
      </c>
      <c r="C5109">
        <v>675</v>
      </c>
      <c r="D5109" t="s">
        <v>42</v>
      </c>
      <c r="E5109" t="s">
        <v>45</v>
      </c>
      <c r="F5109">
        <v>34</v>
      </c>
      <c r="G5109">
        <v>10</v>
      </c>
      <c r="H5109">
        <v>84945</v>
      </c>
      <c r="I5109">
        <v>1</v>
      </c>
      <c r="J5109">
        <v>0</v>
      </c>
      <c r="K5109">
        <v>0</v>
      </c>
      <c r="L5109">
        <v>146231</v>
      </c>
      <c r="M5109">
        <v>0</v>
      </c>
      <c r="N5109" t="str">
        <f>IF(BANK[[#This Row],[EXITED]]=0,"No","Yes")</f>
        <v>No</v>
      </c>
      <c r="O5109">
        <v>0</v>
      </c>
      <c r="P5109" t="str">
        <f>IF(BANK[[#This Row],[COMPLAIN]]=0,"No","Yes")</f>
        <v>No</v>
      </c>
      <c r="Q5109">
        <v>1</v>
      </c>
      <c r="R5109" t="s">
        <v>43</v>
      </c>
      <c r="S5109">
        <v>248</v>
      </c>
      <c r="T5109" t="s">
        <v>26</v>
      </c>
      <c r="U5109" t="s">
        <v>34</v>
      </c>
      <c r="V5109" t="s">
        <v>28</v>
      </c>
      <c r="W5109" t="s">
        <v>29</v>
      </c>
      <c r="X5109" t="s">
        <v>30</v>
      </c>
    </row>
    <row r="5110" spans="1:24" x14ac:dyDescent="0.3">
      <c r="A5110">
        <v>15625035</v>
      </c>
      <c r="B5110" t="s">
        <v>261</v>
      </c>
      <c r="C5110">
        <v>703</v>
      </c>
      <c r="D5110" t="s">
        <v>42</v>
      </c>
      <c r="E5110" t="s">
        <v>24</v>
      </c>
      <c r="F5110">
        <v>50</v>
      </c>
      <c r="G5110">
        <v>8</v>
      </c>
      <c r="H5110">
        <v>160140</v>
      </c>
      <c r="I5110">
        <v>2</v>
      </c>
      <c r="J5110">
        <v>1</v>
      </c>
      <c r="K5110">
        <v>1</v>
      </c>
      <c r="L5110">
        <v>79314</v>
      </c>
      <c r="M5110">
        <v>0</v>
      </c>
      <c r="N5110" t="str">
        <f>IF(BANK[[#This Row],[EXITED]]=0,"No","Yes")</f>
        <v>No</v>
      </c>
      <c r="O5110">
        <v>0</v>
      </c>
      <c r="P5110" t="str">
        <f>IF(BANK[[#This Row],[COMPLAIN]]=0,"No","Yes")</f>
        <v>No</v>
      </c>
      <c r="Q5110">
        <v>2</v>
      </c>
      <c r="R5110" t="s">
        <v>43</v>
      </c>
      <c r="S5110">
        <v>635</v>
      </c>
      <c r="T5110" t="s">
        <v>33</v>
      </c>
      <c r="U5110" t="s">
        <v>27</v>
      </c>
      <c r="V5110" t="s">
        <v>28</v>
      </c>
      <c r="W5110" t="s">
        <v>47</v>
      </c>
      <c r="X5110" t="s">
        <v>30</v>
      </c>
    </row>
    <row r="5111" spans="1:24" x14ac:dyDescent="0.3">
      <c r="A5111">
        <v>15618391</v>
      </c>
      <c r="B5111" t="s">
        <v>199</v>
      </c>
      <c r="C5111">
        <v>810</v>
      </c>
      <c r="D5111" t="s">
        <v>42</v>
      </c>
      <c r="E5111" t="s">
        <v>24</v>
      </c>
      <c r="F5111">
        <v>33</v>
      </c>
      <c r="G5111">
        <v>6</v>
      </c>
      <c r="H5111">
        <v>0</v>
      </c>
      <c r="I5111">
        <v>2</v>
      </c>
      <c r="J5111">
        <v>1</v>
      </c>
      <c r="K5111">
        <v>1</v>
      </c>
      <c r="L5111">
        <v>77966</v>
      </c>
      <c r="M5111">
        <v>0</v>
      </c>
      <c r="N5111" t="str">
        <f>IF(BANK[[#This Row],[EXITED]]=0,"No","Yes")</f>
        <v>No</v>
      </c>
      <c r="O5111">
        <v>0</v>
      </c>
      <c r="P5111" t="str">
        <f>IF(BANK[[#This Row],[COMPLAIN]]=0,"No","Yes")</f>
        <v>No</v>
      </c>
      <c r="Q5111">
        <v>4</v>
      </c>
      <c r="R5111" t="s">
        <v>32</v>
      </c>
      <c r="S5111">
        <v>520</v>
      </c>
      <c r="T5111" t="s">
        <v>26</v>
      </c>
      <c r="U5111" t="s">
        <v>39</v>
      </c>
      <c r="V5111" t="s">
        <v>46</v>
      </c>
      <c r="W5111" t="s">
        <v>40</v>
      </c>
      <c r="X5111" t="s">
        <v>30</v>
      </c>
    </row>
    <row r="5112" spans="1:24" x14ac:dyDescent="0.3">
      <c r="A5112">
        <v>15680804</v>
      </c>
      <c r="B5112" t="s">
        <v>1185</v>
      </c>
      <c r="C5112">
        <v>850</v>
      </c>
      <c r="D5112" t="s">
        <v>42</v>
      </c>
      <c r="E5112" t="s">
        <v>24</v>
      </c>
      <c r="F5112">
        <v>29</v>
      </c>
      <c r="G5112">
        <v>6</v>
      </c>
      <c r="H5112">
        <v>0</v>
      </c>
      <c r="I5112">
        <v>2</v>
      </c>
      <c r="J5112">
        <v>1</v>
      </c>
      <c r="K5112">
        <v>1</v>
      </c>
      <c r="L5112">
        <v>10673</v>
      </c>
      <c r="M5112">
        <v>0</v>
      </c>
      <c r="N5112" t="str">
        <f>IF(BANK[[#This Row],[EXITED]]=0,"No","Yes")</f>
        <v>No</v>
      </c>
      <c r="O5112">
        <v>0</v>
      </c>
      <c r="P5112" t="str">
        <f>IF(BANK[[#This Row],[COMPLAIN]]=0,"No","Yes")</f>
        <v>No</v>
      </c>
      <c r="Q5112">
        <v>1</v>
      </c>
      <c r="R5112" t="s">
        <v>25</v>
      </c>
      <c r="S5112">
        <v>508</v>
      </c>
      <c r="T5112" t="s">
        <v>26</v>
      </c>
      <c r="U5112" t="s">
        <v>39</v>
      </c>
      <c r="V5112" t="s">
        <v>46</v>
      </c>
      <c r="W5112" t="s">
        <v>29</v>
      </c>
      <c r="X5112" t="s">
        <v>30</v>
      </c>
    </row>
    <row r="5113" spans="1:24" x14ac:dyDescent="0.3">
      <c r="A5113">
        <v>15768282</v>
      </c>
      <c r="B5113" t="s">
        <v>508</v>
      </c>
      <c r="C5113">
        <v>724</v>
      </c>
      <c r="D5113" t="s">
        <v>56</v>
      </c>
      <c r="E5113" t="s">
        <v>24</v>
      </c>
      <c r="F5113">
        <v>36</v>
      </c>
      <c r="G5113">
        <v>6</v>
      </c>
      <c r="H5113">
        <v>94615</v>
      </c>
      <c r="I5113">
        <v>2</v>
      </c>
      <c r="J5113">
        <v>1</v>
      </c>
      <c r="K5113">
        <v>1</v>
      </c>
      <c r="L5113">
        <v>10627</v>
      </c>
      <c r="M5113">
        <v>0</v>
      </c>
      <c r="N5113" t="str">
        <f>IF(BANK[[#This Row],[EXITED]]=0,"No","Yes")</f>
        <v>No</v>
      </c>
      <c r="O5113">
        <v>0</v>
      </c>
      <c r="P5113" t="str">
        <f>IF(BANK[[#This Row],[COMPLAIN]]=0,"No","Yes")</f>
        <v>No</v>
      </c>
      <c r="Q5113">
        <v>3</v>
      </c>
      <c r="R5113" t="s">
        <v>25</v>
      </c>
      <c r="S5113">
        <v>607</v>
      </c>
      <c r="T5113" t="s">
        <v>33</v>
      </c>
      <c r="U5113" t="s">
        <v>34</v>
      </c>
      <c r="V5113" t="s">
        <v>46</v>
      </c>
      <c r="W5113" t="s">
        <v>54</v>
      </c>
      <c r="X5113" t="s">
        <v>30</v>
      </c>
    </row>
    <row r="5114" spans="1:24" x14ac:dyDescent="0.3">
      <c r="A5114">
        <v>15685826</v>
      </c>
      <c r="B5114" t="s">
        <v>273</v>
      </c>
      <c r="C5114">
        <v>563</v>
      </c>
      <c r="D5114" t="s">
        <v>42</v>
      </c>
      <c r="E5114" t="s">
        <v>24</v>
      </c>
      <c r="F5114">
        <v>30</v>
      </c>
      <c r="G5114">
        <v>7</v>
      </c>
      <c r="H5114">
        <v>90728</v>
      </c>
      <c r="I5114">
        <v>1</v>
      </c>
      <c r="J5114">
        <v>1</v>
      </c>
      <c r="K5114">
        <v>0</v>
      </c>
      <c r="L5114">
        <v>122269</v>
      </c>
      <c r="M5114">
        <v>0</v>
      </c>
      <c r="N5114" t="str">
        <f>IF(BANK[[#This Row],[EXITED]]=0,"No","Yes")</f>
        <v>No</v>
      </c>
      <c r="O5114">
        <v>0</v>
      </c>
      <c r="P5114" t="str">
        <f>IF(BANK[[#This Row],[COMPLAIN]]=0,"No","Yes")</f>
        <v>No</v>
      </c>
      <c r="Q5114">
        <v>2</v>
      </c>
      <c r="R5114" t="s">
        <v>37</v>
      </c>
      <c r="S5114">
        <v>599</v>
      </c>
      <c r="T5114" t="s">
        <v>26</v>
      </c>
      <c r="U5114" t="s">
        <v>34</v>
      </c>
      <c r="V5114" t="s">
        <v>28</v>
      </c>
      <c r="W5114" t="s">
        <v>47</v>
      </c>
      <c r="X5114" t="s">
        <v>30</v>
      </c>
    </row>
    <row r="5115" spans="1:24" x14ac:dyDescent="0.3">
      <c r="A5115">
        <v>15793491</v>
      </c>
      <c r="B5115" t="s">
        <v>2112</v>
      </c>
      <c r="C5115">
        <v>714</v>
      </c>
      <c r="D5115" t="s">
        <v>56</v>
      </c>
      <c r="E5115" t="s">
        <v>24</v>
      </c>
      <c r="F5115">
        <v>26</v>
      </c>
      <c r="G5115">
        <v>3</v>
      </c>
      <c r="H5115">
        <v>119545</v>
      </c>
      <c r="I5115">
        <v>2</v>
      </c>
      <c r="J5115">
        <v>1</v>
      </c>
      <c r="K5115">
        <v>0</v>
      </c>
      <c r="L5115">
        <v>65483</v>
      </c>
      <c r="M5115">
        <v>0</v>
      </c>
      <c r="N5115" t="str">
        <f>IF(BANK[[#This Row],[EXITED]]=0,"No","Yes")</f>
        <v>No</v>
      </c>
      <c r="O5115">
        <v>0</v>
      </c>
      <c r="P5115" t="str">
        <f>IF(BANK[[#This Row],[COMPLAIN]]=0,"No","Yes")</f>
        <v>No</v>
      </c>
      <c r="Q5115">
        <v>3</v>
      </c>
      <c r="R5115" t="s">
        <v>43</v>
      </c>
      <c r="S5115">
        <v>276</v>
      </c>
      <c r="T5115" t="s">
        <v>26</v>
      </c>
      <c r="U5115" t="s">
        <v>34</v>
      </c>
      <c r="V5115" t="s">
        <v>46</v>
      </c>
      <c r="W5115" t="s">
        <v>54</v>
      </c>
      <c r="X5115" t="s">
        <v>30</v>
      </c>
    </row>
    <row r="5116" spans="1:24" x14ac:dyDescent="0.3">
      <c r="A5116">
        <v>15797787</v>
      </c>
      <c r="B5116" t="s">
        <v>497</v>
      </c>
      <c r="C5116">
        <v>614</v>
      </c>
      <c r="D5116" t="s">
        <v>42</v>
      </c>
      <c r="E5116" t="s">
        <v>24</v>
      </c>
      <c r="F5116">
        <v>36</v>
      </c>
      <c r="G5116">
        <v>1</v>
      </c>
      <c r="H5116">
        <v>118312</v>
      </c>
      <c r="I5116">
        <v>1</v>
      </c>
      <c r="J5116">
        <v>1</v>
      </c>
      <c r="K5116">
        <v>0</v>
      </c>
      <c r="L5116">
        <v>146135</v>
      </c>
      <c r="M5116">
        <v>0</v>
      </c>
      <c r="N5116" t="str">
        <f>IF(BANK[[#This Row],[EXITED]]=0,"No","Yes")</f>
        <v>No</v>
      </c>
      <c r="O5116">
        <v>0</v>
      </c>
      <c r="P5116" t="str">
        <f>IF(BANK[[#This Row],[COMPLAIN]]=0,"No","Yes")</f>
        <v>No</v>
      </c>
      <c r="Q5116">
        <v>4</v>
      </c>
      <c r="R5116" t="s">
        <v>32</v>
      </c>
      <c r="S5116">
        <v>709</v>
      </c>
      <c r="T5116" t="s">
        <v>33</v>
      </c>
      <c r="U5116" t="s">
        <v>34</v>
      </c>
      <c r="V5116" t="s">
        <v>52</v>
      </c>
      <c r="W5116" t="s">
        <v>40</v>
      </c>
      <c r="X5116" t="s">
        <v>30</v>
      </c>
    </row>
    <row r="5117" spans="1:24" x14ac:dyDescent="0.3">
      <c r="A5117">
        <v>15611171</v>
      </c>
      <c r="B5117" t="s">
        <v>1549</v>
      </c>
      <c r="C5117">
        <v>740</v>
      </c>
      <c r="D5117" t="s">
        <v>42</v>
      </c>
      <c r="E5117" t="s">
        <v>24</v>
      </c>
      <c r="F5117">
        <v>33</v>
      </c>
      <c r="G5117">
        <v>1</v>
      </c>
      <c r="H5117">
        <v>129575</v>
      </c>
      <c r="I5117">
        <v>1</v>
      </c>
      <c r="J5117">
        <v>1</v>
      </c>
      <c r="K5117">
        <v>1</v>
      </c>
      <c r="L5117">
        <v>123300</v>
      </c>
      <c r="M5117">
        <v>0</v>
      </c>
      <c r="N5117" t="str">
        <f>IF(BANK[[#This Row],[EXITED]]=0,"No","Yes")</f>
        <v>No</v>
      </c>
      <c r="O5117">
        <v>0</v>
      </c>
      <c r="P5117" t="str">
        <f>IF(BANK[[#This Row],[COMPLAIN]]=0,"No","Yes")</f>
        <v>No</v>
      </c>
      <c r="Q5117">
        <v>3</v>
      </c>
      <c r="R5117" t="s">
        <v>25</v>
      </c>
      <c r="S5117">
        <v>506</v>
      </c>
      <c r="T5117" t="s">
        <v>26</v>
      </c>
      <c r="U5117" t="s">
        <v>27</v>
      </c>
      <c r="V5117" t="s">
        <v>52</v>
      </c>
      <c r="W5117" t="s">
        <v>54</v>
      </c>
      <c r="X5117" t="s">
        <v>30</v>
      </c>
    </row>
    <row r="5118" spans="1:24" x14ac:dyDescent="0.3">
      <c r="A5118">
        <v>15601627</v>
      </c>
      <c r="B5118" t="s">
        <v>1709</v>
      </c>
      <c r="C5118">
        <v>587</v>
      </c>
      <c r="D5118" t="s">
        <v>42</v>
      </c>
      <c r="E5118" t="s">
        <v>24</v>
      </c>
      <c r="F5118">
        <v>33</v>
      </c>
      <c r="G5118">
        <v>8</v>
      </c>
      <c r="H5118">
        <v>148164</v>
      </c>
      <c r="I5118">
        <v>1</v>
      </c>
      <c r="J5118">
        <v>0</v>
      </c>
      <c r="K5118">
        <v>0</v>
      </c>
      <c r="L5118">
        <v>122925</v>
      </c>
      <c r="M5118">
        <v>0</v>
      </c>
      <c r="N5118" t="str">
        <f>IF(BANK[[#This Row],[EXITED]]=0,"No","Yes")</f>
        <v>No</v>
      </c>
      <c r="O5118">
        <v>0</v>
      </c>
      <c r="P5118" t="str">
        <f>IF(BANK[[#This Row],[COMPLAIN]]=0,"No","Yes")</f>
        <v>No</v>
      </c>
      <c r="Q5118">
        <v>3</v>
      </c>
      <c r="R5118" t="s">
        <v>32</v>
      </c>
      <c r="S5118">
        <v>454</v>
      </c>
      <c r="T5118" t="s">
        <v>26</v>
      </c>
      <c r="U5118" t="s">
        <v>27</v>
      </c>
      <c r="V5118" t="s">
        <v>28</v>
      </c>
      <c r="W5118" t="s">
        <v>54</v>
      </c>
      <c r="X5118" t="s">
        <v>30</v>
      </c>
    </row>
    <row r="5119" spans="1:24" x14ac:dyDescent="0.3">
      <c r="A5119">
        <v>15734085</v>
      </c>
      <c r="B5119" t="s">
        <v>2113</v>
      </c>
      <c r="C5119">
        <v>465</v>
      </c>
      <c r="D5119" t="s">
        <v>56</v>
      </c>
      <c r="E5119" t="s">
        <v>24</v>
      </c>
      <c r="F5119">
        <v>24</v>
      </c>
      <c r="G5119">
        <v>5</v>
      </c>
      <c r="H5119">
        <v>117155</v>
      </c>
      <c r="I5119">
        <v>1</v>
      </c>
      <c r="J5119">
        <v>1</v>
      </c>
      <c r="K5119">
        <v>1</v>
      </c>
      <c r="L5119">
        <v>127744</v>
      </c>
      <c r="M5119">
        <v>0</v>
      </c>
      <c r="N5119" t="str">
        <f>IF(BANK[[#This Row],[EXITED]]=0,"No","Yes")</f>
        <v>No</v>
      </c>
      <c r="O5119">
        <v>0</v>
      </c>
      <c r="P5119" t="str">
        <f>IF(BANK[[#This Row],[COMPLAIN]]=0,"No","Yes")</f>
        <v>No</v>
      </c>
      <c r="Q5119">
        <v>3</v>
      </c>
      <c r="R5119" t="s">
        <v>25</v>
      </c>
      <c r="S5119">
        <v>532</v>
      </c>
      <c r="T5119" t="s">
        <v>38</v>
      </c>
      <c r="U5119" t="s">
        <v>34</v>
      </c>
      <c r="V5119" t="s">
        <v>46</v>
      </c>
      <c r="W5119" t="s">
        <v>54</v>
      </c>
      <c r="X5119" t="s">
        <v>30</v>
      </c>
    </row>
    <row r="5120" spans="1:24" x14ac:dyDescent="0.3">
      <c r="A5120">
        <v>15809462</v>
      </c>
      <c r="B5120" t="s">
        <v>2114</v>
      </c>
      <c r="C5120">
        <v>656</v>
      </c>
      <c r="D5120" t="s">
        <v>42</v>
      </c>
      <c r="E5120" t="s">
        <v>24</v>
      </c>
      <c r="F5120">
        <v>30</v>
      </c>
      <c r="G5120">
        <v>3</v>
      </c>
      <c r="H5120">
        <v>0</v>
      </c>
      <c r="I5120">
        <v>2</v>
      </c>
      <c r="J5120">
        <v>0</v>
      </c>
      <c r="K5120">
        <v>1</v>
      </c>
      <c r="L5120">
        <v>17104</v>
      </c>
      <c r="M5120">
        <v>0</v>
      </c>
      <c r="N5120" t="str">
        <f>IF(BANK[[#This Row],[EXITED]]=0,"No","Yes")</f>
        <v>No</v>
      </c>
      <c r="O5120">
        <v>0</v>
      </c>
      <c r="P5120" t="str">
        <f>IF(BANK[[#This Row],[COMPLAIN]]=0,"No","Yes")</f>
        <v>No</v>
      </c>
      <c r="Q5120">
        <v>1</v>
      </c>
      <c r="R5120" t="s">
        <v>43</v>
      </c>
      <c r="S5120">
        <v>320</v>
      </c>
      <c r="T5120" t="s">
        <v>26</v>
      </c>
      <c r="U5120" t="s">
        <v>39</v>
      </c>
      <c r="V5120" t="s">
        <v>46</v>
      </c>
      <c r="W5120" t="s">
        <v>29</v>
      </c>
      <c r="X5120" t="s">
        <v>30</v>
      </c>
    </row>
    <row r="5121" spans="1:24" x14ac:dyDescent="0.3">
      <c r="A5121">
        <v>15775678</v>
      </c>
      <c r="B5121" t="s">
        <v>296</v>
      </c>
      <c r="C5121">
        <v>716</v>
      </c>
      <c r="D5121" t="s">
        <v>42</v>
      </c>
      <c r="E5121" t="s">
        <v>45</v>
      </c>
      <c r="F5121">
        <v>44</v>
      </c>
      <c r="G5121">
        <v>1</v>
      </c>
      <c r="H5121">
        <v>0</v>
      </c>
      <c r="I5121">
        <v>1</v>
      </c>
      <c r="J5121">
        <v>1</v>
      </c>
      <c r="K5121">
        <v>1</v>
      </c>
      <c r="L5121">
        <v>152108</v>
      </c>
      <c r="M5121">
        <v>0</v>
      </c>
      <c r="N5121" t="str">
        <f>IF(BANK[[#This Row],[EXITED]]=0,"No","Yes")</f>
        <v>No</v>
      </c>
      <c r="O5121">
        <v>0</v>
      </c>
      <c r="P5121" t="str">
        <f>IF(BANK[[#This Row],[COMPLAIN]]=0,"No","Yes")</f>
        <v>No</v>
      </c>
      <c r="Q5121">
        <v>4</v>
      </c>
      <c r="R5121" t="s">
        <v>25</v>
      </c>
      <c r="S5121">
        <v>453</v>
      </c>
      <c r="T5121" t="s">
        <v>33</v>
      </c>
      <c r="U5121" t="s">
        <v>39</v>
      </c>
      <c r="V5121" t="s">
        <v>52</v>
      </c>
      <c r="W5121" t="s">
        <v>40</v>
      </c>
      <c r="X5121" t="s">
        <v>30</v>
      </c>
    </row>
    <row r="5122" spans="1:24" x14ac:dyDescent="0.3">
      <c r="A5122">
        <v>15779103</v>
      </c>
      <c r="B5122" t="s">
        <v>2115</v>
      </c>
      <c r="C5122">
        <v>527</v>
      </c>
      <c r="D5122" t="s">
        <v>56</v>
      </c>
      <c r="E5122" t="s">
        <v>45</v>
      </c>
      <c r="F5122">
        <v>39</v>
      </c>
      <c r="G5122">
        <v>9</v>
      </c>
      <c r="H5122">
        <v>96749</v>
      </c>
      <c r="I5122">
        <v>2</v>
      </c>
      <c r="J5122">
        <v>1</v>
      </c>
      <c r="K5122">
        <v>0</v>
      </c>
      <c r="L5122">
        <v>94711</v>
      </c>
      <c r="M5122">
        <v>0</v>
      </c>
      <c r="N5122" t="str">
        <f>IF(BANK[[#This Row],[EXITED]]=0,"No","Yes")</f>
        <v>No</v>
      </c>
      <c r="O5122">
        <v>0</v>
      </c>
      <c r="P5122" t="str">
        <f>IF(BANK[[#This Row],[COMPLAIN]]=0,"No","Yes")</f>
        <v>No</v>
      </c>
      <c r="Q5122">
        <v>2</v>
      </c>
      <c r="R5122" t="s">
        <v>37</v>
      </c>
      <c r="S5122">
        <v>534</v>
      </c>
      <c r="T5122" t="s">
        <v>33</v>
      </c>
      <c r="U5122" t="s">
        <v>34</v>
      </c>
      <c r="V5122" t="s">
        <v>28</v>
      </c>
      <c r="W5122" t="s">
        <v>47</v>
      </c>
      <c r="X5122" t="s">
        <v>30</v>
      </c>
    </row>
    <row r="5123" spans="1:24" x14ac:dyDescent="0.3">
      <c r="A5123">
        <v>15738715</v>
      </c>
      <c r="B5123" t="s">
        <v>1113</v>
      </c>
      <c r="C5123">
        <v>600</v>
      </c>
      <c r="D5123" t="s">
        <v>42</v>
      </c>
      <c r="E5123" t="s">
        <v>45</v>
      </c>
      <c r="F5123">
        <v>37</v>
      </c>
      <c r="G5123">
        <v>4</v>
      </c>
      <c r="H5123">
        <v>0</v>
      </c>
      <c r="I5123">
        <v>3</v>
      </c>
      <c r="J5123">
        <v>1</v>
      </c>
      <c r="K5123">
        <v>0</v>
      </c>
      <c r="L5123">
        <v>7312</v>
      </c>
      <c r="M5123">
        <v>1</v>
      </c>
      <c r="N5123" t="str">
        <f>IF(BANK[[#This Row],[EXITED]]=0,"No","Yes")</f>
        <v>Yes</v>
      </c>
      <c r="O5123">
        <v>1</v>
      </c>
      <c r="P5123" t="str">
        <f>IF(BANK[[#This Row],[COMPLAIN]]=0,"No","Yes")</f>
        <v>Yes</v>
      </c>
      <c r="Q5123">
        <v>3</v>
      </c>
      <c r="R5123" t="s">
        <v>43</v>
      </c>
      <c r="S5123">
        <v>264</v>
      </c>
      <c r="T5123" t="s">
        <v>33</v>
      </c>
      <c r="U5123" t="s">
        <v>39</v>
      </c>
      <c r="V5123" t="s">
        <v>46</v>
      </c>
      <c r="W5123" t="s">
        <v>54</v>
      </c>
      <c r="X5123" t="s">
        <v>30</v>
      </c>
    </row>
    <row r="5124" spans="1:24" x14ac:dyDescent="0.3">
      <c r="A5124">
        <v>15593943</v>
      </c>
      <c r="B5124" t="s">
        <v>446</v>
      </c>
      <c r="C5124">
        <v>685</v>
      </c>
      <c r="D5124" t="s">
        <v>42</v>
      </c>
      <c r="E5124" t="s">
        <v>45</v>
      </c>
      <c r="F5124">
        <v>43</v>
      </c>
      <c r="G5124">
        <v>1</v>
      </c>
      <c r="H5124">
        <v>132667</v>
      </c>
      <c r="I5124">
        <v>1</v>
      </c>
      <c r="J5124">
        <v>1</v>
      </c>
      <c r="K5124">
        <v>1</v>
      </c>
      <c r="L5124">
        <v>41877</v>
      </c>
      <c r="M5124">
        <v>0</v>
      </c>
      <c r="N5124" t="str">
        <f>IF(BANK[[#This Row],[EXITED]]=0,"No","Yes")</f>
        <v>No</v>
      </c>
      <c r="O5124">
        <v>0</v>
      </c>
      <c r="P5124" t="str">
        <f>IF(BANK[[#This Row],[COMPLAIN]]=0,"No","Yes")</f>
        <v>No</v>
      </c>
      <c r="Q5124">
        <v>3</v>
      </c>
      <c r="R5124" t="s">
        <v>43</v>
      </c>
      <c r="S5124">
        <v>943</v>
      </c>
      <c r="T5124" t="s">
        <v>33</v>
      </c>
      <c r="U5124" t="s">
        <v>27</v>
      </c>
      <c r="V5124" t="s">
        <v>52</v>
      </c>
      <c r="W5124" t="s">
        <v>54</v>
      </c>
      <c r="X5124" t="s">
        <v>30</v>
      </c>
    </row>
    <row r="5125" spans="1:24" x14ac:dyDescent="0.3">
      <c r="A5125">
        <v>15754574</v>
      </c>
      <c r="B5125" t="s">
        <v>1461</v>
      </c>
      <c r="C5125">
        <v>738</v>
      </c>
      <c r="D5125" t="s">
        <v>23</v>
      </c>
      <c r="E5125" t="s">
        <v>24</v>
      </c>
      <c r="F5125">
        <v>36</v>
      </c>
      <c r="G5125">
        <v>5</v>
      </c>
      <c r="H5125">
        <v>0</v>
      </c>
      <c r="I5125">
        <v>2</v>
      </c>
      <c r="J5125">
        <v>1</v>
      </c>
      <c r="K5125">
        <v>1</v>
      </c>
      <c r="L5125">
        <v>96881</v>
      </c>
      <c r="M5125">
        <v>0</v>
      </c>
      <c r="N5125" t="str">
        <f>IF(BANK[[#This Row],[EXITED]]=0,"No","Yes")</f>
        <v>No</v>
      </c>
      <c r="O5125">
        <v>0</v>
      </c>
      <c r="P5125" t="str">
        <f>IF(BANK[[#This Row],[COMPLAIN]]=0,"No","Yes")</f>
        <v>No</v>
      </c>
      <c r="Q5125">
        <v>1</v>
      </c>
      <c r="R5125" t="s">
        <v>25</v>
      </c>
      <c r="S5125">
        <v>856</v>
      </c>
      <c r="T5125" t="s">
        <v>33</v>
      </c>
      <c r="U5125" t="s">
        <v>39</v>
      </c>
      <c r="V5125" t="s">
        <v>46</v>
      </c>
      <c r="W5125" t="s">
        <v>29</v>
      </c>
      <c r="X5125" t="s">
        <v>30</v>
      </c>
    </row>
    <row r="5126" spans="1:24" x14ac:dyDescent="0.3">
      <c r="A5126">
        <v>15736533</v>
      </c>
      <c r="B5126" t="s">
        <v>1169</v>
      </c>
      <c r="C5126">
        <v>730</v>
      </c>
      <c r="D5126" t="s">
        <v>56</v>
      </c>
      <c r="E5126" t="s">
        <v>45</v>
      </c>
      <c r="F5126">
        <v>37</v>
      </c>
      <c r="G5126">
        <v>5</v>
      </c>
      <c r="H5126">
        <v>124053</v>
      </c>
      <c r="I5126">
        <v>1</v>
      </c>
      <c r="J5126">
        <v>1</v>
      </c>
      <c r="K5126">
        <v>0</v>
      </c>
      <c r="L5126">
        <v>118592</v>
      </c>
      <c r="M5126">
        <v>0</v>
      </c>
      <c r="N5126" t="str">
        <f>IF(BANK[[#This Row],[EXITED]]=0,"No","Yes")</f>
        <v>No</v>
      </c>
      <c r="O5126">
        <v>0</v>
      </c>
      <c r="P5126" t="str">
        <f>IF(BANK[[#This Row],[COMPLAIN]]=0,"No","Yes")</f>
        <v>No</v>
      </c>
      <c r="Q5126">
        <v>4</v>
      </c>
      <c r="R5126" t="s">
        <v>32</v>
      </c>
      <c r="S5126">
        <v>593</v>
      </c>
      <c r="T5126" t="s">
        <v>33</v>
      </c>
      <c r="U5126" t="s">
        <v>27</v>
      </c>
      <c r="V5126" t="s">
        <v>46</v>
      </c>
      <c r="W5126" t="s">
        <v>40</v>
      </c>
      <c r="X5126" t="s">
        <v>30</v>
      </c>
    </row>
    <row r="5127" spans="1:24" x14ac:dyDescent="0.3">
      <c r="A5127">
        <v>15647191</v>
      </c>
      <c r="B5127" t="s">
        <v>787</v>
      </c>
      <c r="C5127">
        <v>677</v>
      </c>
      <c r="D5127" t="s">
        <v>42</v>
      </c>
      <c r="E5127" t="s">
        <v>24</v>
      </c>
      <c r="F5127">
        <v>36</v>
      </c>
      <c r="G5127">
        <v>4</v>
      </c>
      <c r="H5127">
        <v>0</v>
      </c>
      <c r="I5127">
        <v>2</v>
      </c>
      <c r="J5127">
        <v>1</v>
      </c>
      <c r="K5127">
        <v>0</v>
      </c>
      <c r="L5127">
        <v>7824</v>
      </c>
      <c r="M5127">
        <v>0</v>
      </c>
      <c r="N5127" t="str">
        <f>IF(BANK[[#This Row],[EXITED]]=0,"No","Yes")</f>
        <v>No</v>
      </c>
      <c r="O5127">
        <v>0</v>
      </c>
      <c r="P5127" t="str">
        <f>IF(BANK[[#This Row],[COMPLAIN]]=0,"No","Yes")</f>
        <v>No</v>
      </c>
      <c r="Q5127">
        <v>3</v>
      </c>
      <c r="R5127" t="s">
        <v>43</v>
      </c>
      <c r="S5127">
        <v>760</v>
      </c>
      <c r="T5127" t="s">
        <v>33</v>
      </c>
      <c r="U5127" t="s">
        <v>39</v>
      </c>
      <c r="V5127" t="s">
        <v>46</v>
      </c>
      <c r="W5127" t="s">
        <v>54</v>
      </c>
      <c r="X5127" t="s">
        <v>30</v>
      </c>
    </row>
    <row r="5128" spans="1:24" x14ac:dyDescent="0.3">
      <c r="A5128">
        <v>15765487</v>
      </c>
      <c r="B5128" t="s">
        <v>518</v>
      </c>
      <c r="C5128">
        <v>753</v>
      </c>
      <c r="D5128" t="s">
        <v>56</v>
      </c>
      <c r="E5128" t="s">
        <v>45</v>
      </c>
      <c r="F5128">
        <v>38</v>
      </c>
      <c r="G5128">
        <v>9</v>
      </c>
      <c r="H5128">
        <v>151767</v>
      </c>
      <c r="I5128">
        <v>1</v>
      </c>
      <c r="J5128">
        <v>1</v>
      </c>
      <c r="K5128">
        <v>1</v>
      </c>
      <c r="L5128">
        <v>180830</v>
      </c>
      <c r="M5128">
        <v>0</v>
      </c>
      <c r="N5128" t="str">
        <f>IF(BANK[[#This Row],[EXITED]]=0,"No","Yes")</f>
        <v>No</v>
      </c>
      <c r="O5128">
        <v>0</v>
      </c>
      <c r="P5128" t="str">
        <f>IF(BANK[[#This Row],[COMPLAIN]]=0,"No","Yes")</f>
        <v>No</v>
      </c>
      <c r="Q5128">
        <v>1</v>
      </c>
      <c r="R5128" t="s">
        <v>25</v>
      </c>
      <c r="S5128">
        <v>873</v>
      </c>
      <c r="T5128" t="s">
        <v>33</v>
      </c>
      <c r="U5128" t="s">
        <v>27</v>
      </c>
      <c r="V5128" t="s">
        <v>28</v>
      </c>
      <c r="W5128" t="s">
        <v>29</v>
      </c>
      <c r="X5128" t="s">
        <v>30</v>
      </c>
    </row>
    <row r="5129" spans="1:24" x14ac:dyDescent="0.3">
      <c r="A5129">
        <v>15646521</v>
      </c>
      <c r="B5129" t="s">
        <v>917</v>
      </c>
      <c r="C5129">
        <v>634</v>
      </c>
      <c r="D5129" t="s">
        <v>23</v>
      </c>
      <c r="E5129" t="s">
        <v>45</v>
      </c>
      <c r="F5129">
        <v>36</v>
      </c>
      <c r="G5129">
        <v>1</v>
      </c>
      <c r="H5129">
        <v>0</v>
      </c>
      <c r="I5129">
        <v>1</v>
      </c>
      <c r="J5129">
        <v>1</v>
      </c>
      <c r="K5129">
        <v>1</v>
      </c>
      <c r="L5129">
        <v>143961</v>
      </c>
      <c r="M5129">
        <v>0</v>
      </c>
      <c r="N5129" t="str">
        <f>IF(BANK[[#This Row],[EXITED]]=0,"No","Yes")</f>
        <v>No</v>
      </c>
      <c r="O5129">
        <v>0</v>
      </c>
      <c r="P5129" t="str">
        <f>IF(BANK[[#This Row],[COMPLAIN]]=0,"No","Yes")</f>
        <v>No</v>
      </c>
      <c r="Q5129">
        <v>3</v>
      </c>
      <c r="R5129" t="s">
        <v>25</v>
      </c>
      <c r="S5129">
        <v>972</v>
      </c>
      <c r="T5129" t="s">
        <v>33</v>
      </c>
      <c r="U5129" t="s">
        <v>39</v>
      </c>
      <c r="V5129" t="s">
        <v>52</v>
      </c>
      <c r="W5129" t="s">
        <v>54</v>
      </c>
      <c r="X5129" t="s">
        <v>30</v>
      </c>
    </row>
    <row r="5130" spans="1:24" x14ac:dyDescent="0.3">
      <c r="A5130">
        <v>15746258</v>
      </c>
      <c r="B5130" t="s">
        <v>595</v>
      </c>
      <c r="C5130">
        <v>622</v>
      </c>
      <c r="D5130" t="s">
        <v>42</v>
      </c>
      <c r="E5130" t="s">
        <v>24</v>
      </c>
      <c r="F5130">
        <v>29</v>
      </c>
      <c r="G5130">
        <v>7</v>
      </c>
      <c r="H5130">
        <v>101487</v>
      </c>
      <c r="I5130">
        <v>1</v>
      </c>
      <c r="J5130">
        <v>1</v>
      </c>
      <c r="K5130">
        <v>1</v>
      </c>
      <c r="L5130">
        <v>8788</v>
      </c>
      <c r="M5130">
        <v>0</v>
      </c>
      <c r="N5130" t="str">
        <f>IF(BANK[[#This Row],[EXITED]]=0,"No","Yes")</f>
        <v>No</v>
      </c>
      <c r="O5130">
        <v>0</v>
      </c>
      <c r="P5130" t="str">
        <f>IF(BANK[[#This Row],[COMPLAIN]]=0,"No","Yes")</f>
        <v>No</v>
      </c>
      <c r="Q5130">
        <v>1</v>
      </c>
      <c r="R5130" t="s">
        <v>43</v>
      </c>
      <c r="S5130">
        <v>327</v>
      </c>
      <c r="T5130" t="s">
        <v>26</v>
      </c>
      <c r="U5130" t="s">
        <v>34</v>
      </c>
      <c r="V5130" t="s">
        <v>28</v>
      </c>
      <c r="W5130" t="s">
        <v>29</v>
      </c>
      <c r="X5130" t="s">
        <v>30</v>
      </c>
    </row>
    <row r="5131" spans="1:24" x14ac:dyDescent="0.3">
      <c r="A5131">
        <v>15625501</v>
      </c>
      <c r="B5131" t="s">
        <v>578</v>
      </c>
      <c r="C5131">
        <v>570</v>
      </c>
      <c r="D5131" t="s">
        <v>56</v>
      </c>
      <c r="E5131" t="s">
        <v>24</v>
      </c>
      <c r="F5131">
        <v>38</v>
      </c>
      <c r="G5131">
        <v>1</v>
      </c>
      <c r="H5131">
        <v>127202</v>
      </c>
      <c r="I5131">
        <v>1</v>
      </c>
      <c r="J5131">
        <v>1</v>
      </c>
      <c r="K5131">
        <v>0</v>
      </c>
      <c r="L5131">
        <v>147168</v>
      </c>
      <c r="M5131">
        <v>1</v>
      </c>
      <c r="N5131" t="str">
        <f>IF(BANK[[#This Row],[EXITED]]=0,"No","Yes")</f>
        <v>Yes</v>
      </c>
      <c r="O5131">
        <v>1</v>
      </c>
      <c r="P5131" t="str">
        <f>IF(BANK[[#This Row],[COMPLAIN]]=0,"No","Yes")</f>
        <v>Yes</v>
      </c>
      <c r="Q5131">
        <v>2</v>
      </c>
      <c r="R5131" t="s">
        <v>43</v>
      </c>
      <c r="S5131">
        <v>509</v>
      </c>
      <c r="T5131" t="s">
        <v>33</v>
      </c>
      <c r="U5131" t="s">
        <v>27</v>
      </c>
      <c r="V5131" t="s">
        <v>52</v>
      </c>
      <c r="W5131" t="s">
        <v>47</v>
      </c>
      <c r="X5131" t="s">
        <v>30</v>
      </c>
    </row>
    <row r="5132" spans="1:24" x14ac:dyDescent="0.3">
      <c r="A5132">
        <v>15640521</v>
      </c>
      <c r="B5132" t="s">
        <v>1748</v>
      </c>
      <c r="C5132">
        <v>552</v>
      </c>
      <c r="D5132" t="s">
        <v>56</v>
      </c>
      <c r="E5132" t="s">
        <v>24</v>
      </c>
      <c r="F5132">
        <v>33</v>
      </c>
      <c r="G5132">
        <v>3</v>
      </c>
      <c r="H5132">
        <v>144963</v>
      </c>
      <c r="I5132">
        <v>1</v>
      </c>
      <c r="J5132">
        <v>1</v>
      </c>
      <c r="K5132">
        <v>0</v>
      </c>
      <c r="L5132">
        <v>58845</v>
      </c>
      <c r="M5132">
        <v>1</v>
      </c>
      <c r="N5132" t="str">
        <f>IF(BANK[[#This Row],[EXITED]]=0,"No","Yes")</f>
        <v>Yes</v>
      </c>
      <c r="O5132">
        <v>1</v>
      </c>
      <c r="P5132" t="str">
        <f>IF(BANK[[#This Row],[COMPLAIN]]=0,"No","Yes")</f>
        <v>Yes</v>
      </c>
      <c r="Q5132">
        <v>2</v>
      </c>
      <c r="R5132" t="s">
        <v>37</v>
      </c>
      <c r="S5132">
        <v>554</v>
      </c>
      <c r="T5132" t="s">
        <v>26</v>
      </c>
      <c r="U5132" t="s">
        <v>27</v>
      </c>
      <c r="V5132" t="s">
        <v>46</v>
      </c>
      <c r="W5132" t="s">
        <v>47</v>
      </c>
      <c r="X5132" t="s">
        <v>30</v>
      </c>
    </row>
    <row r="5133" spans="1:24" x14ac:dyDescent="0.3">
      <c r="A5133">
        <v>15790630</v>
      </c>
      <c r="B5133" t="s">
        <v>1018</v>
      </c>
      <c r="C5133">
        <v>619</v>
      </c>
      <c r="D5133" t="s">
        <v>42</v>
      </c>
      <c r="E5133" t="s">
        <v>45</v>
      </c>
      <c r="F5133">
        <v>48</v>
      </c>
      <c r="G5133">
        <v>4</v>
      </c>
      <c r="H5133">
        <v>0</v>
      </c>
      <c r="I5133">
        <v>1</v>
      </c>
      <c r="J5133">
        <v>0</v>
      </c>
      <c r="K5133">
        <v>0</v>
      </c>
      <c r="L5133">
        <v>18095</v>
      </c>
      <c r="M5133">
        <v>1</v>
      </c>
      <c r="N5133" t="str">
        <f>IF(BANK[[#This Row],[EXITED]]=0,"No","Yes")</f>
        <v>Yes</v>
      </c>
      <c r="O5133">
        <v>1</v>
      </c>
      <c r="P5133" t="str">
        <f>IF(BANK[[#This Row],[COMPLAIN]]=0,"No","Yes")</f>
        <v>Yes</v>
      </c>
      <c r="Q5133">
        <v>5</v>
      </c>
      <c r="R5133" t="s">
        <v>25</v>
      </c>
      <c r="S5133">
        <v>812</v>
      </c>
      <c r="T5133" t="s">
        <v>33</v>
      </c>
      <c r="U5133" t="s">
        <v>39</v>
      </c>
      <c r="V5133" t="s">
        <v>46</v>
      </c>
      <c r="W5133" t="s">
        <v>35</v>
      </c>
      <c r="X5133" t="s">
        <v>30</v>
      </c>
    </row>
    <row r="5134" spans="1:24" x14ac:dyDescent="0.3">
      <c r="A5134">
        <v>15644878</v>
      </c>
      <c r="B5134" t="s">
        <v>310</v>
      </c>
      <c r="C5134">
        <v>685</v>
      </c>
      <c r="D5134" t="s">
        <v>23</v>
      </c>
      <c r="E5134" t="s">
        <v>45</v>
      </c>
      <c r="F5134">
        <v>43</v>
      </c>
      <c r="G5134">
        <v>6</v>
      </c>
      <c r="H5134">
        <v>117303</v>
      </c>
      <c r="I5134">
        <v>1</v>
      </c>
      <c r="J5134">
        <v>0</v>
      </c>
      <c r="K5134">
        <v>0</v>
      </c>
      <c r="L5134">
        <v>68702</v>
      </c>
      <c r="M5134">
        <v>0</v>
      </c>
      <c r="N5134" t="str">
        <f>IF(BANK[[#This Row],[EXITED]]=0,"No","Yes")</f>
        <v>No</v>
      </c>
      <c r="O5134">
        <v>0</v>
      </c>
      <c r="P5134" t="str">
        <f>IF(BANK[[#This Row],[COMPLAIN]]=0,"No","Yes")</f>
        <v>No</v>
      </c>
      <c r="Q5134">
        <v>4</v>
      </c>
      <c r="R5134" t="s">
        <v>32</v>
      </c>
      <c r="S5134">
        <v>975</v>
      </c>
      <c r="T5134" t="s">
        <v>33</v>
      </c>
      <c r="U5134" t="s">
        <v>34</v>
      </c>
      <c r="V5134" t="s">
        <v>46</v>
      </c>
      <c r="W5134" t="s">
        <v>40</v>
      </c>
      <c r="X5134" t="s">
        <v>30</v>
      </c>
    </row>
    <row r="5135" spans="1:24" x14ac:dyDescent="0.3">
      <c r="A5135">
        <v>15754578</v>
      </c>
      <c r="B5135" t="s">
        <v>2116</v>
      </c>
      <c r="C5135">
        <v>606</v>
      </c>
      <c r="D5135" t="s">
        <v>42</v>
      </c>
      <c r="E5135" t="s">
        <v>45</v>
      </c>
      <c r="F5135">
        <v>35</v>
      </c>
      <c r="G5135">
        <v>0</v>
      </c>
      <c r="H5135">
        <v>135984</v>
      </c>
      <c r="I5135">
        <v>2</v>
      </c>
      <c r="J5135">
        <v>1</v>
      </c>
      <c r="K5135">
        <v>0</v>
      </c>
      <c r="L5135">
        <v>186779</v>
      </c>
      <c r="M5135">
        <v>0</v>
      </c>
      <c r="N5135" t="str">
        <f>IF(BANK[[#This Row],[EXITED]]=0,"No","Yes")</f>
        <v>No</v>
      </c>
      <c r="O5135">
        <v>0</v>
      </c>
      <c r="P5135" t="str">
        <f>IF(BANK[[#This Row],[COMPLAIN]]=0,"No","Yes")</f>
        <v>No</v>
      </c>
      <c r="Q5135">
        <v>1</v>
      </c>
      <c r="R5135" t="s">
        <v>37</v>
      </c>
      <c r="S5135">
        <v>337</v>
      </c>
      <c r="T5135" t="s">
        <v>26</v>
      </c>
      <c r="U5135" t="s">
        <v>27</v>
      </c>
      <c r="V5135" t="s">
        <v>52</v>
      </c>
      <c r="W5135" t="s">
        <v>29</v>
      </c>
      <c r="X5135" t="s">
        <v>30</v>
      </c>
    </row>
    <row r="5136" spans="1:24" x14ac:dyDescent="0.3">
      <c r="A5136">
        <v>15705379</v>
      </c>
      <c r="B5136" t="s">
        <v>2117</v>
      </c>
      <c r="C5136">
        <v>678</v>
      </c>
      <c r="D5136" t="s">
        <v>42</v>
      </c>
      <c r="E5136" t="s">
        <v>24</v>
      </c>
      <c r="F5136">
        <v>38</v>
      </c>
      <c r="G5136">
        <v>3</v>
      </c>
      <c r="H5136">
        <v>0</v>
      </c>
      <c r="I5136">
        <v>2</v>
      </c>
      <c r="J5136">
        <v>1</v>
      </c>
      <c r="K5136">
        <v>0</v>
      </c>
      <c r="L5136">
        <v>66562</v>
      </c>
      <c r="M5136">
        <v>0</v>
      </c>
      <c r="N5136" t="str">
        <f>IF(BANK[[#This Row],[EXITED]]=0,"No","Yes")</f>
        <v>No</v>
      </c>
      <c r="O5136">
        <v>0</v>
      </c>
      <c r="P5136" t="str">
        <f>IF(BANK[[#This Row],[COMPLAIN]]=0,"No","Yes")</f>
        <v>No</v>
      </c>
      <c r="Q5136">
        <v>1</v>
      </c>
      <c r="R5136" t="s">
        <v>37</v>
      </c>
      <c r="S5136">
        <v>331</v>
      </c>
      <c r="T5136" t="s">
        <v>33</v>
      </c>
      <c r="U5136" t="s">
        <v>39</v>
      </c>
      <c r="V5136" t="s">
        <v>46</v>
      </c>
      <c r="W5136" t="s">
        <v>29</v>
      </c>
      <c r="X5136" t="s">
        <v>30</v>
      </c>
    </row>
    <row r="5137" spans="1:24" x14ac:dyDescent="0.3">
      <c r="A5137">
        <v>15761047</v>
      </c>
      <c r="B5137" t="s">
        <v>314</v>
      </c>
      <c r="C5137">
        <v>724</v>
      </c>
      <c r="D5137" t="s">
        <v>56</v>
      </c>
      <c r="E5137" t="s">
        <v>24</v>
      </c>
      <c r="F5137">
        <v>31</v>
      </c>
      <c r="G5137">
        <v>2</v>
      </c>
      <c r="H5137">
        <v>160998</v>
      </c>
      <c r="I5137">
        <v>2</v>
      </c>
      <c r="J5137">
        <v>0</v>
      </c>
      <c r="K5137">
        <v>1</v>
      </c>
      <c r="L5137">
        <v>64831</v>
      </c>
      <c r="M5137">
        <v>0</v>
      </c>
      <c r="N5137" t="str">
        <f>IF(BANK[[#This Row],[EXITED]]=0,"No","Yes")</f>
        <v>No</v>
      </c>
      <c r="O5137">
        <v>0</v>
      </c>
      <c r="P5137" t="str">
        <f>IF(BANK[[#This Row],[COMPLAIN]]=0,"No","Yes")</f>
        <v>No</v>
      </c>
      <c r="Q5137">
        <v>4</v>
      </c>
      <c r="R5137" t="s">
        <v>32</v>
      </c>
      <c r="S5137">
        <v>406</v>
      </c>
      <c r="T5137" t="s">
        <v>26</v>
      </c>
      <c r="U5137" t="s">
        <v>27</v>
      </c>
      <c r="V5137" t="s">
        <v>52</v>
      </c>
      <c r="W5137" t="s">
        <v>40</v>
      </c>
      <c r="X5137" t="s">
        <v>30</v>
      </c>
    </row>
    <row r="5138" spans="1:24" x14ac:dyDescent="0.3">
      <c r="A5138">
        <v>15671293</v>
      </c>
      <c r="B5138" t="s">
        <v>2118</v>
      </c>
      <c r="C5138">
        <v>779</v>
      </c>
      <c r="D5138" t="s">
        <v>56</v>
      </c>
      <c r="E5138" t="s">
        <v>45</v>
      </c>
      <c r="F5138">
        <v>37</v>
      </c>
      <c r="G5138">
        <v>2</v>
      </c>
      <c r="H5138">
        <v>128390</v>
      </c>
      <c r="I5138">
        <v>1</v>
      </c>
      <c r="J5138">
        <v>1</v>
      </c>
      <c r="K5138">
        <v>1</v>
      </c>
      <c r="L5138">
        <v>6589</v>
      </c>
      <c r="M5138">
        <v>1</v>
      </c>
      <c r="N5138" t="str">
        <f>IF(BANK[[#This Row],[EXITED]]=0,"No","Yes")</f>
        <v>Yes</v>
      </c>
      <c r="O5138">
        <v>1</v>
      </c>
      <c r="P5138" t="str">
        <f>IF(BANK[[#This Row],[COMPLAIN]]=0,"No","Yes")</f>
        <v>Yes</v>
      </c>
      <c r="Q5138">
        <v>2</v>
      </c>
      <c r="R5138" t="s">
        <v>32</v>
      </c>
      <c r="S5138">
        <v>560</v>
      </c>
      <c r="T5138" t="s">
        <v>33</v>
      </c>
      <c r="U5138" t="s">
        <v>27</v>
      </c>
      <c r="V5138" t="s">
        <v>52</v>
      </c>
      <c r="W5138" t="s">
        <v>47</v>
      </c>
      <c r="X5138" t="s">
        <v>30</v>
      </c>
    </row>
    <row r="5139" spans="1:24" x14ac:dyDescent="0.3">
      <c r="A5139">
        <v>15647898</v>
      </c>
      <c r="B5139" t="s">
        <v>1534</v>
      </c>
      <c r="C5139">
        <v>610</v>
      </c>
      <c r="D5139" t="s">
        <v>23</v>
      </c>
      <c r="E5139" t="s">
        <v>45</v>
      </c>
      <c r="F5139">
        <v>50</v>
      </c>
      <c r="G5139">
        <v>5</v>
      </c>
      <c r="H5139">
        <v>130555</v>
      </c>
      <c r="I5139">
        <v>3</v>
      </c>
      <c r="J5139">
        <v>1</v>
      </c>
      <c r="K5139">
        <v>0</v>
      </c>
      <c r="L5139">
        <v>184758</v>
      </c>
      <c r="M5139">
        <v>1</v>
      </c>
      <c r="N5139" t="str">
        <f>IF(BANK[[#This Row],[EXITED]]=0,"No","Yes")</f>
        <v>Yes</v>
      </c>
      <c r="O5139">
        <v>1</v>
      </c>
      <c r="P5139" t="str">
        <f>IF(BANK[[#This Row],[COMPLAIN]]=0,"No","Yes")</f>
        <v>Yes</v>
      </c>
      <c r="Q5139">
        <v>2</v>
      </c>
      <c r="R5139" t="s">
        <v>37</v>
      </c>
      <c r="S5139">
        <v>821</v>
      </c>
      <c r="T5139" t="s">
        <v>33</v>
      </c>
      <c r="U5139" t="s">
        <v>27</v>
      </c>
      <c r="V5139" t="s">
        <v>46</v>
      </c>
      <c r="W5139" t="s">
        <v>47</v>
      </c>
      <c r="X5139" t="s">
        <v>30</v>
      </c>
    </row>
    <row r="5140" spans="1:24" x14ac:dyDescent="0.3">
      <c r="A5140">
        <v>15671534</v>
      </c>
      <c r="B5140" t="s">
        <v>870</v>
      </c>
      <c r="C5140">
        <v>646</v>
      </c>
      <c r="D5140" t="s">
        <v>56</v>
      </c>
      <c r="E5140" t="s">
        <v>45</v>
      </c>
      <c r="F5140">
        <v>57</v>
      </c>
      <c r="G5140">
        <v>6</v>
      </c>
      <c r="H5140">
        <v>90212</v>
      </c>
      <c r="I5140">
        <v>1</v>
      </c>
      <c r="J5140">
        <v>1</v>
      </c>
      <c r="K5140">
        <v>0</v>
      </c>
      <c r="L5140">
        <v>13911</v>
      </c>
      <c r="M5140">
        <v>1</v>
      </c>
      <c r="N5140" t="str">
        <f>IF(BANK[[#This Row],[EXITED]]=0,"No","Yes")</f>
        <v>Yes</v>
      </c>
      <c r="O5140">
        <v>1</v>
      </c>
      <c r="P5140" t="str">
        <f>IF(BANK[[#This Row],[COMPLAIN]]=0,"No","Yes")</f>
        <v>Yes</v>
      </c>
      <c r="Q5140">
        <v>4</v>
      </c>
      <c r="R5140" t="s">
        <v>43</v>
      </c>
      <c r="S5140">
        <v>594</v>
      </c>
      <c r="T5140" t="s">
        <v>51</v>
      </c>
      <c r="U5140" t="s">
        <v>34</v>
      </c>
      <c r="V5140" t="s">
        <v>46</v>
      </c>
      <c r="W5140" t="s">
        <v>40</v>
      </c>
      <c r="X5140" t="s">
        <v>30</v>
      </c>
    </row>
    <row r="5141" spans="1:24" x14ac:dyDescent="0.3">
      <c r="A5141">
        <v>15676156</v>
      </c>
      <c r="B5141" t="s">
        <v>282</v>
      </c>
      <c r="C5141">
        <v>528</v>
      </c>
      <c r="D5141" t="s">
        <v>42</v>
      </c>
      <c r="E5141" t="s">
        <v>45</v>
      </c>
      <c r="F5141">
        <v>32</v>
      </c>
      <c r="G5141">
        <v>4</v>
      </c>
      <c r="H5141">
        <v>85616</v>
      </c>
      <c r="I5141">
        <v>2</v>
      </c>
      <c r="J5141">
        <v>1</v>
      </c>
      <c r="K5141">
        <v>0</v>
      </c>
      <c r="L5141">
        <v>156192</v>
      </c>
      <c r="M5141">
        <v>0</v>
      </c>
      <c r="N5141" t="str">
        <f>IF(BANK[[#This Row],[EXITED]]=0,"No","Yes")</f>
        <v>No</v>
      </c>
      <c r="O5141">
        <v>0</v>
      </c>
      <c r="P5141" t="str">
        <f>IF(BANK[[#This Row],[COMPLAIN]]=0,"No","Yes")</f>
        <v>No</v>
      </c>
      <c r="Q5141">
        <v>2</v>
      </c>
      <c r="R5141" t="s">
        <v>37</v>
      </c>
      <c r="S5141">
        <v>518</v>
      </c>
      <c r="T5141" t="s">
        <v>26</v>
      </c>
      <c r="U5141" t="s">
        <v>34</v>
      </c>
      <c r="V5141" t="s">
        <v>46</v>
      </c>
      <c r="W5141" t="s">
        <v>47</v>
      </c>
      <c r="X5141" t="s">
        <v>30</v>
      </c>
    </row>
    <row r="5142" spans="1:24" x14ac:dyDescent="0.3">
      <c r="A5142">
        <v>15812918</v>
      </c>
      <c r="B5142" t="s">
        <v>211</v>
      </c>
      <c r="C5142">
        <v>432</v>
      </c>
      <c r="D5142" t="s">
        <v>42</v>
      </c>
      <c r="E5142" t="s">
        <v>45</v>
      </c>
      <c r="F5142">
        <v>27</v>
      </c>
      <c r="G5142">
        <v>6</v>
      </c>
      <c r="H5142">
        <v>62340</v>
      </c>
      <c r="I5142">
        <v>2</v>
      </c>
      <c r="J5142">
        <v>0</v>
      </c>
      <c r="K5142">
        <v>0</v>
      </c>
      <c r="L5142">
        <v>53875</v>
      </c>
      <c r="M5142">
        <v>0</v>
      </c>
      <c r="N5142" t="str">
        <f>IF(BANK[[#This Row],[EXITED]]=0,"No","Yes")</f>
        <v>No</v>
      </c>
      <c r="O5142">
        <v>0</v>
      </c>
      <c r="P5142" t="str">
        <f>IF(BANK[[#This Row],[COMPLAIN]]=0,"No","Yes")</f>
        <v>No</v>
      </c>
      <c r="Q5142">
        <v>1</v>
      </c>
      <c r="R5142" t="s">
        <v>25</v>
      </c>
      <c r="S5142">
        <v>522</v>
      </c>
      <c r="T5142" t="s">
        <v>26</v>
      </c>
      <c r="U5142" t="s">
        <v>34</v>
      </c>
      <c r="V5142" t="s">
        <v>46</v>
      </c>
      <c r="W5142" t="s">
        <v>29</v>
      </c>
      <c r="X5142" t="s">
        <v>30</v>
      </c>
    </row>
    <row r="5143" spans="1:24" x14ac:dyDescent="0.3">
      <c r="A5143">
        <v>15604130</v>
      </c>
      <c r="B5143" t="s">
        <v>777</v>
      </c>
      <c r="C5143">
        <v>622</v>
      </c>
      <c r="D5143" t="s">
        <v>23</v>
      </c>
      <c r="E5143" t="s">
        <v>45</v>
      </c>
      <c r="F5143">
        <v>47</v>
      </c>
      <c r="G5143">
        <v>6</v>
      </c>
      <c r="H5143">
        <v>142319</v>
      </c>
      <c r="I5143">
        <v>1</v>
      </c>
      <c r="J5143">
        <v>0</v>
      </c>
      <c r="K5143">
        <v>0</v>
      </c>
      <c r="L5143">
        <v>100183</v>
      </c>
      <c r="M5143">
        <v>0</v>
      </c>
      <c r="N5143" t="str">
        <f>IF(BANK[[#This Row],[EXITED]]=0,"No","Yes")</f>
        <v>No</v>
      </c>
      <c r="O5143">
        <v>0</v>
      </c>
      <c r="P5143" t="str">
        <f>IF(BANK[[#This Row],[COMPLAIN]]=0,"No","Yes")</f>
        <v>No</v>
      </c>
      <c r="Q5143">
        <v>4</v>
      </c>
      <c r="R5143" t="s">
        <v>32</v>
      </c>
      <c r="S5143">
        <v>578</v>
      </c>
      <c r="T5143" t="s">
        <v>33</v>
      </c>
      <c r="U5143" t="s">
        <v>27</v>
      </c>
      <c r="V5143" t="s">
        <v>46</v>
      </c>
      <c r="W5143" t="s">
        <v>40</v>
      </c>
      <c r="X5143" t="s">
        <v>30</v>
      </c>
    </row>
    <row r="5144" spans="1:24" x14ac:dyDescent="0.3">
      <c r="A5144">
        <v>15700549</v>
      </c>
      <c r="B5144" t="s">
        <v>2119</v>
      </c>
      <c r="C5144">
        <v>721</v>
      </c>
      <c r="D5144" t="s">
        <v>42</v>
      </c>
      <c r="E5144" t="s">
        <v>24</v>
      </c>
      <c r="F5144">
        <v>54</v>
      </c>
      <c r="G5144">
        <v>5</v>
      </c>
      <c r="H5144">
        <v>0</v>
      </c>
      <c r="I5144">
        <v>2</v>
      </c>
      <c r="J5144">
        <v>1</v>
      </c>
      <c r="K5144">
        <v>1</v>
      </c>
      <c r="L5144">
        <v>4493</v>
      </c>
      <c r="M5144">
        <v>0</v>
      </c>
      <c r="N5144" t="str">
        <f>IF(BANK[[#This Row],[EXITED]]=0,"No","Yes")</f>
        <v>No</v>
      </c>
      <c r="O5144">
        <v>0</v>
      </c>
      <c r="P5144" t="str">
        <f>IF(BANK[[#This Row],[COMPLAIN]]=0,"No","Yes")</f>
        <v>No</v>
      </c>
      <c r="Q5144">
        <v>5</v>
      </c>
      <c r="R5144" t="s">
        <v>32</v>
      </c>
      <c r="S5144">
        <v>863</v>
      </c>
      <c r="T5144" t="s">
        <v>51</v>
      </c>
      <c r="U5144" t="s">
        <v>39</v>
      </c>
      <c r="V5144" t="s">
        <v>46</v>
      </c>
      <c r="W5144" t="s">
        <v>35</v>
      </c>
      <c r="X5144" t="s">
        <v>30</v>
      </c>
    </row>
    <row r="5145" spans="1:24" x14ac:dyDescent="0.3">
      <c r="A5145">
        <v>15707042</v>
      </c>
      <c r="B5145" t="s">
        <v>322</v>
      </c>
      <c r="C5145">
        <v>634</v>
      </c>
      <c r="D5145" t="s">
        <v>42</v>
      </c>
      <c r="E5145" t="s">
        <v>45</v>
      </c>
      <c r="F5145">
        <v>24</v>
      </c>
      <c r="G5145">
        <v>2</v>
      </c>
      <c r="H5145">
        <v>87413</v>
      </c>
      <c r="I5145">
        <v>1</v>
      </c>
      <c r="J5145">
        <v>1</v>
      </c>
      <c r="K5145">
        <v>0</v>
      </c>
      <c r="L5145">
        <v>63341</v>
      </c>
      <c r="M5145">
        <v>0</v>
      </c>
      <c r="N5145" t="str">
        <f>IF(BANK[[#This Row],[EXITED]]=0,"No","Yes")</f>
        <v>No</v>
      </c>
      <c r="O5145">
        <v>0</v>
      </c>
      <c r="P5145" t="str">
        <f>IF(BANK[[#This Row],[COMPLAIN]]=0,"No","Yes")</f>
        <v>No</v>
      </c>
      <c r="Q5145">
        <v>5</v>
      </c>
      <c r="R5145" t="s">
        <v>25</v>
      </c>
      <c r="S5145">
        <v>505</v>
      </c>
      <c r="T5145" t="s">
        <v>38</v>
      </c>
      <c r="U5145" t="s">
        <v>34</v>
      </c>
      <c r="V5145" t="s">
        <v>52</v>
      </c>
      <c r="W5145" t="s">
        <v>35</v>
      </c>
      <c r="X5145" t="s">
        <v>30</v>
      </c>
    </row>
    <row r="5146" spans="1:24" x14ac:dyDescent="0.3">
      <c r="A5146">
        <v>15605276</v>
      </c>
      <c r="B5146" t="s">
        <v>2120</v>
      </c>
      <c r="C5146">
        <v>742</v>
      </c>
      <c r="D5146" t="s">
        <v>42</v>
      </c>
      <c r="E5146" t="s">
        <v>45</v>
      </c>
      <c r="F5146">
        <v>29</v>
      </c>
      <c r="G5146">
        <v>4</v>
      </c>
      <c r="H5146">
        <v>0</v>
      </c>
      <c r="I5146">
        <v>2</v>
      </c>
      <c r="J5146">
        <v>1</v>
      </c>
      <c r="K5146">
        <v>1</v>
      </c>
      <c r="L5146">
        <v>180067</v>
      </c>
      <c r="M5146">
        <v>0</v>
      </c>
      <c r="N5146" t="str">
        <f>IF(BANK[[#This Row],[EXITED]]=0,"No","Yes")</f>
        <v>No</v>
      </c>
      <c r="O5146">
        <v>0</v>
      </c>
      <c r="P5146" t="str">
        <f>IF(BANK[[#This Row],[COMPLAIN]]=0,"No","Yes")</f>
        <v>No</v>
      </c>
      <c r="Q5146">
        <v>4</v>
      </c>
      <c r="R5146" t="s">
        <v>25</v>
      </c>
      <c r="S5146">
        <v>646</v>
      </c>
      <c r="T5146" t="s">
        <v>26</v>
      </c>
      <c r="U5146" t="s">
        <v>39</v>
      </c>
      <c r="V5146" t="s">
        <v>46</v>
      </c>
      <c r="W5146" t="s">
        <v>40</v>
      </c>
      <c r="X5146" t="s">
        <v>30</v>
      </c>
    </row>
    <row r="5147" spans="1:24" x14ac:dyDescent="0.3">
      <c r="A5147">
        <v>15630592</v>
      </c>
      <c r="B5147" t="s">
        <v>607</v>
      </c>
      <c r="C5147">
        <v>516</v>
      </c>
      <c r="D5147" t="s">
        <v>42</v>
      </c>
      <c r="E5147" t="s">
        <v>45</v>
      </c>
      <c r="F5147">
        <v>45</v>
      </c>
      <c r="G5147">
        <v>4</v>
      </c>
      <c r="H5147">
        <v>0</v>
      </c>
      <c r="I5147">
        <v>1</v>
      </c>
      <c r="J5147">
        <v>1</v>
      </c>
      <c r="K5147">
        <v>0</v>
      </c>
      <c r="L5147">
        <v>95274</v>
      </c>
      <c r="M5147">
        <v>1</v>
      </c>
      <c r="N5147" t="str">
        <f>IF(BANK[[#This Row],[EXITED]]=0,"No","Yes")</f>
        <v>Yes</v>
      </c>
      <c r="O5147">
        <v>1</v>
      </c>
      <c r="P5147" t="str">
        <f>IF(BANK[[#This Row],[COMPLAIN]]=0,"No","Yes")</f>
        <v>Yes</v>
      </c>
      <c r="Q5147">
        <v>5</v>
      </c>
      <c r="R5147" t="s">
        <v>37</v>
      </c>
      <c r="S5147">
        <v>255</v>
      </c>
      <c r="T5147" t="s">
        <v>33</v>
      </c>
      <c r="U5147" t="s">
        <v>39</v>
      </c>
      <c r="V5147" t="s">
        <v>46</v>
      </c>
      <c r="W5147" t="s">
        <v>35</v>
      </c>
      <c r="X5147" t="s">
        <v>30</v>
      </c>
    </row>
    <row r="5148" spans="1:24" x14ac:dyDescent="0.3">
      <c r="A5148">
        <v>15636626</v>
      </c>
      <c r="B5148" t="s">
        <v>162</v>
      </c>
      <c r="C5148">
        <v>718</v>
      </c>
      <c r="D5148" t="s">
        <v>42</v>
      </c>
      <c r="E5148" t="s">
        <v>24</v>
      </c>
      <c r="F5148">
        <v>35</v>
      </c>
      <c r="G5148">
        <v>3</v>
      </c>
      <c r="H5148">
        <v>97560</v>
      </c>
      <c r="I5148">
        <v>1</v>
      </c>
      <c r="J5148">
        <v>1</v>
      </c>
      <c r="K5148">
        <v>1</v>
      </c>
      <c r="L5148">
        <v>53512</v>
      </c>
      <c r="M5148">
        <v>0</v>
      </c>
      <c r="N5148" t="str">
        <f>IF(BANK[[#This Row],[EXITED]]=0,"No","Yes")</f>
        <v>No</v>
      </c>
      <c r="O5148">
        <v>0</v>
      </c>
      <c r="P5148" t="str">
        <f>IF(BANK[[#This Row],[COMPLAIN]]=0,"No","Yes")</f>
        <v>No</v>
      </c>
      <c r="Q5148">
        <v>2</v>
      </c>
      <c r="R5148" t="s">
        <v>32</v>
      </c>
      <c r="S5148">
        <v>747</v>
      </c>
      <c r="T5148" t="s">
        <v>26</v>
      </c>
      <c r="U5148" t="s">
        <v>34</v>
      </c>
      <c r="V5148" t="s">
        <v>46</v>
      </c>
      <c r="W5148" t="s">
        <v>47</v>
      </c>
      <c r="X5148" t="s">
        <v>30</v>
      </c>
    </row>
    <row r="5149" spans="1:24" x14ac:dyDescent="0.3">
      <c r="A5149">
        <v>15740411</v>
      </c>
      <c r="B5149" t="s">
        <v>2121</v>
      </c>
      <c r="C5149">
        <v>636</v>
      </c>
      <c r="D5149" t="s">
        <v>56</v>
      </c>
      <c r="E5149" t="s">
        <v>24</v>
      </c>
      <c r="F5149">
        <v>30</v>
      </c>
      <c r="G5149">
        <v>8</v>
      </c>
      <c r="H5149">
        <v>141787</v>
      </c>
      <c r="I5149">
        <v>2</v>
      </c>
      <c r="J5149">
        <v>1</v>
      </c>
      <c r="K5149">
        <v>1</v>
      </c>
      <c r="L5149">
        <v>109686</v>
      </c>
      <c r="M5149">
        <v>0</v>
      </c>
      <c r="N5149" t="str">
        <f>IF(BANK[[#This Row],[EXITED]]=0,"No","Yes")</f>
        <v>No</v>
      </c>
      <c r="O5149">
        <v>0</v>
      </c>
      <c r="P5149" t="str">
        <f>IF(BANK[[#This Row],[COMPLAIN]]=0,"No","Yes")</f>
        <v>No</v>
      </c>
      <c r="Q5149">
        <v>3</v>
      </c>
      <c r="R5149" t="s">
        <v>37</v>
      </c>
      <c r="S5149">
        <v>405</v>
      </c>
      <c r="T5149" t="s">
        <v>26</v>
      </c>
      <c r="U5149" t="s">
        <v>27</v>
      </c>
      <c r="V5149" t="s">
        <v>28</v>
      </c>
      <c r="W5149" t="s">
        <v>54</v>
      </c>
      <c r="X5149" t="s">
        <v>30</v>
      </c>
    </row>
    <row r="5150" spans="1:24" x14ac:dyDescent="0.3">
      <c r="A5150">
        <v>15593834</v>
      </c>
      <c r="B5150" t="s">
        <v>292</v>
      </c>
      <c r="C5150">
        <v>691</v>
      </c>
      <c r="D5150" t="s">
        <v>23</v>
      </c>
      <c r="E5150" t="s">
        <v>24</v>
      </c>
      <c r="F5150">
        <v>36</v>
      </c>
      <c r="G5150">
        <v>7</v>
      </c>
      <c r="H5150">
        <v>129935</v>
      </c>
      <c r="I5150">
        <v>1</v>
      </c>
      <c r="J5150">
        <v>0</v>
      </c>
      <c r="K5150">
        <v>0</v>
      </c>
      <c r="L5150">
        <v>75665</v>
      </c>
      <c r="M5150">
        <v>1</v>
      </c>
      <c r="N5150" t="str">
        <f>IF(BANK[[#This Row],[EXITED]]=0,"No","Yes")</f>
        <v>Yes</v>
      </c>
      <c r="O5150">
        <v>1</v>
      </c>
      <c r="P5150" t="str">
        <f>IF(BANK[[#This Row],[COMPLAIN]]=0,"No","Yes")</f>
        <v>Yes</v>
      </c>
      <c r="Q5150">
        <v>1</v>
      </c>
      <c r="R5150" t="s">
        <v>32</v>
      </c>
      <c r="S5150">
        <v>728</v>
      </c>
      <c r="T5150" t="s">
        <v>33</v>
      </c>
      <c r="U5150" t="s">
        <v>27</v>
      </c>
      <c r="V5150" t="s">
        <v>28</v>
      </c>
      <c r="W5150" t="s">
        <v>29</v>
      </c>
      <c r="X5150" t="s">
        <v>30</v>
      </c>
    </row>
    <row r="5151" spans="1:24" x14ac:dyDescent="0.3">
      <c r="A5151">
        <v>15679801</v>
      </c>
      <c r="B5151" t="s">
        <v>916</v>
      </c>
      <c r="C5151">
        <v>712</v>
      </c>
      <c r="D5151" t="s">
        <v>23</v>
      </c>
      <c r="E5151" t="s">
        <v>45</v>
      </c>
      <c r="F5151">
        <v>39</v>
      </c>
      <c r="G5151">
        <v>5</v>
      </c>
      <c r="H5151">
        <v>163098</v>
      </c>
      <c r="I5151">
        <v>2</v>
      </c>
      <c r="J5151">
        <v>1</v>
      </c>
      <c r="K5151">
        <v>1</v>
      </c>
      <c r="L5151">
        <v>23702</v>
      </c>
      <c r="M5151">
        <v>0</v>
      </c>
      <c r="N5151" t="str">
        <f>IF(BANK[[#This Row],[EXITED]]=0,"No","Yes")</f>
        <v>No</v>
      </c>
      <c r="O5151">
        <v>0</v>
      </c>
      <c r="P5151" t="str">
        <f>IF(BANK[[#This Row],[COMPLAIN]]=0,"No","Yes")</f>
        <v>No</v>
      </c>
      <c r="Q5151">
        <v>2</v>
      </c>
      <c r="R5151" t="s">
        <v>25</v>
      </c>
      <c r="S5151">
        <v>893</v>
      </c>
      <c r="T5151" t="s">
        <v>33</v>
      </c>
      <c r="U5151" t="s">
        <v>27</v>
      </c>
      <c r="V5151" t="s">
        <v>46</v>
      </c>
      <c r="W5151" t="s">
        <v>47</v>
      </c>
      <c r="X5151" t="s">
        <v>30</v>
      </c>
    </row>
    <row r="5152" spans="1:24" x14ac:dyDescent="0.3">
      <c r="A5152">
        <v>15636562</v>
      </c>
      <c r="B5152" t="s">
        <v>1762</v>
      </c>
      <c r="C5152">
        <v>573</v>
      </c>
      <c r="D5152" t="s">
        <v>23</v>
      </c>
      <c r="E5152" t="s">
        <v>24</v>
      </c>
      <c r="F5152">
        <v>44</v>
      </c>
      <c r="G5152">
        <v>8</v>
      </c>
      <c r="H5152">
        <v>0</v>
      </c>
      <c r="I5152">
        <v>2</v>
      </c>
      <c r="J5152">
        <v>0</v>
      </c>
      <c r="K5152">
        <v>0</v>
      </c>
      <c r="L5152">
        <v>62424</v>
      </c>
      <c r="M5152">
        <v>0</v>
      </c>
      <c r="N5152" t="str">
        <f>IF(BANK[[#This Row],[EXITED]]=0,"No","Yes")</f>
        <v>No</v>
      </c>
      <c r="O5152">
        <v>0</v>
      </c>
      <c r="P5152" t="str">
        <f>IF(BANK[[#This Row],[COMPLAIN]]=0,"No","Yes")</f>
        <v>No</v>
      </c>
      <c r="Q5152">
        <v>1</v>
      </c>
      <c r="R5152" t="s">
        <v>32</v>
      </c>
      <c r="S5152">
        <v>547</v>
      </c>
      <c r="T5152" t="s">
        <v>33</v>
      </c>
      <c r="U5152" t="s">
        <v>39</v>
      </c>
      <c r="V5152" t="s">
        <v>28</v>
      </c>
      <c r="W5152" t="s">
        <v>29</v>
      </c>
      <c r="X5152" t="s">
        <v>30</v>
      </c>
    </row>
    <row r="5153" spans="1:24" x14ac:dyDescent="0.3">
      <c r="A5153">
        <v>15702571</v>
      </c>
      <c r="B5153" t="s">
        <v>595</v>
      </c>
      <c r="C5153">
        <v>778</v>
      </c>
      <c r="D5153" t="s">
        <v>56</v>
      </c>
      <c r="E5153" t="s">
        <v>45</v>
      </c>
      <c r="F5153">
        <v>35</v>
      </c>
      <c r="G5153">
        <v>1</v>
      </c>
      <c r="H5153">
        <v>151958</v>
      </c>
      <c r="I5153">
        <v>3</v>
      </c>
      <c r="J5153">
        <v>1</v>
      </c>
      <c r="K5153">
        <v>1</v>
      </c>
      <c r="L5153">
        <v>131238</v>
      </c>
      <c r="M5153">
        <v>1</v>
      </c>
      <c r="N5153" t="str">
        <f>IF(BANK[[#This Row],[EXITED]]=0,"No","Yes")</f>
        <v>Yes</v>
      </c>
      <c r="O5153">
        <v>1</v>
      </c>
      <c r="P5153" t="str">
        <f>IF(BANK[[#This Row],[COMPLAIN]]=0,"No","Yes")</f>
        <v>Yes</v>
      </c>
      <c r="Q5153">
        <v>4</v>
      </c>
      <c r="R5153" t="s">
        <v>25</v>
      </c>
      <c r="S5153">
        <v>420</v>
      </c>
      <c r="T5153" t="s">
        <v>26</v>
      </c>
      <c r="U5153" t="s">
        <v>27</v>
      </c>
      <c r="V5153" t="s">
        <v>52</v>
      </c>
      <c r="W5153" t="s">
        <v>40</v>
      </c>
      <c r="X5153" t="s">
        <v>30</v>
      </c>
    </row>
    <row r="5154" spans="1:24" x14ac:dyDescent="0.3">
      <c r="A5154">
        <v>15627365</v>
      </c>
      <c r="B5154" t="s">
        <v>68</v>
      </c>
      <c r="C5154">
        <v>732</v>
      </c>
      <c r="D5154" t="s">
        <v>42</v>
      </c>
      <c r="E5154" t="s">
        <v>24</v>
      </c>
      <c r="F5154">
        <v>46</v>
      </c>
      <c r="G5154">
        <v>0</v>
      </c>
      <c r="H5154">
        <v>0</v>
      </c>
      <c r="I5154">
        <v>2</v>
      </c>
      <c r="J5154">
        <v>1</v>
      </c>
      <c r="K5154">
        <v>1</v>
      </c>
      <c r="L5154">
        <v>184351</v>
      </c>
      <c r="M5154">
        <v>0</v>
      </c>
      <c r="N5154" t="str">
        <f>IF(BANK[[#This Row],[EXITED]]=0,"No","Yes")</f>
        <v>No</v>
      </c>
      <c r="O5154">
        <v>0</v>
      </c>
      <c r="P5154" t="str">
        <f>IF(BANK[[#This Row],[COMPLAIN]]=0,"No","Yes")</f>
        <v>No</v>
      </c>
      <c r="Q5154">
        <v>3</v>
      </c>
      <c r="R5154" t="s">
        <v>32</v>
      </c>
      <c r="S5154">
        <v>461</v>
      </c>
      <c r="T5154" t="s">
        <v>33</v>
      </c>
      <c r="U5154" t="s">
        <v>39</v>
      </c>
      <c r="V5154" t="s">
        <v>52</v>
      </c>
      <c r="W5154" t="s">
        <v>54</v>
      </c>
      <c r="X5154" t="s">
        <v>30</v>
      </c>
    </row>
    <row r="5155" spans="1:24" x14ac:dyDescent="0.3">
      <c r="A5155">
        <v>15748499</v>
      </c>
      <c r="B5155" t="s">
        <v>655</v>
      </c>
      <c r="C5155">
        <v>550</v>
      </c>
      <c r="D5155" t="s">
        <v>56</v>
      </c>
      <c r="E5155" t="s">
        <v>24</v>
      </c>
      <c r="F5155">
        <v>33</v>
      </c>
      <c r="G5155">
        <v>4</v>
      </c>
      <c r="H5155">
        <v>118401</v>
      </c>
      <c r="I5155">
        <v>1</v>
      </c>
      <c r="J5155">
        <v>0</v>
      </c>
      <c r="K5155">
        <v>1</v>
      </c>
      <c r="L5155">
        <v>14000</v>
      </c>
      <c r="M5155">
        <v>1</v>
      </c>
      <c r="N5155" t="str">
        <f>IF(BANK[[#This Row],[EXITED]]=0,"No","Yes")</f>
        <v>Yes</v>
      </c>
      <c r="O5155">
        <v>1</v>
      </c>
      <c r="P5155" t="str">
        <f>IF(BANK[[#This Row],[COMPLAIN]]=0,"No","Yes")</f>
        <v>Yes</v>
      </c>
      <c r="Q5155">
        <v>3</v>
      </c>
      <c r="R5155" t="s">
        <v>43</v>
      </c>
      <c r="S5155">
        <v>362</v>
      </c>
      <c r="T5155" t="s">
        <v>26</v>
      </c>
      <c r="U5155" t="s">
        <v>34</v>
      </c>
      <c r="V5155" t="s">
        <v>46</v>
      </c>
      <c r="W5155" t="s">
        <v>54</v>
      </c>
      <c r="X5155" t="s">
        <v>30</v>
      </c>
    </row>
    <row r="5156" spans="1:24" x14ac:dyDescent="0.3">
      <c r="A5156">
        <v>15598614</v>
      </c>
      <c r="B5156" t="s">
        <v>787</v>
      </c>
      <c r="C5156">
        <v>790</v>
      </c>
      <c r="D5156" t="s">
        <v>23</v>
      </c>
      <c r="E5156" t="s">
        <v>24</v>
      </c>
      <c r="F5156">
        <v>20</v>
      </c>
      <c r="G5156">
        <v>8</v>
      </c>
      <c r="H5156">
        <v>0</v>
      </c>
      <c r="I5156">
        <v>2</v>
      </c>
      <c r="J5156">
        <v>1</v>
      </c>
      <c r="K5156">
        <v>0</v>
      </c>
      <c r="L5156">
        <v>168153</v>
      </c>
      <c r="M5156">
        <v>0</v>
      </c>
      <c r="N5156" t="str">
        <f>IF(BANK[[#This Row],[EXITED]]=0,"No","Yes")</f>
        <v>No</v>
      </c>
      <c r="O5156">
        <v>0</v>
      </c>
      <c r="P5156" t="str">
        <f>IF(BANK[[#This Row],[COMPLAIN]]=0,"No","Yes")</f>
        <v>No</v>
      </c>
      <c r="Q5156">
        <v>5</v>
      </c>
      <c r="R5156" t="s">
        <v>25</v>
      </c>
      <c r="S5156">
        <v>425</v>
      </c>
      <c r="T5156" t="s">
        <v>38</v>
      </c>
      <c r="U5156" t="s">
        <v>39</v>
      </c>
      <c r="V5156" t="s">
        <v>28</v>
      </c>
      <c r="W5156" t="s">
        <v>35</v>
      </c>
      <c r="X5156" t="s">
        <v>30</v>
      </c>
    </row>
    <row r="5157" spans="1:24" x14ac:dyDescent="0.3">
      <c r="A5157">
        <v>15668889</v>
      </c>
      <c r="B5157" t="s">
        <v>2122</v>
      </c>
      <c r="C5157">
        <v>665</v>
      </c>
      <c r="D5157" t="s">
        <v>56</v>
      </c>
      <c r="E5157" t="s">
        <v>45</v>
      </c>
      <c r="F5157">
        <v>43</v>
      </c>
      <c r="G5157">
        <v>2</v>
      </c>
      <c r="H5157">
        <v>116322</v>
      </c>
      <c r="I5157">
        <v>4</v>
      </c>
      <c r="J5157">
        <v>1</v>
      </c>
      <c r="K5157">
        <v>0</v>
      </c>
      <c r="L5157">
        <v>35640</v>
      </c>
      <c r="M5157">
        <v>1</v>
      </c>
      <c r="N5157" t="str">
        <f>IF(BANK[[#This Row],[EXITED]]=0,"No","Yes")</f>
        <v>Yes</v>
      </c>
      <c r="O5157">
        <v>1</v>
      </c>
      <c r="P5157" t="str">
        <f>IF(BANK[[#This Row],[COMPLAIN]]=0,"No","Yes")</f>
        <v>Yes</v>
      </c>
      <c r="Q5157">
        <v>5</v>
      </c>
      <c r="R5157" t="s">
        <v>25</v>
      </c>
      <c r="S5157">
        <v>392</v>
      </c>
      <c r="T5157" t="s">
        <v>33</v>
      </c>
      <c r="U5157" t="s">
        <v>34</v>
      </c>
      <c r="V5157" t="s">
        <v>52</v>
      </c>
      <c r="W5157" t="s">
        <v>35</v>
      </c>
      <c r="X5157" t="s">
        <v>30</v>
      </c>
    </row>
    <row r="5158" spans="1:24" x14ac:dyDescent="0.3">
      <c r="A5158">
        <v>15583724</v>
      </c>
      <c r="B5158" t="s">
        <v>2123</v>
      </c>
      <c r="C5158">
        <v>645</v>
      </c>
      <c r="D5158" t="s">
        <v>23</v>
      </c>
      <c r="E5158" t="s">
        <v>45</v>
      </c>
      <c r="F5158">
        <v>29</v>
      </c>
      <c r="G5158">
        <v>4</v>
      </c>
      <c r="H5158">
        <v>0</v>
      </c>
      <c r="I5158">
        <v>2</v>
      </c>
      <c r="J5158">
        <v>1</v>
      </c>
      <c r="K5158">
        <v>1</v>
      </c>
      <c r="L5158">
        <v>74346</v>
      </c>
      <c r="M5158">
        <v>0</v>
      </c>
      <c r="N5158" t="str">
        <f>IF(BANK[[#This Row],[EXITED]]=0,"No","Yes")</f>
        <v>No</v>
      </c>
      <c r="O5158">
        <v>0</v>
      </c>
      <c r="P5158" t="str">
        <f>IF(BANK[[#This Row],[COMPLAIN]]=0,"No","Yes")</f>
        <v>No</v>
      </c>
      <c r="Q5158">
        <v>4</v>
      </c>
      <c r="R5158" t="s">
        <v>25</v>
      </c>
      <c r="S5158">
        <v>268</v>
      </c>
      <c r="T5158" t="s">
        <v>26</v>
      </c>
      <c r="U5158" t="s">
        <v>39</v>
      </c>
      <c r="V5158" t="s">
        <v>46</v>
      </c>
      <c r="W5158" t="s">
        <v>40</v>
      </c>
      <c r="X5158" t="s">
        <v>30</v>
      </c>
    </row>
    <row r="5159" spans="1:24" x14ac:dyDescent="0.3">
      <c r="A5159">
        <v>15622083</v>
      </c>
      <c r="B5159" t="s">
        <v>653</v>
      </c>
      <c r="C5159">
        <v>647</v>
      </c>
      <c r="D5159" t="s">
        <v>56</v>
      </c>
      <c r="E5159" t="s">
        <v>24</v>
      </c>
      <c r="F5159">
        <v>30</v>
      </c>
      <c r="G5159">
        <v>6</v>
      </c>
      <c r="H5159">
        <v>143139</v>
      </c>
      <c r="I5159">
        <v>2</v>
      </c>
      <c r="J5159">
        <v>1</v>
      </c>
      <c r="K5159">
        <v>0</v>
      </c>
      <c r="L5159">
        <v>2955</v>
      </c>
      <c r="M5159">
        <v>0</v>
      </c>
      <c r="N5159" t="str">
        <f>IF(BANK[[#This Row],[EXITED]]=0,"No","Yes")</f>
        <v>No</v>
      </c>
      <c r="O5159">
        <v>0</v>
      </c>
      <c r="P5159" t="str">
        <f>IF(BANK[[#This Row],[COMPLAIN]]=0,"No","Yes")</f>
        <v>No</v>
      </c>
      <c r="Q5159">
        <v>3</v>
      </c>
      <c r="R5159" t="s">
        <v>43</v>
      </c>
      <c r="S5159">
        <v>896</v>
      </c>
      <c r="T5159" t="s">
        <v>26</v>
      </c>
      <c r="U5159" t="s">
        <v>27</v>
      </c>
      <c r="V5159" t="s">
        <v>46</v>
      </c>
      <c r="W5159" t="s">
        <v>54</v>
      </c>
      <c r="X5159" t="s">
        <v>30</v>
      </c>
    </row>
    <row r="5160" spans="1:24" x14ac:dyDescent="0.3">
      <c r="A5160">
        <v>15645571</v>
      </c>
      <c r="B5160" t="s">
        <v>292</v>
      </c>
      <c r="C5160">
        <v>596</v>
      </c>
      <c r="D5160" t="s">
        <v>23</v>
      </c>
      <c r="E5160" t="s">
        <v>24</v>
      </c>
      <c r="F5160">
        <v>32</v>
      </c>
      <c r="G5160">
        <v>4</v>
      </c>
      <c r="H5160">
        <v>0</v>
      </c>
      <c r="I5160">
        <v>2</v>
      </c>
      <c r="J5160">
        <v>0</v>
      </c>
      <c r="K5160">
        <v>1</v>
      </c>
      <c r="L5160">
        <v>146504</v>
      </c>
      <c r="M5160">
        <v>0</v>
      </c>
      <c r="N5160" t="str">
        <f>IF(BANK[[#This Row],[EXITED]]=0,"No","Yes")</f>
        <v>No</v>
      </c>
      <c r="O5160">
        <v>0</v>
      </c>
      <c r="P5160" t="str">
        <f>IF(BANK[[#This Row],[COMPLAIN]]=0,"No","Yes")</f>
        <v>No</v>
      </c>
      <c r="Q5160">
        <v>3</v>
      </c>
      <c r="R5160" t="s">
        <v>43</v>
      </c>
      <c r="S5160">
        <v>826</v>
      </c>
      <c r="T5160" t="s">
        <v>26</v>
      </c>
      <c r="U5160" t="s">
        <v>39</v>
      </c>
      <c r="V5160" t="s">
        <v>46</v>
      </c>
      <c r="W5160" t="s">
        <v>54</v>
      </c>
      <c r="X5160" t="s">
        <v>30</v>
      </c>
    </row>
    <row r="5161" spans="1:24" x14ac:dyDescent="0.3">
      <c r="A5161">
        <v>15598266</v>
      </c>
      <c r="B5161" t="s">
        <v>338</v>
      </c>
      <c r="C5161">
        <v>610</v>
      </c>
      <c r="D5161" t="s">
        <v>42</v>
      </c>
      <c r="E5161" t="s">
        <v>24</v>
      </c>
      <c r="F5161">
        <v>40</v>
      </c>
      <c r="G5161">
        <v>9</v>
      </c>
      <c r="H5161">
        <v>0</v>
      </c>
      <c r="I5161">
        <v>1</v>
      </c>
      <c r="J5161">
        <v>1</v>
      </c>
      <c r="K5161">
        <v>1</v>
      </c>
      <c r="L5161">
        <v>149603</v>
      </c>
      <c r="M5161">
        <v>0</v>
      </c>
      <c r="N5161" t="str">
        <f>IF(BANK[[#This Row],[EXITED]]=0,"No","Yes")</f>
        <v>No</v>
      </c>
      <c r="O5161">
        <v>0</v>
      </c>
      <c r="P5161" t="str">
        <f>IF(BANK[[#This Row],[COMPLAIN]]=0,"No","Yes")</f>
        <v>No</v>
      </c>
      <c r="Q5161">
        <v>3</v>
      </c>
      <c r="R5161" t="s">
        <v>37</v>
      </c>
      <c r="S5161">
        <v>613</v>
      </c>
      <c r="T5161" t="s">
        <v>33</v>
      </c>
      <c r="U5161" t="s">
        <v>39</v>
      </c>
      <c r="V5161" t="s">
        <v>28</v>
      </c>
      <c r="W5161" t="s">
        <v>54</v>
      </c>
      <c r="X5161" t="s">
        <v>30</v>
      </c>
    </row>
    <row r="5162" spans="1:24" x14ac:dyDescent="0.3">
      <c r="A5162">
        <v>15667934</v>
      </c>
      <c r="B5162" t="s">
        <v>369</v>
      </c>
      <c r="C5162">
        <v>512</v>
      </c>
      <c r="D5162" t="s">
        <v>42</v>
      </c>
      <c r="E5162" t="s">
        <v>24</v>
      </c>
      <c r="F5162">
        <v>36</v>
      </c>
      <c r="G5162">
        <v>0</v>
      </c>
      <c r="H5162">
        <v>129804</v>
      </c>
      <c r="I5162">
        <v>1</v>
      </c>
      <c r="J5162">
        <v>1</v>
      </c>
      <c r="K5162">
        <v>0</v>
      </c>
      <c r="L5162">
        <v>53021</v>
      </c>
      <c r="M5162">
        <v>0</v>
      </c>
      <c r="N5162" t="str">
        <f>IF(BANK[[#This Row],[EXITED]]=0,"No","Yes")</f>
        <v>No</v>
      </c>
      <c r="O5162">
        <v>0</v>
      </c>
      <c r="P5162" t="str">
        <f>IF(BANK[[#This Row],[COMPLAIN]]=0,"No","Yes")</f>
        <v>No</v>
      </c>
      <c r="Q5162">
        <v>2</v>
      </c>
      <c r="R5162" t="s">
        <v>43</v>
      </c>
      <c r="S5162">
        <v>349</v>
      </c>
      <c r="T5162" t="s">
        <v>33</v>
      </c>
      <c r="U5162" t="s">
        <v>27</v>
      </c>
      <c r="V5162" t="s">
        <v>52</v>
      </c>
      <c r="W5162" t="s">
        <v>47</v>
      </c>
      <c r="X5162" t="s">
        <v>30</v>
      </c>
    </row>
    <row r="5163" spans="1:24" x14ac:dyDescent="0.3">
      <c r="A5163">
        <v>15772941</v>
      </c>
      <c r="B5163" t="s">
        <v>1111</v>
      </c>
      <c r="C5163">
        <v>666</v>
      </c>
      <c r="D5163" t="s">
        <v>56</v>
      </c>
      <c r="E5163" t="s">
        <v>24</v>
      </c>
      <c r="F5163">
        <v>30</v>
      </c>
      <c r="G5163">
        <v>3</v>
      </c>
      <c r="H5163">
        <v>110153</v>
      </c>
      <c r="I5163">
        <v>1</v>
      </c>
      <c r="J5163">
        <v>0</v>
      </c>
      <c r="K5163">
        <v>1</v>
      </c>
      <c r="L5163">
        <v>74849</v>
      </c>
      <c r="M5163">
        <v>0</v>
      </c>
      <c r="N5163" t="str">
        <f>IF(BANK[[#This Row],[EXITED]]=0,"No","Yes")</f>
        <v>No</v>
      </c>
      <c r="O5163">
        <v>0</v>
      </c>
      <c r="P5163" t="str">
        <f>IF(BANK[[#This Row],[COMPLAIN]]=0,"No","Yes")</f>
        <v>No</v>
      </c>
      <c r="Q5163">
        <v>2</v>
      </c>
      <c r="R5163" t="s">
        <v>25</v>
      </c>
      <c r="S5163">
        <v>990</v>
      </c>
      <c r="T5163" t="s">
        <v>26</v>
      </c>
      <c r="U5163" t="s">
        <v>34</v>
      </c>
      <c r="V5163" t="s">
        <v>46</v>
      </c>
      <c r="W5163" t="s">
        <v>47</v>
      </c>
      <c r="X5163" t="s">
        <v>30</v>
      </c>
    </row>
    <row r="5164" spans="1:24" x14ac:dyDescent="0.3">
      <c r="A5164">
        <v>15586174</v>
      </c>
      <c r="B5164" t="s">
        <v>2124</v>
      </c>
      <c r="C5164">
        <v>700</v>
      </c>
      <c r="D5164" t="s">
        <v>56</v>
      </c>
      <c r="E5164" t="s">
        <v>45</v>
      </c>
      <c r="F5164">
        <v>30</v>
      </c>
      <c r="G5164">
        <v>4</v>
      </c>
      <c r="H5164">
        <v>116377</v>
      </c>
      <c r="I5164">
        <v>1</v>
      </c>
      <c r="J5164">
        <v>1</v>
      </c>
      <c r="K5164">
        <v>1</v>
      </c>
      <c r="L5164">
        <v>134417</v>
      </c>
      <c r="M5164">
        <v>0</v>
      </c>
      <c r="N5164" t="str">
        <f>IF(BANK[[#This Row],[EXITED]]=0,"No","Yes")</f>
        <v>No</v>
      </c>
      <c r="O5164">
        <v>0</v>
      </c>
      <c r="P5164" t="str">
        <f>IF(BANK[[#This Row],[COMPLAIN]]=0,"No","Yes")</f>
        <v>No</v>
      </c>
      <c r="Q5164">
        <v>1</v>
      </c>
      <c r="R5164" t="s">
        <v>37</v>
      </c>
      <c r="S5164">
        <v>635</v>
      </c>
      <c r="T5164" t="s">
        <v>26</v>
      </c>
      <c r="U5164" t="s">
        <v>34</v>
      </c>
      <c r="V5164" t="s">
        <v>46</v>
      </c>
      <c r="W5164" t="s">
        <v>29</v>
      </c>
      <c r="X5164" t="s">
        <v>30</v>
      </c>
    </row>
    <row r="5165" spans="1:24" x14ac:dyDescent="0.3">
      <c r="A5165">
        <v>15803682</v>
      </c>
      <c r="B5165" t="s">
        <v>246</v>
      </c>
      <c r="C5165">
        <v>651</v>
      </c>
      <c r="D5165" t="s">
        <v>56</v>
      </c>
      <c r="E5165" t="s">
        <v>45</v>
      </c>
      <c r="F5165">
        <v>37</v>
      </c>
      <c r="G5165">
        <v>10</v>
      </c>
      <c r="H5165">
        <v>117791</v>
      </c>
      <c r="I5165">
        <v>2</v>
      </c>
      <c r="J5165">
        <v>1</v>
      </c>
      <c r="K5165">
        <v>1</v>
      </c>
      <c r="L5165">
        <v>75838</v>
      </c>
      <c r="M5165">
        <v>0</v>
      </c>
      <c r="N5165" t="str">
        <f>IF(BANK[[#This Row],[EXITED]]=0,"No","Yes")</f>
        <v>No</v>
      </c>
      <c r="O5165">
        <v>0</v>
      </c>
      <c r="P5165" t="str">
        <f>IF(BANK[[#This Row],[COMPLAIN]]=0,"No","Yes")</f>
        <v>No</v>
      </c>
      <c r="Q5165">
        <v>2</v>
      </c>
      <c r="R5165" t="s">
        <v>25</v>
      </c>
      <c r="S5165">
        <v>276</v>
      </c>
      <c r="T5165" t="s">
        <v>33</v>
      </c>
      <c r="U5165" t="s">
        <v>34</v>
      </c>
      <c r="V5165" t="s">
        <v>28</v>
      </c>
      <c r="W5165" t="s">
        <v>47</v>
      </c>
      <c r="X5165" t="s">
        <v>30</v>
      </c>
    </row>
    <row r="5166" spans="1:24" x14ac:dyDescent="0.3">
      <c r="A5166">
        <v>15717065</v>
      </c>
      <c r="B5166" t="s">
        <v>198</v>
      </c>
      <c r="C5166">
        <v>686</v>
      </c>
      <c r="D5166" t="s">
        <v>42</v>
      </c>
      <c r="E5166" t="s">
        <v>45</v>
      </c>
      <c r="F5166">
        <v>35</v>
      </c>
      <c r="G5166">
        <v>8</v>
      </c>
      <c r="H5166">
        <v>105420</v>
      </c>
      <c r="I5166">
        <v>1</v>
      </c>
      <c r="J5166">
        <v>1</v>
      </c>
      <c r="K5166">
        <v>0</v>
      </c>
      <c r="L5166">
        <v>35356</v>
      </c>
      <c r="M5166">
        <v>0</v>
      </c>
      <c r="N5166" t="str">
        <f>IF(BANK[[#This Row],[EXITED]]=0,"No","Yes")</f>
        <v>No</v>
      </c>
      <c r="O5166">
        <v>0</v>
      </c>
      <c r="P5166" t="str">
        <f>IF(BANK[[#This Row],[COMPLAIN]]=0,"No","Yes")</f>
        <v>No</v>
      </c>
      <c r="Q5166">
        <v>5</v>
      </c>
      <c r="R5166" t="s">
        <v>32</v>
      </c>
      <c r="S5166">
        <v>887</v>
      </c>
      <c r="T5166" t="s">
        <v>26</v>
      </c>
      <c r="U5166" t="s">
        <v>34</v>
      </c>
      <c r="V5166" t="s">
        <v>28</v>
      </c>
      <c r="W5166" t="s">
        <v>35</v>
      </c>
      <c r="X5166" t="s">
        <v>30</v>
      </c>
    </row>
    <row r="5167" spans="1:24" x14ac:dyDescent="0.3">
      <c r="A5167">
        <v>15602456</v>
      </c>
      <c r="B5167" t="s">
        <v>2125</v>
      </c>
      <c r="C5167">
        <v>850</v>
      </c>
      <c r="D5167" t="s">
        <v>56</v>
      </c>
      <c r="E5167" t="s">
        <v>45</v>
      </c>
      <c r="F5167">
        <v>47</v>
      </c>
      <c r="G5167">
        <v>4</v>
      </c>
      <c r="H5167">
        <v>99219</v>
      </c>
      <c r="I5167">
        <v>2</v>
      </c>
      <c r="J5167">
        <v>1</v>
      </c>
      <c r="K5167">
        <v>1</v>
      </c>
      <c r="L5167">
        <v>122141</v>
      </c>
      <c r="M5167">
        <v>0</v>
      </c>
      <c r="N5167" t="str">
        <f>IF(BANK[[#This Row],[EXITED]]=0,"No","Yes")</f>
        <v>No</v>
      </c>
      <c r="O5167">
        <v>0</v>
      </c>
      <c r="P5167" t="str">
        <f>IF(BANK[[#This Row],[COMPLAIN]]=0,"No","Yes")</f>
        <v>No</v>
      </c>
      <c r="Q5167">
        <v>1</v>
      </c>
      <c r="R5167" t="s">
        <v>25</v>
      </c>
      <c r="S5167">
        <v>630</v>
      </c>
      <c r="T5167" t="s">
        <v>33</v>
      </c>
      <c r="U5167" t="s">
        <v>34</v>
      </c>
      <c r="V5167" t="s">
        <v>46</v>
      </c>
      <c r="W5167" t="s">
        <v>29</v>
      </c>
      <c r="X5167" t="s">
        <v>30</v>
      </c>
    </row>
    <row r="5168" spans="1:24" x14ac:dyDescent="0.3">
      <c r="A5168">
        <v>15573798</v>
      </c>
      <c r="B5168" t="s">
        <v>2054</v>
      </c>
      <c r="C5168">
        <v>448</v>
      </c>
      <c r="D5168" t="s">
        <v>42</v>
      </c>
      <c r="E5168" t="s">
        <v>45</v>
      </c>
      <c r="F5168">
        <v>36</v>
      </c>
      <c r="G5168">
        <v>6</v>
      </c>
      <c r="H5168">
        <v>83947</v>
      </c>
      <c r="I5168">
        <v>2</v>
      </c>
      <c r="J5168">
        <v>1</v>
      </c>
      <c r="K5168">
        <v>0</v>
      </c>
      <c r="L5168">
        <v>82000</v>
      </c>
      <c r="M5168">
        <v>0</v>
      </c>
      <c r="N5168" t="str">
        <f>IF(BANK[[#This Row],[EXITED]]=0,"No","Yes")</f>
        <v>No</v>
      </c>
      <c r="O5168">
        <v>0</v>
      </c>
      <c r="P5168" t="str">
        <f>IF(BANK[[#This Row],[COMPLAIN]]=0,"No","Yes")</f>
        <v>No</v>
      </c>
      <c r="Q5168">
        <v>4</v>
      </c>
      <c r="R5168" t="s">
        <v>37</v>
      </c>
      <c r="S5168">
        <v>524</v>
      </c>
      <c r="T5168" t="s">
        <v>33</v>
      </c>
      <c r="U5168" t="s">
        <v>34</v>
      </c>
      <c r="V5168" t="s">
        <v>46</v>
      </c>
      <c r="W5168" t="s">
        <v>40</v>
      </c>
      <c r="X5168" t="s">
        <v>30</v>
      </c>
    </row>
    <row r="5169" spans="1:24" x14ac:dyDescent="0.3">
      <c r="A5169">
        <v>15638272</v>
      </c>
      <c r="B5169" t="s">
        <v>83</v>
      </c>
      <c r="C5169">
        <v>609</v>
      </c>
      <c r="D5169" t="s">
        <v>23</v>
      </c>
      <c r="E5169" t="s">
        <v>24</v>
      </c>
      <c r="F5169">
        <v>32</v>
      </c>
      <c r="G5169">
        <v>4</v>
      </c>
      <c r="H5169">
        <v>99883</v>
      </c>
      <c r="I5169">
        <v>1</v>
      </c>
      <c r="J5169">
        <v>1</v>
      </c>
      <c r="K5169">
        <v>1</v>
      </c>
      <c r="L5169">
        <v>120595</v>
      </c>
      <c r="M5169">
        <v>0</v>
      </c>
      <c r="N5169" t="str">
        <f>IF(BANK[[#This Row],[EXITED]]=0,"No","Yes")</f>
        <v>No</v>
      </c>
      <c r="O5169">
        <v>0</v>
      </c>
      <c r="P5169" t="str">
        <f>IF(BANK[[#This Row],[COMPLAIN]]=0,"No","Yes")</f>
        <v>No</v>
      </c>
      <c r="Q5169">
        <v>3</v>
      </c>
      <c r="R5169" t="s">
        <v>43</v>
      </c>
      <c r="S5169">
        <v>887</v>
      </c>
      <c r="T5169" t="s">
        <v>26</v>
      </c>
      <c r="U5169" t="s">
        <v>34</v>
      </c>
      <c r="V5169" t="s">
        <v>46</v>
      </c>
      <c r="W5169" t="s">
        <v>54</v>
      </c>
      <c r="X5169" t="s">
        <v>30</v>
      </c>
    </row>
    <row r="5170" spans="1:24" x14ac:dyDescent="0.3">
      <c r="A5170">
        <v>15799859</v>
      </c>
      <c r="B5170" t="s">
        <v>787</v>
      </c>
      <c r="C5170">
        <v>704</v>
      </c>
      <c r="D5170" t="s">
        <v>42</v>
      </c>
      <c r="E5170" t="s">
        <v>24</v>
      </c>
      <c r="F5170">
        <v>50</v>
      </c>
      <c r="G5170">
        <v>4</v>
      </c>
      <c r="H5170">
        <v>165438</v>
      </c>
      <c r="I5170">
        <v>1</v>
      </c>
      <c r="J5170">
        <v>1</v>
      </c>
      <c r="K5170">
        <v>0</v>
      </c>
      <c r="L5170">
        <v>120771</v>
      </c>
      <c r="M5170">
        <v>1</v>
      </c>
      <c r="N5170" t="str">
        <f>IF(BANK[[#This Row],[EXITED]]=0,"No","Yes")</f>
        <v>Yes</v>
      </c>
      <c r="O5170">
        <v>1</v>
      </c>
      <c r="P5170" t="str">
        <f>IF(BANK[[#This Row],[COMPLAIN]]=0,"No","Yes")</f>
        <v>Yes</v>
      </c>
      <c r="Q5170">
        <v>4</v>
      </c>
      <c r="R5170" t="s">
        <v>25</v>
      </c>
      <c r="S5170">
        <v>705</v>
      </c>
      <c r="T5170" t="s">
        <v>33</v>
      </c>
      <c r="U5170" t="s">
        <v>27</v>
      </c>
      <c r="V5170" t="s">
        <v>46</v>
      </c>
      <c r="W5170" t="s">
        <v>40</v>
      </c>
      <c r="X5170" t="s">
        <v>30</v>
      </c>
    </row>
    <row r="5171" spans="1:24" x14ac:dyDescent="0.3">
      <c r="A5171">
        <v>15646190</v>
      </c>
      <c r="B5171" t="s">
        <v>1008</v>
      </c>
      <c r="C5171">
        <v>677</v>
      </c>
      <c r="D5171" t="s">
        <v>42</v>
      </c>
      <c r="E5171" t="s">
        <v>45</v>
      </c>
      <c r="F5171">
        <v>56</v>
      </c>
      <c r="G5171">
        <v>0</v>
      </c>
      <c r="H5171">
        <v>119963</v>
      </c>
      <c r="I5171">
        <v>1</v>
      </c>
      <c r="J5171">
        <v>0</v>
      </c>
      <c r="K5171">
        <v>0</v>
      </c>
      <c r="L5171">
        <v>158326</v>
      </c>
      <c r="M5171">
        <v>1</v>
      </c>
      <c r="N5171" t="str">
        <f>IF(BANK[[#This Row],[EXITED]]=0,"No","Yes")</f>
        <v>Yes</v>
      </c>
      <c r="O5171">
        <v>1</v>
      </c>
      <c r="P5171" t="str">
        <f>IF(BANK[[#This Row],[COMPLAIN]]=0,"No","Yes")</f>
        <v>Yes</v>
      </c>
      <c r="Q5171">
        <v>2</v>
      </c>
      <c r="R5171" t="s">
        <v>37</v>
      </c>
      <c r="S5171">
        <v>522</v>
      </c>
      <c r="T5171" t="s">
        <v>51</v>
      </c>
      <c r="U5171" t="s">
        <v>34</v>
      </c>
      <c r="V5171" t="s">
        <v>52</v>
      </c>
      <c r="W5171" t="s">
        <v>47</v>
      </c>
      <c r="X5171" t="s">
        <v>30</v>
      </c>
    </row>
    <row r="5172" spans="1:24" x14ac:dyDescent="0.3">
      <c r="A5172">
        <v>15671987</v>
      </c>
      <c r="B5172" t="s">
        <v>2126</v>
      </c>
      <c r="C5172">
        <v>567</v>
      </c>
      <c r="D5172" t="s">
        <v>23</v>
      </c>
      <c r="E5172" t="s">
        <v>24</v>
      </c>
      <c r="F5172">
        <v>35</v>
      </c>
      <c r="G5172">
        <v>8</v>
      </c>
      <c r="H5172">
        <v>153138</v>
      </c>
      <c r="I5172">
        <v>1</v>
      </c>
      <c r="J5172">
        <v>1</v>
      </c>
      <c r="K5172">
        <v>0</v>
      </c>
      <c r="L5172">
        <v>88659</v>
      </c>
      <c r="M5172">
        <v>0</v>
      </c>
      <c r="N5172" t="str">
        <f>IF(BANK[[#This Row],[EXITED]]=0,"No","Yes")</f>
        <v>No</v>
      </c>
      <c r="O5172">
        <v>0</v>
      </c>
      <c r="P5172" t="str">
        <f>IF(BANK[[#This Row],[COMPLAIN]]=0,"No","Yes")</f>
        <v>No</v>
      </c>
      <c r="Q5172">
        <v>2</v>
      </c>
      <c r="R5172" t="s">
        <v>43</v>
      </c>
      <c r="S5172">
        <v>549</v>
      </c>
      <c r="T5172" t="s">
        <v>26</v>
      </c>
      <c r="U5172" t="s">
        <v>27</v>
      </c>
      <c r="V5172" t="s">
        <v>28</v>
      </c>
      <c r="W5172" t="s">
        <v>47</v>
      </c>
      <c r="X5172" t="s">
        <v>30</v>
      </c>
    </row>
    <row r="5173" spans="1:24" x14ac:dyDescent="0.3">
      <c r="A5173">
        <v>15812766</v>
      </c>
      <c r="B5173" t="s">
        <v>2069</v>
      </c>
      <c r="C5173">
        <v>490</v>
      </c>
      <c r="D5173" t="s">
        <v>23</v>
      </c>
      <c r="E5173" t="s">
        <v>24</v>
      </c>
      <c r="F5173">
        <v>40</v>
      </c>
      <c r="G5173">
        <v>6</v>
      </c>
      <c r="H5173">
        <v>156111</v>
      </c>
      <c r="I5173">
        <v>1</v>
      </c>
      <c r="J5173">
        <v>0</v>
      </c>
      <c r="K5173">
        <v>0</v>
      </c>
      <c r="L5173">
        <v>190889</v>
      </c>
      <c r="M5173">
        <v>0</v>
      </c>
      <c r="N5173" t="str">
        <f>IF(BANK[[#This Row],[EXITED]]=0,"No","Yes")</f>
        <v>No</v>
      </c>
      <c r="O5173">
        <v>0</v>
      </c>
      <c r="P5173" t="str">
        <f>IF(BANK[[#This Row],[COMPLAIN]]=0,"No","Yes")</f>
        <v>No</v>
      </c>
      <c r="Q5173">
        <v>3</v>
      </c>
      <c r="R5173" t="s">
        <v>37</v>
      </c>
      <c r="S5173">
        <v>759</v>
      </c>
      <c r="T5173" t="s">
        <v>33</v>
      </c>
      <c r="U5173" t="s">
        <v>27</v>
      </c>
      <c r="V5173" t="s">
        <v>46</v>
      </c>
      <c r="W5173" t="s">
        <v>54</v>
      </c>
      <c r="X5173" t="s">
        <v>30</v>
      </c>
    </row>
    <row r="5174" spans="1:24" x14ac:dyDescent="0.3">
      <c r="A5174">
        <v>15778589</v>
      </c>
      <c r="B5174" t="s">
        <v>287</v>
      </c>
      <c r="C5174">
        <v>626</v>
      </c>
      <c r="D5174" t="s">
        <v>42</v>
      </c>
      <c r="E5174" t="s">
        <v>24</v>
      </c>
      <c r="F5174">
        <v>34</v>
      </c>
      <c r="G5174">
        <v>7</v>
      </c>
      <c r="H5174">
        <v>113015</v>
      </c>
      <c r="I5174">
        <v>2</v>
      </c>
      <c r="J5174">
        <v>1</v>
      </c>
      <c r="K5174">
        <v>1</v>
      </c>
      <c r="L5174">
        <v>56646</v>
      </c>
      <c r="M5174">
        <v>0</v>
      </c>
      <c r="N5174" t="str">
        <f>IF(BANK[[#This Row],[EXITED]]=0,"No","Yes")</f>
        <v>No</v>
      </c>
      <c r="O5174">
        <v>0</v>
      </c>
      <c r="P5174" t="str">
        <f>IF(BANK[[#This Row],[COMPLAIN]]=0,"No","Yes")</f>
        <v>No</v>
      </c>
      <c r="Q5174">
        <v>5</v>
      </c>
      <c r="R5174" t="s">
        <v>37</v>
      </c>
      <c r="S5174">
        <v>664</v>
      </c>
      <c r="T5174" t="s">
        <v>26</v>
      </c>
      <c r="U5174" t="s">
        <v>34</v>
      </c>
      <c r="V5174" t="s">
        <v>28</v>
      </c>
      <c r="W5174" t="s">
        <v>35</v>
      </c>
      <c r="X5174" t="s">
        <v>30</v>
      </c>
    </row>
    <row r="5175" spans="1:24" x14ac:dyDescent="0.3">
      <c r="A5175">
        <v>15750104</v>
      </c>
      <c r="B5175" t="s">
        <v>384</v>
      </c>
      <c r="C5175">
        <v>718</v>
      </c>
      <c r="D5175" t="s">
        <v>56</v>
      </c>
      <c r="E5175" t="s">
        <v>24</v>
      </c>
      <c r="F5175">
        <v>43</v>
      </c>
      <c r="G5175">
        <v>5</v>
      </c>
      <c r="H5175">
        <v>132616</v>
      </c>
      <c r="I5175">
        <v>2</v>
      </c>
      <c r="J5175">
        <v>1</v>
      </c>
      <c r="K5175">
        <v>0</v>
      </c>
      <c r="L5175">
        <v>32999</v>
      </c>
      <c r="M5175">
        <v>0</v>
      </c>
      <c r="N5175" t="str">
        <f>IF(BANK[[#This Row],[EXITED]]=0,"No","Yes")</f>
        <v>No</v>
      </c>
      <c r="O5175">
        <v>0</v>
      </c>
      <c r="P5175" t="str">
        <f>IF(BANK[[#This Row],[COMPLAIN]]=0,"No","Yes")</f>
        <v>No</v>
      </c>
      <c r="Q5175">
        <v>3</v>
      </c>
      <c r="R5175" t="s">
        <v>37</v>
      </c>
      <c r="S5175">
        <v>795</v>
      </c>
      <c r="T5175" t="s">
        <v>33</v>
      </c>
      <c r="U5175" t="s">
        <v>27</v>
      </c>
      <c r="V5175" t="s">
        <v>46</v>
      </c>
      <c r="W5175" t="s">
        <v>54</v>
      </c>
      <c r="X5175" t="s">
        <v>30</v>
      </c>
    </row>
    <row r="5176" spans="1:24" x14ac:dyDescent="0.3">
      <c r="A5176">
        <v>15784526</v>
      </c>
      <c r="B5176" t="s">
        <v>462</v>
      </c>
      <c r="C5176">
        <v>616</v>
      </c>
      <c r="D5176" t="s">
        <v>42</v>
      </c>
      <c r="E5176" t="s">
        <v>24</v>
      </c>
      <c r="F5176">
        <v>44</v>
      </c>
      <c r="G5176">
        <v>5</v>
      </c>
      <c r="H5176">
        <v>102016</v>
      </c>
      <c r="I5176">
        <v>1</v>
      </c>
      <c r="J5176">
        <v>0</v>
      </c>
      <c r="K5176">
        <v>1</v>
      </c>
      <c r="L5176">
        <v>178235</v>
      </c>
      <c r="M5176">
        <v>1</v>
      </c>
      <c r="N5176" t="str">
        <f>IF(BANK[[#This Row],[EXITED]]=0,"No","Yes")</f>
        <v>Yes</v>
      </c>
      <c r="O5176">
        <v>1</v>
      </c>
      <c r="P5176" t="str">
        <f>IF(BANK[[#This Row],[COMPLAIN]]=0,"No","Yes")</f>
        <v>Yes</v>
      </c>
      <c r="Q5176">
        <v>4</v>
      </c>
      <c r="R5176" t="s">
        <v>25</v>
      </c>
      <c r="S5176">
        <v>830</v>
      </c>
      <c r="T5176" t="s">
        <v>33</v>
      </c>
      <c r="U5176" t="s">
        <v>34</v>
      </c>
      <c r="V5176" t="s">
        <v>46</v>
      </c>
      <c r="W5176" t="s">
        <v>40</v>
      </c>
      <c r="X5176" t="s">
        <v>30</v>
      </c>
    </row>
    <row r="5177" spans="1:24" x14ac:dyDescent="0.3">
      <c r="A5177">
        <v>15646563</v>
      </c>
      <c r="B5177" t="s">
        <v>595</v>
      </c>
      <c r="C5177">
        <v>772</v>
      </c>
      <c r="D5177" t="s">
        <v>42</v>
      </c>
      <c r="E5177" t="s">
        <v>45</v>
      </c>
      <c r="F5177">
        <v>35</v>
      </c>
      <c r="G5177">
        <v>9</v>
      </c>
      <c r="H5177">
        <v>0</v>
      </c>
      <c r="I5177">
        <v>1</v>
      </c>
      <c r="J5177">
        <v>0</v>
      </c>
      <c r="K5177">
        <v>1</v>
      </c>
      <c r="L5177">
        <v>25448</v>
      </c>
      <c r="M5177">
        <v>0</v>
      </c>
      <c r="N5177" t="str">
        <f>IF(BANK[[#This Row],[EXITED]]=0,"No","Yes")</f>
        <v>No</v>
      </c>
      <c r="O5177">
        <v>0</v>
      </c>
      <c r="P5177" t="str">
        <f>IF(BANK[[#This Row],[COMPLAIN]]=0,"No","Yes")</f>
        <v>No</v>
      </c>
      <c r="Q5177">
        <v>2</v>
      </c>
      <c r="R5177" t="s">
        <v>37</v>
      </c>
      <c r="S5177">
        <v>615</v>
      </c>
      <c r="T5177" t="s">
        <v>26</v>
      </c>
      <c r="U5177" t="s">
        <v>39</v>
      </c>
      <c r="V5177" t="s">
        <v>28</v>
      </c>
      <c r="W5177" t="s">
        <v>47</v>
      </c>
      <c r="X5177" t="s">
        <v>30</v>
      </c>
    </row>
    <row r="5178" spans="1:24" x14ac:dyDescent="0.3">
      <c r="A5178">
        <v>15593694</v>
      </c>
      <c r="B5178" t="s">
        <v>676</v>
      </c>
      <c r="C5178">
        <v>814</v>
      </c>
      <c r="D5178" t="s">
        <v>42</v>
      </c>
      <c r="E5178" t="s">
        <v>24</v>
      </c>
      <c r="F5178">
        <v>49</v>
      </c>
      <c r="G5178">
        <v>8</v>
      </c>
      <c r="H5178">
        <v>0</v>
      </c>
      <c r="I5178">
        <v>2</v>
      </c>
      <c r="J5178">
        <v>0</v>
      </c>
      <c r="K5178">
        <v>0</v>
      </c>
      <c r="L5178">
        <v>157823</v>
      </c>
      <c r="M5178">
        <v>0</v>
      </c>
      <c r="N5178" t="str">
        <f>IF(BANK[[#This Row],[EXITED]]=0,"No","Yes")</f>
        <v>No</v>
      </c>
      <c r="O5178">
        <v>0</v>
      </c>
      <c r="P5178" t="str">
        <f>IF(BANK[[#This Row],[COMPLAIN]]=0,"No","Yes")</f>
        <v>No</v>
      </c>
      <c r="Q5178">
        <v>3</v>
      </c>
      <c r="R5178" t="s">
        <v>25</v>
      </c>
      <c r="S5178">
        <v>539</v>
      </c>
      <c r="T5178" t="s">
        <v>33</v>
      </c>
      <c r="U5178" t="s">
        <v>39</v>
      </c>
      <c r="V5178" t="s">
        <v>28</v>
      </c>
      <c r="W5178" t="s">
        <v>54</v>
      </c>
      <c r="X5178" t="s">
        <v>30</v>
      </c>
    </row>
    <row r="5179" spans="1:24" x14ac:dyDescent="0.3">
      <c r="A5179">
        <v>15785367</v>
      </c>
      <c r="B5179" t="s">
        <v>2127</v>
      </c>
      <c r="C5179">
        <v>651</v>
      </c>
      <c r="D5179" t="s">
        <v>42</v>
      </c>
      <c r="E5179" t="s">
        <v>45</v>
      </c>
      <c r="F5179">
        <v>56</v>
      </c>
      <c r="G5179">
        <v>4</v>
      </c>
      <c r="H5179">
        <v>0</v>
      </c>
      <c r="I5179">
        <v>1</v>
      </c>
      <c r="J5179">
        <v>0</v>
      </c>
      <c r="K5179">
        <v>0</v>
      </c>
      <c r="L5179">
        <v>84383</v>
      </c>
      <c r="M5179">
        <v>1</v>
      </c>
      <c r="N5179" t="str">
        <f>IF(BANK[[#This Row],[EXITED]]=0,"No","Yes")</f>
        <v>Yes</v>
      </c>
      <c r="O5179">
        <v>1</v>
      </c>
      <c r="P5179" t="str">
        <f>IF(BANK[[#This Row],[COMPLAIN]]=0,"No","Yes")</f>
        <v>Yes</v>
      </c>
      <c r="Q5179">
        <v>1</v>
      </c>
      <c r="R5179" t="s">
        <v>43</v>
      </c>
      <c r="S5179">
        <v>517</v>
      </c>
      <c r="T5179" t="s">
        <v>51</v>
      </c>
      <c r="U5179" t="s">
        <v>39</v>
      </c>
      <c r="V5179" t="s">
        <v>46</v>
      </c>
      <c r="W5179" t="s">
        <v>29</v>
      </c>
      <c r="X5179" t="s">
        <v>30</v>
      </c>
    </row>
    <row r="5180" spans="1:24" x14ac:dyDescent="0.3">
      <c r="A5180">
        <v>15687765</v>
      </c>
      <c r="B5180" t="s">
        <v>2029</v>
      </c>
      <c r="C5180">
        <v>538</v>
      </c>
      <c r="D5180" t="s">
        <v>56</v>
      </c>
      <c r="E5180" t="s">
        <v>45</v>
      </c>
      <c r="F5180">
        <v>42</v>
      </c>
      <c r="G5180">
        <v>4</v>
      </c>
      <c r="H5180">
        <v>80380</v>
      </c>
      <c r="I5180">
        <v>1</v>
      </c>
      <c r="J5180">
        <v>1</v>
      </c>
      <c r="K5180">
        <v>0</v>
      </c>
      <c r="L5180">
        <v>119216</v>
      </c>
      <c r="M5180">
        <v>0</v>
      </c>
      <c r="N5180" t="str">
        <f>IF(BANK[[#This Row],[EXITED]]=0,"No","Yes")</f>
        <v>No</v>
      </c>
      <c r="O5180">
        <v>0</v>
      </c>
      <c r="P5180" t="str">
        <f>IF(BANK[[#This Row],[COMPLAIN]]=0,"No","Yes")</f>
        <v>No</v>
      </c>
      <c r="Q5180">
        <v>1</v>
      </c>
      <c r="R5180" t="s">
        <v>32</v>
      </c>
      <c r="S5180">
        <v>374</v>
      </c>
      <c r="T5180" t="s">
        <v>33</v>
      </c>
      <c r="U5180" t="s">
        <v>34</v>
      </c>
      <c r="V5180" t="s">
        <v>46</v>
      </c>
      <c r="W5180" t="s">
        <v>29</v>
      </c>
      <c r="X5180" t="s">
        <v>30</v>
      </c>
    </row>
    <row r="5181" spans="1:24" x14ac:dyDescent="0.3">
      <c r="A5181">
        <v>15660263</v>
      </c>
      <c r="B5181" t="s">
        <v>1018</v>
      </c>
      <c r="C5181">
        <v>622</v>
      </c>
      <c r="D5181" t="s">
        <v>42</v>
      </c>
      <c r="E5181" t="s">
        <v>24</v>
      </c>
      <c r="F5181">
        <v>40</v>
      </c>
      <c r="G5181">
        <v>4</v>
      </c>
      <c r="H5181">
        <v>99800</v>
      </c>
      <c r="I5181">
        <v>2</v>
      </c>
      <c r="J5181">
        <v>1</v>
      </c>
      <c r="K5181">
        <v>0</v>
      </c>
      <c r="L5181">
        <v>197372</v>
      </c>
      <c r="M5181">
        <v>0</v>
      </c>
      <c r="N5181" t="str">
        <f>IF(BANK[[#This Row],[EXITED]]=0,"No","Yes")</f>
        <v>No</v>
      </c>
      <c r="O5181">
        <v>0</v>
      </c>
      <c r="P5181" t="str">
        <f>IF(BANK[[#This Row],[COMPLAIN]]=0,"No","Yes")</f>
        <v>No</v>
      </c>
      <c r="Q5181">
        <v>1</v>
      </c>
      <c r="R5181" t="s">
        <v>32</v>
      </c>
      <c r="S5181">
        <v>457</v>
      </c>
      <c r="T5181" t="s">
        <v>33</v>
      </c>
      <c r="U5181" t="s">
        <v>34</v>
      </c>
      <c r="V5181" t="s">
        <v>46</v>
      </c>
      <c r="W5181" t="s">
        <v>29</v>
      </c>
      <c r="X5181" t="s">
        <v>30</v>
      </c>
    </row>
    <row r="5182" spans="1:24" x14ac:dyDescent="0.3">
      <c r="A5182">
        <v>15776545</v>
      </c>
      <c r="B5182" t="s">
        <v>425</v>
      </c>
      <c r="C5182">
        <v>682</v>
      </c>
      <c r="D5182" t="s">
        <v>42</v>
      </c>
      <c r="E5182" t="s">
        <v>24</v>
      </c>
      <c r="F5182">
        <v>28</v>
      </c>
      <c r="G5182">
        <v>10</v>
      </c>
      <c r="H5182">
        <v>200725</v>
      </c>
      <c r="I5182">
        <v>1</v>
      </c>
      <c r="J5182">
        <v>0</v>
      </c>
      <c r="K5182">
        <v>1</v>
      </c>
      <c r="L5182">
        <v>82873</v>
      </c>
      <c r="M5182">
        <v>1</v>
      </c>
      <c r="N5182" t="str">
        <f>IF(BANK[[#This Row],[EXITED]]=0,"No","Yes")</f>
        <v>Yes</v>
      </c>
      <c r="O5182">
        <v>1</v>
      </c>
      <c r="P5182" t="str">
        <f>IF(BANK[[#This Row],[COMPLAIN]]=0,"No","Yes")</f>
        <v>Yes</v>
      </c>
      <c r="Q5182">
        <v>2</v>
      </c>
      <c r="R5182" t="s">
        <v>37</v>
      </c>
      <c r="S5182">
        <v>503</v>
      </c>
      <c r="T5182" t="s">
        <v>26</v>
      </c>
      <c r="U5182" t="s">
        <v>27</v>
      </c>
      <c r="V5182" t="s">
        <v>28</v>
      </c>
      <c r="W5182" t="s">
        <v>47</v>
      </c>
      <c r="X5182" t="s">
        <v>80</v>
      </c>
    </row>
    <row r="5183" spans="1:24" x14ac:dyDescent="0.3">
      <c r="A5183">
        <v>15683276</v>
      </c>
      <c r="B5183" t="s">
        <v>2128</v>
      </c>
      <c r="C5183">
        <v>610</v>
      </c>
      <c r="D5183" t="s">
        <v>23</v>
      </c>
      <c r="E5183" t="s">
        <v>45</v>
      </c>
      <c r="F5183">
        <v>37</v>
      </c>
      <c r="G5183">
        <v>10</v>
      </c>
      <c r="H5183">
        <v>140364</v>
      </c>
      <c r="I5183">
        <v>2</v>
      </c>
      <c r="J5183">
        <v>1</v>
      </c>
      <c r="K5183">
        <v>1</v>
      </c>
      <c r="L5183">
        <v>129564</v>
      </c>
      <c r="M5183">
        <v>0</v>
      </c>
      <c r="N5183" t="str">
        <f>IF(BANK[[#This Row],[EXITED]]=0,"No","Yes")</f>
        <v>No</v>
      </c>
      <c r="O5183">
        <v>0</v>
      </c>
      <c r="P5183" t="str">
        <f>IF(BANK[[#This Row],[COMPLAIN]]=0,"No","Yes")</f>
        <v>No</v>
      </c>
      <c r="Q5183">
        <v>3</v>
      </c>
      <c r="R5183" t="s">
        <v>25</v>
      </c>
      <c r="S5183">
        <v>929</v>
      </c>
      <c r="T5183" t="s">
        <v>33</v>
      </c>
      <c r="U5183" t="s">
        <v>27</v>
      </c>
      <c r="V5183" t="s">
        <v>28</v>
      </c>
      <c r="W5183" t="s">
        <v>54</v>
      </c>
      <c r="X5183" t="s">
        <v>30</v>
      </c>
    </row>
    <row r="5184" spans="1:24" x14ac:dyDescent="0.3">
      <c r="A5184">
        <v>15589541</v>
      </c>
      <c r="B5184" t="s">
        <v>241</v>
      </c>
      <c r="C5184">
        <v>557</v>
      </c>
      <c r="D5184" t="s">
        <v>42</v>
      </c>
      <c r="E5184" t="s">
        <v>45</v>
      </c>
      <c r="F5184">
        <v>27</v>
      </c>
      <c r="G5184">
        <v>2</v>
      </c>
      <c r="H5184">
        <v>0</v>
      </c>
      <c r="I5184">
        <v>2</v>
      </c>
      <c r="J5184">
        <v>0</v>
      </c>
      <c r="K5184">
        <v>1</v>
      </c>
      <c r="L5184">
        <v>4498</v>
      </c>
      <c r="M5184">
        <v>0</v>
      </c>
      <c r="N5184" t="str">
        <f>IF(BANK[[#This Row],[EXITED]]=0,"No","Yes")</f>
        <v>No</v>
      </c>
      <c r="O5184">
        <v>0</v>
      </c>
      <c r="P5184" t="str">
        <f>IF(BANK[[#This Row],[COMPLAIN]]=0,"No","Yes")</f>
        <v>No</v>
      </c>
      <c r="Q5184">
        <v>3</v>
      </c>
      <c r="R5184" t="s">
        <v>37</v>
      </c>
      <c r="S5184">
        <v>803</v>
      </c>
      <c r="T5184" t="s">
        <v>26</v>
      </c>
      <c r="U5184" t="s">
        <v>39</v>
      </c>
      <c r="V5184" t="s">
        <v>52</v>
      </c>
      <c r="W5184" t="s">
        <v>54</v>
      </c>
      <c r="X5184" t="s">
        <v>30</v>
      </c>
    </row>
    <row r="5185" spans="1:24" x14ac:dyDescent="0.3">
      <c r="A5185">
        <v>15608804</v>
      </c>
      <c r="B5185" t="s">
        <v>1230</v>
      </c>
      <c r="C5185">
        <v>824</v>
      </c>
      <c r="D5185" t="s">
        <v>56</v>
      </c>
      <c r="E5185" t="s">
        <v>24</v>
      </c>
      <c r="F5185">
        <v>49</v>
      </c>
      <c r="G5185">
        <v>8</v>
      </c>
      <c r="H5185">
        <v>133231</v>
      </c>
      <c r="I5185">
        <v>1</v>
      </c>
      <c r="J5185">
        <v>1</v>
      </c>
      <c r="K5185">
        <v>1</v>
      </c>
      <c r="L5185">
        <v>67885</v>
      </c>
      <c r="M5185">
        <v>0</v>
      </c>
      <c r="N5185" t="str">
        <f>IF(BANK[[#This Row],[EXITED]]=0,"No","Yes")</f>
        <v>No</v>
      </c>
      <c r="O5185">
        <v>0</v>
      </c>
      <c r="P5185" t="str">
        <f>IF(BANK[[#This Row],[COMPLAIN]]=0,"No","Yes")</f>
        <v>No</v>
      </c>
      <c r="Q5185">
        <v>1</v>
      </c>
      <c r="R5185" t="s">
        <v>43</v>
      </c>
      <c r="S5185">
        <v>927</v>
      </c>
      <c r="T5185" t="s">
        <v>33</v>
      </c>
      <c r="U5185" t="s">
        <v>27</v>
      </c>
      <c r="V5185" t="s">
        <v>28</v>
      </c>
      <c r="W5185" t="s">
        <v>29</v>
      </c>
      <c r="X5185" t="s">
        <v>30</v>
      </c>
    </row>
    <row r="5186" spans="1:24" x14ac:dyDescent="0.3">
      <c r="A5186">
        <v>15645820</v>
      </c>
      <c r="B5186" t="s">
        <v>1379</v>
      </c>
      <c r="C5186">
        <v>698</v>
      </c>
      <c r="D5186" t="s">
        <v>42</v>
      </c>
      <c r="E5186" t="s">
        <v>24</v>
      </c>
      <c r="F5186">
        <v>27</v>
      </c>
      <c r="G5186">
        <v>7</v>
      </c>
      <c r="H5186">
        <v>0</v>
      </c>
      <c r="I5186">
        <v>2</v>
      </c>
      <c r="J5186">
        <v>1</v>
      </c>
      <c r="K5186">
        <v>0</v>
      </c>
      <c r="L5186">
        <v>111472</v>
      </c>
      <c r="M5186">
        <v>0</v>
      </c>
      <c r="N5186" t="str">
        <f>IF(BANK[[#This Row],[EXITED]]=0,"No","Yes")</f>
        <v>No</v>
      </c>
      <c r="O5186">
        <v>0</v>
      </c>
      <c r="P5186" t="str">
        <f>IF(BANK[[#This Row],[COMPLAIN]]=0,"No","Yes")</f>
        <v>No</v>
      </c>
      <c r="Q5186">
        <v>5</v>
      </c>
      <c r="R5186" t="s">
        <v>25</v>
      </c>
      <c r="S5186">
        <v>766</v>
      </c>
      <c r="T5186" t="s">
        <v>26</v>
      </c>
      <c r="U5186" t="s">
        <v>39</v>
      </c>
      <c r="V5186" t="s">
        <v>28</v>
      </c>
      <c r="W5186" t="s">
        <v>35</v>
      </c>
      <c r="X5186" t="s">
        <v>30</v>
      </c>
    </row>
    <row r="5187" spans="1:24" x14ac:dyDescent="0.3">
      <c r="A5187">
        <v>15659031</v>
      </c>
      <c r="B5187" t="s">
        <v>455</v>
      </c>
      <c r="C5187">
        <v>630</v>
      </c>
      <c r="D5187" t="s">
        <v>42</v>
      </c>
      <c r="E5187" t="s">
        <v>45</v>
      </c>
      <c r="F5187">
        <v>36</v>
      </c>
      <c r="G5187">
        <v>8</v>
      </c>
      <c r="H5187">
        <v>126599</v>
      </c>
      <c r="I5187">
        <v>2</v>
      </c>
      <c r="J5187">
        <v>1</v>
      </c>
      <c r="K5187">
        <v>1</v>
      </c>
      <c r="L5187">
        <v>134408</v>
      </c>
      <c r="M5187">
        <v>0</v>
      </c>
      <c r="N5187" t="str">
        <f>IF(BANK[[#This Row],[EXITED]]=0,"No","Yes")</f>
        <v>No</v>
      </c>
      <c r="O5187">
        <v>0</v>
      </c>
      <c r="P5187" t="str">
        <f>IF(BANK[[#This Row],[COMPLAIN]]=0,"No","Yes")</f>
        <v>No</v>
      </c>
      <c r="Q5187">
        <v>2</v>
      </c>
      <c r="R5187" t="s">
        <v>43</v>
      </c>
      <c r="S5187">
        <v>970</v>
      </c>
      <c r="T5187" t="s">
        <v>33</v>
      </c>
      <c r="U5187" t="s">
        <v>27</v>
      </c>
      <c r="V5187" t="s">
        <v>28</v>
      </c>
      <c r="W5187" t="s">
        <v>47</v>
      </c>
      <c r="X5187" t="s">
        <v>30</v>
      </c>
    </row>
    <row r="5188" spans="1:24" x14ac:dyDescent="0.3">
      <c r="A5188">
        <v>15790113</v>
      </c>
      <c r="B5188" t="s">
        <v>904</v>
      </c>
      <c r="C5188">
        <v>609</v>
      </c>
      <c r="D5188" t="s">
        <v>56</v>
      </c>
      <c r="E5188" t="s">
        <v>45</v>
      </c>
      <c r="F5188">
        <v>71</v>
      </c>
      <c r="G5188">
        <v>6</v>
      </c>
      <c r="H5188">
        <v>113317</v>
      </c>
      <c r="I5188">
        <v>1</v>
      </c>
      <c r="J5188">
        <v>1</v>
      </c>
      <c r="K5188">
        <v>0</v>
      </c>
      <c r="L5188">
        <v>108258</v>
      </c>
      <c r="M5188">
        <v>1</v>
      </c>
      <c r="N5188" t="str">
        <f>IF(BANK[[#This Row],[EXITED]]=0,"No","Yes")</f>
        <v>Yes</v>
      </c>
      <c r="O5188">
        <v>1</v>
      </c>
      <c r="P5188" t="str">
        <f>IF(BANK[[#This Row],[COMPLAIN]]=0,"No","Yes")</f>
        <v>Yes</v>
      </c>
      <c r="Q5188">
        <v>1</v>
      </c>
      <c r="R5188" t="s">
        <v>43</v>
      </c>
      <c r="S5188">
        <v>877</v>
      </c>
      <c r="T5188" t="s">
        <v>51</v>
      </c>
      <c r="U5188" t="s">
        <v>34</v>
      </c>
      <c r="V5188" t="s">
        <v>46</v>
      </c>
      <c r="W5188" t="s">
        <v>29</v>
      </c>
      <c r="X5188" t="s">
        <v>30</v>
      </c>
    </row>
    <row r="5189" spans="1:24" x14ac:dyDescent="0.3">
      <c r="A5189">
        <v>15652289</v>
      </c>
      <c r="B5189" t="s">
        <v>676</v>
      </c>
      <c r="C5189">
        <v>694</v>
      </c>
      <c r="D5189" t="s">
        <v>42</v>
      </c>
      <c r="E5189" t="s">
        <v>24</v>
      </c>
      <c r="F5189">
        <v>47</v>
      </c>
      <c r="G5189">
        <v>4</v>
      </c>
      <c r="H5189">
        <v>0</v>
      </c>
      <c r="I5189">
        <v>2</v>
      </c>
      <c r="J5189">
        <v>1</v>
      </c>
      <c r="K5189">
        <v>0</v>
      </c>
      <c r="L5189">
        <v>197529</v>
      </c>
      <c r="M5189">
        <v>0</v>
      </c>
      <c r="N5189" t="str">
        <f>IF(BANK[[#This Row],[EXITED]]=0,"No","Yes")</f>
        <v>No</v>
      </c>
      <c r="O5189">
        <v>0</v>
      </c>
      <c r="P5189" t="str">
        <f>IF(BANK[[#This Row],[COMPLAIN]]=0,"No","Yes")</f>
        <v>No</v>
      </c>
      <c r="Q5189">
        <v>2</v>
      </c>
      <c r="R5189" t="s">
        <v>37</v>
      </c>
      <c r="S5189">
        <v>782</v>
      </c>
      <c r="T5189" t="s">
        <v>33</v>
      </c>
      <c r="U5189" t="s">
        <v>39</v>
      </c>
      <c r="V5189" t="s">
        <v>46</v>
      </c>
      <c r="W5189" t="s">
        <v>47</v>
      </c>
      <c r="X5189" t="s">
        <v>30</v>
      </c>
    </row>
    <row r="5190" spans="1:24" x14ac:dyDescent="0.3">
      <c r="A5190">
        <v>15587038</v>
      </c>
      <c r="B5190" t="s">
        <v>1095</v>
      </c>
      <c r="C5190">
        <v>654</v>
      </c>
      <c r="D5190" t="s">
        <v>23</v>
      </c>
      <c r="E5190" t="s">
        <v>45</v>
      </c>
      <c r="F5190">
        <v>32</v>
      </c>
      <c r="G5190">
        <v>2</v>
      </c>
      <c r="H5190">
        <v>0</v>
      </c>
      <c r="I5190">
        <v>1</v>
      </c>
      <c r="J5190">
        <v>1</v>
      </c>
      <c r="K5190">
        <v>1</v>
      </c>
      <c r="L5190">
        <v>51973</v>
      </c>
      <c r="M5190">
        <v>1</v>
      </c>
      <c r="N5190" t="str">
        <f>IF(BANK[[#This Row],[EXITED]]=0,"No","Yes")</f>
        <v>Yes</v>
      </c>
      <c r="O5190">
        <v>1</v>
      </c>
      <c r="P5190" t="str">
        <f>IF(BANK[[#This Row],[COMPLAIN]]=0,"No","Yes")</f>
        <v>Yes</v>
      </c>
      <c r="Q5190">
        <v>5</v>
      </c>
      <c r="R5190" t="s">
        <v>32</v>
      </c>
      <c r="S5190">
        <v>580</v>
      </c>
      <c r="T5190" t="s">
        <v>26</v>
      </c>
      <c r="U5190" t="s">
        <v>39</v>
      </c>
      <c r="V5190" t="s">
        <v>52</v>
      </c>
      <c r="W5190" t="s">
        <v>35</v>
      </c>
      <c r="X5190" t="s">
        <v>30</v>
      </c>
    </row>
    <row r="5191" spans="1:24" x14ac:dyDescent="0.3">
      <c r="A5191">
        <v>15660528</v>
      </c>
      <c r="B5191" t="s">
        <v>921</v>
      </c>
      <c r="C5191">
        <v>659</v>
      </c>
      <c r="D5191" t="s">
        <v>23</v>
      </c>
      <c r="E5191" t="s">
        <v>24</v>
      </c>
      <c r="F5191">
        <v>27</v>
      </c>
      <c r="G5191">
        <v>4</v>
      </c>
      <c r="H5191">
        <v>0</v>
      </c>
      <c r="I5191">
        <v>2</v>
      </c>
      <c r="J5191">
        <v>1</v>
      </c>
      <c r="K5191">
        <v>0</v>
      </c>
      <c r="L5191">
        <v>99342</v>
      </c>
      <c r="M5191">
        <v>0</v>
      </c>
      <c r="N5191" t="str">
        <f>IF(BANK[[#This Row],[EXITED]]=0,"No","Yes")</f>
        <v>No</v>
      </c>
      <c r="O5191">
        <v>0</v>
      </c>
      <c r="P5191" t="str">
        <f>IF(BANK[[#This Row],[COMPLAIN]]=0,"No","Yes")</f>
        <v>No</v>
      </c>
      <c r="Q5191">
        <v>4</v>
      </c>
      <c r="R5191" t="s">
        <v>43</v>
      </c>
      <c r="S5191">
        <v>613</v>
      </c>
      <c r="T5191" t="s">
        <v>26</v>
      </c>
      <c r="U5191" t="s">
        <v>39</v>
      </c>
      <c r="V5191" t="s">
        <v>46</v>
      </c>
      <c r="W5191" t="s">
        <v>40</v>
      </c>
      <c r="X5191" t="s">
        <v>30</v>
      </c>
    </row>
    <row r="5192" spans="1:24" x14ac:dyDescent="0.3">
      <c r="A5192">
        <v>15700300</v>
      </c>
      <c r="B5192" t="s">
        <v>2129</v>
      </c>
      <c r="C5192">
        <v>674</v>
      </c>
      <c r="D5192" t="s">
        <v>56</v>
      </c>
      <c r="E5192" t="s">
        <v>45</v>
      </c>
      <c r="F5192">
        <v>44</v>
      </c>
      <c r="G5192">
        <v>4</v>
      </c>
      <c r="H5192">
        <v>131594</v>
      </c>
      <c r="I5192">
        <v>1</v>
      </c>
      <c r="J5192">
        <v>0</v>
      </c>
      <c r="K5192">
        <v>1</v>
      </c>
      <c r="L5192">
        <v>171345</v>
      </c>
      <c r="M5192">
        <v>1</v>
      </c>
      <c r="N5192" t="str">
        <f>IF(BANK[[#This Row],[EXITED]]=0,"No","Yes")</f>
        <v>Yes</v>
      </c>
      <c r="O5192">
        <v>1</v>
      </c>
      <c r="P5192" t="str">
        <f>IF(BANK[[#This Row],[COMPLAIN]]=0,"No","Yes")</f>
        <v>Yes</v>
      </c>
      <c r="Q5192">
        <v>2</v>
      </c>
      <c r="R5192" t="s">
        <v>25</v>
      </c>
      <c r="S5192">
        <v>558</v>
      </c>
      <c r="T5192" t="s">
        <v>33</v>
      </c>
      <c r="U5192" t="s">
        <v>27</v>
      </c>
      <c r="V5192" t="s">
        <v>46</v>
      </c>
      <c r="W5192" t="s">
        <v>47</v>
      </c>
      <c r="X5192" t="s">
        <v>30</v>
      </c>
    </row>
    <row r="5193" spans="1:24" x14ac:dyDescent="0.3">
      <c r="A5193">
        <v>15642001</v>
      </c>
      <c r="B5193" t="s">
        <v>2130</v>
      </c>
      <c r="C5193">
        <v>576</v>
      </c>
      <c r="D5193" t="s">
        <v>56</v>
      </c>
      <c r="E5193" t="s">
        <v>24</v>
      </c>
      <c r="F5193">
        <v>44</v>
      </c>
      <c r="G5193">
        <v>9</v>
      </c>
      <c r="H5193">
        <v>119531</v>
      </c>
      <c r="I5193">
        <v>1</v>
      </c>
      <c r="J5193">
        <v>1</v>
      </c>
      <c r="K5193">
        <v>0</v>
      </c>
      <c r="L5193">
        <v>119057</v>
      </c>
      <c r="M5193">
        <v>1</v>
      </c>
      <c r="N5193" t="str">
        <f>IF(BANK[[#This Row],[EXITED]]=0,"No","Yes")</f>
        <v>Yes</v>
      </c>
      <c r="O5193">
        <v>1</v>
      </c>
      <c r="P5193" t="str">
        <f>IF(BANK[[#This Row],[COMPLAIN]]=0,"No","Yes")</f>
        <v>Yes</v>
      </c>
      <c r="Q5193">
        <v>4</v>
      </c>
      <c r="R5193" t="s">
        <v>37</v>
      </c>
      <c r="S5193">
        <v>802</v>
      </c>
      <c r="T5193" t="s">
        <v>33</v>
      </c>
      <c r="U5193" t="s">
        <v>34</v>
      </c>
      <c r="V5193" t="s">
        <v>28</v>
      </c>
      <c r="W5193" t="s">
        <v>40</v>
      </c>
      <c r="X5193" t="s">
        <v>30</v>
      </c>
    </row>
    <row r="5194" spans="1:24" x14ac:dyDescent="0.3">
      <c r="A5194">
        <v>15580366</v>
      </c>
      <c r="B5194" t="s">
        <v>1533</v>
      </c>
      <c r="C5194">
        <v>566</v>
      </c>
      <c r="D5194" t="s">
        <v>56</v>
      </c>
      <c r="E5194" t="s">
        <v>24</v>
      </c>
      <c r="F5194">
        <v>54</v>
      </c>
      <c r="G5194">
        <v>4</v>
      </c>
      <c r="H5194">
        <v>118615</v>
      </c>
      <c r="I5194">
        <v>2</v>
      </c>
      <c r="J5194">
        <v>1</v>
      </c>
      <c r="K5194">
        <v>1</v>
      </c>
      <c r="L5194">
        <v>172602</v>
      </c>
      <c r="M5194">
        <v>0</v>
      </c>
      <c r="N5194" t="str">
        <f>IF(BANK[[#This Row],[EXITED]]=0,"No","Yes")</f>
        <v>No</v>
      </c>
      <c r="O5194">
        <v>0</v>
      </c>
      <c r="P5194" t="str">
        <f>IF(BANK[[#This Row],[COMPLAIN]]=0,"No","Yes")</f>
        <v>No</v>
      </c>
      <c r="Q5194">
        <v>3</v>
      </c>
      <c r="R5194" t="s">
        <v>37</v>
      </c>
      <c r="S5194">
        <v>572</v>
      </c>
      <c r="T5194" t="s">
        <v>51</v>
      </c>
      <c r="U5194" t="s">
        <v>34</v>
      </c>
      <c r="V5194" t="s">
        <v>46</v>
      </c>
      <c r="W5194" t="s">
        <v>54</v>
      </c>
      <c r="X5194" t="s">
        <v>30</v>
      </c>
    </row>
    <row r="5195" spans="1:24" x14ac:dyDescent="0.3">
      <c r="A5195">
        <v>15657228</v>
      </c>
      <c r="B5195" t="s">
        <v>480</v>
      </c>
      <c r="C5195">
        <v>545</v>
      </c>
      <c r="D5195" t="s">
        <v>56</v>
      </c>
      <c r="E5195" t="s">
        <v>24</v>
      </c>
      <c r="F5195">
        <v>37</v>
      </c>
      <c r="G5195">
        <v>9</v>
      </c>
      <c r="H5195">
        <v>95829</v>
      </c>
      <c r="I5195">
        <v>2</v>
      </c>
      <c r="J5195">
        <v>0</v>
      </c>
      <c r="K5195">
        <v>1</v>
      </c>
      <c r="L5195">
        <v>104937</v>
      </c>
      <c r="M5195">
        <v>0</v>
      </c>
      <c r="N5195" t="str">
        <f>IF(BANK[[#This Row],[EXITED]]=0,"No","Yes")</f>
        <v>No</v>
      </c>
      <c r="O5195">
        <v>0</v>
      </c>
      <c r="P5195" t="str">
        <f>IF(BANK[[#This Row],[COMPLAIN]]=0,"No","Yes")</f>
        <v>No</v>
      </c>
      <c r="Q5195">
        <v>5</v>
      </c>
      <c r="R5195" t="s">
        <v>25</v>
      </c>
      <c r="S5195">
        <v>406</v>
      </c>
      <c r="T5195" t="s">
        <v>33</v>
      </c>
      <c r="U5195" t="s">
        <v>34</v>
      </c>
      <c r="V5195" t="s">
        <v>28</v>
      </c>
      <c r="W5195" t="s">
        <v>35</v>
      </c>
      <c r="X5195" t="s">
        <v>30</v>
      </c>
    </row>
    <row r="5196" spans="1:24" x14ac:dyDescent="0.3">
      <c r="A5196">
        <v>15737814</v>
      </c>
      <c r="B5196" t="s">
        <v>528</v>
      </c>
      <c r="C5196">
        <v>622</v>
      </c>
      <c r="D5196" t="s">
        <v>42</v>
      </c>
      <c r="E5196" t="s">
        <v>24</v>
      </c>
      <c r="F5196">
        <v>41</v>
      </c>
      <c r="G5196">
        <v>2</v>
      </c>
      <c r="H5196">
        <v>127087</v>
      </c>
      <c r="I5196">
        <v>1</v>
      </c>
      <c r="J5196">
        <v>1</v>
      </c>
      <c r="K5196">
        <v>0</v>
      </c>
      <c r="L5196">
        <v>102403</v>
      </c>
      <c r="M5196">
        <v>1</v>
      </c>
      <c r="N5196" t="str">
        <f>IF(BANK[[#This Row],[EXITED]]=0,"No","Yes")</f>
        <v>Yes</v>
      </c>
      <c r="O5196">
        <v>1</v>
      </c>
      <c r="P5196" t="str">
        <f>IF(BANK[[#This Row],[COMPLAIN]]=0,"No","Yes")</f>
        <v>Yes</v>
      </c>
      <c r="Q5196">
        <v>2</v>
      </c>
      <c r="R5196" t="s">
        <v>25</v>
      </c>
      <c r="S5196">
        <v>675</v>
      </c>
      <c r="T5196" t="s">
        <v>33</v>
      </c>
      <c r="U5196" t="s">
        <v>27</v>
      </c>
      <c r="V5196" t="s">
        <v>52</v>
      </c>
      <c r="W5196" t="s">
        <v>47</v>
      </c>
      <c r="X5196" t="s">
        <v>30</v>
      </c>
    </row>
    <row r="5197" spans="1:24" x14ac:dyDescent="0.3">
      <c r="A5197">
        <v>15670889</v>
      </c>
      <c r="B5197" t="s">
        <v>773</v>
      </c>
      <c r="C5197">
        <v>528</v>
      </c>
      <c r="D5197" t="s">
        <v>42</v>
      </c>
      <c r="E5197" t="s">
        <v>24</v>
      </c>
      <c r="F5197">
        <v>34</v>
      </c>
      <c r="G5197">
        <v>1</v>
      </c>
      <c r="H5197">
        <v>125567</v>
      </c>
      <c r="I5197">
        <v>1</v>
      </c>
      <c r="J5197">
        <v>1</v>
      </c>
      <c r="K5197">
        <v>1</v>
      </c>
      <c r="L5197">
        <v>176763</v>
      </c>
      <c r="M5197">
        <v>0</v>
      </c>
      <c r="N5197" t="str">
        <f>IF(BANK[[#This Row],[EXITED]]=0,"No","Yes")</f>
        <v>No</v>
      </c>
      <c r="O5197">
        <v>0</v>
      </c>
      <c r="P5197" t="str">
        <f>IF(BANK[[#This Row],[COMPLAIN]]=0,"No","Yes")</f>
        <v>No</v>
      </c>
      <c r="Q5197">
        <v>5</v>
      </c>
      <c r="R5197" t="s">
        <v>43</v>
      </c>
      <c r="S5197">
        <v>777</v>
      </c>
      <c r="T5197" t="s">
        <v>26</v>
      </c>
      <c r="U5197" t="s">
        <v>27</v>
      </c>
      <c r="V5197" t="s">
        <v>52</v>
      </c>
      <c r="W5197" t="s">
        <v>35</v>
      </c>
      <c r="X5197" t="s">
        <v>30</v>
      </c>
    </row>
    <row r="5198" spans="1:24" x14ac:dyDescent="0.3">
      <c r="A5198">
        <v>15629299</v>
      </c>
      <c r="B5198" t="s">
        <v>140</v>
      </c>
      <c r="C5198">
        <v>546</v>
      </c>
      <c r="D5198" t="s">
        <v>56</v>
      </c>
      <c r="E5198" t="s">
        <v>45</v>
      </c>
      <c r="F5198">
        <v>52</v>
      </c>
      <c r="G5198">
        <v>1</v>
      </c>
      <c r="H5198">
        <v>106075</v>
      </c>
      <c r="I5198">
        <v>1</v>
      </c>
      <c r="J5198">
        <v>1</v>
      </c>
      <c r="K5198">
        <v>1</v>
      </c>
      <c r="L5198">
        <v>23548</v>
      </c>
      <c r="M5198">
        <v>1</v>
      </c>
      <c r="N5198" t="str">
        <f>IF(BANK[[#This Row],[EXITED]]=0,"No","Yes")</f>
        <v>Yes</v>
      </c>
      <c r="O5198">
        <v>1</v>
      </c>
      <c r="P5198" t="str">
        <f>IF(BANK[[#This Row],[COMPLAIN]]=0,"No","Yes")</f>
        <v>Yes</v>
      </c>
      <c r="Q5198">
        <v>3</v>
      </c>
      <c r="R5198" t="s">
        <v>43</v>
      </c>
      <c r="S5198">
        <v>579</v>
      </c>
      <c r="T5198" t="s">
        <v>51</v>
      </c>
      <c r="U5198" t="s">
        <v>34</v>
      </c>
      <c r="V5198" t="s">
        <v>52</v>
      </c>
      <c r="W5198" t="s">
        <v>54</v>
      </c>
      <c r="X5198" t="s">
        <v>30</v>
      </c>
    </row>
    <row r="5199" spans="1:24" x14ac:dyDescent="0.3">
      <c r="A5199">
        <v>15771569</v>
      </c>
      <c r="B5199" t="s">
        <v>983</v>
      </c>
      <c r="C5199">
        <v>576</v>
      </c>
      <c r="D5199" t="s">
        <v>56</v>
      </c>
      <c r="E5199" t="s">
        <v>24</v>
      </c>
      <c r="F5199">
        <v>46</v>
      </c>
      <c r="G5199">
        <v>4</v>
      </c>
      <c r="H5199">
        <v>137368</v>
      </c>
      <c r="I5199">
        <v>1</v>
      </c>
      <c r="J5199">
        <v>1</v>
      </c>
      <c r="K5199">
        <v>1</v>
      </c>
      <c r="L5199">
        <v>33450</v>
      </c>
      <c r="M5199">
        <v>0</v>
      </c>
      <c r="N5199" t="str">
        <f>IF(BANK[[#This Row],[EXITED]]=0,"No","Yes")</f>
        <v>No</v>
      </c>
      <c r="O5199">
        <v>0</v>
      </c>
      <c r="P5199" t="str">
        <f>IF(BANK[[#This Row],[COMPLAIN]]=0,"No","Yes")</f>
        <v>No</v>
      </c>
      <c r="Q5199">
        <v>4</v>
      </c>
      <c r="R5199" t="s">
        <v>32</v>
      </c>
      <c r="S5199">
        <v>513</v>
      </c>
      <c r="T5199" t="s">
        <v>33</v>
      </c>
      <c r="U5199" t="s">
        <v>27</v>
      </c>
      <c r="V5199" t="s">
        <v>46</v>
      </c>
      <c r="W5199" t="s">
        <v>40</v>
      </c>
      <c r="X5199" t="s">
        <v>30</v>
      </c>
    </row>
    <row r="5200" spans="1:24" x14ac:dyDescent="0.3">
      <c r="A5200">
        <v>15811927</v>
      </c>
      <c r="B5200" t="s">
        <v>415</v>
      </c>
      <c r="C5200">
        <v>733</v>
      </c>
      <c r="D5200" t="s">
        <v>42</v>
      </c>
      <c r="E5200" t="s">
        <v>45</v>
      </c>
      <c r="F5200">
        <v>38</v>
      </c>
      <c r="G5200">
        <v>3</v>
      </c>
      <c r="H5200">
        <v>157658</v>
      </c>
      <c r="I5200">
        <v>1</v>
      </c>
      <c r="J5200">
        <v>0</v>
      </c>
      <c r="K5200">
        <v>0</v>
      </c>
      <c r="L5200">
        <v>19658</v>
      </c>
      <c r="M5200">
        <v>0</v>
      </c>
      <c r="N5200" t="str">
        <f>IF(BANK[[#This Row],[EXITED]]=0,"No","Yes")</f>
        <v>No</v>
      </c>
      <c r="O5200">
        <v>0</v>
      </c>
      <c r="P5200" t="str">
        <f>IF(BANK[[#This Row],[COMPLAIN]]=0,"No","Yes")</f>
        <v>No</v>
      </c>
      <c r="Q5200">
        <v>2</v>
      </c>
      <c r="R5200" t="s">
        <v>32</v>
      </c>
      <c r="S5200">
        <v>412</v>
      </c>
      <c r="T5200" t="s">
        <v>33</v>
      </c>
      <c r="U5200" t="s">
        <v>27</v>
      </c>
      <c r="V5200" t="s">
        <v>46</v>
      </c>
      <c r="W5200" t="s">
        <v>47</v>
      </c>
      <c r="X5200" t="s">
        <v>30</v>
      </c>
    </row>
    <row r="5201" spans="1:24" x14ac:dyDescent="0.3">
      <c r="A5201">
        <v>15665524</v>
      </c>
      <c r="B5201" t="s">
        <v>453</v>
      </c>
      <c r="C5201">
        <v>605</v>
      </c>
      <c r="D5201" t="s">
        <v>23</v>
      </c>
      <c r="E5201" t="s">
        <v>24</v>
      </c>
      <c r="F5201">
        <v>41</v>
      </c>
      <c r="G5201">
        <v>5</v>
      </c>
      <c r="H5201">
        <v>103155</v>
      </c>
      <c r="I5201">
        <v>1</v>
      </c>
      <c r="J5201">
        <v>0</v>
      </c>
      <c r="K5201">
        <v>0</v>
      </c>
      <c r="L5201">
        <v>143204</v>
      </c>
      <c r="M5201">
        <v>0</v>
      </c>
      <c r="N5201" t="str">
        <f>IF(BANK[[#This Row],[EXITED]]=0,"No","Yes")</f>
        <v>No</v>
      </c>
      <c r="O5201">
        <v>0</v>
      </c>
      <c r="P5201" t="str">
        <f>IF(BANK[[#This Row],[COMPLAIN]]=0,"No","Yes")</f>
        <v>No</v>
      </c>
      <c r="Q5201">
        <v>1</v>
      </c>
      <c r="R5201" t="s">
        <v>25</v>
      </c>
      <c r="S5201">
        <v>380</v>
      </c>
      <c r="T5201" t="s">
        <v>33</v>
      </c>
      <c r="U5201" t="s">
        <v>34</v>
      </c>
      <c r="V5201" t="s">
        <v>46</v>
      </c>
      <c r="W5201" t="s">
        <v>29</v>
      </c>
      <c r="X5201" t="s">
        <v>30</v>
      </c>
    </row>
    <row r="5202" spans="1:24" x14ac:dyDescent="0.3">
      <c r="A5202">
        <v>15736287</v>
      </c>
      <c r="B5202" t="s">
        <v>71</v>
      </c>
      <c r="C5202">
        <v>586</v>
      </c>
      <c r="D5202" t="s">
        <v>42</v>
      </c>
      <c r="E5202" t="s">
        <v>24</v>
      </c>
      <c r="F5202">
        <v>33</v>
      </c>
      <c r="G5202">
        <v>9</v>
      </c>
      <c r="H5202">
        <v>0</v>
      </c>
      <c r="I5202">
        <v>1</v>
      </c>
      <c r="J5202">
        <v>1</v>
      </c>
      <c r="K5202">
        <v>0</v>
      </c>
      <c r="L5202">
        <v>6975</v>
      </c>
      <c r="M5202">
        <v>0</v>
      </c>
      <c r="N5202" t="str">
        <f>IF(BANK[[#This Row],[EXITED]]=0,"No","Yes")</f>
        <v>No</v>
      </c>
      <c r="O5202">
        <v>0</v>
      </c>
      <c r="P5202" t="str">
        <f>IF(BANK[[#This Row],[COMPLAIN]]=0,"No","Yes")</f>
        <v>No</v>
      </c>
      <c r="Q5202">
        <v>5</v>
      </c>
      <c r="R5202" t="s">
        <v>32</v>
      </c>
      <c r="S5202">
        <v>871</v>
      </c>
      <c r="T5202" t="s">
        <v>26</v>
      </c>
      <c r="U5202" t="s">
        <v>39</v>
      </c>
      <c r="V5202" t="s">
        <v>28</v>
      </c>
      <c r="W5202" t="s">
        <v>35</v>
      </c>
      <c r="X5202" t="s">
        <v>30</v>
      </c>
    </row>
    <row r="5203" spans="1:24" x14ac:dyDescent="0.3">
      <c r="A5203">
        <v>15765732</v>
      </c>
      <c r="B5203" t="s">
        <v>232</v>
      </c>
      <c r="C5203">
        <v>564</v>
      </c>
      <c r="D5203" t="s">
        <v>23</v>
      </c>
      <c r="E5203" t="s">
        <v>45</v>
      </c>
      <c r="F5203">
        <v>24</v>
      </c>
      <c r="G5203">
        <v>6</v>
      </c>
      <c r="H5203">
        <v>149592</v>
      </c>
      <c r="I5203">
        <v>1</v>
      </c>
      <c r="J5203">
        <v>1</v>
      </c>
      <c r="K5203">
        <v>1</v>
      </c>
      <c r="L5203">
        <v>153772</v>
      </c>
      <c r="M5203">
        <v>0</v>
      </c>
      <c r="N5203" t="str">
        <f>IF(BANK[[#This Row],[EXITED]]=0,"No","Yes")</f>
        <v>No</v>
      </c>
      <c r="O5203">
        <v>0</v>
      </c>
      <c r="P5203" t="str">
        <f>IF(BANK[[#This Row],[COMPLAIN]]=0,"No","Yes")</f>
        <v>No</v>
      </c>
      <c r="Q5203">
        <v>2</v>
      </c>
      <c r="R5203" t="s">
        <v>25</v>
      </c>
      <c r="S5203">
        <v>301</v>
      </c>
      <c r="T5203" t="s">
        <v>38</v>
      </c>
      <c r="U5203" t="s">
        <v>27</v>
      </c>
      <c r="V5203" t="s">
        <v>46</v>
      </c>
      <c r="W5203" t="s">
        <v>47</v>
      </c>
      <c r="X5203" t="s">
        <v>30</v>
      </c>
    </row>
    <row r="5204" spans="1:24" x14ac:dyDescent="0.3">
      <c r="A5204">
        <v>15797381</v>
      </c>
      <c r="B5204" t="s">
        <v>1053</v>
      </c>
      <c r="C5204">
        <v>593</v>
      </c>
      <c r="D5204" t="s">
        <v>56</v>
      </c>
      <c r="E5204" t="s">
        <v>45</v>
      </c>
      <c r="F5204">
        <v>48</v>
      </c>
      <c r="G5204">
        <v>3</v>
      </c>
      <c r="H5204">
        <v>133903</v>
      </c>
      <c r="I5204">
        <v>2</v>
      </c>
      <c r="J5204">
        <v>1</v>
      </c>
      <c r="K5204">
        <v>1</v>
      </c>
      <c r="L5204">
        <v>85902</v>
      </c>
      <c r="M5204">
        <v>1</v>
      </c>
      <c r="N5204" t="str">
        <f>IF(BANK[[#This Row],[EXITED]]=0,"No","Yes")</f>
        <v>Yes</v>
      </c>
      <c r="O5204">
        <v>1</v>
      </c>
      <c r="P5204" t="str">
        <f>IF(BANK[[#This Row],[COMPLAIN]]=0,"No","Yes")</f>
        <v>Yes</v>
      </c>
      <c r="Q5204">
        <v>5</v>
      </c>
      <c r="R5204" t="s">
        <v>43</v>
      </c>
      <c r="S5204">
        <v>593</v>
      </c>
      <c r="T5204" t="s">
        <v>33</v>
      </c>
      <c r="U5204" t="s">
        <v>27</v>
      </c>
      <c r="V5204" t="s">
        <v>46</v>
      </c>
      <c r="W5204" t="s">
        <v>35</v>
      </c>
      <c r="X5204" t="s">
        <v>30</v>
      </c>
    </row>
    <row r="5205" spans="1:24" x14ac:dyDescent="0.3">
      <c r="A5205">
        <v>15664506</v>
      </c>
      <c r="B5205" t="s">
        <v>2131</v>
      </c>
      <c r="C5205">
        <v>675</v>
      </c>
      <c r="D5205" t="s">
        <v>23</v>
      </c>
      <c r="E5205" t="s">
        <v>24</v>
      </c>
      <c r="F5205">
        <v>32</v>
      </c>
      <c r="G5205">
        <v>8</v>
      </c>
      <c r="H5205">
        <v>197437</v>
      </c>
      <c r="I5205">
        <v>1</v>
      </c>
      <c r="J5205">
        <v>1</v>
      </c>
      <c r="K5205">
        <v>1</v>
      </c>
      <c r="L5205">
        <v>52711</v>
      </c>
      <c r="M5205">
        <v>0</v>
      </c>
      <c r="N5205" t="str">
        <f>IF(BANK[[#This Row],[EXITED]]=0,"No","Yes")</f>
        <v>No</v>
      </c>
      <c r="O5205">
        <v>0</v>
      </c>
      <c r="P5205" t="str">
        <f>IF(BANK[[#This Row],[COMPLAIN]]=0,"No","Yes")</f>
        <v>No</v>
      </c>
      <c r="Q5205">
        <v>3</v>
      </c>
      <c r="R5205" t="s">
        <v>32</v>
      </c>
      <c r="S5205">
        <v>236</v>
      </c>
      <c r="T5205" t="s">
        <v>26</v>
      </c>
      <c r="U5205" t="s">
        <v>27</v>
      </c>
      <c r="V5205" t="s">
        <v>28</v>
      </c>
      <c r="W5205" t="s">
        <v>54</v>
      </c>
      <c r="X5205" t="s">
        <v>30</v>
      </c>
    </row>
    <row r="5206" spans="1:24" x14ac:dyDescent="0.3">
      <c r="A5206">
        <v>15575619</v>
      </c>
      <c r="B5206" t="s">
        <v>2132</v>
      </c>
      <c r="C5206">
        <v>656</v>
      </c>
      <c r="D5206" t="s">
        <v>23</v>
      </c>
      <c r="E5206" t="s">
        <v>45</v>
      </c>
      <c r="F5206">
        <v>32</v>
      </c>
      <c r="G5206">
        <v>1</v>
      </c>
      <c r="H5206">
        <v>104254</v>
      </c>
      <c r="I5206">
        <v>1</v>
      </c>
      <c r="J5206">
        <v>1</v>
      </c>
      <c r="K5206">
        <v>1</v>
      </c>
      <c r="L5206">
        <v>17034</v>
      </c>
      <c r="M5206">
        <v>0</v>
      </c>
      <c r="N5206" t="str">
        <f>IF(BANK[[#This Row],[EXITED]]=0,"No","Yes")</f>
        <v>No</v>
      </c>
      <c r="O5206">
        <v>0</v>
      </c>
      <c r="P5206" t="str">
        <f>IF(BANK[[#This Row],[COMPLAIN]]=0,"No","Yes")</f>
        <v>No</v>
      </c>
      <c r="Q5206">
        <v>3</v>
      </c>
      <c r="R5206" t="s">
        <v>43</v>
      </c>
      <c r="S5206">
        <v>715</v>
      </c>
      <c r="T5206" t="s">
        <v>26</v>
      </c>
      <c r="U5206" t="s">
        <v>34</v>
      </c>
      <c r="V5206" t="s">
        <v>52</v>
      </c>
      <c r="W5206" t="s">
        <v>54</v>
      </c>
      <c r="X5206" t="s">
        <v>30</v>
      </c>
    </row>
    <row r="5207" spans="1:24" x14ac:dyDescent="0.3">
      <c r="A5207">
        <v>15587394</v>
      </c>
      <c r="B5207" t="s">
        <v>973</v>
      </c>
      <c r="C5207">
        <v>462</v>
      </c>
      <c r="D5207" t="s">
        <v>42</v>
      </c>
      <c r="E5207" t="s">
        <v>24</v>
      </c>
      <c r="F5207">
        <v>39</v>
      </c>
      <c r="G5207">
        <v>4</v>
      </c>
      <c r="H5207">
        <v>140133</v>
      </c>
      <c r="I5207">
        <v>2</v>
      </c>
      <c r="J5207">
        <v>0</v>
      </c>
      <c r="K5207">
        <v>0</v>
      </c>
      <c r="L5207">
        <v>131304</v>
      </c>
      <c r="M5207">
        <v>0</v>
      </c>
      <c r="N5207" t="str">
        <f>IF(BANK[[#This Row],[EXITED]]=0,"No","Yes")</f>
        <v>No</v>
      </c>
      <c r="O5207">
        <v>0</v>
      </c>
      <c r="P5207" t="str">
        <f>IF(BANK[[#This Row],[COMPLAIN]]=0,"No","Yes")</f>
        <v>No</v>
      </c>
      <c r="Q5207">
        <v>1</v>
      </c>
      <c r="R5207" t="s">
        <v>37</v>
      </c>
      <c r="S5207">
        <v>627</v>
      </c>
      <c r="T5207" t="s">
        <v>33</v>
      </c>
      <c r="U5207" t="s">
        <v>27</v>
      </c>
      <c r="V5207" t="s">
        <v>46</v>
      </c>
      <c r="W5207" t="s">
        <v>29</v>
      </c>
      <c r="X5207" t="s">
        <v>30</v>
      </c>
    </row>
    <row r="5208" spans="1:24" x14ac:dyDescent="0.3">
      <c r="A5208">
        <v>15762793</v>
      </c>
      <c r="B5208" t="s">
        <v>1369</v>
      </c>
      <c r="C5208">
        <v>850</v>
      </c>
      <c r="D5208" t="s">
        <v>56</v>
      </c>
      <c r="E5208" t="s">
        <v>45</v>
      </c>
      <c r="F5208">
        <v>36</v>
      </c>
      <c r="G5208">
        <v>0</v>
      </c>
      <c r="H5208">
        <v>136980</v>
      </c>
      <c r="I5208">
        <v>2</v>
      </c>
      <c r="J5208">
        <v>1</v>
      </c>
      <c r="K5208">
        <v>1</v>
      </c>
      <c r="L5208">
        <v>99020</v>
      </c>
      <c r="M5208">
        <v>0</v>
      </c>
      <c r="N5208" t="str">
        <f>IF(BANK[[#This Row],[EXITED]]=0,"No","Yes")</f>
        <v>No</v>
      </c>
      <c r="O5208">
        <v>0</v>
      </c>
      <c r="P5208" t="str">
        <f>IF(BANK[[#This Row],[COMPLAIN]]=0,"No","Yes")</f>
        <v>No</v>
      </c>
      <c r="Q5208">
        <v>5</v>
      </c>
      <c r="R5208" t="s">
        <v>37</v>
      </c>
      <c r="S5208">
        <v>416</v>
      </c>
      <c r="T5208" t="s">
        <v>33</v>
      </c>
      <c r="U5208" t="s">
        <v>27</v>
      </c>
      <c r="V5208" t="s">
        <v>52</v>
      </c>
      <c r="W5208" t="s">
        <v>35</v>
      </c>
      <c r="X5208" t="s">
        <v>30</v>
      </c>
    </row>
    <row r="5209" spans="1:24" x14ac:dyDescent="0.3">
      <c r="A5209">
        <v>15658067</v>
      </c>
      <c r="B5209" t="s">
        <v>449</v>
      </c>
      <c r="C5209">
        <v>636</v>
      </c>
      <c r="D5209" t="s">
        <v>56</v>
      </c>
      <c r="E5209" t="s">
        <v>45</v>
      </c>
      <c r="F5209">
        <v>48</v>
      </c>
      <c r="G5209">
        <v>3</v>
      </c>
      <c r="H5209">
        <v>120568</v>
      </c>
      <c r="I5209">
        <v>1</v>
      </c>
      <c r="J5209">
        <v>1</v>
      </c>
      <c r="K5209">
        <v>0</v>
      </c>
      <c r="L5209">
        <v>190160</v>
      </c>
      <c r="M5209">
        <v>1</v>
      </c>
      <c r="N5209" t="str">
        <f>IF(BANK[[#This Row],[EXITED]]=0,"No","Yes")</f>
        <v>Yes</v>
      </c>
      <c r="O5209">
        <v>1</v>
      </c>
      <c r="P5209" t="str">
        <f>IF(BANK[[#This Row],[COMPLAIN]]=0,"No","Yes")</f>
        <v>Yes</v>
      </c>
      <c r="Q5209">
        <v>2</v>
      </c>
      <c r="R5209" t="s">
        <v>37</v>
      </c>
      <c r="S5209">
        <v>981</v>
      </c>
      <c r="T5209" t="s">
        <v>33</v>
      </c>
      <c r="U5209" t="s">
        <v>27</v>
      </c>
      <c r="V5209" t="s">
        <v>46</v>
      </c>
      <c r="W5209" t="s">
        <v>47</v>
      </c>
      <c r="X5209" t="s">
        <v>30</v>
      </c>
    </row>
    <row r="5210" spans="1:24" x14ac:dyDescent="0.3">
      <c r="A5210">
        <v>15642816</v>
      </c>
      <c r="B5210" t="s">
        <v>275</v>
      </c>
      <c r="C5210">
        <v>850</v>
      </c>
      <c r="D5210" t="s">
        <v>42</v>
      </c>
      <c r="E5210" t="s">
        <v>45</v>
      </c>
      <c r="F5210">
        <v>27</v>
      </c>
      <c r="G5210">
        <v>7</v>
      </c>
      <c r="H5210">
        <v>43658</v>
      </c>
      <c r="I5210">
        <v>2</v>
      </c>
      <c r="J5210">
        <v>1</v>
      </c>
      <c r="K5210">
        <v>1</v>
      </c>
      <c r="L5210">
        <v>3025</v>
      </c>
      <c r="M5210">
        <v>0</v>
      </c>
      <c r="N5210" t="str">
        <f>IF(BANK[[#This Row],[EXITED]]=0,"No","Yes")</f>
        <v>No</v>
      </c>
      <c r="O5210">
        <v>0</v>
      </c>
      <c r="P5210" t="str">
        <f>IF(BANK[[#This Row],[COMPLAIN]]=0,"No","Yes")</f>
        <v>No</v>
      </c>
      <c r="Q5210">
        <v>4</v>
      </c>
      <c r="R5210" t="s">
        <v>43</v>
      </c>
      <c r="S5210">
        <v>585</v>
      </c>
      <c r="T5210" t="s">
        <v>26</v>
      </c>
      <c r="U5210" t="s">
        <v>34</v>
      </c>
      <c r="V5210" t="s">
        <v>28</v>
      </c>
      <c r="W5210" t="s">
        <v>40</v>
      </c>
      <c r="X5210" t="s">
        <v>30</v>
      </c>
    </row>
    <row r="5211" spans="1:24" x14ac:dyDescent="0.3">
      <c r="A5211">
        <v>15693088</v>
      </c>
      <c r="B5211" t="s">
        <v>252</v>
      </c>
      <c r="C5211">
        <v>628</v>
      </c>
      <c r="D5211" t="s">
        <v>42</v>
      </c>
      <c r="E5211" t="s">
        <v>45</v>
      </c>
      <c r="F5211">
        <v>37</v>
      </c>
      <c r="G5211">
        <v>9</v>
      </c>
      <c r="H5211">
        <v>0</v>
      </c>
      <c r="I5211">
        <v>2</v>
      </c>
      <c r="J5211">
        <v>1</v>
      </c>
      <c r="K5211">
        <v>1</v>
      </c>
      <c r="L5211">
        <v>34690</v>
      </c>
      <c r="M5211">
        <v>0</v>
      </c>
      <c r="N5211" t="str">
        <f>IF(BANK[[#This Row],[EXITED]]=0,"No","Yes")</f>
        <v>No</v>
      </c>
      <c r="O5211">
        <v>0</v>
      </c>
      <c r="P5211" t="str">
        <f>IF(BANK[[#This Row],[COMPLAIN]]=0,"No","Yes")</f>
        <v>No</v>
      </c>
      <c r="Q5211">
        <v>1</v>
      </c>
      <c r="R5211" t="s">
        <v>43</v>
      </c>
      <c r="S5211">
        <v>757</v>
      </c>
      <c r="T5211" t="s">
        <v>33</v>
      </c>
      <c r="U5211" t="s">
        <v>39</v>
      </c>
      <c r="V5211" t="s">
        <v>28</v>
      </c>
      <c r="W5211" t="s">
        <v>29</v>
      </c>
      <c r="X5211" t="s">
        <v>30</v>
      </c>
    </row>
    <row r="5212" spans="1:24" x14ac:dyDescent="0.3">
      <c r="A5212">
        <v>15793883</v>
      </c>
      <c r="B5212" t="s">
        <v>1166</v>
      </c>
      <c r="C5212">
        <v>798</v>
      </c>
      <c r="D5212" t="s">
        <v>42</v>
      </c>
      <c r="E5212" t="s">
        <v>24</v>
      </c>
      <c r="F5212">
        <v>28</v>
      </c>
      <c r="G5212">
        <v>3</v>
      </c>
      <c r="H5212">
        <v>0</v>
      </c>
      <c r="I5212">
        <v>2</v>
      </c>
      <c r="J5212">
        <v>1</v>
      </c>
      <c r="K5212">
        <v>0</v>
      </c>
      <c r="L5212">
        <v>2305</v>
      </c>
      <c r="M5212">
        <v>0</v>
      </c>
      <c r="N5212" t="str">
        <f>IF(BANK[[#This Row],[EXITED]]=0,"No","Yes")</f>
        <v>No</v>
      </c>
      <c r="O5212">
        <v>0</v>
      </c>
      <c r="P5212" t="str">
        <f>IF(BANK[[#This Row],[COMPLAIN]]=0,"No","Yes")</f>
        <v>No</v>
      </c>
      <c r="Q5212">
        <v>2</v>
      </c>
      <c r="R5212" t="s">
        <v>25</v>
      </c>
      <c r="S5212">
        <v>632</v>
      </c>
      <c r="T5212" t="s">
        <v>26</v>
      </c>
      <c r="U5212" t="s">
        <v>39</v>
      </c>
      <c r="V5212" t="s">
        <v>46</v>
      </c>
      <c r="W5212" t="s">
        <v>47</v>
      </c>
      <c r="X5212" t="s">
        <v>30</v>
      </c>
    </row>
    <row r="5213" spans="1:24" x14ac:dyDescent="0.3">
      <c r="A5213">
        <v>15665283</v>
      </c>
      <c r="B5213" t="s">
        <v>308</v>
      </c>
      <c r="C5213">
        <v>610</v>
      </c>
      <c r="D5213" t="s">
        <v>42</v>
      </c>
      <c r="E5213" t="s">
        <v>45</v>
      </c>
      <c r="F5213">
        <v>57</v>
      </c>
      <c r="G5213">
        <v>7</v>
      </c>
      <c r="H5213">
        <v>72093</v>
      </c>
      <c r="I5213">
        <v>4</v>
      </c>
      <c r="J5213">
        <v>0</v>
      </c>
      <c r="K5213">
        <v>1</v>
      </c>
      <c r="L5213">
        <v>113229</v>
      </c>
      <c r="M5213">
        <v>1</v>
      </c>
      <c r="N5213" t="str">
        <f>IF(BANK[[#This Row],[EXITED]]=0,"No","Yes")</f>
        <v>Yes</v>
      </c>
      <c r="O5213">
        <v>1</v>
      </c>
      <c r="P5213" t="str">
        <f>IF(BANK[[#This Row],[COMPLAIN]]=0,"No","Yes")</f>
        <v>Yes</v>
      </c>
      <c r="Q5213">
        <v>2</v>
      </c>
      <c r="R5213" t="s">
        <v>25</v>
      </c>
      <c r="S5213">
        <v>900</v>
      </c>
      <c r="T5213" t="s">
        <v>51</v>
      </c>
      <c r="U5213" t="s">
        <v>34</v>
      </c>
      <c r="V5213" t="s">
        <v>28</v>
      </c>
      <c r="W5213" t="s">
        <v>47</v>
      </c>
      <c r="X5213" t="s">
        <v>30</v>
      </c>
    </row>
    <row r="5214" spans="1:24" x14ac:dyDescent="0.3">
      <c r="A5214">
        <v>15636592</v>
      </c>
      <c r="B5214" t="s">
        <v>1469</v>
      </c>
      <c r="C5214">
        <v>651</v>
      </c>
      <c r="D5214" t="s">
        <v>42</v>
      </c>
      <c r="E5214" t="s">
        <v>24</v>
      </c>
      <c r="F5214">
        <v>35</v>
      </c>
      <c r="G5214">
        <v>0</v>
      </c>
      <c r="H5214">
        <v>181822</v>
      </c>
      <c r="I5214">
        <v>2</v>
      </c>
      <c r="J5214">
        <v>0</v>
      </c>
      <c r="K5214">
        <v>1</v>
      </c>
      <c r="L5214">
        <v>36924</v>
      </c>
      <c r="M5214">
        <v>1</v>
      </c>
      <c r="N5214" t="str">
        <f>IF(BANK[[#This Row],[EXITED]]=0,"No","Yes")</f>
        <v>Yes</v>
      </c>
      <c r="O5214">
        <v>1</v>
      </c>
      <c r="P5214" t="str">
        <f>IF(BANK[[#This Row],[COMPLAIN]]=0,"No","Yes")</f>
        <v>Yes</v>
      </c>
      <c r="Q5214">
        <v>5</v>
      </c>
      <c r="R5214" t="s">
        <v>43</v>
      </c>
      <c r="S5214">
        <v>539</v>
      </c>
      <c r="T5214" t="s">
        <v>26</v>
      </c>
      <c r="U5214" t="s">
        <v>27</v>
      </c>
      <c r="V5214" t="s">
        <v>52</v>
      </c>
      <c r="W5214" t="s">
        <v>35</v>
      </c>
      <c r="X5214" t="s">
        <v>30</v>
      </c>
    </row>
    <row r="5215" spans="1:24" x14ac:dyDescent="0.3">
      <c r="A5215">
        <v>15772618</v>
      </c>
      <c r="B5215" t="s">
        <v>337</v>
      </c>
      <c r="C5215">
        <v>665</v>
      </c>
      <c r="D5215" t="s">
        <v>42</v>
      </c>
      <c r="E5215" t="s">
        <v>24</v>
      </c>
      <c r="F5215">
        <v>25</v>
      </c>
      <c r="G5215">
        <v>7</v>
      </c>
      <c r="H5215">
        <v>90921</v>
      </c>
      <c r="I5215">
        <v>1</v>
      </c>
      <c r="J5215">
        <v>0</v>
      </c>
      <c r="K5215">
        <v>1</v>
      </c>
      <c r="L5215">
        <v>112257</v>
      </c>
      <c r="M5215">
        <v>0</v>
      </c>
      <c r="N5215" t="str">
        <f>IF(BANK[[#This Row],[EXITED]]=0,"No","Yes")</f>
        <v>No</v>
      </c>
      <c r="O5215">
        <v>0</v>
      </c>
      <c r="P5215" t="str">
        <f>IF(BANK[[#This Row],[COMPLAIN]]=0,"No","Yes")</f>
        <v>No</v>
      </c>
      <c r="Q5215">
        <v>2</v>
      </c>
      <c r="R5215" t="s">
        <v>25</v>
      </c>
      <c r="S5215">
        <v>611</v>
      </c>
      <c r="T5215" t="s">
        <v>38</v>
      </c>
      <c r="U5215" t="s">
        <v>34</v>
      </c>
      <c r="V5215" t="s">
        <v>28</v>
      </c>
      <c r="W5215" t="s">
        <v>47</v>
      </c>
      <c r="X5215" t="s">
        <v>30</v>
      </c>
    </row>
    <row r="5216" spans="1:24" x14ac:dyDescent="0.3">
      <c r="A5216">
        <v>15724453</v>
      </c>
      <c r="B5216" t="s">
        <v>917</v>
      </c>
      <c r="C5216">
        <v>570</v>
      </c>
      <c r="D5216" t="s">
        <v>42</v>
      </c>
      <c r="E5216" t="s">
        <v>24</v>
      </c>
      <c r="F5216">
        <v>23</v>
      </c>
      <c r="G5216">
        <v>2</v>
      </c>
      <c r="H5216">
        <v>0</v>
      </c>
      <c r="I5216">
        <v>1</v>
      </c>
      <c r="J5216">
        <v>0</v>
      </c>
      <c r="K5216">
        <v>0</v>
      </c>
      <c r="L5216">
        <v>198831</v>
      </c>
      <c r="M5216">
        <v>0</v>
      </c>
      <c r="N5216" t="str">
        <f>IF(BANK[[#This Row],[EXITED]]=0,"No","Yes")</f>
        <v>No</v>
      </c>
      <c r="O5216">
        <v>0</v>
      </c>
      <c r="P5216" t="str">
        <f>IF(BANK[[#This Row],[COMPLAIN]]=0,"No","Yes")</f>
        <v>No</v>
      </c>
      <c r="Q5216">
        <v>4</v>
      </c>
      <c r="R5216" t="s">
        <v>32</v>
      </c>
      <c r="S5216">
        <v>534</v>
      </c>
      <c r="T5216" t="s">
        <v>38</v>
      </c>
      <c r="U5216" t="s">
        <v>39</v>
      </c>
      <c r="V5216" t="s">
        <v>52</v>
      </c>
      <c r="W5216" t="s">
        <v>40</v>
      </c>
      <c r="X5216" t="s">
        <v>30</v>
      </c>
    </row>
    <row r="5217" spans="1:24" x14ac:dyDescent="0.3">
      <c r="A5217">
        <v>15565878</v>
      </c>
      <c r="B5217" t="s">
        <v>2133</v>
      </c>
      <c r="C5217">
        <v>631</v>
      </c>
      <c r="D5217" t="s">
        <v>23</v>
      </c>
      <c r="E5217" t="s">
        <v>24</v>
      </c>
      <c r="F5217">
        <v>29</v>
      </c>
      <c r="G5217">
        <v>3</v>
      </c>
      <c r="H5217">
        <v>0</v>
      </c>
      <c r="I5217">
        <v>2</v>
      </c>
      <c r="J5217">
        <v>1</v>
      </c>
      <c r="K5217">
        <v>1</v>
      </c>
      <c r="L5217">
        <v>197963</v>
      </c>
      <c r="M5217">
        <v>0</v>
      </c>
      <c r="N5217" t="str">
        <f>IF(BANK[[#This Row],[EXITED]]=0,"No","Yes")</f>
        <v>No</v>
      </c>
      <c r="O5217">
        <v>0</v>
      </c>
      <c r="P5217" t="str">
        <f>IF(BANK[[#This Row],[COMPLAIN]]=0,"No","Yes")</f>
        <v>No</v>
      </c>
      <c r="Q5217">
        <v>3</v>
      </c>
      <c r="R5217" t="s">
        <v>32</v>
      </c>
      <c r="S5217">
        <v>463</v>
      </c>
      <c r="T5217" t="s">
        <v>26</v>
      </c>
      <c r="U5217" t="s">
        <v>39</v>
      </c>
      <c r="V5217" t="s">
        <v>46</v>
      </c>
      <c r="W5217" t="s">
        <v>54</v>
      </c>
      <c r="X5217" t="s">
        <v>30</v>
      </c>
    </row>
    <row r="5218" spans="1:24" x14ac:dyDescent="0.3">
      <c r="A5218">
        <v>15609160</v>
      </c>
      <c r="B5218" t="s">
        <v>1311</v>
      </c>
      <c r="C5218">
        <v>586</v>
      </c>
      <c r="D5218" t="s">
        <v>42</v>
      </c>
      <c r="E5218" t="s">
        <v>24</v>
      </c>
      <c r="F5218">
        <v>32</v>
      </c>
      <c r="G5218">
        <v>1</v>
      </c>
      <c r="H5218">
        <v>0</v>
      </c>
      <c r="I5218">
        <v>2</v>
      </c>
      <c r="J5218">
        <v>0</v>
      </c>
      <c r="K5218">
        <v>0</v>
      </c>
      <c r="L5218">
        <v>31636</v>
      </c>
      <c r="M5218">
        <v>0</v>
      </c>
      <c r="N5218" t="str">
        <f>IF(BANK[[#This Row],[EXITED]]=0,"No","Yes")</f>
        <v>No</v>
      </c>
      <c r="O5218">
        <v>0</v>
      </c>
      <c r="P5218" t="str">
        <f>IF(BANK[[#This Row],[COMPLAIN]]=0,"No","Yes")</f>
        <v>No</v>
      </c>
      <c r="Q5218">
        <v>5</v>
      </c>
      <c r="R5218" t="s">
        <v>25</v>
      </c>
      <c r="S5218">
        <v>934</v>
      </c>
      <c r="T5218" t="s">
        <v>26</v>
      </c>
      <c r="U5218" t="s">
        <v>39</v>
      </c>
      <c r="V5218" t="s">
        <v>52</v>
      </c>
      <c r="W5218" t="s">
        <v>35</v>
      </c>
      <c r="X5218" t="s">
        <v>30</v>
      </c>
    </row>
    <row r="5219" spans="1:24" x14ac:dyDescent="0.3">
      <c r="A5219">
        <v>15678460</v>
      </c>
      <c r="B5219" t="s">
        <v>2134</v>
      </c>
      <c r="C5219">
        <v>691</v>
      </c>
      <c r="D5219" t="s">
        <v>42</v>
      </c>
      <c r="E5219" t="s">
        <v>24</v>
      </c>
      <c r="F5219">
        <v>30</v>
      </c>
      <c r="G5219">
        <v>9</v>
      </c>
      <c r="H5219">
        <v>0</v>
      </c>
      <c r="I5219">
        <v>1</v>
      </c>
      <c r="J5219">
        <v>1</v>
      </c>
      <c r="K5219">
        <v>0</v>
      </c>
      <c r="L5219">
        <v>49594</v>
      </c>
      <c r="M5219">
        <v>0</v>
      </c>
      <c r="N5219" t="str">
        <f>IF(BANK[[#This Row],[EXITED]]=0,"No","Yes")</f>
        <v>No</v>
      </c>
      <c r="O5219">
        <v>0</v>
      </c>
      <c r="P5219" t="str">
        <f>IF(BANK[[#This Row],[COMPLAIN]]=0,"No","Yes")</f>
        <v>No</v>
      </c>
      <c r="Q5219">
        <v>1</v>
      </c>
      <c r="R5219" t="s">
        <v>25</v>
      </c>
      <c r="S5219">
        <v>789</v>
      </c>
      <c r="T5219" t="s">
        <v>26</v>
      </c>
      <c r="U5219" t="s">
        <v>39</v>
      </c>
      <c r="V5219" t="s">
        <v>28</v>
      </c>
      <c r="W5219" t="s">
        <v>29</v>
      </c>
      <c r="X5219" t="s">
        <v>30</v>
      </c>
    </row>
    <row r="5220" spans="1:24" x14ac:dyDescent="0.3">
      <c r="A5220">
        <v>15606849</v>
      </c>
      <c r="B5220" t="s">
        <v>2135</v>
      </c>
      <c r="C5220">
        <v>698</v>
      </c>
      <c r="D5220" t="s">
        <v>42</v>
      </c>
      <c r="E5220" t="s">
        <v>45</v>
      </c>
      <c r="F5220">
        <v>27</v>
      </c>
      <c r="G5220">
        <v>1</v>
      </c>
      <c r="H5220">
        <v>94921</v>
      </c>
      <c r="I5220">
        <v>1</v>
      </c>
      <c r="J5220">
        <v>1</v>
      </c>
      <c r="K5220">
        <v>1</v>
      </c>
      <c r="L5220">
        <v>40340</v>
      </c>
      <c r="M5220">
        <v>0</v>
      </c>
      <c r="N5220" t="str">
        <f>IF(BANK[[#This Row],[EXITED]]=0,"No","Yes")</f>
        <v>No</v>
      </c>
      <c r="O5220">
        <v>0</v>
      </c>
      <c r="P5220" t="str">
        <f>IF(BANK[[#This Row],[COMPLAIN]]=0,"No","Yes")</f>
        <v>No</v>
      </c>
      <c r="Q5220">
        <v>1</v>
      </c>
      <c r="R5220" t="s">
        <v>32</v>
      </c>
      <c r="S5220">
        <v>701</v>
      </c>
      <c r="T5220" t="s">
        <v>26</v>
      </c>
      <c r="U5220" t="s">
        <v>34</v>
      </c>
      <c r="V5220" t="s">
        <v>52</v>
      </c>
      <c r="W5220" t="s">
        <v>29</v>
      </c>
      <c r="X5220" t="s">
        <v>30</v>
      </c>
    </row>
    <row r="5221" spans="1:24" x14ac:dyDescent="0.3">
      <c r="A5221">
        <v>15670738</v>
      </c>
      <c r="B5221" t="s">
        <v>213</v>
      </c>
      <c r="C5221">
        <v>733</v>
      </c>
      <c r="D5221" t="s">
        <v>56</v>
      </c>
      <c r="E5221" t="s">
        <v>24</v>
      </c>
      <c r="F5221">
        <v>45</v>
      </c>
      <c r="G5221">
        <v>2</v>
      </c>
      <c r="H5221">
        <v>113939</v>
      </c>
      <c r="I5221">
        <v>2</v>
      </c>
      <c r="J5221">
        <v>1</v>
      </c>
      <c r="K5221">
        <v>0</v>
      </c>
      <c r="L5221">
        <v>3219</v>
      </c>
      <c r="M5221">
        <v>0</v>
      </c>
      <c r="N5221" t="str">
        <f>IF(BANK[[#This Row],[EXITED]]=0,"No","Yes")</f>
        <v>No</v>
      </c>
      <c r="O5221">
        <v>0</v>
      </c>
      <c r="P5221" t="str">
        <f>IF(BANK[[#This Row],[COMPLAIN]]=0,"No","Yes")</f>
        <v>No</v>
      </c>
      <c r="Q5221">
        <v>1</v>
      </c>
      <c r="R5221" t="s">
        <v>43</v>
      </c>
      <c r="S5221">
        <v>995</v>
      </c>
      <c r="T5221" t="s">
        <v>33</v>
      </c>
      <c r="U5221" t="s">
        <v>34</v>
      </c>
      <c r="V5221" t="s">
        <v>52</v>
      </c>
      <c r="W5221" t="s">
        <v>29</v>
      </c>
      <c r="X5221" t="s">
        <v>30</v>
      </c>
    </row>
    <row r="5222" spans="1:24" x14ac:dyDescent="0.3">
      <c r="A5222">
        <v>15662641</v>
      </c>
      <c r="B5222" t="s">
        <v>1579</v>
      </c>
      <c r="C5222">
        <v>850</v>
      </c>
      <c r="D5222" t="s">
        <v>42</v>
      </c>
      <c r="E5222" t="s">
        <v>24</v>
      </c>
      <c r="F5222">
        <v>19</v>
      </c>
      <c r="G5222">
        <v>8</v>
      </c>
      <c r="H5222">
        <v>0</v>
      </c>
      <c r="I5222">
        <v>1</v>
      </c>
      <c r="J5222">
        <v>1</v>
      </c>
      <c r="K5222">
        <v>1</v>
      </c>
      <c r="L5222">
        <v>68570</v>
      </c>
      <c r="M5222">
        <v>0</v>
      </c>
      <c r="N5222" t="str">
        <f>IF(BANK[[#This Row],[EXITED]]=0,"No","Yes")</f>
        <v>No</v>
      </c>
      <c r="O5222">
        <v>0</v>
      </c>
      <c r="P5222" t="str">
        <f>IF(BANK[[#This Row],[COMPLAIN]]=0,"No","Yes")</f>
        <v>No</v>
      </c>
      <c r="Q5222">
        <v>3</v>
      </c>
      <c r="R5222" t="s">
        <v>25</v>
      </c>
      <c r="S5222">
        <v>615</v>
      </c>
      <c r="T5222" t="s">
        <v>38</v>
      </c>
      <c r="U5222" t="s">
        <v>39</v>
      </c>
      <c r="V5222" t="s">
        <v>28</v>
      </c>
      <c r="W5222" t="s">
        <v>54</v>
      </c>
      <c r="X5222" t="s">
        <v>30</v>
      </c>
    </row>
    <row r="5223" spans="1:24" x14ac:dyDescent="0.3">
      <c r="A5223">
        <v>15727539</v>
      </c>
      <c r="B5223" t="s">
        <v>2136</v>
      </c>
      <c r="C5223">
        <v>618</v>
      </c>
      <c r="D5223" t="s">
        <v>42</v>
      </c>
      <c r="E5223" t="s">
        <v>45</v>
      </c>
      <c r="F5223">
        <v>31</v>
      </c>
      <c r="G5223">
        <v>4</v>
      </c>
      <c r="H5223">
        <v>0</v>
      </c>
      <c r="I5223">
        <v>2</v>
      </c>
      <c r="J5223">
        <v>1</v>
      </c>
      <c r="K5223">
        <v>0</v>
      </c>
      <c r="L5223">
        <v>29176</v>
      </c>
      <c r="M5223">
        <v>0</v>
      </c>
      <c r="N5223" t="str">
        <f>IF(BANK[[#This Row],[EXITED]]=0,"No","Yes")</f>
        <v>No</v>
      </c>
      <c r="O5223">
        <v>0</v>
      </c>
      <c r="P5223" t="str">
        <f>IF(BANK[[#This Row],[COMPLAIN]]=0,"No","Yes")</f>
        <v>No</v>
      </c>
      <c r="Q5223">
        <v>1</v>
      </c>
      <c r="R5223" t="s">
        <v>32</v>
      </c>
      <c r="S5223">
        <v>690</v>
      </c>
      <c r="T5223" t="s">
        <v>26</v>
      </c>
      <c r="U5223" t="s">
        <v>39</v>
      </c>
      <c r="V5223" t="s">
        <v>46</v>
      </c>
      <c r="W5223" t="s">
        <v>29</v>
      </c>
      <c r="X5223" t="s">
        <v>30</v>
      </c>
    </row>
    <row r="5224" spans="1:24" x14ac:dyDescent="0.3">
      <c r="A5224">
        <v>15651020</v>
      </c>
      <c r="B5224" t="s">
        <v>1187</v>
      </c>
      <c r="C5224">
        <v>473</v>
      </c>
      <c r="D5224" t="s">
        <v>42</v>
      </c>
      <c r="E5224" t="s">
        <v>45</v>
      </c>
      <c r="F5224">
        <v>25</v>
      </c>
      <c r="G5224">
        <v>6</v>
      </c>
      <c r="H5224">
        <v>110666</v>
      </c>
      <c r="I5224">
        <v>2</v>
      </c>
      <c r="J5224">
        <v>0</v>
      </c>
      <c r="K5224">
        <v>0</v>
      </c>
      <c r="L5224">
        <v>46758</v>
      </c>
      <c r="M5224">
        <v>0</v>
      </c>
      <c r="N5224" t="str">
        <f>IF(BANK[[#This Row],[EXITED]]=0,"No","Yes")</f>
        <v>No</v>
      </c>
      <c r="O5224">
        <v>0</v>
      </c>
      <c r="P5224" t="str">
        <f>IF(BANK[[#This Row],[COMPLAIN]]=0,"No","Yes")</f>
        <v>No</v>
      </c>
      <c r="Q5224">
        <v>3</v>
      </c>
      <c r="R5224" t="s">
        <v>37</v>
      </c>
      <c r="S5224">
        <v>442</v>
      </c>
      <c r="T5224" t="s">
        <v>38</v>
      </c>
      <c r="U5224" t="s">
        <v>34</v>
      </c>
      <c r="V5224" t="s">
        <v>46</v>
      </c>
      <c r="W5224" t="s">
        <v>54</v>
      </c>
      <c r="X5224" t="s">
        <v>30</v>
      </c>
    </row>
    <row r="5225" spans="1:24" x14ac:dyDescent="0.3">
      <c r="A5225">
        <v>15657540</v>
      </c>
      <c r="B5225" t="s">
        <v>693</v>
      </c>
      <c r="C5225">
        <v>578</v>
      </c>
      <c r="D5225" t="s">
        <v>42</v>
      </c>
      <c r="E5225" t="s">
        <v>24</v>
      </c>
      <c r="F5225">
        <v>50</v>
      </c>
      <c r="G5225">
        <v>5</v>
      </c>
      <c r="H5225">
        <v>151215</v>
      </c>
      <c r="I5225">
        <v>2</v>
      </c>
      <c r="J5225">
        <v>1</v>
      </c>
      <c r="K5225">
        <v>0</v>
      </c>
      <c r="L5225">
        <v>169804</v>
      </c>
      <c r="M5225">
        <v>0</v>
      </c>
      <c r="N5225" t="str">
        <f>IF(BANK[[#This Row],[EXITED]]=0,"No","Yes")</f>
        <v>No</v>
      </c>
      <c r="O5225">
        <v>0</v>
      </c>
      <c r="P5225" t="str">
        <f>IF(BANK[[#This Row],[COMPLAIN]]=0,"No","Yes")</f>
        <v>No</v>
      </c>
      <c r="Q5225">
        <v>4</v>
      </c>
      <c r="R5225" t="s">
        <v>43</v>
      </c>
      <c r="S5225">
        <v>623</v>
      </c>
      <c r="T5225" t="s">
        <v>33</v>
      </c>
      <c r="U5225" t="s">
        <v>27</v>
      </c>
      <c r="V5225" t="s">
        <v>46</v>
      </c>
      <c r="W5225" t="s">
        <v>40</v>
      </c>
      <c r="X5225" t="s">
        <v>30</v>
      </c>
    </row>
    <row r="5226" spans="1:24" x14ac:dyDescent="0.3">
      <c r="A5226">
        <v>15707441</v>
      </c>
      <c r="B5226" t="s">
        <v>222</v>
      </c>
      <c r="C5226">
        <v>690</v>
      </c>
      <c r="D5226" t="s">
        <v>23</v>
      </c>
      <c r="E5226" t="s">
        <v>24</v>
      </c>
      <c r="F5226">
        <v>26</v>
      </c>
      <c r="G5226">
        <v>8</v>
      </c>
      <c r="H5226">
        <v>116318</v>
      </c>
      <c r="I5226">
        <v>1</v>
      </c>
      <c r="J5226">
        <v>1</v>
      </c>
      <c r="K5226">
        <v>1</v>
      </c>
      <c r="L5226">
        <v>83253</v>
      </c>
      <c r="M5226">
        <v>0</v>
      </c>
      <c r="N5226" t="str">
        <f>IF(BANK[[#This Row],[EXITED]]=0,"No","Yes")</f>
        <v>No</v>
      </c>
      <c r="O5226">
        <v>0</v>
      </c>
      <c r="P5226" t="str">
        <f>IF(BANK[[#This Row],[COMPLAIN]]=0,"No","Yes")</f>
        <v>No</v>
      </c>
      <c r="Q5226">
        <v>2</v>
      </c>
      <c r="R5226" t="s">
        <v>43</v>
      </c>
      <c r="S5226">
        <v>713</v>
      </c>
      <c r="T5226" t="s">
        <v>26</v>
      </c>
      <c r="U5226" t="s">
        <v>34</v>
      </c>
      <c r="V5226" t="s">
        <v>28</v>
      </c>
      <c r="W5226" t="s">
        <v>47</v>
      </c>
      <c r="X5226" t="s">
        <v>30</v>
      </c>
    </row>
    <row r="5227" spans="1:24" x14ac:dyDescent="0.3">
      <c r="A5227">
        <v>15694765</v>
      </c>
      <c r="B5227" t="s">
        <v>1553</v>
      </c>
      <c r="C5227">
        <v>610</v>
      </c>
      <c r="D5227" t="s">
        <v>56</v>
      </c>
      <c r="E5227" t="s">
        <v>24</v>
      </c>
      <c r="F5227">
        <v>49</v>
      </c>
      <c r="G5227">
        <v>6</v>
      </c>
      <c r="H5227">
        <v>113882</v>
      </c>
      <c r="I5227">
        <v>1</v>
      </c>
      <c r="J5227">
        <v>1</v>
      </c>
      <c r="K5227">
        <v>0</v>
      </c>
      <c r="L5227">
        <v>195814</v>
      </c>
      <c r="M5227">
        <v>1</v>
      </c>
      <c r="N5227" t="str">
        <f>IF(BANK[[#This Row],[EXITED]]=0,"No","Yes")</f>
        <v>Yes</v>
      </c>
      <c r="O5227">
        <v>1</v>
      </c>
      <c r="P5227" t="str">
        <f>IF(BANK[[#This Row],[COMPLAIN]]=0,"No","Yes")</f>
        <v>Yes</v>
      </c>
      <c r="Q5227">
        <v>1</v>
      </c>
      <c r="R5227" t="s">
        <v>25</v>
      </c>
      <c r="S5227">
        <v>441</v>
      </c>
      <c r="T5227" t="s">
        <v>33</v>
      </c>
      <c r="U5227" t="s">
        <v>34</v>
      </c>
      <c r="V5227" t="s">
        <v>46</v>
      </c>
      <c r="W5227" t="s">
        <v>29</v>
      </c>
      <c r="X5227" t="s">
        <v>30</v>
      </c>
    </row>
    <row r="5228" spans="1:24" x14ac:dyDescent="0.3">
      <c r="A5228">
        <v>15649086</v>
      </c>
      <c r="B5228" t="s">
        <v>2137</v>
      </c>
      <c r="C5228">
        <v>596</v>
      </c>
      <c r="D5228" t="s">
        <v>42</v>
      </c>
      <c r="E5228" t="s">
        <v>24</v>
      </c>
      <c r="F5228">
        <v>42</v>
      </c>
      <c r="G5228">
        <v>7</v>
      </c>
      <c r="H5228">
        <v>0</v>
      </c>
      <c r="I5228">
        <v>2</v>
      </c>
      <c r="J5228">
        <v>1</v>
      </c>
      <c r="K5228">
        <v>1</v>
      </c>
      <c r="L5228">
        <v>121568</v>
      </c>
      <c r="M5228">
        <v>0</v>
      </c>
      <c r="N5228" t="str">
        <f>IF(BANK[[#This Row],[EXITED]]=0,"No","Yes")</f>
        <v>No</v>
      </c>
      <c r="O5228">
        <v>0</v>
      </c>
      <c r="P5228" t="str">
        <f>IF(BANK[[#This Row],[COMPLAIN]]=0,"No","Yes")</f>
        <v>No</v>
      </c>
      <c r="Q5228">
        <v>5</v>
      </c>
      <c r="R5228" t="s">
        <v>25</v>
      </c>
      <c r="S5228">
        <v>567</v>
      </c>
      <c r="T5228" t="s">
        <v>33</v>
      </c>
      <c r="U5228" t="s">
        <v>39</v>
      </c>
      <c r="V5228" t="s">
        <v>28</v>
      </c>
      <c r="W5228" t="s">
        <v>35</v>
      </c>
      <c r="X5228" t="s">
        <v>30</v>
      </c>
    </row>
    <row r="5229" spans="1:24" x14ac:dyDescent="0.3">
      <c r="A5229">
        <v>15650488</v>
      </c>
      <c r="B5229" t="s">
        <v>2138</v>
      </c>
      <c r="C5229">
        <v>492</v>
      </c>
      <c r="D5229" t="s">
        <v>42</v>
      </c>
      <c r="E5229" t="s">
        <v>45</v>
      </c>
      <c r="F5229">
        <v>48</v>
      </c>
      <c r="G5229">
        <v>6</v>
      </c>
      <c r="H5229">
        <v>127254</v>
      </c>
      <c r="I5229">
        <v>1</v>
      </c>
      <c r="J5229">
        <v>1</v>
      </c>
      <c r="K5229">
        <v>1</v>
      </c>
      <c r="L5229">
        <v>92144</v>
      </c>
      <c r="M5229">
        <v>1</v>
      </c>
      <c r="N5229" t="str">
        <f>IF(BANK[[#This Row],[EXITED]]=0,"No","Yes")</f>
        <v>Yes</v>
      </c>
      <c r="O5229">
        <v>1</v>
      </c>
      <c r="P5229" t="str">
        <f>IF(BANK[[#This Row],[COMPLAIN]]=0,"No","Yes")</f>
        <v>Yes</v>
      </c>
      <c r="Q5229">
        <v>3</v>
      </c>
      <c r="R5229" t="s">
        <v>37</v>
      </c>
      <c r="S5229">
        <v>681</v>
      </c>
      <c r="T5229" t="s">
        <v>33</v>
      </c>
      <c r="U5229" t="s">
        <v>27</v>
      </c>
      <c r="V5229" t="s">
        <v>46</v>
      </c>
      <c r="W5229" t="s">
        <v>54</v>
      </c>
      <c r="X5229" t="s">
        <v>30</v>
      </c>
    </row>
    <row r="5230" spans="1:24" x14ac:dyDescent="0.3">
      <c r="A5230">
        <v>15760924</v>
      </c>
      <c r="B5230" t="s">
        <v>665</v>
      </c>
      <c r="C5230">
        <v>575</v>
      </c>
      <c r="D5230" t="s">
        <v>23</v>
      </c>
      <c r="E5230" t="s">
        <v>24</v>
      </c>
      <c r="F5230">
        <v>41</v>
      </c>
      <c r="G5230">
        <v>2</v>
      </c>
      <c r="H5230">
        <v>100062</v>
      </c>
      <c r="I5230">
        <v>1</v>
      </c>
      <c r="J5230">
        <v>0</v>
      </c>
      <c r="K5230">
        <v>0</v>
      </c>
      <c r="L5230">
        <v>126307</v>
      </c>
      <c r="M5230">
        <v>0</v>
      </c>
      <c r="N5230" t="str">
        <f>IF(BANK[[#This Row],[EXITED]]=0,"No","Yes")</f>
        <v>No</v>
      </c>
      <c r="O5230">
        <v>0</v>
      </c>
      <c r="P5230" t="str">
        <f>IF(BANK[[#This Row],[COMPLAIN]]=0,"No","Yes")</f>
        <v>No</v>
      </c>
      <c r="Q5230">
        <v>1</v>
      </c>
      <c r="R5230" t="s">
        <v>25</v>
      </c>
      <c r="S5230">
        <v>599</v>
      </c>
      <c r="T5230" t="s">
        <v>33</v>
      </c>
      <c r="U5230" t="s">
        <v>34</v>
      </c>
      <c r="V5230" t="s">
        <v>52</v>
      </c>
      <c r="W5230" t="s">
        <v>29</v>
      </c>
      <c r="X5230" t="s">
        <v>30</v>
      </c>
    </row>
    <row r="5231" spans="1:24" x14ac:dyDescent="0.3">
      <c r="A5231">
        <v>15700263</v>
      </c>
      <c r="B5231" t="s">
        <v>1611</v>
      </c>
      <c r="C5231">
        <v>569</v>
      </c>
      <c r="D5231" t="s">
        <v>42</v>
      </c>
      <c r="E5231" t="s">
        <v>24</v>
      </c>
      <c r="F5231">
        <v>66</v>
      </c>
      <c r="G5231">
        <v>2</v>
      </c>
      <c r="H5231">
        <v>0</v>
      </c>
      <c r="I5231">
        <v>1</v>
      </c>
      <c r="J5231">
        <v>1</v>
      </c>
      <c r="K5231">
        <v>0</v>
      </c>
      <c r="L5231">
        <v>130784</v>
      </c>
      <c r="M5231">
        <v>1</v>
      </c>
      <c r="N5231" t="str">
        <f>IF(BANK[[#This Row],[EXITED]]=0,"No","Yes")</f>
        <v>Yes</v>
      </c>
      <c r="O5231">
        <v>1</v>
      </c>
      <c r="P5231" t="str">
        <f>IF(BANK[[#This Row],[COMPLAIN]]=0,"No","Yes")</f>
        <v>Yes</v>
      </c>
      <c r="Q5231">
        <v>1</v>
      </c>
      <c r="R5231" t="s">
        <v>32</v>
      </c>
      <c r="S5231">
        <v>345</v>
      </c>
      <c r="T5231" t="s">
        <v>51</v>
      </c>
      <c r="U5231" t="s">
        <v>39</v>
      </c>
      <c r="V5231" t="s">
        <v>52</v>
      </c>
      <c r="W5231" t="s">
        <v>29</v>
      </c>
      <c r="X5231" t="s">
        <v>30</v>
      </c>
    </row>
    <row r="5232" spans="1:24" x14ac:dyDescent="0.3">
      <c r="A5232">
        <v>15637522</v>
      </c>
      <c r="B5232" t="s">
        <v>2139</v>
      </c>
      <c r="C5232">
        <v>507</v>
      </c>
      <c r="D5232" t="s">
        <v>42</v>
      </c>
      <c r="E5232" t="s">
        <v>45</v>
      </c>
      <c r="F5232">
        <v>31</v>
      </c>
      <c r="G5232">
        <v>0</v>
      </c>
      <c r="H5232">
        <v>106942</v>
      </c>
      <c r="I5232">
        <v>1</v>
      </c>
      <c r="J5232">
        <v>0</v>
      </c>
      <c r="K5232">
        <v>1</v>
      </c>
      <c r="L5232">
        <v>44001</v>
      </c>
      <c r="M5232">
        <v>0</v>
      </c>
      <c r="N5232" t="str">
        <f>IF(BANK[[#This Row],[EXITED]]=0,"No","Yes")</f>
        <v>No</v>
      </c>
      <c r="O5232">
        <v>0</v>
      </c>
      <c r="P5232" t="str">
        <f>IF(BANK[[#This Row],[COMPLAIN]]=0,"No","Yes")</f>
        <v>No</v>
      </c>
      <c r="Q5232">
        <v>2</v>
      </c>
      <c r="R5232" t="s">
        <v>43</v>
      </c>
      <c r="S5232">
        <v>817</v>
      </c>
      <c r="T5232" t="s">
        <v>26</v>
      </c>
      <c r="U5232" t="s">
        <v>34</v>
      </c>
      <c r="V5232" t="s">
        <v>52</v>
      </c>
      <c r="W5232" t="s">
        <v>47</v>
      </c>
      <c r="X5232" t="s">
        <v>30</v>
      </c>
    </row>
    <row r="5233" spans="1:24" x14ac:dyDescent="0.3">
      <c r="A5233">
        <v>15566891</v>
      </c>
      <c r="B5233" t="s">
        <v>2140</v>
      </c>
      <c r="C5233">
        <v>584</v>
      </c>
      <c r="D5233" t="s">
        <v>56</v>
      </c>
      <c r="E5233" t="s">
        <v>45</v>
      </c>
      <c r="F5233">
        <v>41</v>
      </c>
      <c r="G5233">
        <v>3</v>
      </c>
      <c r="H5233">
        <v>88595</v>
      </c>
      <c r="I5233">
        <v>1</v>
      </c>
      <c r="J5233">
        <v>1</v>
      </c>
      <c r="K5233">
        <v>0</v>
      </c>
      <c r="L5233">
        <v>178998</v>
      </c>
      <c r="M5233">
        <v>0</v>
      </c>
      <c r="N5233" t="str">
        <f>IF(BANK[[#This Row],[EXITED]]=0,"No","Yes")</f>
        <v>No</v>
      </c>
      <c r="O5233">
        <v>0</v>
      </c>
      <c r="P5233" t="str">
        <f>IF(BANK[[#This Row],[COMPLAIN]]=0,"No","Yes")</f>
        <v>No</v>
      </c>
      <c r="Q5233">
        <v>3</v>
      </c>
      <c r="R5233" t="s">
        <v>37</v>
      </c>
      <c r="S5233">
        <v>822</v>
      </c>
      <c r="T5233" t="s">
        <v>33</v>
      </c>
      <c r="U5233" t="s">
        <v>34</v>
      </c>
      <c r="V5233" t="s">
        <v>46</v>
      </c>
      <c r="W5233" t="s">
        <v>54</v>
      </c>
      <c r="X5233" t="s">
        <v>30</v>
      </c>
    </row>
    <row r="5234" spans="1:24" x14ac:dyDescent="0.3">
      <c r="A5234">
        <v>15627185</v>
      </c>
      <c r="B5234" t="s">
        <v>761</v>
      </c>
      <c r="C5234">
        <v>744</v>
      </c>
      <c r="D5234" t="s">
        <v>56</v>
      </c>
      <c r="E5234" t="s">
        <v>24</v>
      </c>
      <c r="F5234">
        <v>29</v>
      </c>
      <c r="G5234">
        <v>6</v>
      </c>
      <c r="H5234">
        <v>123737</v>
      </c>
      <c r="I5234">
        <v>2</v>
      </c>
      <c r="J5234">
        <v>1</v>
      </c>
      <c r="K5234">
        <v>0</v>
      </c>
      <c r="L5234">
        <v>141558</v>
      </c>
      <c r="M5234">
        <v>0</v>
      </c>
      <c r="N5234" t="str">
        <f>IF(BANK[[#This Row],[EXITED]]=0,"No","Yes")</f>
        <v>No</v>
      </c>
      <c r="O5234">
        <v>0</v>
      </c>
      <c r="P5234" t="str">
        <f>IF(BANK[[#This Row],[COMPLAIN]]=0,"No","Yes")</f>
        <v>No</v>
      </c>
      <c r="Q5234">
        <v>3</v>
      </c>
      <c r="R5234" t="s">
        <v>32</v>
      </c>
      <c r="S5234">
        <v>916</v>
      </c>
      <c r="T5234" t="s">
        <v>26</v>
      </c>
      <c r="U5234" t="s">
        <v>27</v>
      </c>
      <c r="V5234" t="s">
        <v>46</v>
      </c>
      <c r="W5234" t="s">
        <v>54</v>
      </c>
      <c r="X5234" t="s">
        <v>30</v>
      </c>
    </row>
    <row r="5235" spans="1:24" x14ac:dyDescent="0.3">
      <c r="A5235">
        <v>15754012</v>
      </c>
      <c r="B5235" t="s">
        <v>2141</v>
      </c>
      <c r="C5235">
        <v>687</v>
      </c>
      <c r="D5235" t="s">
        <v>42</v>
      </c>
      <c r="E5235" t="s">
        <v>45</v>
      </c>
      <c r="F5235">
        <v>35</v>
      </c>
      <c r="G5235">
        <v>1</v>
      </c>
      <c r="H5235">
        <v>110752</v>
      </c>
      <c r="I5235">
        <v>2</v>
      </c>
      <c r="J5235">
        <v>1</v>
      </c>
      <c r="K5235">
        <v>1</v>
      </c>
      <c r="L5235">
        <v>47921</v>
      </c>
      <c r="M5235">
        <v>0</v>
      </c>
      <c r="N5235" t="str">
        <f>IF(BANK[[#This Row],[EXITED]]=0,"No","Yes")</f>
        <v>No</v>
      </c>
      <c r="O5235">
        <v>0</v>
      </c>
      <c r="P5235" t="str">
        <f>IF(BANK[[#This Row],[COMPLAIN]]=0,"No","Yes")</f>
        <v>No</v>
      </c>
      <c r="Q5235">
        <v>5</v>
      </c>
      <c r="R5235" t="s">
        <v>25</v>
      </c>
      <c r="S5235">
        <v>529</v>
      </c>
      <c r="T5235" t="s">
        <v>26</v>
      </c>
      <c r="U5235" t="s">
        <v>34</v>
      </c>
      <c r="V5235" t="s">
        <v>52</v>
      </c>
      <c r="W5235" t="s">
        <v>35</v>
      </c>
      <c r="X5235" t="s">
        <v>30</v>
      </c>
    </row>
    <row r="5236" spans="1:24" x14ac:dyDescent="0.3">
      <c r="A5236">
        <v>15627514</v>
      </c>
      <c r="B5236" t="s">
        <v>1119</v>
      </c>
      <c r="C5236">
        <v>688</v>
      </c>
      <c r="D5236" t="s">
        <v>23</v>
      </c>
      <c r="E5236" t="s">
        <v>45</v>
      </c>
      <c r="F5236">
        <v>46</v>
      </c>
      <c r="G5236">
        <v>3</v>
      </c>
      <c r="H5236">
        <v>0</v>
      </c>
      <c r="I5236">
        <v>2</v>
      </c>
      <c r="J5236">
        <v>0</v>
      </c>
      <c r="K5236">
        <v>1</v>
      </c>
      <c r="L5236">
        <v>104903</v>
      </c>
      <c r="M5236">
        <v>0</v>
      </c>
      <c r="N5236" t="str">
        <f>IF(BANK[[#This Row],[EXITED]]=0,"No","Yes")</f>
        <v>No</v>
      </c>
      <c r="O5236">
        <v>0</v>
      </c>
      <c r="P5236" t="str">
        <f>IF(BANK[[#This Row],[COMPLAIN]]=0,"No","Yes")</f>
        <v>No</v>
      </c>
      <c r="Q5236">
        <v>2</v>
      </c>
      <c r="R5236" t="s">
        <v>43</v>
      </c>
      <c r="S5236">
        <v>752</v>
      </c>
      <c r="T5236" t="s">
        <v>33</v>
      </c>
      <c r="U5236" t="s">
        <v>39</v>
      </c>
      <c r="V5236" t="s">
        <v>46</v>
      </c>
      <c r="W5236" t="s">
        <v>47</v>
      </c>
      <c r="X5236" t="s">
        <v>30</v>
      </c>
    </row>
    <row r="5237" spans="1:24" x14ac:dyDescent="0.3">
      <c r="A5237">
        <v>15661433</v>
      </c>
      <c r="B5237" t="s">
        <v>69</v>
      </c>
      <c r="C5237">
        <v>519</v>
      </c>
      <c r="D5237" t="s">
        <v>42</v>
      </c>
      <c r="E5237" t="s">
        <v>24</v>
      </c>
      <c r="F5237">
        <v>34</v>
      </c>
      <c r="G5237">
        <v>5</v>
      </c>
      <c r="H5237">
        <v>0</v>
      </c>
      <c r="I5237">
        <v>1</v>
      </c>
      <c r="J5237">
        <v>1</v>
      </c>
      <c r="K5237">
        <v>0</v>
      </c>
      <c r="L5237">
        <v>68480</v>
      </c>
      <c r="M5237">
        <v>0</v>
      </c>
      <c r="N5237" t="str">
        <f>IF(BANK[[#This Row],[EXITED]]=0,"No","Yes")</f>
        <v>No</v>
      </c>
      <c r="O5237">
        <v>0</v>
      </c>
      <c r="P5237" t="str">
        <f>IF(BANK[[#This Row],[COMPLAIN]]=0,"No","Yes")</f>
        <v>No</v>
      </c>
      <c r="Q5237">
        <v>2</v>
      </c>
      <c r="R5237" t="s">
        <v>43</v>
      </c>
      <c r="S5237">
        <v>668</v>
      </c>
      <c r="T5237" t="s">
        <v>26</v>
      </c>
      <c r="U5237" t="s">
        <v>39</v>
      </c>
      <c r="V5237" t="s">
        <v>46</v>
      </c>
      <c r="W5237" t="s">
        <v>47</v>
      </c>
      <c r="X5237" t="s">
        <v>30</v>
      </c>
    </row>
    <row r="5238" spans="1:24" x14ac:dyDescent="0.3">
      <c r="A5238">
        <v>15610653</v>
      </c>
      <c r="B5238" t="s">
        <v>1514</v>
      </c>
      <c r="C5238">
        <v>733</v>
      </c>
      <c r="D5238" t="s">
        <v>23</v>
      </c>
      <c r="E5238" t="s">
        <v>45</v>
      </c>
      <c r="F5238">
        <v>38</v>
      </c>
      <c r="G5238">
        <v>5</v>
      </c>
      <c r="H5238">
        <v>0</v>
      </c>
      <c r="I5238">
        <v>2</v>
      </c>
      <c r="J5238">
        <v>1</v>
      </c>
      <c r="K5238">
        <v>1</v>
      </c>
      <c r="L5238">
        <v>1272</v>
      </c>
      <c r="M5238">
        <v>0</v>
      </c>
      <c r="N5238" t="str">
        <f>IF(BANK[[#This Row],[EXITED]]=0,"No","Yes")</f>
        <v>No</v>
      </c>
      <c r="O5238">
        <v>0</v>
      </c>
      <c r="P5238" t="str">
        <f>IF(BANK[[#This Row],[COMPLAIN]]=0,"No","Yes")</f>
        <v>No</v>
      </c>
      <c r="Q5238">
        <v>2</v>
      </c>
      <c r="R5238" t="s">
        <v>43</v>
      </c>
      <c r="S5238">
        <v>770</v>
      </c>
      <c r="T5238" t="s">
        <v>33</v>
      </c>
      <c r="U5238" t="s">
        <v>39</v>
      </c>
      <c r="V5238" t="s">
        <v>46</v>
      </c>
      <c r="W5238" t="s">
        <v>47</v>
      </c>
      <c r="X5238" t="s">
        <v>30</v>
      </c>
    </row>
    <row r="5239" spans="1:24" x14ac:dyDescent="0.3">
      <c r="A5239">
        <v>15709199</v>
      </c>
      <c r="B5239" t="s">
        <v>2142</v>
      </c>
      <c r="C5239">
        <v>511</v>
      </c>
      <c r="D5239" t="s">
        <v>23</v>
      </c>
      <c r="E5239" t="s">
        <v>45</v>
      </c>
      <c r="F5239">
        <v>40</v>
      </c>
      <c r="G5239">
        <v>1</v>
      </c>
      <c r="H5239">
        <v>0</v>
      </c>
      <c r="I5239">
        <v>1</v>
      </c>
      <c r="J5239">
        <v>1</v>
      </c>
      <c r="K5239">
        <v>1</v>
      </c>
      <c r="L5239">
        <v>184119</v>
      </c>
      <c r="M5239">
        <v>0</v>
      </c>
      <c r="N5239" t="str">
        <f>IF(BANK[[#This Row],[EXITED]]=0,"No","Yes")</f>
        <v>No</v>
      </c>
      <c r="O5239">
        <v>0</v>
      </c>
      <c r="P5239" t="str">
        <f>IF(BANK[[#This Row],[COMPLAIN]]=0,"No","Yes")</f>
        <v>No</v>
      </c>
      <c r="Q5239">
        <v>3</v>
      </c>
      <c r="R5239" t="s">
        <v>43</v>
      </c>
      <c r="S5239">
        <v>534</v>
      </c>
      <c r="T5239" t="s">
        <v>33</v>
      </c>
      <c r="U5239" t="s">
        <v>39</v>
      </c>
      <c r="V5239" t="s">
        <v>52</v>
      </c>
      <c r="W5239" t="s">
        <v>54</v>
      </c>
      <c r="X5239" t="s">
        <v>30</v>
      </c>
    </row>
    <row r="5240" spans="1:24" x14ac:dyDescent="0.3">
      <c r="A5240">
        <v>15710087</v>
      </c>
      <c r="B5240" t="s">
        <v>460</v>
      </c>
      <c r="C5240">
        <v>705</v>
      </c>
      <c r="D5240" t="s">
        <v>56</v>
      </c>
      <c r="E5240" t="s">
        <v>45</v>
      </c>
      <c r="F5240">
        <v>54</v>
      </c>
      <c r="G5240">
        <v>3</v>
      </c>
      <c r="H5240">
        <v>125889</v>
      </c>
      <c r="I5240">
        <v>3</v>
      </c>
      <c r="J5240">
        <v>1</v>
      </c>
      <c r="K5240">
        <v>0</v>
      </c>
      <c r="L5240">
        <v>96014</v>
      </c>
      <c r="M5240">
        <v>1</v>
      </c>
      <c r="N5240" t="str">
        <f>IF(BANK[[#This Row],[EXITED]]=0,"No","Yes")</f>
        <v>Yes</v>
      </c>
      <c r="O5240">
        <v>1</v>
      </c>
      <c r="P5240" t="str">
        <f>IF(BANK[[#This Row],[COMPLAIN]]=0,"No","Yes")</f>
        <v>Yes</v>
      </c>
      <c r="Q5240">
        <v>2</v>
      </c>
      <c r="R5240" t="s">
        <v>43</v>
      </c>
      <c r="S5240">
        <v>674</v>
      </c>
      <c r="T5240" t="s">
        <v>51</v>
      </c>
      <c r="U5240" t="s">
        <v>27</v>
      </c>
      <c r="V5240" t="s">
        <v>46</v>
      </c>
      <c r="W5240" t="s">
        <v>47</v>
      </c>
      <c r="X5240" t="s">
        <v>30</v>
      </c>
    </row>
    <row r="5241" spans="1:24" x14ac:dyDescent="0.3">
      <c r="A5241">
        <v>15679884</v>
      </c>
      <c r="B5241" t="s">
        <v>1241</v>
      </c>
      <c r="C5241">
        <v>544</v>
      </c>
      <c r="D5241" t="s">
        <v>42</v>
      </c>
      <c r="E5241" t="s">
        <v>24</v>
      </c>
      <c r="F5241">
        <v>48</v>
      </c>
      <c r="G5241">
        <v>10</v>
      </c>
      <c r="H5241">
        <v>78315</v>
      </c>
      <c r="I5241">
        <v>3</v>
      </c>
      <c r="J5241">
        <v>1</v>
      </c>
      <c r="K5241">
        <v>1</v>
      </c>
      <c r="L5241">
        <v>103714</v>
      </c>
      <c r="M5241">
        <v>1</v>
      </c>
      <c r="N5241" t="str">
        <f>IF(BANK[[#This Row],[EXITED]]=0,"No","Yes")</f>
        <v>Yes</v>
      </c>
      <c r="O5241">
        <v>1</v>
      </c>
      <c r="P5241" t="str">
        <f>IF(BANK[[#This Row],[COMPLAIN]]=0,"No","Yes")</f>
        <v>Yes</v>
      </c>
      <c r="Q5241">
        <v>5</v>
      </c>
      <c r="R5241" t="s">
        <v>43</v>
      </c>
      <c r="S5241">
        <v>403</v>
      </c>
      <c r="T5241" t="s">
        <v>33</v>
      </c>
      <c r="U5241" t="s">
        <v>34</v>
      </c>
      <c r="V5241" t="s">
        <v>28</v>
      </c>
      <c r="W5241" t="s">
        <v>35</v>
      </c>
      <c r="X5241" t="s">
        <v>30</v>
      </c>
    </row>
    <row r="5242" spans="1:24" x14ac:dyDescent="0.3">
      <c r="A5242">
        <v>15808849</v>
      </c>
      <c r="B5242" t="s">
        <v>344</v>
      </c>
      <c r="C5242">
        <v>702</v>
      </c>
      <c r="D5242" t="s">
        <v>42</v>
      </c>
      <c r="E5242" t="s">
        <v>24</v>
      </c>
      <c r="F5242">
        <v>40</v>
      </c>
      <c r="G5242">
        <v>7</v>
      </c>
      <c r="H5242">
        <v>145537</v>
      </c>
      <c r="I5242">
        <v>1</v>
      </c>
      <c r="J5242">
        <v>0</v>
      </c>
      <c r="K5242">
        <v>1</v>
      </c>
      <c r="L5242">
        <v>135334</v>
      </c>
      <c r="M5242">
        <v>0</v>
      </c>
      <c r="N5242" t="str">
        <f>IF(BANK[[#This Row],[EXITED]]=0,"No","Yes")</f>
        <v>No</v>
      </c>
      <c r="O5242">
        <v>0</v>
      </c>
      <c r="P5242" t="str">
        <f>IF(BANK[[#This Row],[COMPLAIN]]=0,"No","Yes")</f>
        <v>No</v>
      </c>
      <c r="Q5242">
        <v>3</v>
      </c>
      <c r="R5242" t="s">
        <v>32</v>
      </c>
      <c r="S5242">
        <v>715</v>
      </c>
      <c r="T5242" t="s">
        <v>33</v>
      </c>
      <c r="U5242" t="s">
        <v>27</v>
      </c>
      <c r="V5242" t="s">
        <v>28</v>
      </c>
      <c r="W5242" t="s">
        <v>54</v>
      </c>
      <c r="X5242" t="s">
        <v>30</v>
      </c>
    </row>
    <row r="5243" spans="1:24" x14ac:dyDescent="0.3">
      <c r="A5243">
        <v>15751549</v>
      </c>
      <c r="B5243" t="s">
        <v>314</v>
      </c>
      <c r="C5243">
        <v>658</v>
      </c>
      <c r="D5243" t="s">
        <v>56</v>
      </c>
      <c r="E5243" t="s">
        <v>24</v>
      </c>
      <c r="F5243">
        <v>31</v>
      </c>
      <c r="G5243">
        <v>2</v>
      </c>
      <c r="H5243">
        <v>77083</v>
      </c>
      <c r="I5243">
        <v>2</v>
      </c>
      <c r="J5243">
        <v>0</v>
      </c>
      <c r="K5243">
        <v>0</v>
      </c>
      <c r="L5243">
        <v>13482</v>
      </c>
      <c r="M5243">
        <v>0</v>
      </c>
      <c r="N5243" t="str">
        <f>IF(BANK[[#This Row],[EXITED]]=0,"No","Yes")</f>
        <v>No</v>
      </c>
      <c r="O5243">
        <v>0</v>
      </c>
      <c r="P5243" t="str">
        <f>IF(BANK[[#This Row],[COMPLAIN]]=0,"No","Yes")</f>
        <v>No</v>
      </c>
      <c r="Q5243">
        <v>4</v>
      </c>
      <c r="R5243" t="s">
        <v>43</v>
      </c>
      <c r="S5243">
        <v>620</v>
      </c>
      <c r="T5243" t="s">
        <v>26</v>
      </c>
      <c r="U5243" t="s">
        <v>34</v>
      </c>
      <c r="V5243" t="s">
        <v>52</v>
      </c>
      <c r="W5243" t="s">
        <v>40</v>
      </c>
      <c r="X5243" t="s">
        <v>30</v>
      </c>
    </row>
    <row r="5244" spans="1:24" x14ac:dyDescent="0.3">
      <c r="A5244">
        <v>15640418</v>
      </c>
      <c r="B5244" t="s">
        <v>835</v>
      </c>
      <c r="C5244">
        <v>649</v>
      </c>
      <c r="D5244" t="s">
        <v>56</v>
      </c>
      <c r="E5244" t="s">
        <v>45</v>
      </c>
      <c r="F5244">
        <v>41</v>
      </c>
      <c r="G5244">
        <v>4</v>
      </c>
      <c r="H5244">
        <v>115898</v>
      </c>
      <c r="I5244">
        <v>1</v>
      </c>
      <c r="J5244">
        <v>1</v>
      </c>
      <c r="K5244">
        <v>0</v>
      </c>
      <c r="L5244">
        <v>143544</v>
      </c>
      <c r="M5244">
        <v>0</v>
      </c>
      <c r="N5244" t="str">
        <f>IF(BANK[[#This Row],[EXITED]]=0,"No","Yes")</f>
        <v>No</v>
      </c>
      <c r="O5244">
        <v>0</v>
      </c>
      <c r="P5244" t="str">
        <f>IF(BANK[[#This Row],[COMPLAIN]]=0,"No","Yes")</f>
        <v>No</v>
      </c>
      <c r="Q5244">
        <v>3</v>
      </c>
      <c r="R5244" t="s">
        <v>25</v>
      </c>
      <c r="S5244">
        <v>536</v>
      </c>
      <c r="T5244" t="s">
        <v>33</v>
      </c>
      <c r="U5244" t="s">
        <v>34</v>
      </c>
      <c r="V5244" t="s">
        <v>46</v>
      </c>
      <c r="W5244" t="s">
        <v>54</v>
      </c>
      <c r="X5244" t="s">
        <v>30</v>
      </c>
    </row>
    <row r="5245" spans="1:24" x14ac:dyDescent="0.3">
      <c r="A5245">
        <v>15721116</v>
      </c>
      <c r="B5245" t="s">
        <v>447</v>
      </c>
      <c r="C5245">
        <v>597</v>
      </c>
      <c r="D5245" t="s">
        <v>23</v>
      </c>
      <c r="E5245" t="s">
        <v>24</v>
      </c>
      <c r="F5245">
        <v>24</v>
      </c>
      <c r="G5245">
        <v>0</v>
      </c>
      <c r="H5245">
        <v>108058</v>
      </c>
      <c r="I5245">
        <v>2</v>
      </c>
      <c r="J5245">
        <v>1</v>
      </c>
      <c r="K5245">
        <v>1</v>
      </c>
      <c r="L5245">
        <v>187826</v>
      </c>
      <c r="M5245">
        <v>0</v>
      </c>
      <c r="N5245" t="str">
        <f>IF(BANK[[#This Row],[EXITED]]=0,"No","Yes")</f>
        <v>No</v>
      </c>
      <c r="O5245">
        <v>0</v>
      </c>
      <c r="P5245" t="str">
        <f>IF(BANK[[#This Row],[COMPLAIN]]=0,"No","Yes")</f>
        <v>No</v>
      </c>
      <c r="Q5245">
        <v>3</v>
      </c>
      <c r="R5245" t="s">
        <v>43</v>
      </c>
      <c r="S5245">
        <v>676</v>
      </c>
      <c r="T5245" t="s">
        <v>38</v>
      </c>
      <c r="U5245" t="s">
        <v>34</v>
      </c>
      <c r="V5245" t="s">
        <v>52</v>
      </c>
      <c r="W5245" t="s">
        <v>54</v>
      </c>
      <c r="X5245" t="s">
        <v>30</v>
      </c>
    </row>
    <row r="5246" spans="1:24" x14ac:dyDescent="0.3">
      <c r="A5246">
        <v>15599084</v>
      </c>
      <c r="B5246" t="s">
        <v>2143</v>
      </c>
      <c r="C5246">
        <v>782</v>
      </c>
      <c r="D5246" t="s">
        <v>42</v>
      </c>
      <c r="E5246" t="s">
        <v>24</v>
      </c>
      <c r="F5246">
        <v>33</v>
      </c>
      <c r="G5246">
        <v>7</v>
      </c>
      <c r="H5246">
        <v>191523</v>
      </c>
      <c r="I5246">
        <v>1</v>
      </c>
      <c r="J5246">
        <v>1</v>
      </c>
      <c r="K5246">
        <v>1</v>
      </c>
      <c r="L5246">
        <v>167059</v>
      </c>
      <c r="M5246">
        <v>0</v>
      </c>
      <c r="N5246" t="str">
        <f>IF(BANK[[#This Row],[EXITED]]=0,"No","Yes")</f>
        <v>No</v>
      </c>
      <c r="O5246">
        <v>0</v>
      </c>
      <c r="P5246" t="str">
        <f>IF(BANK[[#This Row],[COMPLAIN]]=0,"No","Yes")</f>
        <v>No</v>
      </c>
      <c r="Q5246">
        <v>4</v>
      </c>
      <c r="R5246" t="s">
        <v>32</v>
      </c>
      <c r="S5246">
        <v>763</v>
      </c>
      <c r="T5246" t="s">
        <v>26</v>
      </c>
      <c r="U5246" t="s">
        <v>27</v>
      </c>
      <c r="V5246" t="s">
        <v>28</v>
      </c>
      <c r="W5246" t="s">
        <v>40</v>
      </c>
      <c r="X5246" t="s">
        <v>30</v>
      </c>
    </row>
    <row r="5247" spans="1:24" x14ac:dyDescent="0.3">
      <c r="A5247">
        <v>15625713</v>
      </c>
      <c r="B5247" t="s">
        <v>2144</v>
      </c>
      <c r="C5247">
        <v>679</v>
      </c>
      <c r="D5247" t="s">
        <v>23</v>
      </c>
      <c r="E5247" t="s">
        <v>45</v>
      </c>
      <c r="F5247">
        <v>39</v>
      </c>
      <c r="G5247">
        <v>7</v>
      </c>
      <c r="H5247">
        <v>91188</v>
      </c>
      <c r="I5247">
        <v>1</v>
      </c>
      <c r="J5247">
        <v>0</v>
      </c>
      <c r="K5247">
        <v>1</v>
      </c>
      <c r="L5247">
        <v>6075</v>
      </c>
      <c r="M5247">
        <v>0</v>
      </c>
      <c r="N5247" t="str">
        <f>IF(BANK[[#This Row],[EXITED]]=0,"No","Yes")</f>
        <v>No</v>
      </c>
      <c r="O5247">
        <v>0</v>
      </c>
      <c r="P5247" t="str">
        <f>IF(BANK[[#This Row],[COMPLAIN]]=0,"No","Yes")</f>
        <v>No</v>
      </c>
      <c r="Q5247">
        <v>4</v>
      </c>
      <c r="R5247" t="s">
        <v>43</v>
      </c>
      <c r="S5247">
        <v>631</v>
      </c>
      <c r="T5247" t="s">
        <v>33</v>
      </c>
      <c r="U5247" t="s">
        <v>34</v>
      </c>
      <c r="V5247" t="s">
        <v>28</v>
      </c>
      <c r="W5247" t="s">
        <v>40</v>
      </c>
      <c r="X5247" t="s">
        <v>30</v>
      </c>
    </row>
    <row r="5248" spans="1:24" x14ac:dyDescent="0.3">
      <c r="A5248">
        <v>15766417</v>
      </c>
      <c r="B5248" t="s">
        <v>2145</v>
      </c>
      <c r="C5248">
        <v>678</v>
      </c>
      <c r="D5248" t="s">
        <v>42</v>
      </c>
      <c r="E5248" t="s">
        <v>45</v>
      </c>
      <c r="F5248">
        <v>60</v>
      </c>
      <c r="G5248">
        <v>2</v>
      </c>
      <c r="H5248">
        <v>0</v>
      </c>
      <c r="I5248">
        <v>2</v>
      </c>
      <c r="J5248">
        <v>1</v>
      </c>
      <c r="K5248">
        <v>1</v>
      </c>
      <c r="L5248">
        <v>43822</v>
      </c>
      <c r="M5248">
        <v>0</v>
      </c>
      <c r="N5248" t="str">
        <f>IF(BANK[[#This Row],[EXITED]]=0,"No","Yes")</f>
        <v>No</v>
      </c>
      <c r="O5248">
        <v>0</v>
      </c>
      <c r="P5248" t="str">
        <f>IF(BANK[[#This Row],[COMPLAIN]]=0,"No","Yes")</f>
        <v>No</v>
      </c>
      <c r="Q5248">
        <v>4</v>
      </c>
      <c r="R5248" t="s">
        <v>37</v>
      </c>
      <c r="S5248">
        <v>394</v>
      </c>
      <c r="T5248" t="s">
        <v>51</v>
      </c>
      <c r="U5248" t="s">
        <v>39</v>
      </c>
      <c r="V5248" t="s">
        <v>52</v>
      </c>
      <c r="W5248" t="s">
        <v>40</v>
      </c>
      <c r="X5248" t="s">
        <v>30</v>
      </c>
    </row>
    <row r="5249" spans="1:24" x14ac:dyDescent="0.3">
      <c r="A5249">
        <v>15622578</v>
      </c>
      <c r="B5249" t="s">
        <v>148</v>
      </c>
      <c r="C5249">
        <v>806</v>
      </c>
      <c r="D5249" t="s">
        <v>42</v>
      </c>
      <c r="E5249" t="s">
        <v>24</v>
      </c>
      <c r="F5249">
        <v>34</v>
      </c>
      <c r="G5249">
        <v>5</v>
      </c>
      <c r="H5249">
        <v>113959</v>
      </c>
      <c r="I5249">
        <v>1</v>
      </c>
      <c r="J5249">
        <v>0</v>
      </c>
      <c r="K5249">
        <v>1</v>
      </c>
      <c r="L5249">
        <v>32126</v>
      </c>
      <c r="M5249">
        <v>0</v>
      </c>
      <c r="N5249" t="str">
        <f>IF(BANK[[#This Row],[EXITED]]=0,"No","Yes")</f>
        <v>No</v>
      </c>
      <c r="O5249">
        <v>0</v>
      </c>
      <c r="P5249" t="str">
        <f>IF(BANK[[#This Row],[COMPLAIN]]=0,"No","Yes")</f>
        <v>No</v>
      </c>
      <c r="Q5249">
        <v>3</v>
      </c>
      <c r="R5249" t="s">
        <v>32</v>
      </c>
      <c r="S5249">
        <v>873</v>
      </c>
      <c r="T5249" t="s">
        <v>26</v>
      </c>
      <c r="U5249" t="s">
        <v>34</v>
      </c>
      <c r="V5249" t="s">
        <v>46</v>
      </c>
      <c r="W5249" t="s">
        <v>54</v>
      </c>
      <c r="X5249" t="s">
        <v>30</v>
      </c>
    </row>
    <row r="5250" spans="1:24" x14ac:dyDescent="0.3">
      <c r="A5250">
        <v>15799924</v>
      </c>
      <c r="B5250" t="s">
        <v>2146</v>
      </c>
      <c r="C5250">
        <v>668</v>
      </c>
      <c r="D5250" t="s">
        <v>23</v>
      </c>
      <c r="E5250" t="s">
        <v>24</v>
      </c>
      <c r="F5250">
        <v>43</v>
      </c>
      <c r="G5250">
        <v>1</v>
      </c>
      <c r="H5250">
        <v>147167</v>
      </c>
      <c r="I5250">
        <v>1</v>
      </c>
      <c r="J5250">
        <v>0</v>
      </c>
      <c r="K5250">
        <v>0</v>
      </c>
      <c r="L5250">
        <v>141680</v>
      </c>
      <c r="M5250">
        <v>0</v>
      </c>
      <c r="N5250" t="str">
        <f>IF(BANK[[#This Row],[EXITED]]=0,"No","Yes")</f>
        <v>No</v>
      </c>
      <c r="O5250">
        <v>0</v>
      </c>
      <c r="P5250" t="str">
        <f>IF(BANK[[#This Row],[COMPLAIN]]=0,"No","Yes")</f>
        <v>No</v>
      </c>
      <c r="Q5250">
        <v>1</v>
      </c>
      <c r="R5250" t="s">
        <v>32</v>
      </c>
      <c r="S5250">
        <v>431</v>
      </c>
      <c r="T5250" t="s">
        <v>33</v>
      </c>
      <c r="U5250" t="s">
        <v>27</v>
      </c>
      <c r="V5250" t="s">
        <v>52</v>
      </c>
      <c r="W5250" t="s">
        <v>29</v>
      </c>
      <c r="X5250" t="s">
        <v>30</v>
      </c>
    </row>
    <row r="5251" spans="1:24" x14ac:dyDescent="0.3">
      <c r="A5251">
        <v>15618363</v>
      </c>
      <c r="B5251" t="s">
        <v>2147</v>
      </c>
      <c r="C5251">
        <v>659</v>
      </c>
      <c r="D5251" t="s">
        <v>56</v>
      </c>
      <c r="E5251" t="s">
        <v>24</v>
      </c>
      <c r="F5251">
        <v>29</v>
      </c>
      <c r="G5251">
        <v>9</v>
      </c>
      <c r="H5251">
        <v>82916</v>
      </c>
      <c r="I5251">
        <v>1</v>
      </c>
      <c r="J5251">
        <v>1</v>
      </c>
      <c r="K5251">
        <v>1</v>
      </c>
      <c r="L5251">
        <v>84133</v>
      </c>
      <c r="M5251">
        <v>0</v>
      </c>
      <c r="N5251" t="str">
        <f>IF(BANK[[#This Row],[EXITED]]=0,"No","Yes")</f>
        <v>No</v>
      </c>
      <c r="O5251">
        <v>0</v>
      </c>
      <c r="P5251" t="str">
        <f>IF(BANK[[#This Row],[COMPLAIN]]=0,"No","Yes")</f>
        <v>No</v>
      </c>
      <c r="Q5251">
        <v>5</v>
      </c>
      <c r="R5251" t="s">
        <v>37</v>
      </c>
      <c r="S5251">
        <v>652</v>
      </c>
      <c r="T5251" t="s">
        <v>26</v>
      </c>
      <c r="U5251" t="s">
        <v>34</v>
      </c>
      <c r="V5251" t="s">
        <v>28</v>
      </c>
      <c r="W5251" t="s">
        <v>35</v>
      </c>
      <c r="X5251" t="s">
        <v>30</v>
      </c>
    </row>
    <row r="5252" spans="1:24" x14ac:dyDescent="0.3">
      <c r="A5252">
        <v>15637138</v>
      </c>
      <c r="B5252" t="s">
        <v>680</v>
      </c>
      <c r="C5252">
        <v>660</v>
      </c>
      <c r="D5252" t="s">
        <v>42</v>
      </c>
      <c r="E5252" t="s">
        <v>24</v>
      </c>
      <c r="F5252">
        <v>34</v>
      </c>
      <c r="G5252">
        <v>1</v>
      </c>
      <c r="H5252">
        <v>0</v>
      </c>
      <c r="I5252">
        <v>2</v>
      </c>
      <c r="J5252">
        <v>1</v>
      </c>
      <c r="K5252">
        <v>0</v>
      </c>
      <c r="L5252">
        <v>9693</v>
      </c>
      <c r="M5252">
        <v>0</v>
      </c>
      <c r="N5252" t="str">
        <f>IF(BANK[[#This Row],[EXITED]]=0,"No","Yes")</f>
        <v>No</v>
      </c>
      <c r="O5252">
        <v>0</v>
      </c>
      <c r="P5252" t="str">
        <f>IF(BANK[[#This Row],[COMPLAIN]]=0,"No","Yes")</f>
        <v>No</v>
      </c>
      <c r="Q5252">
        <v>3</v>
      </c>
      <c r="R5252" t="s">
        <v>32</v>
      </c>
      <c r="S5252">
        <v>853</v>
      </c>
      <c r="T5252" t="s">
        <v>26</v>
      </c>
      <c r="U5252" t="s">
        <v>39</v>
      </c>
      <c r="V5252" t="s">
        <v>52</v>
      </c>
      <c r="W5252" t="s">
        <v>54</v>
      </c>
      <c r="X5252" t="s">
        <v>30</v>
      </c>
    </row>
    <row r="5253" spans="1:24" x14ac:dyDescent="0.3">
      <c r="A5253">
        <v>15781665</v>
      </c>
      <c r="B5253" t="s">
        <v>2148</v>
      </c>
      <c r="C5253">
        <v>601</v>
      </c>
      <c r="D5253" t="s">
        <v>42</v>
      </c>
      <c r="E5253" t="s">
        <v>45</v>
      </c>
      <c r="F5253">
        <v>37</v>
      </c>
      <c r="G5253">
        <v>5</v>
      </c>
      <c r="H5253">
        <v>0</v>
      </c>
      <c r="I5253">
        <v>1</v>
      </c>
      <c r="J5253">
        <v>0</v>
      </c>
      <c r="K5253">
        <v>0</v>
      </c>
      <c r="L5253">
        <v>20709</v>
      </c>
      <c r="M5253">
        <v>0</v>
      </c>
      <c r="N5253" t="str">
        <f>IF(BANK[[#This Row],[EXITED]]=0,"No","Yes")</f>
        <v>No</v>
      </c>
      <c r="O5253">
        <v>0</v>
      </c>
      <c r="P5253" t="str">
        <f>IF(BANK[[#This Row],[COMPLAIN]]=0,"No","Yes")</f>
        <v>No</v>
      </c>
      <c r="Q5253">
        <v>2</v>
      </c>
      <c r="R5253" t="s">
        <v>25</v>
      </c>
      <c r="S5253">
        <v>987</v>
      </c>
      <c r="T5253" t="s">
        <v>33</v>
      </c>
      <c r="U5253" t="s">
        <v>39</v>
      </c>
      <c r="V5253" t="s">
        <v>46</v>
      </c>
      <c r="W5253" t="s">
        <v>47</v>
      </c>
      <c r="X5253" t="s">
        <v>30</v>
      </c>
    </row>
    <row r="5254" spans="1:24" x14ac:dyDescent="0.3">
      <c r="A5254">
        <v>15680685</v>
      </c>
      <c r="B5254" t="s">
        <v>2137</v>
      </c>
      <c r="C5254">
        <v>751</v>
      </c>
      <c r="D5254" t="s">
        <v>42</v>
      </c>
      <c r="E5254" t="s">
        <v>24</v>
      </c>
      <c r="F5254">
        <v>30</v>
      </c>
      <c r="G5254">
        <v>3</v>
      </c>
      <c r="H5254">
        <v>165257</v>
      </c>
      <c r="I5254">
        <v>1</v>
      </c>
      <c r="J5254">
        <v>0</v>
      </c>
      <c r="K5254">
        <v>0</v>
      </c>
      <c r="L5254">
        <v>134822</v>
      </c>
      <c r="M5254">
        <v>0</v>
      </c>
      <c r="N5254" t="str">
        <f>IF(BANK[[#This Row],[EXITED]]=0,"No","Yes")</f>
        <v>No</v>
      </c>
      <c r="O5254">
        <v>0</v>
      </c>
      <c r="P5254" t="str">
        <f>IF(BANK[[#This Row],[COMPLAIN]]=0,"No","Yes")</f>
        <v>No</v>
      </c>
      <c r="Q5254">
        <v>5</v>
      </c>
      <c r="R5254" t="s">
        <v>25</v>
      </c>
      <c r="S5254">
        <v>485</v>
      </c>
      <c r="T5254" t="s">
        <v>26</v>
      </c>
      <c r="U5254" t="s">
        <v>27</v>
      </c>
      <c r="V5254" t="s">
        <v>46</v>
      </c>
      <c r="W5254" t="s">
        <v>35</v>
      </c>
      <c r="X5254" t="s">
        <v>30</v>
      </c>
    </row>
    <row r="5255" spans="1:24" x14ac:dyDescent="0.3">
      <c r="A5255">
        <v>15808930</v>
      </c>
      <c r="B5255" t="s">
        <v>390</v>
      </c>
      <c r="C5255">
        <v>531</v>
      </c>
      <c r="D5255" t="s">
        <v>42</v>
      </c>
      <c r="E5255" t="s">
        <v>45</v>
      </c>
      <c r="F5255">
        <v>37</v>
      </c>
      <c r="G5255">
        <v>1</v>
      </c>
      <c r="H5255">
        <v>0</v>
      </c>
      <c r="I5255">
        <v>1</v>
      </c>
      <c r="J5255">
        <v>1</v>
      </c>
      <c r="K5255">
        <v>0</v>
      </c>
      <c r="L5255">
        <v>4607</v>
      </c>
      <c r="M5255">
        <v>0</v>
      </c>
      <c r="N5255" t="str">
        <f>IF(BANK[[#This Row],[EXITED]]=0,"No","Yes")</f>
        <v>No</v>
      </c>
      <c r="O5255">
        <v>0</v>
      </c>
      <c r="P5255" t="str">
        <f>IF(BANK[[#This Row],[COMPLAIN]]=0,"No","Yes")</f>
        <v>No</v>
      </c>
      <c r="Q5255">
        <v>1</v>
      </c>
      <c r="R5255" t="s">
        <v>25</v>
      </c>
      <c r="S5255">
        <v>427</v>
      </c>
      <c r="T5255" t="s">
        <v>33</v>
      </c>
      <c r="U5255" t="s">
        <v>39</v>
      </c>
      <c r="V5255" t="s">
        <v>52</v>
      </c>
      <c r="W5255" t="s">
        <v>29</v>
      </c>
      <c r="X5255" t="s">
        <v>30</v>
      </c>
    </row>
    <row r="5256" spans="1:24" x14ac:dyDescent="0.3">
      <c r="A5256">
        <v>15679961</v>
      </c>
      <c r="B5256" t="s">
        <v>186</v>
      </c>
      <c r="C5256">
        <v>708</v>
      </c>
      <c r="D5256" t="s">
        <v>23</v>
      </c>
      <c r="E5256" t="s">
        <v>24</v>
      </c>
      <c r="F5256">
        <v>46</v>
      </c>
      <c r="G5256">
        <v>7</v>
      </c>
      <c r="H5256">
        <v>68800</v>
      </c>
      <c r="I5256">
        <v>1</v>
      </c>
      <c r="J5256">
        <v>1</v>
      </c>
      <c r="K5256">
        <v>1</v>
      </c>
      <c r="L5256">
        <v>39704</v>
      </c>
      <c r="M5256">
        <v>0</v>
      </c>
      <c r="N5256" t="str">
        <f>IF(BANK[[#This Row],[EXITED]]=0,"No","Yes")</f>
        <v>No</v>
      </c>
      <c r="O5256">
        <v>0</v>
      </c>
      <c r="P5256" t="str">
        <f>IF(BANK[[#This Row],[COMPLAIN]]=0,"No","Yes")</f>
        <v>No</v>
      </c>
      <c r="Q5256">
        <v>5</v>
      </c>
      <c r="R5256" t="s">
        <v>43</v>
      </c>
      <c r="S5256">
        <v>287</v>
      </c>
      <c r="T5256" t="s">
        <v>33</v>
      </c>
      <c r="U5256" t="s">
        <v>34</v>
      </c>
      <c r="V5256" t="s">
        <v>28</v>
      </c>
      <c r="W5256" t="s">
        <v>35</v>
      </c>
      <c r="X5256" t="s">
        <v>30</v>
      </c>
    </row>
    <row r="5257" spans="1:24" x14ac:dyDescent="0.3">
      <c r="A5257">
        <v>15705458</v>
      </c>
      <c r="B5257" t="s">
        <v>692</v>
      </c>
      <c r="C5257">
        <v>550</v>
      </c>
      <c r="D5257" t="s">
        <v>23</v>
      </c>
      <c r="E5257" t="s">
        <v>24</v>
      </c>
      <c r="F5257">
        <v>39</v>
      </c>
      <c r="G5257">
        <v>2</v>
      </c>
      <c r="H5257">
        <v>116120</v>
      </c>
      <c r="I5257">
        <v>2</v>
      </c>
      <c r="J5257">
        <v>1</v>
      </c>
      <c r="K5257">
        <v>1</v>
      </c>
      <c r="L5257">
        <v>195638</v>
      </c>
      <c r="M5257">
        <v>0</v>
      </c>
      <c r="N5257" t="str">
        <f>IF(BANK[[#This Row],[EXITED]]=0,"No","Yes")</f>
        <v>No</v>
      </c>
      <c r="O5257">
        <v>0</v>
      </c>
      <c r="P5257" t="str">
        <f>IF(BANK[[#This Row],[COMPLAIN]]=0,"No","Yes")</f>
        <v>No</v>
      </c>
      <c r="Q5257">
        <v>1</v>
      </c>
      <c r="R5257" t="s">
        <v>25</v>
      </c>
      <c r="S5257">
        <v>805</v>
      </c>
      <c r="T5257" t="s">
        <v>33</v>
      </c>
      <c r="U5257" t="s">
        <v>34</v>
      </c>
      <c r="V5257" t="s">
        <v>52</v>
      </c>
      <c r="W5257" t="s">
        <v>29</v>
      </c>
      <c r="X5257" t="s">
        <v>30</v>
      </c>
    </row>
    <row r="5258" spans="1:24" x14ac:dyDescent="0.3">
      <c r="A5258">
        <v>15750396</v>
      </c>
      <c r="B5258" t="s">
        <v>2149</v>
      </c>
      <c r="C5258">
        <v>670</v>
      </c>
      <c r="D5258" t="s">
        <v>42</v>
      </c>
      <c r="E5258" t="s">
        <v>24</v>
      </c>
      <c r="F5258">
        <v>33</v>
      </c>
      <c r="G5258">
        <v>1</v>
      </c>
      <c r="H5258">
        <v>0</v>
      </c>
      <c r="I5258">
        <v>2</v>
      </c>
      <c r="J5258">
        <v>1</v>
      </c>
      <c r="K5258">
        <v>1</v>
      </c>
      <c r="L5258">
        <v>86413</v>
      </c>
      <c r="M5258">
        <v>0</v>
      </c>
      <c r="N5258" t="str">
        <f>IF(BANK[[#This Row],[EXITED]]=0,"No","Yes")</f>
        <v>No</v>
      </c>
      <c r="O5258">
        <v>0</v>
      </c>
      <c r="P5258" t="str">
        <f>IF(BANK[[#This Row],[COMPLAIN]]=0,"No","Yes")</f>
        <v>No</v>
      </c>
      <c r="Q5258">
        <v>3</v>
      </c>
      <c r="R5258" t="s">
        <v>32</v>
      </c>
      <c r="S5258">
        <v>898</v>
      </c>
      <c r="T5258" t="s">
        <v>26</v>
      </c>
      <c r="U5258" t="s">
        <v>39</v>
      </c>
      <c r="V5258" t="s">
        <v>52</v>
      </c>
      <c r="W5258" t="s">
        <v>54</v>
      </c>
      <c r="X5258" t="s">
        <v>30</v>
      </c>
    </row>
    <row r="5259" spans="1:24" x14ac:dyDescent="0.3">
      <c r="A5259">
        <v>15711181</v>
      </c>
      <c r="B5259" t="s">
        <v>2150</v>
      </c>
      <c r="C5259">
        <v>589</v>
      </c>
      <c r="D5259" t="s">
        <v>42</v>
      </c>
      <c r="E5259" t="s">
        <v>45</v>
      </c>
      <c r="F5259">
        <v>50</v>
      </c>
      <c r="G5259">
        <v>4</v>
      </c>
      <c r="H5259">
        <v>0</v>
      </c>
      <c r="I5259">
        <v>2</v>
      </c>
      <c r="J5259">
        <v>0</v>
      </c>
      <c r="K5259">
        <v>1</v>
      </c>
      <c r="L5259">
        <v>182077</v>
      </c>
      <c r="M5259">
        <v>0</v>
      </c>
      <c r="N5259" t="str">
        <f>IF(BANK[[#This Row],[EXITED]]=0,"No","Yes")</f>
        <v>No</v>
      </c>
      <c r="O5259">
        <v>0</v>
      </c>
      <c r="P5259" t="str">
        <f>IF(BANK[[#This Row],[COMPLAIN]]=0,"No","Yes")</f>
        <v>No</v>
      </c>
      <c r="Q5259">
        <v>4</v>
      </c>
      <c r="R5259" t="s">
        <v>43</v>
      </c>
      <c r="S5259">
        <v>441</v>
      </c>
      <c r="T5259" t="s">
        <v>33</v>
      </c>
      <c r="U5259" t="s">
        <v>39</v>
      </c>
      <c r="V5259" t="s">
        <v>46</v>
      </c>
      <c r="W5259" t="s">
        <v>40</v>
      </c>
      <c r="X5259" t="s">
        <v>30</v>
      </c>
    </row>
    <row r="5260" spans="1:24" x14ac:dyDescent="0.3">
      <c r="A5260">
        <v>15698324</v>
      </c>
      <c r="B5260" t="s">
        <v>328</v>
      </c>
      <c r="C5260">
        <v>725</v>
      </c>
      <c r="D5260" t="s">
        <v>42</v>
      </c>
      <c r="E5260" t="s">
        <v>45</v>
      </c>
      <c r="F5260">
        <v>33</v>
      </c>
      <c r="G5260">
        <v>4</v>
      </c>
      <c r="H5260">
        <v>0</v>
      </c>
      <c r="I5260">
        <v>1</v>
      </c>
      <c r="J5260">
        <v>1</v>
      </c>
      <c r="K5260">
        <v>1</v>
      </c>
      <c r="L5260">
        <v>67880</v>
      </c>
      <c r="M5260">
        <v>0</v>
      </c>
      <c r="N5260" t="str">
        <f>IF(BANK[[#This Row],[EXITED]]=0,"No","Yes")</f>
        <v>No</v>
      </c>
      <c r="O5260">
        <v>0</v>
      </c>
      <c r="P5260" t="str">
        <f>IF(BANK[[#This Row],[COMPLAIN]]=0,"No","Yes")</f>
        <v>No</v>
      </c>
      <c r="Q5260">
        <v>3</v>
      </c>
      <c r="R5260" t="s">
        <v>32</v>
      </c>
      <c r="S5260">
        <v>446</v>
      </c>
      <c r="T5260" t="s">
        <v>26</v>
      </c>
      <c r="U5260" t="s">
        <v>39</v>
      </c>
      <c r="V5260" t="s">
        <v>46</v>
      </c>
      <c r="W5260" t="s">
        <v>54</v>
      </c>
      <c r="X5260" t="s">
        <v>30</v>
      </c>
    </row>
    <row r="5261" spans="1:24" x14ac:dyDescent="0.3">
      <c r="A5261">
        <v>15636590</v>
      </c>
      <c r="B5261" t="s">
        <v>223</v>
      </c>
      <c r="C5261">
        <v>575</v>
      </c>
      <c r="D5261" t="s">
        <v>42</v>
      </c>
      <c r="E5261" t="s">
        <v>24</v>
      </c>
      <c r="F5261">
        <v>46</v>
      </c>
      <c r="G5261">
        <v>1</v>
      </c>
      <c r="H5261">
        <v>0</v>
      </c>
      <c r="I5261">
        <v>2</v>
      </c>
      <c r="J5261">
        <v>1</v>
      </c>
      <c r="K5261">
        <v>1</v>
      </c>
      <c r="L5261">
        <v>65998</v>
      </c>
      <c r="M5261">
        <v>0</v>
      </c>
      <c r="N5261" t="str">
        <f>IF(BANK[[#This Row],[EXITED]]=0,"No","Yes")</f>
        <v>No</v>
      </c>
      <c r="O5261">
        <v>0</v>
      </c>
      <c r="P5261" t="str">
        <f>IF(BANK[[#This Row],[COMPLAIN]]=0,"No","Yes")</f>
        <v>No</v>
      </c>
      <c r="Q5261">
        <v>3</v>
      </c>
      <c r="R5261" t="s">
        <v>43</v>
      </c>
      <c r="S5261">
        <v>725</v>
      </c>
      <c r="T5261" t="s">
        <v>33</v>
      </c>
      <c r="U5261" t="s">
        <v>39</v>
      </c>
      <c r="V5261" t="s">
        <v>52</v>
      </c>
      <c r="W5261" t="s">
        <v>54</v>
      </c>
      <c r="X5261" t="s">
        <v>30</v>
      </c>
    </row>
    <row r="5262" spans="1:24" x14ac:dyDescent="0.3">
      <c r="A5262">
        <v>15628950</v>
      </c>
      <c r="B5262" t="s">
        <v>2079</v>
      </c>
      <c r="C5262">
        <v>501</v>
      </c>
      <c r="D5262" t="s">
        <v>56</v>
      </c>
      <c r="E5262" t="s">
        <v>24</v>
      </c>
      <c r="F5262">
        <v>25</v>
      </c>
      <c r="G5262">
        <v>6</v>
      </c>
      <c r="H5262">
        <v>104014</v>
      </c>
      <c r="I5262">
        <v>1</v>
      </c>
      <c r="J5262">
        <v>1</v>
      </c>
      <c r="K5262">
        <v>0</v>
      </c>
      <c r="L5262">
        <v>114774</v>
      </c>
      <c r="M5262">
        <v>0</v>
      </c>
      <c r="N5262" t="str">
        <f>IF(BANK[[#This Row],[EXITED]]=0,"No","Yes")</f>
        <v>No</v>
      </c>
      <c r="O5262">
        <v>0</v>
      </c>
      <c r="P5262" t="str">
        <f>IF(BANK[[#This Row],[COMPLAIN]]=0,"No","Yes")</f>
        <v>No</v>
      </c>
      <c r="Q5262">
        <v>5</v>
      </c>
      <c r="R5262" t="s">
        <v>43</v>
      </c>
      <c r="S5262">
        <v>629</v>
      </c>
      <c r="T5262" t="s">
        <v>38</v>
      </c>
      <c r="U5262" t="s">
        <v>34</v>
      </c>
      <c r="V5262" t="s">
        <v>46</v>
      </c>
      <c r="W5262" t="s">
        <v>35</v>
      </c>
      <c r="X5262" t="s">
        <v>30</v>
      </c>
    </row>
    <row r="5263" spans="1:24" x14ac:dyDescent="0.3">
      <c r="A5263">
        <v>15617206</v>
      </c>
      <c r="B5263" t="s">
        <v>685</v>
      </c>
      <c r="C5263">
        <v>431</v>
      </c>
      <c r="D5263" t="s">
        <v>56</v>
      </c>
      <c r="E5263" t="s">
        <v>24</v>
      </c>
      <c r="F5263">
        <v>42</v>
      </c>
      <c r="G5263">
        <v>8</v>
      </c>
      <c r="H5263">
        <v>120823</v>
      </c>
      <c r="I5263">
        <v>2</v>
      </c>
      <c r="J5263">
        <v>1</v>
      </c>
      <c r="K5263">
        <v>0</v>
      </c>
      <c r="L5263">
        <v>126153</v>
      </c>
      <c r="M5263">
        <v>0</v>
      </c>
      <c r="N5263" t="str">
        <f>IF(BANK[[#This Row],[EXITED]]=0,"No","Yes")</f>
        <v>No</v>
      </c>
      <c r="O5263">
        <v>0</v>
      </c>
      <c r="P5263" t="str">
        <f>IF(BANK[[#This Row],[COMPLAIN]]=0,"No","Yes")</f>
        <v>No</v>
      </c>
      <c r="Q5263">
        <v>5</v>
      </c>
      <c r="R5263" t="s">
        <v>25</v>
      </c>
      <c r="S5263">
        <v>712</v>
      </c>
      <c r="T5263" t="s">
        <v>33</v>
      </c>
      <c r="U5263" t="s">
        <v>27</v>
      </c>
      <c r="V5263" t="s">
        <v>28</v>
      </c>
      <c r="W5263" t="s">
        <v>35</v>
      </c>
      <c r="X5263" t="s">
        <v>30</v>
      </c>
    </row>
    <row r="5264" spans="1:24" x14ac:dyDescent="0.3">
      <c r="A5264">
        <v>15603741</v>
      </c>
      <c r="B5264" t="s">
        <v>2151</v>
      </c>
      <c r="C5264">
        <v>719</v>
      </c>
      <c r="D5264" t="s">
        <v>23</v>
      </c>
      <c r="E5264" t="s">
        <v>24</v>
      </c>
      <c r="F5264">
        <v>40</v>
      </c>
      <c r="G5264">
        <v>4</v>
      </c>
      <c r="H5264">
        <v>128389</v>
      </c>
      <c r="I5264">
        <v>1</v>
      </c>
      <c r="J5264">
        <v>1</v>
      </c>
      <c r="K5264">
        <v>1</v>
      </c>
      <c r="L5264">
        <v>176091</v>
      </c>
      <c r="M5264">
        <v>0</v>
      </c>
      <c r="N5264" t="str">
        <f>IF(BANK[[#This Row],[EXITED]]=0,"No","Yes")</f>
        <v>No</v>
      </c>
      <c r="O5264">
        <v>0</v>
      </c>
      <c r="P5264" t="str">
        <f>IF(BANK[[#This Row],[COMPLAIN]]=0,"No","Yes")</f>
        <v>No</v>
      </c>
      <c r="Q5264">
        <v>1</v>
      </c>
      <c r="R5264" t="s">
        <v>32</v>
      </c>
      <c r="S5264">
        <v>979</v>
      </c>
      <c r="T5264" t="s">
        <v>33</v>
      </c>
      <c r="U5264" t="s">
        <v>27</v>
      </c>
      <c r="V5264" t="s">
        <v>46</v>
      </c>
      <c r="W5264" t="s">
        <v>29</v>
      </c>
      <c r="X5264" t="s">
        <v>30</v>
      </c>
    </row>
    <row r="5265" spans="1:24" x14ac:dyDescent="0.3">
      <c r="A5265">
        <v>15747821</v>
      </c>
      <c r="B5265" t="s">
        <v>1183</v>
      </c>
      <c r="C5265">
        <v>554</v>
      </c>
      <c r="D5265" t="s">
        <v>56</v>
      </c>
      <c r="E5265" t="s">
        <v>45</v>
      </c>
      <c r="F5265">
        <v>31</v>
      </c>
      <c r="G5265">
        <v>6</v>
      </c>
      <c r="H5265">
        <v>135471</v>
      </c>
      <c r="I5265">
        <v>1</v>
      </c>
      <c r="J5265">
        <v>1</v>
      </c>
      <c r="K5265">
        <v>0</v>
      </c>
      <c r="L5265">
        <v>107075</v>
      </c>
      <c r="M5265">
        <v>0</v>
      </c>
      <c r="N5265" t="str">
        <f>IF(BANK[[#This Row],[EXITED]]=0,"No","Yes")</f>
        <v>No</v>
      </c>
      <c r="O5265">
        <v>0</v>
      </c>
      <c r="P5265" t="str">
        <f>IF(BANK[[#This Row],[COMPLAIN]]=0,"No","Yes")</f>
        <v>No</v>
      </c>
      <c r="Q5265">
        <v>3</v>
      </c>
      <c r="R5265" t="s">
        <v>32</v>
      </c>
      <c r="S5265">
        <v>382</v>
      </c>
      <c r="T5265" t="s">
        <v>26</v>
      </c>
      <c r="U5265" t="s">
        <v>27</v>
      </c>
      <c r="V5265" t="s">
        <v>46</v>
      </c>
      <c r="W5265" t="s">
        <v>54</v>
      </c>
      <c r="X5265" t="s">
        <v>30</v>
      </c>
    </row>
    <row r="5266" spans="1:24" x14ac:dyDescent="0.3">
      <c r="A5266">
        <v>15803750</v>
      </c>
      <c r="B5266" t="s">
        <v>556</v>
      </c>
      <c r="C5266">
        <v>750</v>
      </c>
      <c r="D5266" t="s">
        <v>23</v>
      </c>
      <c r="E5266" t="s">
        <v>45</v>
      </c>
      <c r="F5266">
        <v>33</v>
      </c>
      <c r="G5266">
        <v>3</v>
      </c>
      <c r="H5266">
        <v>161801</v>
      </c>
      <c r="I5266">
        <v>1</v>
      </c>
      <c r="J5266">
        <v>0</v>
      </c>
      <c r="K5266">
        <v>1</v>
      </c>
      <c r="L5266">
        <v>153289</v>
      </c>
      <c r="M5266">
        <v>1</v>
      </c>
      <c r="N5266" t="str">
        <f>IF(BANK[[#This Row],[EXITED]]=0,"No","Yes")</f>
        <v>Yes</v>
      </c>
      <c r="O5266">
        <v>1</v>
      </c>
      <c r="P5266" t="str">
        <f>IF(BANK[[#This Row],[COMPLAIN]]=0,"No","Yes")</f>
        <v>Yes</v>
      </c>
      <c r="Q5266">
        <v>1</v>
      </c>
      <c r="R5266" t="s">
        <v>43</v>
      </c>
      <c r="S5266">
        <v>263</v>
      </c>
      <c r="T5266" t="s">
        <v>26</v>
      </c>
      <c r="U5266" t="s">
        <v>27</v>
      </c>
      <c r="V5266" t="s">
        <v>46</v>
      </c>
      <c r="W5266" t="s">
        <v>29</v>
      </c>
      <c r="X5266" t="s">
        <v>30</v>
      </c>
    </row>
    <row r="5267" spans="1:24" x14ac:dyDescent="0.3">
      <c r="A5267">
        <v>15704681</v>
      </c>
      <c r="B5267" t="s">
        <v>576</v>
      </c>
      <c r="C5267">
        <v>766</v>
      </c>
      <c r="D5267" t="s">
        <v>56</v>
      </c>
      <c r="E5267" t="s">
        <v>24</v>
      </c>
      <c r="F5267">
        <v>37</v>
      </c>
      <c r="G5267">
        <v>2</v>
      </c>
      <c r="H5267">
        <v>99660</v>
      </c>
      <c r="I5267">
        <v>2</v>
      </c>
      <c r="J5267">
        <v>0</v>
      </c>
      <c r="K5267">
        <v>1</v>
      </c>
      <c r="L5267">
        <v>147701</v>
      </c>
      <c r="M5267">
        <v>0</v>
      </c>
      <c r="N5267" t="str">
        <f>IF(BANK[[#This Row],[EXITED]]=0,"No","Yes")</f>
        <v>No</v>
      </c>
      <c r="O5267">
        <v>0</v>
      </c>
      <c r="P5267" t="str">
        <f>IF(BANK[[#This Row],[COMPLAIN]]=0,"No","Yes")</f>
        <v>No</v>
      </c>
      <c r="Q5267">
        <v>2</v>
      </c>
      <c r="R5267" t="s">
        <v>25</v>
      </c>
      <c r="S5267">
        <v>498</v>
      </c>
      <c r="T5267" t="s">
        <v>33</v>
      </c>
      <c r="U5267" t="s">
        <v>34</v>
      </c>
      <c r="V5267" t="s">
        <v>52</v>
      </c>
      <c r="W5267" t="s">
        <v>47</v>
      </c>
      <c r="X5267" t="s">
        <v>30</v>
      </c>
    </row>
    <row r="5268" spans="1:24" x14ac:dyDescent="0.3">
      <c r="A5268">
        <v>15667392</v>
      </c>
      <c r="B5268" t="s">
        <v>214</v>
      </c>
      <c r="C5268">
        <v>652</v>
      </c>
      <c r="D5268" t="s">
        <v>23</v>
      </c>
      <c r="E5268" t="s">
        <v>45</v>
      </c>
      <c r="F5268">
        <v>38</v>
      </c>
      <c r="G5268">
        <v>6</v>
      </c>
      <c r="H5268">
        <v>123082</v>
      </c>
      <c r="I5268">
        <v>2</v>
      </c>
      <c r="J5268">
        <v>1</v>
      </c>
      <c r="K5268">
        <v>1</v>
      </c>
      <c r="L5268">
        <v>188658</v>
      </c>
      <c r="M5268">
        <v>0</v>
      </c>
      <c r="N5268" t="str">
        <f>IF(BANK[[#This Row],[EXITED]]=0,"No","Yes")</f>
        <v>No</v>
      </c>
      <c r="O5268">
        <v>0</v>
      </c>
      <c r="P5268" t="str">
        <f>IF(BANK[[#This Row],[COMPLAIN]]=0,"No","Yes")</f>
        <v>No</v>
      </c>
      <c r="Q5268">
        <v>5</v>
      </c>
      <c r="R5268" t="s">
        <v>43</v>
      </c>
      <c r="S5268">
        <v>305</v>
      </c>
      <c r="T5268" t="s">
        <v>33</v>
      </c>
      <c r="U5268" t="s">
        <v>27</v>
      </c>
      <c r="V5268" t="s">
        <v>46</v>
      </c>
      <c r="W5268" t="s">
        <v>35</v>
      </c>
      <c r="X5268" t="s">
        <v>30</v>
      </c>
    </row>
    <row r="5269" spans="1:24" x14ac:dyDescent="0.3">
      <c r="A5269">
        <v>15738889</v>
      </c>
      <c r="B5269" t="s">
        <v>138</v>
      </c>
      <c r="C5269">
        <v>658</v>
      </c>
      <c r="D5269" t="s">
        <v>42</v>
      </c>
      <c r="E5269" t="s">
        <v>24</v>
      </c>
      <c r="F5269">
        <v>42</v>
      </c>
      <c r="G5269">
        <v>8</v>
      </c>
      <c r="H5269">
        <v>102871</v>
      </c>
      <c r="I5269">
        <v>1</v>
      </c>
      <c r="J5269">
        <v>0</v>
      </c>
      <c r="K5269">
        <v>1</v>
      </c>
      <c r="L5269">
        <v>103765</v>
      </c>
      <c r="M5269">
        <v>1</v>
      </c>
      <c r="N5269" t="str">
        <f>IF(BANK[[#This Row],[EXITED]]=0,"No","Yes")</f>
        <v>Yes</v>
      </c>
      <c r="O5269">
        <v>1</v>
      </c>
      <c r="P5269" t="str">
        <f>IF(BANK[[#This Row],[COMPLAIN]]=0,"No","Yes")</f>
        <v>Yes</v>
      </c>
      <c r="Q5269">
        <v>4</v>
      </c>
      <c r="R5269" t="s">
        <v>43</v>
      </c>
      <c r="S5269">
        <v>811</v>
      </c>
      <c r="T5269" t="s">
        <v>33</v>
      </c>
      <c r="U5269" t="s">
        <v>34</v>
      </c>
      <c r="V5269" t="s">
        <v>28</v>
      </c>
      <c r="W5269" t="s">
        <v>40</v>
      </c>
      <c r="X5269" t="s">
        <v>30</v>
      </c>
    </row>
    <row r="5270" spans="1:24" x14ac:dyDescent="0.3">
      <c r="A5270">
        <v>15598838</v>
      </c>
      <c r="B5270" t="s">
        <v>253</v>
      </c>
      <c r="C5270">
        <v>659</v>
      </c>
      <c r="D5270" t="s">
        <v>42</v>
      </c>
      <c r="E5270" t="s">
        <v>45</v>
      </c>
      <c r="F5270">
        <v>37</v>
      </c>
      <c r="G5270">
        <v>1</v>
      </c>
      <c r="H5270">
        <v>151106</v>
      </c>
      <c r="I5270">
        <v>1</v>
      </c>
      <c r="J5270">
        <v>1</v>
      </c>
      <c r="K5270">
        <v>1</v>
      </c>
      <c r="L5270">
        <v>140935</v>
      </c>
      <c r="M5270">
        <v>0</v>
      </c>
      <c r="N5270" t="str">
        <f>IF(BANK[[#This Row],[EXITED]]=0,"No","Yes")</f>
        <v>No</v>
      </c>
      <c r="O5270">
        <v>0</v>
      </c>
      <c r="P5270" t="str">
        <f>IF(BANK[[#This Row],[COMPLAIN]]=0,"No","Yes")</f>
        <v>No</v>
      </c>
      <c r="Q5270">
        <v>5</v>
      </c>
      <c r="R5270" t="s">
        <v>37</v>
      </c>
      <c r="S5270">
        <v>781</v>
      </c>
      <c r="T5270" t="s">
        <v>33</v>
      </c>
      <c r="U5270" t="s">
        <v>27</v>
      </c>
      <c r="V5270" t="s">
        <v>52</v>
      </c>
      <c r="W5270" t="s">
        <v>35</v>
      </c>
      <c r="X5270" t="s">
        <v>30</v>
      </c>
    </row>
    <row r="5271" spans="1:24" x14ac:dyDescent="0.3">
      <c r="A5271">
        <v>15799042</v>
      </c>
      <c r="B5271" t="s">
        <v>1978</v>
      </c>
      <c r="C5271">
        <v>611</v>
      </c>
      <c r="D5271" t="s">
        <v>42</v>
      </c>
      <c r="E5271" t="s">
        <v>24</v>
      </c>
      <c r="F5271">
        <v>38</v>
      </c>
      <c r="G5271">
        <v>7</v>
      </c>
      <c r="H5271">
        <v>0</v>
      </c>
      <c r="I5271">
        <v>1</v>
      </c>
      <c r="J5271">
        <v>1</v>
      </c>
      <c r="K5271">
        <v>1</v>
      </c>
      <c r="L5271">
        <v>63202</v>
      </c>
      <c r="M5271">
        <v>0</v>
      </c>
      <c r="N5271" t="str">
        <f>IF(BANK[[#This Row],[EXITED]]=0,"No","Yes")</f>
        <v>No</v>
      </c>
      <c r="O5271">
        <v>0</v>
      </c>
      <c r="P5271" t="str">
        <f>IF(BANK[[#This Row],[COMPLAIN]]=0,"No","Yes")</f>
        <v>No</v>
      </c>
      <c r="Q5271">
        <v>2</v>
      </c>
      <c r="R5271" t="s">
        <v>32</v>
      </c>
      <c r="S5271">
        <v>447</v>
      </c>
      <c r="T5271" t="s">
        <v>33</v>
      </c>
      <c r="U5271" t="s">
        <v>39</v>
      </c>
      <c r="V5271" t="s">
        <v>28</v>
      </c>
      <c r="W5271" t="s">
        <v>47</v>
      </c>
      <c r="X5271" t="s">
        <v>30</v>
      </c>
    </row>
    <row r="5272" spans="1:24" x14ac:dyDescent="0.3">
      <c r="A5272">
        <v>15697042</v>
      </c>
      <c r="B5272" t="s">
        <v>776</v>
      </c>
      <c r="C5272">
        <v>738</v>
      </c>
      <c r="D5272" t="s">
        <v>23</v>
      </c>
      <c r="E5272" t="s">
        <v>24</v>
      </c>
      <c r="F5272">
        <v>35</v>
      </c>
      <c r="G5272">
        <v>8</v>
      </c>
      <c r="H5272">
        <v>127291</v>
      </c>
      <c r="I5272">
        <v>1</v>
      </c>
      <c r="J5272">
        <v>1</v>
      </c>
      <c r="K5272">
        <v>0</v>
      </c>
      <c r="L5272">
        <v>16082</v>
      </c>
      <c r="M5272">
        <v>0</v>
      </c>
      <c r="N5272" t="str">
        <f>IF(BANK[[#This Row],[EXITED]]=0,"No","Yes")</f>
        <v>No</v>
      </c>
      <c r="O5272">
        <v>0</v>
      </c>
      <c r="P5272" t="str">
        <f>IF(BANK[[#This Row],[COMPLAIN]]=0,"No","Yes")</f>
        <v>No</v>
      </c>
      <c r="Q5272">
        <v>2</v>
      </c>
      <c r="R5272" t="s">
        <v>37</v>
      </c>
      <c r="S5272">
        <v>620</v>
      </c>
      <c r="T5272" t="s">
        <v>26</v>
      </c>
      <c r="U5272" t="s">
        <v>27</v>
      </c>
      <c r="V5272" t="s">
        <v>28</v>
      </c>
      <c r="W5272" t="s">
        <v>47</v>
      </c>
      <c r="X5272" t="s">
        <v>30</v>
      </c>
    </row>
    <row r="5273" spans="1:24" x14ac:dyDescent="0.3">
      <c r="A5273">
        <v>15802274</v>
      </c>
      <c r="B5273" t="s">
        <v>1654</v>
      </c>
      <c r="C5273">
        <v>686</v>
      </c>
      <c r="D5273" t="s">
        <v>42</v>
      </c>
      <c r="E5273" t="s">
        <v>45</v>
      </c>
      <c r="F5273">
        <v>44</v>
      </c>
      <c r="G5273">
        <v>7</v>
      </c>
      <c r="H5273">
        <v>55054</v>
      </c>
      <c r="I5273">
        <v>1</v>
      </c>
      <c r="J5273">
        <v>1</v>
      </c>
      <c r="K5273">
        <v>0</v>
      </c>
      <c r="L5273">
        <v>181757</v>
      </c>
      <c r="M5273">
        <v>0</v>
      </c>
      <c r="N5273" t="str">
        <f>IF(BANK[[#This Row],[EXITED]]=0,"No","Yes")</f>
        <v>No</v>
      </c>
      <c r="O5273">
        <v>0</v>
      </c>
      <c r="P5273" t="str">
        <f>IF(BANK[[#This Row],[COMPLAIN]]=0,"No","Yes")</f>
        <v>No</v>
      </c>
      <c r="Q5273">
        <v>3</v>
      </c>
      <c r="R5273" t="s">
        <v>32</v>
      </c>
      <c r="S5273">
        <v>495</v>
      </c>
      <c r="T5273" t="s">
        <v>33</v>
      </c>
      <c r="U5273" t="s">
        <v>34</v>
      </c>
      <c r="V5273" t="s">
        <v>28</v>
      </c>
      <c r="W5273" t="s">
        <v>54</v>
      </c>
      <c r="X5273" t="s">
        <v>30</v>
      </c>
    </row>
    <row r="5274" spans="1:24" x14ac:dyDescent="0.3">
      <c r="A5274">
        <v>15596808</v>
      </c>
      <c r="B5274" t="s">
        <v>96</v>
      </c>
      <c r="C5274">
        <v>679</v>
      </c>
      <c r="D5274" t="s">
        <v>23</v>
      </c>
      <c r="E5274" t="s">
        <v>24</v>
      </c>
      <c r="F5274">
        <v>33</v>
      </c>
      <c r="G5274">
        <v>4</v>
      </c>
      <c r="H5274">
        <v>96110</v>
      </c>
      <c r="I5274">
        <v>1</v>
      </c>
      <c r="J5274">
        <v>1</v>
      </c>
      <c r="K5274">
        <v>0</v>
      </c>
      <c r="L5274">
        <v>1173</v>
      </c>
      <c r="M5274">
        <v>0</v>
      </c>
      <c r="N5274" t="str">
        <f>IF(BANK[[#This Row],[EXITED]]=0,"No","Yes")</f>
        <v>No</v>
      </c>
      <c r="O5274">
        <v>0</v>
      </c>
      <c r="P5274" t="str">
        <f>IF(BANK[[#This Row],[COMPLAIN]]=0,"No","Yes")</f>
        <v>No</v>
      </c>
      <c r="Q5274">
        <v>2</v>
      </c>
      <c r="R5274" t="s">
        <v>37</v>
      </c>
      <c r="S5274">
        <v>681</v>
      </c>
      <c r="T5274" t="s">
        <v>26</v>
      </c>
      <c r="U5274" t="s">
        <v>34</v>
      </c>
      <c r="V5274" t="s">
        <v>46</v>
      </c>
      <c r="W5274" t="s">
        <v>47</v>
      </c>
      <c r="X5274" t="s">
        <v>30</v>
      </c>
    </row>
    <row r="5275" spans="1:24" x14ac:dyDescent="0.3">
      <c r="A5275">
        <v>15705403</v>
      </c>
      <c r="B5275" t="s">
        <v>2152</v>
      </c>
      <c r="C5275">
        <v>617</v>
      </c>
      <c r="D5275" t="s">
        <v>23</v>
      </c>
      <c r="E5275" t="s">
        <v>45</v>
      </c>
      <c r="F5275">
        <v>46</v>
      </c>
      <c r="G5275">
        <v>3</v>
      </c>
      <c r="H5275">
        <v>106521</v>
      </c>
      <c r="I5275">
        <v>1</v>
      </c>
      <c r="J5275">
        <v>0</v>
      </c>
      <c r="K5275">
        <v>1</v>
      </c>
      <c r="L5275">
        <v>86587</v>
      </c>
      <c r="M5275">
        <v>0</v>
      </c>
      <c r="N5275" t="str">
        <f>IF(BANK[[#This Row],[EXITED]]=0,"No","Yes")</f>
        <v>No</v>
      </c>
      <c r="O5275">
        <v>0</v>
      </c>
      <c r="P5275" t="str">
        <f>IF(BANK[[#This Row],[COMPLAIN]]=0,"No","Yes")</f>
        <v>No</v>
      </c>
      <c r="Q5275">
        <v>4</v>
      </c>
      <c r="R5275" t="s">
        <v>32</v>
      </c>
      <c r="S5275">
        <v>693</v>
      </c>
      <c r="T5275" t="s">
        <v>33</v>
      </c>
      <c r="U5275" t="s">
        <v>34</v>
      </c>
      <c r="V5275" t="s">
        <v>46</v>
      </c>
      <c r="W5275" t="s">
        <v>40</v>
      </c>
      <c r="X5275" t="s">
        <v>30</v>
      </c>
    </row>
    <row r="5276" spans="1:24" x14ac:dyDescent="0.3">
      <c r="A5276">
        <v>15732903</v>
      </c>
      <c r="B5276" t="s">
        <v>2153</v>
      </c>
      <c r="C5276">
        <v>673</v>
      </c>
      <c r="D5276" t="s">
        <v>42</v>
      </c>
      <c r="E5276" t="s">
        <v>24</v>
      </c>
      <c r="F5276">
        <v>39</v>
      </c>
      <c r="G5276">
        <v>7</v>
      </c>
      <c r="H5276">
        <v>82256</v>
      </c>
      <c r="I5276">
        <v>2</v>
      </c>
      <c r="J5276">
        <v>1</v>
      </c>
      <c r="K5276">
        <v>0</v>
      </c>
      <c r="L5276">
        <v>109546</v>
      </c>
      <c r="M5276">
        <v>0</v>
      </c>
      <c r="N5276" t="str">
        <f>IF(BANK[[#This Row],[EXITED]]=0,"No","Yes")</f>
        <v>No</v>
      </c>
      <c r="O5276">
        <v>0</v>
      </c>
      <c r="P5276" t="str">
        <f>IF(BANK[[#This Row],[COMPLAIN]]=0,"No","Yes")</f>
        <v>No</v>
      </c>
      <c r="Q5276">
        <v>4</v>
      </c>
      <c r="R5276" t="s">
        <v>43</v>
      </c>
      <c r="S5276">
        <v>984</v>
      </c>
      <c r="T5276" t="s">
        <v>33</v>
      </c>
      <c r="U5276" t="s">
        <v>34</v>
      </c>
      <c r="V5276" t="s">
        <v>28</v>
      </c>
      <c r="W5276" t="s">
        <v>40</v>
      </c>
      <c r="X5276" t="s">
        <v>30</v>
      </c>
    </row>
    <row r="5277" spans="1:24" x14ac:dyDescent="0.3">
      <c r="A5277">
        <v>15581968</v>
      </c>
      <c r="B5277" t="s">
        <v>829</v>
      </c>
      <c r="C5277">
        <v>745</v>
      </c>
      <c r="D5277" t="s">
        <v>42</v>
      </c>
      <c r="E5277" t="s">
        <v>45</v>
      </c>
      <c r="F5277">
        <v>33</v>
      </c>
      <c r="G5277">
        <v>1</v>
      </c>
      <c r="H5277">
        <v>0</v>
      </c>
      <c r="I5277">
        <v>2</v>
      </c>
      <c r="J5277">
        <v>1</v>
      </c>
      <c r="K5277">
        <v>1</v>
      </c>
      <c r="L5277">
        <v>174431</v>
      </c>
      <c r="M5277">
        <v>0</v>
      </c>
      <c r="N5277" t="str">
        <f>IF(BANK[[#This Row],[EXITED]]=0,"No","Yes")</f>
        <v>No</v>
      </c>
      <c r="O5277">
        <v>0</v>
      </c>
      <c r="P5277" t="str">
        <f>IF(BANK[[#This Row],[COMPLAIN]]=0,"No","Yes")</f>
        <v>No</v>
      </c>
      <c r="Q5277">
        <v>1</v>
      </c>
      <c r="R5277" t="s">
        <v>32</v>
      </c>
      <c r="S5277">
        <v>552</v>
      </c>
      <c r="T5277" t="s">
        <v>26</v>
      </c>
      <c r="U5277" t="s">
        <v>39</v>
      </c>
      <c r="V5277" t="s">
        <v>52</v>
      </c>
      <c r="W5277" t="s">
        <v>29</v>
      </c>
      <c r="X5277" t="s">
        <v>30</v>
      </c>
    </row>
    <row r="5278" spans="1:24" x14ac:dyDescent="0.3">
      <c r="A5278">
        <v>15683892</v>
      </c>
      <c r="B5278" t="s">
        <v>509</v>
      </c>
      <c r="C5278">
        <v>677</v>
      </c>
      <c r="D5278" t="s">
        <v>56</v>
      </c>
      <c r="E5278" t="s">
        <v>45</v>
      </c>
      <c r="F5278">
        <v>26</v>
      </c>
      <c r="G5278">
        <v>3</v>
      </c>
      <c r="H5278">
        <v>102396</v>
      </c>
      <c r="I5278">
        <v>1</v>
      </c>
      <c r="J5278">
        <v>1</v>
      </c>
      <c r="K5278">
        <v>0</v>
      </c>
      <c r="L5278">
        <v>119369</v>
      </c>
      <c r="M5278">
        <v>0</v>
      </c>
      <c r="N5278" t="str">
        <f>IF(BANK[[#This Row],[EXITED]]=0,"No","Yes")</f>
        <v>No</v>
      </c>
      <c r="O5278">
        <v>0</v>
      </c>
      <c r="P5278" t="str">
        <f>IF(BANK[[#This Row],[COMPLAIN]]=0,"No","Yes")</f>
        <v>No</v>
      </c>
      <c r="Q5278">
        <v>3</v>
      </c>
      <c r="R5278" t="s">
        <v>25</v>
      </c>
      <c r="S5278">
        <v>754</v>
      </c>
      <c r="T5278" t="s">
        <v>26</v>
      </c>
      <c r="U5278" t="s">
        <v>34</v>
      </c>
      <c r="V5278" t="s">
        <v>46</v>
      </c>
      <c r="W5278" t="s">
        <v>54</v>
      </c>
      <c r="X5278" t="s">
        <v>30</v>
      </c>
    </row>
    <row r="5279" spans="1:24" x14ac:dyDescent="0.3">
      <c r="A5279">
        <v>15569249</v>
      </c>
      <c r="B5279" t="s">
        <v>2154</v>
      </c>
      <c r="C5279">
        <v>576</v>
      </c>
      <c r="D5279" t="s">
        <v>42</v>
      </c>
      <c r="E5279" t="s">
        <v>45</v>
      </c>
      <c r="F5279">
        <v>55</v>
      </c>
      <c r="G5279">
        <v>6</v>
      </c>
      <c r="H5279">
        <v>44582</v>
      </c>
      <c r="I5279">
        <v>3</v>
      </c>
      <c r="J5279">
        <v>0</v>
      </c>
      <c r="K5279">
        <v>1</v>
      </c>
      <c r="L5279">
        <v>67540</v>
      </c>
      <c r="M5279">
        <v>1</v>
      </c>
      <c r="N5279" t="str">
        <f>IF(BANK[[#This Row],[EXITED]]=0,"No","Yes")</f>
        <v>Yes</v>
      </c>
      <c r="O5279">
        <v>1</v>
      </c>
      <c r="P5279" t="str">
        <f>IF(BANK[[#This Row],[COMPLAIN]]=0,"No","Yes")</f>
        <v>Yes</v>
      </c>
      <c r="Q5279">
        <v>3</v>
      </c>
      <c r="R5279" t="s">
        <v>25</v>
      </c>
      <c r="S5279">
        <v>619</v>
      </c>
      <c r="T5279" t="s">
        <v>51</v>
      </c>
      <c r="U5279" t="s">
        <v>34</v>
      </c>
      <c r="V5279" t="s">
        <v>46</v>
      </c>
      <c r="W5279" t="s">
        <v>54</v>
      </c>
      <c r="X5279" t="s">
        <v>30</v>
      </c>
    </row>
    <row r="5280" spans="1:24" x14ac:dyDescent="0.3">
      <c r="A5280">
        <v>15656188</v>
      </c>
      <c r="B5280" t="s">
        <v>472</v>
      </c>
      <c r="C5280">
        <v>584</v>
      </c>
      <c r="D5280" t="s">
        <v>23</v>
      </c>
      <c r="E5280" t="s">
        <v>45</v>
      </c>
      <c r="F5280">
        <v>30</v>
      </c>
      <c r="G5280">
        <v>5</v>
      </c>
      <c r="H5280">
        <v>0</v>
      </c>
      <c r="I5280">
        <v>2</v>
      </c>
      <c r="J5280">
        <v>1</v>
      </c>
      <c r="K5280">
        <v>1</v>
      </c>
      <c r="L5280">
        <v>185202</v>
      </c>
      <c r="M5280">
        <v>0</v>
      </c>
      <c r="N5280" t="str">
        <f>IF(BANK[[#This Row],[EXITED]]=0,"No","Yes")</f>
        <v>No</v>
      </c>
      <c r="O5280">
        <v>0</v>
      </c>
      <c r="P5280" t="str">
        <f>IF(BANK[[#This Row],[COMPLAIN]]=0,"No","Yes")</f>
        <v>No</v>
      </c>
      <c r="Q5280">
        <v>2</v>
      </c>
      <c r="R5280" t="s">
        <v>37</v>
      </c>
      <c r="S5280">
        <v>564</v>
      </c>
      <c r="T5280" t="s">
        <v>26</v>
      </c>
      <c r="U5280" t="s">
        <v>39</v>
      </c>
      <c r="V5280" t="s">
        <v>46</v>
      </c>
      <c r="W5280" t="s">
        <v>47</v>
      </c>
      <c r="X5280" t="s">
        <v>30</v>
      </c>
    </row>
    <row r="5281" spans="1:24" x14ac:dyDescent="0.3">
      <c r="A5281">
        <v>15689661</v>
      </c>
      <c r="B5281" t="s">
        <v>1033</v>
      </c>
      <c r="C5281">
        <v>663</v>
      </c>
      <c r="D5281" t="s">
        <v>42</v>
      </c>
      <c r="E5281" t="s">
        <v>24</v>
      </c>
      <c r="F5281">
        <v>22</v>
      </c>
      <c r="G5281">
        <v>6</v>
      </c>
      <c r="H5281">
        <v>0</v>
      </c>
      <c r="I5281">
        <v>2</v>
      </c>
      <c r="J5281">
        <v>0</v>
      </c>
      <c r="K5281">
        <v>1</v>
      </c>
      <c r="L5281">
        <v>131827</v>
      </c>
      <c r="M5281">
        <v>0</v>
      </c>
      <c r="N5281" t="str">
        <f>IF(BANK[[#This Row],[EXITED]]=0,"No","Yes")</f>
        <v>No</v>
      </c>
      <c r="O5281">
        <v>0</v>
      </c>
      <c r="P5281" t="str">
        <f>IF(BANK[[#This Row],[COMPLAIN]]=0,"No","Yes")</f>
        <v>No</v>
      </c>
      <c r="Q5281">
        <v>4</v>
      </c>
      <c r="R5281" t="s">
        <v>43</v>
      </c>
      <c r="S5281">
        <v>476</v>
      </c>
      <c r="T5281" t="s">
        <v>38</v>
      </c>
      <c r="U5281" t="s">
        <v>39</v>
      </c>
      <c r="V5281" t="s">
        <v>46</v>
      </c>
      <c r="W5281" t="s">
        <v>40</v>
      </c>
      <c r="X5281" t="s">
        <v>30</v>
      </c>
    </row>
    <row r="5282" spans="1:24" x14ac:dyDescent="0.3">
      <c r="A5282">
        <v>15721793</v>
      </c>
      <c r="B5282" t="s">
        <v>195</v>
      </c>
      <c r="C5282">
        <v>510</v>
      </c>
      <c r="D5282" t="s">
        <v>56</v>
      </c>
      <c r="E5282" t="s">
        <v>45</v>
      </c>
      <c r="F5282">
        <v>50</v>
      </c>
      <c r="G5282">
        <v>7</v>
      </c>
      <c r="H5282">
        <v>123937</v>
      </c>
      <c r="I5282">
        <v>1</v>
      </c>
      <c r="J5282">
        <v>1</v>
      </c>
      <c r="K5282">
        <v>1</v>
      </c>
      <c r="L5282">
        <v>23768</v>
      </c>
      <c r="M5282">
        <v>0</v>
      </c>
      <c r="N5282" t="str">
        <f>IF(BANK[[#This Row],[EXITED]]=0,"No","Yes")</f>
        <v>No</v>
      </c>
      <c r="O5282">
        <v>0</v>
      </c>
      <c r="P5282" t="str">
        <f>IF(BANK[[#This Row],[COMPLAIN]]=0,"No","Yes")</f>
        <v>No</v>
      </c>
      <c r="Q5282">
        <v>5</v>
      </c>
      <c r="R5282" t="s">
        <v>32</v>
      </c>
      <c r="S5282">
        <v>769</v>
      </c>
      <c r="T5282" t="s">
        <v>33</v>
      </c>
      <c r="U5282" t="s">
        <v>27</v>
      </c>
      <c r="V5282" t="s">
        <v>28</v>
      </c>
      <c r="W5282" t="s">
        <v>35</v>
      </c>
      <c r="X5282" t="s">
        <v>30</v>
      </c>
    </row>
    <row r="5283" spans="1:24" x14ac:dyDescent="0.3">
      <c r="A5283">
        <v>15687413</v>
      </c>
      <c r="B5283" t="s">
        <v>2155</v>
      </c>
      <c r="C5283">
        <v>619</v>
      </c>
      <c r="D5283" t="s">
        <v>23</v>
      </c>
      <c r="E5283" t="s">
        <v>45</v>
      </c>
      <c r="F5283">
        <v>38</v>
      </c>
      <c r="G5283">
        <v>6</v>
      </c>
      <c r="H5283">
        <v>0</v>
      </c>
      <c r="I5283">
        <v>2</v>
      </c>
      <c r="J5283">
        <v>1</v>
      </c>
      <c r="K5283">
        <v>1</v>
      </c>
      <c r="L5283">
        <v>117616</v>
      </c>
      <c r="M5283">
        <v>0</v>
      </c>
      <c r="N5283" t="str">
        <f>IF(BANK[[#This Row],[EXITED]]=0,"No","Yes")</f>
        <v>No</v>
      </c>
      <c r="O5283">
        <v>0</v>
      </c>
      <c r="P5283" t="str">
        <f>IF(BANK[[#This Row],[COMPLAIN]]=0,"No","Yes")</f>
        <v>No</v>
      </c>
      <c r="Q5283">
        <v>5</v>
      </c>
      <c r="R5283" t="s">
        <v>25</v>
      </c>
      <c r="S5283">
        <v>968</v>
      </c>
      <c r="T5283" t="s">
        <v>33</v>
      </c>
      <c r="U5283" t="s">
        <v>39</v>
      </c>
      <c r="V5283" t="s">
        <v>46</v>
      </c>
      <c r="W5283" t="s">
        <v>35</v>
      </c>
      <c r="X5283" t="s">
        <v>30</v>
      </c>
    </row>
    <row r="5284" spans="1:24" x14ac:dyDescent="0.3">
      <c r="A5284">
        <v>15761286</v>
      </c>
      <c r="B5284" t="s">
        <v>917</v>
      </c>
      <c r="C5284">
        <v>696</v>
      </c>
      <c r="D5284" t="s">
        <v>56</v>
      </c>
      <c r="E5284" t="s">
        <v>45</v>
      </c>
      <c r="F5284">
        <v>66</v>
      </c>
      <c r="G5284">
        <v>7</v>
      </c>
      <c r="H5284">
        <v>119499</v>
      </c>
      <c r="I5284">
        <v>2</v>
      </c>
      <c r="J5284">
        <v>1</v>
      </c>
      <c r="K5284">
        <v>1</v>
      </c>
      <c r="L5284">
        <v>174027</v>
      </c>
      <c r="M5284">
        <v>0</v>
      </c>
      <c r="N5284" t="str">
        <f>IF(BANK[[#This Row],[EXITED]]=0,"No","Yes")</f>
        <v>No</v>
      </c>
      <c r="O5284">
        <v>0</v>
      </c>
      <c r="P5284" t="str">
        <f>IF(BANK[[#This Row],[COMPLAIN]]=0,"No","Yes")</f>
        <v>No</v>
      </c>
      <c r="Q5284">
        <v>3</v>
      </c>
      <c r="R5284" t="s">
        <v>43</v>
      </c>
      <c r="S5284">
        <v>601</v>
      </c>
      <c r="T5284" t="s">
        <v>51</v>
      </c>
      <c r="U5284" t="s">
        <v>34</v>
      </c>
      <c r="V5284" t="s">
        <v>28</v>
      </c>
      <c r="W5284" t="s">
        <v>54</v>
      </c>
      <c r="X5284" t="s">
        <v>30</v>
      </c>
    </row>
    <row r="5285" spans="1:24" x14ac:dyDescent="0.3">
      <c r="A5285">
        <v>15658240</v>
      </c>
      <c r="B5285" t="s">
        <v>1344</v>
      </c>
      <c r="C5285">
        <v>554</v>
      </c>
      <c r="D5285" t="s">
        <v>42</v>
      </c>
      <c r="E5285" t="s">
        <v>45</v>
      </c>
      <c r="F5285">
        <v>44</v>
      </c>
      <c r="G5285">
        <v>9</v>
      </c>
      <c r="H5285">
        <v>135815</v>
      </c>
      <c r="I5285">
        <v>2</v>
      </c>
      <c r="J5285">
        <v>0</v>
      </c>
      <c r="K5285">
        <v>0</v>
      </c>
      <c r="L5285">
        <v>115091</v>
      </c>
      <c r="M5285">
        <v>0</v>
      </c>
      <c r="N5285" t="str">
        <f>IF(BANK[[#This Row],[EXITED]]=0,"No","Yes")</f>
        <v>No</v>
      </c>
      <c r="O5285">
        <v>0</v>
      </c>
      <c r="P5285" t="str">
        <f>IF(BANK[[#This Row],[COMPLAIN]]=0,"No","Yes")</f>
        <v>No</v>
      </c>
      <c r="Q5285">
        <v>4</v>
      </c>
      <c r="R5285" t="s">
        <v>37</v>
      </c>
      <c r="S5285">
        <v>494</v>
      </c>
      <c r="T5285" t="s">
        <v>33</v>
      </c>
      <c r="U5285" t="s">
        <v>27</v>
      </c>
      <c r="V5285" t="s">
        <v>28</v>
      </c>
      <c r="W5285" t="s">
        <v>40</v>
      </c>
      <c r="X5285" t="s">
        <v>30</v>
      </c>
    </row>
    <row r="5286" spans="1:24" x14ac:dyDescent="0.3">
      <c r="A5286">
        <v>15583394</v>
      </c>
      <c r="B5286" t="s">
        <v>2156</v>
      </c>
      <c r="C5286">
        <v>659</v>
      </c>
      <c r="D5286" t="s">
        <v>56</v>
      </c>
      <c r="E5286" t="s">
        <v>24</v>
      </c>
      <c r="F5286">
        <v>39</v>
      </c>
      <c r="G5286">
        <v>8</v>
      </c>
      <c r="H5286">
        <v>106260</v>
      </c>
      <c r="I5286">
        <v>2</v>
      </c>
      <c r="J5286">
        <v>1</v>
      </c>
      <c r="K5286">
        <v>1</v>
      </c>
      <c r="L5286">
        <v>198103</v>
      </c>
      <c r="M5286">
        <v>0</v>
      </c>
      <c r="N5286" t="str">
        <f>IF(BANK[[#This Row],[EXITED]]=0,"No","Yes")</f>
        <v>No</v>
      </c>
      <c r="O5286">
        <v>0</v>
      </c>
      <c r="P5286" t="str">
        <f>IF(BANK[[#This Row],[COMPLAIN]]=0,"No","Yes")</f>
        <v>No</v>
      </c>
      <c r="Q5286">
        <v>3</v>
      </c>
      <c r="R5286" t="s">
        <v>43</v>
      </c>
      <c r="S5286">
        <v>296</v>
      </c>
      <c r="T5286" t="s">
        <v>33</v>
      </c>
      <c r="U5286" t="s">
        <v>34</v>
      </c>
      <c r="V5286" t="s">
        <v>28</v>
      </c>
      <c r="W5286" t="s">
        <v>54</v>
      </c>
      <c r="X5286" t="s">
        <v>30</v>
      </c>
    </row>
    <row r="5287" spans="1:24" x14ac:dyDescent="0.3">
      <c r="A5287">
        <v>15715643</v>
      </c>
      <c r="B5287" t="s">
        <v>733</v>
      </c>
      <c r="C5287">
        <v>662</v>
      </c>
      <c r="D5287" t="s">
        <v>42</v>
      </c>
      <c r="E5287" t="s">
        <v>24</v>
      </c>
      <c r="F5287">
        <v>44</v>
      </c>
      <c r="G5287">
        <v>8</v>
      </c>
      <c r="H5287">
        <v>0</v>
      </c>
      <c r="I5287">
        <v>2</v>
      </c>
      <c r="J5287">
        <v>1</v>
      </c>
      <c r="K5287">
        <v>1</v>
      </c>
      <c r="L5287">
        <v>175315</v>
      </c>
      <c r="M5287">
        <v>0</v>
      </c>
      <c r="N5287" t="str">
        <f>IF(BANK[[#This Row],[EXITED]]=0,"No","Yes")</f>
        <v>No</v>
      </c>
      <c r="O5287">
        <v>0</v>
      </c>
      <c r="P5287" t="str">
        <f>IF(BANK[[#This Row],[COMPLAIN]]=0,"No","Yes")</f>
        <v>No</v>
      </c>
      <c r="Q5287">
        <v>2</v>
      </c>
      <c r="R5287" t="s">
        <v>32</v>
      </c>
      <c r="S5287">
        <v>241</v>
      </c>
      <c r="T5287" t="s">
        <v>33</v>
      </c>
      <c r="U5287" t="s">
        <v>39</v>
      </c>
      <c r="V5287" t="s">
        <v>28</v>
      </c>
      <c r="W5287" t="s">
        <v>47</v>
      </c>
      <c r="X5287" t="s">
        <v>30</v>
      </c>
    </row>
    <row r="5288" spans="1:24" x14ac:dyDescent="0.3">
      <c r="A5288">
        <v>15644856</v>
      </c>
      <c r="B5288" t="s">
        <v>582</v>
      </c>
      <c r="C5288">
        <v>556</v>
      </c>
      <c r="D5288" t="s">
        <v>23</v>
      </c>
      <c r="E5288" t="s">
        <v>24</v>
      </c>
      <c r="F5288">
        <v>38</v>
      </c>
      <c r="G5288">
        <v>2</v>
      </c>
      <c r="H5288">
        <v>115463</v>
      </c>
      <c r="I5288">
        <v>1</v>
      </c>
      <c r="J5288">
        <v>1</v>
      </c>
      <c r="K5288">
        <v>0</v>
      </c>
      <c r="L5288">
        <v>150680</v>
      </c>
      <c r="M5288">
        <v>0</v>
      </c>
      <c r="N5288" t="str">
        <f>IF(BANK[[#This Row],[EXITED]]=0,"No","Yes")</f>
        <v>No</v>
      </c>
      <c r="O5288">
        <v>0</v>
      </c>
      <c r="P5288" t="str">
        <f>IF(BANK[[#This Row],[COMPLAIN]]=0,"No","Yes")</f>
        <v>No</v>
      </c>
      <c r="Q5288">
        <v>3</v>
      </c>
      <c r="R5288" t="s">
        <v>37</v>
      </c>
      <c r="S5288">
        <v>350</v>
      </c>
      <c r="T5288" t="s">
        <v>33</v>
      </c>
      <c r="U5288" t="s">
        <v>34</v>
      </c>
      <c r="V5288" t="s">
        <v>52</v>
      </c>
      <c r="W5288" t="s">
        <v>54</v>
      </c>
      <c r="X5288" t="s">
        <v>30</v>
      </c>
    </row>
    <row r="5289" spans="1:24" x14ac:dyDescent="0.3">
      <c r="A5289">
        <v>15785488</v>
      </c>
      <c r="B5289" t="s">
        <v>968</v>
      </c>
      <c r="C5289">
        <v>701</v>
      </c>
      <c r="D5289" t="s">
        <v>23</v>
      </c>
      <c r="E5289" t="s">
        <v>45</v>
      </c>
      <c r="F5289">
        <v>39</v>
      </c>
      <c r="G5289">
        <v>9</v>
      </c>
      <c r="H5289">
        <v>0</v>
      </c>
      <c r="I5289">
        <v>2</v>
      </c>
      <c r="J5289">
        <v>1</v>
      </c>
      <c r="K5289">
        <v>1</v>
      </c>
      <c r="L5289">
        <v>110044</v>
      </c>
      <c r="M5289">
        <v>0</v>
      </c>
      <c r="N5289" t="str">
        <f>IF(BANK[[#This Row],[EXITED]]=0,"No","Yes")</f>
        <v>No</v>
      </c>
      <c r="O5289">
        <v>0</v>
      </c>
      <c r="P5289" t="str">
        <f>IF(BANK[[#This Row],[COMPLAIN]]=0,"No","Yes")</f>
        <v>No</v>
      </c>
      <c r="Q5289">
        <v>1</v>
      </c>
      <c r="R5289" t="s">
        <v>25</v>
      </c>
      <c r="S5289">
        <v>693</v>
      </c>
      <c r="T5289" t="s">
        <v>33</v>
      </c>
      <c r="U5289" t="s">
        <v>39</v>
      </c>
      <c r="V5289" t="s">
        <v>28</v>
      </c>
      <c r="W5289" t="s">
        <v>29</v>
      </c>
      <c r="X5289" t="s">
        <v>30</v>
      </c>
    </row>
    <row r="5290" spans="1:24" x14ac:dyDescent="0.3">
      <c r="A5290">
        <v>15778604</v>
      </c>
      <c r="B5290" t="s">
        <v>1572</v>
      </c>
      <c r="C5290">
        <v>571</v>
      </c>
      <c r="D5290" t="s">
        <v>42</v>
      </c>
      <c r="E5290" t="s">
        <v>45</v>
      </c>
      <c r="F5290">
        <v>47</v>
      </c>
      <c r="G5290">
        <v>7</v>
      </c>
      <c r="H5290">
        <v>0</v>
      </c>
      <c r="I5290">
        <v>2</v>
      </c>
      <c r="J5290">
        <v>0</v>
      </c>
      <c r="K5290">
        <v>0</v>
      </c>
      <c r="L5290">
        <v>112367</v>
      </c>
      <c r="M5290">
        <v>0</v>
      </c>
      <c r="N5290" t="str">
        <f>IF(BANK[[#This Row],[EXITED]]=0,"No","Yes")</f>
        <v>No</v>
      </c>
      <c r="O5290">
        <v>0</v>
      </c>
      <c r="P5290" t="str">
        <f>IF(BANK[[#This Row],[COMPLAIN]]=0,"No","Yes")</f>
        <v>No</v>
      </c>
      <c r="Q5290">
        <v>5</v>
      </c>
      <c r="R5290" t="s">
        <v>37</v>
      </c>
      <c r="S5290">
        <v>489</v>
      </c>
      <c r="T5290" t="s">
        <v>33</v>
      </c>
      <c r="U5290" t="s">
        <v>39</v>
      </c>
      <c r="V5290" t="s">
        <v>28</v>
      </c>
      <c r="W5290" t="s">
        <v>35</v>
      </c>
      <c r="X5290" t="s">
        <v>30</v>
      </c>
    </row>
    <row r="5291" spans="1:24" x14ac:dyDescent="0.3">
      <c r="A5291">
        <v>15751180</v>
      </c>
      <c r="B5291" t="s">
        <v>1444</v>
      </c>
      <c r="C5291">
        <v>539</v>
      </c>
      <c r="D5291" t="s">
        <v>42</v>
      </c>
      <c r="E5291" t="s">
        <v>45</v>
      </c>
      <c r="F5291">
        <v>40</v>
      </c>
      <c r="G5291">
        <v>7</v>
      </c>
      <c r="H5291">
        <v>81132</v>
      </c>
      <c r="I5291">
        <v>1</v>
      </c>
      <c r="J5291">
        <v>1</v>
      </c>
      <c r="K5291">
        <v>0</v>
      </c>
      <c r="L5291">
        <v>167290</v>
      </c>
      <c r="M5291">
        <v>0</v>
      </c>
      <c r="N5291" t="str">
        <f>IF(BANK[[#This Row],[EXITED]]=0,"No","Yes")</f>
        <v>No</v>
      </c>
      <c r="O5291">
        <v>0</v>
      </c>
      <c r="P5291" t="str">
        <f>IF(BANK[[#This Row],[COMPLAIN]]=0,"No","Yes")</f>
        <v>No</v>
      </c>
      <c r="Q5291">
        <v>5</v>
      </c>
      <c r="R5291" t="s">
        <v>25</v>
      </c>
      <c r="S5291">
        <v>235</v>
      </c>
      <c r="T5291" t="s">
        <v>33</v>
      </c>
      <c r="U5291" t="s">
        <v>34</v>
      </c>
      <c r="V5291" t="s">
        <v>28</v>
      </c>
      <c r="W5291" t="s">
        <v>35</v>
      </c>
      <c r="X5291" t="s">
        <v>30</v>
      </c>
    </row>
    <row r="5292" spans="1:24" x14ac:dyDescent="0.3">
      <c r="A5292">
        <v>15770039</v>
      </c>
      <c r="B5292" t="s">
        <v>518</v>
      </c>
      <c r="C5292">
        <v>572</v>
      </c>
      <c r="D5292" t="s">
        <v>56</v>
      </c>
      <c r="E5292" t="s">
        <v>24</v>
      </c>
      <c r="F5292">
        <v>39</v>
      </c>
      <c r="G5292">
        <v>4</v>
      </c>
      <c r="H5292">
        <v>112290</v>
      </c>
      <c r="I5292">
        <v>1</v>
      </c>
      <c r="J5292">
        <v>1</v>
      </c>
      <c r="K5292">
        <v>0</v>
      </c>
      <c r="L5292">
        <v>49374</v>
      </c>
      <c r="M5292">
        <v>1</v>
      </c>
      <c r="N5292" t="str">
        <f>IF(BANK[[#This Row],[EXITED]]=0,"No","Yes")</f>
        <v>Yes</v>
      </c>
      <c r="O5292">
        <v>1</v>
      </c>
      <c r="P5292" t="str">
        <f>IF(BANK[[#This Row],[COMPLAIN]]=0,"No","Yes")</f>
        <v>Yes</v>
      </c>
      <c r="Q5292">
        <v>5</v>
      </c>
      <c r="R5292" t="s">
        <v>25</v>
      </c>
      <c r="S5292">
        <v>368</v>
      </c>
      <c r="T5292" t="s">
        <v>33</v>
      </c>
      <c r="U5292" t="s">
        <v>34</v>
      </c>
      <c r="V5292" t="s">
        <v>46</v>
      </c>
      <c r="W5292" t="s">
        <v>35</v>
      </c>
      <c r="X5292" t="s">
        <v>30</v>
      </c>
    </row>
    <row r="5293" spans="1:24" x14ac:dyDescent="0.3">
      <c r="A5293">
        <v>15669501</v>
      </c>
      <c r="B5293" t="s">
        <v>518</v>
      </c>
      <c r="C5293">
        <v>706</v>
      </c>
      <c r="D5293" t="s">
        <v>42</v>
      </c>
      <c r="E5293" t="s">
        <v>24</v>
      </c>
      <c r="F5293">
        <v>35</v>
      </c>
      <c r="G5293">
        <v>5</v>
      </c>
      <c r="H5293">
        <v>0</v>
      </c>
      <c r="I5293">
        <v>2</v>
      </c>
      <c r="J5293">
        <v>1</v>
      </c>
      <c r="K5293">
        <v>1</v>
      </c>
      <c r="L5293">
        <v>81718</v>
      </c>
      <c r="M5293">
        <v>0</v>
      </c>
      <c r="N5293" t="str">
        <f>IF(BANK[[#This Row],[EXITED]]=0,"No","Yes")</f>
        <v>No</v>
      </c>
      <c r="O5293">
        <v>0</v>
      </c>
      <c r="P5293" t="str">
        <f>IF(BANK[[#This Row],[COMPLAIN]]=0,"No","Yes")</f>
        <v>No</v>
      </c>
      <c r="Q5293">
        <v>2</v>
      </c>
      <c r="R5293" t="s">
        <v>37</v>
      </c>
      <c r="S5293">
        <v>712</v>
      </c>
      <c r="T5293" t="s">
        <v>26</v>
      </c>
      <c r="U5293" t="s">
        <v>39</v>
      </c>
      <c r="V5293" t="s">
        <v>46</v>
      </c>
      <c r="W5293" t="s">
        <v>47</v>
      </c>
      <c r="X5293" t="s">
        <v>30</v>
      </c>
    </row>
    <row r="5294" spans="1:24" x14ac:dyDescent="0.3">
      <c r="A5294">
        <v>15622631</v>
      </c>
      <c r="B5294" t="s">
        <v>314</v>
      </c>
      <c r="C5294">
        <v>588</v>
      </c>
      <c r="D5294" t="s">
        <v>42</v>
      </c>
      <c r="E5294" t="s">
        <v>24</v>
      </c>
      <c r="F5294">
        <v>44</v>
      </c>
      <c r="G5294">
        <v>8</v>
      </c>
      <c r="H5294">
        <v>154410</v>
      </c>
      <c r="I5294">
        <v>1</v>
      </c>
      <c r="J5294">
        <v>1</v>
      </c>
      <c r="K5294">
        <v>0</v>
      </c>
      <c r="L5294">
        <v>49324</v>
      </c>
      <c r="M5294">
        <v>1</v>
      </c>
      <c r="N5294" t="str">
        <f>IF(BANK[[#This Row],[EXITED]]=0,"No","Yes")</f>
        <v>Yes</v>
      </c>
      <c r="O5294">
        <v>1</v>
      </c>
      <c r="P5294" t="str">
        <f>IF(BANK[[#This Row],[COMPLAIN]]=0,"No","Yes")</f>
        <v>Yes</v>
      </c>
      <c r="Q5294">
        <v>1</v>
      </c>
      <c r="R5294" t="s">
        <v>32</v>
      </c>
      <c r="S5294">
        <v>736</v>
      </c>
      <c r="T5294" t="s">
        <v>33</v>
      </c>
      <c r="U5294" t="s">
        <v>27</v>
      </c>
      <c r="V5294" t="s">
        <v>28</v>
      </c>
      <c r="W5294" t="s">
        <v>29</v>
      </c>
      <c r="X5294" t="s">
        <v>30</v>
      </c>
    </row>
    <row r="5295" spans="1:24" x14ac:dyDescent="0.3">
      <c r="A5295">
        <v>15586699</v>
      </c>
      <c r="B5295" t="s">
        <v>973</v>
      </c>
      <c r="C5295">
        <v>825</v>
      </c>
      <c r="D5295" t="s">
        <v>42</v>
      </c>
      <c r="E5295" t="s">
        <v>24</v>
      </c>
      <c r="F5295">
        <v>32</v>
      </c>
      <c r="G5295">
        <v>9</v>
      </c>
      <c r="H5295">
        <v>0</v>
      </c>
      <c r="I5295">
        <v>2</v>
      </c>
      <c r="J5295">
        <v>0</v>
      </c>
      <c r="K5295">
        <v>0</v>
      </c>
      <c r="L5295">
        <v>9751</v>
      </c>
      <c r="M5295">
        <v>0</v>
      </c>
      <c r="N5295" t="str">
        <f>IF(BANK[[#This Row],[EXITED]]=0,"No","Yes")</f>
        <v>No</v>
      </c>
      <c r="O5295">
        <v>0</v>
      </c>
      <c r="P5295" t="str">
        <f>IF(BANK[[#This Row],[COMPLAIN]]=0,"No","Yes")</f>
        <v>No</v>
      </c>
      <c r="Q5295">
        <v>5</v>
      </c>
      <c r="R5295" t="s">
        <v>43</v>
      </c>
      <c r="S5295">
        <v>583</v>
      </c>
      <c r="T5295" t="s">
        <v>26</v>
      </c>
      <c r="U5295" t="s">
        <v>39</v>
      </c>
      <c r="V5295" t="s">
        <v>28</v>
      </c>
      <c r="W5295" t="s">
        <v>35</v>
      </c>
      <c r="X5295" t="s">
        <v>30</v>
      </c>
    </row>
    <row r="5296" spans="1:24" x14ac:dyDescent="0.3">
      <c r="A5296">
        <v>15702377</v>
      </c>
      <c r="B5296" t="s">
        <v>2157</v>
      </c>
      <c r="C5296">
        <v>627</v>
      </c>
      <c r="D5296" t="s">
        <v>23</v>
      </c>
      <c r="E5296" t="s">
        <v>24</v>
      </c>
      <c r="F5296">
        <v>48</v>
      </c>
      <c r="G5296">
        <v>1</v>
      </c>
      <c r="H5296">
        <v>132760</v>
      </c>
      <c r="I5296">
        <v>1</v>
      </c>
      <c r="J5296">
        <v>1</v>
      </c>
      <c r="K5296">
        <v>0</v>
      </c>
      <c r="L5296">
        <v>78899</v>
      </c>
      <c r="M5296">
        <v>0</v>
      </c>
      <c r="N5296" t="str">
        <f>IF(BANK[[#This Row],[EXITED]]=0,"No","Yes")</f>
        <v>No</v>
      </c>
      <c r="O5296">
        <v>0</v>
      </c>
      <c r="P5296" t="str">
        <f>IF(BANK[[#This Row],[COMPLAIN]]=0,"No","Yes")</f>
        <v>No</v>
      </c>
      <c r="Q5296">
        <v>5</v>
      </c>
      <c r="R5296" t="s">
        <v>25</v>
      </c>
      <c r="S5296">
        <v>419</v>
      </c>
      <c r="T5296" t="s">
        <v>33</v>
      </c>
      <c r="U5296" t="s">
        <v>27</v>
      </c>
      <c r="V5296" t="s">
        <v>52</v>
      </c>
      <c r="W5296" t="s">
        <v>35</v>
      </c>
      <c r="X5296" t="s">
        <v>30</v>
      </c>
    </row>
    <row r="5297" spans="1:24" x14ac:dyDescent="0.3">
      <c r="A5297">
        <v>15811877</v>
      </c>
      <c r="B5297" t="s">
        <v>190</v>
      </c>
      <c r="C5297">
        <v>700</v>
      </c>
      <c r="D5297" t="s">
        <v>42</v>
      </c>
      <c r="E5297" t="s">
        <v>45</v>
      </c>
      <c r="F5297">
        <v>36</v>
      </c>
      <c r="G5297">
        <v>4</v>
      </c>
      <c r="H5297">
        <v>0</v>
      </c>
      <c r="I5297">
        <v>2</v>
      </c>
      <c r="J5297">
        <v>1</v>
      </c>
      <c r="K5297">
        <v>0</v>
      </c>
      <c r="L5297">
        <v>130789</v>
      </c>
      <c r="M5297">
        <v>0</v>
      </c>
      <c r="N5297" t="str">
        <f>IF(BANK[[#This Row],[EXITED]]=0,"No","Yes")</f>
        <v>No</v>
      </c>
      <c r="O5297">
        <v>0</v>
      </c>
      <c r="P5297" t="str">
        <f>IF(BANK[[#This Row],[COMPLAIN]]=0,"No","Yes")</f>
        <v>No</v>
      </c>
      <c r="Q5297">
        <v>2</v>
      </c>
      <c r="R5297" t="s">
        <v>25</v>
      </c>
      <c r="S5297">
        <v>663</v>
      </c>
      <c r="T5297" t="s">
        <v>33</v>
      </c>
      <c r="U5297" t="s">
        <v>39</v>
      </c>
      <c r="V5297" t="s">
        <v>46</v>
      </c>
      <c r="W5297" t="s">
        <v>47</v>
      </c>
      <c r="X5297" t="s">
        <v>30</v>
      </c>
    </row>
    <row r="5298" spans="1:24" x14ac:dyDescent="0.3">
      <c r="A5298">
        <v>15648725</v>
      </c>
      <c r="B5298" t="s">
        <v>592</v>
      </c>
      <c r="C5298">
        <v>660</v>
      </c>
      <c r="D5298" t="s">
        <v>42</v>
      </c>
      <c r="E5298" t="s">
        <v>24</v>
      </c>
      <c r="F5298">
        <v>41</v>
      </c>
      <c r="G5298">
        <v>3</v>
      </c>
      <c r="H5298">
        <v>0</v>
      </c>
      <c r="I5298">
        <v>2</v>
      </c>
      <c r="J5298">
        <v>1</v>
      </c>
      <c r="K5298">
        <v>1</v>
      </c>
      <c r="L5298">
        <v>108666</v>
      </c>
      <c r="M5298">
        <v>0</v>
      </c>
      <c r="N5298" t="str">
        <f>IF(BANK[[#This Row],[EXITED]]=0,"No","Yes")</f>
        <v>No</v>
      </c>
      <c r="O5298">
        <v>0</v>
      </c>
      <c r="P5298" t="str">
        <f>IF(BANK[[#This Row],[COMPLAIN]]=0,"No","Yes")</f>
        <v>No</v>
      </c>
      <c r="Q5298">
        <v>4</v>
      </c>
      <c r="R5298" t="s">
        <v>32</v>
      </c>
      <c r="S5298">
        <v>265</v>
      </c>
      <c r="T5298" t="s">
        <v>33</v>
      </c>
      <c r="U5298" t="s">
        <v>39</v>
      </c>
      <c r="V5298" t="s">
        <v>46</v>
      </c>
      <c r="W5298" t="s">
        <v>40</v>
      </c>
      <c r="X5298" t="s">
        <v>30</v>
      </c>
    </row>
    <row r="5299" spans="1:24" x14ac:dyDescent="0.3">
      <c r="A5299">
        <v>15752801</v>
      </c>
      <c r="B5299" t="s">
        <v>1810</v>
      </c>
      <c r="C5299">
        <v>518</v>
      </c>
      <c r="D5299" t="s">
        <v>56</v>
      </c>
      <c r="E5299" t="s">
        <v>24</v>
      </c>
      <c r="F5299">
        <v>29</v>
      </c>
      <c r="G5299">
        <v>9</v>
      </c>
      <c r="H5299">
        <v>125962</v>
      </c>
      <c r="I5299">
        <v>2</v>
      </c>
      <c r="J5299">
        <v>1</v>
      </c>
      <c r="K5299">
        <v>0</v>
      </c>
      <c r="L5299">
        <v>160303</v>
      </c>
      <c r="M5299">
        <v>1</v>
      </c>
      <c r="N5299" t="str">
        <f>IF(BANK[[#This Row],[EXITED]]=0,"No","Yes")</f>
        <v>Yes</v>
      </c>
      <c r="O5299">
        <v>1</v>
      </c>
      <c r="P5299" t="str">
        <f>IF(BANK[[#This Row],[COMPLAIN]]=0,"No","Yes")</f>
        <v>Yes</v>
      </c>
      <c r="Q5299">
        <v>3</v>
      </c>
      <c r="R5299" t="s">
        <v>32</v>
      </c>
      <c r="S5299">
        <v>586</v>
      </c>
      <c r="T5299" t="s">
        <v>26</v>
      </c>
      <c r="U5299" t="s">
        <v>27</v>
      </c>
      <c r="V5299" t="s">
        <v>28</v>
      </c>
      <c r="W5299" t="s">
        <v>54</v>
      </c>
      <c r="X5299" t="s">
        <v>30</v>
      </c>
    </row>
    <row r="5300" spans="1:24" x14ac:dyDescent="0.3">
      <c r="A5300">
        <v>15808175</v>
      </c>
      <c r="B5300" t="s">
        <v>1037</v>
      </c>
      <c r="C5300">
        <v>557</v>
      </c>
      <c r="D5300" t="s">
        <v>42</v>
      </c>
      <c r="E5300" t="s">
        <v>45</v>
      </c>
      <c r="F5300">
        <v>39</v>
      </c>
      <c r="G5300">
        <v>7</v>
      </c>
      <c r="H5300">
        <v>49573</v>
      </c>
      <c r="I5300">
        <v>1</v>
      </c>
      <c r="J5300">
        <v>1</v>
      </c>
      <c r="K5300">
        <v>0</v>
      </c>
      <c r="L5300">
        <v>115288</v>
      </c>
      <c r="M5300">
        <v>1</v>
      </c>
      <c r="N5300" t="str">
        <f>IF(BANK[[#This Row],[EXITED]]=0,"No","Yes")</f>
        <v>Yes</v>
      </c>
      <c r="O5300">
        <v>1</v>
      </c>
      <c r="P5300" t="str">
        <f>IF(BANK[[#This Row],[COMPLAIN]]=0,"No","Yes")</f>
        <v>Yes</v>
      </c>
      <c r="Q5300">
        <v>2</v>
      </c>
      <c r="R5300" t="s">
        <v>37</v>
      </c>
      <c r="S5300">
        <v>647</v>
      </c>
      <c r="T5300" t="s">
        <v>33</v>
      </c>
      <c r="U5300" t="s">
        <v>34</v>
      </c>
      <c r="V5300" t="s">
        <v>28</v>
      </c>
      <c r="W5300" t="s">
        <v>47</v>
      </c>
      <c r="X5300" t="s">
        <v>30</v>
      </c>
    </row>
    <row r="5301" spans="1:24" x14ac:dyDescent="0.3">
      <c r="A5301">
        <v>15681342</v>
      </c>
      <c r="B5301" t="s">
        <v>2158</v>
      </c>
      <c r="C5301">
        <v>639</v>
      </c>
      <c r="D5301" t="s">
        <v>42</v>
      </c>
      <c r="E5301" t="s">
        <v>45</v>
      </c>
      <c r="F5301">
        <v>35</v>
      </c>
      <c r="G5301">
        <v>1</v>
      </c>
      <c r="H5301">
        <v>103015</v>
      </c>
      <c r="I5301">
        <v>2</v>
      </c>
      <c r="J5301">
        <v>1</v>
      </c>
      <c r="K5301">
        <v>1</v>
      </c>
      <c r="L5301">
        <v>139094</v>
      </c>
      <c r="M5301">
        <v>0</v>
      </c>
      <c r="N5301" t="str">
        <f>IF(BANK[[#This Row],[EXITED]]=0,"No","Yes")</f>
        <v>No</v>
      </c>
      <c r="O5301">
        <v>0</v>
      </c>
      <c r="P5301" t="str">
        <f>IF(BANK[[#This Row],[COMPLAIN]]=0,"No","Yes")</f>
        <v>No</v>
      </c>
      <c r="Q5301">
        <v>1</v>
      </c>
      <c r="R5301" t="s">
        <v>43</v>
      </c>
      <c r="S5301">
        <v>467</v>
      </c>
      <c r="T5301" t="s">
        <v>26</v>
      </c>
      <c r="U5301" t="s">
        <v>34</v>
      </c>
      <c r="V5301" t="s">
        <v>52</v>
      </c>
      <c r="W5301" t="s">
        <v>29</v>
      </c>
      <c r="X5301" t="s">
        <v>30</v>
      </c>
    </row>
    <row r="5302" spans="1:24" x14ac:dyDescent="0.3">
      <c r="A5302">
        <v>15589210</v>
      </c>
      <c r="B5302" t="s">
        <v>1479</v>
      </c>
      <c r="C5302">
        <v>557</v>
      </c>
      <c r="D5302" t="s">
        <v>42</v>
      </c>
      <c r="E5302" t="s">
        <v>45</v>
      </c>
      <c r="F5302">
        <v>24</v>
      </c>
      <c r="G5302">
        <v>4</v>
      </c>
      <c r="H5302">
        <v>0</v>
      </c>
      <c r="I5302">
        <v>1</v>
      </c>
      <c r="J5302">
        <v>0</v>
      </c>
      <c r="K5302">
        <v>0</v>
      </c>
      <c r="L5302">
        <v>20516</v>
      </c>
      <c r="M5302">
        <v>0</v>
      </c>
      <c r="N5302" t="str">
        <f>IF(BANK[[#This Row],[EXITED]]=0,"No","Yes")</f>
        <v>No</v>
      </c>
      <c r="O5302">
        <v>0</v>
      </c>
      <c r="P5302" t="str">
        <f>IF(BANK[[#This Row],[COMPLAIN]]=0,"No","Yes")</f>
        <v>No</v>
      </c>
      <c r="Q5302">
        <v>5</v>
      </c>
      <c r="R5302" t="s">
        <v>25</v>
      </c>
      <c r="S5302">
        <v>532</v>
      </c>
      <c r="T5302" t="s">
        <v>38</v>
      </c>
      <c r="U5302" t="s">
        <v>39</v>
      </c>
      <c r="V5302" t="s">
        <v>46</v>
      </c>
      <c r="W5302" t="s">
        <v>35</v>
      </c>
      <c r="X5302" t="s">
        <v>30</v>
      </c>
    </row>
    <row r="5303" spans="1:24" x14ac:dyDescent="0.3">
      <c r="A5303">
        <v>15696826</v>
      </c>
      <c r="B5303" t="s">
        <v>1920</v>
      </c>
      <c r="C5303">
        <v>633</v>
      </c>
      <c r="D5303" t="s">
        <v>42</v>
      </c>
      <c r="E5303" t="s">
        <v>45</v>
      </c>
      <c r="F5303">
        <v>32</v>
      </c>
      <c r="G5303">
        <v>1</v>
      </c>
      <c r="H5303">
        <v>104001</v>
      </c>
      <c r="I5303">
        <v>1</v>
      </c>
      <c r="J5303">
        <v>0</v>
      </c>
      <c r="K5303">
        <v>1</v>
      </c>
      <c r="L5303">
        <v>36643</v>
      </c>
      <c r="M5303">
        <v>0</v>
      </c>
      <c r="N5303" t="str">
        <f>IF(BANK[[#This Row],[EXITED]]=0,"No","Yes")</f>
        <v>No</v>
      </c>
      <c r="O5303">
        <v>0</v>
      </c>
      <c r="P5303" t="str">
        <f>IF(BANK[[#This Row],[COMPLAIN]]=0,"No","Yes")</f>
        <v>No</v>
      </c>
      <c r="Q5303">
        <v>3</v>
      </c>
      <c r="R5303" t="s">
        <v>32</v>
      </c>
      <c r="S5303">
        <v>511</v>
      </c>
      <c r="T5303" t="s">
        <v>26</v>
      </c>
      <c r="U5303" t="s">
        <v>34</v>
      </c>
      <c r="V5303" t="s">
        <v>52</v>
      </c>
      <c r="W5303" t="s">
        <v>54</v>
      </c>
      <c r="X5303" t="s">
        <v>30</v>
      </c>
    </row>
    <row r="5304" spans="1:24" x14ac:dyDescent="0.3">
      <c r="A5304">
        <v>15689061</v>
      </c>
      <c r="B5304" t="s">
        <v>1240</v>
      </c>
      <c r="C5304">
        <v>611</v>
      </c>
      <c r="D5304" t="s">
        <v>42</v>
      </c>
      <c r="E5304" t="s">
        <v>24</v>
      </c>
      <c r="F5304">
        <v>68</v>
      </c>
      <c r="G5304">
        <v>5</v>
      </c>
      <c r="H5304">
        <v>82547</v>
      </c>
      <c r="I5304">
        <v>2</v>
      </c>
      <c r="J5304">
        <v>1</v>
      </c>
      <c r="K5304">
        <v>1</v>
      </c>
      <c r="L5304">
        <v>146448</v>
      </c>
      <c r="M5304">
        <v>0</v>
      </c>
      <c r="N5304" t="str">
        <f>IF(BANK[[#This Row],[EXITED]]=0,"No","Yes")</f>
        <v>No</v>
      </c>
      <c r="O5304">
        <v>0</v>
      </c>
      <c r="P5304" t="str">
        <f>IF(BANK[[#This Row],[COMPLAIN]]=0,"No","Yes")</f>
        <v>No</v>
      </c>
      <c r="Q5304">
        <v>3</v>
      </c>
      <c r="R5304" t="s">
        <v>25</v>
      </c>
      <c r="S5304">
        <v>631</v>
      </c>
      <c r="T5304" t="s">
        <v>51</v>
      </c>
      <c r="U5304" t="s">
        <v>34</v>
      </c>
      <c r="V5304" t="s">
        <v>46</v>
      </c>
      <c r="W5304" t="s">
        <v>54</v>
      </c>
      <c r="X5304" t="s">
        <v>30</v>
      </c>
    </row>
    <row r="5305" spans="1:24" x14ac:dyDescent="0.3">
      <c r="A5305">
        <v>15640074</v>
      </c>
      <c r="B5305" t="s">
        <v>1823</v>
      </c>
      <c r="C5305">
        <v>666</v>
      </c>
      <c r="D5305" t="s">
        <v>23</v>
      </c>
      <c r="E5305" t="s">
        <v>45</v>
      </c>
      <c r="F5305">
        <v>47</v>
      </c>
      <c r="G5305">
        <v>5</v>
      </c>
      <c r="H5305">
        <v>0</v>
      </c>
      <c r="I5305">
        <v>1</v>
      </c>
      <c r="J5305">
        <v>0</v>
      </c>
      <c r="K5305">
        <v>0</v>
      </c>
      <c r="L5305">
        <v>166651</v>
      </c>
      <c r="M5305">
        <v>1</v>
      </c>
      <c r="N5305" t="str">
        <f>IF(BANK[[#This Row],[EXITED]]=0,"No","Yes")</f>
        <v>Yes</v>
      </c>
      <c r="O5305">
        <v>1</v>
      </c>
      <c r="P5305" t="str">
        <f>IF(BANK[[#This Row],[COMPLAIN]]=0,"No","Yes")</f>
        <v>Yes</v>
      </c>
      <c r="Q5305">
        <v>3</v>
      </c>
      <c r="R5305" t="s">
        <v>37</v>
      </c>
      <c r="S5305">
        <v>988</v>
      </c>
      <c r="T5305" t="s">
        <v>33</v>
      </c>
      <c r="U5305" t="s">
        <v>39</v>
      </c>
      <c r="V5305" t="s">
        <v>46</v>
      </c>
      <c r="W5305" t="s">
        <v>54</v>
      </c>
      <c r="X5305" t="s">
        <v>30</v>
      </c>
    </row>
    <row r="5306" spans="1:24" x14ac:dyDescent="0.3">
      <c r="A5306">
        <v>15776156</v>
      </c>
      <c r="B5306" t="s">
        <v>1225</v>
      </c>
      <c r="C5306">
        <v>521</v>
      </c>
      <c r="D5306" t="s">
        <v>42</v>
      </c>
      <c r="E5306" t="s">
        <v>24</v>
      </c>
      <c r="F5306">
        <v>27</v>
      </c>
      <c r="G5306">
        <v>4</v>
      </c>
      <c r="H5306">
        <v>121326</v>
      </c>
      <c r="I5306">
        <v>1</v>
      </c>
      <c r="J5306">
        <v>1</v>
      </c>
      <c r="K5306">
        <v>1</v>
      </c>
      <c r="L5306">
        <v>164224</v>
      </c>
      <c r="M5306">
        <v>1</v>
      </c>
      <c r="N5306" t="str">
        <f>IF(BANK[[#This Row],[EXITED]]=0,"No","Yes")</f>
        <v>Yes</v>
      </c>
      <c r="O5306">
        <v>1</v>
      </c>
      <c r="P5306" t="str">
        <f>IF(BANK[[#This Row],[COMPLAIN]]=0,"No","Yes")</f>
        <v>Yes</v>
      </c>
      <c r="Q5306">
        <v>3</v>
      </c>
      <c r="R5306" t="s">
        <v>43</v>
      </c>
      <c r="S5306">
        <v>575</v>
      </c>
      <c r="T5306" t="s">
        <v>26</v>
      </c>
      <c r="U5306" t="s">
        <v>27</v>
      </c>
      <c r="V5306" t="s">
        <v>46</v>
      </c>
      <c r="W5306" t="s">
        <v>54</v>
      </c>
      <c r="X5306" t="s">
        <v>30</v>
      </c>
    </row>
    <row r="5307" spans="1:24" x14ac:dyDescent="0.3">
      <c r="A5307">
        <v>15739548</v>
      </c>
      <c r="B5307" t="s">
        <v>655</v>
      </c>
      <c r="C5307">
        <v>775</v>
      </c>
      <c r="D5307" t="s">
        <v>42</v>
      </c>
      <c r="E5307" t="s">
        <v>24</v>
      </c>
      <c r="F5307">
        <v>28</v>
      </c>
      <c r="G5307">
        <v>9</v>
      </c>
      <c r="H5307">
        <v>111168</v>
      </c>
      <c r="I5307">
        <v>1</v>
      </c>
      <c r="J5307">
        <v>1</v>
      </c>
      <c r="K5307">
        <v>0</v>
      </c>
      <c r="L5307">
        <v>149331</v>
      </c>
      <c r="M5307">
        <v>0</v>
      </c>
      <c r="N5307" t="str">
        <f>IF(BANK[[#This Row],[EXITED]]=0,"No","Yes")</f>
        <v>No</v>
      </c>
      <c r="O5307">
        <v>0</v>
      </c>
      <c r="P5307" t="str">
        <f>IF(BANK[[#This Row],[COMPLAIN]]=0,"No","Yes")</f>
        <v>No</v>
      </c>
      <c r="Q5307">
        <v>5</v>
      </c>
      <c r="R5307" t="s">
        <v>37</v>
      </c>
      <c r="S5307">
        <v>684</v>
      </c>
      <c r="T5307" t="s">
        <v>26</v>
      </c>
      <c r="U5307" t="s">
        <v>34</v>
      </c>
      <c r="V5307" t="s">
        <v>28</v>
      </c>
      <c r="W5307" t="s">
        <v>35</v>
      </c>
      <c r="X5307" t="s">
        <v>30</v>
      </c>
    </row>
    <row r="5308" spans="1:24" x14ac:dyDescent="0.3">
      <c r="A5308">
        <v>15687688</v>
      </c>
      <c r="B5308" t="s">
        <v>502</v>
      </c>
      <c r="C5308">
        <v>564</v>
      </c>
      <c r="D5308" t="s">
        <v>56</v>
      </c>
      <c r="E5308" t="s">
        <v>45</v>
      </c>
      <c r="F5308">
        <v>32</v>
      </c>
      <c r="G5308">
        <v>10</v>
      </c>
      <c r="H5308">
        <v>139875</v>
      </c>
      <c r="I5308">
        <v>2</v>
      </c>
      <c r="J5308">
        <v>1</v>
      </c>
      <c r="K5308">
        <v>0</v>
      </c>
      <c r="L5308">
        <v>15378</v>
      </c>
      <c r="M5308">
        <v>0</v>
      </c>
      <c r="N5308" t="str">
        <f>IF(BANK[[#This Row],[EXITED]]=0,"No","Yes")</f>
        <v>No</v>
      </c>
      <c r="O5308">
        <v>0</v>
      </c>
      <c r="P5308" t="str">
        <f>IF(BANK[[#This Row],[COMPLAIN]]=0,"No","Yes")</f>
        <v>No</v>
      </c>
      <c r="Q5308">
        <v>1</v>
      </c>
      <c r="R5308" t="s">
        <v>37</v>
      </c>
      <c r="S5308">
        <v>737</v>
      </c>
      <c r="T5308" t="s">
        <v>26</v>
      </c>
      <c r="U5308" t="s">
        <v>27</v>
      </c>
      <c r="V5308" t="s">
        <v>28</v>
      </c>
      <c r="W5308" t="s">
        <v>29</v>
      </c>
      <c r="X5308" t="s">
        <v>30</v>
      </c>
    </row>
    <row r="5309" spans="1:24" x14ac:dyDescent="0.3">
      <c r="A5309">
        <v>15715750</v>
      </c>
      <c r="B5309" t="s">
        <v>2116</v>
      </c>
      <c r="C5309">
        <v>646</v>
      </c>
      <c r="D5309" t="s">
        <v>56</v>
      </c>
      <c r="E5309" t="s">
        <v>45</v>
      </c>
      <c r="F5309">
        <v>44</v>
      </c>
      <c r="G5309">
        <v>2</v>
      </c>
      <c r="H5309">
        <v>113064</v>
      </c>
      <c r="I5309">
        <v>1</v>
      </c>
      <c r="J5309">
        <v>0</v>
      </c>
      <c r="K5309">
        <v>0</v>
      </c>
      <c r="L5309">
        <v>53072</v>
      </c>
      <c r="M5309">
        <v>1</v>
      </c>
      <c r="N5309" t="str">
        <f>IF(BANK[[#This Row],[EXITED]]=0,"No","Yes")</f>
        <v>Yes</v>
      </c>
      <c r="O5309">
        <v>1</v>
      </c>
      <c r="P5309" t="str">
        <f>IF(BANK[[#This Row],[COMPLAIN]]=0,"No","Yes")</f>
        <v>Yes</v>
      </c>
      <c r="Q5309">
        <v>3</v>
      </c>
      <c r="R5309" t="s">
        <v>37</v>
      </c>
      <c r="S5309">
        <v>661</v>
      </c>
      <c r="T5309" t="s">
        <v>33</v>
      </c>
      <c r="U5309" t="s">
        <v>34</v>
      </c>
      <c r="V5309" t="s">
        <v>52</v>
      </c>
      <c r="W5309" t="s">
        <v>54</v>
      </c>
      <c r="X5309" t="s">
        <v>30</v>
      </c>
    </row>
    <row r="5310" spans="1:24" x14ac:dyDescent="0.3">
      <c r="A5310">
        <v>15571121</v>
      </c>
      <c r="B5310" t="s">
        <v>1011</v>
      </c>
      <c r="C5310">
        <v>670</v>
      </c>
      <c r="D5310" t="s">
        <v>42</v>
      </c>
      <c r="E5310" t="s">
        <v>45</v>
      </c>
      <c r="F5310">
        <v>50</v>
      </c>
      <c r="G5310">
        <v>8</v>
      </c>
      <c r="H5310">
        <v>138340</v>
      </c>
      <c r="I5310">
        <v>1</v>
      </c>
      <c r="J5310">
        <v>0</v>
      </c>
      <c r="K5310">
        <v>1</v>
      </c>
      <c r="L5310">
        <v>3159</v>
      </c>
      <c r="M5310">
        <v>0</v>
      </c>
      <c r="N5310" t="str">
        <f>IF(BANK[[#This Row],[EXITED]]=0,"No","Yes")</f>
        <v>No</v>
      </c>
      <c r="O5310">
        <v>0</v>
      </c>
      <c r="P5310" t="str">
        <f>IF(BANK[[#This Row],[COMPLAIN]]=0,"No","Yes")</f>
        <v>No</v>
      </c>
      <c r="Q5310">
        <v>1</v>
      </c>
      <c r="R5310" t="s">
        <v>37</v>
      </c>
      <c r="S5310">
        <v>603</v>
      </c>
      <c r="T5310" t="s">
        <v>33</v>
      </c>
      <c r="U5310" t="s">
        <v>27</v>
      </c>
      <c r="V5310" t="s">
        <v>28</v>
      </c>
      <c r="W5310" t="s">
        <v>29</v>
      </c>
      <c r="X5310" t="s">
        <v>30</v>
      </c>
    </row>
    <row r="5311" spans="1:24" x14ac:dyDescent="0.3">
      <c r="A5311">
        <v>15660390</v>
      </c>
      <c r="B5311" t="s">
        <v>282</v>
      </c>
      <c r="C5311">
        <v>544</v>
      </c>
      <c r="D5311" t="s">
        <v>42</v>
      </c>
      <c r="E5311" t="s">
        <v>45</v>
      </c>
      <c r="F5311">
        <v>33</v>
      </c>
      <c r="G5311">
        <v>6</v>
      </c>
      <c r="H5311">
        <v>0</v>
      </c>
      <c r="I5311">
        <v>2</v>
      </c>
      <c r="J5311">
        <v>1</v>
      </c>
      <c r="K5311">
        <v>1</v>
      </c>
      <c r="L5311">
        <v>124113</v>
      </c>
      <c r="M5311">
        <v>0</v>
      </c>
      <c r="N5311" t="str">
        <f>IF(BANK[[#This Row],[EXITED]]=0,"No","Yes")</f>
        <v>No</v>
      </c>
      <c r="O5311">
        <v>0</v>
      </c>
      <c r="P5311" t="str">
        <f>IF(BANK[[#This Row],[COMPLAIN]]=0,"No","Yes")</f>
        <v>No</v>
      </c>
      <c r="Q5311">
        <v>4</v>
      </c>
      <c r="R5311" t="s">
        <v>37</v>
      </c>
      <c r="S5311">
        <v>617</v>
      </c>
      <c r="T5311" t="s">
        <v>26</v>
      </c>
      <c r="U5311" t="s">
        <v>39</v>
      </c>
      <c r="V5311" t="s">
        <v>46</v>
      </c>
      <c r="W5311" t="s">
        <v>40</v>
      </c>
      <c r="X5311" t="s">
        <v>30</v>
      </c>
    </row>
    <row r="5312" spans="1:24" x14ac:dyDescent="0.3">
      <c r="A5312">
        <v>15663942</v>
      </c>
      <c r="B5312" t="s">
        <v>273</v>
      </c>
      <c r="C5312">
        <v>639</v>
      </c>
      <c r="D5312" t="s">
        <v>42</v>
      </c>
      <c r="E5312" t="s">
        <v>45</v>
      </c>
      <c r="F5312">
        <v>38</v>
      </c>
      <c r="G5312">
        <v>5</v>
      </c>
      <c r="H5312">
        <v>0</v>
      </c>
      <c r="I5312">
        <v>2</v>
      </c>
      <c r="J5312">
        <v>0</v>
      </c>
      <c r="K5312">
        <v>0</v>
      </c>
      <c r="L5312">
        <v>93716</v>
      </c>
      <c r="M5312">
        <v>0</v>
      </c>
      <c r="N5312" t="str">
        <f>IF(BANK[[#This Row],[EXITED]]=0,"No","Yes")</f>
        <v>No</v>
      </c>
      <c r="O5312">
        <v>0</v>
      </c>
      <c r="P5312" t="str">
        <f>IF(BANK[[#This Row],[COMPLAIN]]=0,"No","Yes")</f>
        <v>No</v>
      </c>
      <c r="Q5312">
        <v>2</v>
      </c>
      <c r="R5312" t="s">
        <v>43</v>
      </c>
      <c r="S5312">
        <v>539</v>
      </c>
      <c r="T5312" t="s">
        <v>33</v>
      </c>
      <c r="U5312" t="s">
        <v>39</v>
      </c>
      <c r="V5312" t="s">
        <v>46</v>
      </c>
      <c r="W5312" t="s">
        <v>47</v>
      </c>
      <c r="X5312" t="s">
        <v>30</v>
      </c>
    </row>
    <row r="5313" spans="1:24" x14ac:dyDescent="0.3">
      <c r="A5313">
        <v>15638610</v>
      </c>
      <c r="B5313" t="s">
        <v>217</v>
      </c>
      <c r="C5313">
        <v>635</v>
      </c>
      <c r="D5313" t="s">
        <v>56</v>
      </c>
      <c r="E5313" t="s">
        <v>45</v>
      </c>
      <c r="F5313">
        <v>65</v>
      </c>
      <c r="G5313">
        <v>5</v>
      </c>
      <c r="H5313">
        <v>117326</v>
      </c>
      <c r="I5313">
        <v>1</v>
      </c>
      <c r="J5313">
        <v>1</v>
      </c>
      <c r="K5313">
        <v>0</v>
      </c>
      <c r="L5313">
        <v>155800</v>
      </c>
      <c r="M5313">
        <v>1</v>
      </c>
      <c r="N5313" t="str">
        <f>IF(BANK[[#This Row],[EXITED]]=0,"No","Yes")</f>
        <v>Yes</v>
      </c>
      <c r="O5313">
        <v>1</v>
      </c>
      <c r="P5313" t="str">
        <f>IF(BANK[[#This Row],[COMPLAIN]]=0,"No","Yes")</f>
        <v>Yes</v>
      </c>
      <c r="Q5313">
        <v>3</v>
      </c>
      <c r="R5313" t="s">
        <v>43</v>
      </c>
      <c r="S5313">
        <v>958</v>
      </c>
      <c r="T5313" t="s">
        <v>51</v>
      </c>
      <c r="U5313" t="s">
        <v>34</v>
      </c>
      <c r="V5313" t="s">
        <v>46</v>
      </c>
      <c r="W5313" t="s">
        <v>54</v>
      </c>
      <c r="X5313" t="s">
        <v>30</v>
      </c>
    </row>
    <row r="5314" spans="1:24" x14ac:dyDescent="0.3">
      <c r="A5314">
        <v>15644446</v>
      </c>
      <c r="B5314" t="s">
        <v>1075</v>
      </c>
      <c r="C5314">
        <v>672</v>
      </c>
      <c r="D5314" t="s">
        <v>42</v>
      </c>
      <c r="E5314" t="s">
        <v>45</v>
      </c>
      <c r="F5314">
        <v>28</v>
      </c>
      <c r="G5314">
        <v>6</v>
      </c>
      <c r="H5314">
        <v>0</v>
      </c>
      <c r="I5314">
        <v>1</v>
      </c>
      <c r="J5314">
        <v>0</v>
      </c>
      <c r="K5314">
        <v>1</v>
      </c>
      <c r="L5314">
        <v>8815</v>
      </c>
      <c r="M5314">
        <v>0</v>
      </c>
      <c r="N5314" t="str">
        <f>IF(BANK[[#This Row],[EXITED]]=0,"No","Yes")</f>
        <v>No</v>
      </c>
      <c r="O5314">
        <v>0</v>
      </c>
      <c r="P5314" t="str">
        <f>IF(BANK[[#This Row],[COMPLAIN]]=0,"No","Yes")</f>
        <v>No</v>
      </c>
      <c r="Q5314">
        <v>3</v>
      </c>
      <c r="R5314" t="s">
        <v>43</v>
      </c>
      <c r="S5314">
        <v>629</v>
      </c>
      <c r="T5314" t="s">
        <v>26</v>
      </c>
      <c r="U5314" t="s">
        <v>39</v>
      </c>
      <c r="V5314" t="s">
        <v>46</v>
      </c>
      <c r="W5314" t="s">
        <v>54</v>
      </c>
      <c r="X5314" t="s">
        <v>30</v>
      </c>
    </row>
    <row r="5315" spans="1:24" x14ac:dyDescent="0.3">
      <c r="A5315">
        <v>15585892</v>
      </c>
      <c r="B5315" t="s">
        <v>1050</v>
      </c>
      <c r="C5315">
        <v>639</v>
      </c>
      <c r="D5315" t="s">
        <v>42</v>
      </c>
      <c r="E5315" t="s">
        <v>45</v>
      </c>
      <c r="F5315">
        <v>35</v>
      </c>
      <c r="G5315">
        <v>8</v>
      </c>
      <c r="H5315">
        <v>0</v>
      </c>
      <c r="I5315">
        <v>1</v>
      </c>
      <c r="J5315">
        <v>0</v>
      </c>
      <c r="K5315">
        <v>0</v>
      </c>
      <c r="L5315">
        <v>164454</v>
      </c>
      <c r="M5315">
        <v>0</v>
      </c>
      <c r="N5315" t="str">
        <f>IF(BANK[[#This Row],[EXITED]]=0,"No","Yes")</f>
        <v>No</v>
      </c>
      <c r="O5315">
        <v>0</v>
      </c>
      <c r="P5315" t="str">
        <f>IF(BANK[[#This Row],[COMPLAIN]]=0,"No","Yes")</f>
        <v>No</v>
      </c>
      <c r="Q5315">
        <v>4</v>
      </c>
      <c r="R5315" t="s">
        <v>43</v>
      </c>
      <c r="S5315">
        <v>535</v>
      </c>
      <c r="T5315" t="s">
        <v>26</v>
      </c>
      <c r="U5315" t="s">
        <v>39</v>
      </c>
      <c r="V5315" t="s">
        <v>28</v>
      </c>
      <c r="W5315" t="s">
        <v>40</v>
      </c>
      <c r="X5315" t="s">
        <v>30</v>
      </c>
    </row>
    <row r="5316" spans="1:24" x14ac:dyDescent="0.3">
      <c r="A5316">
        <v>15803378</v>
      </c>
      <c r="B5316" t="s">
        <v>430</v>
      </c>
      <c r="C5316">
        <v>850</v>
      </c>
      <c r="D5316" t="s">
        <v>23</v>
      </c>
      <c r="E5316" t="s">
        <v>24</v>
      </c>
      <c r="F5316">
        <v>44</v>
      </c>
      <c r="G5316">
        <v>8</v>
      </c>
      <c r="H5316">
        <v>0</v>
      </c>
      <c r="I5316">
        <v>2</v>
      </c>
      <c r="J5316">
        <v>1</v>
      </c>
      <c r="K5316">
        <v>1</v>
      </c>
      <c r="L5316">
        <v>183617</v>
      </c>
      <c r="M5316">
        <v>0</v>
      </c>
      <c r="N5316" t="str">
        <f>IF(BANK[[#This Row],[EXITED]]=0,"No","Yes")</f>
        <v>No</v>
      </c>
      <c r="O5316">
        <v>0</v>
      </c>
      <c r="P5316" t="str">
        <f>IF(BANK[[#This Row],[COMPLAIN]]=0,"No","Yes")</f>
        <v>No</v>
      </c>
      <c r="Q5316">
        <v>1</v>
      </c>
      <c r="R5316" t="s">
        <v>25</v>
      </c>
      <c r="S5316">
        <v>783</v>
      </c>
      <c r="T5316" t="s">
        <v>33</v>
      </c>
      <c r="U5316" t="s">
        <v>39</v>
      </c>
      <c r="V5316" t="s">
        <v>28</v>
      </c>
      <c r="W5316" t="s">
        <v>29</v>
      </c>
      <c r="X5316" t="s">
        <v>30</v>
      </c>
    </row>
    <row r="5317" spans="1:24" x14ac:dyDescent="0.3">
      <c r="A5317">
        <v>15692408</v>
      </c>
      <c r="B5317" t="s">
        <v>224</v>
      </c>
      <c r="C5317">
        <v>463</v>
      </c>
      <c r="D5317" t="s">
        <v>23</v>
      </c>
      <c r="E5317" t="s">
        <v>45</v>
      </c>
      <c r="F5317">
        <v>35</v>
      </c>
      <c r="G5317">
        <v>2</v>
      </c>
      <c r="H5317">
        <v>0</v>
      </c>
      <c r="I5317">
        <v>2</v>
      </c>
      <c r="J5317">
        <v>1</v>
      </c>
      <c r="K5317">
        <v>1</v>
      </c>
      <c r="L5317">
        <v>1951</v>
      </c>
      <c r="M5317">
        <v>0</v>
      </c>
      <c r="N5317" t="str">
        <f>IF(BANK[[#This Row],[EXITED]]=0,"No","Yes")</f>
        <v>No</v>
      </c>
      <c r="O5317">
        <v>0</v>
      </c>
      <c r="P5317" t="str">
        <f>IF(BANK[[#This Row],[COMPLAIN]]=0,"No","Yes")</f>
        <v>No</v>
      </c>
      <c r="Q5317">
        <v>2</v>
      </c>
      <c r="R5317" t="s">
        <v>32</v>
      </c>
      <c r="S5317">
        <v>803</v>
      </c>
      <c r="T5317" t="s">
        <v>26</v>
      </c>
      <c r="U5317" t="s">
        <v>39</v>
      </c>
      <c r="V5317" t="s">
        <v>52</v>
      </c>
      <c r="W5317" t="s">
        <v>47</v>
      </c>
      <c r="X5317" t="s">
        <v>30</v>
      </c>
    </row>
    <row r="5318" spans="1:24" x14ac:dyDescent="0.3">
      <c r="A5318">
        <v>15790254</v>
      </c>
      <c r="B5318" t="s">
        <v>628</v>
      </c>
      <c r="C5318">
        <v>741</v>
      </c>
      <c r="D5318" t="s">
        <v>23</v>
      </c>
      <c r="E5318" t="s">
        <v>24</v>
      </c>
      <c r="F5318">
        <v>50</v>
      </c>
      <c r="G5318">
        <v>1</v>
      </c>
      <c r="H5318">
        <v>78738</v>
      </c>
      <c r="I5318">
        <v>1</v>
      </c>
      <c r="J5318">
        <v>1</v>
      </c>
      <c r="K5318">
        <v>1</v>
      </c>
      <c r="L5318">
        <v>13019</v>
      </c>
      <c r="M5318">
        <v>0</v>
      </c>
      <c r="N5318" t="str">
        <f>IF(BANK[[#This Row],[EXITED]]=0,"No","Yes")</f>
        <v>No</v>
      </c>
      <c r="O5318">
        <v>0</v>
      </c>
      <c r="P5318" t="str">
        <f>IF(BANK[[#This Row],[COMPLAIN]]=0,"No","Yes")</f>
        <v>No</v>
      </c>
      <c r="Q5318">
        <v>3</v>
      </c>
      <c r="R5318" t="s">
        <v>43</v>
      </c>
      <c r="S5318">
        <v>261</v>
      </c>
      <c r="T5318" t="s">
        <v>33</v>
      </c>
      <c r="U5318" t="s">
        <v>34</v>
      </c>
      <c r="V5318" t="s">
        <v>52</v>
      </c>
      <c r="W5318" t="s">
        <v>54</v>
      </c>
      <c r="X5318" t="s">
        <v>30</v>
      </c>
    </row>
    <row r="5319" spans="1:24" x14ac:dyDescent="0.3">
      <c r="A5319">
        <v>15767729</v>
      </c>
      <c r="B5319" t="s">
        <v>150</v>
      </c>
      <c r="C5319">
        <v>646</v>
      </c>
      <c r="D5319" t="s">
        <v>23</v>
      </c>
      <c r="E5319" t="s">
        <v>24</v>
      </c>
      <c r="F5319">
        <v>25</v>
      </c>
      <c r="G5319">
        <v>5</v>
      </c>
      <c r="H5319">
        <v>182877</v>
      </c>
      <c r="I5319">
        <v>2</v>
      </c>
      <c r="J5319">
        <v>1</v>
      </c>
      <c r="K5319">
        <v>1</v>
      </c>
      <c r="L5319">
        <v>42538</v>
      </c>
      <c r="M5319">
        <v>1</v>
      </c>
      <c r="N5319" t="str">
        <f>IF(BANK[[#This Row],[EXITED]]=0,"No","Yes")</f>
        <v>Yes</v>
      </c>
      <c r="O5319">
        <v>1</v>
      </c>
      <c r="P5319" t="str">
        <f>IF(BANK[[#This Row],[COMPLAIN]]=0,"No","Yes")</f>
        <v>Yes</v>
      </c>
      <c r="Q5319">
        <v>1</v>
      </c>
      <c r="R5319" t="s">
        <v>25</v>
      </c>
      <c r="S5319">
        <v>989</v>
      </c>
      <c r="T5319" t="s">
        <v>38</v>
      </c>
      <c r="U5319" t="s">
        <v>27</v>
      </c>
      <c r="V5319" t="s">
        <v>46</v>
      </c>
      <c r="W5319" t="s">
        <v>29</v>
      </c>
      <c r="X5319" t="s">
        <v>30</v>
      </c>
    </row>
    <row r="5320" spans="1:24" x14ac:dyDescent="0.3">
      <c r="A5320">
        <v>15768600</v>
      </c>
      <c r="B5320" t="s">
        <v>89</v>
      </c>
      <c r="C5320">
        <v>805</v>
      </c>
      <c r="D5320" t="s">
        <v>56</v>
      </c>
      <c r="E5320" t="s">
        <v>24</v>
      </c>
      <c r="F5320">
        <v>50</v>
      </c>
      <c r="G5320">
        <v>9</v>
      </c>
      <c r="H5320">
        <v>130023</v>
      </c>
      <c r="I5320">
        <v>1</v>
      </c>
      <c r="J5320">
        <v>1</v>
      </c>
      <c r="K5320">
        <v>0</v>
      </c>
      <c r="L5320">
        <v>62990</v>
      </c>
      <c r="M5320">
        <v>1</v>
      </c>
      <c r="N5320" t="str">
        <f>IF(BANK[[#This Row],[EXITED]]=0,"No","Yes")</f>
        <v>Yes</v>
      </c>
      <c r="O5320">
        <v>1</v>
      </c>
      <c r="P5320" t="str">
        <f>IF(BANK[[#This Row],[COMPLAIN]]=0,"No","Yes")</f>
        <v>Yes</v>
      </c>
      <c r="Q5320">
        <v>2</v>
      </c>
      <c r="R5320" t="s">
        <v>25</v>
      </c>
      <c r="S5320">
        <v>246</v>
      </c>
      <c r="T5320" t="s">
        <v>33</v>
      </c>
      <c r="U5320" t="s">
        <v>27</v>
      </c>
      <c r="V5320" t="s">
        <v>28</v>
      </c>
      <c r="W5320" t="s">
        <v>47</v>
      </c>
      <c r="X5320" t="s">
        <v>30</v>
      </c>
    </row>
    <row r="5321" spans="1:24" x14ac:dyDescent="0.3">
      <c r="A5321">
        <v>15699839</v>
      </c>
      <c r="B5321" t="s">
        <v>1114</v>
      </c>
      <c r="C5321">
        <v>637</v>
      </c>
      <c r="D5321" t="s">
        <v>42</v>
      </c>
      <c r="E5321" t="s">
        <v>24</v>
      </c>
      <c r="F5321">
        <v>36</v>
      </c>
      <c r="G5321">
        <v>2</v>
      </c>
      <c r="H5321">
        <v>152607</v>
      </c>
      <c r="I5321">
        <v>1</v>
      </c>
      <c r="J5321">
        <v>1</v>
      </c>
      <c r="K5321">
        <v>1</v>
      </c>
      <c r="L5321">
        <v>71693</v>
      </c>
      <c r="M5321">
        <v>0</v>
      </c>
      <c r="N5321" t="str">
        <f>IF(BANK[[#This Row],[EXITED]]=0,"No","Yes")</f>
        <v>No</v>
      </c>
      <c r="O5321">
        <v>0</v>
      </c>
      <c r="P5321" t="str">
        <f>IF(BANK[[#This Row],[COMPLAIN]]=0,"No","Yes")</f>
        <v>No</v>
      </c>
      <c r="Q5321">
        <v>4</v>
      </c>
      <c r="R5321" t="s">
        <v>37</v>
      </c>
      <c r="S5321">
        <v>985</v>
      </c>
      <c r="T5321" t="s">
        <v>33</v>
      </c>
      <c r="U5321" t="s">
        <v>27</v>
      </c>
      <c r="V5321" t="s">
        <v>52</v>
      </c>
      <c r="W5321" t="s">
        <v>40</v>
      </c>
      <c r="X5321" t="s">
        <v>30</v>
      </c>
    </row>
    <row r="5322" spans="1:24" x14ac:dyDescent="0.3">
      <c r="A5322">
        <v>15786237</v>
      </c>
      <c r="B5322" t="s">
        <v>2159</v>
      </c>
      <c r="C5322">
        <v>651</v>
      </c>
      <c r="D5322" t="s">
        <v>42</v>
      </c>
      <c r="E5322" t="s">
        <v>24</v>
      </c>
      <c r="F5322">
        <v>28</v>
      </c>
      <c r="G5322">
        <v>7</v>
      </c>
      <c r="H5322">
        <v>0</v>
      </c>
      <c r="I5322">
        <v>2</v>
      </c>
      <c r="J5322">
        <v>1</v>
      </c>
      <c r="K5322">
        <v>0</v>
      </c>
      <c r="L5322">
        <v>824</v>
      </c>
      <c r="M5322">
        <v>0</v>
      </c>
      <c r="N5322" t="str">
        <f>IF(BANK[[#This Row],[EXITED]]=0,"No","Yes")</f>
        <v>No</v>
      </c>
      <c r="O5322">
        <v>0</v>
      </c>
      <c r="P5322" t="str">
        <f>IF(BANK[[#This Row],[COMPLAIN]]=0,"No","Yes")</f>
        <v>No</v>
      </c>
      <c r="Q5322">
        <v>1</v>
      </c>
      <c r="R5322" t="s">
        <v>37</v>
      </c>
      <c r="S5322">
        <v>383</v>
      </c>
      <c r="T5322" t="s">
        <v>26</v>
      </c>
      <c r="U5322" t="s">
        <v>39</v>
      </c>
      <c r="V5322" t="s">
        <v>28</v>
      </c>
      <c r="W5322" t="s">
        <v>29</v>
      </c>
      <c r="X5322" t="s">
        <v>30</v>
      </c>
    </row>
    <row r="5323" spans="1:24" x14ac:dyDescent="0.3">
      <c r="A5323">
        <v>15694530</v>
      </c>
      <c r="B5323" t="s">
        <v>1274</v>
      </c>
      <c r="C5323">
        <v>672</v>
      </c>
      <c r="D5323" t="s">
        <v>42</v>
      </c>
      <c r="E5323" t="s">
        <v>24</v>
      </c>
      <c r="F5323">
        <v>28</v>
      </c>
      <c r="G5323">
        <v>4</v>
      </c>
      <c r="H5323">
        <v>167269</v>
      </c>
      <c r="I5323">
        <v>1</v>
      </c>
      <c r="J5323">
        <v>1</v>
      </c>
      <c r="K5323">
        <v>1</v>
      </c>
      <c r="L5323">
        <v>169469</v>
      </c>
      <c r="M5323">
        <v>0</v>
      </c>
      <c r="N5323" t="str">
        <f>IF(BANK[[#This Row],[EXITED]]=0,"No","Yes")</f>
        <v>No</v>
      </c>
      <c r="O5323">
        <v>0</v>
      </c>
      <c r="P5323" t="str">
        <f>IF(BANK[[#This Row],[COMPLAIN]]=0,"No","Yes")</f>
        <v>No</v>
      </c>
      <c r="Q5323">
        <v>3</v>
      </c>
      <c r="R5323" t="s">
        <v>32</v>
      </c>
      <c r="S5323">
        <v>698</v>
      </c>
      <c r="T5323" t="s">
        <v>26</v>
      </c>
      <c r="U5323" t="s">
        <v>27</v>
      </c>
      <c r="V5323" t="s">
        <v>46</v>
      </c>
      <c r="W5323" t="s">
        <v>54</v>
      </c>
      <c r="X5323" t="s">
        <v>30</v>
      </c>
    </row>
    <row r="5324" spans="1:24" x14ac:dyDescent="0.3">
      <c r="A5324">
        <v>15796813</v>
      </c>
      <c r="B5324" t="s">
        <v>1465</v>
      </c>
      <c r="C5324">
        <v>493</v>
      </c>
      <c r="D5324" t="s">
        <v>42</v>
      </c>
      <c r="E5324" t="s">
        <v>24</v>
      </c>
      <c r="F5324">
        <v>54</v>
      </c>
      <c r="G5324">
        <v>3</v>
      </c>
      <c r="H5324">
        <v>167832</v>
      </c>
      <c r="I5324">
        <v>2</v>
      </c>
      <c r="J5324">
        <v>1</v>
      </c>
      <c r="K5324">
        <v>0</v>
      </c>
      <c r="L5324">
        <v>150160</v>
      </c>
      <c r="M5324">
        <v>1</v>
      </c>
      <c r="N5324" t="str">
        <f>IF(BANK[[#This Row],[EXITED]]=0,"No","Yes")</f>
        <v>Yes</v>
      </c>
      <c r="O5324">
        <v>1</v>
      </c>
      <c r="P5324" t="str">
        <f>IF(BANK[[#This Row],[COMPLAIN]]=0,"No","Yes")</f>
        <v>Yes</v>
      </c>
      <c r="Q5324">
        <v>5</v>
      </c>
      <c r="R5324" t="s">
        <v>43</v>
      </c>
      <c r="S5324">
        <v>591</v>
      </c>
      <c r="T5324" t="s">
        <v>51</v>
      </c>
      <c r="U5324" t="s">
        <v>27</v>
      </c>
      <c r="V5324" t="s">
        <v>46</v>
      </c>
      <c r="W5324" t="s">
        <v>35</v>
      </c>
      <c r="X5324" t="s">
        <v>30</v>
      </c>
    </row>
    <row r="5325" spans="1:24" x14ac:dyDescent="0.3">
      <c r="A5325">
        <v>15714087</v>
      </c>
      <c r="B5325" t="s">
        <v>2160</v>
      </c>
      <c r="C5325">
        <v>624</v>
      </c>
      <c r="D5325" t="s">
        <v>56</v>
      </c>
      <c r="E5325" t="s">
        <v>45</v>
      </c>
      <c r="F5325">
        <v>45</v>
      </c>
      <c r="G5325">
        <v>5</v>
      </c>
      <c r="H5325">
        <v>151855</v>
      </c>
      <c r="I5325">
        <v>1</v>
      </c>
      <c r="J5325">
        <v>1</v>
      </c>
      <c r="K5325">
        <v>0</v>
      </c>
      <c r="L5325">
        <v>68794</v>
      </c>
      <c r="M5325">
        <v>0</v>
      </c>
      <c r="N5325" t="str">
        <f>IF(BANK[[#This Row],[EXITED]]=0,"No","Yes")</f>
        <v>No</v>
      </c>
      <c r="O5325">
        <v>0</v>
      </c>
      <c r="P5325" t="str">
        <f>IF(BANK[[#This Row],[COMPLAIN]]=0,"No","Yes")</f>
        <v>No</v>
      </c>
      <c r="Q5325">
        <v>5</v>
      </c>
      <c r="R5325" t="s">
        <v>25</v>
      </c>
      <c r="S5325">
        <v>335</v>
      </c>
      <c r="T5325" t="s">
        <v>33</v>
      </c>
      <c r="U5325" t="s">
        <v>27</v>
      </c>
      <c r="V5325" t="s">
        <v>46</v>
      </c>
      <c r="W5325" t="s">
        <v>35</v>
      </c>
      <c r="X5325" t="s">
        <v>30</v>
      </c>
    </row>
    <row r="5326" spans="1:24" x14ac:dyDescent="0.3">
      <c r="A5326">
        <v>15588123</v>
      </c>
      <c r="B5326" t="s">
        <v>977</v>
      </c>
      <c r="C5326">
        <v>677</v>
      </c>
      <c r="D5326" t="s">
        <v>42</v>
      </c>
      <c r="E5326" t="s">
        <v>45</v>
      </c>
      <c r="F5326">
        <v>27</v>
      </c>
      <c r="G5326">
        <v>2</v>
      </c>
      <c r="H5326">
        <v>0</v>
      </c>
      <c r="I5326">
        <v>2</v>
      </c>
      <c r="J5326">
        <v>0</v>
      </c>
      <c r="K5326">
        <v>1</v>
      </c>
      <c r="L5326">
        <v>114686</v>
      </c>
      <c r="M5326">
        <v>0</v>
      </c>
      <c r="N5326" t="str">
        <f>IF(BANK[[#This Row],[EXITED]]=0,"No","Yes")</f>
        <v>No</v>
      </c>
      <c r="O5326">
        <v>0</v>
      </c>
      <c r="P5326" t="str">
        <f>IF(BANK[[#This Row],[COMPLAIN]]=0,"No","Yes")</f>
        <v>No</v>
      </c>
      <c r="Q5326">
        <v>2</v>
      </c>
      <c r="R5326" t="s">
        <v>43</v>
      </c>
      <c r="S5326">
        <v>273</v>
      </c>
      <c r="T5326" t="s">
        <v>26</v>
      </c>
      <c r="U5326" t="s">
        <v>39</v>
      </c>
      <c r="V5326" t="s">
        <v>52</v>
      </c>
      <c r="W5326" t="s">
        <v>47</v>
      </c>
      <c r="X5326" t="s">
        <v>30</v>
      </c>
    </row>
    <row r="5327" spans="1:24" x14ac:dyDescent="0.3">
      <c r="A5327">
        <v>15672432</v>
      </c>
      <c r="B5327" t="s">
        <v>990</v>
      </c>
      <c r="C5327">
        <v>594</v>
      </c>
      <c r="D5327" t="s">
        <v>42</v>
      </c>
      <c r="E5327" t="s">
        <v>45</v>
      </c>
      <c r="F5327">
        <v>53</v>
      </c>
      <c r="G5327">
        <v>4</v>
      </c>
      <c r="H5327">
        <v>0</v>
      </c>
      <c r="I5327">
        <v>1</v>
      </c>
      <c r="J5327">
        <v>1</v>
      </c>
      <c r="K5327">
        <v>0</v>
      </c>
      <c r="L5327">
        <v>5409</v>
      </c>
      <c r="M5327">
        <v>1</v>
      </c>
      <c r="N5327" t="str">
        <f>IF(BANK[[#This Row],[EXITED]]=0,"No","Yes")</f>
        <v>Yes</v>
      </c>
      <c r="O5327">
        <v>1</v>
      </c>
      <c r="P5327" t="str">
        <f>IF(BANK[[#This Row],[COMPLAIN]]=0,"No","Yes")</f>
        <v>Yes</v>
      </c>
      <c r="Q5327">
        <v>2</v>
      </c>
      <c r="R5327" t="s">
        <v>43</v>
      </c>
      <c r="S5327">
        <v>985</v>
      </c>
      <c r="T5327" t="s">
        <v>51</v>
      </c>
      <c r="U5327" t="s">
        <v>39</v>
      </c>
      <c r="V5327" t="s">
        <v>46</v>
      </c>
      <c r="W5327" t="s">
        <v>47</v>
      </c>
      <c r="X5327" t="s">
        <v>30</v>
      </c>
    </row>
    <row r="5328" spans="1:24" x14ac:dyDescent="0.3">
      <c r="A5328">
        <v>15610042</v>
      </c>
      <c r="B5328" t="s">
        <v>224</v>
      </c>
      <c r="C5328">
        <v>574</v>
      </c>
      <c r="D5328" t="s">
        <v>42</v>
      </c>
      <c r="E5328" t="s">
        <v>24</v>
      </c>
      <c r="F5328">
        <v>33</v>
      </c>
      <c r="G5328">
        <v>8</v>
      </c>
      <c r="H5328">
        <v>100267</v>
      </c>
      <c r="I5328">
        <v>1</v>
      </c>
      <c r="J5328">
        <v>1</v>
      </c>
      <c r="K5328">
        <v>0</v>
      </c>
      <c r="L5328">
        <v>103006</v>
      </c>
      <c r="M5328">
        <v>0</v>
      </c>
      <c r="N5328" t="str">
        <f>IF(BANK[[#This Row],[EXITED]]=0,"No","Yes")</f>
        <v>No</v>
      </c>
      <c r="O5328">
        <v>0</v>
      </c>
      <c r="P5328" t="str">
        <f>IF(BANK[[#This Row],[COMPLAIN]]=0,"No","Yes")</f>
        <v>No</v>
      </c>
      <c r="Q5328">
        <v>2</v>
      </c>
      <c r="R5328" t="s">
        <v>32</v>
      </c>
      <c r="S5328">
        <v>949</v>
      </c>
      <c r="T5328" t="s">
        <v>26</v>
      </c>
      <c r="U5328" t="s">
        <v>34</v>
      </c>
      <c r="V5328" t="s">
        <v>28</v>
      </c>
      <c r="W5328" t="s">
        <v>47</v>
      </c>
      <c r="X5328" t="s">
        <v>30</v>
      </c>
    </row>
    <row r="5329" spans="1:24" x14ac:dyDescent="0.3">
      <c r="A5329">
        <v>15580914</v>
      </c>
      <c r="B5329" t="s">
        <v>1533</v>
      </c>
      <c r="C5329">
        <v>478</v>
      </c>
      <c r="D5329" t="s">
        <v>23</v>
      </c>
      <c r="E5329" t="s">
        <v>24</v>
      </c>
      <c r="F5329">
        <v>48</v>
      </c>
      <c r="G5329">
        <v>0</v>
      </c>
      <c r="H5329">
        <v>83287</v>
      </c>
      <c r="I5329">
        <v>2</v>
      </c>
      <c r="J5329">
        <v>0</v>
      </c>
      <c r="K5329">
        <v>1</v>
      </c>
      <c r="L5329">
        <v>44148</v>
      </c>
      <c r="M5329">
        <v>1</v>
      </c>
      <c r="N5329" t="str">
        <f>IF(BANK[[#This Row],[EXITED]]=0,"No","Yes")</f>
        <v>Yes</v>
      </c>
      <c r="O5329">
        <v>1</v>
      </c>
      <c r="P5329" t="str">
        <f>IF(BANK[[#This Row],[COMPLAIN]]=0,"No","Yes")</f>
        <v>Yes</v>
      </c>
      <c r="Q5329">
        <v>2</v>
      </c>
      <c r="R5329" t="s">
        <v>25</v>
      </c>
      <c r="S5329">
        <v>706</v>
      </c>
      <c r="T5329" t="s">
        <v>33</v>
      </c>
      <c r="U5329" t="s">
        <v>34</v>
      </c>
      <c r="V5329" t="s">
        <v>52</v>
      </c>
      <c r="W5329" t="s">
        <v>47</v>
      </c>
      <c r="X5329" t="s">
        <v>30</v>
      </c>
    </row>
    <row r="5330" spans="1:24" x14ac:dyDescent="0.3">
      <c r="A5330">
        <v>15813718</v>
      </c>
      <c r="B5330" t="s">
        <v>475</v>
      </c>
      <c r="C5330">
        <v>651</v>
      </c>
      <c r="D5330" t="s">
        <v>23</v>
      </c>
      <c r="E5330" t="s">
        <v>24</v>
      </c>
      <c r="F5330">
        <v>45</v>
      </c>
      <c r="G5330">
        <v>4</v>
      </c>
      <c r="H5330">
        <v>0</v>
      </c>
      <c r="I5330">
        <v>2</v>
      </c>
      <c r="J5330">
        <v>0</v>
      </c>
      <c r="K5330">
        <v>0</v>
      </c>
      <c r="L5330">
        <v>193009</v>
      </c>
      <c r="M5330">
        <v>0</v>
      </c>
      <c r="N5330" t="str">
        <f>IF(BANK[[#This Row],[EXITED]]=0,"No","Yes")</f>
        <v>No</v>
      </c>
      <c r="O5330">
        <v>0</v>
      </c>
      <c r="P5330" t="str">
        <f>IF(BANK[[#This Row],[COMPLAIN]]=0,"No","Yes")</f>
        <v>No</v>
      </c>
      <c r="Q5330">
        <v>4</v>
      </c>
      <c r="R5330" t="s">
        <v>32</v>
      </c>
      <c r="S5330">
        <v>344</v>
      </c>
      <c r="T5330" t="s">
        <v>33</v>
      </c>
      <c r="U5330" t="s">
        <v>39</v>
      </c>
      <c r="V5330" t="s">
        <v>46</v>
      </c>
      <c r="W5330" t="s">
        <v>40</v>
      </c>
      <c r="X5330" t="s">
        <v>30</v>
      </c>
    </row>
    <row r="5331" spans="1:24" x14ac:dyDescent="0.3">
      <c r="A5331">
        <v>15767264</v>
      </c>
      <c r="B5331" t="s">
        <v>2062</v>
      </c>
      <c r="C5331">
        <v>465</v>
      </c>
      <c r="D5331" t="s">
        <v>56</v>
      </c>
      <c r="E5331" t="s">
        <v>24</v>
      </c>
      <c r="F5331">
        <v>53</v>
      </c>
      <c r="G5331">
        <v>1</v>
      </c>
      <c r="H5331">
        <v>117438</v>
      </c>
      <c r="I5331">
        <v>1</v>
      </c>
      <c r="J5331">
        <v>0</v>
      </c>
      <c r="K5331">
        <v>0</v>
      </c>
      <c r="L5331">
        <v>74899</v>
      </c>
      <c r="M5331">
        <v>1</v>
      </c>
      <c r="N5331" t="str">
        <f>IF(BANK[[#This Row],[EXITED]]=0,"No","Yes")</f>
        <v>Yes</v>
      </c>
      <c r="O5331">
        <v>1</v>
      </c>
      <c r="P5331" t="str">
        <f>IF(BANK[[#This Row],[COMPLAIN]]=0,"No","Yes")</f>
        <v>Yes</v>
      </c>
      <c r="Q5331">
        <v>2</v>
      </c>
      <c r="R5331" t="s">
        <v>37</v>
      </c>
      <c r="S5331">
        <v>954</v>
      </c>
      <c r="T5331" t="s">
        <v>51</v>
      </c>
      <c r="U5331" t="s">
        <v>34</v>
      </c>
      <c r="V5331" t="s">
        <v>52</v>
      </c>
      <c r="W5331" t="s">
        <v>47</v>
      </c>
      <c r="X5331" t="s">
        <v>30</v>
      </c>
    </row>
    <row r="5332" spans="1:24" x14ac:dyDescent="0.3">
      <c r="A5332">
        <v>15686461</v>
      </c>
      <c r="B5332" t="s">
        <v>2161</v>
      </c>
      <c r="C5332">
        <v>558</v>
      </c>
      <c r="D5332" t="s">
        <v>42</v>
      </c>
      <c r="E5332" t="s">
        <v>45</v>
      </c>
      <c r="F5332">
        <v>56</v>
      </c>
      <c r="G5332">
        <v>7</v>
      </c>
      <c r="H5332">
        <v>121235</v>
      </c>
      <c r="I5332">
        <v>2</v>
      </c>
      <c r="J5332">
        <v>1</v>
      </c>
      <c r="K5332">
        <v>1</v>
      </c>
      <c r="L5332">
        <v>116253</v>
      </c>
      <c r="M5332">
        <v>0</v>
      </c>
      <c r="N5332" t="str">
        <f>IF(BANK[[#This Row],[EXITED]]=0,"No","Yes")</f>
        <v>No</v>
      </c>
      <c r="O5332">
        <v>0</v>
      </c>
      <c r="P5332" t="str">
        <f>IF(BANK[[#This Row],[COMPLAIN]]=0,"No","Yes")</f>
        <v>No</v>
      </c>
      <c r="Q5332">
        <v>4</v>
      </c>
      <c r="R5332" t="s">
        <v>25</v>
      </c>
      <c r="S5332">
        <v>801</v>
      </c>
      <c r="T5332" t="s">
        <v>51</v>
      </c>
      <c r="U5332" t="s">
        <v>27</v>
      </c>
      <c r="V5332" t="s">
        <v>28</v>
      </c>
      <c r="W5332" t="s">
        <v>40</v>
      </c>
      <c r="X5332" t="s">
        <v>30</v>
      </c>
    </row>
    <row r="5333" spans="1:24" x14ac:dyDescent="0.3">
      <c r="A5333">
        <v>15678882</v>
      </c>
      <c r="B5333" t="s">
        <v>139</v>
      </c>
      <c r="C5333">
        <v>540</v>
      </c>
      <c r="D5333" t="s">
        <v>56</v>
      </c>
      <c r="E5333" t="s">
        <v>24</v>
      </c>
      <c r="F5333">
        <v>37</v>
      </c>
      <c r="G5333">
        <v>3</v>
      </c>
      <c r="H5333">
        <v>129965</v>
      </c>
      <c r="I5333">
        <v>1</v>
      </c>
      <c r="J5333">
        <v>0</v>
      </c>
      <c r="K5333">
        <v>0</v>
      </c>
      <c r="L5333">
        <v>19374</v>
      </c>
      <c r="M5333">
        <v>0</v>
      </c>
      <c r="N5333" t="str">
        <f>IF(BANK[[#This Row],[EXITED]]=0,"No","Yes")</f>
        <v>No</v>
      </c>
      <c r="O5333">
        <v>0</v>
      </c>
      <c r="P5333" t="str">
        <f>IF(BANK[[#This Row],[COMPLAIN]]=0,"No","Yes")</f>
        <v>No</v>
      </c>
      <c r="Q5333">
        <v>5</v>
      </c>
      <c r="R5333" t="s">
        <v>37</v>
      </c>
      <c r="S5333">
        <v>502</v>
      </c>
      <c r="T5333" t="s">
        <v>33</v>
      </c>
      <c r="U5333" t="s">
        <v>27</v>
      </c>
      <c r="V5333" t="s">
        <v>46</v>
      </c>
      <c r="W5333" t="s">
        <v>35</v>
      </c>
      <c r="X5333" t="s">
        <v>30</v>
      </c>
    </row>
    <row r="5334" spans="1:24" x14ac:dyDescent="0.3">
      <c r="A5334">
        <v>15789611</v>
      </c>
      <c r="B5334" t="s">
        <v>375</v>
      </c>
      <c r="C5334">
        <v>568</v>
      </c>
      <c r="D5334" t="s">
        <v>56</v>
      </c>
      <c r="E5334" t="s">
        <v>24</v>
      </c>
      <c r="F5334">
        <v>46</v>
      </c>
      <c r="G5334">
        <v>8</v>
      </c>
      <c r="H5334">
        <v>150837</v>
      </c>
      <c r="I5334">
        <v>1</v>
      </c>
      <c r="J5334">
        <v>0</v>
      </c>
      <c r="K5334">
        <v>0</v>
      </c>
      <c r="L5334">
        <v>64517</v>
      </c>
      <c r="M5334">
        <v>1</v>
      </c>
      <c r="N5334" t="str">
        <f>IF(BANK[[#This Row],[EXITED]]=0,"No","Yes")</f>
        <v>Yes</v>
      </c>
      <c r="O5334">
        <v>1</v>
      </c>
      <c r="P5334" t="str">
        <f>IF(BANK[[#This Row],[COMPLAIN]]=0,"No","Yes")</f>
        <v>Yes</v>
      </c>
      <c r="Q5334">
        <v>2</v>
      </c>
      <c r="R5334" t="s">
        <v>32</v>
      </c>
      <c r="S5334">
        <v>525</v>
      </c>
      <c r="T5334" t="s">
        <v>33</v>
      </c>
      <c r="U5334" t="s">
        <v>27</v>
      </c>
      <c r="V5334" t="s">
        <v>28</v>
      </c>
      <c r="W5334" t="s">
        <v>47</v>
      </c>
      <c r="X5334" t="s">
        <v>30</v>
      </c>
    </row>
    <row r="5335" spans="1:24" x14ac:dyDescent="0.3">
      <c r="A5335">
        <v>15631685</v>
      </c>
      <c r="B5335" t="s">
        <v>1521</v>
      </c>
      <c r="C5335">
        <v>523</v>
      </c>
      <c r="D5335" t="s">
        <v>56</v>
      </c>
      <c r="E5335" t="s">
        <v>24</v>
      </c>
      <c r="F5335">
        <v>60</v>
      </c>
      <c r="G5335">
        <v>1</v>
      </c>
      <c r="H5335">
        <v>163894</v>
      </c>
      <c r="I5335">
        <v>1</v>
      </c>
      <c r="J5335">
        <v>0</v>
      </c>
      <c r="K5335">
        <v>1</v>
      </c>
      <c r="L5335">
        <v>57062</v>
      </c>
      <c r="M5335">
        <v>0</v>
      </c>
      <c r="N5335" t="str">
        <f>IF(BANK[[#This Row],[EXITED]]=0,"No","Yes")</f>
        <v>No</v>
      </c>
      <c r="O5335">
        <v>0</v>
      </c>
      <c r="P5335" t="str">
        <f>IF(BANK[[#This Row],[COMPLAIN]]=0,"No","Yes")</f>
        <v>No</v>
      </c>
      <c r="Q5335">
        <v>1</v>
      </c>
      <c r="R5335" t="s">
        <v>32</v>
      </c>
      <c r="S5335">
        <v>309</v>
      </c>
      <c r="T5335" t="s">
        <v>51</v>
      </c>
      <c r="U5335" t="s">
        <v>27</v>
      </c>
      <c r="V5335" t="s">
        <v>52</v>
      </c>
      <c r="W5335" t="s">
        <v>29</v>
      </c>
      <c r="X5335" t="s">
        <v>30</v>
      </c>
    </row>
    <row r="5336" spans="1:24" x14ac:dyDescent="0.3">
      <c r="A5336">
        <v>15617348</v>
      </c>
      <c r="B5336" t="s">
        <v>299</v>
      </c>
      <c r="C5336">
        <v>544</v>
      </c>
      <c r="D5336" t="s">
        <v>42</v>
      </c>
      <c r="E5336" t="s">
        <v>24</v>
      </c>
      <c r="F5336">
        <v>44</v>
      </c>
      <c r="G5336">
        <v>1</v>
      </c>
      <c r="H5336">
        <v>0</v>
      </c>
      <c r="I5336">
        <v>2</v>
      </c>
      <c r="J5336">
        <v>0</v>
      </c>
      <c r="K5336">
        <v>0</v>
      </c>
      <c r="L5336">
        <v>69244</v>
      </c>
      <c r="M5336">
        <v>0</v>
      </c>
      <c r="N5336" t="str">
        <f>IF(BANK[[#This Row],[EXITED]]=0,"No","Yes")</f>
        <v>No</v>
      </c>
      <c r="O5336">
        <v>0</v>
      </c>
      <c r="P5336" t="str">
        <f>IF(BANK[[#This Row],[COMPLAIN]]=0,"No","Yes")</f>
        <v>No</v>
      </c>
      <c r="Q5336">
        <v>2</v>
      </c>
      <c r="R5336" t="s">
        <v>25</v>
      </c>
      <c r="S5336">
        <v>926</v>
      </c>
      <c r="T5336" t="s">
        <v>33</v>
      </c>
      <c r="U5336" t="s">
        <v>39</v>
      </c>
      <c r="V5336" t="s">
        <v>52</v>
      </c>
      <c r="W5336" t="s">
        <v>47</v>
      </c>
      <c r="X5336" t="s">
        <v>30</v>
      </c>
    </row>
    <row r="5337" spans="1:24" x14ac:dyDescent="0.3">
      <c r="A5337">
        <v>15704581</v>
      </c>
      <c r="B5337" t="s">
        <v>1212</v>
      </c>
      <c r="C5337">
        <v>595</v>
      </c>
      <c r="D5337" t="s">
        <v>56</v>
      </c>
      <c r="E5337" t="s">
        <v>24</v>
      </c>
      <c r="F5337">
        <v>34</v>
      </c>
      <c r="G5337">
        <v>2</v>
      </c>
      <c r="H5337">
        <v>87967</v>
      </c>
      <c r="I5337">
        <v>2</v>
      </c>
      <c r="J5337">
        <v>0</v>
      </c>
      <c r="K5337">
        <v>1</v>
      </c>
      <c r="L5337">
        <v>156310</v>
      </c>
      <c r="M5337">
        <v>0</v>
      </c>
      <c r="N5337" t="str">
        <f>IF(BANK[[#This Row],[EXITED]]=0,"No","Yes")</f>
        <v>No</v>
      </c>
      <c r="O5337">
        <v>0</v>
      </c>
      <c r="P5337" t="str">
        <f>IF(BANK[[#This Row],[COMPLAIN]]=0,"No","Yes")</f>
        <v>No</v>
      </c>
      <c r="Q5337">
        <v>5</v>
      </c>
      <c r="R5337" t="s">
        <v>37</v>
      </c>
      <c r="S5337">
        <v>357</v>
      </c>
      <c r="T5337" t="s">
        <v>26</v>
      </c>
      <c r="U5337" t="s">
        <v>34</v>
      </c>
      <c r="V5337" t="s">
        <v>52</v>
      </c>
      <c r="W5337" t="s">
        <v>35</v>
      </c>
      <c r="X5337" t="s">
        <v>30</v>
      </c>
    </row>
    <row r="5338" spans="1:24" x14ac:dyDescent="0.3">
      <c r="A5338">
        <v>15738487</v>
      </c>
      <c r="B5338" t="s">
        <v>2162</v>
      </c>
      <c r="C5338">
        <v>678</v>
      </c>
      <c r="D5338" t="s">
        <v>42</v>
      </c>
      <c r="E5338" t="s">
        <v>24</v>
      </c>
      <c r="F5338">
        <v>26</v>
      </c>
      <c r="G5338">
        <v>3</v>
      </c>
      <c r="H5338">
        <v>0</v>
      </c>
      <c r="I5338">
        <v>2</v>
      </c>
      <c r="J5338">
        <v>1</v>
      </c>
      <c r="K5338">
        <v>0</v>
      </c>
      <c r="L5338">
        <v>4989</v>
      </c>
      <c r="M5338">
        <v>0</v>
      </c>
      <c r="N5338" t="str">
        <f>IF(BANK[[#This Row],[EXITED]]=0,"No","Yes")</f>
        <v>No</v>
      </c>
      <c r="O5338">
        <v>0</v>
      </c>
      <c r="P5338" t="str">
        <f>IF(BANK[[#This Row],[COMPLAIN]]=0,"No","Yes")</f>
        <v>No</v>
      </c>
      <c r="Q5338">
        <v>4</v>
      </c>
      <c r="R5338" t="s">
        <v>37</v>
      </c>
      <c r="S5338">
        <v>694</v>
      </c>
      <c r="T5338" t="s">
        <v>26</v>
      </c>
      <c r="U5338" t="s">
        <v>39</v>
      </c>
      <c r="V5338" t="s">
        <v>46</v>
      </c>
      <c r="W5338" t="s">
        <v>40</v>
      </c>
      <c r="X5338" t="s">
        <v>30</v>
      </c>
    </row>
    <row r="5339" spans="1:24" x14ac:dyDescent="0.3">
      <c r="A5339">
        <v>15648069</v>
      </c>
      <c r="B5339" t="s">
        <v>913</v>
      </c>
      <c r="C5339">
        <v>850</v>
      </c>
      <c r="D5339" t="s">
        <v>42</v>
      </c>
      <c r="E5339" t="s">
        <v>45</v>
      </c>
      <c r="F5339">
        <v>36</v>
      </c>
      <c r="G5339">
        <v>6</v>
      </c>
      <c r="H5339">
        <v>0</v>
      </c>
      <c r="I5339">
        <v>2</v>
      </c>
      <c r="J5339">
        <v>1</v>
      </c>
      <c r="K5339">
        <v>1</v>
      </c>
      <c r="L5339">
        <v>190195</v>
      </c>
      <c r="M5339">
        <v>0</v>
      </c>
      <c r="N5339" t="str">
        <f>IF(BANK[[#This Row],[EXITED]]=0,"No","Yes")</f>
        <v>No</v>
      </c>
      <c r="O5339">
        <v>0</v>
      </c>
      <c r="P5339" t="str">
        <f>IF(BANK[[#This Row],[COMPLAIN]]=0,"No","Yes")</f>
        <v>No</v>
      </c>
      <c r="Q5339">
        <v>1</v>
      </c>
      <c r="R5339" t="s">
        <v>25</v>
      </c>
      <c r="S5339">
        <v>978</v>
      </c>
      <c r="T5339" t="s">
        <v>33</v>
      </c>
      <c r="U5339" t="s">
        <v>39</v>
      </c>
      <c r="V5339" t="s">
        <v>46</v>
      </c>
      <c r="W5339" t="s">
        <v>29</v>
      </c>
      <c r="X5339" t="s">
        <v>30</v>
      </c>
    </row>
    <row r="5340" spans="1:24" x14ac:dyDescent="0.3">
      <c r="A5340">
        <v>15731586</v>
      </c>
      <c r="B5340" t="s">
        <v>800</v>
      </c>
      <c r="C5340">
        <v>785</v>
      </c>
      <c r="D5340" t="s">
        <v>23</v>
      </c>
      <c r="E5340" t="s">
        <v>45</v>
      </c>
      <c r="F5340">
        <v>31</v>
      </c>
      <c r="G5340">
        <v>2</v>
      </c>
      <c r="H5340">
        <v>121692</v>
      </c>
      <c r="I5340">
        <v>2</v>
      </c>
      <c r="J5340">
        <v>0</v>
      </c>
      <c r="K5340">
        <v>0</v>
      </c>
      <c r="L5340">
        <v>81779</v>
      </c>
      <c r="M5340">
        <v>0</v>
      </c>
      <c r="N5340" t="str">
        <f>IF(BANK[[#This Row],[EXITED]]=0,"No","Yes")</f>
        <v>No</v>
      </c>
      <c r="O5340">
        <v>0</v>
      </c>
      <c r="P5340" t="str">
        <f>IF(BANK[[#This Row],[COMPLAIN]]=0,"No","Yes")</f>
        <v>No</v>
      </c>
      <c r="Q5340">
        <v>4</v>
      </c>
      <c r="R5340" t="s">
        <v>43</v>
      </c>
      <c r="S5340">
        <v>922</v>
      </c>
      <c r="T5340" t="s">
        <v>26</v>
      </c>
      <c r="U5340" t="s">
        <v>27</v>
      </c>
      <c r="V5340" t="s">
        <v>52</v>
      </c>
      <c r="W5340" t="s">
        <v>40</v>
      </c>
      <c r="X5340" t="s">
        <v>30</v>
      </c>
    </row>
    <row r="5341" spans="1:24" x14ac:dyDescent="0.3">
      <c r="A5341">
        <v>15757467</v>
      </c>
      <c r="B5341" t="s">
        <v>1176</v>
      </c>
      <c r="C5341">
        <v>563</v>
      </c>
      <c r="D5341" t="s">
        <v>23</v>
      </c>
      <c r="E5341" t="s">
        <v>24</v>
      </c>
      <c r="F5341">
        <v>57</v>
      </c>
      <c r="G5341">
        <v>6</v>
      </c>
      <c r="H5341">
        <v>0</v>
      </c>
      <c r="I5341">
        <v>2</v>
      </c>
      <c r="J5341">
        <v>1</v>
      </c>
      <c r="K5341">
        <v>1</v>
      </c>
      <c r="L5341">
        <v>39297</v>
      </c>
      <c r="M5341">
        <v>0</v>
      </c>
      <c r="N5341" t="str">
        <f>IF(BANK[[#This Row],[EXITED]]=0,"No","Yes")</f>
        <v>No</v>
      </c>
      <c r="O5341">
        <v>0</v>
      </c>
      <c r="P5341" t="str">
        <f>IF(BANK[[#This Row],[COMPLAIN]]=0,"No","Yes")</f>
        <v>No</v>
      </c>
      <c r="Q5341">
        <v>2</v>
      </c>
      <c r="R5341" t="s">
        <v>32</v>
      </c>
      <c r="S5341">
        <v>263</v>
      </c>
      <c r="T5341" t="s">
        <v>51</v>
      </c>
      <c r="U5341" t="s">
        <v>39</v>
      </c>
      <c r="V5341" t="s">
        <v>46</v>
      </c>
      <c r="W5341" t="s">
        <v>47</v>
      </c>
      <c r="X5341" t="s">
        <v>30</v>
      </c>
    </row>
    <row r="5342" spans="1:24" x14ac:dyDescent="0.3">
      <c r="A5342">
        <v>15597709</v>
      </c>
      <c r="B5342" t="s">
        <v>2163</v>
      </c>
      <c r="C5342">
        <v>602</v>
      </c>
      <c r="D5342" t="s">
        <v>42</v>
      </c>
      <c r="E5342" t="s">
        <v>45</v>
      </c>
      <c r="F5342">
        <v>39</v>
      </c>
      <c r="G5342">
        <v>6</v>
      </c>
      <c r="H5342">
        <v>154121</v>
      </c>
      <c r="I5342">
        <v>2</v>
      </c>
      <c r="J5342">
        <v>1</v>
      </c>
      <c r="K5342">
        <v>0</v>
      </c>
      <c r="L5342">
        <v>176615</v>
      </c>
      <c r="M5342">
        <v>1</v>
      </c>
      <c r="N5342" t="str">
        <f>IF(BANK[[#This Row],[EXITED]]=0,"No","Yes")</f>
        <v>Yes</v>
      </c>
      <c r="O5342">
        <v>1</v>
      </c>
      <c r="P5342" t="str">
        <f>IF(BANK[[#This Row],[COMPLAIN]]=0,"No","Yes")</f>
        <v>Yes</v>
      </c>
      <c r="Q5342">
        <v>5</v>
      </c>
      <c r="R5342" t="s">
        <v>25</v>
      </c>
      <c r="S5342">
        <v>815</v>
      </c>
      <c r="T5342" t="s">
        <v>33</v>
      </c>
      <c r="U5342" t="s">
        <v>27</v>
      </c>
      <c r="V5342" t="s">
        <v>46</v>
      </c>
      <c r="W5342" t="s">
        <v>35</v>
      </c>
      <c r="X5342" t="s">
        <v>30</v>
      </c>
    </row>
    <row r="5343" spans="1:24" x14ac:dyDescent="0.3">
      <c r="A5343">
        <v>15720529</v>
      </c>
      <c r="B5343" t="s">
        <v>978</v>
      </c>
      <c r="C5343">
        <v>591</v>
      </c>
      <c r="D5343" t="s">
        <v>42</v>
      </c>
      <c r="E5343" t="s">
        <v>24</v>
      </c>
      <c r="F5343">
        <v>29</v>
      </c>
      <c r="G5343">
        <v>6</v>
      </c>
      <c r="H5343">
        <v>0</v>
      </c>
      <c r="I5343">
        <v>2</v>
      </c>
      <c r="J5343">
        <v>1</v>
      </c>
      <c r="K5343">
        <v>1</v>
      </c>
      <c r="L5343">
        <v>108685</v>
      </c>
      <c r="M5343">
        <v>0</v>
      </c>
      <c r="N5343" t="str">
        <f>IF(BANK[[#This Row],[EXITED]]=0,"No","Yes")</f>
        <v>No</v>
      </c>
      <c r="O5343">
        <v>0</v>
      </c>
      <c r="P5343" t="str">
        <f>IF(BANK[[#This Row],[COMPLAIN]]=0,"No","Yes")</f>
        <v>No</v>
      </c>
      <c r="Q5343">
        <v>3</v>
      </c>
      <c r="R5343" t="s">
        <v>37</v>
      </c>
      <c r="S5343">
        <v>578</v>
      </c>
      <c r="T5343" t="s">
        <v>26</v>
      </c>
      <c r="U5343" t="s">
        <v>39</v>
      </c>
      <c r="V5343" t="s">
        <v>46</v>
      </c>
      <c r="W5343" t="s">
        <v>54</v>
      </c>
      <c r="X5343" t="s">
        <v>30</v>
      </c>
    </row>
    <row r="5344" spans="1:24" x14ac:dyDescent="0.3">
      <c r="A5344">
        <v>15596797</v>
      </c>
      <c r="B5344" t="s">
        <v>2164</v>
      </c>
      <c r="C5344">
        <v>643</v>
      </c>
      <c r="D5344" t="s">
        <v>23</v>
      </c>
      <c r="E5344" t="s">
        <v>24</v>
      </c>
      <c r="F5344">
        <v>43</v>
      </c>
      <c r="G5344">
        <v>1</v>
      </c>
      <c r="H5344">
        <v>0</v>
      </c>
      <c r="I5344">
        <v>2</v>
      </c>
      <c r="J5344">
        <v>1</v>
      </c>
      <c r="K5344">
        <v>1</v>
      </c>
      <c r="L5344">
        <v>145764</v>
      </c>
      <c r="M5344">
        <v>0</v>
      </c>
      <c r="N5344" t="str">
        <f>IF(BANK[[#This Row],[EXITED]]=0,"No","Yes")</f>
        <v>No</v>
      </c>
      <c r="O5344">
        <v>0</v>
      </c>
      <c r="P5344" t="str">
        <f>IF(BANK[[#This Row],[COMPLAIN]]=0,"No","Yes")</f>
        <v>No</v>
      </c>
      <c r="Q5344">
        <v>5</v>
      </c>
      <c r="R5344" t="s">
        <v>25</v>
      </c>
      <c r="S5344">
        <v>307</v>
      </c>
      <c r="T5344" t="s">
        <v>33</v>
      </c>
      <c r="U5344" t="s">
        <v>39</v>
      </c>
      <c r="V5344" t="s">
        <v>52</v>
      </c>
      <c r="W5344" t="s">
        <v>35</v>
      </c>
      <c r="X5344" t="s">
        <v>30</v>
      </c>
    </row>
    <row r="5345" spans="1:24" x14ac:dyDescent="0.3">
      <c r="A5345">
        <v>15681755</v>
      </c>
      <c r="B5345" t="s">
        <v>2165</v>
      </c>
      <c r="C5345">
        <v>605</v>
      </c>
      <c r="D5345" t="s">
        <v>42</v>
      </c>
      <c r="E5345" t="s">
        <v>45</v>
      </c>
      <c r="F5345">
        <v>32</v>
      </c>
      <c r="G5345">
        <v>5</v>
      </c>
      <c r="H5345">
        <v>0</v>
      </c>
      <c r="I5345">
        <v>2</v>
      </c>
      <c r="J5345">
        <v>1</v>
      </c>
      <c r="K5345">
        <v>1</v>
      </c>
      <c r="L5345">
        <v>42135</v>
      </c>
      <c r="M5345">
        <v>0</v>
      </c>
      <c r="N5345" t="str">
        <f>IF(BANK[[#This Row],[EXITED]]=0,"No","Yes")</f>
        <v>No</v>
      </c>
      <c r="O5345">
        <v>0</v>
      </c>
      <c r="P5345" t="str">
        <f>IF(BANK[[#This Row],[COMPLAIN]]=0,"No","Yes")</f>
        <v>No</v>
      </c>
      <c r="Q5345">
        <v>3</v>
      </c>
      <c r="R5345" t="s">
        <v>43</v>
      </c>
      <c r="S5345">
        <v>765</v>
      </c>
      <c r="T5345" t="s">
        <v>26</v>
      </c>
      <c r="U5345" t="s">
        <v>39</v>
      </c>
      <c r="V5345" t="s">
        <v>46</v>
      </c>
      <c r="W5345" t="s">
        <v>54</v>
      </c>
      <c r="X5345" t="s">
        <v>30</v>
      </c>
    </row>
    <row r="5346" spans="1:24" x14ac:dyDescent="0.3">
      <c r="A5346">
        <v>15815271</v>
      </c>
      <c r="B5346" t="s">
        <v>204</v>
      </c>
      <c r="C5346">
        <v>755</v>
      </c>
      <c r="D5346" t="s">
        <v>56</v>
      </c>
      <c r="E5346" t="s">
        <v>24</v>
      </c>
      <c r="F5346">
        <v>43</v>
      </c>
      <c r="G5346">
        <v>6</v>
      </c>
      <c r="H5346">
        <v>165049</v>
      </c>
      <c r="I5346">
        <v>3</v>
      </c>
      <c r="J5346">
        <v>1</v>
      </c>
      <c r="K5346">
        <v>0</v>
      </c>
      <c r="L5346">
        <v>16929</v>
      </c>
      <c r="M5346">
        <v>1</v>
      </c>
      <c r="N5346" t="str">
        <f>IF(BANK[[#This Row],[EXITED]]=0,"No","Yes")</f>
        <v>Yes</v>
      </c>
      <c r="O5346">
        <v>1</v>
      </c>
      <c r="P5346" t="str">
        <f>IF(BANK[[#This Row],[COMPLAIN]]=0,"No","Yes")</f>
        <v>Yes</v>
      </c>
      <c r="Q5346">
        <v>2</v>
      </c>
      <c r="R5346" t="s">
        <v>37</v>
      </c>
      <c r="S5346">
        <v>434</v>
      </c>
      <c r="T5346" t="s">
        <v>33</v>
      </c>
      <c r="U5346" t="s">
        <v>27</v>
      </c>
      <c r="V5346" t="s">
        <v>46</v>
      </c>
      <c r="W5346" t="s">
        <v>47</v>
      </c>
      <c r="X5346" t="s">
        <v>30</v>
      </c>
    </row>
    <row r="5347" spans="1:24" x14ac:dyDescent="0.3">
      <c r="A5347">
        <v>15621546</v>
      </c>
      <c r="B5347" t="s">
        <v>1713</v>
      </c>
      <c r="C5347">
        <v>620</v>
      </c>
      <c r="D5347" t="s">
        <v>42</v>
      </c>
      <c r="E5347" t="s">
        <v>45</v>
      </c>
      <c r="F5347">
        <v>33</v>
      </c>
      <c r="G5347">
        <v>9</v>
      </c>
      <c r="H5347">
        <v>127638</v>
      </c>
      <c r="I5347">
        <v>1</v>
      </c>
      <c r="J5347">
        <v>1</v>
      </c>
      <c r="K5347">
        <v>1</v>
      </c>
      <c r="L5347">
        <v>192718</v>
      </c>
      <c r="M5347">
        <v>0</v>
      </c>
      <c r="N5347" t="str">
        <f>IF(BANK[[#This Row],[EXITED]]=0,"No","Yes")</f>
        <v>No</v>
      </c>
      <c r="O5347">
        <v>0</v>
      </c>
      <c r="P5347" t="str">
        <f>IF(BANK[[#This Row],[COMPLAIN]]=0,"No","Yes")</f>
        <v>No</v>
      </c>
      <c r="Q5347">
        <v>2</v>
      </c>
      <c r="R5347" t="s">
        <v>32</v>
      </c>
      <c r="S5347">
        <v>466</v>
      </c>
      <c r="T5347" t="s">
        <v>26</v>
      </c>
      <c r="U5347" t="s">
        <v>27</v>
      </c>
      <c r="V5347" t="s">
        <v>28</v>
      </c>
      <c r="W5347" t="s">
        <v>47</v>
      </c>
      <c r="X5347" t="s">
        <v>30</v>
      </c>
    </row>
    <row r="5348" spans="1:24" x14ac:dyDescent="0.3">
      <c r="A5348">
        <v>15684512</v>
      </c>
      <c r="B5348" t="s">
        <v>631</v>
      </c>
      <c r="C5348">
        <v>818</v>
      </c>
      <c r="D5348" t="s">
        <v>56</v>
      </c>
      <c r="E5348" t="s">
        <v>45</v>
      </c>
      <c r="F5348">
        <v>72</v>
      </c>
      <c r="G5348">
        <v>8</v>
      </c>
      <c r="H5348">
        <v>135290</v>
      </c>
      <c r="I5348">
        <v>2</v>
      </c>
      <c r="J5348">
        <v>1</v>
      </c>
      <c r="K5348">
        <v>1</v>
      </c>
      <c r="L5348">
        <v>63730</v>
      </c>
      <c r="M5348">
        <v>0</v>
      </c>
      <c r="N5348" t="str">
        <f>IF(BANK[[#This Row],[EXITED]]=0,"No","Yes")</f>
        <v>No</v>
      </c>
      <c r="O5348">
        <v>0</v>
      </c>
      <c r="P5348" t="str">
        <f>IF(BANK[[#This Row],[COMPLAIN]]=0,"No","Yes")</f>
        <v>No</v>
      </c>
      <c r="Q5348">
        <v>1</v>
      </c>
      <c r="R5348" t="s">
        <v>37</v>
      </c>
      <c r="S5348">
        <v>726</v>
      </c>
      <c r="T5348" t="s">
        <v>51</v>
      </c>
      <c r="U5348" t="s">
        <v>27</v>
      </c>
      <c r="V5348" t="s">
        <v>28</v>
      </c>
      <c r="W5348" t="s">
        <v>29</v>
      </c>
      <c r="X5348" t="s">
        <v>30</v>
      </c>
    </row>
    <row r="5349" spans="1:24" x14ac:dyDescent="0.3">
      <c r="A5349">
        <v>15671769</v>
      </c>
      <c r="B5349" t="s">
        <v>1440</v>
      </c>
      <c r="C5349">
        <v>624</v>
      </c>
      <c r="D5349" t="s">
        <v>42</v>
      </c>
      <c r="E5349" t="s">
        <v>45</v>
      </c>
      <c r="F5349">
        <v>71</v>
      </c>
      <c r="G5349">
        <v>4</v>
      </c>
      <c r="H5349">
        <v>170252</v>
      </c>
      <c r="I5349">
        <v>3</v>
      </c>
      <c r="J5349">
        <v>1</v>
      </c>
      <c r="K5349">
        <v>1</v>
      </c>
      <c r="L5349">
        <v>73680</v>
      </c>
      <c r="M5349">
        <v>1</v>
      </c>
      <c r="N5349" t="str">
        <f>IF(BANK[[#This Row],[EXITED]]=0,"No","Yes")</f>
        <v>Yes</v>
      </c>
      <c r="O5349">
        <v>1</v>
      </c>
      <c r="P5349" t="str">
        <f>IF(BANK[[#This Row],[COMPLAIN]]=0,"No","Yes")</f>
        <v>Yes</v>
      </c>
      <c r="Q5349">
        <v>2</v>
      </c>
      <c r="R5349" t="s">
        <v>25</v>
      </c>
      <c r="S5349">
        <v>858</v>
      </c>
      <c r="T5349" t="s">
        <v>51</v>
      </c>
      <c r="U5349" t="s">
        <v>27</v>
      </c>
      <c r="V5349" t="s">
        <v>46</v>
      </c>
      <c r="W5349" t="s">
        <v>47</v>
      </c>
      <c r="X5349" t="s">
        <v>30</v>
      </c>
    </row>
    <row r="5350" spans="1:24" x14ac:dyDescent="0.3">
      <c r="A5350">
        <v>15642934</v>
      </c>
      <c r="B5350" t="s">
        <v>1002</v>
      </c>
      <c r="C5350">
        <v>669</v>
      </c>
      <c r="D5350" t="s">
        <v>56</v>
      </c>
      <c r="E5350" t="s">
        <v>45</v>
      </c>
      <c r="F5350">
        <v>35</v>
      </c>
      <c r="G5350">
        <v>4</v>
      </c>
      <c r="H5350">
        <v>108269</v>
      </c>
      <c r="I5350">
        <v>2</v>
      </c>
      <c r="J5350">
        <v>1</v>
      </c>
      <c r="K5350">
        <v>0</v>
      </c>
      <c r="L5350">
        <v>174970</v>
      </c>
      <c r="M5350">
        <v>0</v>
      </c>
      <c r="N5350" t="str">
        <f>IF(BANK[[#This Row],[EXITED]]=0,"No","Yes")</f>
        <v>No</v>
      </c>
      <c r="O5350">
        <v>0</v>
      </c>
      <c r="P5350" t="str">
        <f>IF(BANK[[#This Row],[COMPLAIN]]=0,"No","Yes")</f>
        <v>No</v>
      </c>
      <c r="Q5350">
        <v>5</v>
      </c>
      <c r="R5350" t="s">
        <v>32</v>
      </c>
      <c r="S5350">
        <v>404</v>
      </c>
      <c r="T5350" t="s">
        <v>26</v>
      </c>
      <c r="U5350" t="s">
        <v>34</v>
      </c>
      <c r="V5350" t="s">
        <v>46</v>
      </c>
      <c r="W5350" t="s">
        <v>35</v>
      </c>
      <c r="X5350" t="s">
        <v>30</v>
      </c>
    </row>
    <row r="5351" spans="1:24" x14ac:dyDescent="0.3">
      <c r="A5351">
        <v>15594305</v>
      </c>
      <c r="B5351" t="s">
        <v>998</v>
      </c>
      <c r="C5351">
        <v>712</v>
      </c>
      <c r="D5351" t="s">
        <v>42</v>
      </c>
      <c r="E5351" t="s">
        <v>45</v>
      </c>
      <c r="F5351">
        <v>32</v>
      </c>
      <c r="G5351">
        <v>1</v>
      </c>
      <c r="H5351">
        <v>0</v>
      </c>
      <c r="I5351">
        <v>2</v>
      </c>
      <c r="J5351">
        <v>1</v>
      </c>
      <c r="K5351">
        <v>0</v>
      </c>
      <c r="L5351">
        <v>1704</v>
      </c>
      <c r="M5351">
        <v>0</v>
      </c>
      <c r="N5351" t="str">
        <f>IF(BANK[[#This Row],[EXITED]]=0,"No","Yes")</f>
        <v>No</v>
      </c>
      <c r="O5351">
        <v>0</v>
      </c>
      <c r="P5351" t="str">
        <f>IF(BANK[[#This Row],[COMPLAIN]]=0,"No","Yes")</f>
        <v>No</v>
      </c>
      <c r="Q5351">
        <v>4</v>
      </c>
      <c r="R5351" t="s">
        <v>43</v>
      </c>
      <c r="S5351">
        <v>670</v>
      </c>
      <c r="T5351" t="s">
        <v>26</v>
      </c>
      <c r="U5351" t="s">
        <v>39</v>
      </c>
      <c r="V5351" t="s">
        <v>52</v>
      </c>
      <c r="W5351" t="s">
        <v>40</v>
      </c>
      <c r="X5351" t="s">
        <v>30</v>
      </c>
    </row>
    <row r="5352" spans="1:24" x14ac:dyDescent="0.3">
      <c r="A5352">
        <v>15789201</v>
      </c>
      <c r="B5352" t="s">
        <v>973</v>
      </c>
      <c r="C5352">
        <v>603</v>
      </c>
      <c r="D5352" t="s">
        <v>56</v>
      </c>
      <c r="E5352" t="s">
        <v>45</v>
      </c>
      <c r="F5352">
        <v>35</v>
      </c>
      <c r="G5352">
        <v>9</v>
      </c>
      <c r="H5352">
        <v>145623</v>
      </c>
      <c r="I5352">
        <v>1</v>
      </c>
      <c r="J5352">
        <v>1</v>
      </c>
      <c r="K5352">
        <v>0</v>
      </c>
      <c r="L5352">
        <v>163182</v>
      </c>
      <c r="M5352">
        <v>0</v>
      </c>
      <c r="N5352" t="str">
        <f>IF(BANK[[#This Row],[EXITED]]=0,"No","Yes")</f>
        <v>No</v>
      </c>
      <c r="O5352">
        <v>0</v>
      </c>
      <c r="P5352" t="str">
        <f>IF(BANK[[#This Row],[COMPLAIN]]=0,"No","Yes")</f>
        <v>No</v>
      </c>
      <c r="Q5352">
        <v>2</v>
      </c>
      <c r="R5352" t="s">
        <v>43</v>
      </c>
      <c r="S5352">
        <v>669</v>
      </c>
      <c r="T5352" t="s">
        <v>26</v>
      </c>
      <c r="U5352" t="s">
        <v>27</v>
      </c>
      <c r="V5352" t="s">
        <v>28</v>
      </c>
      <c r="W5352" t="s">
        <v>47</v>
      </c>
      <c r="X5352" t="s">
        <v>30</v>
      </c>
    </row>
    <row r="5353" spans="1:24" x14ac:dyDescent="0.3">
      <c r="A5353">
        <v>15706762</v>
      </c>
      <c r="B5353" t="s">
        <v>1601</v>
      </c>
      <c r="C5353">
        <v>597</v>
      </c>
      <c r="D5353" t="s">
        <v>42</v>
      </c>
      <c r="E5353" t="s">
        <v>45</v>
      </c>
      <c r="F5353">
        <v>41</v>
      </c>
      <c r="G5353">
        <v>4</v>
      </c>
      <c r="H5353">
        <v>145810</v>
      </c>
      <c r="I5353">
        <v>2</v>
      </c>
      <c r="J5353">
        <v>1</v>
      </c>
      <c r="K5353">
        <v>1</v>
      </c>
      <c r="L5353">
        <v>52319</v>
      </c>
      <c r="M5353">
        <v>0</v>
      </c>
      <c r="N5353" t="str">
        <f>IF(BANK[[#This Row],[EXITED]]=0,"No","Yes")</f>
        <v>No</v>
      </c>
      <c r="O5353">
        <v>0</v>
      </c>
      <c r="P5353" t="str">
        <f>IF(BANK[[#This Row],[COMPLAIN]]=0,"No","Yes")</f>
        <v>No</v>
      </c>
      <c r="Q5353">
        <v>5</v>
      </c>
      <c r="R5353" t="s">
        <v>37</v>
      </c>
      <c r="S5353">
        <v>447</v>
      </c>
      <c r="T5353" t="s">
        <v>33</v>
      </c>
      <c r="U5353" t="s">
        <v>27</v>
      </c>
      <c r="V5353" t="s">
        <v>46</v>
      </c>
      <c r="W5353" t="s">
        <v>35</v>
      </c>
      <c r="X5353" t="s">
        <v>30</v>
      </c>
    </row>
    <row r="5354" spans="1:24" x14ac:dyDescent="0.3">
      <c r="A5354">
        <v>15568162</v>
      </c>
      <c r="B5354" t="s">
        <v>557</v>
      </c>
      <c r="C5354">
        <v>527</v>
      </c>
      <c r="D5354" t="s">
        <v>23</v>
      </c>
      <c r="E5354" t="s">
        <v>24</v>
      </c>
      <c r="F5354">
        <v>53</v>
      </c>
      <c r="G5354">
        <v>8</v>
      </c>
      <c r="H5354">
        <v>0</v>
      </c>
      <c r="I5354">
        <v>1</v>
      </c>
      <c r="J5354">
        <v>1</v>
      </c>
      <c r="K5354">
        <v>1</v>
      </c>
      <c r="L5354">
        <v>51712</v>
      </c>
      <c r="M5354">
        <v>0</v>
      </c>
      <c r="N5354" t="str">
        <f>IF(BANK[[#This Row],[EXITED]]=0,"No","Yes")</f>
        <v>No</v>
      </c>
      <c r="O5354">
        <v>0</v>
      </c>
      <c r="P5354" t="str">
        <f>IF(BANK[[#This Row],[COMPLAIN]]=0,"No","Yes")</f>
        <v>No</v>
      </c>
      <c r="Q5354">
        <v>1</v>
      </c>
      <c r="R5354" t="s">
        <v>37</v>
      </c>
      <c r="S5354">
        <v>488</v>
      </c>
      <c r="T5354" t="s">
        <v>51</v>
      </c>
      <c r="U5354" t="s">
        <v>39</v>
      </c>
      <c r="V5354" t="s">
        <v>28</v>
      </c>
      <c r="W5354" t="s">
        <v>29</v>
      </c>
      <c r="X5354" t="s">
        <v>30</v>
      </c>
    </row>
    <row r="5355" spans="1:24" x14ac:dyDescent="0.3">
      <c r="A5355">
        <v>15680643</v>
      </c>
      <c r="B5355" t="s">
        <v>528</v>
      </c>
      <c r="C5355">
        <v>729</v>
      </c>
      <c r="D5355" t="s">
        <v>23</v>
      </c>
      <c r="E5355" t="s">
        <v>45</v>
      </c>
      <c r="F5355">
        <v>42</v>
      </c>
      <c r="G5355">
        <v>1</v>
      </c>
      <c r="H5355">
        <v>0</v>
      </c>
      <c r="I5355">
        <v>2</v>
      </c>
      <c r="J5355">
        <v>1</v>
      </c>
      <c r="K5355">
        <v>1</v>
      </c>
      <c r="L5355">
        <v>149536</v>
      </c>
      <c r="M5355">
        <v>0</v>
      </c>
      <c r="N5355" t="str">
        <f>IF(BANK[[#This Row],[EXITED]]=0,"No","Yes")</f>
        <v>No</v>
      </c>
      <c r="O5355">
        <v>0</v>
      </c>
      <c r="P5355" t="str">
        <f>IF(BANK[[#This Row],[COMPLAIN]]=0,"No","Yes")</f>
        <v>No</v>
      </c>
      <c r="Q5355">
        <v>5</v>
      </c>
      <c r="R5355" t="s">
        <v>37</v>
      </c>
      <c r="S5355">
        <v>263</v>
      </c>
      <c r="T5355" t="s">
        <v>33</v>
      </c>
      <c r="U5355" t="s">
        <v>39</v>
      </c>
      <c r="V5355" t="s">
        <v>52</v>
      </c>
      <c r="W5355" t="s">
        <v>35</v>
      </c>
      <c r="X5355" t="s">
        <v>30</v>
      </c>
    </row>
    <row r="5356" spans="1:24" x14ac:dyDescent="0.3">
      <c r="A5356">
        <v>15761854</v>
      </c>
      <c r="B5356" t="s">
        <v>945</v>
      </c>
      <c r="C5356">
        <v>746</v>
      </c>
      <c r="D5356" t="s">
        <v>42</v>
      </c>
      <c r="E5356" t="s">
        <v>45</v>
      </c>
      <c r="F5356">
        <v>24</v>
      </c>
      <c r="G5356">
        <v>4</v>
      </c>
      <c r="H5356">
        <v>0</v>
      </c>
      <c r="I5356">
        <v>1</v>
      </c>
      <c r="J5356">
        <v>0</v>
      </c>
      <c r="K5356">
        <v>1</v>
      </c>
      <c r="L5356">
        <v>94105</v>
      </c>
      <c r="M5356">
        <v>0</v>
      </c>
      <c r="N5356" t="str">
        <f>IF(BANK[[#This Row],[EXITED]]=0,"No","Yes")</f>
        <v>No</v>
      </c>
      <c r="O5356">
        <v>0</v>
      </c>
      <c r="P5356" t="str">
        <f>IF(BANK[[#This Row],[COMPLAIN]]=0,"No","Yes")</f>
        <v>No</v>
      </c>
      <c r="Q5356">
        <v>5</v>
      </c>
      <c r="R5356" t="s">
        <v>43</v>
      </c>
      <c r="S5356">
        <v>334</v>
      </c>
      <c r="T5356" t="s">
        <v>38</v>
      </c>
      <c r="U5356" t="s">
        <v>39</v>
      </c>
      <c r="V5356" t="s">
        <v>46</v>
      </c>
      <c r="W5356" t="s">
        <v>35</v>
      </c>
      <c r="X5356" t="s">
        <v>30</v>
      </c>
    </row>
    <row r="5357" spans="1:24" x14ac:dyDescent="0.3">
      <c r="A5357">
        <v>15730793</v>
      </c>
      <c r="B5357" t="s">
        <v>1534</v>
      </c>
      <c r="C5357">
        <v>699</v>
      </c>
      <c r="D5357" t="s">
        <v>56</v>
      </c>
      <c r="E5357" t="s">
        <v>45</v>
      </c>
      <c r="F5357">
        <v>54</v>
      </c>
      <c r="G5357">
        <v>3</v>
      </c>
      <c r="H5357">
        <v>111009</v>
      </c>
      <c r="I5357">
        <v>1</v>
      </c>
      <c r="J5357">
        <v>1</v>
      </c>
      <c r="K5357">
        <v>1</v>
      </c>
      <c r="L5357">
        <v>155906</v>
      </c>
      <c r="M5357">
        <v>1</v>
      </c>
      <c r="N5357" t="str">
        <f>IF(BANK[[#This Row],[EXITED]]=0,"No","Yes")</f>
        <v>Yes</v>
      </c>
      <c r="O5357">
        <v>1</v>
      </c>
      <c r="P5357" t="str">
        <f>IF(BANK[[#This Row],[COMPLAIN]]=0,"No","Yes")</f>
        <v>Yes</v>
      </c>
      <c r="Q5357">
        <v>5</v>
      </c>
      <c r="R5357" t="s">
        <v>32</v>
      </c>
      <c r="S5357">
        <v>241</v>
      </c>
      <c r="T5357" t="s">
        <v>51</v>
      </c>
      <c r="U5357" t="s">
        <v>34</v>
      </c>
      <c r="V5357" t="s">
        <v>46</v>
      </c>
      <c r="W5357" t="s">
        <v>35</v>
      </c>
      <c r="X5357" t="s">
        <v>30</v>
      </c>
    </row>
    <row r="5358" spans="1:24" x14ac:dyDescent="0.3">
      <c r="A5358">
        <v>15692137</v>
      </c>
      <c r="B5358" t="s">
        <v>466</v>
      </c>
      <c r="C5358">
        <v>759</v>
      </c>
      <c r="D5358" t="s">
        <v>42</v>
      </c>
      <c r="E5358" t="s">
        <v>45</v>
      </c>
      <c r="F5358">
        <v>46</v>
      </c>
      <c r="G5358">
        <v>2</v>
      </c>
      <c r="H5358">
        <v>0</v>
      </c>
      <c r="I5358">
        <v>1</v>
      </c>
      <c r="J5358">
        <v>1</v>
      </c>
      <c r="K5358">
        <v>1</v>
      </c>
      <c r="L5358">
        <v>138380</v>
      </c>
      <c r="M5358">
        <v>0</v>
      </c>
      <c r="N5358" t="str">
        <f>IF(BANK[[#This Row],[EXITED]]=0,"No","Yes")</f>
        <v>No</v>
      </c>
      <c r="O5358">
        <v>0</v>
      </c>
      <c r="P5358" t="str">
        <f>IF(BANK[[#This Row],[COMPLAIN]]=0,"No","Yes")</f>
        <v>No</v>
      </c>
      <c r="Q5358">
        <v>3</v>
      </c>
      <c r="R5358" t="s">
        <v>43</v>
      </c>
      <c r="S5358">
        <v>291</v>
      </c>
      <c r="T5358" t="s">
        <v>33</v>
      </c>
      <c r="U5358" t="s">
        <v>39</v>
      </c>
      <c r="V5358" t="s">
        <v>52</v>
      </c>
      <c r="W5358" t="s">
        <v>54</v>
      </c>
      <c r="X5358" t="s">
        <v>30</v>
      </c>
    </row>
    <row r="5359" spans="1:24" x14ac:dyDescent="0.3">
      <c r="A5359">
        <v>15709459</v>
      </c>
      <c r="B5359" t="s">
        <v>2166</v>
      </c>
      <c r="C5359">
        <v>698</v>
      </c>
      <c r="D5359" t="s">
        <v>23</v>
      </c>
      <c r="E5359" t="s">
        <v>45</v>
      </c>
      <c r="F5359">
        <v>63</v>
      </c>
      <c r="G5359">
        <v>5</v>
      </c>
      <c r="H5359">
        <v>0</v>
      </c>
      <c r="I5359">
        <v>1</v>
      </c>
      <c r="J5359">
        <v>1</v>
      </c>
      <c r="K5359">
        <v>1</v>
      </c>
      <c r="L5359">
        <v>173577</v>
      </c>
      <c r="M5359">
        <v>0</v>
      </c>
      <c r="N5359" t="str">
        <f>IF(BANK[[#This Row],[EXITED]]=0,"No","Yes")</f>
        <v>No</v>
      </c>
      <c r="O5359">
        <v>0</v>
      </c>
      <c r="P5359" t="str">
        <f>IF(BANK[[#This Row],[COMPLAIN]]=0,"No","Yes")</f>
        <v>No</v>
      </c>
      <c r="Q5359">
        <v>5</v>
      </c>
      <c r="R5359" t="s">
        <v>37</v>
      </c>
      <c r="S5359">
        <v>545</v>
      </c>
      <c r="T5359" t="s">
        <v>51</v>
      </c>
      <c r="U5359" t="s">
        <v>39</v>
      </c>
      <c r="V5359" t="s">
        <v>46</v>
      </c>
      <c r="W5359" t="s">
        <v>35</v>
      </c>
      <c r="X5359" t="s">
        <v>30</v>
      </c>
    </row>
    <row r="5360" spans="1:24" x14ac:dyDescent="0.3">
      <c r="A5360">
        <v>15775750</v>
      </c>
      <c r="B5360" t="s">
        <v>165</v>
      </c>
      <c r="C5360">
        <v>686</v>
      </c>
      <c r="D5360" t="s">
        <v>42</v>
      </c>
      <c r="E5360" t="s">
        <v>24</v>
      </c>
      <c r="F5360">
        <v>37</v>
      </c>
      <c r="G5360">
        <v>9</v>
      </c>
      <c r="H5360">
        <v>134561</v>
      </c>
      <c r="I5360">
        <v>1</v>
      </c>
      <c r="J5360">
        <v>1</v>
      </c>
      <c r="K5360">
        <v>0</v>
      </c>
      <c r="L5360">
        <v>27596</v>
      </c>
      <c r="M5360">
        <v>0</v>
      </c>
      <c r="N5360" t="str">
        <f>IF(BANK[[#This Row],[EXITED]]=0,"No","Yes")</f>
        <v>No</v>
      </c>
      <c r="O5360">
        <v>0</v>
      </c>
      <c r="P5360" t="str">
        <f>IF(BANK[[#This Row],[COMPLAIN]]=0,"No","Yes")</f>
        <v>No</v>
      </c>
      <c r="Q5360">
        <v>1</v>
      </c>
      <c r="R5360" t="s">
        <v>32</v>
      </c>
      <c r="S5360">
        <v>617</v>
      </c>
      <c r="T5360" t="s">
        <v>33</v>
      </c>
      <c r="U5360" t="s">
        <v>27</v>
      </c>
      <c r="V5360" t="s">
        <v>28</v>
      </c>
      <c r="W5360" t="s">
        <v>29</v>
      </c>
      <c r="X5360" t="s">
        <v>30</v>
      </c>
    </row>
    <row r="5361" spans="1:24" x14ac:dyDescent="0.3">
      <c r="A5361">
        <v>15585855</v>
      </c>
      <c r="B5361" t="s">
        <v>897</v>
      </c>
      <c r="C5361">
        <v>679</v>
      </c>
      <c r="D5361" t="s">
        <v>42</v>
      </c>
      <c r="E5361" t="s">
        <v>24</v>
      </c>
      <c r="F5361">
        <v>40</v>
      </c>
      <c r="G5361">
        <v>1</v>
      </c>
      <c r="H5361">
        <v>0</v>
      </c>
      <c r="I5361">
        <v>1</v>
      </c>
      <c r="J5361">
        <v>1</v>
      </c>
      <c r="K5361">
        <v>1</v>
      </c>
      <c r="L5361">
        <v>16897</v>
      </c>
      <c r="M5361">
        <v>0</v>
      </c>
      <c r="N5361" t="str">
        <f>IF(BANK[[#This Row],[EXITED]]=0,"No","Yes")</f>
        <v>No</v>
      </c>
      <c r="O5361">
        <v>0</v>
      </c>
      <c r="P5361" t="str">
        <f>IF(BANK[[#This Row],[COMPLAIN]]=0,"No","Yes")</f>
        <v>No</v>
      </c>
      <c r="Q5361">
        <v>5</v>
      </c>
      <c r="R5361" t="s">
        <v>43</v>
      </c>
      <c r="S5361">
        <v>713</v>
      </c>
      <c r="T5361" t="s">
        <v>33</v>
      </c>
      <c r="U5361" t="s">
        <v>39</v>
      </c>
      <c r="V5361" t="s">
        <v>52</v>
      </c>
      <c r="W5361" t="s">
        <v>35</v>
      </c>
      <c r="X5361" t="s">
        <v>30</v>
      </c>
    </row>
    <row r="5362" spans="1:24" x14ac:dyDescent="0.3">
      <c r="A5362">
        <v>15752139</v>
      </c>
      <c r="B5362" t="s">
        <v>2167</v>
      </c>
      <c r="C5362">
        <v>682</v>
      </c>
      <c r="D5362" t="s">
        <v>56</v>
      </c>
      <c r="E5362" t="s">
        <v>24</v>
      </c>
      <c r="F5362">
        <v>36</v>
      </c>
      <c r="G5362">
        <v>5</v>
      </c>
      <c r="H5362">
        <v>72374</v>
      </c>
      <c r="I5362">
        <v>2</v>
      </c>
      <c r="J5362">
        <v>1</v>
      </c>
      <c r="K5362">
        <v>0</v>
      </c>
      <c r="L5362">
        <v>36896</v>
      </c>
      <c r="M5362">
        <v>0</v>
      </c>
      <c r="N5362" t="str">
        <f>IF(BANK[[#This Row],[EXITED]]=0,"No","Yes")</f>
        <v>No</v>
      </c>
      <c r="O5362">
        <v>0</v>
      </c>
      <c r="P5362" t="str">
        <f>IF(BANK[[#This Row],[COMPLAIN]]=0,"No","Yes")</f>
        <v>No</v>
      </c>
      <c r="Q5362">
        <v>2</v>
      </c>
      <c r="R5362" t="s">
        <v>25</v>
      </c>
      <c r="S5362">
        <v>505</v>
      </c>
      <c r="T5362" t="s">
        <v>33</v>
      </c>
      <c r="U5362" t="s">
        <v>34</v>
      </c>
      <c r="V5362" t="s">
        <v>46</v>
      </c>
      <c r="W5362" t="s">
        <v>47</v>
      </c>
      <c r="X5362" t="s">
        <v>30</v>
      </c>
    </row>
    <row r="5363" spans="1:24" x14ac:dyDescent="0.3">
      <c r="A5363">
        <v>15766906</v>
      </c>
      <c r="B5363" t="s">
        <v>1563</v>
      </c>
      <c r="C5363">
        <v>742</v>
      </c>
      <c r="D5363" t="s">
        <v>42</v>
      </c>
      <c r="E5363" t="s">
        <v>45</v>
      </c>
      <c r="F5363">
        <v>25</v>
      </c>
      <c r="G5363">
        <v>4</v>
      </c>
      <c r="H5363">
        <v>132116</v>
      </c>
      <c r="I5363">
        <v>2</v>
      </c>
      <c r="J5363">
        <v>1</v>
      </c>
      <c r="K5363">
        <v>0</v>
      </c>
      <c r="L5363">
        <v>129934</v>
      </c>
      <c r="M5363">
        <v>0</v>
      </c>
      <c r="N5363" t="str">
        <f>IF(BANK[[#This Row],[EXITED]]=0,"No","Yes")</f>
        <v>No</v>
      </c>
      <c r="O5363">
        <v>0</v>
      </c>
      <c r="P5363" t="str">
        <f>IF(BANK[[#This Row],[COMPLAIN]]=0,"No","Yes")</f>
        <v>No</v>
      </c>
      <c r="Q5363">
        <v>1</v>
      </c>
      <c r="R5363" t="s">
        <v>32</v>
      </c>
      <c r="S5363">
        <v>233</v>
      </c>
      <c r="T5363" t="s">
        <v>38</v>
      </c>
      <c r="U5363" t="s">
        <v>27</v>
      </c>
      <c r="V5363" t="s">
        <v>46</v>
      </c>
      <c r="W5363" t="s">
        <v>29</v>
      </c>
      <c r="X5363" t="s">
        <v>30</v>
      </c>
    </row>
    <row r="5364" spans="1:24" x14ac:dyDescent="0.3">
      <c r="A5364">
        <v>15682576</v>
      </c>
      <c r="B5364" t="s">
        <v>2168</v>
      </c>
      <c r="C5364">
        <v>763</v>
      </c>
      <c r="D5364" t="s">
        <v>42</v>
      </c>
      <c r="E5364" t="s">
        <v>24</v>
      </c>
      <c r="F5364">
        <v>67</v>
      </c>
      <c r="G5364">
        <v>1</v>
      </c>
      <c r="H5364">
        <v>149437</v>
      </c>
      <c r="I5364">
        <v>2</v>
      </c>
      <c r="J5364">
        <v>0</v>
      </c>
      <c r="K5364">
        <v>1</v>
      </c>
      <c r="L5364">
        <v>106283</v>
      </c>
      <c r="M5364">
        <v>0</v>
      </c>
      <c r="N5364" t="str">
        <f>IF(BANK[[#This Row],[EXITED]]=0,"No","Yes")</f>
        <v>No</v>
      </c>
      <c r="O5364">
        <v>0</v>
      </c>
      <c r="P5364" t="str">
        <f>IF(BANK[[#This Row],[COMPLAIN]]=0,"No","Yes")</f>
        <v>No</v>
      </c>
      <c r="Q5364">
        <v>3</v>
      </c>
      <c r="R5364" t="s">
        <v>25</v>
      </c>
      <c r="S5364">
        <v>340</v>
      </c>
      <c r="T5364" t="s">
        <v>51</v>
      </c>
      <c r="U5364" t="s">
        <v>27</v>
      </c>
      <c r="V5364" t="s">
        <v>52</v>
      </c>
      <c r="W5364" t="s">
        <v>54</v>
      </c>
      <c r="X5364" t="s">
        <v>30</v>
      </c>
    </row>
    <row r="5365" spans="1:24" x14ac:dyDescent="0.3">
      <c r="A5365">
        <v>15719940</v>
      </c>
      <c r="B5365" t="s">
        <v>1077</v>
      </c>
      <c r="C5365">
        <v>628</v>
      </c>
      <c r="D5365" t="s">
        <v>56</v>
      </c>
      <c r="E5365" t="s">
        <v>45</v>
      </c>
      <c r="F5365">
        <v>51</v>
      </c>
      <c r="G5365">
        <v>10</v>
      </c>
      <c r="H5365">
        <v>115280</v>
      </c>
      <c r="I5365">
        <v>2</v>
      </c>
      <c r="J5365">
        <v>0</v>
      </c>
      <c r="K5365">
        <v>0</v>
      </c>
      <c r="L5365">
        <v>12629</v>
      </c>
      <c r="M5365">
        <v>1</v>
      </c>
      <c r="N5365" t="str">
        <f>IF(BANK[[#This Row],[EXITED]]=0,"No","Yes")</f>
        <v>Yes</v>
      </c>
      <c r="O5365">
        <v>1</v>
      </c>
      <c r="P5365" t="str">
        <f>IF(BANK[[#This Row],[COMPLAIN]]=0,"No","Yes")</f>
        <v>Yes</v>
      </c>
      <c r="Q5365">
        <v>2</v>
      </c>
      <c r="R5365" t="s">
        <v>37</v>
      </c>
      <c r="S5365">
        <v>573</v>
      </c>
      <c r="T5365" t="s">
        <v>51</v>
      </c>
      <c r="U5365" t="s">
        <v>34</v>
      </c>
      <c r="V5365" t="s">
        <v>28</v>
      </c>
      <c r="W5365" t="s">
        <v>47</v>
      </c>
      <c r="X5365" t="s">
        <v>30</v>
      </c>
    </row>
    <row r="5366" spans="1:24" x14ac:dyDescent="0.3">
      <c r="A5366">
        <v>15672894</v>
      </c>
      <c r="B5366" t="s">
        <v>2169</v>
      </c>
      <c r="C5366">
        <v>625</v>
      </c>
      <c r="D5366" t="s">
        <v>42</v>
      </c>
      <c r="E5366" t="s">
        <v>45</v>
      </c>
      <c r="F5366">
        <v>36</v>
      </c>
      <c r="G5366">
        <v>8</v>
      </c>
      <c r="H5366">
        <v>129944</v>
      </c>
      <c r="I5366">
        <v>2</v>
      </c>
      <c r="J5366">
        <v>0</v>
      </c>
      <c r="K5366">
        <v>0</v>
      </c>
      <c r="L5366">
        <v>198915</v>
      </c>
      <c r="M5366">
        <v>0</v>
      </c>
      <c r="N5366" t="str">
        <f>IF(BANK[[#This Row],[EXITED]]=0,"No","Yes")</f>
        <v>No</v>
      </c>
      <c r="O5366">
        <v>0</v>
      </c>
      <c r="P5366" t="str">
        <f>IF(BANK[[#This Row],[COMPLAIN]]=0,"No","Yes")</f>
        <v>No</v>
      </c>
      <c r="Q5366">
        <v>1</v>
      </c>
      <c r="R5366" t="s">
        <v>32</v>
      </c>
      <c r="S5366">
        <v>991</v>
      </c>
      <c r="T5366" t="s">
        <v>33</v>
      </c>
      <c r="U5366" t="s">
        <v>27</v>
      </c>
      <c r="V5366" t="s">
        <v>28</v>
      </c>
      <c r="W5366" t="s">
        <v>29</v>
      </c>
      <c r="X5366" t="s">
        <v>30</v>
      </c>
    </row>
    <row r="5367" spans="1:24" x14ac:dyDescent="0.3">
      <c r="A5367">
        <v>15667451</v>
      </c>
      <c r="B5367" t="s">
        <v>1157</v>
      </c>
      <c r="C5367">
        <v>733</v>
      </c>
      <c r="D5367" t="s">
        <v>42</v>
      </c>
      <c r="E5367" t="s">
        <v>24</v>
      </c>
      <c r="F5367">
        <v>36</v>
      </c>
      <c r="G5367">
        <v>5</v>
      </c>
      <c r="H5367">
        <v>0</v>
      </c>
      <c r="I5367">
        <v>2</v>
      </c>
      <c r="J5367">
        <v>1</v>
      </c>
      <c r="K5367">
        <v>1</v>
      </c>
      <c r="L5367">
        <v>109128</v>
      </c>
      <c r="M5367">
        <v>0</v>
      </c>
      <c r="N5367" t="str">
        <f>IF(BANK[[#This Row],[EXITED]]=0,"No","Yes")</f>
        <v>No</v>
      </c>
      <c r="O5367">
        <v>0</v>
      </c>
      <c r="P5367" t="str">
        <f>IF(BANK[[#This Row],[COMPLAIN]]=0,"No","Yes")</f>
        <v>No</v>
      </c>
      <c r="Q5367">
        <v>5</v>
      </c>
      <c r="R5367" t="s">
        <v>37</v>
      </c>
      <c r="S5367">
        <v>513</v>
      </c>
      <c r="T5367" t="s">
        <v>33</v>
      </c>
      <c r="U5367" t="s">
        <v>39</v>
      </c>
      <c r="V5367" t="s">
        <v>46</v>
      </c>
      <c r="W5367" t="s">
        <v>35</v>
      </c>
      <c r="X5367" t="s">
        <v>30</v>
      </c>
    </row>
    <row r="5368" spans="1:24" x14ac:dyDescent="0.3">
      <c r="A5368">
        <v>15636767</v>
      </c>
      <c r="B5368" t="s">
        <v>140</v>
      </c>
      <c r="C5368">
        <v>665</v>
      </c>
      <c r="D5368" t="s">
        <v>23</v>
      </c>
      <c r="E5368" t="s">
        <v>45</v>
      </c>
      <c r="F5368">
        <v>32</v>
      </c>
      <c r="G5368">
        <v>10</v>
      </c>
      <c r="H5368">
        <v>0</v>
      </c>
      <c r="I5368">
        <v>1</v>
      </c>
      <c r="J5368">
        <v>1</v>
      </c>
      <c r="K5368">
        <v>1</v>
      </c>
      <c r="L5368">
        <v>22487</v>
      </c>
      <c r="M5368">
        <v>0</v>
      </c>
      <c r="N5368" t="str">
        <f>IF(BANK[[#This Row],[EXITED]]=0,"No","Yes")</f>
        <v>No</v>
      </c>
      <c r="O5368">
        <v>0</v>
      </c>
      <c r="P5368" t="str">
        <f>IF(BANK[[#This Row],[COMPLAIN]]=0,"No","Yes")</f>
        <v>No</v>
      </c>
      <c r="Q5368">
        <v>4</v>
      </c>
      <c r="R5368" t="s">
        <v>43</v>
      </c>
      <c r="S5368">
        <v>709</v>
      </c>
      <c r="T5368" t="s">
        <v>26</v>
      </c>
      <c r="U5368" t="s">
        <v>39</v>
      </c>
      <c r="V5368" t="s">
        <v>28</v>
      </c>
      <c r="W5368" t="s">
        <v>40</v>
      </c>
      <c r="X5368" t="s">
        <v>30</v>
      </c>
    </row>
    <row r="5369" spans="1:24" x14ac:dyDescent="0.3">
      <c r="A5369">
        <v>15571415</v>
      </c>
      <c r="B5369" t="s">
        <v>1062</v>
      </c>
      <c r="C5369">
        <v>805</v>
      </c>
      <c r="D5369" t="s">
        <v>56</v>
      </c>
      <c r="E5369" t="s">
        <v>24</v>
      </c>
      <c r="F5369">
        <v>56</v>
      </c>
      <c r="G5369">
        <v>6</v>
      </c>
      <c r="H5369">
        <v>151802</v>
      </c>
      <c r="I5369">
        <v>1</v>
      </c>
      <c r="J5369">
        <v>1</v>
      </c>
      <c r="K5369">
        <v>0</v>
      </c>
      <c r="L5369">
        <v>46791</v>
      </c>
      <c r="M5369">
        <v>1</v>
      </c>
      <c r="N5369" t="str">
        <f>IF(BANK[[#This Row],[EXITED]]=0,"No","Yes")</f>
        <v>Yes</v>
      </c>
      <c r="O5369">
        <v>1</v>
      </c>
      <c r="P5369" t="str">
        <f>IF(BANK[[#This Row],[COMPLAIN]]=0,"No","Yes")</f>
        <v>Yes</v>
      </c>
      <c r="Q5369">
        <v>2</v>
      </c>
      <c r="R5369" t="s">
        <v>37</v>
      </c>
      <c r="S5369">
        <v>682</v>
      </c>
      <c r="T5369" t="s">
        <v>51</v>
      </c>
      <c r="U5369" t="s">
        <v>27</v>
      </c>
      <c r="V5369" t="s">
        <v>46</v>
      </c>
      <c r="W5369" t="s">
        <v>47</v>
      </c>
      <c r="X5369" t="s">
        <v>30</v>
      </c>
    </row>
    <row r="5370" spans="1:24" x14ac:dyDescent="0.3">
      <c r="A5370">
        <v>15575605</v>
      </c>
      <c r="B5370" t="s">
        <v>447</v>
      </c>
      <c r="C5370">
        <v>725</v>
      </c>
      <c r="D5370" t="s">
        <v>42</v>
      </c>
      <c r="E5370" t="s">
        <v>24</v>
      </c>
      <c r="F5370">
        <v>38</v>
      </c>
      <c r="G5370">
        <v>6</v>
      </c>
      <c r="H5370">
        <v>0</v>
      </c>
      <c r="I5370">
        <v>2</v>
      </c>
      <c r="J5370">
        <v>1</v>
      </c>
      <c r="K5370">
        <v>1</v>
      </c>
      <c r="L5370">
        <v>158697</v>
      </c>
      <c r="M5370">
        <v>0</v>
      </c>
      <c r="N5370" t="str">
        <f>IF(BANK[[#This Row],[EXITED]]=0,"No","Yes")</f>
        <v>No</v>
      </c>
      <c r="O5370">
        <v>0</v>
      </c>
      <c r="P5370" t="str">
        <f>IF(BANK[[#This Row],[COMPLAIN]]=0,"No","Yes")</f>
        <v>No</v>
      </c>
      <c r="Q5370">
        <v>2</v>
      </c>
      <c r="R5370" t="s">
        <v>32</v>
      </c>
      <c r="S5370">
        <v>306</v>
      </c>
      <c r="T5370" t="s">
        <v>33</v>
      </c>
      <c r="U5370" t="s">
        <v>39</v>
      </c>
      <c r="V5370" t="s">
        <v>46</v>
      </c>
      <c r="W5370" t="s">
        <v>47</v>
      </c>
      <c r="X5370" t="s">
        <v>30</v>
      </c>
    </row>
    <row r="5371" spans="1:24" x14ac:dyDescent="0.3">
      <c r="A5371">
        <v>15649160</v>
      </c>
      <c r="B5371" t="s">
        <v>1054</v>
      </c>
      <c r="C5371">
        <v>554</v>
      </c>
      <c r="D5371" t="s">
        <v>42</v>
      </c>
      <c r="E5371" t="s">
        <v>45</v>
      </c>
      <c r="F5371">
        <v>38</v>
      </c>
      <c r="G5371">
        <v>3</v>
      </c>
      <c r="H5371">
        <v>138732</v>
      </c>
      <c r="I5371">
        <v>1</v>
      </c>
      <c r="J5371">
        <v>1</v>
      </c>
      <c r="K5371">
        <v>1</v>
      </c>
      <c r="L5371">
        <v>194138</v>
      </c>
      <c r="M5371">
        <v>0</v>
      </c>
      <c r="N5371" t="str">
        <f>IF(BANK[[#This Row],[EXITED]]=0,"No","Yes")</f>
        <v>No</v>
      </c>
      <c r="O5371">
        <v>0</v>
      </c>
      <c r="P5371" t="str">
        <f>IF(BANK[[#This Row],[COMPLAIN]]=0,"No","Yes")</f>
        <v>No</v>
      </c>
      <c r="Q5371">
        <v>5</v>
      </c>
      <c r="R5371" t="s">
        <v>32</v>
      </c>
      <c r="S5371">
        <v>922</v>
      </c>
      <c r="T5371" t="s">
        <v>33</v>
      </c>
      <c r="U5371" t="s">
        <v>27</v>
      </c>
      <c r="V5371" t="s">
        <v>46</v>
      </c>
      <c r="W5371" t="s">
        <v>35</v>
      </c>
      <c r="X5371" t="s">
        <v>30</v>
      </c>
    </row>
    <row r="5372" spans="1:24" x14ac:dyDescent="0.3">
      <c r="A5372">
        <v>15690772</v>
      </c>
      <c r="B5372" t="s">
        <v>290</v>
      </c>
      <c r="C5372">
        <v>635</v>
      </c>
      <c r="D5372" t="s">
        <v>23</v>
      </c>
      <c r="E5372" t="s">
        <v>45</v>
      </c>
      <c r="F5372">
        <v>48</v>
      </c>
      <c r="G5372">
        <v>2</v>
      </c>
      <c r="H5372">
        <v>0</v>
      </c>
      <c r="I5372">
        <v>2</v>
      </c>
      <c r="J5372">
        <v>1</v>
      </c>
      <c r="K5372">
        <v>1</v>
      </c>
      <c r="L5372">
        <v>136551</v>
      </c>
      <c r="M5372">
        <v>0</v>
      </c>
      <c r="N5372" t="str">
        <f>IF(BANK[[#This Row],[EXITED]]=0,"No","Yes")</f>
        <v>No</v>
      </c>
      <c r="O5372">
        <v>0</v>
      </c>
      <c r="P5372" t="str">
        <f>IF(BANK[[#This Row],[COMPLAIN]]=0,"No","Yes")</f>
        <v>No</v>
      </c>
      <c r="Q5372">
        <v>4</v>
      </c>
      <c r="R5372" t="s">
        <v>25</v>
      </c>
      <c r="S5372">
        <v>514</v>
      </c>
      <c r="T5372" t="s">
        <v>33</v>
      </c>
      <c r="U5372" t="s">
        <v>39</v>
      </c>
      <c r="V5372" t="s">
        <v>52</v>
      </c>
      <c r="W5372" t="s">
        <v>40</v>
      </c>
      <c r="X5372" t="s">
        <v>30</v>
      </c>
    </row>
    <row r="5373" spans="1:24" x14ac:dyDescent="0.3">
      <c r="A5373">
        <v>15565714</v>
      </c>
      <c r="B5373" t="s">
        <v>1051</v>
      </c>
      <c r="C5373">
        <v>601</v>
      </c>
      <c r="D5373" t="s">
        <v>42</v>
      </c>
      <c r="E5373" t="s">
        <v>24</v>
      </c>
      <c r="F5373">
        <v>47</v>
      </c>
      <c r="G5373">
        <v>1</v>
      </c>
      <c r="H5373">
        <v>64430</v>
      </c>
      <c r="I5373">
        <v>2</v>
      </c>
      <c r="J5373">
        <v>0</v>
      </c>
      <c r="K5373">
        <v>1</v>
      </c>
      <c r="L5373">
        <v>96518</v>
      </c>
      <c r="M5373">
        <v>0</v>
      </c>
      <c r="N5373" t="str">
        <f>IF(BANK[[#This Row],[EXITED]]=0,"No","Yes")</f>
        <v>No</v>
      </c>
      <c r="O5373">
        <v>0</v>
      </c>
      <c r="P5373" t="str">
        <f>IF(BANK[[#This Row],[COMPLAIN]]=0,"No","Yes")</f>
        <v>No</v>
      </c>
      <c r="Q5373">
        <v>5</v>
      </c>
      <c r="R5373" t="s">
        <v>37</v>
      </c>
      <c r="S5373">
        <v>308</v>
      </c>
      <c r="T5373" t="s">
        <v>33</v>
      </c>
      <c r="U5373" t="s">
        <v>34</v>
      </c>
      <c r="V5373" t="s">
        <v>52</v>
      </c>
      <c r="W5373" t="s">
        <v>35</v>
      </c>
      <c r="X5373" t="s">
        <v>30</v>
      </c>
    </row>
    <row r="5374" spans="1:24" x14ac:dyDescent="0.3">
      <c r="A5374">
        <v>15763108</v>
      </c>
      <c r="B5374" t="s">
        <v>472</v>
      </c>
      <c r="C5374">
        <v>600</v>
      </c>
      <c r="D5374" t="s">
        <v>56</v>
      </c>
      <c r="E5374" t="s">
        <v>24</v>
      </c>
      <c r="F5374">
        <v>53</v>
      </c>
      <c r="G5374">
        <v>7</v>
      </c>
      <c r="H5374">
        <v>106262</v>
      </c>
      <c r="I5374">
        <v>1</v>
      </c>
      <c r="J5374">
        <v>1</v>
      </c>
      <c r="K5374">
        <v>0</v>
      </c>
      <c r="L5374">
        <v>93630</v>
      </c>
      <c r="M5374">
        <v>1</v>
      </c>
      <c r="N5374" t="str">
        <f>IF(BANK[[#This Row],[EXITED]]=0,"No","Yes")</f>
        <v>Yes</v>
      </c>
      <c r="O5374">
        <v>1</v>
      </c>
      <c r="P5374" t="str">
        <f>IF(BANK[[#This Row],[COMPLAIN]]=0,"No","Yes")</f>
        <v>Yes</v>
      </c>
      <c r="Q5374">
        <v>4</v>
      </c>
      <c r="R5374" t="s">
        <v>43</v>
      </c>
      <c r="S5374">
        <v>591</v>
      </c>
      <c r="T5374" t="s">
        <v>51</v>
      </c>
      <c r="U5374" t="s">
        <v>34</v>
      </c>
      <c r="V5374" t="s">
        <v>28</v>
      </c>
      <c r="W5374" t="s">
        <v>40</v>
      </c>
      <c r="X5374" t="s">
        <v>30</v>
      </c>
    </row>
    <row r="5375" spans="1:24" x14ac:dyDescent="0.3">
      <c r="A5375">
        <v>15723884</v>
      </c>
      <c r="B5375" t="s">
        <v>2170</v>
      </c>
      <c r="C5375">
        <v>758</v>
      </c>
      <c r="D5375" t="s">
        <v>23</v>
      </c>
      <c r="E5375" t="s">
        <v>24</v>
      </c>
      <c r="F5375">
        <v>40</v>
      </c>
      <c r="G5375">
        <v>3</v>
      </c>
      <c r="H5375">
        <v>0</v>
      </c>
      <c r="I5375">
        <v>2</v>
      </c>
      <c r="J5375">
        <v>0</v>
      </c>
      <c r="K5375">
        <v>0</v>
      </c>
      <c r="L5375">
        <v>96098</v>
      </c>
      <c r="M5375">
        <v>0</v>
      </c>
      <c r="N5375" t="str">
        <f>IF(BANK[[#This Row],[EXITED]]=0,"No","Yes")</f>
        <v>No</v>
      </c>
      <c r="O5375">
        <v>0</v>
      </c>
      <c r="P5375" t="str">
        <f>IF(BANK[[#This Row],[COMPLAIN]]=0,"No","Yes")</f>
        <v>No</v>
      </c>
      <c r="Q5375">
        <v>1</v>
      </c>
      <c r="R5375" t="s">
        <v>32</v>
      </c>
      <c r="S5375">
        <v>864</v>
      </c>
      <c r="T5375" t="s">
        <v>33</v>
      </c>
      <c r="U5375" t="s">
        <v>39</v>
      </c>
      <c r="V5375" t="s">
        <v>46</v>
      </c>
      <c r="W5375" t="s">
        <v>29</v>
      </c>
      <c r="X5375" t="s">
        <v>30</v>
      </c>
    </row>
    <row r="5376" spans="1:24" x14ac:dyDescent="0.3">
      <c r="A5376">
        <v>15644453</v>
      </c>
      <c r="B5376" t="s">
        <v>399</v>
      </c>
      <c r="C5376">
        <v>606</v>
      </c>
      <c r="D5376" t="s">
        <v>56</v>
      </c>
      <c r="E5376" t="s">
        <v>45</v>
      </c>
      <c r="F5376">
        <v>41</v>
      </c>
      <c r="G5376">
        <v>4</v>
      </c>
      <c r="H5376">
        <v>132671</v>
      </c>
      <c r="I5376">
        <v>1</v>
      </c>
      <c r="J5376">
        <v>1</v>
      </c>
      <c r="K5376">
        <v>0</v>
      </c>
      <c r="L5376">
        <v>156476</v>
      </c>
      <c r="M5376">
        <v>1</v>
      </c>
      <c r="N5376" t="str">
        <f>IF(BANK[[#This Row],[EXITED]]=0,"No","Yes")</f>
        <v>Yes</v>
      </c>
      <c r="O5376">
        <v>1</v>
      </c>
      <c r="P5376" t="str">
        <f>IF(BANK[[#This Row],[COMPLAIN]]=0,"No","Yes")</f>
        <v>Yes</v>
      </c>
      <c r="Q5376">
        <v>1</v>
      </c>
      <c r="R5376" t="s">
        <v>32</v>
      </c>
      <c r="S5376">
        <v>785</v>
      </c>
      <c r="T5376" t="s">
        <v>33</v>
      </c>
      <c r="U5376" t="s">
        <v>27</v>
      </c>
      <c r="V5376" t="s">
        <v>46</v>
      </c>
      <c r="W5376" t="s">
        <v>29</v>
      </c>
      <c r="X5376" t="s">
        <v>30</v>
      </c>
    </row>
    <row r="5377" spans="1:24" x14ac:dyDescent="0.3">
      <c r="A5377">
        <v>15655464</v>
      </c>
      <c r="B5377" t="s">
        <v>2074</v>
      </c>
      <c r="C5377">
        <v>640</v>
      </c>
      <c r="D5377" t="s">
        <v>42</v>
      </c>
      <c r="E5377" t="s">
        <v>45</v>
      </c>
      <c r="F5377">
        <v>67</v>
      </c>
      <c r="G5377">
        <v>3</v>
      </c>
      <c r="H5377">
        <v>0</v>
      </c>
      <c r="I5377">
        <v>1</v>
      </c>
      <c r="J5377">
        <v>0</v>
      </c>
      <c r="K5377">
        <v>1</v>
      </c>
      <c r="L5377">
        <v>42965</v>
      </c>
      <c r="M5377">
        <v>0</v>
      </c>
      <c r="N5377" t="str">
        <f>IF(BANK[[#This Row],[EXITED]]=0,"No","Yes")</f>
        <v>No</v>
      </c>
      <c r="O5377">
        <v>0</v>
      </c>
      <c r="P5377" t="str">
        <f>IF(BANK[[#This Row],[COMPLAIN]]=0,"No","Yes")</f>
        <v>No</v>
      </c>
      <c r="Q5377">
        <v>5</v>
      </c>
      <c r="R5377" t="s">
        <v>25</v>
      </c>
      <c r="S5377">
        <v>461</v>
      </c>
      <c r="T5377" t="s">
        <v>51</v>
      </c>
      <c r="U5377" t="s">
        <v>39</v>
      </c>
      <c r="V5377" t="s">
        <v>46</v>
      </c>
      <c r="W5377" t="s">
        <v>35</v>
      </c>
      <c r="X5377" t="s">
        <v>30</v>
      </c>
    </row>
    <row r="5378" spans="1:24" x14ac:dyDescent="0.3">
      <c r="A5378">
        <v>15787693</v>
      </c>
      <c r="B5378" t="s">
        <v>955</v>
      </c>
      <c r="C5378">
        <v>559</v>
      </c>
      <c r="D5378" t="s">
        <v>23</v>
      </c>
      <c r="E5378" t="s">
        <v>24</v>
      </c>
      <c r="F5378">
        <v>38</v>
      </c>
      <c r="G5378">
        <v>3</v>
      </c>
      <c r="H5378">
        <v>145874</v>
      </c>
      <c r="I5378">
        <v>1</v>
      </c>
      <c r="J5378">
        <v>1</v>
      </c>
      <c r="K5378">
        <v>0</v>
      </c>
      <c r="L5378">
        <v>56311</v>
      </c>
      <c r="M5378">
        <v>1</v>
      </c>
      <c r="N5378" t="str">
        <f>IF(BANK[[#This Row],[EXITED]]=0,"No","Yes")</f>
        <v>Yes</v>
      </c>
      <c r="O5378">
        <v>1</v>
      </c>
      <c r="P5378" t="str">
        <f>IF(BANK[[#This Row],[COMPLAIN]]=0,"No","Yes")</f>
        <v>Yes</v>
      </c>
      <c r="Q5378">
        <v>2</v>
      </c>
      <c r="R5378" t="s">
        <v>37</v>
      </c>
      <c r="S5378">
        <v>707</v>
      </c>
      <c r="T5378" t="s">
        <v>33</v>
      </c>
      <c r="U5378" t="s">
        <v>27</v>
      </c>
      <c r="V5378" t="s">
        <v>46</v>
      </c>
      <c r="W5378" t="s">
        <v>47</v>
      </c>
      <c r="X5378" t="s">
        <v>30</v>
      </c>
    </row>
    <row r="5379" spans="1:24" x14ac:dyDescent="0.3">
      <c r="A5379">
        <v>15664793</v>
      </c>
      <c r="B5379" t="s">
        <v>211</v>
      </c>
      <c r="C5379">
        <v>754</v>
      </c>
      <c r="D5379" t="s">
        <v>23</v>
      </c>
      <c r="E5379" t="s">
        <v>45</v>
      </c>
      <c r="F5379">
        <v>50</v>
      </c>
      <c r="G5379">
        <v>7</v>
      </c>
      <c r="H5379">
        <v>146777</v>
      </c>
      <c r="I5379">
        <v>2</v>
      </c>
      <c r="J5379">
        <v>0</v>
      </c>
      <c r="K5379">
        <v>1</v>
      </c>
      <c r="L5379">
        <v>150686</v>
      </c>
      <c r="M5379">
        <v>0</v>
      </c>
      <c r="N5379" t="str">
        <f>IF(BANK[[#This Row],[EXITED]]=0,"No","Yes")</f>
        <v>No</v>
      </c>
      <c r="O5379">
        <v>0</v>
      </c>
      <c r="P5379" t="str">
        <f>IF(BANK[[#This Row],[COMPLAIN]]=0,"No","Yes")</f>
        <v>No</v>
      </c>
      <c r="Q5379">
        <v>1</v>
      </c>
      <c r="R5379" t="s">
        <v>25</v>
      </c>
      <c r="S5379">
        <v>517</v>
      </c>
      <c r="T5379" t="s">
        <v>33</v>
      </c>
      <c r="U5379" t="s">
        <v>27</v>
      </c>
      <c r="V5379" t="s">
        <v>28</v>
      </c>
      <c r="W5379" t="s">
        <v>29</v>
      </c>
      <c r="X5379" t="s">
        <v>30</v>
      </c>
    </row>
    <row r="5380" spans="1:24" x14ac:dyDescent="0.3">
      <c r="A5380">
        <v>15642391</v>
      </c>
      <c r="B5380" t="s">
        <v>304</v>
      </c>
      <c r="C5380">
        <v>621</v>
      </c>
      <c r="D5380" t="s">
        <v>56</v>
      </c>
      <c r="E5380" t="s">
        <v>24</v>
      </c>
      <c r="F5380">
        <v>51</v>
      </c>
      <c r="G5380">
        <v>4</v>
      </c>
      <c r="H5380">
        <v>109979</v>
      </c>
      <c r="I5380">
        <v>1</v>
      </c>
      <c r="J5380">
        <v>0</v>
      </c>
      <c r="K5380">
        <v>0</v>
      </c>
      <c r="L5380">
        <v>177741</v>
      </c>
      <c r="M5380">
        <v>1</v>
      </c>
      <c r="N5380" t="str">
        <f>IF(BANK[[#This Row],[EXITED]]=0,"No","Yes")</f>
        <v>Yes</v>
      </c>
      <c r="O5380">
        <v>1</v>
      </c>
      <c r="P5380" t="str">
        <f>IF(BANK[[#This Row],[COMPLAIN]]=0,"No","Yes")</f>
        <v>Yes</v>
      </c>
      <c r="Q5380">
        <v>3</v>
      </c>
      <c r="R5380" t="s">
        <v>37</v>
      </c>
      <c r="S5380">
        <v>387</v>
      </c>
      <c r="T5380" t="s">
        <v>51</v>
      </c>
      <c r="U5380" t="s">
        <v>34</v>
      </c>
      <c r="V5380" t="s">
        <v>46</v>
      </c>
      <c r="W5380" t="s">
        <v>54</v>
      </c>
      <c r="X5380" t="s">
        <v>30</v>
      </c>
    </row>
    <row r="5381" spans="1:24" x14ac:dyDescent="0.3">
      <c r="A5381">
        <v>15756538</v>
      </c>
      <c r="B5381" t="s">
        <v>803</v>
      </c>
      <c r="C5381">
        <v>654</v>
      </c>
      <c r="D5381" t="s">
        <v>42</v>
      </c>
      <c r="E5381" t="s">
        <v>45</v>
      </c>
      <c r="F5381">
        <v>37</v>
      </c>
      <c r="G5381">
        <v>5</v>
      </c>
      <c r="H5381">
        <v>0</v>
      </c>
      <c r="I5381">
        <v>1</v>
      </c>
      <c r="J5381">
        <v>0</v>
      </c>
      <c r="K5381">
        <v>1</v>
      </c>
      <c r="L5381">
        <v>71492</v>
      </c>
      <c r="M5381">
        <v>0</v>
      </c>
      <c r="N5381" t="str">
        <f>IF(BANK[[#This Row],[EXITED]]=0,"No","Yes")</f>
        <v>No</v>
      </c>
      <c r="O5381">
        <v>0</v>
      </c>
      <c r="P5381" t="str">
        <f>IF(BANK[[#This Row],[COMPLAIN]]=0,"No","Yes")</f>
        <v>No</v>
      </c>
      <c r="Q5381">
        <v>5</v>
      </c>
      <c r="R5381" t="s">
        <v>43</v>
      </c>
      <c r="S5381">
        <v>236</v>
      </c>
      <c r="T5381" t="s">
        <v>33</v>
      </c>
      <c r="U5381" t="s">
        <v>39</v>
      </c>
      <c r="V5381" t="s">
        <v>46</v>
      </c>
      <c r="W5381" t="s">
        <v>35</v>
      </c>
      <c r="X5381" t="s">
        <v>30</v>
      </c>
    </row>
    <row r="5382" spans="1:24" x14ac:dyDescent="0.3">
      <c r="A5382">
        <v>15668830</v>
      </c>
      <c r="B5382" t="s">
        <v>532</v>
      </c>
      <c r="C5382">
        <v>650</v>
      </c>
      <c r="D5382" t="s">
        <v>23</v>
      </c>
      <c r="E5382" t="s">
        <v>24</v>
      </c>
      <c r="F5382">
        <v>24</v>
      </c>
      <c r="G5382">
        <v>8</v>
      </c>
      <c r="H5382">
        <v>108882</v>
      </c>
      <c r="I5382">
        <v>1</v>
      </c>
      <c r="J5382">
        <v>1</v>
      </c>
      <c r="K5382">
        <v>0</v>
      </c>
      <c r="L5382">
        <v>104493</v>
      </c>
      <c r="M5382">
        <v>0</v>
      </c>
      <c r="N5382" t="str">
        <f>IF(BANK[[#This Row],[EXITED]]=0,"No","Yes")</f>
        <v>No</v>
      </c>
      <c r="O5382">
        <v>0</v>
      </c>
      <c r="P5382" t="str">
        <f>IF(BANK[[#This Row],[COMPLAIN]]=0,"No","Yes")</f>
        <v>No</v>
      </c>
      <c r="Q5382">
        <v>3</v>
      </c>
      <c r="R5382" t="s">
        <v>37</v>
      </c>
      <c r="S5382">
        <v>853</v>
      </c>
      <c r="T5382" t="s">
        <v>38</v>
      </c>
      <c r="U5382" t="s">
        <v>34</v>
      </c>
      <c r="V5382" t="s">
        <v>28</v>
      </c>
      <c r="W5382" t="s">
        <v>54</v>
      </c>
      <c r="X5382" t="s">
        <v>30</v>
      </c>
    </row>
    <row r="5383" spans="1:24" x14ac:dyDescent="0.3">
      <c r="A5383">
        <v>15677112</v>
      </c>
      <c r="B5383" t="s">
        <v>88</v>
      </c>
      <c r="C5383">
        <v>519</v>
      </c>
      <c r="D5383" t="s">
        <v>42</v>
      </c>
      <c r="E5383" t="s">
        <v>24</v>
      </c>
      <c r="F5383">
        <v>39</v>
      </c>
      <c r="G5383">
        <v>2</v>
      </c>
      <c r="H5383">
        <v>112957</v>
      </c>
      <c r="I5383">
        <v>2</v>
      </c>
      <c r="J5383">
        <v>1</v>
      </c>
      <c r="K5383">
        <v>0</v>
      </c>
      <c r="L5383">
        <v>97593</v>
      </c>
      <c r="M5383">
        <v>0</v>
      </c>
      <c r="N5383" t="str">
        <f>IF(BANK[[#This Row],[EXITED]]=0,"No","Yes")</f>
        <v>No</v>
      </c>
      <c r="O5383">
        <v>0</v>
      </c>
      <c r="P5383" t="str">
        <f>IF(BANK[[#This Row],[COMPLAIN]]=0,"No","Yes")</f>
        <v>No</v>
      </c>
      <c r="Q5383">
        <v>3</v>
      </c>
      <c r="R5383" t="s">
        <v>37</v>
      </c>
      <c r="S5383">
        <v>223</v>
      </c>
      <c r="T5383" t="s">
        <v>33</v>
      </c>
      <c r="U5383" t="s">
        <v>34</v>
      </c>
      <c r="V5383" t="s">
        <v>52</v>
      </c>
      <c r="W5383" t="s">
        <v>54</v>
      </c>
      <c r="X5383" t="s">
        <v>30</v>
      </c>
    </row>
    <row r="5384" spans="1:24" x14ac:dyDescent="0.3">
      <c r="A5384">
        <v>15815040</v>
      </c>
      <c r="B5384" t="s">
        <v>78</v>
      </c>
      <c r="C5384">
        <v>552</v>
      </c>
      <c r="D5384" t="s">
        <v>56</v>
      </c>
      <c r="E5384" t="s">
        <v>45</v>
      </c>
      <c r="F5384">
        <v>42</v>
      </c>
      <c r="G5384">
        <v>8</v>
      </c>
      <c r="H5384">
        <v>103362</v>
      </c>
      <c r="I5384">
        <v>1</v>
      </c>
      <c r="J5384">
        <v>0</v>
      </c>
      <c r="K5384">
        <v>1</v>
      </c>
      <c r="L5384">
        <v>186870</v>
      </c>
      <c r="M5384">
        <v>1</v>
      </c>
      <c r="N5384" t="str">
        <f>IF(BANK[[#This Row],[EXITED]]=0,"No","Yes")</f>
        <v>Yes</v>
      </c>
      <c r="O5384">
        <v>1</v>
      </c>
      <c r="P5384" t="str">
        <f>IF(BANK[[#This Row],[COMPLAIN]]=0,"No","Yes")</f>
        <v>Yes</v>
      </c>
      <c r="Q5384">
        <v>2</v>
      </c>
      <c r="R5384" t="s">
        <v>32</v>
      </c>
      <c r="S5384">
        <v>492</v>
      </c>
      <c r="T5384" t="s">
        <v>33</v>
      </c>
      <c r="U5384" t="s">
        <v>34</v>
      </c>
      <c r="V5384" t="s">
        <v>28</v>
      </c>
      <c r="W5384" t="s">
        <v>47</v>
      </c>
      <c r="X5384" t="s">
        <v>30</v>
      </c>
    </row>
    <row r="5385" spans="1:24" x14ac:dyDescent="0.3">
      <c r="A5385">
        <v>15723989</v>
      </c>
      <c r="B5385" t="s">
        <v>2171</v>
      </c>
      <c r="C5385">
        <v>646</v>
      </c>
      <c r="D5385" t="s">
        <v>42</v>
      </c>
      <c r="E5385" t="s">
        <v>24</v>
      </c>
      <c r="F5385">
        <v>40</v>
      </c>
      <c r="G5385">
        <v>5</v>
      </c>
      <c r="H5385">
        <v>93680</v>
      </c>
      <c r="I5385">
        <v>2</v>
      </c>
      <c r="J5385">
        <v>1</v>
      </c>
      <c r="K5385">
        <v>1</v>
      </c>
      <c r="L5385">
        <v>179473</v>
      </c>
      <c r="M5385">
        <v>0</v>
      </c>
      <c r="N5385" t="str">
        <f>IF(BANK[[#This Row],[EXITED]]=0,"No","Yes")</f>
        <v>No</v>
      </c>
      <c r="O5385">
        <v>0</v>
      </c>
      <c r="P5385" t="str">
        <f>IF(BANK[[#This Row],[COMPLAIN]]=0,"No","Yes")</f>
        <v>No</v>
      </c>
      <c r="Q5385">
        <v>4</v>
      </c>
      <c r="R5385" t="s">
        <v>37</v>
      </c>
      <c r="S5385">
        <v>298</v>
      </c>
      <c r="T5385" t="s">
        <v>33</v>
      </c>
      <c r="U5385" t="s">
        <v>34</v>
      </c>
      <c r="V5385" t="s">
        <v>46</v>
      </c>
      <c r="W5385" t="s">
        <v>40</v>
      </c>
      <c r="X5385" t="s">
        <v>30</v>
      </c>
    </row>
    <row r="5386" spans="1:24" x14ac:dyDescent="0.3">
      <c r="A5386">
        <v>15767358</v>
      </c>
      <c r="B5386" t="s">
        <v>1751</v>
      </c>
      <c r="C5386">
        <v>711</v>
      </c>
      <c r="D5386" t="s">
        <v>56</v>
      </c>
      <c r="E5386" t="s">
        <v>45</v>
      </c>
      <c r="F5386">
        <v>45</v>
      </c>
      <c r="G5386">
        <v>1</v>
      </c>
      <c r="H5386">
        <v>97486</v>
      </c>
      <c r="I5386">
        <v>2</v>
      </c>
      <c r="J5386">
        <v>1</v>
      </c>
      <c r="K5386">
        <v>0</v>
      </c>
      <c r="L5386">
        <v>50611</v>
      </c>
      <c r="M5386">
        <v>0</v>
      </c>
      <c r="N5386" t="str">
        <f>IF(BANK[[#This Row],[EXITED]]=0,"No","Yes")</f>
        <v>No</v>
      </c>
      <c r="O5386">
        <v>0</v>
      </c>
      <c r="P5386" t="str">
        <f>IF(BANK[[#This Row],[COMPLAIN]]=0,"No","Yes")</f>
        <v>No</v>
      </c>
      <c r="Q5386">
        <v>4</v>
      </c>
      <c r="R5386" t="s">
        <v>25</v>
      </c>
      <c r="S5386">
        <v>841</v>
      </c>
      <c r="T5386" t="s">
        <v>33</v>
      </c>
      <c r="U5386" t="s">
        <v>34</v>
      </c>
      <c r="V5386" t="s">
        <v>52</v>
      </c>
      <c r="W5386" t="s">
        <v>40</v>
      </c>
      <c r="X5386" t="s">
        <v>30</v>
      </c>
    </row>
    <row r="5387" spans="1:24" x14ac:dyDescent="0.3">
      <c r="A5387">
        <v>15594812</v>
      </c>
      <c r="B5387" t="s">
        <v>108</v>
      </c>
      <c r="C5387">
        <v>806</v>
      </c>
      <c r="D5387" t="s">
        <v>23</v>
      </c>
      <c r="E5387" t="s">
        <v>45</v>
      </c>
      <c r="F5387">
        <v>37</v>
      </c>
      <c r="G5387">
        <v>2</v>
      </c>
      <c r="H5387">
        <v>137794</v>
      </c>
      <c r="I5387">
        <v>2</v>
      </c>
      <c r="J5387">
        <v>0</v>
      </c>
      <c r="K5387">
        <v>1</v>
      </c>
      <c r="L5387">
        <v>75232</v>
      </c>
      <c r="M5387">
        <v>0</v>
      </c>
      <c r="N5387" t="str">
        <f>IF(BANK[[#This Row],[EXITED]]=0,"No","Yes")</f>
        <v>No</v>
      </c>
      <c r="O5387">
        <v>0</v>
      </c>
      <c r="P5387" t="str">
        <f>IF(BANK[[#This Row],[COMPLAIN]]=0,"No","Yes")</f>
        <v>No</v>
      </c>
      <c r="Q5387">
        <v>2</v>
      </c>
      <c r="R5387" t="s">
        <v>37</v>
      </c>
      <c r="S5387">
        <v>691</v>
      </c>
      <c r="T5387" t="s">
        <v>33</v>
      </c>
      <c r="U5387" t="s">
        <v>27</v>
      </c>
      <c r="V5387" t="s">
        <v>52</v>
      </c>
      <c r="W5387" t="s">
        <v>47</v>
      </c>
      <c r="X5387" t="s">
        <v>30</v>
      </c>
    </row>
    <row r="5388" spans="1:24" x14ac:dyDescent="0.3">
      <c r="A5388">
        <v>15688210</v>
      </c>
      <c r="B5388" t="s">
        <v>795</v>
      </c>
      <c r="C5388">
        <v>670</v>
      </c>
      <c r="D5388" t="s">
        <v>42</v>
      </c>
      <c r="E5388" t="s">
        <v>45</v>
      </c>
      <c r="F5388">
        <v>39</v>
      </c>
      <c r="G5388">
        <v>8</v>
      </c>
      <c r="H5388">
        <v>101929</v>
      </c>
      <c r="I5388">
        <v>1</v>
      </c>
      <c r="J5388">
        <v>0</v>
      </c>
      <c r="K5388">
        <v>0</v>
      </c>
      <c r="L5388">
        <v>89206</v>
      </c>
      <c r="M5388">
        <v>0</v>
      </c>
      <c r="N5388" t="str">
        <f>IF(BANK[[#This Row],[EXITED]]=0,"No","Yes")</f>
        <v>No</v>
      </c>
      <c r="O5388">
        <v>0</v>
      </c>
      <c r="P5388" t="str">
        <f>IF(BANK[[#This Row],[COMPLAIN]]=0,"No","Yes")</f>
        <v>No</v>
      </c>
      <c r="Q5388">
        <v>5</v>
      </c>
      <c r="R5388" t="s">
        <v>32</v>
      </c>
      <c r="S5388">
        <v>290</v>
      </c>
      <c r="T5388" t="s">
        <v>33</v>
      </c>
      <c r="U5388" t="s">
        <v>34</v>
      </c>
      <c r="V5388" t="s">
        <v>28</v>
      </c>
      <c r="W5388" t="s">
        <v>35</v>
      </c>
      <c r="X5388" t="s">
        <v>30</v>
      </c>
    </row>
    <row r="5389" spans="1:24" x14ac:dyDescent="0.3">
      <c r="A5389">
        <v>15681509</v>
      </c>
      <c r="B5389" t="s">
        <v>618</v>
      </c>
      <c r="C5389">
        <v>679</v>
      </c>
      <c r="D5389" t="s">
        <v>23</v>
      </c>
      <c r="E5389" t="s">
        <v>45</v>
      </c>
      <c r="F5389">
        <v>28</v>
      </c>
      <c r="G5389">
        <v>9</v>
      </c>
      <c r="H5389">
        <v>0</v>
      </c>
      <c r="I5389">
        <v>2</v>
      </c>
      <c r="J5389">
        <v>0</v>
      </c>
      <c r="K5389">
        <v>1</v>
      </c>
      <c r="L5389">
        <v>61762</v>
      </c>
      <c r="M5389">
        <v>0</v>
      </c>
      <c r="N5389" t="str">
        <f>IF(BANK[[#This Row],[EXITED]]=0,"No","Yes")</f>
        <v>No</v>
      </c>
      <c r="O5389">
        <v>0</v>
      </c>
      <c r="P5389" t="str">
        <f>IF(BANK[[#This Row],[COMPLAIN]]=0,"No","Yes")</f>
        <v>No</v>
      </c>
      <c r="Q5389">
        <v>3</v>
      </c>
      <c r="R5389" t="s">
        <v>25</v>
      </c>
      <c r="S5389">
        <v>293</v>
      </c>
      <c r="T5389" t="s">
        <v>26</v>
      </c>
      <c r="U5389" t="s">
        <v>39</v>
      </c>
      <c r="V5389" t="s">
        <v>28</v>
      </c>
      <c r="W5389" t="s">
        <v>54</v>
      </c>
      <c r="X5389" t="s">
        <v>30</v>
      </c>
    </row>
    <row r="5390" spans="1:24" x14ac:dyDescent="0.3">
      <c r="A5390">
        <v>15572390</v>
      </c>
      <c r="B5390" t="s">
        <v>521</v>
      </c>
      <c r="C5390">
        <v>850</v>
      </c>
      <c r="D5390" t="s">
        <v>23</v>
      </c>
      <c r="E5390" t="s">
        <v>45</v>
      </c>
      <c r="F5390">
        <v>39</v>
      </c>
      <c r="G5390">
        <v>6</v>
      </c>
      <c r="H5390">
        <v>0</v>
      </c>
      <c r="I5390">
        <v>2</v>
      </c>
      <c r="J5390">
        <v>1</v>
      </c>
      <c r="K5390">
        <v>0</v>
      </c>
      <c r="L5390">
        <v>103921</v>
      </c>
      <c r="M5390">
        <v>0</v>
      </c>
      <c r="N5390" t="str">
        <f>IF(BANK[[#This Row],[EXITED]]=0,"No","Yes")</f>
        <v>No</v>
      </c>
      <c r="O5390">
        <v>0</v>
      </c>
      <c r="P5390" t="str">
        <f>IF(BANK[[#This Row],[COMPLAIN]]=0,"No","Yes")</f>
        <v>No</v>
      </c>
      <c r="Q5390">
        <v>3</v>
      </c>
      <c r="R5390" t="s">
        <v>25</v>
      </c>
      <c r="S5390">
        <v>491</v>
      </c>
      <c r="T5390" t="s">
        <v>33</v>
      </c>
      <c r="U5390" t="s">
        <v>39</v>
      </c>
      <c r="V5390" t="s">
        <v>46</v>
      </c>
      <c r="W5390" t="s">
        <v>54</v>
      </c>
      <c r="X5390" t="s">
        <v>30</v>
      </c>
    </row>
    <row r="5391" spans="1:24" x14ac:dyDescent="0.3">
      <c r="A5391">
        <v>15801441</v>
      </c>
      <c r="B5391" t="s">
        <v>108</v>
      </c>
      <c r="C5391">
        <v>670</v>
      </c>
      <c r="D5391" t="s">
        <v>56</v>
      </c>
      <c r="E5391" t="s">
        <v>45</v>
      </c>
      <c r="F5391">
        <v>35</v>
      </c>
      <c r="G5391">
        <v>2</v>
      </c>
      <c r="H5391">
        <v>79586</v>
      </c>
      <c r="I5391">
        <v>1</v>
      </c>
      <c r="J5391">
        <v>0</v>
      </c>
      <c r="K5391">
        <v>1</v>
      </c>
      <c r="L5391">
        <v>198803</v>
      </c>
      <c r="M5391">
        <v>0</v>
      </c>
      <c r="N5391" t="str">
        <f>IF(BANK[[#This Row],[EXITED]]=0,"No","Yes")</f>
        <v>No</v>
      </c>
      <c r="O5391">
        <v>0</v>
      </c>
      <c r="P5391" t="str">
        <f>IF(BANK[[#This Row],[COMPLAIN]]=0,"No","Yes")</f>
        <v>No</v>
      </c>
      <c r="Q5391">
        <v>1</v>
      </c>
      <c r="R5391" t="s">
        <v>43</v>
      </c>
      <c r="S5391">
        <v>817</v>
      </c>
      <c r="T5391" t="s">
        <v>26</v>
      </c>
      <c r="U5391" t="s">
        <v>34</v>
      </c>
      <c r="V5391" t="s">
        <v>52</v>
      </c>
      <c r="W5391" t="s">
        <v>29</v>
      </c>
      <c r="X5391" t="s">
        <v>30</v>
      </c>
    </row>
    <row r="5392" spans="1:24" x14ac:dyDescent="0.3">
      <c r="A5392">
        <v>15575243</v>
      </c>
      <c r="B5392" t="s">
        <v>836</v>
      </c>
      <c r="C5392">
        <v>764</v>
      </c>
      <c r="D5392" t="s">
        <v>42</v>
      </c>
      <c r="E5392" t="s">
        <v>45</v>
      </c>
      <c r="F5392">
        <v>39</v>
      </c>
      <c r="G5392">
        <v>1</v>
      </c>
      <c r="H5392">
        <v>129069</v>
      </c>
      <c r="I5392">
        <v>2</v>
      </c>
      <c r="J5392">
        <v>1</v>
      </c>
      <c r="K5392">
        <v>1</v>
      </c>
      <c r="L5392">
        <v>187905</v>
      </c>
      <c r="M5392">
        <v>0</v>
      </c>
      <c r="N5392" t="str">
        <f>IF(BANK[[#This Row],[EXITED]]=0,"No","Yes")</f>
        <v>No</v>
      </c>
      <c r="O5392">
        <v>0</v>
      </c>
      <c r="P5392" t="str">
        <f>IF(BANK[[#This Row],[COMPLAIN]]=0,"No","Yes")</f>
        <v>No</v>
      </c>
      <c r="Q5392">
        <v>1</v>
      </c>
      <c r="R5392" t="s">
        <v>32</v>
      </c>
      <c r="S5392">
        <v>983</v>
      </c>
      <c r="T5392" t="s">
        <v>33</v>
      </c>
      <c r="U5392" t="s">
        <v>27</v>
      </c>
      <c r="V5392" t="s">
        <v>52</v>
      </c>
      <c r="W5392" t="s">
        <v>29</v>
      </c>
      <c r="X5392" t="s">
        <v>30</v>
      </c>
    </row>
    <row r="5393" spans="1:24" x14ac:dyDescent="0.3">
      <c r="A5393">
        <v>15773421</v>
      </c>
      <c r="B5393" t="s">
        <v>292</v>
      </c>
      <c r="C5393">
        <v>673</v>
      </c>
      <c r="D5393" t="s">
        <v>42</v>
      </c>
      <c r="E5393" t="s">
        <v>45</v>
      </c>
      <c r="F5393">
        <v>42</v>
      </c>
      <c r="G5393">
        <v>4</v>
      </c>
      <c r="H5393">
        <v>0</v>
      </c>
      <c r="I5393">
        <v>2</v>
      </c>
      <c r="J5393">
        <v>1</v>
      </c>
      <c r="K5393">
        <v>0</v>
      </c>
      <c r="L5393">
        <v>121441</v>
      </c>
      <c r="M5393">
        <v>0</v>
      </c>
      <c r="N5393" t="str">
        <f>IF(BANK[[#This Row],[EXITED]]=0,"No","Yes")</f>
        <v>No</v>
      </c>
      <c r="O5393">
        <v>0</v>
      </c>
      <c r="P5393" t="str">
        <f>IF(BANK[[#This Row],[COMPLAIN]]=0,"No","Yes")</f>
        <v>No</v>
      </c>
      <c r="Q5393">
        <v>3</v>
      </c>
      <c r="R5393" t="s">
        <v>25</v>
      </c>
      <c r="S5393">
        <v>595</v>
      </c>
      <c r="T5393" t="s">
        <v>33</v>
      </c>
      <c r="U5393" t="s">
        <v>39</v>
      </c>
      <c r="V5393" t="s">
        <v>46</v>
      </c>
      <c r="W5393" t="s">
        <v>54</v>
      </c>
      <c r="X5393" t="s">
        <v>30</v>
      </c>
    </row>
    <row r="5394" spans="1:24" x14ac:dyDescent="0.3">
      <c r="A5394">
        <v>15765257</v>
      </c>
      <c r="B5394" t="s">
        <v>1181</v>
      </c>
      <c r="C5394">
        <v>564</v>
      </c>
      <c r="D5394" t="s">
        <v>23</v>
      </c>
      <c r="E5394" t="s">
        <v>24</v>
      </c>
      <c r="F5394">
        <v>31</v>
      </c>
      <c r="G5394">
        <v>5</v>
      </c>
      <c r="H5394">
        <v>121462</v>
      </c>
      <c r="I5394">
        <v>1</v>
      </c>
      <c r="J5394">
        <v>1</v>
      </c>
      <c r="K5394">
        <v>1</v>
      </c>
      <c r="L5394">
        <v>20432</v>
      </c>
      <c r="M5394">
        <v>1</v>
      </c>
      <c r="N5394" t="str">
        <f>IF(BANK[[#This Row],[EXITED]]=0,"No","Yes")</f>
        <v>Yes</v>
      </c>
      <c r="O5394">
        <v>1</v>
      </c>
      <c r="P5394" t="str">
        <f>IF(BANK[[#This Row],[COMPLAIN]]=0,"No","Yes")</f>
        <v>Yes</v>
      </c>
      <c r="Q5394">
        <v>1</v>
      </c>
      <c r="R5394" t="s">
        <v>43</v>
      </c>
      <c r="S5394">
        <v>279</v>
      </c>
      <c r="T5394" t="s">
        <v>26</v>
      </c>
      <c r="U5394" t="s">
        <v>27</v>
      </c>
      <c r="V5394" t="s">
        <v>46</v>
      </c>
      <c r="W5394" t="s">
        <v>29</v>
      </c>
      <c r="X5394" t="s">
        <v>30</v>
      </c>
    </row>
    <row r="5395" spans="1:24" x14ac:dyDescent="0.3">
      <c r="A5395">
        <v>15636478</v>
      </c>
      <c r="B5395" t="s">
        <v>676</v>
      </c>
      <c r="C5395">
        <v>621</v>
      </c>
      <c r="D5395" t="s">
        <v>42</v>
      </c>
      <c r="E5395" t="s">
        <v>24</v>
      </c>
      <c r="F5395">
        <v>31</v>
      </c>
      <c r="G5395">
        <v>7</v>
      </c>
      <c r="H5395">
        <v>136659</v>
      </c>
      <c r="I5395">
        <v>1</v>
      </c>
      <c r="J5395">
        <v>1</v>
      </c>
      <c r="K5395">
        <v>1</v>
      </c>
      <c r="L5395">
        <v>148689</v>
      </c>
      <c r="M5395">
        <v>0</v>
      </c>
      <c r="N5395" t="str">
        <f>IF(BANK[[#This Row],[EXITED]]=0,"No","Yes")</f>
        <v>No</v>
      </c>
      <c r="O5395">
        <v>0</v>
      </c>
      <c r="P5395" t="str">
        <f>IF(BANK[[#This Row],[COMPLAIN]]=0,"No","Yes")</f>
        <v>No</v>
      </c>
      <c r="Q5395">
        <v>4</v>
      </c>
      <c r="R5395" t="s">
        <v>25</v>
      </c>
      <c r="S5395">
        <v>564</v>
      </c>
      <c r="T5395" t="s">
        <v>26</v>
      </c>
      <c r="U5395" t="s">
        <v>27</v>
      </c>
      <c r="V5395" t="s">
        <v>28</v>
      </c>
      <c r="W5395" t="s">
        <v>40</v>
      </c>
      <c r="X5395" t="s">
        <v>30</v>
      </c>
    </row>
    <row r="5396" spans="1:24" x14ac:dyDescent="0.3">
      <c r="A5396">
        <v>15603683</v>
      </c>
      <c r="B5396" t="s">
        <v>757</v>
      </c>
      <c r="C5396">
        <v>796</v>
      </c>
      <c r="D5396" t="s">
        <v>23</v>
      </c>
      <c r="E5396" t="s">
        <v>45</v>
      </c>
      <c r="F5396">
        <v>23</v>
      </c>
      <c r="G5396">
        <v>3</v>
      </c>
      <c r="H5396">
        <v>146584</v>
      </c>
      <c r="I5396">
        <v>2</v>
      </c>
      <c r="J5396">
        <v>0</v>
      </c>
      <c r="K5396">
        <v>0</v>
      </c>
      <c r="L5396">
        <v>125446</v>
      </c>
      <c r="M5396">
        <v>0</v>
      </c>
      <c r="N5396" t="str">
        <f>IF(BANK[[#This Row],[EXITED]]=0,"No","Yes")</f>
        <v>No</v>
      </c>
      <c r="O5396">
        <v>0</v>
      </c>
      <c r="P5396" t="str">
        <f>IF(BANK[[#This Row],[COMPLAIN]]=0,"No","Yes")</f>
        <v>No</v>
      </c>
      <c r="Q5396">
        <v>4</v>
      </c>
      <c r="R5396" t="s">
        <v>37</v>
      </c>
      <c r="S5396">
        <v>802</v>
      </c>
      <c r="T5396" t="s">
        <v>38</v>
      </c>
      <c r="U5396" t="s">
        <v>27</v>
      </c>
      <c r="V5396" t="s">
        <v>46</v>
      </c>
      <c r="W5396" t="s">
        <v>40</v>
      </c>
      <c r="X5396" t="s">
        <v>30</v>
      </c>
    </row>
    <row r="5397" spans="1:24" x14ac:dyDescent="0.3">
      <c r="A5397">
        <v>15815443</v>
      </c>
      <c r="B5397" t="s">
        <v>528</v>
      </c>
      <c r="C5397">
        <v>527</v>
      </c>
      <c r="D5397" t="s">
        <v>23</v>
      </c>
      <c r="E5397" t="s">
        <v>45</v>
      </c>
      <c r="F5397">
        <v>46</v>
      </c>
      <c r="G5397">
        <v>10</v>
      </c>
      <c r="H5397">
        <v>131415</v>
      </c>
      <c r="I5397">
        <v>1</v>
      </c>
      <c r="J5397">
        <v>1</v>
      </c>
      <c r="K5397">
        <v>0</v>
      </c>
      <c r="L5397">
        <v>54948</v>
      </c>
      <c r="M5397">
        <v>0</v>
      </c>
      <c r="N5397" t="str">
        <f>IF(BANK[[#This Row],[EXITED]]=0,"No","Yes")</f>
        <v>No</v>
      </c>
      <c r="O5397">
        <v>0</v>
      </c>
      <c r="P5397" t="str">
        <f>IF(BANK[[#This Row],[COMPLAIN]]=0,"No","Yes")</f>
        <v>No</v>
      </c>
      <c r="Q5397">
        <v>4</v>
      </c>
      <c r="R5397" t="s">
        <v>32</v>
      </c>
      <c r="S5397">
        <v>599</v>
      </c>
      <c r="T5397" t="s">
        <v>33</v>
      </c>
      <c r="U5397" t="s">
        <v>27</v>
      </c>
      <c r="V5397" t="s">
        <v>28</v>
      </c>
      <c r="W5397" t="s">
        <v>40</v>
      </c>
      <c r="X5397" t="s">
        <v>30</v>
      </c>
    </row>
    <row r="5398" spans="1:24" x14ac:dyDescent="0.3">
      <c r="A5398">
        <v>15697460</v>
      </c>
      <c r="B5398" t="s">
        <v>800</v>
      </c>
      <c r="C5398">
        <v>596</v>
      </c>
      <c r="D5398" t="s">
        <v>56</v>
      </c>
      <c r="E5398" t="s">
        <v>24</v>
      </c>
      <c r="F5398">
        <v>34</v>
      </c>
      <c r="G5398">
        <v>4</v>
      </c>
      <c r="H5398">
        <v>99441</v>
      </c>
      <c r="I5398">
        <v>2</v>
      </c>
      <c r="J5398">
        <v>0</v>
      </c>
      <c r="K5398">
        <v>1</v>
      </c>
      <c r="L5398">
        <v>4802</v>
      </c>
      <c r="M5398">
        <v>0</v>
      </c>
      <c r="N5398" t="str">
        <f>IF(BANK[[#This Row],[EXITED]]=0,"No","Yes")</f>
        <v>No</v>
      </c>
      <c r="O5398">
        <v>0</v>
      </c>
      <c r="P5398" t="str">
        <f>IF(BANK[[#This Row],[COMPLAIN]]=0,"No","Yes")</f>
        <v>No</v>
      </c>
      <c r="Q5398">
        <v>1</v>
      </c>
      <c r="R5398" t="s">
        <v>25</v>
      </c>
      <c r="S5398">
        <v>873</v>
      </c>
      <c r="T5398" t="s">
        <v>26</v>
      </c>
      <c r="U5398" t="s">
        <v>34</v>
      </c>
      <c r="V5398" t="s">
        <v>46</v>
      </c>
      <c r="W5398" t="s">
        <v>29</v>
      </c>
      <c r="X5398" t="s">
        <v>30</v>
      </c>
    </row>
    <row r="5399" spans="1:24" x14ac:dyDescent="0.3">
      <c r="A5399">
        <v>15748432</v>
      </c>
      <c r="B5399" t="s">
        <v>1584</v>
      </c>
      <c r="C5399">
        <v>746</v>
      </c>
      <c r="D5399" t="s">
        <v>42</v>
      </c>
      <c r="E5399" t="s">
        <v>45</v>
      </c>
      <c r="F5399">
        <v>32</v>
      </c>
      <c r="G5399">
        <v>4</v>
      </c>
      <c r="H5399">
        <v>0</v>
      </c>
      <c r="I5399">
        <v>2</v>
      </c>
      <c r="J5399">
        <v>1</v>
      </c>
      <c r="K5399">
        <v>1</v>
      </c>
      <c r="L5399">
        <v>72910</v>
      </c>
      <c r="M5399">
        <v>0</v>
      </c>
      <c r="N5399" t="str">
        <f>IF(BANK[[#This Row],[EXITED]]=0,"No","Yes")</f>
        <v>No</v>
      </c>
      <c r="O5399">
        <v>0</v>
      </c>
      <c r="P5399" t="str">
        <f>IF(BANK[[#This Row],[COMPLAIN]]=0,"No","Yes")</f>
        <v>No</v>
      </c>
      <c r="Q5399">
        <v>3</v>
      </c>
      <c r="R5399" t="s">
        <v>32</v>
      </c>
      <c r="S5399">
        <v>468</v>
      </c>
      <c r="T5399" t="s">
        <v>26</v>
      </c>
      <c r="U5399" t="s">
        <v>39</v>
      </c>
      <c r="V5399" t="s">
        <v>46</v>
      </c>
      <c r="W5399" t="s">
        <v>54</v>
      </c>
      <c r="X5399" t="s">
        <v>30</v>
      </c>
    </row>
    <row r="5400" spans="1:24" x14ac:dyDescent="0.3">
      <c r="A5400">
        <v>15698271</v>
      </c>
      <c r="B5400" t="s">
        <v>31</v>
      </c>
      <c r="C5400">
        <v>523</v>
      </c>
      <c r="D5400" t="s">
        <v>42</v>
      </c>
      <c r="E5400" t="s">
        <v>45</v>
      </c>
      <c r="F5400">
        <v>26</v>
      </c>
      <c r="G5400">
        <v>4</v>
      </c>
      <c r="H5400">
        <v>0</v>
      </c>
      <c r="I5400">
        <v>2</v>
      </c>
      <c r="J5400">
        <v>1</v>
      </c>
      <c r="K5400">
        <v>0</v>
      </c>
      <c r="L5400">
        <v>185489</v>
      </c>
      <c r="M5400">
        <v>0</v>
      </c>
      <c r="N5400" t="str">
        <f>IF(BANK[[#This Row],[EXITED]]=0,"No","Yes")</f>
        <v>No</v>
      </c>
      <c r="O5400">
        <v>0</v>
      </c>
      <c r="P5400" t="str">
        <f>IF(BANK[[#This Row],[COMPLAIN]]=0,"No","Yes")</f>
        <v>No</v>
      </c>
      <c r="Q5400">
        <v>3</v>
      </c>
      <c r="R5400" t="s">
        <v>32</v>
      </c>
      <c r="S5400">
        <v>602</v>
      </c>
      <c r="T5400" t="s">
        <v>26</v>
      </c>
      <c r="U5400" t="s">
        <v>39</v>
      </c>
      <c r="V5400" t="s">
        <v>46</v>
      </c>
      <c r="W5400" t="s">
        <v>54</v>
      </c>
      <c r="X5400" t="s">
        <v>30</v>
      </c>
    </row>
    <row r="5401" spans="1:24" x14ac:dyDescent="0.3">
      <c r="A5401">
        <v>15808662</v>
      </c>
      <c r="B5401" t="s">
        <v>999</v>
      </c>
      <c r="C5401">
        <v>624</v>
      </c>
      <c r="D5401" t="s">
        <v>42</v>
      </c>
      <c r="E5401" t="s">
        <v>24</v>
      </c>
      <c r="F5401">
        <v>44</v>
      </c>
      <c r="G5401">
        <v>3</v>
      </c>
      <c r="H5401">
        <v>0</v>
      </c>
      <c r="I5401">
        <v>2</v>
      </c>
      <c r="J5401">
        <v>1</v>
      </c>
      <c r="K5401">
        <v>0</v>
      </c>
      <c r="L5401">
        <v>88408</v>
      </c>
      <c r="M5401">
        <v>0</v>
      </c>
      <c r="N5401" t="str">
        <f>IF(BANK[[#This Row],[EXITED]]=0,"No","Yes")</f>
        <v>No</v>
      </c>
      <c r="O5401">
        <v>0</v>
      </c>
      <c r="P5401" t="str">
        <f>IF(BANK[[#This Row],[COMPLAIN]]=0,"No","Yes")</f>
        <v>No</v>
      </c>
      <c r="Q5401">
        <v>2</v>
      </c>
      <c r="R5401" t="s">
        <v>37</v>
      </c>
      <c r="S5401">
        <v>983</v>
      </c>
      <c r="T5401" t="s">
        <v>33</v>
      </c>
      <c r="U5401" t="s">
        <v>39</v>
      </c>
      <c r="V5401" t="s">
        <v>46</v>
      </c>
      <c r="W5401" t="s">
        <v>47</v>
      </c>
      <c r="X5401" t="s">
        <v>30</v>
      </c>
    </row>
    <row r="5402" spans="1:24" x14ac:dyDescent="0.3">
      <c r="A5402">
        <v>15690372</v>
      </c>
      <c r="B5402" t="s">
        <v>2172</v>
      </c>
      <c r="C5402">
        <v>553</v>
      </c>
      <c r="D5402" t="s">
        <v>23</v>
      </c>
      <c r="E5402" t="s">
        <v>24</v>
      </c>
      <c r="F5402">
        <v>38</v>
      </c>
      <c r="G5402">
        <v>1</v>
      </c>
      <c r="H5402">
        <v>181110</v>
      </c>
      <c r="I5402">
        <v>2</v>
      </c>
      <c r="J5402">
        <v>1</v>
      </c>
      <c r="K5402">
        <v>0</v>
      </c>
      <c r="L5402">
        <v>184545</v>
      </c>
      <c r="M5402">
        <v>0</v>
      </c>
      <c r="N5402" t="str">
        <f>IF(BANK[[#This Row],[EXITED]]=0,"No","Yes")</f>
        <v>No</v>
      </c>
      <c r="O5402">
        <v>0</v>
      </c>
      <c r="P5402" t="str">
        <f>IF(BANK[[#This Row],[COMPLAIN]]=0,"No","Yes")</f>
        <v>No</v>
      </c>
      <c r="Q5402">
        <v>4</v>
      </c>
      <c r="R5402" t="s">
        <v>43</v>
      </c>
      <c r="S5402">
        <v>300</v>
      </c>
      <c r="T5402" t="s">
        <v>33</v>
      </c>
      <c r="U5402" t="s">
        <v>27</v>
      </c>
      <c r="V5402" t="s">
        <v>52</v>
      </c>
      <c r="W5402" t="s">
        <v>40</v>
      </c>
      <c r="X5402" t="s">
        <v>30</v>
      </c>
    </row>
    <row r="5403" spans="1:24" x14ac:dyDescent="0.3">
      <c r="A5403">
        <v>15781875</v>
      </c>
      <c r="B5403" t="s">
        <v>633</v>
      </c>
      <c r="C5403">
        <v>850</v>
      </c>
      <c r="D5403" t="s">
        <v>23</v>
      </c>
      <c r="E5403" t="s">
        <v>24</v>
      </c>
      <c r="F5403">
        <v>33</v>
      </c>
      <c r="G5403">
        <v>3</v>
      </c>
      <c r="H5403">
        <v>100476</v>
      </c>
      <c r="I5403">
        <v>2</v>
      </c>
      <c r="J5403">
        <v>1</v>
      </c>
      <c r="K5403">
        <v>1</v>
      </c>
      <c r="L5403">
        <v>136539</v>
      </c>
      <c r="M5403">
        <v>0</v>
      </c>
      <c r="N5403" t="str">
        <f>IF(BANK[[#This Row],[EXITED]]=0,"No","Yes")</f>
        <v>No</v>
      </c>
      <c r="O5403">
        <v>0</v>
      </c>
      <c r="P5403" t="str">
        <f>IF(BANK[[#This Row],[COMPLAIN]]=0,"No","Yes")</f>
        <v>No</v>
      </c>
      <c r="Q5403">
        <v>1</v>
      </c>
      <c r="R5403" t="s">
        <v>25</v>
      </c>
      <c r="S5403">
        <v>590</v>
      </c>
      <c r="T5403" t="s">
        <v>26</v>
      </c>
      <c r="U5403" t="s">
        <v>34</v>
      </c>
      <c r="V5403" t="s">
        <v>46</v>
      </c>
      <c r="W5403" t="s">
        <v>29</v>
      </c>
      <c r="X5403" t="s">
        <v>30</v>
      </c>
    </row>
    <row r="5404" spans="1:24" x14ac:dyDescent="0.3">
      <c r="A5404">
        <v>15801473</v>
      </c>
      <c r="B5404" t="s">
        <v>555</v>
      </c>
      <c r="C5404">
        <v>599</v>
      </c>
      <c r="D5404" t="s">
        <v>56</v>
      </c>
      <c r="E5404" t="s">
        <v>24</v>
      </c>
      <c r="F5404">
        <v>33</v>
      </c>
      <c r="G5404">
        <v>2</v>
      </c>
      <c r="H5404">
        <v>51950</v>
      </c>
      <c r="I5404">
        <v>2</v>
      </c>
      <c r="J5404">
        <v>1</v>
      </c>
      <c r="K5404">
        <v>0</v>
      </c>
      <c r="L5404">
        <v>85046</v>
      </c>
      <c r="M5404">
        <v>0</v>
      </c>
      <c r="N5404" t="str">
        <f>IF(BANK[[#This Row],[EXITED]]=0,"No","Yes")</f>
        <v>No</v>
      </c>
      <c r="O5404">
        <v>0</v>
      </c>
      <c r="P5404" t="str">
        <f>IF(BANK[[#This Row],[COMPLAIN]]=0,"No","Yes")</f>
        <v>No</v>
      </c>
      <c r="Q5404">
        <v>3</v>
      </c>
      <c r="R5404" t="s">
        <v>32</v>
      </c>
      <c r="S5404">
        <v>541</v>
      </c>
      <c r="T5404" t="s">
        <v>26</v>
      </c>
      <c r="U5404" t="s">
        <v>34</v>
      </c>
      <c r="V5404" t="s">
        <v>52</v>
      </c>
      <c r="W5404" t="s">
        <v>54</v>
      </c>
      <c r="X5404" t="s">
        <v>30</v>
      </c>
    </row>
    <row r="5405" spans="1:24" x14ac:dyDescent="0.3">
      <c r="A5405">
        <v>15728523</v>
      </c>
      <c r="B5405" t="s">
        <v>998</v>
      </c>
      <c r="C5405">
        <v>522</v>
      </c>
      <c r="D5405" t="s">
        <v>42</v>
      </c>
      <c r="E5405" t="s">
        <v>24</v>
      </c>
      <c r="F5405">
        <v>41</v>
      </c>
      <c r="G5405">
        <v>5</v>
      </c>
      <c r="H5405">
        <v>144148</v>
      </c>
      <c r="I5405">
        <v>1</v>
      </c>
      <c r="J5405">
        <v>1</v>
      </c>
      <c r="K5405">
        <v>1</v>
      </c>
      <c r="L5405">
        <v>14790</v>
      </c>
      <c r="M5405">
        <v>0</v>
      </c>
      <c r="N5405" t="str">
        <f>IF(BANK[[#This Row],[EXITED]]=0,"No","Yes")</f>
        <v>No</v>
      </c>
      <c r="O5405">
        <v>0</v>
      </c>
      <c r="P5405" t="str">
        <f>IF(BANK[[#This Row],[COMPLAIN]]=0,"No","Yes")</f>
        <v>No</v>
      </c>
      <c r="Q5405">
        <v>3</v>
      </c>
      <c r="R5405" t="s">
        <v>25</v>
      </c>
      <c r="S5405">
        <v>225</v>
      </c>
      <c r="T5405" t="s">
        <v>33</v>
      </c>
      <c r="U5405" t="s">
        <v>27</v>
      </c>
      <c r="V5405" t="s">
        <v>46</v>
      </c>
      <c r="W5405" t="s">
        <v>54</v>
      </c>
      <c r="X5405" t="s">
        <v>30</v>
      </c>
    </row>
    <row r="5406" spans="1:24" x14ac:dyDescent="0.3">
      <c r="A5406">
        <v>15788442</v>
      </c>
      <c r="B5406" t="s">
        <v>559</v>
      </c>
      <c r="C5406">
        <v>681</v>
      </c>
      <c r="D5406" t="s">
        <v>23</v>
      </c>
      <c r="E5406" t="s">
        <v>45</v>
      </c>
      <c r="F5406">
        <v>57</v>
      </c>
      <c r="G5406">
        <v>2</v>
      </c>
      <c r="H5406">
        <v>173306</v>
      </c>
      <c r="I5406">
        <v>1</v>
      </c>
      <c r="J5406">
        <v>0</v>
      </c>
      <c r="K5406">
        <v>1</v>
      </c>
      <c r="L5406">
        <v>131965</v>
      </c>
      <c r="M5406">
        <v>0</v>
      </c>
      <c r="N5406" t="str">
        <f>IF(BANK[[#This Row],[EXITED]]=0,"No","Yes")</f>
        <v>No</v>
      </c>
      <c r="O5406">
        <v>0</v>
      </c>
      <c r="P5406" t="str">
        <f>IF(BANK[[#This Row],[COMPLAIN]]=0,"No","Yes")</f>
        <v>No</v>
      </c>
      <c r="Q5406">
        <v>3</v>
      </c>
      <c r="R5406" t="s">
        <v>32</v>
      </c>
      <c r="S5406">
        <v>870</v>
      </c>
      <c r="T5406" t="s">
        <v>51</v>
      </c>
      <c r="U5406" t="s">
        <v>27</v>
      </c>
      <c r="V5406" t="s">
        <v>52</v>
      </c>
      <c r="W5406" t="s">
        <v>54</v>
      </c>
      <c r="X5406" t="s">
        <v>30</v>
      </c>
    </row>
    <row r="5407" spans="1:24" x14ac:dyDescent="0.3">
      <c r="A5407">
        <v>15689781</v>
      </c>
      <c r="B5407" t="s">
        <v>405</v>
      </c>
      <c r="C5407">
        <v>826</v>
      </c>
      <c r="D5407" t="s">
        <v>42</v>
      </c>
      <c r="E5407" t="s">
        <v>45</v>
      </c>
      <c r="F5407">
        <v>49</v>
      </c>
      <c r="G5407">
        <v>0</v>
      </c>
      <c r="H5407">
        <v>0</v>
      </c>
      <c r="I5407">
        <v>1</v>
      </c>
      <c r="J5407">
        <v>0</v>
      </c>
      <c r="K5407">
        <v>0</v>
      </c>
      <c r="L5407">
        <v>178710</v>
      </c>
      <c r="M5407">
        <v>1</v>
      </c>
      <c r="N5407" t="str">
        <f>IF(BANK[[#This Row],[EXITED]]=0,"No","Yes")</f>
        <v>Yes</v>
      </c>
      <c r="O5407">
        <v>1</v>
      </c>
      <c r="P5407" t="str">
        <f>IF(BANK[[#This Row],[COMPLAIN]]=0,"No","Yes")</f>
        <v>Yes</v>
      </c>
      <c r="Q5407">
        <v>4</v>
      </c>
      <c r="R5407" t="s">
        <v>37</v>
      </c>
      <c r="S5407">
        <v>980</v>
      </c>
      <c r="T5407" t="s">
        <v>33</v>
      </c>
      <c r="U5407" t="s">
        <v>39</v>
      </c>
      <c r="V5407" t="s">
        <v>52</v>
      </c>
      <c r="W5407" t="s">
        <v>40</v>
      </c>
      <c r="X5407" t="s">
        <v>30</v>
      </c>
    </row>
    <row r="5408" spans="1:24" x14ac:dyDescent="0.3">
      <c r="A5408">
        <v>15805212</v>
      </c>
      <c r="B5408" t="s">
        <v>251</v>
      </c>
      <c r="C5408">
        <v>806</v>
      </c>
      <c r="D5408" t="s">
        <v>42</v>
      </c>
      <c r="E5408" t="s">
        <v>45</v>
      </c>
      <c r="F5408">
        <v>67</v>
      </c>
      <c r="G5408">
        <v>1</v>
      </c>
      <c r="H5408">
        <v>0</v>
      </c>
      <c r="I5408">
        <v>2</v>
      </c>
      <c r="J5408">
        <v>0</v>
      </c>
      <c r="K5408">
        <v>1</v>
      </c>
      <c r="L5408">
        <v>103946</v>
      </c>
      <c r="M5408">
        <v>0</v>
      </c>
      <c r="N5408" t="str">
        <f>IF(BANK[[#This Row],[EXITED]]=0,"No","Yes")</f>
        <v>No</v>
      </c>
      <c r="O5408">
        <v>0</v>
      </c>
      <c r="P5408" t="str">
        <f>IF(BANK[[#This Row],[COMPLAIN]]=0,"No","Yes")</f>
        <v>No</v>
      </c>
      <c r="Q5408">
        <v>3</v>
      </c>
      <c r="R5408" t="s">
        <v>43</v>
      </c>
      <c r="S5408">
        <v>918</v>
      </c>
      <c r="T5408" t="s">
        <v>51</v>
      </c>
      <c r="U5408" t="s">
        <v>39</v>
      </c>
      <c r="V5408" t="s">
        <v>52</v>
      </c>
      <c r="W5408" t="s">
        <v>54</v>
      </c>
      <c r="X5408" t="s">
        <v>30</v>
      </c>
    </row>
    <row r="5409" spans="1:24" x14ac:dyDescent="0.3">
      <c r="A5409">
        <v>15716082</v>
      </c>
      <c r="B5409" t="s">
        <v>1667</v>
      </c>
      <c r="C5409">
        <v>703</v>
      </c>
      <c r="D5409" t="s">
        <v>23</v>
      </c>
      <c r="E5409" t="s">
        <v>24</v>
      </c>
      <c r="F5409">
        <v>39</v>
      </c>
      <c r="G5409">
        <v>6</v>
      </c>
      <c r="H5409">
        <v>152685</v>
      </c>
      <c r="I5409">
        <v>1</v>
      </c>
      <c r="J5409">
        <v>0</v>
      </c>
      <c r="K5409">
        <v>0</v>
      </c>
      <c r="L5409">
        <v>183656</v>
      </c>
      <c r="M5409">
        <v>0</v>
      </c>
      <c r="N5409" t="str">
        <f>IF(BANK[[#This Row],[EXITED]]=0,"No","Yes")</f>
        <v>No</v>
      </c>
      <c r="O5409">
        <v>0</v>
      </c>
      <c r="P5409" t="str">
        <f>IF(BANK[[#This Row],[COMPLAIN]]=0,"No","Yes")</f>
        <v>No</v>
      </c>
      <c r="Q5409">
        <v>2</v>
      </c>
      <c r="R5409" t="s">
        <v>32</v>
      </c>
      <c r="S5409">
        <v>994</v>
      </c>
      <c r="T5409" t="s">
        <v>33</v>
      </c>
      <c r="U5409" t="s">
        <v>27</v>
      </c>
      <c r="V5409" t="s">
        <v>46</v>
      </c>
      <c r="W5409" t="s">
        <v>47</v>
      </c>
      <c r="X5409" t="s">
        <v>30</v>
      </c>
    </row>
    <row r="5410" spans="1:24" x14ac:dyDescent="0.3">
      <c r="A5410">
        <v>15643056</v>
      </c>
      <c r="B5410" t="s">
        <v>407</v>
      </c>
      <c r="C5410">
        <v>755</v>
      </c>
      <c r="D5410" t="s">
        <v>56</v>
      </c>
      <c r="E5410" t="s">
        <v>45</v>
      </c>
      <c r="F5410">
        <v>38</v>
      </c>
      <c r="G5410">
        <v>1</v>
      </c>
      <c r="H5410">
        <v>82084</v>
      </c>
      <c r="I5410">
        <v>1</v>
      </c>
      <c r="J5410">
        <v>0</v>
      </c>
      <c r="K5410">
        <v>1</v>
      </c>
      <c r="L5410">
        <v>10334</v>
      </c>
      <c r="M5410">
        <v>0</v>
      </c>
      <c r="N5410" t="str">
        <f>IF(BANK[[#This Row],[EXITED]]=0,"No","Yes")</f>
        <v>No</v>
      </c>
      <c r="O5410">
        <v>0</v>
      </c>
      <c r="P5410" t="str">
        <f>IF(BANK[[#This Row],[COMPLAIN]]=0,"No","Yes")</f>
        <v>No</v>
      </c>
      <c r="Q5410">
        <v>4</v>
      </c>
      <c r="R5410" t="s">
        <v>32</v>
      </c>
      <c r="S5410">
        <v>447</v>
      </c>
      <c r="T5410" t="s">
        <v>33</v>
      </c>
      <c r="U5410" t="s">
        <v>34</v>
      </c>
      <c r="V5410" t="s">
        <v>52</v>
      </c>
      <c r="W5410" t="s">
        <v>40</v>
      </c>
      <c r="X5410" t="s">
        <v>30</v>
      </c>
    </row>
    <row r="5411" spans="1:24" x14ac:dyDescent="0.3">
      <c r="A5411">
        <v>15654859</v>
      </c>
      <c r="B5411" t="s">
        <v>1110</v>
      </c>
      <c r="C5411">
        <v>612</v>
      </c>
      <c r="D5411" t="s">
        <v>23</v>
      </c>
      <c r="E5411" t="s">
        <v>45</v>
      </c>
      <c r="F5411">
        <v>63</v>
      </c>
      <c r="G5411">
        <v>2</v>
      </c>
      <c r="H5411">
        <v>131629</v>
      </c>
      <c r="I5411">
        <v>2</v>
      </c>
      <c r="J5411">
        <v>1</v>
      </c>
      <c r="K5411">
        <v>0</v>
      </c>
      <c r="L5411">
        <v>122110</v>
      </c>
      <c r="M5411">
        <v>1</v>
      </c>
      <c r="N5411" t="str">
        <f>IF(BANK[[#This Row],[EXITED]]=0,"No","Yes")</f>
        <v>Yes</v>
      </c>
      <c r="O5411">
        <v>1</v>
      </c>
      <c r="P5411" t="str">
        <f>IF(BANK[[#This Row],[COMPLAIN]]=0,"No","Yes")</f>
        <v>Yes</v>
      </c>
      <c r="Q5411">
        <v>4</v>
      </c>
      <c r="R5411" t="s">
        <v>37</v>
      </c>
      <c r="S5411">
        <v>642</v>
      </c>
      <c r="T5411" t="s">
        <v>51</v>
      </c>
      <c r="U5411" t="s">
        <v>27</v>
      </c>
      <c r="V5411" t="s">
        <v>52</v>
      </c>
      <c r="W5411" t="s">
        <v>40</v>
      </c>
      <c r="X5411" t="s">
        <v>30</v>
      </c>
    </row>
    <row r="5412" spans="1:24" x14ac:dyDescent="0.3">
      <c r="A5412">
        <v>15761158</v>
      </c>
      <c r="B5412" t="s">
        <v>596</v>
      </c>
      <c r="C5412">
        <v>719</v>
      </c>
      <c r="D5412" t="s">
        <v>42</v>
      </c>
      <c r="E5412" t="s">
        <v>45</v>
      </c>
      <c r="F5412">
        <v>54</v>
      </c>
      <c r="G5412">
        <v>7</v>
      </c>
      <c r="H5412">
        <v>0</v>
      </c>
      <c r="I5412">
        <v>2</v>
      </c>
      <c r="J5412">
        <v>1</v>
      </c>
      <c r="K5412">
        <v>1</v>
      </c>
      <c r="L5412">
        <v>125042</v>
      </c>
      <c r="M5412">
        <v>0</v>
      </c>
      <c r="N5412" t="str">
        <f>IF(BANK[[#This Row],[EXITED]]=0,"No","Yes")</f>
        <v>No</v>
      </c>
      <c r="O5412">
        <v>0</v>
      </c>
      <c r="P5412" t="str">
        <f>IF(BANK[[#This Row],[COMPLAIN]]=0,"No","Yes")</f>
        <v>No</v>
      </c>
      <c r="Q5412">
        <v>4</v>
      </c>
      <c r="R5412" t="s">
        <v>32</v>
      </c>
      <c r="S5412">
        <v>619</v>
      </c>
      <c r="T5412" t="s">
        <v>51</v>
      </c>
      <c r="U5412" t="s">
        <v>39</v>
      </c>
      <c r="V5412" t="s">
        <v>28</v>
      </c>
      <c r="W5412" t="s">
        <v>40</v>
      </c>
      <c r="X5412" t="s">
        <v>30</v>
      </c>
    </row>
    <row r="5413" spans="1:24" x14ac:dyDescent="0.3">
      <c r="A5413">
        <v>15577515</v>
      </c>
      <c r="B5413" t="s">
        <v>557</v>
      </c>
      <c r="C5413">
        <v>554</v>
      </c>
      <c r="D5413" t="s">
        <v>56</v>
      </c>
      <c r="E5413" t="s">
        <v>45</v>
      </c>
      <c r="F5413">
        <v>55</v>
      </c>
      <c r="G5413">
        <v>0</v>
      </c>
      <c r="H5413">
        <v>108477</v>
      </c>
      <c r="I5413">
        <v>1</v>
      </c>
      <c r="J5413">
        <v>0</v>
      </c>
      <c r="K5413">
        <v>1</v>
      </c>
      <c r="L5413">
        <v>140003</v>
      </c>
      <c r="M5413">
        <v>1</v>
      </c>
      <c r="N5413" t="str">
        <f>IF(BANK[[#This Row],[EXITED]]=0,"No","Yes")</f>
        <v>Yes</v>
      </c>
      <c r="O5413">
        <v>1</v>
      </c>
      <c r="P5413" t="str">
        <f>IF(BANK[[#This Row],[COMPLAIN]]=0,"No","Yes")</f>
        <v>Yes</v>
      </c>
      <c r="Q5413">
        <v>3</v>
      </c>
      <c r="R5413" t="s">
        <v>25</v>
      </c>
      <c r="S5413">
        <v>641</v>
      </c>
      <c r="T5413" t="s">
        <v>51</v>
      </c>
      <c r="U5413" t="s">
        <v>34</v>
      </c>
      <c r="V5413" t="s">
        <v>52</v>
      </c>
      <c r="W5413" t="s">
        <v>54</v>
      </c>
      <c r="X5413" t="s">
        <v>30</v>
      </c>
    </row>
    <row r="5414" spans="1:24" x14ac:dyDescent="0.3">
      <c r="A5414">
        <v>15723827</v>
      </c>
      <c r="B5414" t="s">
        <v>2173</v>
      </c>
      <c r="C5414">
        <v>683</v>
      </c>
      <c r="D5414" t="s">
        <v>42</v>
      </c>
      <c r="E5414" t="s">
        <v>24</v>
      </c>
      <c r="F5414">
        <v>30</v>
      </c>
      <c r="G5414">
        <v>4</v>
      </c>
      <c r="H5414">
        <v>114779</v>
      </c>
      <c r="I5414">
        <v>1</v>
      </c>
      <c r="J5414">
        <v>0</v>
      </c>
      <c r="K5414">
        <v>0</v>
      </c>
      <c r="L5414">
        <v>183171</v>
      </c>
      <c r="M5414">
        <v>0</v>
      </c>
      <c r="N5414" t="str">
        <f>IF(BANK[[#This Row],[EXITED]]=0,"No","Yes")</f>
        <v>No</v>
      </c>
      <c r="O5414">
        <v>0</v>
      </c>
      <c r="P5414" t="str">
        <f>IF(BANK[[#This Row],[COMPLAIN]]=0,"No","Yes")</f>
        <v>No</v>
      </c>
      <c r="Q5414">
        <v>1</v>
      </c>
      <c r="R5414" t="s">
        <v>37</v>
      </c>
      <c r="S5414">
        <v>403</v>
      </c>
      <c r="T5414" t="s">
        <v>26</v>
      </c>
      <c r="U5414" t="s">
        <v>34</v>
      </c>
      <c r="V5414" t="s">
        <v>46</v>
      </c>
      <c r="W5414" t="s">
        <v>29</v>
      </c>
      <c r="X5414" t="s">
        <v>30</v>
      </c>
    </row>
    <row r="5415" spans="1:24" x14ac:dyDescent="0.3">
      <c r="A5415">
        <v>15646594</v>
      </c>
      <c r="B5415" t="s">
        <v>2174</v>
      </c>
      <c r="C5415">
        <v>749</v>
      </c>
      <c r="D5415" t="s">
        <v>42</v>
      </c>
      <c r="E5415" t="s">
        <v>24</v>
      </c>
      <c r="F5415">
        <v>41</v>
      </c>
      <c r="G5415">
        <v>5</v>
      </c>
      <c r="H5415">
        <v>57569</v>
      </c>
      <c r="I5415">
        <v>1</v>
      </c>
      <c r="J5415">
        <v>1</v>
      </c>
      <c r="K5415">
        <v>1</v>
      </c>
      <c r="L5415">
        <v>61128</v>
      </c>
      <c r="M5415">
        <v>0</v>
      </c>
      <c r="N5415" t="str">
        <f>IF(BANK[[#This Row],[EXITED]]=0,"No","Yes")</f>
        <v>No</v>
      </c>
      <c r="O5415">
        <v>0</v>
      </c>
      <c r="P5415" t="str">
        <f>IF(BANK[[#This Row],[COMPLAIN]]=0,"No","Yes")</f>
        <v>No</v>
      </c>
      <c r="Q5415">
        <v>3</v>
      </c>
      <c r="R5415" t="s">
        <v>43</v>
      </c>
      <c r="S5415">
        <v>923</v>
      </c>
      <c r="T5415" t="s">
        <v>33</v>
      </c>
      <c r="U5415" t="s">
        <v>34</v>
      </c>
      <c r="V5415" t="s">
        <v>46</v>
      </c>
      <c r="W5415" t="s">
        <v>54</v>
      </c>
      <c r="X5415" t="s">
        <v>30</v>
      </c>
    </row>
    <row r="5416" spans="1:24" x14ac:dyDescent="0.3">
      <c r="A5416">
        <v>15712877</v>
      </c>
      <c r="B5416" t="s">
        <v>1168</v>
      </c>
      <c r="C5416">
        <v>724</v>
      </c>
      <c r="D5416" t="s">
        <v>23</v>
      </c>
      <c r="E5416" t="s">
        <v>24</v>
      </c>
      <c r="F5416">
        <v>36</v>
      </c>
      <c r="G5416">
        <v>1</v>
      </c>
      <c r="H5416">
        <v>0</v>
      </c>
      <c r="I5416">
        <v>2</v>
      </c>
      <c r="J5416">
        <v>1</v>
      </c>
      <c r="K5416">
        <v>0</v>
      </c>
      <c r="L5416">
        <v>52462</v>
      </c>
      <c r="M5416">
        <v>0</v>
      </c>
      <c r="N5416" t="str">
        <f>IF(BANK[[#This Row],[EXITED]]=0,"No","Yes")</f>
        <v>No</v>
      </c>
      <c r="O5416">
        <v>0</v>
      </c>
      <c r="P5416" t="str">
        <f>IF(BANK[[#This Row],[COMPLAIN]]=0,"No","Yes")</f>
        <v>No</v>
      </c>
      <c r="Q5416">
        <v>3</v>
      </c>
      <c r="R5416" t="s">
        <v>25</v>
      </c>
      <c r="S5416">
        <v>660</v>
      </c>
      <c r="T5416" t="s">
        <v>33</v>
      </c>
      <c r="U5416" t="s">
        <v>39</v>
      </c>
      <c r="V5416" t="s">
        <v>52</v>
      </c>
      <c r="W5416" t="s">
        <v>54</v>
      </c>
      <c r="X5416" t="s">
        <v>30</v>
      </c>
    </row>
    <row r="5417" spans="1:24" x14ac:dyDescent="0.3">
      <c r="A5417">
        <v>15699340</v>
      </c>
      <c r="B5417" t="s">
        <v>2175</v>
      </c>
      <c r="C5417">
        <v>680</v>
      </c>
      <c r="D5417" t="s">
        <v>42</v>
      </c>
      <c r="E5417" t="s">
        <v>24</v>
      </c>
      <c r="F5417">
        <v>37</v>
      </c>
      <c r="G5417">
        <v>4</v>
      </c>
      <c r="H5417">
        <v>0</v>
      </c>
      <c r="I5417">
        <v>2</v>
      </c>
      <c r="J5417">
        <v>1</v>
      </c>
      <c r="K5417">
        <v>0</v>
      </c>
      <c r="L5417">
        <v>61241</v>
      </c>
      <c r="M5417">
        <v>0</v>
      </c>
      <c r="N5417" t="str">
        <f>IF(BANK[[#This Row],[EXITED]]=0,"No","Yes")</f>
        <v>No</v>
      </c>
      <c r="O5417">
        <v>0</v>
      </c>
      <c r="P5417" t="str">
        <f>IF(BANK[[#This Row],[COMPLAIN]]=0,"No","Yes")</f>
        <v>No</v>
      </c>
      <c r="Q5417">
        <v>3</v>
      </c>
      <c r="R5417" t="s">
        <v>37</v>
      </c>
      <c r="S5417">
        <v>801</v>
      </c>
      <c r="T5417" t="s">
        <v>33</v>
      </c>
      <c r="U5417" t="s">
        <v>39</v>
      </c>
      <c r="V5417" t="s">
        <v>46</v>
      </c>
      <c r="W5417" t="s">
        <v>54</v>
      </c>
      <c r="X5417" t="s">
        <v>30</v>
      </c>
    </row>
    <row r="5418" spans="1:24" x14ac:dyDescent="0.3">
      <c r="A5418">
        <v>15691150</v>
      </c>
      <c r="B5418" t="s">
        <v>127</v>
      </c>
      <c r="C5418">
        <v>699</v>
      </c>
      <c r="D5418" t="s">
        <v>42</v>
      </c>
      <c r="E5418" t="s">
        <v>45</v>
      </c>
      <c r="F5418">
        <v>32</v>
      </c>
      <c r="G5418">
        <v>4</v>
      </c>
      <c r="H5418">
        <v>110559</v>
      </c>
      <c r="I5418">
        <v>1</v>
      </c>
      <c r="J5418">
        <v>1</v>
      </c>
      <c r="K5418">
        <v>1</v>
      </c>
      <c r="L5418">
        <v>127430</v>
      </c>
      <c r="M5418">
        <v>0</v>
      </c>
      <c r="N5418" t="str">
        <f>IF(BANK[[#This Row],[EXITED]]=0,"No","Yes")</f>
        <v>No</v>
      </c>
      <c r="O5418">
        <v>0</v>
      </c>
      <c r="P5418" t="str">
        <f>IF(BANK[[#This Row],[COMPLAIN]]=0,"No","Yes")</f>
        <v>No</v>
      </c>
      <c r="Q5418">
        <v>2</v>
      </c>
      <c r="R5418" t="s">
        <v>37</v>
      </c>
      <c r="S5418">
        <v>713</v>
      </c>
      <c r="T5418" t="s">
        <v>26</v>
      </c>
      <c r="U5418" t="s">
        <v>34</v>
      </c>
      <c r="V5418" t="s">
        <v>46</v>
      </c>
      <c r="W5418" t="s">
        <v>47</v>
      </c>
      <c r="X5418" t="s">
        <v>30</v>
      </c>
    </row>
    <row r="5419" spans="1:24" x14ac:dyDescent="0.3">
      <c r="A5419">
        <v>15608688</v>
      </c>
      <c r="B5419" t="s">
        <v>2176</v>
      </c>
      <c r="C5419">
        <v>442</v>
      </c>
      <c r="D5419" t="s">
        <v>42</v>
      </c>
      <c r="E5419" t="s">
        <v>24</v>
      </c>
      <c r="F5419">
        <v>34</v>
      </c>
      <c r="G5419">
        <v>4</v>
      </c>
      <c r="H5419">
        <v>0</v>
      </c>
      <c r="I5419">
        <v>2</v>
      </c>
      <c r="J5419">
        <v>1</v>
      </c>
      <c r="K5419">
        <v>0</v>
      </c>
      <c r="L5419">
        <v>68343</v>
      </c>
      <c r="M5419">
        <v>0</v>
      </c>
      <c r="N5419" t="str">
        <f>IF(BANK[[#This Row],[EXITED]]=0,"No","Yes")</f>
        <v>No</v>
      </c>
      <c r="O5419">
        <v>0</v>
      </c>
      <c r="P5419" t="str">
        <f>IF(BANK[[#This Row],[COMPLAIN]]=0,"No","Yes")</f>
        <v>No</v>
      </c>
      <c r="Q5419">
        <v>5</v>
      </c>
      <c r="R5419" t="s">
        <v>32</v>
      </c>
      <c r="S5419">
        <v>529</v>
      </c>
      <c r="T5419" t="s">
        <v>26</v>
      </c>
      <c r="U5419" t="s">
        <v>39</v>
      </c>
      <c r="V5419" t="s">
        <v>46</v>
      </c>
      <c r="W5419" t="s">
        <v>35</v>
      </c>
      <c r="X5419" t="s">
        <v>30</v>
      </c>
    </row>
    <row r="5420" spans="1:24" x14ac:dyDescent="0.3">
      <c r="A5420">
        <v>15735837</v>
      </c>
      <c r="B5420" t="s">
        <v>367</v>
      </c>
      <c r="C5420">
        <v>574</v>
      </c>
      <c r="D5420" t="s">
        <v>23</v>
      </c>
      <c r="E5420" t="s">
        <v>24</v>
      </c>
      <c r="F5420">
        <v>36</v>
      </c>
      <c r="G5420">
        <v>3</v>
      </c>
      <c r="H5420">
        <v>0</v>
      </c>
      <c r="I5420">
        <v>2</v>
      </c>
      <c r="J5420">
        <v>1</v>
      </c>
      <c r="K5420">
        <v>1</v>
      </c>
      <c r="L5420">
        <v>8560</v>
      </c>
      <c r="M5420">
        <v>0</v>
      </c>
      <c r="N5420" t="str">
        <f>IF(BANK[[#This Row],[EXITED]]=0,"No","Yes")</f>
        <v>No</v>
      </c>
      <c r="O5420">
        <v>0</v>
      </c>
      <c r="P5420" t="str">
        <f>IF(BANK[[#This Row],[COMPLAIN]]=0,"No","Yes")</f>
        <v>No</v>
      </c>
      <c r="Q5420">
        <v>5</v>
      </c>
      <c r="R5420" t="s">
        <v>32</v>
      </c>
      <c r="S5420">
        <v>644</v>
      </c>
      <c r="T5420" t="s">
        <v>33</v>
      </c>
      <c r="U5420" t="s">
        <v>39</v>
      </c>
      <c r="V5420" t="s">
        <v>46</v>
      </c>
      <c r="W5420" t="s">
        <v>35</v>
      </c>
      <c r="X5420" t="s">
        <v>30</v>
      </c>
    </row>
    <row r="5421" spans="1:24" x14ac:dyDescent="0.3">
      <c r="A5421">
        <v>15659100</v>
      </c>
      <c r="B5421" t="s">
        <v>1111</v>
      </c>
      <c r="C5421">
        <v>605</v>
      </c>
      <c r="D5421" t="s">
        <v>42</v>
      </c>
      <c r="E5421" t="s">
        <v>24</v>
      </c>
      <c r="F5421">
        <v>33</v>
      </c>
      <c r="G5421">
        <v>9</v>
      </c>
      <c r="H5421">
        <v>128153</v>
      </c>
      <c r="I5421">
        <v>1</v>
      </c>
      <c r="J5421">
        <v>0</v>
      </c>
      <c r="K5421">
        <v>0</v>
      </c>
      <c r="L5421">
        <v>147823</v>
      </c>
      <c r="M5421">
        <v>0</v>
      </c>
      <c r="N5421" t="str">
        <f>IF(BANK[[#This Row],[EXITED]]=0,"No","Yes")</f>
        <v>No</v>
      </c>
      <c r="O5421">
        <v>0</v>
      </c>
      <c r="P5421" t="str">
        <f>IF(BANK[[#This Row],[COMPLAIN]]=0,"No","Yes")</f>
        <v>No</v>
      </c>
      <c r="Q5421">
        <v>1</v>
      </c>
      <c r="R5421" t="s">
        <v>32</v>
      </c>
      <c r="S5421">
        <v>432</v>
      </c>
      <c r="T5421" t="s">
        <v>26</v>
      </c>
      <c r="U5421" t="s">
        <v>27</v>
      </c>
      <c r="V5421" t="s">
        <v>28</v>
      </c>
      <c r="W5421" t="s">
        <v>29</v>
      </c>
      <c r="X5421" t="s">
        <v>30</v>
      </c>
    </row>
    <row r="5422" spans="1:24" x14ac:dyDescent="0.3">
      <c r="A5422">
        <v>15609070</v>
      </c>
      <c r="B5422" t="s">
        <v>807</v>
      </c>
      <c r="C5422">
        <v>515</v>
      </c>
      <c r="D5422" t="s">
        <v>56</v>
      </c>
      <c r="E5422" t="s">
        <v>24</v>
      </c>
      <c r="F5422">
        <v>45</v>
      </c>
      <c r="G5422">
        <v>7</v>
      </c>
      <c r="H5422">
        <v>120962</v>
      </c>
      <c r="I5422">
        <v>3</v>
      </c>
      <c r="J5422">
        <v>1</v>
      </c>
      <c r="K5422">
        <v>1</v>
      </c>
      <c r="L5422">
        <v>39288</v>
      </c>
      <c r="M5422">
        <v>1</v>
      </c>
      <c r="N5422" t="str">
        <f>IF(BANK[[#This Row],[EXITED]]=0,"No","Yes")</f>
        <v>Yes</v>
      </c>
      <c r="O5422">
        <v>1</v>
      </c>
      <c r="P5422" t="str">
        <f>IF(BANK[[#This Row],[COMPLAIN]]=0,"No","Yes")</f>
        <v>Yes</v>
      </c>
      <c r="Q5422">
        <v>2</v>
      </c>
      <c r="R5422" t="s">
        <v>25</v>
      </c>
      <c r="S5422">
        <v>692</v>
      </c>
      <c r="T5422" t="s">
        <v>33</v>
      </c>
      <c r="U5422" t="s">
        <v>27</v>
      </c>
      <c r="V5422" t="s">
        <v>28</v>
      </c>
      <c r="W5422" t="s">
        <v>47</v>
      </c>
      <c r="X5422" t="s">
        <v>30</v>
      </c>
    </row>
    <row r="5423" spans="1:24" x14ac:dyDescent="0.3">
      <c r="A5423">
        <v>15591010</v>
      </c>
      <c r="B5423" t="s">
        <v>128</v>
      </c>
      <c r="C5423">
        <v>434</v>
      </c>
      <c r="D5423" t="s">
        <v>56</v>
      </c>
      <c r="E5423" t="s">
        <v>24</v>
      </c>
      <c r="F5423">
        <v>55</v>
      </c>
      <c r="G5423">
        <v>8</v>
      </c>
      <c r="H5423">
        <v>109339</v>
      </c>
      <c r="I5423">
        <v>2</v>
      </c>
      <c r="J5423">
        <v>1</v>
      </c>
      <c r="K5423">
        <v>0</v>
      </c>
      <c r="L5423">
        <v>96406</v>
      </c>
      <c r="M5423">
        <v>1</v>
      </c>
      <c r="N5423" t="str">
        <f>IF(BANK[[#This Row],[EXITED]]=0,"No","Yes")</f>
        <v>Yes</v>
      </c>
      <c r="O5423">
        <v>1</v>
      </c>
      <c r="P5423" t="str">
        <f>IF(BANK[[#This Row],[COMPLAIN]]=0,"No","Yes")</f>
        <v>Yes</v>
      </c>
      <c r="Q5423">
        <v>3</v>
      </c>
      <c r="R5423" t="s">
        <v>25</v>
      </c>
      <c r="S5423">
        <v>629</v>
      </c>
      <c r="T5423" t="s">
        <v>51</v>
      </c>
      <c r="U5423" t="s">
        <v>34</v>
      </c>
      <c r="V5423" t="s">
        <v>28</v>
      </c>
      <c r="W5423" t="s">
        <v>54</v>
      </c>
      <c r="X5423" t="s">
        <v>30</v>
      </c>
    </row>
    <row r="5424" spans="1:24" x14ac:dyDescent="0.3">
      <c r="A5424">
        <v>15798895</v>
      </c>
      <c r="B5424" t="s">
        <v>942</v>
      </c>
      <c r="C5424">
        <v>525</v>
      </c>
      <c r="D5424" t="s">
        <v>42</v>
      </c>
      <c r="E5424" t="s">
        <v>45</v>
      </c>
      <c r="F5424">
        <v>59</v>
      </c>
      <c r="G5424">
        <v>6</v>
      </c>
      <c r="H5424">
        <v>55328</v>
      </c>
      <c r="I5424">
        <v>1</v>
      </c>
      <c r="J5424">
        <v>1</v>
      </c>
      <c r="K5424">
        <v>0</v>
      </c>
      <c r="L5424">
        <v>83343</v>
      </c>
      <c r="M5424">
        <v>1</v>
      </c>
      <c r="N5424" t="str">
        <f>IF(BANK[[#This Row],[EXITED]]=0,"No","Yes")</f>
        <v>Yes</v>
      </c>
      <c r="O5424">
        <v>1</v>
      </c>
      <c r="P5424" t="str">
        <f>IF(BANK[[#This Row],[COMPLAIN]]=0,"No","Yes")</f>
        <v>Yes</v>
      </c>
      <c r="Q5424">
        <v>4</v>
      </c>
      <c r="R5424" t="s">
        <v>37</v>
      </c>
      <c r="S5424">
        <v>829</v>
      </c>
      <c r="T5424" t="s">
        <v>51</v>
      </c>
      <c r="U5424" t="s">
        <v>34</v>
      </c>
      <c r="V5424" t="s">
        <v>46</v>
      </c>
      <c r="W5424" t="s">
        <v>40</v>
      </c>
      <c r="X5424" t="s">
        <v>30</v>
      </c>
    </row>
    <row r="5425" spans="1:24" x14ac:dyDescent="0.3">
      <c r="A5425">
        <v>15745375</v>
      </c>
      <c r="B5425" t="s">
        <v>1482</v>
      </c>
      <c r="C5425">
        <v>640</v>
      </c>
      <c r="D5425" t="s">
        <v>56</v>
      </c>
      <c r="E5425" t="s">
        <v>24</v>
      </c>
      <c r="F5425">
        <v>23</v>
      </c>
      <c r="G5425">
        <v>3</v>
      </c>
      <c r="H5425">
        <v>72013</v>
      </c>
      <c r="I5425">
        <v>1</v>
      </c>
      <c r="J5425">
        <v>1</v>
      </c>
      <c r="K5425">
        <v>0</v>
      </c>
      <c r="L5425">
        <v>161333</v>
      </c>
      <c r="M5425">
        <v>0</v>
      </c>
      <c r="N5425" t="str">
        <f>IF(BANK[[#This Row],[EXITED]]=0,"No","Yes")</f>
        <v>No</v>
      </c>
      <c r="O5425">
        <v>0</v>
      </c>
      <c r="P5425" t="str">
        <f>IF(BANK[[#This Row],[COMPLAIN]]=0,"No","Yes")</f>
        <v>No</v>
      </c>
      <c r="Q5425">
        <v>2</v>
      </c>
      <c r="R5425" t="s">
        <v>32</v>
      </c>
      <c r="S5425">
        <v>599</v>
      </c>
      <c r="T5425" t="s">
        <v>38</v>
      </c>
      <c r="U5425" t="s">
        <v>34</v>
      </c>
      <c r="V5425" t="s">
        <v>46</v>
      </c>
      <c r="W5425" t="s">
        <v>47</v>
      </c>
      <c r="X5425" t="s">
        <v>30</v>
      </c>
    </row>
    <row r="5426" spans="1:24" x14ac:dyDescent="0.3">
      <c r="A5426">
        <v>15775235</v>
      </c>
      <c r="B5426" t="s">
        <v>127</v>
      </c>
      <c r="C5426">
        <v>690</v>
      </c>
      <c r="D5426" t="s">
        <v>42</v>
      </c>
      <c r="E5426" t="s">
        <v>45</v>
      </c>
      <c r="F5426">
        <v>36</v>
      </c>
      <c r="G5426">
        <v>6</v>
      </c>
      <c r="H5426">
        <v>110480</v>
      </c>
      <c r="I5426">
        <v>1</v>
      </c>
      <c r="J5426">
        <v>0</v>
      </c>
      <c r="K5426">
        <v>0</v>
      </c>
      <c r="L5426">
        <v>81292</v>
      </c>
      <c r="M5426">
        <v>0</v>
      </c>
      <c r="N5426" t="str">
        <f>IF(BANK[[#This Row],[EXITED]]=0,"No","Yes")</f>
        <v>No</v>
      </c>
      <c r="O5426">
        <v>0</v>
      </c>
      <c r="P5426" t="str">
        <f>IF(BANK[[#This Row],[COMPLAIN]]=0,"No","Yes")</f>
        <v>No</v>
      </c>
      <c r="Q5426">
        <v>4</v>
      </c>
      <c r="R5426" t="s">
        <v>25</v>
      </c>
      <c r="S5426">
        <v>276</v>
      </c>
      <c r="T5426" t="s">
        <v>33</v>
      </c>
      <c r="U5426" t="s">
        <v>34</v>
      </c>
      <c r="V5426" t="s">
        <v>46</v>
      </c>
      <c r="W5426" t="s">
        <v>40</v>
      </c>
      <c r="X5426" t="s">
        <v>30</v>
      </c>
    </row>
    <row r="5427" spans="1:24" x14ac:dyDescent="0.3">
      <c r="A5427">
        <v>15649379</v>
      </c>
      <c r="B5427" t="s">
        <v>2177</v>
      </c>
      <c r="C5427">
        <v>850</v>
      </c>
      <c r="D5427" t="s">
        <v>42</v>
      </c>
      <c r="E5427" t="s">
        <v>45</v>
      </c>
      <c r="F5427">
        <v>46</v>
      </c>
      <c r="G5427">
        <v>3</v>
      </c>
      <c r="H5427">
        <v>0</v>
      </c>
      <c r="I5427">
        <v>2</v>
      </c>
      <c r="J5427">
        <v>1</v>
      </c>
      <c r="K5427">
        <v>1</v>
      </c>
      <c r="L5427">
        <v>187980</v>
      </c>
      <c r="M5427">
        <v>0</v>
      </c>
      <c r="N5427" t="str">
        <f>IF(BANK[[#This Row],[EXITED]]=0,"No","Yes")</f>
        <v>No</v>
      </c>
      <c r="O5427">
        <v>0</v>
      </c>
      <c r="P5427" t="str">
        <f>IF(BANK[[#This Row],[COMPLAIN]]=0,"No","Yes")</f>
        <v>No</v>
      </c>
      <c r="Q5427">
        <v>1</v>
      </c>
      <c r="R5427" t="s">
        <v>43</v>
      </c>
      <c r="S5427">
        <v>318</v>
      </c>
      <c r="T5427" t="s">
        <v>33</v>
      </c>
      <c r="U5427" t="s">
        <v>39</v>
      </c>
      <c r="V5427" t="s">
        <v>46</v>
      </c>
      <c r="W5427" t="s">
        <v>29</v>
      </c>
      <c r="X5427" t="s">
        <v>30</v>
      </c>
    </row>
    <row r="5428" spans="1:24" x14ac:dyDescent="0.3">
      <c r="A5428">
        <v>15709252</v>
      </c>
      <c r="B5428" t="s">
        <v>70</v>
      </c>
      <c r="C5428">
        <v>616</v>
      </c>
      <c r="D5428" t="s">
        <v>56</v>
      </c>
      <c r="E5428" t="s">
        <v>45</v>
      </c>
      <c r="F5428">
        <v>28</v>
      </c>
      <c r="G5428">
        <v>10</v>
      </c>
      <c r="H5428">
        <v>105174</v>
      </c>
      <c r="I5428">
        <v>1</v>
      </c>
      <c r="J5428">
        <v>0</v>
      </c>
      <c r="K5428">
        <v>1</v>
      </c>
      <c r="L5428">
        <v>29835</v>
      </c>
      <c r="M5428">
        <v>1</v>
      </c>
      <c r="N5428" t="str">
        <f>IF(BANK[[#This Row],[EXITED]]=0,"No","Yes")</f>
        <v>Yes</v>
      </c>
      <c r="O5428">
        <v>1</v>
      </c>
      <c r="P5428" t="str">
        <f>IF(BANK[[#This Row],[COMPLAIN]]=0,"No","Yes")</f>
        <v>Yes</v>
      </c>
      <c r="Q5428">
        <v>1</v>
      </c>
      <c r="R5428" t="s">
        <v>37</v>
      </c>
      <c r="S5428">
        <v>947</v>
      </c>
      <c r="T5428" t="s">
        <v>26</v>
      </c>
      <c r="U5428" t="s">
        <v>34</v>
      </c>
      <c r="V5428" t="s">
        <v>28</v>
      </c>
      <c r="W5428" t="s">
        <v>29</v>
      </c>
      <c r="X5428" t="s">
        <v>30</v>
      </c>
    </row>
    <row r="5429" spans="1:24" x14ac:dyDescent="0.3">
      <c r="A5429">
        <v>15699238</v>
      </c>
      <c r="B5429" t="s">
        <v>619</v>
      </c>
      <c r="C5429">
        <v>618</v>
      </c>
      <c r="D5429" t="s">
        <v>23</v>
      </c>
      <c r="E5429" t="s">
        <v>45</v>
      </c>
      <c r="F5429">
        <v>40</v>
      </c>
      <c r="G5429">
        <v>8</v>
      </c>
      <c r="H5429">
        <v>0</v>
      </c>
      <c r="I5429">
        <v>2</v>
      </c>
      <c r="J5429">
        <v>1</v>
      </c>
      <c r="K5429">
        <v>0</v>
      </c>
      <c r="L5429">
        <v>80204</v>
      </c>
      <c r="M5429">
        <v>0</v>
      </c>
      <c r="N5429" t="str">
        <f>IF(BANK[[#This Row],[EXITED]]=0,"No","Yes")</f>
        <v>No</v>
      </c>
      <c r="O5429">
        <v>0</v>
      </c>
      <c r="P5429" t="str">
        <f>IF(BANK[[#This Row],[COMPLAIN]]=0,"No","Yes")</f>
        <v>No</v>
      </c>
      <c r="Q5429">
        <v>3</v>
      </c>
      <c r="R5429" t="s">
        <v>32</v>
      </c>
      <c r="S5429">
        <v>897</v>
      </c>
      <c r="T5429" t="s">
        <v>33</v>
      </c>
      <c r="U5429" t="s">
        <v>39</v>
      </c>
      <c r="V5429" t="s">
        <v>28</v>
      </c>
      <c r="W5429" t="s">
        <v>54</v>
      </c>
      <c r="X5429" t="s">
        <v>30</v>
      </c>
    </row>
    <row r="5430" spans="1:24" x14ac:dyDescent="0.3">
      <c r="A5430">
        <v>15732884</v>
      </c>
      <c r="B5430" t="s">
        <v>131</v>
      </c>
      <c r="C5430">
        <v>676</v>
      </c>
      <c r="D5430" t="s">
        <v>42</v>
      </c>
      <c r="E5430" t="s">
        <v>24</v>
      </c>
      <c r="F5430">
        <v>29</v>
      </c>
      <c r="G5430">
        <v>7</v>
      </c>
      <c r="H5430">
        <v>131960</v>
      </c>
      <c r="I5430">
        <v>1</v>
      </c>
      <c r="J5430">
        <v>0</v>
      </c>
      <c r="K5430">
        <v>0</v>
      </c>
      <c r="L5430">
        <v>189269</v>
      </c>
      <c r="M5430">
        <v>0</v>
      </c>
      <c r="N5430" t="str">
        <f>IF(BANK[[#This Row],[EXITED]]=0,"No","Yes")</f>
        <v>No</v>
      </c>
      <c r="O5430">
        <v>0</v>
      </c>
      <c r="P5430" t="str">
        <f>IF(BANK[[#This Row],[COMPLAIN]]=0,"No","Yes")</f>
        <v>No</v>
      </c>
      <c r="Q5430">
        <v>2</v>
      </c>
      <c r="R5430" t="s">
        <v>37</v>
      </c>
      <c r="S5430">
        <v>304</v>
      </c>
      <c r="T5430" t="s">
        <v>26</v>
      </c>
      <c r="U5430" t="s">
        <v>27</v>
      </c>
      <c r="V5430" t="s">
        <v>28</v>
      </c>
      <c r="W5430" t="s">
        <v>47</v>
      </c>
      <c r="X5430" t="s">
        <v>30</v>
      </c>
    </row>
    <row r="5431" spans="1:24" x14ac:dyDescent="0.3">
      <c r="A5431">
        <v>15587297</v>
      </c>
      <c r="B5431" t="s">
        <v>2178</v>
      </c>
      <c r="C5431">
        <v>507</v>
      </c>
      <c r="D5431" t="s">
        <v>42</v>
      </c>
      <c r="E5431" t="s">
        <v>24</v>
      </c>
      <c r="F5431">
        <v>33</v>
      </c>
      <c r="G5431">
        <v>7</v>
      </c>
      <c r="H5431">
        <v>0</v>
      </c>
      <c r="I5431">
        <v>2</v>
      </c>
      <c r="J5431">
        <v>1</v>
      </c>
      <c r="K5431">
        <v>1</v>
      </c>
      <c r="L5431">
        <v>85411</v>
      </c>
      <c r="M5431">
        <v>0</v>
      </c>
      <c r="N5431" t="str">
        <f>IF(BANK[[#This Row],[EXITED]]=0,"No","Yes")</f>
        <v>No</v>
      </c>
      <c r="O5431">
        <v>0</v>
      </c>
      <c r="P5431" t="str">
        <f>IF(BANK[[#This Row],[COMPLAIN]]=0,"No","Yes")</f>
        <v>No</v>
      </c>
      <c r="Q5431">
        <v>2</v>
      </c>
      <c r="R5431" t="s">
        <v>43</v>
      </c>
      <c r="S5431">
        <v>675</v>
      </c>
      <c r="T5431" t="s">
        <v>26</v>
      </c>
      <c r="U5431" t="s">
        <v>39</v>
      </c>
      <c r="V5431" t="s">
        <v>28</v>
      </c>
      <c r="W5431" t="s">
        <v>47</v>
      </c>
      <c r="X5431" t="s">
        <v>30</v>
      </c>
    </row>
    <row r="5432" spans="1:24" x14ac:dyDescent="0.3">
      <c r="A5432">
        <v>15684722</v>
      </c>
      <c r="B5432" t="s">
        <v>509</v>
      </c>
      <c r="C5432">
        <v>490</v>
      </c>
      <c r="D5432" t="s">
        <v>42</v>
      </c>
      <c r="E5432" t="s">
        <v>24</v>
      </c>
      <c r="F5432">
        <v>34</v>
      </c>
      <c r="G5432">
        <v>5</v>
      </c>
      <c r="H5432">
        <v>122953</v>
      </c>
      <c r="I5432">
        <v>2</v>
      </c>
      <c r="J5432">
        <v>0</v>
      </c>
      <c r="K5432">
        <v>0</v>
      </c>
      <c r="L5432">
        <v>154361</v>
      </c>
      <c r="M5432">
        <v>0</v>
      </c>
      <c r="N5432" t="str">
        <f>IF(BANK[[#This Row],[EXITED]]=0,"No","Yes")</f>
        <v>No</v>
      </c>
      <c r="O5432">
        <v>0</v>
      </c>
      <c r="P5432" t="str">
        <f>IF(BANK[[#This Row],[COMPLAIN]]=0,"No","Yes")</f>
        <v>No</v>
      </c>
      <c r="Q5432">
        <v>4</v>
      </c>
      <c r="R5432" t="s">
        <v>25</v>
      </c>
      <c r="S5432">
        <v>957</v>
      </c>
      <c r="T5432" t="s">
        <v>26</v>
      </c>
      <c r="U5432" t="s">
        <v>27</v>
      </c>
      <c r="V5432" t="s">
        <v>46</v>
      </c>
      <c r="W5432" t="s">
        <v>40</v>
      </c>
      <c r="X5432" t="s">
        <v>30</v>
      </c>
    </row>
    <row r="5433" spans="1:24" x14ac:dyDescent="0.3">
      <c r="A5433">
        <v>15621244</v>
      </c>
      <c r="B5433" t="s">
        <v>912</v>
      </c>
      <c r="C5433">
        <v>678</v>
      </c>
      <c r="D5433" t="s">
        <v>42</v>
      </c>
      <c r="E5433" t="s">
        <v>24</v>
      </c>
      <c r="F5433">
        <v>36</v>
      </c>
      <c r="G5433">
        <v>0</v>
      </c>
      <c r="H5433">
        <v>107380</v>
      </c>
      <c r="I5433">
        <v>1</v>
      </c>
      <c r="J5433">
        <v>1</v>
      </c>
      <c r="K5433">
        <v>1</v>
      </c>
      <c r="L5433">
        <v>84460</v>
      </c>
      <c r="M5433">
        <v>0</v>
      </c>
      <c r="N5433" t="str">
        <f>IF(BANK[[#This Row],[EXITED]]=0,"No","Yes")</f>
        <v>No</v>
      </c>
      <c r="O5433">
        <v>0</v>
      </c>
      <c r="P5433" t="str">
        <f>IF(BANK[[#This Row],[COMPLAIN]]=0,"No","Yes")</f>
        <v>No</v>
      </c>
      <c r="Q5433">
        <v>2</v>
      </c>
      <c r="R5433" t="s">
        <v>43</v>
      </c>
      <c r="S5433">
        <v>282</v>
      </c>
      <c r="T5433" t="s">
        <v>33</v>
      </c>
      <c r="U5433" t="s">
        <v>34</v>
      </c>
      <c r="V5433" t="s">
        <v>52</v>
      </c>
      <c r="W5433" t="s">
        <v>47</v>
      </c>
      <c r="X5433" t="s">
        <v>30</v>
      </c>
    </row>
    <row r="5434" spans="1:24" x14ac:dyDescent="0.3">
      <c r="A5434">
        <v>15744273</v>
      </c>
      <c r="B5434" t="s">
        <v>2179</v>
      </c>
      <c r="C5434">
        <v>637</v>
      </c>
      <c r="D5434" t="s">
        <v>56</v>
      </c>
      <c r="E5434" t="s">
        <v>24</v>
      </c>
      <c r="F5434">
        <v>30</v>
      </c>
      <c r="G5434">
        <v>6</v>
      </c>
      <c r="H5434">
        <v>122642</v>
      </c>
      <c r="I5434">
        <v>2</v>
      </c>
      <c r="J5434">
        <v>1</v>
      </c>
      <c r="K5434">
        <v>0</v>
      </c>
      <c r="L5434">
        <v>65618</v>
      </c>
      <c r="M5434">
        <v>0</v>
      </c>
      <c r="N5434" t="str">
        <f>IF(BANK[[#This Row],[EXITED]]=0,"No","Yes")</f>
        <v>No</v>
      </c>
      <c r="O5434">
        <v>0</v>
      </c>
      <c r="P5434" t="str">
        <f>IF(BANK[[#This Row],[COMPLAIN]]=0,"No","Yes")</f>
        <v>No</v>
      </c>
      <c r="Q5434">
        <v>4</v>
      </c>
      <c r="R5434" t="s">
        <v>37</v>
      </c>
      <c r="S5434">
        <v>816</v>
      </c>
      <c r="T5434" t="s">
        <v>26</v>
      </c>
      <c r="U5434" t="s">
        <v>27</v>
      </c>
      <c r="V5434" t="s">
        <v>46</v>
      </c>
      <c r="W5434" t="s">
        <v>40</v>
      </c>
      <c r="X5434" t="s">
        <v>30</v>
      </c>
    </row>
    <row r="5435" spans="1:24" x14ac:dyDescent="0.3">
      <c r="A5435">
        <v>15636521</v>
      </c>
      <c r="B5435" t="s">
        <v>1176</v>
      </c>
      <c r="C5435">
        <v>744</v>
      </c>
      <c r="D5435" t="s">
        <v>23</v>
      </c>
      <c r="E5435" t="s">
        <v>45</v>
      </c>
      <c r="F5435">
        <v>30</v>
      </c>
      <c r="G5435">
        <v>1</v>
      </c>
      <c r="H5435">
        <v>124037</v>
      </c>
      <c r="I5435">
        <v>1</v>
      </c>
      <c r="J5435">
        <v>1</v>
      </c>
      <c r="K5435">
        <v>1</v>
      </c>
      <c r="L5435">
        <v>142211</v>
      </c>
      <c r="M5435">
        <v>0</v>
      </c>
      <c r="N5435" t="str">
        <f>IF(BANK[[#This Row],[EXITED]]=0,"No","Yes")</f>
        <v>No</v>
      </c>
      <c r="O5435">
        <v>0</v>
      </c>
      <c r="P5435" t="str">
        <f>IF(BANK[[#This Row],[COMPLAIN]]=0,"No","Yes")</f>
        <v>No</v>
      </c>
      <c r="Q5435">
        <v>5</v>
      </c>
      <c r="R5435" t="s">
        <v>32</v>
      </c>
      <c r="S5435">
        <v>334</v>
      </c>
      <c r="T5435" t="s">
        <v>26</v>
      </c>
      <c r="U5435" t="s">
        <v>27</v>
      </c>
      <c r="V5435" t="s">
        <v>52</v>
      </c>
      <c r="W5435" t="s">
        <v>35</v>
      </c>
      <c r="X5435" t="s">
        <v>30</v>
      </c>
    </row>
    <row r="5436" spans="1:24" x14ac:dyDescent="0.3">
      <c r="A5436">
        <v>15638983</v>
      </c>
      <c r="B5436" t="s">
        <v>2180</v>
      </c>
      <c r="C5436">
        <v>684</v>
      </c>
      <c r="D5436" t="s">
        <v>42</v>
      </c>
      <c r="E5436" t="s">
        <v>45</v>
      </c>
      <c r="F5436">
        <v>38</v>
      </c>
      <c r="G5436">
        <v>5</v>
      </c>
      <c r="H5436">
        <v>133189</v>
      </c>
      <c r="I5436">
        <v>1</v>
      </c>
      <c r="J5436">
        <v>0</v>
      </c>
      <c r="K5436">
        <v>0</v>
      </c>
      <c r="L5436">
        <v>127388</v>
      </c>
      <c r="M5436">
        <v>0</v>
      </c>
      <c r="N5436" t="str">
        <f>IF(BANK[[#This Row],[EXITED]]=0,"No","Yes")</f>
        <v>No</v>
      </c>
      <c r="O5436">
        <v>0</v>
      </c>
      <c r="P5436" t="str">
        <f>IF(BANK[[#This Row],[COMPLAIN]]=0,"No","Yes")</f>
        <v>No</v>
      </c>
      <c r="Q5436">
        <v>4</v>
      </c>
      <c r="R5436" t="s">
        <v>43</v>
      </c>
      <c r="S5436">
        <v>762</v>
      </c>
      <c r="T5436" t="s">
        <v>33</v>
      </c>
      <c r="U5436" t="s">
        <v>27</v>
      </c>
      <c r="V5436" t="s">
        <v>46</v>
      </c>
      <c r="W5436" t="s">
        <v>40</v>
      </c>
      <c r="X5436" t="s">
        <v>30</v>
      </c>
    </row>
    <row r="5437" spans="1:24" x14ac:dyDescent="0.3">
      <c r="A5437">
        <v>15654625</v>
      </c>
      <c r="B5437" t="s">
        <v>1038</v>
      </c>
      <c r="C5437">
        <v>495</v>
      </c>
      <c r="D5437" t="s">
        <v>56</v>
      </c>
      <c r="E5437" t="s">
        <v>24</v>
      </c>
      <c r="F5437">
        <v>39</v>
      </c>
      <c r="G5437">
        <v>8</v>
      </c>
      <c r="H5437">
        <v>120252</v>
      </c>
      <c r="I5437">
        <v>2</v>
      </c>
      <c r="J5437">
        <v>1</v>
      </c>
      <c r="K5437">
        <v>1</v>
      </c>
      <c r="L5437">
        <v>10160</v>
      </c>
      <c r="M5437">
        <v>0</v>
      </c>
      <c r="N5437" t="str">
        <f>IF(BANK[[#This Row],[EXITED]]=0,"No","Yes")</f>
        <v>No</v>
      </c>
      <c r="O5437">
        <v>0</v>
      </c>
      <c r="P5437" t="str">
        <f>IF(BANK[[#This Row],[COMPLAIN]]=0,"No","Yes")</f>
        <v>No</v>
      </c>
      <c r="Q5437">
        <v>1</v>
      </c>
      <c r="R5437" t="s">
        <v>25</v>
      </c>
      <c r="S5437">
        <v>781</v>
      </c>
      <c r="T5437" t="s">
        <v>33</v>
      </c>
      <c r="U5437" t="s">
        <v>27</v>
      </c>
      <c r="V5437" t="s">
        <v>28</v>
      </c>
      <c r="W5437" t="s">
        <v>29</v>
      </c>
      <c r="X5437" t="s">
        <v>30</v>
      </c>
    </row>
    <row r="5438" spans="1:24" x14ac:dyDescent="0.3">
      <c r="A5438">
        <v>15697310</v>
      </c>
      <c r="B5438" t="s">
        <v>2181</v>
      </c>
      <c r="C5438">
        <v>559</v>
      </c>
      <c r="D5438" t="s">
        <v>56</v>
      </c>
      <c r="E5438" t="s">
        <v>45</v>
      </c>
      <c r="F5438">
        <v>28</v>
      </c>
      <c r="G5438">
        <v>3</v>
      </c>
      <c r="H5438">
        <v>152265</v>
      </c>
      <c r="I5438">
        <v>1</v>
      </c>
      <c r="J5438">
        <v>0</v>
      </c>
      <c r="K5438">
        <v>0</v>
      </c>
      <c r="L5438">
        <v>64242</v>
      </c>
      <c r="M5438">
        <v>0</v>
      </c>
      <c r="N5438" t="str">
        <f>IF(BANK[[#This Row],[EXITED]]=0,"No","Yes")</f>
        <v>No</v>
      </c>
      <c r="O5438">
        <v>0</v>
      </c>
      <c r="P5438" t="str">
        <f>IF(BANK[[#This Row],[COMPLAIN]]=0,"No","Yes")</f>
        <v>No</v>
      </c>
      <c r="Q5438">
        <v>1</v>
      </c>
      <c r="R5438" t="s">
        <v>32</v>
      </c>
      <c r="S5438">
        <v>908</v>
      </c>
      <c r="T5438" t="s">
        <v>26</v>
      </c>
      <c r="U5438" t="s">
        <v>27</v>
      </c>
      <c r="V5438" t="s">
        <v>46</v>
      </c>
      <c r="W5438" t="s">
        <v>29</v>
      </c>
      <c r="X5438" t="s">
        <v>30</v>
      </c>
    </row>
    <row r="5439" spans="1:24" x14ac:dyDescent="0.3">
      <c r="A5439">
        <v>15678210</v>
      </c>
      <c r="B5439" t="s">
        <v>961</v>
      </c>
      <c r="C5439">
        <v>684</v>
      </c>
      <c r="D5439" t="s">
        <v>42</v>
      </c>
      <c r="E5439" t="s">
        <v>24</v>
      </c>
      <c r="F5439">
        <v>38</v>
      </c>
      <c r="G5439">
        <v>5</v>
      </c>
      <c r="H5439">
        <v>105070</v>
      </c>
      <c r="I5439">
        <v>2</v>
      </c>
      <c r="J5439">
        <v>1</v>
      </c>
      <c r="K5439">
        <v>1</v>
      </c>
      <c r="L5439">
        <v>198355</v>
      </c>
      <c r="M5439">
        <v>0</v>
      </c>
      <c r="N5439" t="str">
        <f>IF(BANK[[#This Row],[EXITED]]=0,"No","Yes")</f>
        <v>No</v>
      </c>
      <c r="O5439">
        <v>0</v>
      </c>
      <c r="P5439" t="str">
        <f>IF(BANK[[#This Row],[COMPLAIN]]=0,"No","Yes")</f>
        <v>No</v>
      </c>
      <c r="Q5439">
        <v>2</v>
      </c>
      <c r="R5439" t="s">
        <v>43</v>
      </c>
      <c r="S5439">
        <v>862</v>
      </c>
      <c r="T5439" t="s">
        <v>33</v>
      </c>
      <c r="U5439" t="s">
        <v>34</v>
      </c>
      <c r="V5439" t="s">
        <v>46</v>
      </c>
      <c r="W5439" t="s">
        <v>47</v>
      </c>
      <c r="X5439" t="s">
        <v>30</v>
      </c>
    </row>
    <row r="5440" spans="1:24" x14ac:dyDescent="0.3">
      <c r="A5440">
        <v>15575438</v>
      </c>
      <c r="B5440" t="s">
        <v>2182</v>
      </c>
      <c r="C5440">
        <v>613</v>
      </c>
      <c r="D5440" t="s">
        <v>42</v>
      </c>
      <c r="E5440" t="s">
        <v>24</v>
      </c>
      <c r="F5440">
        <v>42</v>
      </c>
      <c r="G5440">
        <v>7</v>
      </c>
      <c r="H5440">
        <v>115076</v>
      </c>
      <c r="I5440">
        <v>1</v>
      </c>
      <c r="J5440">
        <v>1</v>
      </c>
      <c r="K5440">
        <v>1</v>
      </c>
      <c r="L5440">
        <v>79324</v>
      </c>
      <c r="M5440">
        <v>0</v>
      </c>
      <c r="N5440" t="str">
        <f>IF(BANK[[#This Row],[EXITED]]=0,"No","Yes")</f>
        <v>No</v>
      </c>
      <c r="O5440">
        <v>0</v>
      </c>
      <c r="P5440" t="str">
        <f>IF(BANK[[#This Row],[COMPLAIN]]=0,"No","Yes")</f>
        <v>No</v>
      </c>
      <c r="Q5440">
        <v>1</v>
      </c>
      <c r="R5440" t="s">
        <v>37</v>
      </c>
      <c r="S5440">
        <v>589</v>
      </c>
      <c r="T5440" t="s">
        <v>33</v>
      </c>
      <c r="U5440" t="s">
        <v>34</v>
      </c>
      <c r="V5440" t="s">
        <v>28</v>
      </c>
      <c r="W5440" t="s">
        <v>29</v>
      </c>
      <c r="X5440" t="s">
        <v>30</v>
      </c>
    </row>
    <row r="5441" spans="1:24" x14ac:dyDescent="0.3">
      <c r="A5441">
        <v>15621423</v>
      </c>
      <c r="B5441" t="s">
        <v>2183</v>
      </c>
      <c r="C5441">
        <v>736</v>
      </c>
      <c r="D5441" t="s">
        <v>42</v>
      </c>
      <c r="E5441" t="s">
        <v>45</v>
      </c>
      <c r="F5441">
        <v>42</v>
      </c>
      <c r="G5441">
        <v>7</v>
      </c>
      <c r="H5441">
        <v>117280</v>
      </c>
      <c r="I5441">
        <v>3</v>
      </c>
      <c r="J5441">
        <v>0</v>
      </c>
      <c r="K5441">
        <v>0</v>
      </c>
      <c r="L5441">
        <v>41921</v>
      </c>
      <c r="M5441">
        <v>1</v>
      </c>
      <c r="N5441" t="str">
        <f>IF(BANK[[#This Row],[EXITED]]=0,"No","Yes")</f>
        <v>Yes</v>
      </c>
      <c r="O5441">
        <v>1</v>
      </c>
      <c r="P5441" t="str">
        <f>IF(BANK[[#This Row],[COMPLAIN]]=0,"No","Yes")</f>
        <v>Yes</v>
      </c>
      <c r="Q5441">
        <v>5</v>
      </c>
      <c r="R5441" t="s">
        <v>25</v>
      </c>
      <c r="S5441">
        <v>788</v>
      </c>
      <c r="T5441" t="s">
        <v>33</v>
      </c>
      <c r="U5441" t="s">
        <v>34</v>
      </c>
      <c r="V5441" t="s">
        <v>28</v>
      </c>
      <c r="W5441" t="s">
        <v>35</v>
      </c>
      <c r="X5441" t="s">
        <v>30</v>
      </c>
    </row>
    <row r="5442" spans="1:24" x14ac:dyDescent="0.3">
      <c r="A5442">
        <v>15573520</v>
      </c>
      <c r="B5442" t="s">
        <v>1523</v>
      </c>
      <c r="C5442">
        <v>692</v>
      </c>
      <c r="D5442" t="s">
        <v>56</v>
      </c>
      <c r="E5442" t="s">
        <v>24</v>
      </c>
      <c r="F5442">
        <v>49</v>
      </c>
      <c r="G5442">
        <v>6</v>
      </c>
      <c r="H5442">
        <v>110540</v>
      </c>
      <c r="I5442">
        <v>2</v>
      </c>
      <c r="J5442">
        <v>0</v>
      </c>
      <c r="K5442">
        <v>1</v>
      </c>
      <c r="L5442">
        <v>107473</v>
      </c>
      <c r="M5442">
        <v>0</v>
      </c>
      <c r="N5442" t="str">
        <f>IF(BANK[[#This Row],[EXITED]]=0,"No","Yes")</f>
        <v>No</v>
      </c>
      <c r="O5442">
        <v>0</v>
      </c>
      <c r="P5442" t="str">
        <f>IF(BANK[[#This Row],[COMPLAIN]]=0,"No","Yes")</f>
        <v>No</v>
      </c>
      <c r="Q5442">
        <v>1</v>
      </c>
      <c r="R5442" t="s">
        <v>43</v>
      </c>
      <c r="S5442">
        <v>891</v>
      </c>
      <c r="T5442" t="s">
        <v>33</v>
      </c>
      <c r="U5442" t="s">
        <v>34</v>
      </c>
      <c r="V5442" t="s">
        <v>46</v>
      </c>
      <c r="W5442" t="s">
        <v>29</v>
      </c>
      <c r="X5442" t="s">
        <v>30</v>
      </c>
    </row>
    <row r="5443" spans="1:24" x14ac:dyDescent="0.3">
      <c r="A5443">
        <v>15740458</v>
      </c>
      <c r="B5443" t="s">
        <v>605</v>
      </c>
      <c r="C5443">
        <v>703</v>
      </c>
      <c r="D5443" t="s">
        <v>23</v>
      </c>
      <c r="E5443" t="s">
        <v>24</v>
      </c>
      <c r="F5443">
        <v>36</v>
      </c>
      <c r="G5443">
        <v>7</v>
      </c>
      <c r="H5443">
        <v>135095</v>
      </c>
      <c r="I5443">
        <v>1</v>
      </c>
      <c r="J5443">
        <v>1</v>
      </c>
      <c r="K5443">
        <v>0</v>
      </c>
      <c r="L5443">
        <v>143860</v>
      </c>
      <c r="M5443">
        <v>0</v>
      </c>
      <c r="N5443" t="str">
        <f>IF(BANK[[#This Row],[EXITED]]=0,"No","Yes")</f>
        <v>No</v>
      </c>
      <c r="O5443">
        <v>0</v>
      </c>
      <c r="P5443" t="str">
        <f>IF(BANK[[#This Row],[COMPLAIN]]=0,"No","Yes")</f>
        <v>No</v>
      </c>
      <c r="Q5443">
        <v>2</v>
      </c>
      <c r="R5443" t="s">
        <v>37</v>
      </c>
      <c r="S5443">
        <v>764</v>
      </c>
      <c r="T5443" t="s">
        <v>33</v>
      </c>
      <c r="U5443" t="s">
        <v>27</v>
      </c>
      <c r="V5443" t="s">
        <v>28</v>
      </c>
      <c r="W5443" t="s">
        <v>47</v>
      </c>
      <c r="X5443" t="s">
        <v>30</v>
      </c>
    </row>
    <row r="5444" spans="1:24" x14ac:dyDescent="0.3">
      <c r="A5444">
        <v>15686885</v>
      </c>
      <c r="B5444" t="s">
        <v>988</v>
      </c>
      <c r="C5444">
        <v>777</v>
      </c>
      <c r="D5444" t="s">
        <v>56</v>
      </c>
      <c r="E5444" t="s">
        <v>24</v>
      </c>
      <c r="F5444">
        <v>44</v>
      </c>
      <c r="G5444">
        <v>3</v>
      </c>
      <c r="H5444">
        <v>124656</v>
      </c>
      <c r="I5444">
        <v>2</v>
      </c>
      <c r="J5444">
        <v>0</v>
      </c>
      <c r="K5444">
        <v>1</v>
      </c>
      <c r="L5444">
        <v>79792</v>
      </c>
      <c r="M5444">
        <v>0</v>
      </c>
      <c r="N5444" t="str">
        <f>IF(BANK[[#This Row],[EXITED]]=0,"No","Yes")</f>
        <v>No</v>
      </c>
      <c r="O5444">
        <v>0</v>
      </c>
      <c r="P5444" t="str">
        <f>IF(BANK[[#This Row],[COMPLAIN]]=0,"No","Yes")</f>
        <v>No</v>
      </c>
      <c r="Q5444">
        <v>4</v>
      </c>
      <c r="R5444" t="s">
        <v>25</v>
      </c>
      <c r="S5444">
        <v>372</v>
      </c>
      <c r="T5444" t="s">
        <v>33</v>
      </c>
      <c r="U5444" t="s">
        <v>27</v>
      </c>
      <c r="V5444" t="s">
        <v>46</v>
      </c>
      <c r="W5444" t="s">
        <v>40</v>
      </c>
      <c r="X5444" t="s">
        <v>30</v>
      </c>
    </row>
    <row r="5445" spans="1:24" x14ac:dyDescent="0.3">
      <c r="A5445">
        <v>15565996</v>
      </c>
      <c r="B5445" t="s">
        <v>1303</v>
      </c>
      <c r="C5445">
        <v>653</v>
      </c>
      <c r="D5445" t="s">
        <v>42</v>
      </c>
      <c r="E5445" t="s">
        <v>24</v>
      </c>
      <c r="F5445">
        <v>44</v>
      </c>
      <c r="G5445">
        <v>8</v>
      </c>
      <c r="H5445">
        <v>0</v>
      </c>
      <c r="I5445">
        <v>2</v>
      </c>
      <c r="J5445">
        <v>1</v>
      </c>
      <c r="K5445">
        <v>1</v>
      </c>
      <c r="L5445">
        <v>154640</v>
      </c>
      <c r="M5445">
        <v>0</v>
      </c>
      <c r="N5445" t="str">
        <f>IF(BANK[[#This Row],[EXITED]]=0,"No","Yes")</f>
        <v>No</v>
      </c>
      <c r="O5445">
        <v>0</v>
      </c>
      <c r="P5445" t="str">
        <f>IF(BANK[[#This Row],[COMPLAIN]]=0,"No","Yes")</f>
        <v>No</v>
      </c>
      <c r="Q5445">
        <v>3</v>
      </c>
      <c r="R5445" t="s">
        <v>43</v>
      </c>
      <c r="S5445">
        <v>382</v>
      </c>
      <c r="T5445" t="s">
        <v>33</v>
      </c>
      <c r="U5445" t="s">
        <v>39</v>
      </c>
      <c r="V5445" t="s">
        <v>28</v>
      </c>
      <c r="W5445" t="s">
        <v>54</v>
      </c>
      <c r="X5445" t="s">
        <v>30</v>
      </c>
    </row>
    <row r="5446" spans="1:24" x14ac:dyDescent="0.3">
      <c r="A5446">
        <v>15711742</v>
      </c>
      <c r="B5446" t="s">
        <v>1002</v>
      </c>
      <c r="C5446">
        <v>708</v>
      </c>
      <c r="D5446" t="s">
        <v>42</v>
      </c>
      <c r="E5446" t="s">
        <v>45</v>
      </c>
      <c r="F5446">
        <v>34</v>
      </c>
      <c r="G5446">
        <v>4</v>
      </c>
      <c r="H5446">
        <v>0</v>
      </c>
      <c r="I5446">
        <v>1</v>
      </c>
      <c r="J5446">
        <v>1</v>
      </c>
      <c r="K5446">
        <v>1</v>
      </c>
      <c r="L5446">
        <v>62868</v>
      </c>
      <c r="M5446">
        <v>0</v>
      </c>
      <c r="N5446" t="str">
        <f>IF(BANK[[#This Row],[EXITED]]=0,"No","Yes")</f>
        <v>No</v>
      </c>
      <c r="O5446">
        <v>0</v>
      </c>
      <c r="P5446" t="str">
        <f>IF(BANK[[#This Row],[COMPLAIN]]=0,"No","Yes")</f>
        <v>No</v>
      </c>
      <c r="Q5446">
        <v>3</v>
      </c>
      <c r="R5446" t="s">
        <v>25</v>
      </c>
      <c r="S5446">
        <v>578</v>
      </c>
      <c r="T5446" t="s">
        <v>26</v>
      </c>
      <c r="U5446" t="s">
        <v>39</v>
      </c>
      <c r="V5446" t="s">
        <v>46</v>
      </c>
      <c r="W5446" t="s">
        <v>54</v>
      </c>
      <c r="X5446" t="s">
        <v>30</v>
      </c>
    </row>
    <row r="5447" spans="1:24" x14ac:dyDescent="0.3">
      <c r="A5447">
        <v>15701885</v>
      </c>
      <c r="B5447" t="s">
        <v>1577</v>
      </c>
      <c r="C5447">
        <v>647</v>
      </c>
      <c r="D5447" t="s">
        <v>42</v>
      </c>
      <c r="E5447" t="s">
        <v>45</v>
      </c>
      <c r="F5447">
        <v>40</v>
      </c>
      <c r="G5447">
        <v>9</v>
      </c>
      <c r="H5447">
        <v>0</v>
      </c>
      <c r="I5447">
        <v>2</v>
      </c>
      <c r="J5447">
        <v>0</v>
      </c>
      <c r="K5447">
        <v>1</v>
      </c>
      <c r="L5447">
        <v>92357</v>
      </c>
      <c r="M5447">
        <v>0</v>
      </c>
      <c r="N5447" t="str">
        <f>IF(BANK[[#This Row],[EXITED]]=0,"No","Yes")</f>
        <v>No</v>
      </c>
      <c r="O5447">
        <v>0</v>
      </c>
      <c r="P5447" t="str">
        <f>IF(BANK[[#This Row],[COMPLAIN]]=0,"No","Yes")</f>
        <v>No</v>
      </c>
      <c r="Q5447">
        <v>1</v>
      </c>
      <c r="R5447" t="s">
        <v>25</v>
      </c>
      <c r="S5447">
        <v>852</v>
      </c>
      <c r="T5447" t="s">
        <v>33</v>
      </c>
      <c r="U5447" t="s">
        <v>39</v>
      </c>
      <c r="V5447" t="s">
        <v>28</v>
      </c>
      <c r="W5447" t="s">
        <v>29</v>
      </c>
      <c r="X5447" t="s">
        <v>30</v>
      </c>
    </row>
    <row r="5448" spans="1:24" x14ac:dyDescent="0.3">
      <c r="A5448">
        <v>15567839</v>
      </c>
      <c r="B5448" t="s">
        <v>207</v>
      </c>
      <c r="C5448">
        <v>501</v>
      </c>
      <c r="D5448" t="s">
        <v>42</v>
      </c>
      <c r="E5448" t="s">
        <v>24</v>
      </c>
      <c r="F5448">
        <v>42</v>
      </c>
      <c r="G5448">
        <v>9</v>
      </c>
      <c r="H5448">
        <v>114631</v>
      </c>
      <c r="I5448">
        <v>1</v>
      </c>
      <c r="J5448">
        <v>0</v>
      </c>
      <c r="K5448">
        <v>1</v>
      </c>
      <c r="L5448">
        <v>91430</v>
      </c>
      <c r="M5448">
        <v>0</v>
      </c>
      <c r="N5448" t="str">
        <f>IF(BANK[[#This Row],[EXITED]]=0,"No","Yes")</f>
        <v>No</v>
      </c>
      <c r="O5448">
        <v>0</v>
      </c>
      <c r="P5448" t="str">
        <f>IF(BANK[[#This Row],[COMPLAIN]]=0,"No","Yes")</f>
        <v>No</v>
      </c>
      <c r="Q5448">
        <v>4</v>
      </c>
      <c r="R5448" t="s">
        <v>37</v>
      </c>
      <c r="S5448">
        <v>450</v>
      </c>
      <c r="T5448" t="s">
        <v>33</v>
      </c>
      <c r="U5448" t="s">
        <v>34</v>
      </c>
      <c r="V5448" t="s">
        <v>28</v>
      </c>
      <c r="W5448" t="s">
        <v>40</v>
      </c>
      <c r="X5448" t="s">
        <v>30</v>
      </c>
    </row>
    <row r="5449" spans="1:24" x14ac:dyDescent="0.3">
      <c r="A5449">
        <v>15644400</v>
      </c>
      <c r="B5449" t="s">
        <v>480</v>
      </c>
      <c r="C5449">
        <v>709</v>
      </c>
      <c r="D5449" t="s">
        <v>42</v>
      </c>
      <c r="E5449" t="s">
        <v>24</v>
      </c>
      <c r="F5449">
        <v>44</v>
      </c>
      <c r="G5449">
        <v>9</v>
      </c>
      <c r="H5449">
        <v>128602</v>
      </c>
      <c r="I5449">
        <v>1</v>
      </c>
      <c r="J5449">
        <v>1</v>
      </c>
      <c r="K5449">
        <v>0</v>
      </c>
      <c r="L5449">
        <v>117031</v>
      </c>
      <c r="M5449">
        <v>0</v>
      </c>
      <c r="N5449" t="str">
        <f>IF(BANK[[#This Row],[EXITED]]=0,"No","Yes")</f>
        <v>No</v>
      </c>
      <c r="O5449">
        <v>0</v>
      </c>
      <c r="P5449" t="str">
        <f>IF(BANK[[#This Row],[COMPLAIN]]=0,"No","Yes")</f>
        <v>No</v>
      </c>
      <c r="Q5449">
        <v>4</v>
      </c>
      <c r="R5449" t="s">
        <v>25</v>
      </c>
      <c r="S5449">
        <v>223</v>
      </c>
      <c r="T5449" t="s">
        <v>33</v>
      </c>
      <c r="U5449" t="s">
        <v>27</v>
      </c>
      <c r="V5449" t="s">
        <v>28</v>
      </c>
      <c r="W5449" t="s">
        <v>40</v>
      </c>
      <c r="X5449" t="s">
        <v>30</v>
      </c>
    </row>
    <row r="5450" spans="1:24" x14ac:dyDescent="0.3">
      <c r="A5450">
        <v>15797246</v>
      </c>
      <c r="B5450" t="s">
        <v>761</v>
      </c>
      <c r="C5450">
        <v>621</v>
      </c>
      <c r="D5450" t="s">
        <v>56</v>
      </c>
      <c r="E5450" t="s">
        <v>45</v>
      </c>
      <c r="F5450">
        <v>34</v>
      </c>
      <c r="G5450">
        <v>2</v>
      </c>
      <c r="H5450">
        <v>91259</v>
      </c>
      <c r="I5450">
        <v>2</v>
      </c>
      <c r="J5450">
        <v>1</v>
      </c>
      <c r="K5450">
        <v>0</v>
      </c>
      <c r="L5450">
        <v>44857</v>
      </c>
      <c r="M5450">
        <v>0</v>
      </c>
      <c r="N5450" t="str">
        <f>IF(BANK[[#This Row],[EXITED]]=0,"No","Yes")</f>
        <v>No</v>
      </c>
      <c r="O5450">
        <v>0</v>
      </c>
      <c r="P5450" t="str">
        <f>IF(BANK[[#This Row],[COMPLAIN]]=0,"No","Yes")</f>
        <v>No</v>
      </c>
      <c r="Q5450">
        <v>2</v>
      </c>
      <c r="R5450" t="s">
        <v>32</v>
      </c>
      <c r="S5450">
        <v>607</v>
      </c>
      <c r="T5450" t="s">
        <v>26</v>
      </c>
      <c r="U5450" t="s">
        <v>34</v>
      </c>
      <c r="V5450" t="s">
        <v>52</v>
      </c>
      <c r="W5450" t="s">
        <v>47</v>
      </c>
      <c r="X5450" t="s">
        <v>30</v>
      </c>
    </row>
    <row r="5451" spans="1:24" x14ac:dyDescent="0.3">
      <c r="A5451">
        <v>15778290</v>
      </c>
      <c r="B5451" t="s">
        <v>2184</v>
      </c>
      <c r="C5451">
        <v>799</v>
      </c>
      <c r="D5451" t="s">
        <v>42</v>
      </c>
      <c r="E5451" t="s">
        <v>24</v>
      </c>
      <c r="F5451">
        <v>70</v>
      </c>
      <c r="G5451">
        <v>8</v>
      </c>
      <c r="H5451">
        <v>70417</v>
      </c>
      <c r="I5451">
        <v>1</v>
      </c>
      <c r="J5451">
        <v>1</v>
      </c>
      <c r="K5451">
        <v>1</v>
      </c>
      <c r="L5451">
        <v>36484</v>
      </c>
      <c r="M5451">
        <v>0</v>
      </c>
      <c r="N5451" t="str">
        <f>IF(BANK[[#This Row],[EXITED]]=0,"No","Yes")</f>
        <v>No</v>
      </c>
      <c r="O5451">
        <v>0</v>
      </c>
      <c r="P5451" t="str">
        <f>IF(BANK[[#This Row],[COMPLAIN]]=0,"No","Yes")</f>
        <v>No</v>
      </c>
      <c r="Q5451">
        <v>4</v>
      </c>
      <c r="R5451" t="s">
        <v>43</v>
      </c>
      <c r="S5451">
        <v>958</v>
      </c>
      <c r="T5451" t="s">
        <v>51</v>
      </c>
      <c r="U5451" t="s">
        <v>34</v>
      </c>
      <c r="V5451" t="s">
        <v>28</v>
      </c>
      <c r="W5451" t="s">
        <v>40</v>
      </c>
      <c r="X5451" t="s">
        <v>30</v>
      </c>
    </row>
    <row r="5452" spans="1:24" x14ac:dyDescent="0.3">
      <c r="A5452">
        <v>15586183</v>
      </c>
      <c r="B5452" t="s">
        <v>354</v>
      </c>
      <c r="C5452">
        <v>561</v>
      </c>
      <c r="D5452" t="s">
        <v>42</v>
      </c>
      <c r="E5452" t="s">
        <v>45</v>
      </c>
      <c r="F5452">
        <v>35</v>
      </c>
      <c r="G5452">
        <v>5</v>
      </c>
      <c r="H5452">
        <v>0</v>
      </c>
      <c r="I5452">
        <v>2</v>
      </c>
      <c r="J5452">
        <v>1</v>
      </c>
      <c r="K5452">
        <v>0</v>
      </c>
      <c r="L5452">
        <v>59982</v>
      </c>
      <c r="M5452">
        <v>0</v>
      </c>
      <c r="N5452" t="str">
        <f>IF(BANK[[#This Row],[EXITED]]=0,"No","Yes")</f>
        <v>No</v>
      </c>
      <c r="O5452">
        <v>0</v>
      </c>
      <c r="P5452" t="str">
        <f>IF(BANK[[#This Row],[COMPLAIN]]=0,"No","Yes")</f>
        <v>No</v>
      </c>
      <c r="Q5452">
        <v>2</v>
      </c>
      <c r="R5452" t="s">
        <v>43</v>
      </c>
      <c r="S5452">
        <v>598</v>
      </c>
      <c r="T5452" t="s">
        <v>26</v>
      </c>
      <c r="U5452" t="s">
        <v>39</v>
      </c>
      <c r="V5452" t="s">
        <v>46</v>
      </c>
      <c r="W5452" t="s">
        <v>47</v>
      </c>
      <c r="X5452" t="s">
        <v>30</v>
      </c>
    </row>
    <row r="5453" spans="1:24" x14ac:dyDescent="0.3">
      <c r="A5453">
        <v>15761733</v>
      </c>
      <c r="B5453" t="s">
        <v>715</v>
      </c>
      <c r="C5453">
        <v>707</v>
      </c>
      <c r="D5453" t="s">
        <v>42</v>
      </c>
      <c r="E5453" t="s">
        <v>45</v>
      </c>
      <c r="F5453">
        <v>42</v>
      </c>
      <c r="G5453">
        <v>10</v>
      </c>
      <c r="H5453">
        <v>0</v>
      </c>
      <c r="I5453">
        <v>2</v>
      </c>
      <c r="J5453">
        <v>1</v>
      </c>
      <c r="K5453">
        <v>1</v>
      </c>
      <c r="L5453">
        <v>152944</v>
      </c>
      <c r="M5453">
        <v>0</v>
      </c>
      <c r="N5453" t="str">
        <f>IF(BANK[[#This Row],[EXITED]]=0,"No","Yes")</f>
        <v>No</v>
      </c>
      <c r="O5453">
        <v>0</v>
      </c>
      <c r="P5453" t="str">
        <f>IF(BANK[[#This Row],[COMPLAIN]]=0,"No","Yes")</f>
        <v>No</v>
      </c>
      <c r="Q5453">
        <v>4</v>
      </c>
      <c r="R5453" t="s">
        <v>37</v>
      </c>
      <c r="S5453">
        <v>845</v>
      </c>
      <c r="T5453" t="s">
        <v>33</v>
      </c>
      <c r="U5453" t="s">
        <v>39</v>
      </c>
      <c r="V5453" t="s">
        <v>28</v>
      </c>
      <c r="W5453" t="s">
        <v>40</v>
      </c>
      <c r="X5453" t="s">
        <v>30</v>
      </c>
    </row>
    <row r="5454" spans="1:24" x14ac:dyDescent="0.3">
      <c r="A5454">
        <v>15773934</v>
      </c>
      <c r="B5454" t="s">
        <v>743</v>
      </c>
      <c r="C5454">
        <v>670</v>
      </c>
      <c r="D5454" t="s">
        <v>42</v>
      </c>
      <c r="E5454" t="s">
        <v>24</v>
      </c>
      <c r="F5454">
        <v>33</v>
      </c>
      <c r="G5454">
        <v>6</v>
      </c>
      <c r="H5454">
        <v>88295</v>
      </c>
      <c r="I5454">
        <v>1</v>
      </c>
      <c r="J5454">
        <v>1</v>
      </c>
      <c r="K5454">
        <v>0</v>
      </c>
      <c r="L5454">
        <v>66979</v>
      </c>
      <c r="M5454">
        <v>0</v>
      </c>
      <c r="N5454" t="str">
        <f>IF(BANK[[#This Row],[EXITED]]=0,"No","Yes")</f>
        <v>No</v>
      </c>
      <c r="O5454">
        <v>0</v>
      </c>
      <c r="P5454" t="str">
        <f>IF(BANK[[#This Row],[COMPLAIN]]=0,"No","Yes")</f>
        <v>No</v>
      </c>
      <c r="Q5454">
        <v>4</v>
      </c>
      <c r="R5454" t="s">
        <v>43</v>
      </c>
      <c r="S5454">
        <v>222</v>
      </c>
      <c r="T5454" t="s">
        <v>26</v>
      </c>
      <c r="U5454" t="s">
        <v>34</v>
      </c>
      <c r="V5454" t="s">
        <v>46</v>
      </c>
      <c r="W5454" t="s">
        <v>40</v>
      </c>
      <c r="X5454" t="s">
        <v>30</v>
      </c>
    </row>
    <row r="5455" spans="1:24" x14ac:dyDescent="0.3">
      <c r="A5455">
        <v>15593959</v>
      </c>
      <c r="B5455" t="s">
        <v>2185</v>
      </c>
      <c r="C5455">
        <v>524</v>
      </c>
      <c r="D5455" t="s">
        <v>42</v>
      </c>
      <c r="E5455" t="s">
        <v>24</v>
      </c>
      <c r="F5455">
        <v>28</v>
      </c>
      <c r="G5455">
        <v>1</v>
      </c>
      <c r="H5455">
        <v>93577</v>
      </c>
      <c r="I5455">
        <v>1</v>
      </c>
      <c r="J5455">
        <v>1</v>
      </c>
      <c r="K5455">
        <v>1</v>
      </c>
      <c r="L5455">
        <v>51671</v>
      </c>
      <c r="M5455">
        <v>0</v>
      </c>
      <c r="N5455" t="str">
        <f>IF(BANK[[#This Row],[EXITED]]=0,"No","Yes")</f>
        <v>No</v>
      </c>
      <c r="O5455">
        <v>0</v>
      </c>
      <c r="P5455" t="str">
        <f>IF(BANK[[#This Row],[COMPLAIN]]=0,"No","Yes")</f>
        <v>No</v>
      </c>
      <c r="Q5455">
        <v>5</v>
      </c>
      <c r="R5455" t="s">
        <v>43</v>
      </c>
      <c r="S5455">
        <v>744</v>
      </c>
      <c r="T5455" t="s">
        <v>26</v>
      </c>
      <c r="U5455" t="s">
        <v>34</v>
      </c>
      <c r="V5455" t="s">
        <v>52</v>
      </c>
      <c r="W5455" t="s">
        <v>35</v>
      </c>
      <c r="X5455" t="s">
        <v>30</v>
      </c>
    </row>
    <row r="5456" spans="1:24" x14ac:dyDescent="0.3">
      <c r="A5456">
        <v>15664615</v>
      </c>
      <c r="B5456" t="s">
        <v>188</v>
      </c>
      <c r="C5456">
        <v>689</v>
      </c>
      <c r="D5456" t="s">
        <v>56</v>
      </c>
      <c r="E5456" t="s">
        <v>45</v>
      </c>
      <c r="F5456">
        <v>30</v>
      </c>
      <c r="G5456">
        <v>5</v>
      </c>
      <c r="H5456">
        <v>136651</v>
      </c>
      <c r="I5456">
        <v>1</v>
      </c>
      <c r="J5456">
        <v>1</v>
      </c>
      <c r="K5456">
        <v>1</v>
      </c>
      <c r="L5456">
        <v>41866</v>
      </c>
      <c r="M5456">
        <v>1</v>
      </c>
      <c r="N5456" t="str">
        <f>IF(BANK[[#This Row],[EXITED]]=0,"No","Yes")</f>
        <v>Yes</v>
      </c>
      <c r="O5456">
        <v>1</v>
      </c>
      <c r="P5456" t="str">
        <f>IF(BANK[[#This Row],[COMPLAIN]]=0,"No","Yes")</f>
        <v>Yes</v>
      </c>
      <c r="Q5456">
        <v>1</v>
      </c>
      <c r="R5456" t="s">
        <v>43</v>
      </c>
      <c r="S5456">
        <v>432</v>
      </c>
      <c r="T5456" t="s">
        <v>26</v>
      </c>
      <c r="U5456" t="s">
        <v>27</v>
      </c>
      <c r="V5456" t="s">
        <v>46</v>
      </c>
      <c r="W5456" t="s">
        <v>29</v>
      </c>
      <c r="X5456" t="s">
        <v>30</v>
      </c>
    </row>
    <row r="5457" spans="1:24" x14ac:dyDescent="0.3">
      <c r="A5457">
        <v>15671014</v>
      </c>
      <c r="B5457" t="s">
        <v>1305</v>
      </c>
      <c r="C5457">
        <v>573</v>
      </c>
      <c r="D5457" t="s">
        <v>23</v>
      </c>
      <c r="E5457" t="s">
        <v>45</v>
      </c>
      <c r="F5457">
        <v>72</v>
      </c>
      <c r="G5457">
        <v>8</v>
      </c>
      <c r="H5457">
        <v>98766</v>
      </c>
      <c r="I5457">
        <v>1</v>
      </c>
      <c r="J5457">
        <v>1</v>
      </c>
      <c r="K5457">
        <v>1</v>
      </c>
      <c r="L5457">
        <v>96016</v>
      </c>
      <c r="M5457">
        <v>0</v>
      </c>
      <c r="N5457" t="str">
        <f>IF(BANK[[#This Row],[EXITED]]=0,"No","Yes")</f>
        <v>No</v>
      </c>
      <c r="O5457">
        <v>0</v>
      </c>
      <c r="P5457" t="str">
        <f>IF(BANK[[#This Row],[COMPLAIN]]=0,"No","Yes")</f>
        <v>No</v>
      </c>
      <c r="Q5457">
        <v>1</v>
      </c>
      <c r="R5457" t="s">
        <v>43</v>
      </c>
      <c r="S5457">
        <v>255</v>
      </c>
      <c r="T5457" t="s">
        <v>51</v>
      </c>
      <c r="U5457" t="s">
        <v>34</v>
      </c>
      <c r="V5457" t="s">
        <v>28</v>
      </c>
      <c r="W5457" t="s">
        <v>29</v>
      </c>
      <c r="X5457" t="s">
        <v>30</v>
      </c>
    </row>
    <row r="5458" spans="1:24" x14ac:dyDescent="0.3">
      <c r="A5458">
        <v>15592914</v>
      </c>
      <c r="B5458" t="s">
        <v>743</v>
      </c>
      <c r="C5458">
        <v>683</v>
      </c>
      <c r="D5458" t="s">
        <v>42</v>
      </c>
      <c r="E5458" t="s">
        <v>45</v>
      </c>
      <c r="F5458">
        <v>29</v>
      </c>
      <c r="G5458">
        <v>9</v>
      </c>
      <c r="H5458">
        <v>0</v>
      </c>
      <c r="I5458">
        <v>2</v>
      </c>
      <c r="J5458">
        <v>1</v>
      </c>
      <c r="K5458">
        <v>1</v>
      </c>
      <c r="L5458">
        <v>48850</v>
      </c>
      <c r="M5458">
        <v>0</v>
      </c>
      <c r="N5458" t="str">
        <f>IF(BANK[[#This Row],[EXITED]]=0,"No","Yes")</f>
        <v>No</v>
      </c>
      <c r="O5458">
        <v>0</v>
      </c>
      <c r="P5458" t="str">
        <f>IF(BANK[[#This Row],[COMPLAIN]]=0,"No","Yes")</f>
        <v>No</v>
      </c>
      <c r="Q5458">
        <v>3</v>
      </c>
      <c r="R5458" t="s">
        <v>25</v>
      </c>
      <c r="S5458">
        <v>468</v>
      </c>
      <c r="T5458" t="s">
        <v>26</v>
      </c>
      <c r="U5458" t="s">
        <v>39</v>
      </c>
      <c r="V5458" t="s">
        <v>28</v>
      </c>
      <c r="W5458" t="s">
        <v>54</v>
      </c>
      <c r="X5458" t="s">
        <v>30</v>
      </c>
    </row>
    <row r="5459" spans="1:24" x14ac:dyDescent="0.3">
      <c r="A5459">
        <v>15770995</v>
      </c>
      <c r="B5459" t="s">
        <v>592</v>
      </c>
      <c r="C5459">
        <v>753</v>
      </c>
      <c r="D5459" t="s">
        <v>56</v>
      </c>
      <c r="E5459" t="s">
        <v>45</v>
      </c>
      <c r="F5459">
        <v>47</v>
      </c>
      <c r="G5459">
        <v>1</v>
      </c>
      <c r="H5459">
        <v>131161</v>
      </c>
      <c r="I5459">
        <v>1</v>
      </c>
      <c r="J5459">
        <v>1</v>
      </c>
      <c r="K5459">
        <v>0</v>
      </c>
      <c r="L5459">
        <v>197445</v>
      </c>
      <c r="M5459">
        <v>0</v>
      </c>
      <c r="N5459" t="str">
        <f>IF(BANK[[#This Row],[EXITED]]=0,"No","Yes")</f>
        <v>No</v>
      </c>
      <c r="O5459">
        <v>0</v>
      </c>
      <c r="P5459" t="str">
        <f>IF(BANK[[#This Row],[COMPLAIN]]=0,"No","Yes")</f>
        <v>No</v>
      </c>
      <c r="Q5459">
        <v>3</v>
      </c>
      <c r="R5459" t="s">
        <v>32</v>
      </c>
      <c r="S5459">
        <v>482</v>
      </c>
      <c r="T5459" t="s">
        <v>33</v>
      </c>
      <c r="U5459" t="s">
        <v>27</v>
      </c>
      <c r="V5459" t="s">
        <v>52</v>
      </c>
      <c r="W5459" t="s">
        <v>54</v>
      </c>
      <c r="X5459" t="s">
        <v>30</v>
      </c>
    </row>
    <row r="5460" spans="1:24" x14ac:dyDescent="0.3">
      <c r="A5460">
        <v>15570990</v>
      </c>
      <c r="B5460" t="s">
        <v>2186</v>
      </c>
      <c r="C5460">
        <v>520</v>
      </c>
      <c r="D5460" t="s">
        <v>23</v>
      </c>
      <c r="E5460" t="s">
        <v>45</v>
      </c>
      <c r="F5460">
        <v>30</v>
      </c>
      <c r="G5460">
        <v>4</v>
      </c>
      <c r="H5460">
        <v>145223</v>
      </c>
      <c r="I5460">
        <v>2</v>
      </c>
      <c r="J5460">
        <v>0</v>
      </c>
      <c r="K5460">
        <v>0</v>
      </c>
      <c r="L5460">
        <v>145161</v>
      </c>
      <c r="M5460">
        <v>0</v>
      </c>
      <c r="N5460" t="str">
        <f>IF(BANK[[#This Row],[EXITED]]=0,"No","Yes")</f>
        <v>No</v>
      </c>
      <c r="O5460">
        <v>0</v>
      </c>
      <c r="P5460" t="str">
        <f>IF(BANK[[#This Row],[COMPLAIN]]=0,"No","Yes")</f>
        <v>No</v>
      </c>
      <c r="Q5460">
        <v>3</v>
      </c>
      <c r="R5460" t="s">
        <v>25</v>
      </c>
      <c r="S5460">
        <v>779</v>
      </c>
      <c r="T5460" t="s">
        <v>26</v>
      </c>
      <c r="U5460" t="s">
        <v>27</v>
      </c>
      <c r="V5460" t="s">
        <v>46</v>
      </c>
      <c r="W5460" t="s">
        <v>54</v>
      </c>
      <c r="X5460" t="s">
        <v>30</v>
      </c>
    </row>
    <row r="5461" spans="1:24" x14ac:dyDescent="0.3">
      <c r="A5461">
        <v>15800773</v>
      </c>
      <c r="B5461" t="s">
        <v>514</v>
      </c>
      <c r="C5461">
        <v>648</v>
      </c>
      <c r="D5461" t="s">
        <v>23</v>
      </c>
      <c r="E5461" t="s">
        <v>45</v>
      </c>
      <c r="F5461">
        <v>28</v>
      </c>
      <c r="G5461">
        <v>9</v>
      </c>
      <c r="H5461">
        <v>102283</v>
      </c>
      <c r="I5461">
        <v>1</v>
      </c>
      <c r="J5461">
        <v>1</v>
      </c>
      <c r="K5461">
        <v>1</v>
      </c>
      <c r="L5461">
        <v>157891</v>
      </c>
      <c r="M5461">
        <v>0</v>
      </c>
      <c r="N5461" t="str">
        <f>IF(BANK[[#This Row],[EXITED]]=0,"No","Yes")</f>
        <v>No</v>
      </c>
      <c r="O5461">
        <v>0</v>
      </c>
      <c r="P5461" t="str">
        <f>IF(BANK[[#This Row],[COMPLAIN]]=0,"No","Yes")</f>
        <v>No</v>
      </c>
      <c r="Q5461">
        <v>1</v>
      </c>
      <c r="R5461" t="s">
        <v>32</v>
      </c>
      <c r="S5461">
        <v>472</v>
      </c>
      <c r="T5461" t="s">
        <v>26</v>
      </c>
      <c r="U5461" t="s">
        <v>34</v>
      </c>
      <c r="V5461" t="s">
        <v>28</v>
      </c>
      <c r="W5461" t="s">
        <v>29</v>
      </c>
      <c r="X5461" t="s">
        <v>30</v>
      </c>
    </row>
    <row r="5462" spans="1:24" x14ac:dyDescent="0.3">
      <c r="A5462">
        <v>15690153</v>
      </c>
      <c r="B5462" t="s">
        <v>104</v>
      </c>
      <c r="C5462">
        <v>639</v>
      </c>
      <c r="D5462" t="s">
        <v>42</v>
      </c>
      <c r="E5462" t="s">
        <v>45</v>
      </c>
      <c r="F5462">
        <v>37</v>
      </c>
      <c r="G5462">
        <v>4</v>
      </c>
      <c r="H5462">
        <v>116122</v>
      </c>
      <c r="I5462">
        <v>2</v>
      </c>
      <c r="J5462">
        <v>0</v>
      </c>
      <c r="K5462">
        <v>1</v>
      </c>
      <c r="L5462">
        <v>181851</v>
      </c>
      <c r="M5462">
        <v>0</v>
      </c>
      <c r="N5462" t="str">
        <f>IF(BANK[[#This Row],[EXITED]]=0,"No","Yes")</f>
        <v>No</v>
      </c>
      <c r="O5462">
        <v>0</v>
      </c>
      <c r="P5462" t="str">
        <f>IF(BANK[[#This Row],[COMPLAIN]]=0,"No","Yes")</f>
        <v>No</v>
      </c>
      <c r="Q5462">
        <v>1</v>
      </c>
      <c r="R5462" t="s">
        <v>43</v>
      </c>
      <c r="S5462">
        <v>503</v>
      </c>
      <c r="T5462" t="s">
        <v>33</v>
      </c>
      <c r="U5462" t="s">
        <v>34</v>
      </c>
      <c r="V5462" t="s">
        <v>46</v>
      </c>
      <c r="W5462" t="s">
        <v>29</v>
      </c>
      <c r="X5462" t="s">
        <v>30</v>
      </c>
    </row>
    <row r="5463" spans="1:24" x14ac:dyDescent="0.3">
      <c r="A5463">
        <v>15638989</v>
      </c>
      <c r="B5463" t="s">
        <v>304</v>
      </c>
      <c r="C5463">
        <v>711</v>
      </c>
      <c r="D5463" t="s">
        <v>42</v>
      </c>
      <c r="E5463" t="s">
        <v>45</v>
      </c>
      <c r="F5463">
        <v>25</v>
      </c>
      <c r="G5463">
        <v>5</v>
      </c>
      <c r="H5463">
        <v>190067</v>
      </c>
      <c r="I5463">
        <v>1</v>
      </c>
      <c r="J5463">
        <v>0</v>
      </c>
      <c r="K5463">
        <v>0</v>
      </c>
      <c r="L5463">
        <v>51345</v>
      </c>
      <c r="M5463">
        <v>1</v>
      </c>
      <c r="N5463" t="str">
        <f>IF(BANK[[#This Row],[EXITED]]=0,"No","Yes")</f>
        <v>Yes</v>
      </c>
      <c r="O5463">
        <v>1</v>
      </c>
      <c r="P5463" t="str">
        <f>IF(BANK[[#This Row],[COMPLAIN]]=0,"No","Yes")</f>
        <v>Yes</v>
      </c>
      <c r="Q5463">
        <v>5</v>
      </c>
      <c r="R5463" t="s">
        <v>25</v>
      </c>
      <c r="S5463">
        <v>303</v>
      </c>
      <c r="T5463" t="s">
        <v>38</v>
      </c>
      <c r="U5463" t="s">
        <v>27</v>
      </c>
      <c r="V5463" t="s">
        <v>46</v>
      </c>
      <c r="W5463" t="s">
        <v>35</v>
      </c>
      <c r="X5463" t="s">
        <v>30</v>
      </c>
    </row>
    <row r="5464" spans="1:24" x14ac:dyDescent="0.3">
      <c r="A5464">
        <v>15623210</v>
      </c>
      <c r="B5464" t="s">
        <v>150</v>
      </c>
      <c r="C5464">
        <v>484</v>
      </c>
      <c r="D5464" t="s">
        <v>56</v>
      </c>
      <c r="E5464" t="s">
        <v>45</v>
      </c>
      <c r="F5464">
        <v>55</v>
      </c>
      <c r="G5464">
        <v>8</v>
      </c>
      <c r="H5464">
        <v>149350</v>
      </c>
      <c r="I5464">
        <v>3</v>
      </c>
      <c r="J5464">
        <v>0</v>
      </c>
      <c r="K5464">
        <v>0</v>
      </c>
      <c r="L5464">
        <v>137520</v>
      </c>
      <c r="M5464">
        <v>1</v>
      </c>
      <c r="N5464" t="str">
        <f>IF(BANK[[#This Row],[EXITED]]=0,"No","Yes")</f>
        <v>Yes</v>
      </c>
      <c r="O5464">
        <v>1</v>
      </c>
      <c r="P5464" t="str">
        <f>IF(BANK[[#This Row],[COMPLAIN]]=0,"No","Yes")</f>
        <v>Yes</v>
      </c>
      <c r="Q5464">
        <v>5</v>
      </c>
      <c r="R5464" t="s">
        <v>43</v>
      </c>
      <c r="S5464">
        <v>760</v>
      </c>
      <c r="T5464" t="s">
        <v>51</v>
      </c>
      <c r="U5464" t="s">
        <v>27</v>
      </c>
      <c r="V5464" t="s">
        <v>28</v>
      </c>
      <c r="W5464" t="s">
        <v>35</v>
      </c>
      <c r="X5464" t="s">
        <v>30</v>
      </c>
    </row>
    <row r="5465" spans="1:24" x14ac:dyDescent="0.3">
      <c r="A5465">
        <v>15652658</v>
      </c>
      <c r="B5465" t="s">
        <v>1795</v>
      </c>
      <c r="C5465">
        <v>721</v>
      </c>
      <c r="D5465" t="s">
        <v>42</v>
      </c>
      <c r="E5465" t="s">
        <v>24</v>
      </c>
      <c r="F5465">
        <v>36</v>
      </c>
      <c r="G5465">
        <v>1</v>
      </c>
      <c r="H5465">
        <v>155177</v>
      </c>
      <c r="I5465">
        <v>2</v>
      </c>
      <c r="J5465">
        <v>1</v>
      </c>
      <c r="K5465">
        <v>1</v>
      </c>
      <c r="L5465">
        <v>49653</v>
      </c>
      <c r="M5465">
        <v>0</v>
      </c>
      <c r="N5465" t="str">
        <f>IF(BANK[[#This Row],[EXITED]]=0,"No","Yes")</f>
        <v>No</v>
      </c>
      <c r="O5465">
        <v>0</v>
      </c>
      <c r="P5465" t="str">
        <f>IF(BANK[[#This Row],[COMPLAIN]]=0,"No","Yes")</f>
        <v>No</v>
      </c>
      <c r="Q5465">
        <v>5</v>
      </c>
      <c r="R5465" t="s">
        <v>37</v>
      </c>
      <c r="S5465">
        <v>667</v>
      </c>
      <c r="T5465" t="s">
        <v>33</v>
      </c>
      <c r="U5465" t="s">
        <v>27</v>
      </c>
      <c r="V5465" t="s">
        <v>52</v>
      </c>
      <c r="W5465" t="s">
        <v>35</v>
      </c>
      <c r="X5465" t="s">
        <v>30</v>
      </c>
    </row>
    <row r="5466" spans="1:24" x14ac:dyDescent="0.3">
      <c r="A5466">
        <v>15730287</v>
      </c>
      <c r="B5466" t="s">
        <v>695</v>
      </c>
      <c r="C5466">
        <v>679</v>
      </c>
      <c r="D5466" t="s">
        <v>42</v>
      </c>
      <c r="E5466" t="s">
        <v>24</v>
      </c>
      <c r="F5466">
        <v>41</v>
      </c>
      <c r="G5466">
        <v>8</v>
      </c>
      <c r="H5466">
        <v>147727</v>
      </c>
      <c r="I5466">
        <v>3</v>
      </c>
      <c r="J5466">
        <v>1</v>
      </c>
      <c r="K5466">
        <v>0</v>
      </c>
      <c r="L5466">
        <v>172749</v>
      </c>
      <c r="M5466">
        <v>1</v>
      </c>
      <c r="N5466" t="str">
        <f>IF(BANK[[#This Row],[EXITED]]=0,"No","Yes")</f>
        <v>Yes</v>
      </c>
      <c r="O5466">
        <v>1</v>
      </c>
      <c r="P5466" t="str">
        <f>IF(BANK[[#This Row],[COMPLAIN]]=0,"No","Yes")</f>
        <v>Yes</v>
      </c>
      <c r="Q5466">
        <v>1</v>
      </c>
      <c r="R5466" t="s">
        <v>32</v>
      </c>
      <c r="S5466">
        <v>575</v>
      </c>
      <c r="T5466" t="s">
        <v>33</v>
      </c>
      <c r="U5466" t="s">
        <v>27</v>
      </c>
      <c r="V5466" t="s">
        <v>28</v>
      </c>
      <c r="W5466" t="s">
        <v>29</v>
      </c>
      <c r="X5466" t="s">
        <v>30</v>
      </c>
    </row>
    <row r="5467" spans="1:24" x14ac:dyDescent="0.3">
      <c r="A5467">
        <v>15720353</v>
      </c>
      <c r="B5467" t="s">
        <v>271</v>
      </c>
      <c r="C5467">
        <v>553</v>
      </c>
      <c r="D5467" t="s">
        <v>42</v>
      </c>
      <c r="E5467" t="s">
        <v>24</v>
      </c>
      <c r="F5467">
        <v>41</v>
      </c>
      <c r="G5467">
        <v>1</v>
      </c>
      <c r="H5467">
        <v>0</v>
      </c>
      <c r="I5467">
        <v>2</v>
      </c>
      <c r="J5467">
        <v>1</v>
      </c>
      <c r="K5467">
        <v>0</v>
      </c>
      <c r="L5467">
        <v>90607</v>
      </c>
      <c r="M5467">
        <v>0</v>
      </c>
      <c r="N5467" t="str">
        <f>IF(BANK[[#This Row],[EXITED]]=0,"No","Yes")</f>
        <v>No</v>
      </c>
      <c r="O5467">
        <v>0</v>
      </c>
      <c r="P5467" t="str">
        <f>IF(BANK[[#This Row],[COMPLAIN]]=0,"No","Yes")</f>
        <v>No</v>
      </c>
      <c r="Q5467">
        <v>2</v>
      </c>
      <c r="R5467" t="s">
        <v>43</v>
      </c>
      <c r="S5467">
        <v>534</v>
      </c>
      <c r="T5467" t="s">
        <v>33</v>
      </c>
      <c r="U5467" t="s">
        <v>39</v>
      </c>
      <c r="V5467" t="s">
        <v>52</v>
      </c>
      <c r="W5467" t="s">
        <v>47</v>
      </c>
      <c r="X5467" t="s">
        <v>30</v>
      </c>
    </row>
    <row r="5468" spans="1:24" x14ac:dyDescent="0.3">
      <c r="A5468">
        <v>15761554</v>
      </c>
      <c r="B5468" t="s">
        <v>580</v>
      </c>
      <c r="C5468">
        <v>581</v>
      </c>
      <c r="D5468" t="s">
        <v>42</v>
      </c>
      <c r="E5468" t="s">
        <v>24</v>
      </c>
      <c r="F5468">
        <v>54</v>
      </c>
      <c r="G5468">
        <v>4</v>
      </c>
      <c r="H5468">
        <v>89300</v>
      </c>
      <c r="I5468">
        <v>1</v>
      </c>
      <c r="J5468">
        <v>0</v>
      </c>
      <c r="K5468">
        <v>0</v>
      </c>
      <c r="L5468">
        <v>5558</v>
      </c>
      <c r="M5468">
        <v>1</v>
      </c>
      <c r="N5468" t="str">
        <f>IF(BANK[[#This Row],[EXITED]]=0,"No","Yes")</f>
        <v>Yes</v>
      </c>
      <c r="O5468">
        <v>1</v>
      </c>
      <c r="P5468" t="str">
        <f>IF(BANK[[#This Row],[COMPLAIN]]=0,"No","Yes")</f>
        <v>Yes</v>
      </c>
      <c r="Q5468">
        <v>4</v>
      </c>
      <c r="R5468" t="s">
        <v>43</v>
      </c>
      <c r="S5468">
        <v>269</v>
      </c>
      <c r="T5468" t="s">
        <v>51</v>
      </c>
      <c r="U5468" t="s">
        <v>34</v>
      </c>
      <c r="V5468" t="s">
        <v>46</v>
      </c>
      <c r="W5468" t="s">
        <v>40</v>
      </c>
      <c r="X5468" t="s">
        <v>30</v>
      </c>
    </row>
    <row r="5469" spans="1:24" x14ac:dyDescent="0.3">
      <c r="A5469">
        <v>15706637</v>
      </c>
      <c r="B5469" t="s">
        <v>114</v>
      </c>
      <c r="C5469">
        <v>718</v>
      </c>
      <c r="D5469" t="s">
        <v>23</v>
      </c>
      <c r="E5469" t="s">
        <v>24</v>
      </c>
      <c r="F5469">
        <v>40</v>
      </c>
      <c r="G5469">
        <v>9</v>
      </c>
      <c r="H5469">
        <v>0</v>
      </c>
      <c r="I5469">
        <v>2</v>
      </c>
      <c r="J5469">
        <v>0</v>
      </c>
      <c r="K5469">
        <v>0</v>
      </c>
      <c r="L5469">
        <v>121538</v>
      </c>
      <c r="M5469">
        <v>0</v>
      </c>
      <c r="N5469" t="str">
        <f>IF(BANK[[#This Row],[EXITED]]=0,"No","Yes")</f>
        <v>No</v>
      </c>
      <c r="O5469">
        <v>0</v>
      </c>
      <c r="P5469" t="str">
        <f>IF(BANK[[#This Row],[COMPLAIN]]=0,"No","Yes")</f>
        <v>No</v>
      </c>
      <c r="Q5469">
        <v>4</v>
      </c>
      <c r="R5469" t="s">
        <v>25</v>
      </c>
      <c r="S5469">
        <v>299</v>
      </c>
      <c r="T5469" t="s">
        <v>33</v>
      </c>
      <c r="U5469" t="s">
        <v>39</v>
      </c>
      <c r="V5469" t="s">
        <v>28</v>
      </c>
      <c r="W5469" t="s">
        <v>40</v>
      </c>
      <c r="X5469" t="s">
        <v>30</v>
      </c>
    </row>
    <row r="5470" spans="1:24" x14ac:dyDescent="0.3">
      <c r="A5470">
        <v>15690492</v>
      </c>
      <c r="B5470" t="s">
        <v>352</v>
      </c>
      <c r="C5470">
        <v>625</v>
      </c>
      <c r="D5470" t="s">
        <v>42</v>
      </c>
      <c r="E5470" t="s">
        <v>24</v>
      </c>
      <c r="F5470">
        <v>41</v>
      </c>
      <c r="G5470">
        <v>6</v>
      </c>
      <c r="H5470">
        <v>97663</v>
      </c>
      <c r="I5470">
        <v>2</v>
      </c>
      <c r="J5470">
        <v>1</v>
      </c>
      <c r="K5470">
        <v>0</v>
      </c>
      <c r="L5470">
        <v>57129</v>
      </c>
      <c r="M5470">
        <v>0</v>
      </c>
      <c r="N5470" t="str">
        <f>IF(BANK[[#This Row],[EXITED]]=0,"No","Yes")</f>
        <v>No</v>
      </c>
      <c r="O5470">
        <v>0</v>
      </c>
      <c r="P5470" t="str">
        <f>IF(BANK[[#This Row],[COMPLAIN]]=0,"No","Yes")</f>
        <v>No</v>
      </c>
      <c r="Q5470">
        <v>4</v>
      </c>
      <c r="R5470" t="s">
        <v>32</v>
      </c>
      <c r="S5470">
        <v>688</v>
      </c>
      <c r="T5470" t="s">
        <v>33</v>
      </c>
      <c r="U5470" t="s">
        <v>34</v>
      </c>
      <c r="V5470" t="s">
        <v>46</v>
      </c>
      <c r="W5470" t="s">
        <v>40</v>
      </c>
      <c r="X5470" t="s">
        <v>30</v>
      </c>
    </row>
    <row r="5471" spans="1:24" x14ac:dyDescent="0.3">
      <c r="A5471">
        <v>15729771</v>
      </c>
      <c r="B5471" t="s">
        <v>731</v>
      </c>
      <c r="C5471">
        <v>799</v>
      </c>
      <c r="D5471" t="s">
        <v>56</v>
      </c>
      <c r="E5471" t="s">
        <v>24</v>
      </c>
      <c r="F5471">
        <v>31</v>
      </c>
      <c r="G5471">
        <v>9</v>
      </c>
      <c r="H5471">
        <v>154587</v>
      </c>
      <c r="I5471">
        <v>1</v>
      </c>
      <c r="J5471">
        <v>0</v>
      </c>
      <c r="K5471">
        <v>1</v>
      </c>
      <c r="L5471">
        <v>88605</v>
      </c>
      <c r="M5471">
        <v>1</v>
      </c>
      <c r="N5471" t="str">
        <f>IF(BANK[[#This Row],[EXITED]]=0,"No","Yes")</f>
        <v>Yes</v>
      </c>
      <c r="O5471">
        <v>1</v>
      </c>
      <c r="P5471" t="str">
        <f>IF(BANK[[#This Row],[COMPLAIN]]=0,"No","Yes")</f>
        <v>Yes</v>
      </c>
      <c r="Q5471">
        <v>4</v>
      </c>
      <c r="R5471" t="s">
        <v>37</v>
      </c>
      <c r="S5471">
        <v>665</v>
      </c>
      <c r="T5471" t="s">
        <v>26</v>
      </c>
      <c r="U5471" t="s">
        <v>27</v>
      </c>
      <c r="V5471" t="s">
        <v>28</v>
      </c>
      <c r="W5471" t="s">
        <v>40</v>
      </c>
      <c r="X5471" t="s">
        <v>30</v>
      </c>
    </row>
    <row r="5472" spans="1:24" x14ac:dyDescent="0.3">
      <c r="A5472">
        <v>15609823</v>
      </c>
      <c r="B5472" t="s">
        <v>1171</v>
      </c>
      <c r="C5472">
        <v>751</v>
      </c>
      <c r="D5472" t="s">
        <v>23</v>
      </c>
      <c r="E5472" t="s">
        <v>45</v>
      </c>
      <c r="F5472">
        <v>34</v>
      </c>
      <c r="G5472">
        <v>8</v>
      </c>
      <c r="H5472">
        <v>127095</v>
      </c>
      <c r="I5472">
        <v>2</v>
      </c>
      <c r="J5472">
        <v>0</v>
      </c>
      <c r="K5472">
        <v>0</v>
      </c>
      <c r="L5472">
        <v>480</v>
      </c>
      <c r="M5472">
        <v>0</v>
      </c>
      <c r="N5472" t="str">
        <f>IF(BANK[[#This Row],[EXITED]]=0,"No","Yes")</f>
        <v>No</v>
      </c>
      <c r="O5472">
        <v>0</v>
      </c>
      <c r="P5472" t="str">
        <f>IF(BANK[[#This Row],[COMPLAIN]]=0,"No","Yes")</f>
        <v>No</v>
      </c>
      <c r="Q5472">
        <v>2</v>
      </c>
      <c r="R5472" t="s">
        <v>32</v>
      </c>
      <c r="S5472">
        <v>995</v>
      </c>
      <c r="T5472" t="s">
        <v>26</v>
      </c>
      <c r="U5472" t="s">
        <v>27</v>
      </c>
      <c r="V5472" t="s">
        <v>28</v>
      </c>
      <c r="W5472" t="s">
        <v>47</v>
      </c>
      <c r="X5472" t="s">
        <v>30</v>
      </c>
    </row>
    <row r="5473" spans="1:24" x14ac:dyDescent="0.3">
      <c r="A5473">
        <v>15614813</v>
      </c>
      <c r="B5473" t="s">
        <v>113</v>
      </c>
      <c r="C5473">
        <v>777</v>
      </c>
      <c r="D5473" t="s">
        <v>56</v>
      </c>
      <c r="E5473" t="s">
        <v>45</v>
      </c>
      <c r="F5473">
        <v>46</v>
      </c>
      <c r="G5473">
        <v>0</v>
      </c>
      <c r="H5473">
        <v>107363</v>
      </c>
      <c r="I5473">
        <v>1</v>
      </c>
      <c r="J5473">
        <v>1</v>
      </c>
      <c r="K5473">
        <v>0</v>
      </c>
      <c r="L5473">
        <v>487</v>
      </c>
      <c r="M5473">
        <v>0</v>
      </c>
      <c r="N5473" t="str">
        <f>IF(BANK[[#This Row],[EXITED]]=0,"No","Yes")</f>
        <v>No</v>
      </c>
      <c r="O5473">
        <v>0</v>
      </c>
      <c r="P5473" t="str">
        <f>IF(BANK[[#This Row],[COMPLAIN]]=0,"No","Yes")</f>
        <v>No</v>
      </c>
      <c r="Q5473">
        <v>1</v>
      </c>
      <c r="R5473" t="s">
        <v>37</v>
      </c>
      <c r="S5473">
        <v>258</v>
      </c>
      <c r="T5473" t="s">
        <v>33</v>
      </c>
      <c r="U5473" t="s">
        <v>34</v>
      </c>
      <c r="V5473" t="s">
        <v>52</v>
      </c>
      <c r="W5473" t="s">
        <v>29</v>
      </c>
      <c r="X5473" t="s">
        <v>30</v>
      </c>
    </row>
    <row r="5474" spans="1:24" x14ac:dyDescent="0.3">
      <c r="A5474">
        <v>15566495</v>
      </c>
      <c r="B5474" t="s">
        <v>1091</v>
      </c>
      <c r="C5474">
        <v>704</v>
      </c>
      <c r="D5474" t="s">
        <v>23</v>
      </c>
      <c r="E5474" t="s">
        <v>45</v>
      </c>
      <c r="F5474">
        <v>24</v>
      </c>
      <c r="G5474">
        <v>2</v>
      </c>
      <c r="H5474">
        <v>0</v>
      </c>
      <c r="I5474">
        <v>1</v>
      </c>
      <c r="J5474">
        <v>1</v>
      </c>
      <c r="K5474">
        <v>0</v>
      </c>
      <c r="L5474">
        <v>35600</v>
      </c>
      <c r="M5474">
        <v>1</v>
      </c>
      <c r="N5474" t="str">
        <f>IF(BANK[[#This Row],[EXITED]]=0,"No","Yes")</f>
        <v>Yes</v>
      </c>
      <c r="O5474">
        <v>1</v>
      </c>
      <c r="P5474" t="str">
        <f>IF(BANK[[#This Row],[COMPLAIN]]=0,"No","Yes")</f>
        <v>Yes</v>
      </c>
      <c r="Q5474">
        <v>3</v>
      </c>
      <c r="R5474" t="s">
        <v>43</v>
      </c>
      <c r="S5474">
        <v>443</v>
      </c>
      <c r="T5474" t="s">
        <v>38</v>
      </c>
      <c r="U5474" t="s">
        <v>39</v>
      </c>
      <c r="V5474" t="s">
        <v>52</v>
      </c>
      <c r="W5474" t="s">
        <v>54</v>
      </c>
      <c r="X5474" t="s">
        <v>30</v>
      </c>
    </row>
    <row r="5475" spans="1:24" x14ac:dyDescent="0.3">
      <c r="A5475">
        <v>15707602</v>
      </c>
      <c r="B5475" t="s">
        <v>717</v>
      </c>
      <c r="C5475">
        <v>539</v>
      </c>
      <c r="D5475" t="s">
        <v>42</v>
      </c>
      <c r="E5475" t="s">
        <v>45</v>
      </c>
      <c r="F5475">
        <v>47</v>
      </c>
      <c r="G5475">
        <v>2</v>
      </c>
      <c r="H5475">
        <v>127286</v>
      </c>
      <c r="I5475">
        <v>2</v>
      </c>
      <c r="J5475">
        <v>1</v>
      </c>
      <c r="K5475">
        <v>1</v>
      </c>
      <c r="L5475">
        <v>166929</v>
      </c>
      <c r="M5475">
        <v>1</v>
      </c>
      <c r="N5475" t="str">
        <f>IF(BANK[[#This Row],[EXITED]]=0,"No","Yes")</f>
        <v>Yes</v>
      </c>
      <c r="O5475">
        <v>1</v>
      </c>
      <c r="P5475" t="str">
        <f>IF(BANK[[#This Row],[COMPLAIN]]=0,"No","Yes")</f>
        <v>Yes</v>
      </c>
      <c r="Q5475">
        <v>1</v>
      </c>
      <c r="R5475" t="s">
        <v>32</v>
      </c>
      <c r="S5475">
        <v>551</v>
      </c>
      <c r="T5475" t="s">
        <v>33</v>
      </c>
      <c r="U5475" t="s">
        <v>27</v>
      </c>
      <c r="V5475" t="s">
        <v>52</v>
      </c>
      <c r="W5475" t="s">
        <v>29</v>
      </c>
      <c r="X5475" t="s">
        <v>30</v>
      </c>
    </row>
    <row r="5476" spans="1:24" x14ac:dyDescent="0.3">
      <c r="A5476">
        <v>15635244</v>
      </c>
      <c r="B5476" t="s">
        <v>204</v>
      </c>
      <c r="C5476">
        <v>716</v>
      </c>
      <c r="D5476" t="s">
        <v>42</v>
      </c>
      <c r="E5476" t="s">
        <v>45</v>
      </c>
      <c r="F5476">
        <v>29</v>
      </c>
      <c r="G5476">
        <v>6</v>
      </c>
      <c r="H5476">
        <v>0</v>
      </c>
      <c r="I5476">
        <v>2</v>
      </c>
      <c r="J5476">
        <v>1</v>
      </c>
      <c r="K5476">
        <v>1</v>
      </c>
      <c r="L5476">
        <v>98999</v>
      </c>
      <c r="M5476">
        <v>0</v>
      </c>
      <c r="N5476" t="str">
        <f>IF(BANK[[#This Row],[EXITED]]=0,"No","Yes")</f>
        <v>No</v>
      </c>
      <c r="O5476">
        <v>0</v>
      </c>
      <c r="P5476" t="str">
        <f>IF(BANK[[#This Row],[COMPLAIN]]=0,"No","Yes")</f>
        <v>No</v>
      </c>
      <c r="Q5476">
        <v>2</v>
      </c>
      <c r="R5476" t="s">
        <v>32</v>
      </c>
      <c r="S5476">
        <v>545</v>
      </c>
      <c r="T5476" t="s">
        <v>26</v>
      </c>
      <c r="U5476" t="s">
        <v>39</v>
      </c>
      <c r="V5476" t="s">
        <v>46</v>
      </c>
      <c r="W5476" t="s">
        <v>47</v>
      </c>
      <c r="X5476" t="s">
        <v>30</v>
      </c>
    </row>
    <row r="5477" spans="1:24" x14ac:dyDescent="0.3">
      <c r="A5477">
        <v>15805627</v>
      </c>
      <c r="B5477" t="s">
        <v>862</v>
      </c>
      <c r="C5477">
        <v>670</v>
      </c>
      <c r="D5477" t="s">
        <v>42</v>
      </c>
      <c r="E5477" t="s">
        <v>24</v>
      </c>
      <c r="F5477">
        <v>37</v>
      </c>
      <c r="G5477">
        <v>2</v>
      </c>
      <c r="H5477">
        <v>0</v>
      </c>
      <c r="I5477">
        <v>2</v>
      </c>
      <c r="J5477">
        <v>1</v>
      </c>
      <c r="K5477">
        <v>1</v>
      </c>
      <c r="L5477">
        <v>54230</v>
      </c>
      <c r="M5477">
        <v>0</v>
      </c>
      <c r="N5477" t="str">
        <f>IF(BANK[[#This Row],[EXITED]]=0,"No","Yes")</f>
        <v>No</v>
      </c>
      <c r="O5477">
        <v>0</v>
      </c>
      <c r="P5477" t="str">
        <f>IF(BANK[[#This Row],[COMPLAIN]]=0,"No","Yes")</f>
        <v>No</v>
      </c>
      <c r="Q5477">
        <v>5</v>
      </c>
      <c r="R5477" t="s">
        <v>37</v>
      </c>
      <c r="S5477">
        <v>407</v>
      </c>
      <c r="T5477" t="s">
        <v>33</v>
      </c>
      <c r="U5477" t="s">
        <v>39</v>
      </c>
      <c r="V5477" t="s">
        <v>52</v>
      </c>
      <c r="W5477" t="s">
        <v>35</v>
      </c>
      <c r="X5477" t="s">
        <v>30</v>
      </c>
    </row>
    <row r="5478" spans="1:24" x14ac:dyDescent="0.3">
      <c r="A5478">
        <v>15607986</v>
      </c>
      <c r="B5478" t="s">
        <v>806</v>
      </c>
      <c r="C5478">
        <v>555</v>
      </c>
      <c r="D5478" t="s">
        <v>42</v>
      </c>
      <c r="E5478" t="s">
        <v>24</v>
      </c>
      <c r="F5478">
        <v>40</v>
      </c>
      <c r="G5478">
        <v>10</v>
      </c>
      <c r="H5478">
        <v>139930</v>
      </c>
      <c r="I5478">
        <v>1</v>
      </c>
      <c r="J5478">
        <v>1</v>
      </c>
      <c r="K5478">
        <v>1</v>
      </c>
      <c r="L5478">
        <v>105720</v>
      </c>
      <c r="M5478">
        <v>0</v>
      </c>
      <c r="N5478" t="str">
        <f>IF(BANK[[#This Row],[EXITED]]=0,"No","Yes")</f>
        <v>No</v>
      </c>
      <c r="O5478">
        <v>0</v>
      </c>
      <c r="P5478" t="str">
        <f>IF(BANK[[#This Row],[COMPLAIN]]=0,"No","Yes")</f>
        <v>No</v>
      </c>
      <c r="Q5478">
        <v>1</v>
      </c>
      <c r="R5478" t="s">
        <v>37</v>
      </c>
      <c r="S5478">
        <v>872</v>
      </c>
      <c r="T5478" t="s">
        <v>33</v>
      </c>
      <c r="U5478" t="s">
        <v>27</v>
      </c>
      <c r="V5478" t="s">
        <v>28</v>
      </c>
      <c r="W5478" t="s">
        <v>29</v>
      </c>
      <c r="X5478" t="s">
        <v>30</v>
      </c>
    </row>
    <row r="5479" spans="1:24" x14ac:dyDescent="0.3">
      <c r="A5479">
        <v>15699963</v>
      </c>
      <c r="B5479" t="s">
        <v>211</v>
      </c>
      <c r="C5479">
        <v>571</v>
      </c>
      <c r="D5479" t="s">
        <v>42</v>
      </c>
      <c r="E5479" t="s">
        <v>24</v>
      </c>
      <c r="F5479">
        <v>38</v>
      </c>
      <c r="G5479">
        <v>1</v>
      </c>
      <c r="H5479">
        <v>121405</v>
      </c>
      <c r="I5479">
        <v>1</v>
      </c>
      <c r="J5479">
        <v>1</v>
      </c>
      <c r="K5479">
        <v>1</v>
      </c>
      <c r="L5479">
        <v>154844</v>
      </c>
      <c r="M5479">
        <v>0</v>
      </c>
      <c r="N5479" t="str">
        <f>IF(BANK[[#This Row],[EXITED]]=0,"No","Yes")</f>
        <v>No</v>
      </c>
      <c r="O5479">
        <v>0</v>
      </c>
      <c r="P5479" t="str">
        <f>IF(BANK[[#This Row],[COMPLAIN]]=0,"No","Yes")</f>
        <v>No</v>
      </c>
      <c r="Q5479">
        <v>4</v>
      </c>
      <c r="R5479" t="s">
        <v>25</v>
      </c>
      <c r="S5479">
        <v>585</v>
      </c>
      <c r="T5479" t="s">
        <v>33</v>
      </c>
      <c r="U5479" t="s">
        <v>27</v>
      </c>
      <c r="V5479" t="s">
        <v>52</v>
      </c>
      <c r="W5479" t="s">
        <v>40</v>
      </c>
      <c r="X5479" t="s">
        <v>30</v>
      </c>
    </row>
    <row r="5480" spans="1:24" x14ac:dyDescent="0.3">
      <c r="A5480">
        <v>15624595</v>
      </c>
      <c r="B5480" t="s">
        <v>271</v>
      </c>
      <c r="C5480">
        <v>512</v>
      </c>
      <c r="D5480" t="s">
        <v>23</v>
      </c>
      <c r="E5480" t="s">
        <v>45</v>
      </c>
      <c r="F5480">
        <v>35</v>
      </c>
      <c r="G5480">
        <v>5</v>
      </c>
      <c r="H5480">
        <v>124581</v>
      </c>
      <c r="I5480">
        <v>1</v>
      </c>
      <c r="J5480">
        <v>1</v>
      </c>
      <c r="K5480">
        <v>1</v>
      </c>
      <c r="L5480">
        <v>18785</v>
      </c>
      <c r="M5480">
        <v>0</v>
      </c>
      <c r="N5480" t="str">
        <f>IF(BANK[[#This Row],[EXITED]]=0,"No","Yes")</f>
        <v>No</v>
      </c>
      <c r="O5480">
        <v>0</v>
      </c>
      <c r="P5480" t="str">
        <f>IF(BANK[[#This Row],[COMPLAIN]]=0,"No","Yes")</f>
        <v>No</v>
      </c>
      <c r="Q5480">
        <v>2</v>
      </c>
      <c r="R5480" t="s">
        <v>37</v>
      </c>
      <c r="S5480">
        <v>428</v>
      </c>
      <c r="T5480" t="s">
        <v>26</v>
      </c>
      <c r="U5480" t="s">
        <v>27</v>
      </c>
      <c r="V5480" t="s">
        <v>46</v>
      </c>
      <c r="W5480" t="s">
        <v>47</v>
      </c>
      <c r="X5480" t="s">
        <v>30</v>
      </c>
    </row>
    <row r="5481" spans="1:24" x14ac:dyDescent="0.3">
      <c r="A5481">
        <v>15651460</v>
      </c>
      <c r="B5481" t="s">
        <v>215</v>
      </c>
      <c r="C5481">
        <v>424</v>
      </c>
      <c r="D5481" t="s">
        <v>23</v>
      </c>
      <c r="E5481" t="s">
        <v>24</v>
      </c>
      <c r="F5481">
        <v>34</v>
      </c>
      <c r="G5481">
        <v>7</v>
      </c>
      <c r="H5481">
        <v>0</v>
      </c>
      <c r="I5481">
        <v>1</v>
      </c>
      <c r="J5481">
        <v>1</v>
      </c>
      <c r="K5481">
        <v>1</v>
      </c>
      <c r="L5481">
        <v>16251</v>
      </c>
      <c r="M5481">
        <v>0</v>
      </c>
      <c r="N5481" t="str">
        <f>IF(BANK[[#This Row],[EXITED]]=0,"No","Yes")</f>
        <v>No</v>
      </c>
      <c r="O5481">
        <v>0</v>
      </c>
      <c r="P5481" t="str">
        <f>IF(BANK[[#This Row],[COMPLAIN]]=0,"No","Yes")</f>
        <v>No</v>
      </c>
      <c r="Q5481">
        <v>4</v>
      </c>
      <c r="R5481" t="s">
        <v>43</v>
      </c>
      <c r="S5481">
        <v>640</v>
      </c>
      <c r="T5481" t="s">
        <v>26</v>
      </c>
      <c r="U5481" t="s">
        <v>39</v>
      </c>
      <c r="V5481" t="s">
        <v>28</v>
      </c>
      <c r="W5481" t="s">
        <v>40</v>
      </c>
      <c r="X5481" t="s">
        <v>30</v>
      </c>
    </row>
    <row r="5482" spans="1:24" x14ac:dyDescent="0.3">
      <c r="A5482">
        <v>15753550</v>
      </c>
      <c r="B5482" t="s">
        <v>2187</v>
      </c>
      <c r="C5482">
        <v>684</v>
      </c>
      <c r="D5482" t="s">
        <v>42</v>
      </c>
      <c r="E5482" t="s">
        <v>45</v>
      </c>
      <c r="F5482">
        <v>43</v>
      </c>
      <c r="G5482">
        <v>7</v>
      </c>
      <c r="H5482">
        <v>0</v>
      </c>
      <c r="I5482">
        <v>2</v>
      </c>
      <c r="J5482">
        <v>1</v>
      </c>
      <c r="K5482">
        <v>0</v>
      </c>
      <c r="L5482">
        <v>131094</v>
      </c>
      <c r="M5482">
        <v>0</v>
      </c>
      <c r="N5482" t="str">
        <f>IF(BANK[[#This Row],[EXITED]]=0,"No","Yes")</f>
        <v>No</v>
      </c>
      <c r="O5482">
        <v>0</v>
      </c>
      <c r="P5482" t="str">
        <f>IF(BANK[[#This Row],[COMPLAIN]]=0,"No","Yes")</f>
        <v>No</v>
      </c>
      <c r="Q5482">
        <v>5</v>
      </c>
      <c r="R5482" t="s">
        <v>43</v>
      </c>
      <c r="S5482">
        <v>358</v>
      </c>
      <c r="T5482" t="s">
        <v>33</v>
      </c>
      <c r="U5482" t="s">
        <v>39</v>
      </c>
      <c r="V5482" t="s">
        <v>28</v>
      </c>
      <c r="W5482" t="s">
        <v>35</v>
      </c>
      <c r="X5482" t="s">
        <v>30</v>
      </c>
    </row>
    <row r="5483" spans="1:24" x14ac:dyDescent="0.3">
      <c r="A5483">
        <v>15594133</v>
      </c>
      <c r="B5483" t="s">
        <v>2188</v>
      </c>
      <c r="C5483">
        <v>697</v>
      </c>
      <c r="D5483" t="s">
        <v>23</v>
      </c>
      <c r="E5483" t="s">
        <v>24</v>
      </c>
      <c r="F5483">
        <v>62</v>
      </c>
      <c r="G5483">
        <v>7</v>
      </c>
      <c r="H5483">
        <v>0</v>
      </c>
      <c r="I5483">
        <v>1</v>
      </c>
      <c r="J5483">
        <v>1</v>
      </c>
      <c r="K5483">
        <v>0</v>
      </c>
      <c r="L5483">
        <v>129188</v>
      </c>
      <c r="M5483">
        <v>1</v>
      </c>
      <c r="N5483" t="str">
        <f>IF(BANK[[#This Row],[EXITED]]=0,"No","Yes")</f>
        <v>Yes</v>
      </c>
      <c r="O5483">
        <v>1</v>
      </c>
      <c r="P5483" t="str">
        <f>IF(BANK[[#This Row],[COMPLAIN]]=0,"No","Yes")</f>
        <v>Yes</v>
      </c>
      <c r="Q5483">
        <v>4</v>
      </c>
      <c r="R5483" t="s">
        <v>32</v>
      </c>
      <c r="S5483">
        <v>547</v>
      </c>
      <c r="T5483" t="s">
        <v>51</v>
      </c>
      <c r="U5483" t="s">
        <v>39</v>
      </c>
      <c r="V5483" t="s">
        <v>28</v>
      </c>
      <c r="W5483" t="s">
        <v>40</v>
      </c>
      <c r="X5483" t="s">
        <v>30</v>
      </c>
    </row>
    <row r="5484" spans="1:24" x14ac:dyDescent="0.3">
      <c r="A5484">
        <v>15772329</v>
      </c>
      <c r="B5484" t="s">
        <v>1187</v>
      </c>
      <c r="C5484">
        <v>580</v>
      </c>
      <c r="D5484" t="s">
        <v>56</v>
      </c>
      <c r="E5484" t="s">
        <v>24</v>
      </c>
      <c r="F5484">
        <v>45</v>
      </c>
      <c r="G5484">
        <v>8</v>
      </c>
      <c r="H5484">
        <v>103741</v>
      </c>
      <c r="I5484">
        <v>1</v>
      </c>
      <c r="J5484">
        <v>1</v>
      </c>
      <c r="K5484">
        <v>0</v>
      </c>
      <c r="L5484">
        <v>47429</v>
      </c>
      <c r="M5484">
        <v>1</v>
      </c>
      <c r="N5484" t="str">
        <f>IF(BANK[[#This Row],[EXITED]]=0,"No","Yes")</f>
        <v>Yes</v>
      </c>
      <c r="O5484">
        <v>1</v>
      </c>
      <c r="P5484" t="str">
        <f>IF(BANK[[#This Row],[COMPLAIN]]=0,"No","Yes")</f>
        <v>Yes</v>
      </c>
      <c r="Q5484">
        <v>4</v>
      </c>
      <c r="R5484" t="s">
        <v>25</v>
      </c>
      <c r="S5484">
        <v>799</v>
      </c>
      <c r="T5484" t="s">
        <v>33</v>
      </c>
      <c r="U5484" t="s">
        <v>34</v>
      </c>
      <c r="V5484" t="s">
        <v>28</v>
      </c>
      <c r="W5484" t="s">
        <v>40</v>
      </c>
      <c r="X5484" t="s">
        <v>30</v>
      </c>
    </row>
    <row r="5485" spans="1:24" x14ac:dyDescent="0.3">
      <c r="A5485">
        <v>15591552</v>
      </c>
      <c r="B5485" t="s">
        <v>942</v>
      </c>
      <c r="C5485">
        <v>600</v>
      </c>
      <c r="D5485" t="s">
        <v>42</v>
      </c>
      <c r="E5485" t="s">
        <v>45</v>
      </c>
      <c r="F5485">
        <v>32</v>
      </c>
      <c r="G5485">
        <v>7</v>
      </c>
      <c r="H5485">
        <v>98878</v>
      </c>
      <c r="I5485">
        <v>1</v>
      </c>
      <c r="J5485">
        <v>1</v>
      </c>
      <c r="K5485">
        <v>0</v>
      </c>
      <c r="L5485">
        <v>132973</v>
      </c>
      <c r="M5485">
        <v>0</v>
      </c>
      <c r="N5485" t="str">
        <f>IF(BANK[[#This Row],[EXITED]]=0,"No","Yes")</f>
        <v>No</v>
      </c>
      <c r="O5485">
        <v>0</v>
      </c>
      <c r="P5485" t="str">
        <f>IF(BANK[[#This Row],[COMPLAIN]]=0,"No","Yes")</f>
        <v>No</v>
      </c>
      <c r="Q5485">
        <v>4</v>
      </c>
      <c r="R5485" t="s">
        <v>32</v>
      </c>
      <c r="S5485">
        <v>668</v>
      </c>
      <c r="T5485" t="s">
        <v>26</v>
      </c>
      <c r="U5485" t="s">
        <v>34</v>
      </c>
      <c r="V5485" t="s">
        <v>28</v>
      </c>
      <c r="W5485" t="s">
        <v>40</v>
      </c>
      <c r="X5485" t="s">
        <v>30</v>
      </c>
    </row>
    <row r="5486" spans="1:24" x14ac:dyDescent="0.3">
      <c r="A5486">
        <v>15750921</v>
      </c>
      <c r="B5486" t="s">
        <v>2189</v>
      </c>
      <c r="C5486">
        <v>521</v>
      </c>
      <c r="D5486" t="s">
        <v>42</v>
      </c>
      <c r="E5486" t="s">
        <v>24</v>
      </c>
      <c r="F5486">
        <v>37</v>
      </c>
      <c r="G5486">
        <v>5</v>
      </c>
      <c r="H5486">
        <v>105843</v>
      </c>
      <c r="I5486">
        <v>2</v>
      </c>
      <c r="J5486">
        <v>1</v>
      </c>
      <c r="K5486">
        <v>1</v>
      </c>
      <c r="L5486">
        <v>84908</v>
      </c>
      <c r="M5486">
        <v>0</v>
      </c>
      <c r="N5486" t="str">
        <f>IF(BANK[[#This Row],[EXITED]]=0,"No","Yes")</f>
        <v>No</v>
      </c>
      <c r="O5486">
        <v>0</v>
      </c>
      <c r="P5486" t="str">
        <f>IF(BANK[[#This Row],[COMPLAIN]]=0,"No","Yes")</f>
        <v>No</v>
      </c>
      <c r="Q5486">
        <v>3</v>
      </c>
      <c r="R5486" t="s">
        <v>37</v>
      </c>
      <c r="S5486">
        <v>751</v>
      </c>
      <c r="T5486" t="s">
        <v>33</v>
      </c>
      <c r="U5486" t="s">
        <v>34</v>
      </c>
      <c r="V5486" t="s">
        <v>46</v>
      </c>
      <c r="W5486" t="s">
        <v>54</v>
      </c>
      <c r="X5486" t="s">
        <v>30</v>
      </c>
    </row>
    <row r="5487" spans="1:24" x14ac:dyDescent="0.3">
      <c r="A5487">
        <v>15670029</v>
      </c>
      <c r="B5487" t="s">
        <v>415</v>
      </c>
      <c r="C5487">
        <v>445</v>
      </c>
      <c r="D5487" t="s">
        <v>42</v>
      </c>
      <c r="E5487" t="s">
        <v>45</v>
      </c>
      <c r="F5487">
        <v>33</v>
      </c>
      <c r="G5487">
        <v>7</v>
      </c>
      <c r="H5487">
        <v>0</v>
      </c>
      <c r="I5487">
        <v>2</v>
      </c>
      <c r="J5487">
        <v>1</v>
      </c>
      <c r="K5487">
        <v>0</v>
      </c>
      <c r="L5487">
        <v>122626</v>
      </c>
      <c r="M5487">
        <v>0</v>
      </c>
      <c r="N5487" t="str">
        <f>IF(BANK[[#This Row],[EXITED]]=0,"No","Yes")</f>
        <v>No</v>
      </c>
      <c r="O5487">
        <v>0</v>
      </c>
      <c r="P5487" t="str">
        <f>IF(BANK[[#This Row],[COMPLAIN]]=0,"No","Yes")</f>
        <v>No</v>
      </c>
      <c r="Q5487">
        <v>1</v>
      </c>
      <c r="R5487" t="s">
        <v>32</v>
      </c>
      <c r="S5487">
        <v>894</v>
      </c>
      <c r="T5487" t="s">
        <v>26</v>
      </c>
      <c r="U5487" t="s">
        <v>39</v>
      </c>
      <c r="V5487" t="s">
        <v>28</v>
      </c>
      <c r="W5487" t="s">
        <v>29</v>
      </c>
      <c r="X5487" t="s">
        <v>30</v>
      </c>
    </row>
    <row r="5488" spans="1:24" x14ac:dyDescent="0.3">
      <c r="A5488">
        <v>15728010</v>
      </c>
      <c r="B5488" t="s">
        <v>365</v>
      </c>
      <c r="C5488">
        <v>485</v>
      </c>
      <c r="D5488" t="s">
        <v>42</v>
      </c>
      <c r="E5488" t="s">
        <v>24</v>
      </c>
      <c r="F5488">
        <v>37</v>
      </c>
      <c r="G5488">
        <v>5</v>
      </c>
      <c r="H5488">
        <v>0</v>
      </c>
      <c r="I5488">
        <v>2</v>
      </c>
      <c r="J5488">
        <v>0</v>
      </c>
      <c r="K5488">
        <v>1</v>
      </c>
      <c r="L5488">
        <v>170226</v>
      </c>
      <c r="M5488">
        <v>0</v>
      </c>
      <c r="N5488" t="str">
        <f>IF(BANK[[#This Row],[EXITED]]=0,"No","Yes")</f>
        <v>No</v>
      </c>
      <c r="O5488">
        <v>0</v>
      </c>
      <c r="P5488" t="str">
        <f>IF(BANK[[#This Row],[COMPLAIN]]=0,"No","Yes")</f>
        <v>No</v>
      </c>
      <c r="Q5488">
        <v>4</v>
      </c>
      <c r="R5488" t="s">
        <v>37</v>
      </c>
      <c r="S5488">
        <v>735</v>
      </c>
      <c r="T5488" t="s">
        <v>33</v>
      </c>
      <c r="U5488" t="s">
        <v>39</v>
      </c>
      <c r="V5488" t="s">
        <v>46</v>
      </c>
      <c r="W5488" t="s">
        <v>40</v>
      </c>
      <c r="X5488" t="s">
        <v>30</v>
      </c>
    </row>
    <row r="5489" spans="1:24" x14ac:dyDescent="0.3">
      <c r="A5489">
        <v>15663194</v>
      </c>
      <c r="B5489" t="s">
        <v>2190</v>
      </c>
      <c r="C5489">
        <v>582</v>
      </c>
      <c r="D5489" t="s">
        <v>56</v>
      </c>
      <c r="E5489" t="s">
        <v>45</v>
      </c>
      <c r="F5489">
        <v>40</v>
      </c>
      <c r="G5489">
        <v>3</v>
      </c>
      <c r="H5489">
        <v>110150</v>
      </c>
      <c r="I5489">
        <v>1</v>
      </c>
      <c r="J5489">
        <v>1</v>
      </c>
      <c r="K5489">
        <v>1</v>
      </c>
      <c r="L5489">
        <v>191758</v>
      </c>
      <c r="M5489">
        <v>1</v>
      </c>
      <c r="N5489" t="str">
        <f>IF(BANK[[#This Row],[EXITED]]=0,"No","Yes")</f>
        <v>Yes</v>
      </c>
      <c r="O5489">
        <v>1</v>
      </c>
      <c r="P5489" t="str">
        <f>IF(BANK[[#This Row],[COMPLAIN]]=0,"No","Yes")</f>
        <v>Yes</v>
      </c>
      <c r="Q5489">
        <v>1</v>
      </c>
      <c r="R5489" t="s">
        <v>25</v>
      </c>
      <c r="S5489">
        <v>686</v>
      </c>
      <c r="T5489" t="s">
        <v>33</v>
      </c>
      <c r="U5489" t="s">
        <v>34</v>
      </c>
      <c r="V5489" t="s">
        <v>46</v>
      </c>
      <c r="W5489" t="s">
        <v>29</v>
      </c>
      <c r="X5489" t="s">
        <v>30</v>
      </c>
    </row>
    <row r="5490" spans="1:24" x14ac:dyDescent="0.3">
      <c r="A5490">
        <v>15736510</v>
      </c>
      <c r="B5490" t="s">
        <v>399</v>
      </c>
      <c r="C5490">
        <v>605</v>
      </c>
      <c r="D5490" t="s">
        <v>23</v>
      </c>
      <c r="E5490" t="s">
        <v>45</v>
      </c>
      <c r="F5490">
        <v>57</v>
      </c>
      <c r="G5490">
        <v>2</v>
      </c>
      <c r="H5490">
        <v>0</v>
      </c>
      <c r="I5490">
        <v>3</v>
      </c>
      <c r="J5490">
        <v>1</v>
      </c>
      <c r="K5490">
        <v>0</v>
      </c>
      <c r="L5490">
        <v>66653</v>
      </c>
      <c r="M5490">
        <v>1</v>
      </c>
      <c r="N5490" t="str">
        <f>IF(BANK[[#This Row],[EXITED]]=0,"No","Yes")</f>
        <v>Yes</v>
      </c>
      <c r="O5490">
        <v>1</v>
      </c>
      <c r="P5490" t="str">
        <f>IF(BANK[[#This Row],[COMPLAIN]]=0,"No","Yes")</f>
        <v>Yes</v>
      </c>
      <c r="Q5490">
        <v>3</v>
      </c>
      <c r="R5490" t="s">
        <v>43</v>
      </c>
      <c r="S5490">
        <v>502</v>
      </c>
      <c r="T5490" t="s">
        <v>51</v>
      </c>
      <c r="U5490" t="s">
        <v>39</v>
      </c>
      <c r="V5490" t="s">
        <v>52</v>
      </c>
      <c r="W5490" t="s">
        <v>54</v>
      </c>
      <c r="X5490" t="s">
        <v>30</v>
      </c>
    </row>
    <row r="5491" spans="1:24" x14ac:dyDescent="0.3">
      <c r="A5491">
        <v>15745804</v>
      </c>
      <c r="B5491" t="s">
        <v>747</v>
      </c>
      <c r="C5491">
        <v>628</v>
      </c>
      <c r="D5491" t="s">
        <v>42</v>
      </c>
      <c r="E5491" t="s">
        <v>24</v>
      </c>
      <c r="F5491">
        <v>25</v>
      </c>
      <c r="G5491">
        <v>7</v>
      </c>
      <c r="H5491">
        <v>0</v>
      </c>
      <c r="I5491">
        <v>2</v>
      </c>
      <c r="J5491">
        <v>1</v>
      </c>
      <c r="K5491">
        <v>1</v>
      </c>
      <c r="L5491">
        <v>195978</v>
      </c>
      <c r="M5491">
        <v>0</v>
      </c>
      <c r="N5491" t="str">
        <f>IF(BANK[[#This Row],[EXITED]]=0,"No","Yes")</f>
        <v>No</v>
      </c>
      <c r="O5491">
        <v>0</v>
      </c>
      <c r="P5491" t="str">
        <f>IF(BANK[[#This Row],[COMPLAIN]]=0,"No","Yes")</f>
        <v>No</v>
      </c>
      <c r="Q5491">
        <v>2</v>
      </c>
      <c r="R5491" t="s">
        <v>43</v>
      </c>
      <c r="S5491">
        <v>495</v>
      </c>
      <c r="T5491" t="s">
        <v>38</v>
      </c>
      <c r="U5491" t="s">
        <v>39</v>
      </c>
      <c r="V5491" t="s">
        <v>28</v>
      </c>
      <c r="W5491" t="s">
        <v>47</v>
      </c>
      <c r="X5491" t="s">
        <v>30</v>
      </c>
    </row>
    <row r="5492" spans="1:24" x14ac:dyDescent="0.3">
      <c r="A5492">
        <v>15631451</v>
      </c>
      <c r="B5492" t="s">
        <v>154</v>
      </c>
      <c r="C5492">
        <v>604</v>
      </c>
      <c r="D5492" t="s">
        <v>23</v>
      </c>
      <c r="E5492" t="s">
        <v>45</v>
      </c>
      <c r="F5492">
        <v>28</v>
      </c>
      <c r="G5492">
        <v>6</v>
      </c>
      <c r="H5492">
        <v>0</v>
      </c>
      <c r="I5492">
        <v>2</v>
      </c>
      <c r="J5492">
        <v>1</v>
      </c>
      <c r="K5492">
        <v>1</v>
      </c>
      <c r="L5492">
        <v>69056</v>
      </c>
      <c r="M5492">
        <v>0</v>
      </c>
      <c r="N5492" t="str">
        <f>IF(BANK[[#This Row],[EXITED]]=0,"No","Yes")</f>
        <v>No</v>
      </c>
      <c r="O5492">
        <v>0</v>
      </c>
      <c r="P5492" t="str">
        <f>IF(BANK[[#This Row],[COMPLAIN]]=0,"No","Yes")</f>
        <v>No</v>
      </c>
      <c r="Q5492">
        <v>4</v>
      </c>
      <c r="R5492" t="s">
        <v>37</v>
      </c>
      <c r="S5492">
        <v>634</v>
      </c>
      <c r="T5492" t="s">
        <v>26</v>
      </c>
      <c r="U5492" t="s">
        <v>39</v>
      </c>
      <c r="V5492" t="s">
        <v>46</v>
      </c>
      <c r="W5492" t="s">
        <v>40</v>
      </c>
      <c r="X5492" t="s">
        <v>30</v>
      </c>
    </row>
    <row r="5493" spans="1:24" x14ac:dyDescent="0.3">
      <c r="A5493">
        <v>15746995</v>
      </c>
      <c r="B5493" t="s">
        <v>253</v>
      </c>
      <c r="C5493">
        <v>724</v>
      </c>
      <c r="D5493" t="s">
        <v>56</v>
      </c>
      <c r="E5493" t="s">
        <v>24</v>
      </c>
      <c r="F5493">
        <v>31</v>
      </c>
      <c r="G5493">
        <v>9</v>
      </c>
      <c r="H5493">
        <v>138166</v>
      </c>
      <c r="I5493">
        <v>1</v>
      </c>
      <c r="J5493">
        <v>1</v>
      </c>
      <c r="K5493">
        <v>0</v>
      </c>
      <c r="L5493">
        <v>12920</v>
      </c>
      <c r="M5493">
        <v>0</v>
      </c>
      <c r="N5493" t="str">
        <f>IF(BANK[[#This Row],[EXITED]]=0,"No","Yes")</f>
        <v>No</v>
      </c>
      <c r="O5493">
        <v>0</v>
      </c>
      <c r="P5493" t="str">
        <f>IF(BANK[[#This Row],[COMPLAIN]]=0,"No","Yes")</f>
        <v>No</v>
      </c>
      <c r="Q5493">
        <v>5</v>
      </c>
      <c r="R5493" t="s">
        <v>43</v>
      </c>
      <c r="S5493">
        <v>376</v>
      </c>
      <c r="T5493" t="s">
        <v>26</v>
      </c>
      <c r="U5493" t="s">
        <v>27</v>
      </c>
      <c r="V5493" t="s">
        <v>28</v>
      </c>
      <c r="W5493" t="s">
        <v>35</v>
      </c>
      <c r="X5493" t="s">
        <v>30</v>
      </c>
    </row>
    <row r="5494" spans="1:24" x14ac:dyDescent="0.3">
      <c r="A5494">
        <v>15734649</v>
      </c>
      <c r="B5494" t="s">
        <v>1757</v>
      </c>
      <c r="C5494">
        <v>779</v>
      </c>
      <c r="D5494" t="s">
        <v>23</v>
      </c>
      <c r="E5494" t="s">
        <v>45</v>
      </c>
      <c r="F5494">
        <v>55</v>
      </c>
      <c r="G5494">
        <v>0</v>
      </c>
      <c r="H5494">
        <v>133296</v>
      </c>
      <c r="I5494">
        <v>1</v>
      </c>
      <c r="J5494">
        <v>1</v>
      </c>
      <c r="K5494">
        <v>0</v>
      </c>
      <c r="L5494">
        <v>22833</v>
      </c>
      <c r="M5494">
        <v>1</v>
      </c>
      <c r="N5494" t="str">
        <f>IF(BANK[[#This Row],[EXITED]]=0,"No","Yes")</f>
        <v>Yes</v>
      </c>
      <c r="O5494">
        <v>1</v>
      </c>
      <c r="P5494" t="str">
        <f>IF(BANK[[#This Row],[COMPLAIN]]=0,"No","Yes")</f>
        <v>Yes</v>
      </c>
      <c r="Q5494">
        <v>2</v>
      </c>
      <c r="R5494" t="s">
        <v>32</v>
      </c>
      <c r="S5494">
        <v>384</v>
      </c>
      <c r="T5494" t="s">
        <v>51</v>
      </c>
      <c r="U5494" t="s">
        <v>27</v>
      </c>
      <c r="V5494" t="s">
        <v>52</v>
      </c>
      <c r="W5494" t="s">
        <v>47</v>
      </c>
      <c r="X5494" t="s">
        <v>30</v>
      </c>
    </row>
    <row r="5495" spans="1:24" x14ac:dyDescent="0.3">
      <c r="A5495">
        <v>15701081</v>
      </c>
      <c r="B5495" t="s">
        <v>434</v>
      </c>
      <c r="C5495">
        <v>785</v>
      </c>
      <c r="D5495" t="s">
        <v>42</v>
      </c>
      <c r="E5495" t="s">
        <v>24</v>
      </c>
      <c r="F5495">
        <v>36</v>
      </c>
      <c r="G5495">
        <v>2</v>
      </c>
      <c r="H5495">
        <v>0</v>
      </c>
      <c r="I5495">
        <v>1</v>
      </c>
      <c r="J5495">
        <v>0</v>
      </c>
      <c r="K5495">
        <v>1</v>
      </c>
      <c r="L5495">
        <v>61811</v>
      </c>
      <c r="M5495">
        <v>0</v>
      </c>
      <c r="N5495" t="str">
        <f>IF(BANK[[#This Row],[EXITED]]=0,"No","Yes")</f>
        <v>No</v>
      </c>
      <c r="O5495">
        <v>0</v>
      </c>
      <c r="P5495" t="str">
        <f>IF(BANK[[#This Row],[COMPLAIN]]=0,"No","Yes")</f>
        <v>No</v>
      </c>
      <c r="Q5495">
        <v>2</v>
      </c>
      <c r="R5495" t="s">
        <v>43</v>
      </c>
      <c r="S5495">
        <v>607</v>
      </c>
      <c r="T5495" t="s">
        <v>33</v>
      </c>
      <c r="U5495" t="s">
        <v>39</v>
      </c>
      <c r="V5495" t="s">
        <v>52</v>
      </c>
      <c r="W5495" t="s">
        <v>47</v>
      </c>
      <c r="X5495" t="s">
        <v>30</v>
      </c>
    </row>
    <row r="5496" spans="1:24" x14ac:dyDescent="0.3">
      <c r="A5496">
        <v>15632503</v>
      </c>
      <c r="B5496" t="s">
        <v>1181</v>
      </c>
      <c r="C5496">
        <v>563</v>
      </c>
      <c r="D5496" t="s">
        <v>42</v>
      </c>
      <c r="E5496" t="s">
        <v>45</v>
      </c>
      <c r="F5496">
        <v>32</v>
      </c>
      <c r="G5496">
        <v>0</v>
      </c>
      <c r="H5496">
        <v>148326</v>
      </c>
      <c r="I5496">
        <v>1</v>
      </c>
      <c r="J5496">
        <v>1</v>
      </c>
      <c r="K5496">
        <v>0</v>
      </c>
      <c r="L5496">
        <v>191604</v>
      </c>
      <c r="M5496">
        <v>1</v>
      </c>
      <c r="N5496" t="str">
        <f>IF(BANK[[#This Row],[EXITED]]=0,"No","Yes")</f>
        <v>Yes</v>
      </c>
      <c r="O5496">
        <v>1</v>
      </c>
      <c r="P5496" t="str">
        <f>IF(BANK[[#This Row],[COMPLAIN]]=0,"No","Yes")</f>
        <v>Yes</v>
      </c>
      <c r="Q5496">
        <v>3</v>
      </c>
      <c r="R5496" t="s">
        <v>25</v>
      </c>
      <c r="S5496">
        <v>356</v>
      </c>
      <c r="T5496" t="s">
        <v>26</v>
      </c>
      <c r="U5496" t="s">
        <v>27</v>
      </c>
      <c r="V5496" t="s">
        <v>52</v>
      </c>
      <c r="W5496" t="s">
        <v>54</v>
      </c>
      <c r="X5496" t="s">
        <v>30</v>
      </c>
    </row>
    <row r="5497" spans="1:24" x14ac:dyDescent="0.3">
      <c r="A5497">
        <v>15648681</v>
      </c>
      <c r="B5497" t="s">
        <v>2191</v>
      </c>
      <c r="C5497">
        <v>747</v>
      </c>
      <c r="D5497" t="s">
        <v>42</v>
      </c>
      <c r="E5497" t="s">
        <v>45</v>
      </c>
      <c r="F5497">
        <v>47</v>
      </c>
      <c r="G5497">
        <v>5</v>
      </c>
      <c r="H5497">
        <v>139915</v>
      </c>
      <c r="I5497">
        <v>4</v>
      </c>
      <c r="J5497">
        <v>0</v>
      </c>
      <c r="K5497">
        <v>1</v>
      </c>
      <c r="L5497">
        <v>129965</v>
      </c>
      <c r="M5497">
        <v>1</v>
      </c>
      <c r="N5497" t="str">
        <f>IF(BANK[[#This Row],[EXITED]]=0,"No","Yes")</f>
        <v>Yes</v>
      </c>
      <c r="O5497">
        <v>1</v>
      </c>
      <c r="P5497" t="str">
        <f>IF(BANK[[#This Row],[COMPLAIN]]=0,"No","Yes")</f>
        <v>Yes</v>
      </c>
      <c r="Q5497">
        <v>5</v>
      </c>
      <c r="R5497" t="s">
        <v>32</v>
      </c>
      <c r="S5497">
        <v>230</v>
      </c>
      <c r="T5497" t="s">
        <v>33</v>
      </c>
      <c r="U5497" t="s">
        <v>27</v>
      </c>
      <c r="V5497" t="s">
        <v>46</v>
      </c>
      <c r="W5497" t="s">
        <v>35</v>
      </c>
      <c r="X5497" t="s">
        <v>30</v>
      </c>
    </row>
    <row r="5498" spans="1:24" x14ac:dyDescent="0.3">
      <c r="A5498">
        <v>15747757</v>
      </c>
      <c r="B5498" t="s">
        <v>2192</v>
      </c>
      <c r="C5498">
        <v>600</v>
      </c>
      <c r="D5498" t="s">
        <v>56</v>
      </c>
      <c r="E5498" t="s">
        <v>45</v>
      </c>
      <c r="F5498">
        <v>58</v>
      </c>
      <c r="G5498">
        <v>8</v>
      </c>
      <c r="H5498">
        <v>118723</v>
      </c>
      <c r="I5498">
        <v>1</v>
      </c>
      <c r="J5498">
        <v>0</v>
      </c>
      <c r="K5498">
        <v>0</v>
      </c>
      <c r="L5498">
        <v>6210</v>
      </c>
      <c r="M5498">
        <v>1</v>
      </c>
      <c r="N5498" t="str">
        <f>IF(BANK[[#This Row],[EXITED]]=0,"No","Yes")</f>
        <v>Yes</v>
      </c>
      <c r="O5498">
        <v>1</v>
      </c>
      <c r="P5498" t="str">
        <f>IF(BANK[[#This Row],[COMPLAIN]]=0,"No","Yes")</f>
        <v>Yes</v>
      </c>
      <c r="Q5498">
        <v>3</v>
      </c>
      <c r="R5498" t="s">
        <v>37</v>
      </c>
      <c r="S5498">
        <v>313</v>
      </c>
      <c r="T5498" t="s">
        <v>51</v>
      </c>
      <c r="U5498" t="s">
        <v>34</v>
      </c>
      <c r="V5498" t="s">
        <v>28</v>
      </c>
      <c r="W5498" t="s">
        <v>54</v>
      </c>
      <c r="X5498" t="s">
        <v>30</v>
      </c>
    </row>
    <row r="5499" spans="1:24" x14ac:dyDescent="0.3">
      <c r="A5499">
        <v>15718921</v>
      </c>
      <c r="B5499" t="s">
        <v>107</v>
      </c>
      <c r="C5499">
        <v>625</v>
      </c>
      <c r="D5499" t="s">
        <v>23</v>
      </c>
      <c r="E5499" t="s">
        <v>24</v>
      </c>
      <c r="F5499">
        <v>32</v>
      </c>
      <c r="G5499">
        <v>7</v>
      </c>
      <c r="H5499">
        <v>106957</v>
      </c>
      <c r="I5499">
        <v>1</v>
      </c>
      <c r="J5499">
        <v>1</v>
      </c>
      <c r="K5499">
        <v>1</v>
      </c>
      <c r="L5499">
        <v>134794</v>
      </c>
      <c r="M5499">
        <v>0</v>
      </c>
      <c r="N5499" t="str">
        <f>IF(BANK[[#This Row],[EXITED]]=0,"No","Yes")</f>
        <v>No</v>
      </c>
      <c r="O5499">
        <v>0</v>
      </c>
      <c r="P5499" t="str">
        <f>IF(BANK[[#This Row],[COMPLAIN]]=0,"No","Yes")</f>
        <v>No</v>
      </c>
      <c r="Q5499">
        <v>2</v>
      </c>
      <c r="R5499" t="s">
        <v>37</v>
      </c>
      <c r="S5499">
        <v>470</v>
      </c>
      <c r="T5499" t="s">
        <v>26</v>
      </c>
      <c r="U5499" t="s">
        <v>34</v>
      </c>
      <c r="V5499" t="s">
        <v>28</v>
      </c>
      <c r="W5499" t="s">
        <v>47</v>
      </c>
      <c r="X5499" t="s">
        <v>30</v>
      </c>
    </row>
    <row r="5500" spans="1:24" x14ac:dyDescent="0.3">
      <c r="A5500">
        <v>15571081</v>
      </c>
      <c r="B5500" t="s">
        <v>604</v>
      </c>
      <c r="C5500">
        <v>773</v>
      </c>
      <c r="D5500" t="s">
        <v>42</v>
      </c>
      <c r="E5500" t="s">
        <v>45</v>
      </c>
      <c r="F5500">
        <v>41</v>
      </c>
      <c r="G5500">
        <v>7</v>
      </c>
      <c r="H5500">
        <v>190239</v>
      </c>
      <c r="I5500">
        <v>1</v>
      </c>
      <c r="J5500">
        <v>1</v>
      </c>
      <c r="K5500">
        <v>1</v>
      </c>
      <c r="L5500">
        <v>57550</v>
      </c>
      <c r="M5500">
        <v>0</v>
      </c>
      <c r="N5500" t="str">
        <f>IF(BANK[[#This Row],[EXITED]]=0,"No","Yes")</f>
        <v>No</v>
      </c>
      <c r="O5500">
        <v>0</v>
      </c>
      <c r="P5500" t="str">
        <f>IF(BANK[[#This Row],[COMPLAIN]]=0,"No","Yes")</f>
        <v>No</v>
      </c>
      <c r="Q5500">
        <v>2</v>
      </c>
      <c r="R5500" t="s">
        <v>32</v>
      </c>
      <c r="S5500">
        <v>862</v>
      </c>
      <c r="T5500" t="s">
        <v>33</v>
      </c>
      <c r="U5500" t="s">
        <v>27</v>
      </c>
      <c r="V5500" t="s">
        <v>28</v>
      </c>
      <c r="W5500" t="s">
        <v>47</v>
      </c>
      <c r="X5500" t="s">
        <v>30</v>
      </c>
    </row>
    <row r="5501" spans="1:24" x14ac:dyDescent="0.3">
      <c r="A5501">
        <v>15734578</v>
      </c>
      <c r="B5501" t="s">
        <v>619</v>
      </c>
      <c r="C5501">
        <v>726</v>
      </c>
      <c r="D5501" t="s">
        <v>42</v>
      </c>
      <c r="E5501" t="s">
        <v>45</v>
      </c>
      <c r="F5501">
        <v>53</v>
      </c>
      <c r="G5501">
        <v>1</v>
      </c>
      <c r="H5501">
        <v>113538</v>
      </c>
      <c r="I5501">
        <v>1</v>
      </c>
      <c r="J5501">
        <v>0</v>
      </c>
      <c r="K5501">
        <v>1</v>
      </c>
      <c r="L5501">
        <v>28367</v>
      </c>
      <c r="M5501">
        <v>0</v>
      </c>
      <c r="N5501" t="str">
        <f>IF(BANK[[#This Row],[EXITED]]=0,"No","Yes")</f>
        <v>No</v>
      </c>
      <c r="O5501">
        <v>0</v>
      </c>
      <c r="P5501" t="str">
        <f>IF(BANK[[#This Row],[COMPLAIN]]=0,"No","Yes")</f>
        <v>No</v>
      </c>
      <c r="Q5501">
        <v>4</v>
      </c>
      <c r="R5501" t="s">
        <v>25</v>
      </c>
      <c r="S5501">
        <v>276</v>
      </c>
      <c r="T5501" t="s">
        <v>51</v>
      </c>
      <c r="U5501" t="s">
        <v>34</v>
      </c>
      <c r="V5501" t="s">
        <v>52</v>
      </c>
      <c r="W5501" t="s">
        <v>40</v>
      </c>
      <c r="X5501" t="s">
        <v>30</v>
      </c>
    </row>
    <row r="5502" spans="1:24" x14ac:dyDescent="0.3">
      <c r="A5502">
        <v>15622729</v>
      </c>
      <c r="B5502" t="s">
        <v>104</v>
      </c>
      <c r="C5502">
        <v>649</v>
      </c>
      <c r="D5502" t="s">
        <v>42</v>
      </c>
      <c r="E5502" t="s">
        <v>45</v>
      </c>
      <c r="F5502">
        <v>46</v>
      </c>
      <c r="G5502">
        <v>2</v>
      </c>
      <c r="H5502">
        <v>0</v>
      </c>
      <c r="I5502">
        <v>2</v>
      </c>
      <c r="J5502">
        <v>1</v>
      </c>
      <c r="K5502">
        <v>1</v>
      </c>
      <c r="L5502">
        <v>66603</v>
      </c>
      <c r="M5502">
        <v>0</v>
      </c>
      <c r="N5502" t="str">
        <f>IF(BANK[[#This Row],[EXITED]]=0,"No","Yes")</f>
        <v>No</v>
      </c>
      <c r="O5502">
        <v>0</v>
      </c>
      <c r="P5502" t="str">
        <f>IF(BANK[[#This Row],[COMPLAIN]]=0,"No","Yes")</f>
        <v>No</v>
      </c>
      <c r="Q5502">
        <v>3</v>
      </c>
      <c r="R5502" t="s">
        <v>37</v>
      </c>
      <c r="S5502">
        <v>499</v>
      </c>
      <c r="T5502" t="s">
        <v>33</v>
      </c>
      <c r="U5502" t="s">
        <v>39</v>
      </c>
      <c r="V5502" t="s">
        <v>52</v>
      </c>
      <c r="W5502" t="s">
        <v>54</v>
      </c>
      <c r="X5502" t="s">
        <v>30</v>
      </c>
    </row>
    <row r="5503" spans="1:24" x14ac:dyDescent="0.3">
      <c r="A5503">
        <v>15662189</v>
      </c>
      <c r="B5503" t="s">
        <v>2193</v>
      </c>
      <c r="C5503">
        <v>434</v>
      </c>
      <c r="D5503" t="s">
        <v>23</v>
      </c>
      <c r="E5503" t="s">
        <v>24</v>
      </c>
      <c r="F5503">
        <v>33</v>
      </c>
      <c r="G5503">
        <v>3</v>
      </c>
      <c r="H5503">
        <v>0</v>
      </c>
      <c r="I5503">
        <v>1</v>
      </c>
      <c r="J5503">
        <v>1</v>
      </c>
      <c r="K5503">
        <v>1</v>
      </c>
      <c r="L5503">
        <v>2740</v>
      </c>
      <c r="M5503">
        <v>0</v>
      </c>
      <c r="N5503" t="str">
        <f>IF(BANK[[#This Row],[EXITED]]=0,"No","Yes")</f>
        <v>No</v>
      </c>
      <c r="O5503">
        <v>0</v>
      </c>
      <c r="P5503" t="str">
        <f>IF(BANK[[#This Row],[COMPLAIN]]=0,"No","Yes")</f>
        <v>No</v>
      </c>
      <c r="Q5503">
        <v>5</v>
      </c>
      <c r="R5503" t="s">
        <v>43</v>
      </c>
      <c r="S5503">
        <v>556</v>
      </c>
      <c r="T5503" t="s">
        <v>26</v>
      </c>
      <c r="U5503" t="s">
        <v>39</v>
      </c>
      <c r="V5503" t="s">
        <v>46</v>
      </c>
      <c r="W5503" t="s">
        <v>35</v>
      </c>
      <c r="X5503" t="s">
        <v>30</v>
      </c>
    </row>
    <row r="5504" spans="1:24" x14ac:dyDescent="0.3">
      <c r="A5504">
        <v>15692718</v>
      </c>
      <c r="B5504" t="s">
        <v>347</v>
      </c>
      <c r="C5504">
        <v>738</v>
      </c>
      <c r="D5504" t="s">
        <v>42</v>
      </c>
      <c r="E5504" t="s">
        <v>45</v>
      </c>
      <c r="F5504">
        <v>38</v>
      </c>
      <c r="G5504">
        <v>7</v>
      </c>
      <c r="H5504">
        <v>0</v>
      </c>
      <c r="I5504">
        <v>2</v>
      </c>
      <c r="J5504">
        <v>0</v>
      </c>
      <c r="K5504">
        <v>0</v>
      </c>
      <c r="L5504">
        <v>69227</v>
      </c>
      <c r="M5504">
        <v>0</v>
      </c>
      <c r="N5504" t="str">
        <f>IF(BANK[[#This Row],[EXITED]]=0,"No","Yes")</f>
        <v>No</v>
      </c>
      <c r="O5504">
        <v>0</v>
      </c>
      <c r="P5504" t="str">
        <f>IF(BANK[[#This Row],[COMPLAIN]]=0,"No","Yes")</f>
        <v>No</v>
      </c>
      <c r="Q5504">
        <v>2</v>
      </c>
      <c r="R5504" t="s">
        <v>43</v>
      </c>
      <c r="S5504">
        <v>677</v>
      </c>
      <c r="T5504" t="s">
        <v>33</v>
      </c>
      <c r="U5504" t="s">
        <v>39</v>
      </c>
      <c r="V5504" t="s">
        <v>28</v>
      </c>
      <c r="W5504" t="s">
        <v>47</v>
      </c>
      <c r="X5504" t="s">
        <v>30</v>
      </c>
    </row>
    <row r="5505" spans="1:24" x14ac:dyDescent="0.3">
      <c r="A5505">
        <v>15724851</v>
      </c>
      <c r="B5505" t="s">
        <v>941</v>
      </c>
      <c r="C5505">
        <v>507</v>
      </c>
      <c r="D5505" t="s">
        <v>56</v>
      </c>
      <c r="E5505" t="s">
        <v>24</v>
      </c>
      <c r="F5505">
        <v>31</v>
      </c>
      <c r="G5505">
        <v>9</v>
      </c>
      <c r="H5505">
        <v>111590</v>
      </c>
      <c r="I5505">
        <v>1</v>
      </c>
      <c r="J5505">
        <v>1</v>
      </c>
      <c r="K5505">
        <v>0</v>
      </c>
      <c r="L5505">
        <v>150037</v>
      </c>
      <c r="M5505">
        <v>0</v>
      </c>
      <c r="N5505" t="str">
        <f>IF(BANK[[#This Row],[EXITED]]=0,"No","Yes")</f>
        <v>No</v>
      </c>
      <c r="O5505">
        <v>0</v>
      </c>
      <c r="P5505" t="str">
        <f>IF(BANK[[#This Row],[COMPLAIN]]=0,"No","Yes")</f>
        <v>No</v>
      </c>
      <c r="Q5505">
        <v>2</v>
      </c>
      <c r="R5505" t="s">
        <v>43</v>
      </c>
      <c r="S5505">
        <v>473</v>
      </c>
      <c r="T5505" t="s">
        <v>26</v>
      </c>
      <c r="U5505" t="s">
        <v>34</v>
      </c>
      <c r="V5505" t="s">
        <v>28</v>
      </c>
      <c r="W5505" t="s">
        <v>47</v>
      </c>
      <c r="X5505" t="s">
        <v>30</v>
      </c>
    </row>
    <row r="5506" spans="1:24" x14ac:dyDescent="0.3">
      <c r="A5506">
        <v>15587266</v>
      </c>
      <c r="B5506" t="s">
        <v>409</v>
      </c>
      <c r="C5506">
        <v>606</v>
      </c>
      <c r="D5506" t="s">
        <v>56</v>
      </c>
      <c r="E5506" t="s">
        <v>45</v>
      </c>
      <c r="F5506">
        <v>27</v>
      </c>
      <c r="G5506">
        <v>6</v>
      </c>
      <c r="H5506">
        <v>172310</v>
      </c>
      <c r="I5506">
        <v>1</v>
      </c>
      <c r="J5506">
        <v>0</v>
      </c>
      <c r="K5506">
        <v>1</v>
      </c>
      <c r="L5506">
        <v>111449</v>
      </c>
      <c r="M5506">
        <v>0</v>
      </c>
      <c r="N5506" t="str">
        <f>IF(BANK[[#This Row],[EXITED]]=0,"No","Yes")</f>
        <v>No</v>
      </c>
      <c r="O5506">
        <v>0</v>
      </c>
      <c r="P5506" t="str">
        <f>IF(BANK[[#This Row],[COMPLAIN]]=0,"No","Yes")</f>
        <v>No</v>
      </c>
      <c r="Q5506">
        <v>4</v>
      </c>
      <c r="R5506" t="s">
        <v>32</v>
      </c>
      <c r="S5506">
        <v>232</v>
      </c>
      <c r="T5506" t="s">
        <v>26</v>
      </c>
      <c r="U5506" t="s">
        <v>27</v>
      </c>
      <c r="V5506" t="s">
        <v>46</v>
      </c>
      <c r="W5506" t="s">
        <v>40</v>
      </c>
      <c r="X5506" t="s">
        <v>30</v>
      </c>
    </row>
    <row r="5507" spans="1:24" x14ac:dyDescent="0.3">
      <c r="A5507">
        <v>15675926</v>
      </c>
      <c r="B5507" t="s">
        <v>2194</v>
      </c>
      <c r="C5507">
        <v>655</v>
      </c>
      <c r="D5507" t="s">
        <v>56</v>
      </c>
      <c r="E5507" t="s">
        <v>24</v>
      </c>
      <c r="F5507">
        <v>34</v>
      </c>
      <c r="G5507">
        <v>7</v>
      </c>
      <c r="H5507">
        <v>118028</v>
      </c>
      <c r="I5507">
        <v>1</v>
      </c>
      <c r="J5507">
        <v>1</v>
      </c>
      <c r="K5507">
        <v>0</v>
      </c>
      <c r="L5507">
        <v>51226</v>
      </c>
      <c r="M5507">
        <v>1</v>
      </c>
      <c r="N5507" t="str">
        <f>IF(BANK[[#This Row],[EXITED]]=0,"No","Yes")</f>
        <v>Yes</v>
      </c>
      <c r="O5507">
        <v>1</v>
      </c>
      <c r="P5507" t="str">
        <f>IF(BANK[[#This Row],[COMPLAIN]]=0,"No","Yes")</f>
        <v>Yes</v>
      </c>
      <c r="Q5507">
        <v>2</v>
      </c>
      <c r="R5507" t="s">
        <v>37</v>
      </c>
      <c r="S5507">
        <v>573</v>
      </c>
      <c r="T5507" t="s">
        <v>26</v>
      </c>
      <c r="U5507" t="s">
        <v>34</v>
      </c>
      <c r="V5507" t="s">
        <v>28</v>
      </c>
      <c r="W5507" t="s">
        <v>47</v>
      </c>
      <c r="X5507" t="s">
        <v>30</v>
      </c>
    </row>
    <row r="5508" spans="1:24" x14ac:dyDescent="0.3">
      <c r="A5508">
        <v>15706268</v>
      </c>
      <c r="B5508" t="s">
        <v>150</v>
      </c>
      <c r="C5508">
        <v>697</v>
      </c>
      <c r="D5508" t="s">
        <v>56</v>
      </c>
      <c r="E5508" t="s">
        <v>24</v>
      </c>
      <c r="F5508">
        <v>51</v>
      </c>
      <c r="G5508">
        <v>1</v>
      </c>
      <c r="H5508">
        <v>147910</v>
      </c>
      <c r="I5508">
        <v>1</v>
      </c>
      <c r="J5508">
        <v>1</v>
      </c>
      <c r="K5508">
        <v>1</v>
      </c>
      <c r="L5508">
        <v>53581</v>
      </c>
      <c r="M5508">
        <v>0</v>
      </c>
      <c r="N5508" t="str">
        <f>IF(BANK[[#This Row],[EXITED]]=0,"No","Yes")</f>
        <v>No</v>
      </c>
      <c r="O5508">
        <v>0</v>
      </c>
      <c r="P5508" t="str">
        <f>IF(BANK[[#This Row],[COMPLAIN]]=0,"No","Yes")</f>
        <v>No</v>
      </c>
      <c r="Q5508">
        <v>4</v>
      </c>
      <c r="R5508" t="s">
        <v>32</v>
      </c>
      <c r="S5508">
        <v>639</v>
      </c>
      <c r="T5508" t="s">
        <v>51</v>
      </c>
      <c r="U5508" t="s">
        <v>27</v>
      </c>
      <c r="V5508" t="s">
        <v>52</v>
      </c>
      <c r="W5508" t="s">
        <v>40</v>
      </c>
      <c r="X5508" t="s">
        <v>30</v>
      </c>
    </row>
    <row r="5509" spans="1:24" x14ac:dyDescent="0.3">
      <c r="A5509">
        <v>15666166</v>
      </c>
      <c r="B5509" t="s">
        <v>2195</v>
      </c>
      <c r="C5509">
        <v>653</v>
      </c>
      <c r="D5509" t="s">
        <v>42</v>
      </c>
      <c r="E5509" t="s">
        <v>45</v>
      </c>
      <c r="F5509">
        <v>74</v>
      </c>
      <c r="G5509">
        <v>0</v>
      </c>
      <c r="H5509">
        <v>121276</v>
      </c>
      <c r="I5509">
        <v>1</v>
      </c>
      <c r="J5509">
        <v>1</v>
      </c>
      <c r="K5509">
        <v>1</v>
      </c>
      <c r="L5509">
        <v>160348</v>
      </c>
      <c r="M5509">
        <v>0</v>
      </c>
      <c r="N5509" t="str">
        <f>IF(BANK[[#This Row],[EXITED]]=0,"No","Yes")</f>
        <v>No</v>
      </c>
      <c r="O5509">
        <v>0</v>
      </c>
      <c r="P5509" t="str">
        <f>IF(BANK[[#This Row],[COMPLAIN]]=0,"No","Yes")</f>
        <v>No</v>
      </c>
      <c r="Q5509">
        <v>3</v>
      </c>
      <c r="R5509" t="s">
        <v>25</v>
      </c>
      <c r="S5509">
        <v>582</v>
      </c>
      <c r="T5509" t="s">
        <v>51</v>
      </c>
      <c r="U5509" t="s">
        <v>27</v>
      </c>
      <c r="V5509" t="s">
        <v>52</v>
      </c>
      <c r="W5509" t="s">
        <v>54</v>
      </c>
      <c r="X5509" t="s">
        <v>30</v>
      </c>
    </row>
    <row r="5510" spans="1:24" x14ac:dyDescent="0.3">
      <c r="A5510">
        <v>15671582</v>
      </c>
      <c r="B5510" t="s">
        <v>1794</v>
      </c>
      <c r="C5510">
        <v>660</v>
      </c>
      <c r="D5510" t="s">
        <v>23</v>
      </c>
      <c r="E5510" t="s">
        <v>24</v>
      </c>
      <c r="F5510">
        <v>38</v>
      </c>
      <c r="G5510">
        <v>6</v>
      </c>
      <c r="H5510">
        <v>109869</v>
      </c>
      <c r="I5510">
        <v>1</v>
      </c>
      <c r="J5510">
        <v>1</v>
      </c>
      <c r="K5510">
        <v>1</v>
      </c>
      <c r="L5510">
        <v>154642</v>
      </c>
      <c r="M5510">
        <v>0</v>
      </c>
      <c r="N5510" t="str">
        <f>IF(BANK[[#This Row],[EXITED]]=0,"No","Yes")</f>
        <v>No</v>
      </c>
      <c r="O5510">
        <v>0</v>
      </c>
      <c r="P5510" t="str">
        <f>IF(BANK[[#This Row],[COMPLAIN]]=0,"No","Yes")</f>
        <v>No</v>
      </c>
      <c r="Q5510">
        <v>3</v>
      </c>
      <c r="R5510" t="s">
        <v>43</v>
      </c>
      <c r="S5510">
        <v>688</v>
      </c>
      <c r="T5510" t="s">
        <v>33</v>
      </c>
      <c r="U5510" t="s">
        <v>34</v>
      </c>
      <c r="V5510" t="s">
        <v>46</v>
      </c>
      <c r="W5510" t="s">
        <v>54</v>
      </c>
      <c r="X5510" t="s">
        <v>30</v>
      </c>
    </row>
    <row r="5511" spans="1:24" x14ac:dyDescent="0.3">
      <c r="A5511">
        <v>15680901</v>
      </c>
      <c r="B5511" t="s">
        <v>938</v>
      </c>
      <c r="C5511">
        <v>652</v>
      </c>
      <c r="D5511" t="s">
        <v>42</v>
      </c>
      <c r="E5511" t="s">
        <v>45</v>
      </c>
      <c r="F5511">
        <v>34</v>
      </c>
      <c r="G5511">
        <v>6</v>
      </c>
      <c r="H5511">
        <v>97436</v>
      </c>
      <c r="I5511">
        <v>2</v>
      </c>
      <c r="J5511">
        <v>1</v>
      </c>
      <c r="K5511">
        <v>1</v>
      </c>
      <c r="L5511">
        <v>104332</v>
      </c>
      <c r="M5511">
        <v>0</v>
      </c>
      <c r="N5511" t="str">
        <f>IF(BANK[[#This Row],[EXITED]]=0,"No","Yes")</f>
        <v>No</v>
      </c>
      <c r="O5511">
        <v>0</v>
      </c>
      <c r="P5511" t="str">
        <f>IF(BANK[[#This Row],[COMPLAIN]]=0,"No","Yes")</f>
        <v>No</v>
      </c>
      <c r="Q5511">
        <v>5</v>
      </c>
      <c r="R5511" t="s">
        <v>37</v>
      </c>
      <c r="S5511">
        <v>604</v>
      </c>
      <c r="T5511" t="s">
        <v>26</v>
      </c>
      <c r="U5511" t="s">
        <v>34</v>
      </c>
      <c r="V5511" t="s">
        <v>46</v>
      </c>
      <c r="W5511" t="s">
        <v>35</v>
      </c>
      <c r="X5511" t="s">
        <v>30</v>
      </c>
    </row>
    <row r="5512" spans="1:24" x14ac:dyDescent="0.3">
      <c r="A5512">
        <v>15642336</v>
      </c>
      <c r="B5512" t="s">
        <v>476</v>
      </c>
      <c r="C5512">
        <v>669</v>
      </c>
      <c r="D5512" t="s">
        <v>42</v>
      </c>
      <c r="E5512" t="s">
        <v>45</v>
      </c>
      <c r="F5512">
        <v>42</v>
      </c>
      <c r="G5512">
        <v>9</v>
      </c>
      <c r="H5512">
        <v>0</v>
      </c>
      <c r="I5512">
        <v>2</v>
      </c>
      <c r="J5512">
        <v>0</v>
      </c>
      <c r="K5512">
        <v>0</v>
      </c>
      <c r="L5512">
        <v>135630</v>
      </c>
      <c r="M5512">
        <v>0</v>
      </c>
      <c r="N5512" t="str">
        <f>IF(BANK[[#This Row],[EXITED]]=0,"No","Yes")</f>
        <v>No</v>
      </c>
      <c r="O5512">
        <v>0</v>
      </c>
      <c r="P5512" t="str">
        <f>IF(BANK[[#This Row],[COMPLAIN]]=0,"No","Yes")</f>
        <v>No</v>
      </c>
      <c r="Q5512">
        <v>2</v>
      </c>
      <c r="R5512" t="s">
        <v>43</v>
      </c>
      <c r="S5512">
        <v>526</v>
      </c>
      <c r="T5512" t="s">
        <v>33</v>
      </c>
      <c r="U5512" t="s">
        <v>39</v>
      </c>
      <c r="V5512" t="s">
        <v>28</v>
      </c>
      <c r="W5512" t="s">
        <v>47</v>
      </c>
      <c r="X5512" t="s">
        <v>30</v>
      </c>
    </row>
    <row r="5513" spans="1:24" x14ac:dyDescent="0.3">
      <c r="A5513">
        <v>15653147</v>
      </c>
      <c r="B5513" t="s">
        <v>282</v>
      </c>
      <c r="C5513">
        <v>594</v>
      </c>
      <c r="D5513" t="s">
        <v>42</v>
      </c>
      <c r="E5513" t="s">
        <v>24</v>
      </c>
      <c r="F5513">
        <v>35</v>
      </c>
      <c r="G5513">
        <v>2</v>
      </c>
      <c r="H5513">
        <v>133853</v>
      </c>
      <c r="I5513">
        <v>1</v>
      </c>
      <c r="J5513">
        <v>1</v>
      </c>
      <c r="K5513">
        <v>1</v>
      </c>
      <c r="L5513">
        <v>65362</v>
      </c>
      <c r="M5513">
        <v>0</v>
      </c>
      <c r="N5513" t="str">
        <f>IF(BANK[[#This Row],[EXITED]]=0,"No","Yes")</f>
        <v>No</v>
      </c>
      <c r="O5513">
        <v>0</v>
      </c>
      <c r="P5513" t="str">
        <f>IF(BANK[[#This Row],[COMPLAIN]]=0,"No","Yes")</f>
        <v>No</v>
      </c>
      <c r="Q5513">
        <v>1</v>
      </c>
      <c r="R5513" t="s">
        <v>25</v>
      </c>
      <c r="S5513">
        <v>722</v>
      </c>
      <c r="T5513" t="s">
        <v>26</v>
      </c>
      <c r="U5513" t="s">
        <v>27</v>
      </c>
      <c r="V5513" t="s">
        <v>52</v>
      </c>
      <c r="W5513" t="s">
        <v>29</v>
      </c>
      <c r="X5513" t="s">
        <v>30</v>
      </c>
    </row>
    <row r="5514" spans="1:24" x14ac:dyDescent="0.3">
      <c r="A5514">
        <v>15571284</v>
      </c>
      <c r="B5514" t="s">
        <v>2196</v>
      </c>
      <c r="C5514">
        <v>756</v>
      </c>
      <c r="D5514" t="s">
        <v>56</v>
      </c>
      <c r="E5514" t="s">
        <v>24</v>
      </c>
      <c r="F5514">
        <v>32</v>
      </c>
      <c r="G5514">
        <v>0</v>
      </c>
      <c r="H5514">
        <v>109528</v>
      </c>
      <c r="I5514">
        <v>2</v>
      </c>
      <c r="J5514">
        <v>1</v>
      </c>
      <c r="K5514">
        <v>1</v>
      </c>
      <c r="L5514">
        <v>56176</v>
      </c>
      <c r="M5514">
        <v>0</v>
      </c>
      <c r="N5514" t="str">
        <f>IF(BANK[[#This Row],[EXITED]]=0,"No","Yes")</f>
        <v>No</v>
      </c>
      <c r="O5514">
        <v>0</v>
      </c>
      <c r="P5514" t="str">
        <f>IF(BANK[[#This Row],[COMPLAIN]]=0,"No","Yes")</f>
        <v>No</v>
      </c>
      <c r="Q5514">
        <v>3</v>
      </c>
      <c r="R5514" t="s">
        <v>25</v>
      </c>
      <c r="S5514">
        <v>516</v>
      </c>
      <c r="T5514" t="s">
        <v>26</v>
      </c>
      <c r="U5514" t="s">
        <v>34</v>
      </c>
      <c r="V5514" t="s">
        <v>52</v>
      </c>
      <c r="W5514" t="s">
        <v>54</v>
      </c>
      <c r="X5514" t="s">
        <v>30</v>
      </c>
    </row>
    <row r="5515" spans="1:24" x14ac:dyDescent="0.3">
      <c r="A5515">
        <v>15591360</v>
      </c>
      <c r="B5515" t="s">
        <v>951</v>
      </c>
      <c r="C5515">
        <v>642</v>
      </c>
      <c r="D5515" t="s">
        <v>42</v>
      </c>
      <c r="E5515" t="s">
        <v>45</v>
      </c>
      <c r="F5515">
        <v>33</v>
      </c>
      <c r="G5515">
        <v>4</v>
      </c>
      <c r="H5515">
        <v>84607</v>
      </c>
      <c r="I5515">
        <v>2</v>
      </c>
      <c r="J5515">
        <v>0</v>
      </c>
      <c r="K5515">
        <v>1</v>
      </c>
      <c r="L5515">
        <v>60059</v>
      </c>
      <c r="M5515">
        <v>0</v>
      </c>
      <c r="N5515" t="str">
        <f>IF(BANK[[#This Row],[EXITED]]=0,"No","Yes")</f>
        <v>No</v>
      </c>
      <c r="O5515">
        <v>0</v>
      </c>
      <c r="P5515" t="str">
        <f>IF(BANK[[#This Row],[COMPLAIN]]=0,"No","Yes")</f>
        <v>No</v>
      </c>
      <c r="Q5515">
        <v>5</v>
      </c>
      <c r="R5515" t="s">
        <v>25</v>
      </c>
      <c r="S5515">
        <v>880</v>
      </c>
      <c r="T5515" t="s">
        <v>26</v>
      </c>
      <c r="U5515" t="s">
        <v>34</v>
      </c>
      <c r="V5515" t="s">
        <v>46</v>
      </c>
      <c r="W5515" t="s">
        <v>35</v>
      </c>
      <c r="X5515" t="s">
        <v>30</v>
      </c>
    </row>
    <row r="5516" spans="1:24" x14ac:dyDescent="0.3">
      <c r="A5516">
        <v>15735572</v>
      </c>
      <c r="B5516" t="s">
        <v>394</v>
      </c>
      <c r="C5516">
        <v>629</v>
      </c>
      <c r="D5516" t="s">
        <v>42</v>
      </c>
      <c r="E5516" t="s">
        <v>24</v>
      </c>
      <c r="F5516">
        <v>59</v>
      </c>
      <c r="G5516">
        <v>9</v>
      </c>
      <c r="H5516">
        <v>113658</v>
      </c>
      <c r="I5516">
        <v>1</v>
      </c>
      <c r="J5516">
        <v>1</v>
      </c>
      <c r="K5516">
        <v>1</v>
      </c>
      <c r="L5516">
        <v>116849</v>
      </c>
      <c r="M5516">
        <v>1</v>
      </c>
      <c r="N5516" t="str">
        <f>IF(BANK[[#This Row],[EXITED]]=0,"No","Yes")</f>
        <v>Yes</v>
      </c>
      <c r="O5516">
        <v>1</v>
      </c>
      <c r="P5516" t="str">
        <f>IF(BANK[[#This Row],[COMPLAIN]]=0,"No","Yes")</f>
        <v>Yes</v>
      </c>
      <c r="Q5516">
        <v>2</v>
      </c>
      <c r="R5516" t="s">
        <v>37</v>
      </c>
      <c r="S5516">
        <v>968</v>
      </c>
      <c r="T5516" t="s">
        <v>51</v>
      </c>
      <c r="U5516" t="s">
        <v>34</v>
      </c>
      <c r="V5516" t="s">
        <v>28</v>
      </c>
      <c r="W5516" t="s">
        <v>47</v>
      </c>
      <c r="X5516" t="s">
        <v>30</v>
      </c>
    </row>
    <row r="5517" spans="1:24" x14ac:dyDescent="0.3">
      <c r="A5517">
        <v>15795690</v>
      </c>
      <c r="B5517" t="s">
        <v>190</v>
      </c>
      <c r="C5517">
        <v>667</v>
      </c>
      <c r="D5517" t="s">
        <v>42</v>
      </c>
      <c r="E5517" t="s">
        <v>24</v>
      </c>
      <c r="F5517">
        <v>31</v>
      </c>
      <c r="G5517">
        <v>3</v>
      </c>
      <c r="H5517">
        <v>99514</v>
      </c>
      <c r="I5517">
        <v>1</v>
      </c>
      <c r="J5517">
        <v>1</v>
      </c>
      <c r="K5517">
        <v>1</v>
      </c>
      <c r="L5517">
        <v>189657</v>
      </c>
      <c r="M5517">
        <v>0</v>
      </c>
      <c r="N5517" t="str">
        <f>IF(BANK[[#This Row],[EXITED]]=0,"No","Yes")</f>
        <v>No</v>
      </c>
      <c r="O5517">
        <v>0</v>
      </c>
      <c r="P5517" t="str">
        <f>IF(BANK[[#This Row],[COMPLAIN]]=0,"No","Yes")</f>
        <v>No</v>
      </c>
      <c r="Q5517">
        <v>3</v>
      </c>
      <c r="R5517" t="s">
        <v>25</v>
      </c>
      <c r="S5517">
        <v>962</v>
      </c>
      <c r="T5517" t="s">
        <v>26</v>
      </c>
      <c r="U5517" t="s">
        <v>34</v>
      </c>
      <c r="V5517" t="s">
        <v>46</v>
      </c>
      <c r="W5517" t="s">
        <v>54</v>
      </c>
      <c r="X5517" t="s">
        <v>30</v>
      </c>
    </row>
    <row r="5518" spans="1:24" x14ac:dyDescent="0.3">
      <c r="A5518">
        <v>15706464</v>
      </c>
      <c r="B5518" t="s">
        <v>222</v>
      </c>
      <c r="C5518">
        <v>667</v>
      </c>
      <c r="D5518" t="s">
        <v>23</v>
      </c>
      <c r="E5518" t="s">
        <v>24</v>
      </c>
      <c r="F5518">
        <v>35</v>
      </c>
      <c r="G5518">
        <v>4</v>
      </c>
      <c r="H5518">
        <v>97585</v>
      </c>
      <c r="I5518">
        <v>2</v>
      </c>
      <c r="J5518">
        <v>0</v>
      </c>
      <c r="K5518">
        <v>0</v>
      </c>
      <c r="L5518">
        <v>57213</v>
      </c>
      <c r="M5518">
        <v>0</v>
      </c>
      <c r="N5518" t="str">
        <f>IF(BANK[[#This Row],[EXITED]]=0,"No","Yes")</f>
        <v>No</v>
      </c>
      <c r="O5518">
        <v>0</v>
      </c>
      <c r="P5518" t="str">
        <f>IF(BANK[[#This Row],[COMPLAIN]]=0,"No","Yes")</f>
        <v>No</v>
      </c>
      <c r="Q5518">
        <v>4</v>
      </c>
      <c r="R5518" t="s">
        <v>25</v>
      </c>
      <c r="S5518">
        <v>369</v>
      </c>
      <c r="T5518" t="s">
        <v>26</v>
      </c>
      <c r="U5518" t="s">
        <v>34</v>
      </c>
      <c r="V5518" t="s">
        <v>46</v>
      </c>
      <c r="W5518" t="s">
        <v>40</v>
      </c>
      <c r="X5518" t="s">
        <v>30</v>
      </c>
    </row>
    <row r="5519" spans="1:24" x14ac:dyDescent="0.3">
      <c r="A5519">
        <v>15725028</v>
      </c>
      <c r="B5519" t="s">
        <v>1852</v>
      </c>
      <c r="C5519">
        <v>679</v>
      </c>
      <c r="D5519" t="s">
        <v>42</v>
      </c>
      <c r="E5519" t="s">
        <v>24</v>
      </c>
      <c r="F5519">
        <v>29</v>
      </c>
      <c r="G5519">
        <v>3</v>
      </c>
      <c r="H5519">
        <v>0</v>
      </c>
      <c r="I5519">
        <v>2</v>
      </c>
      <c r="J5519">
        <v>1</v>
      </c>
      <c r="K5519">
        <v>1</v>
      </c>
      <c r="L5519">
        <v>63687</v>
      </c>
      <c r="M5519">
        <v>0</v>
      </c>
      <c r="N5519" t="str">
        <f>IF(BANK[[#This Row],[EXITED]]=0,"No","Yes")</f>
        <v>No</v>
      </c>
      <c r="O5519">
        <v>0</v>
      </c>
      <c r="P5519" t="str">
        <f>IF(BANK[[#This Row],[COMPLAIN]]=0,"No","Yes")</f>
        <v>No</v>
      </c>
      <c r="Q5519">
        <v>5</v>
      </c>
      <c r="R5519" t="s">
        <v>43</v>
      </c>
      <c r="S5519">
        <v>717</v>
      </c>
      <c r="T5519" t="s">
        <v>26</v>
      </c>
      <c r="U5519" t="s">
        <v>39</v>
      </c>
      <c r="V5519" t="s">
        <v>46</v>
      </c>
      <c r="W5519" t="s">
        <v>35</v>
      </c>
      <c r="X5519" t="s">
        <v>30</v>
      </c>
    </row>
    <row r="5520" spans="1:24" x14ac:dyDescent="0.3">
      <c r="A5520">
        <v>15751167</v>
      </c>
      <c r="B5520" t="s">
        <v>452</v>
      </c>
      <c r="C5520">
        <v>680</v>
      </c>
      <c r="D5520" t="s">
        <v>42</v>
      </c>
      <c r="E5520" t="s">
        <v>45</v>
      </c>
      <c r="F5520">
        <v>43</v>
      </c>
      <c r="G5520">
        <v>4</v>
      </c>
      <c r="H5520">
        <v>0</v>
      </c>
      <c r="I5520">
        <v>2</v>
      </c>
      <c r="J5520">
        <v>1</v>
      </c>
      <c r="K5520">
        <v>1</v>
      </c>
      <c r="L5520">
        <v>58761</v>
      </c>
      <c r="M5520">
        <v>0</v>
      </c>
      <c r="N5520" t="str">
        <f>IF(BANK[[#This Row],[EXITED]]=0,"No","Yes")</f>
        <v>No</v>
      </c>
      <c r="O5520">
        <v>0</v>
      </c>
      <c r="P5520" t="str">
        <f>IF(BANK[[#This Row],[COMPLAIN]]=0,"No","Yes")</f>
        <v>No</v>
      </c>
      <c r="Q5520">
        <v>1</v>
      </c>
      <c r="R5520" t="s">
        <v>37</v>
      </c>
      <c r="S5520">
        <v>528</v>
      </c>
      <c r="T5520" t="s">
        <v>33</v>
      </c>
      <c r="U5520" t="s">
        <v>39</v>
      </c>
      <c r="V5520" t="s">
        <v>46</v>
      </c>
      <c r="W5520" t="s">
        <v>29</v>
      </c>
      <c r="X5520" t="s">
        <v>30</v>
      </c>
    </row>
    <row r="5521" spans="1:24" x14ac:dyDescent="0.3">
      <c r="A5521">
        <v>15680895</v>
      </c>
      <c r="B5521" t="s">
        <v>301</v>
      </c>
      <c r="C5521">
        <v>627</v>
      </c>
      <c r="D5521" t="s">
        <v>23</v>
      </c>
      <c r="E5521" t="s">
        <v>45</v>
      </c>
      <c r="F5521">
        <v>35</v>
      </c>
      <c r="G5521">
        <v>7</v>
      </c>
      <c r="H5521">
        <v>0</v>
      </c>
      <c r="I5521">
        <v>1</v>
      </c>
      <c r="J5521">
        <v>1</v>
      </c>
      <c r="K5521">
        <v>0</v>
      </c>
      <c r="L5521">
        <v>187718</v>
      </c>
      <c r="M5521">
        <v>0</v>
      </c>
      <c r="N5521" t="str">
        <f>IF(BANK[[#This Row],[EXITED]]=0,"No","Yes")</f>
        <v>No</v>
      </c>
      <c r="O5521">
        <v>0</v>
      </c>
      <c r="P5521" t="str">
        <f>IF(BANK[[#This Row],[COMPLAIN]]=0,"No","Yes")</f>
        <v>No</v>
      </c>
      <c r="Q5521">
        <v>4</v>
      </c>
      <c r="R5521" t="s">
        <v>25</v>
      </c>
      <c r="S5521">
        <v>256</v>
      </c>
      <c r="T5521" t="s">
        <v>26</v>
      </c>
      <c r="U5521" t="s">
        <v>39</v>
      </c>
      <c r="V5521" t="s">
        <v>28</v>
      </c>
      <c r="W5521" t="s">
        <v>40</v>
      </c>
      <c r="X5521" t="s">
        <v>30</v>
      </c>
    </row>
    <row r="5522" spans="1:24" x14ac:dyDescent="0.3">
      <c r="A5522">
        <v>15793825</v>
      </c>
      <c r="B5522" t="s">
        <v>1720</v>
      </c>
      <c r="C5522">
        <v>536</v>
      </c>
      <c r="D5522" t="s">
        <v>42</v>
      </c>
      <c r="E5522" t="s">
        <v>24</v>
      </c>
      <c r="F5522">
        <v>39</v>
      </c>
      <c r="G5522">
        <v>4</v>
      </c>
      <c r="H5522">
        <v>0</v>
      </c>
      <c r="I5522">
        <v>2</v>
      </c>
      <c r="J5522">
        <v>1</v>
      </c>
      <c r="K5522">
        <v>0</v>
      </c>
      <c r="L5522">
        <v>27150</v>
      </c>
      <c r="M5522">
        <v>0</v>
      </c>
      <c r="N5522" t="str">
        <f>IF(BANK[[#This Row],[EXITED]]=0,"No","Yes")</f>
        <v>No</v>
      </c>
      <c r="O5522">
        <v>0</v>
      </c>
      <c r="P5522" t="str">
        <f>IF(BANK[[#This Row],[COMPLAIN]]=0,"No","Yes")</f>
        <v>No</v>
      </c>
      <c r="Q5522">
        <v>1</v>
      </c>
      <c r="R5522" t="s">
        <v>43</v>
      </c>
      <c r="S5522">
        <v>422</v>
      </c>
      <c r="T5522" t="s">
        <v>33</v>
      </c>
      <c r="U5522" t="s">
        <v>39</v>
      </c>
      <c r="V5522" t="s">
        <v>46</v>
      </c>
      <c r="W5522" t="s">
        <v>29</v>
      </c>
      <c r="X5522" t="s">
        <v>30</v>
      </c>
    </row>
    <row r="5523" spans="1:24" x14ac:dyDescent="0.3">
      <c r="A5523">
        <v>15611318</v>
      </c>
      <c r="B5523" t="s">
        <v>2197</v>
      </c>
      <c r="C5523">
        <v>599</v>
      </c>
      <c r="D5523" t="s">
        <v>23</v>
      </c>
      <c r="E5523" t="s">
        <v>24</v>
      </c>
      <c r="F5523">
        <v>33</v>
      </c>
      <c r="G5523">
        <v>4</v>
      </c>
      <c r="H5523">
        <v>51691</v>
      </c>
      <c r="I5523">
        <v>1</v>
      </c>
      <c r="J5523">
        <v>1</v>
      </c>
      <c r="K5523">
        <v>0</v>
      </c>
      <c r="L5523">
        <v>111623</v>
      </c>
      <c r="M5523">
        <v>1</v>
      </c>
      <c r="N5523" t="str">
        <f>IF(BANK[[#This Row],[EXITED]]=0,"No","Yes")</f>
        <v>Yes</v>
      </c>
      <c r="O5523">
        <v>1</v>
      </c>
      <c r="P5523" t="str">
        <f>IF(BANK[[#This Row],[COMPLAIN]]=0,"No","Yes")</f>
        <v>Yes</v>
      </c>
      <c r="Q5523">
        <v>4</v>
      </c>
      <c r="R5523" t="s">
        <v>32</v>
      </c>
      <c r="S5523">
        <v>811</v>
      </c>
      <c r="T5523" t="s">
        <v>26</v>
      </c>
      <c r="U5523" t="s">
        <v>34</v>
      </c>
      <c r="V5523" t="s">
        <v>46</v>
      </c>
      <c r="W5523" t="s">
        <v>40</v>
      </c>
      <c r="X5523" t="s">
        <v>30</v>
      </c>
    </row>
    <row r="5524" spans="1:24" x14ac:dyDescent="0.3">
      <c r="A5524">
        <v>15768474</v>
      </c>
      <c r="B5524" t="s">
        <v>331</v>
      </c>
      <c r="C5524">
        <v>744</v>
      </c>
      <c r="D5524" t="s">
        <v>23</v>
      </c>
      <c r="E5524" t="s">
        <v>24</v>
      </c>
      <c r="F5524">
        <v>34</v>
      </c>
      <c r="G5524">
        <v>3</v>
      </c>
      <c r="H5524">
        <v>0</v>
      </c>
      <c r="I5524">
        <v>2</v>
      </c>
      <c r="J5524">
        <v>1</v>
      </c>
      <c r="K5524">
        <v>0</v>
      </c>
      <c r="L5524">
        <v>27244</v>
      </c>
      <c r="M5524">
        <v>0</v>
      </c>
      <c r="N5524" t="str">
        <f>IF(BANK[[#This Row],[EXITED]]=0,"No","Yes")</f>
        <v>No</v>
      </c>
      <c r="O5524">
        <v>0</v>
      </c>
      <c r="P5524" t="str">
        <f>IF(BANK[[#This Row],[COMPLAIN]]=0,"No","Yes")</f>
        <v>No</v>
      </c>
      <c r="Q5524">
        <v>2</v>
      </c>
      <c r="R5524" t="s">
        <v>43</v>
      </c>
      <c r="S5524">
        <v>764</v>
      </c>
      <c r="T5524" t="s">
        <v>26</v>
      </c>
      <c r="U5524" t="s">
        <v>39</v>
      </c>
      <c r="V5524" t="s">
        <v>46</v>
      </c>
      <c r="W5524" t="s">
        <v>47</v>
      </c>
      <c r="X5524" t="s">
        <v>30</v>
      </c>
    </row>
    <row r="5525" spans="1:24" x14ac:dyDescent="0.3">
      <c r="A5525">
        <v>15623668</v>
      </c>
      <c r="B5525" t="s">
        <v>655</v>
      </c>
      <c r="C5525">
        <v>653</v>
      </c>
      <c r="D5525" t="s">
        <v>56</v>
      </c>
      <c r="E5525" t="s">
        <v>24</v>
      </c>
      <c r="F5525">
        <v>31</v>
      </c>
      <c r="G5525">
        <v>2</v>
      </c>
      <c r="H5525">
        <v>154741</v>
      </c>
      <c r="I5525">
        <v>2</v>
      </c>
      <c r="J5525">
        <v>0</v>
      </c>
      <c r="K5525">
        <v>0</v>
      </c>
      <c r="L5525">
        <v>25183</v>
      </c>
      <c r="M5525">
        <v>0</v>
      </c>
      <c r="N5525" t="str">
        <f>IF(BANK[[#This Row],[EXITED]]=0,"No","Yes")</f>
        <v>No</v>
      </c>
      <c r="O5525">
        <v>0</v>
      </c>
      <c r="P5525" t="str">
        <f>IF(BANK[[#This Row],[COMPLAIN]]=0,"No","Yes")</f>
        <v>No</v>
      </c>
      <c r="Q5525">
        <v>1</v>
      </c>
      <c r="R5525" t="s">
        <v>37</v>
      </c>
      <c r="S5525">
        <v>733</v>
      </c>
      <c r="T5525" t="s">
        <v>26</v>
      </c>
      <c r="U5525" t="s">
        <v>27</v>
      </c>
      <c r="V5525" t="s">
        <v>52</v>
      </c>
      <c r="W5525" t="s">
        <v>29</v>
      </c>
      <c r="X5525" t="s">
        <v>30</v>
      </c>
    </row>
    <row r="5526" spans="1:24" x14ac:dyDescent="0.3">
      <c r="A5526">
        <v>15696361</v>
      </c>
      <c r="B5526" t="s">
        <v>789</v>
      </c>
      <c r="C5526">
        <v>648</v>
      </c>
      <c r="D5526" t="s">
        <v>56</v>
      </c>
      <c r="E5526" t="s">
        <v>24</v>
      </c>
      <c r="F5526">
        <v>31</v>
      </c>
      <c r="G5526">
        <v>7</v>
      </c>
      <c r="H5526">
        <v>125682</v>
      </c>
      <c r="I5526">
        <v>1</v>
      </c>
      <c r="J5526">
        <v>0</v>
      </c>
      <c r="K5526">
        <v>1</v>
      </c>
      <c r="L5526">
        <v>129981</v>
      </c>
      <c r="M5526">
        <v>0</v>
      </c>
      <c r="N5526" t="str">
        <f>IF(BANK[[#This Row],[EXITED]]=0,"No","Yes")</f>
        <v>No</v>
      </c>
      <c r="O5526">
        <v>0</v>
      </c>
      <c r="P5526" t="str">
        <f>IF(BANK[[#This Row],[COMPLAIN]]=0,"No","Yes")</f>
        <v>No</v>
      </c>
      <c r="Q5526">
        <v>4</v>
      </c>
      <c r="R5526" t="s">
        <v>25</v>
      </c>
      <c r="S5526">
        <v>744</v>
      </c>
      <c r="T5526" t="s">
        <v>26</v>
      </c>
      <c r="U5526" t="s">
        <v>27</v>
      </c>
      <c r="V5526" t="s">
        <v>28</v>
      </c>
      <c r="W5526" t="s">
        <v>40</v>
      </c>
      <c r="X5526" t="s">
        <v>30</v>
      </c>
    </row>
    <row r="5527" spans="1:24" x14ac:dyDescent="0.3">
      <c r="A5527">
        <v>15607988</v>
      </c>
      <c r="B5527" t="s">
        <v>2198</v>
      </c>
      <c r="C5527">
        <v>663</v>
      </c>
      <c r="D5527" t="s">
        <v>56</v>
      </c>
      <c r="E5527" t="s">
        <v>45</v>
      </c>
      <c r="F5527">
        <v>37</v>
      </c>
      <c r="G5527">
        <v>8</v>
      </c>
      <c r="H5527">
        <v>155304</v>
      </c>
      <c r="I5527">
        <v>1</v>
      </c>
      <c r="J5527">
        <v>1</v>
      </c>
      <c r="K5527">
        <v>0</v>
      </c>
      <c r="L5527">
        <v>118717</v>
      </c>
      <c r="M5527">
        <v>0</v>
      </c>
      <c r="N5527" t="str">
        <f>IF(BANK[[#This Row],[EXITED]]=0,"No","Yes")</f>
        <v>No</v>
      </c>
      <c r="O5527">
        <v>0</v>
      </c>
      <c r="P5527" t="str">
        <f>IF(BANK[[#This Row],[COMPLAIN]]=0,"No","Yes")</f>
        <v>No</v>
      </c>
      <c r="Q5527">
        <v>1</v>
      </c>
      <c r="R5527" t="s">
        <v>37</v>
      </c>
      <c r="S5527">
        <v>333</v>
      </c>
      <c r="T5527" t="s">
        <v>33</v>
      </c>
      <c r="U5527" t="s">
        <v>27</v>
      </c>
      <c r="V5527" t="s">
        <v>28</v>
      </c>
      <c r="W5527" t="s">
        <v>29</v>
      </c>
      <c r="X5527" t="s">
        <v>30</v>
      </c>
    </row>
    <row r="5528" spans="1:24" x14ac:dyDescent="0.3">
      <c r="A5528">
        <v>15627190</v>
      </c>
      <c r="B5528" t="s">
        <v>304</v>
      </c>
      <c r="C5528">
        <v>661</v>
      </c>
      <c r="D5528" t="s">
        <v>42</v>
      </c>
      <c r="E5528" t="s">
        <v>24</v>
      </c>
      <c r="F5528">
        <v>51</v>
      </c>
      <c r="G5528">
        <v>6</v>
      </c>
      <c r="H5528">
        <v>146607</v>
      </c>
      <c r="I5528">
        <v>1</v>
      </c>
      <c r="J5528">
        <v>1</v>
      </c>
      <c r="K5528">
        <v>1</v>
      </c>
      <c r="L5528">
        <v>68022</v>
      </c>
      <c r="M5528">
        <v>0</v>
      </c>
      <c r="N5528" t="str">
        <f>IF(BANK[[#This Row],[EXITED]]=0,"No","Yes")</f>
        <v>No</v>
      </c>
      <c r="O5528">
        <v>0</v>
      </c>
      <c r="P5528" t="str">
        <f>IF(BANK[[#This Row],[COMPLAIN]]=0,"No","Yes")</f>
        <v>No</v>
      </c>
      <c r="Q5528">
        <v>5</v>
      </c>
      <c r="R5528" t="s">
        <v>32</v>
      </c>
      <c r="S5528">
        <v>259</v>
      </c>
      <c r="T5528" t="s">
        <v>51</v>
      </c>
      <c r="U5528" t="s">
        <v>27</v>
      </c>
      <c r="V5528" t="s">
        <v>46</v>
      </c>
      <c r="W5528" t="s">
        <v>35</v>
      </c>
      <c r="X5528" t="s">
        <v>30</v>
      </c>
    </row>
    <row r="5529" spans="1:24" x14ac:dyDescent="0.3">
      <c r="A5529">
        <v>15788224</v>
      </c>
      <c r="B5529" t="s">
        <v>330</v>
      </c>
      <c r="C5529">
        <v>669</v>
      </c>
      <c r="D5529" t="s">
        <v>56</v>
      </c>
      <c r="E5529" t="s">
        <v>24</v>
      </c>
      <c r="F5529">
        <v>45</v>
      </c>
      <c r="G5529">
        <v>1</v>
      </c>
      <c r="H5529">
        <v>123950</v>
      </c>
      <c r="I5529">
        <v>1</v>
      </c>
      <c r="J5529">
        <v>0</v>
      </c>
      <c r="K5529">
        <v>0</v>
      </c>
      <c r="L5529">
        <v>110882</v>
      </c>
      <c r="M5529">
        <v>0</v>
      </c>
      <c r="N5529" t="str">
        <f>IF(BANK[[#This Row],[EXITED]]=0,"No","Yes")</f>
        <v>No</v>
      </c>
      <c r="O5529">
        <v>0</v>
      </c>
      <c r="P5529" t="str">
        <f>IF(BANK[[#This Row],[COMPLAIN]]=0,"No","Yes")</f>
        <v>No</v>
      </c>
      <c r="Q5529">
        <v>2</v>
      </c>
      <c r="R5529" t="s">
        <v>32</v>
      </c>
      <c r="S5529">
        <v>298</v>
      </c>
      <c r="T5529" t="s">
        <v>33</v>
      </c>
      <c r="U5529" t="s">
        <v>27</v>
      </c>
      <c r="V5529" t="s">
        <v>52</v>
      </c>
      <c r="W5529" t="s">
        <v>47</v>
      </c>
      <c r="X5529" t="s">
        <v>30</v>
      </c>
    </row>
    <row r="5530" spans="1:24" x14ac:dyDescent="0.3">
      <c r="A5530">
        <v>15702149</v>
      </c>
      <c r="B5530" t="s">
        <v>1248</v>
      </c>
      <c r="C5530">
        <v>767</v>
      </c>
      <c r="D5530" t="s">
        <v>56</v>
      </c>
      <c r="E5530" t="s">
        <v>45</v>
      </c>
      <c r="F5530">
        <v>33</v>
      </c>
      <c r="G5530">
        <v>1</v>
      </c>
      <c r="H5530">
        <v>144753</v>
      </c>
      <c r="I5530">
        <v>1</v>
      </c>
      <c r="J5530">
        <v>1</v>
      </c>
      <c r="K5530">
        <v>1</v>
      </c>
      <c r="L5530">
        <v>132481</v>
      </c>
      <c r="M5530">
        <v>0</v>
      </c>
      <c r="N5530" t="str">
        <f>IF(BANK[[#This Row],[EXITED]]=0,"No","Yes")</f>
        <v>No</v>
      </c>
      <c r="O5530">
        <v>0</v>
      </c>
      <c r="P5530" t="str">
        <f>IF(BANK[[#This Row],[COMPLAIN]]=0,"No","Yes")</f>
        <v>No</v>
      </c>
      <c r="Q5530">
        <v>1</v>
      </c>
      <c r="R5530" t="s">
        <v>25</v>
      </c>
      <c r="S5530">
        <v>541</v>
      </c>
      <c r="T5530" t="s">
        <v>26</v>
      </c>
      <c r="U5530" t="s">
        <v>27</v>
      </c>
      <c r="V5530" t="s">
        <v>52</v>
      </c>
      <c r="W5530" t="s">
        <v>29</v>
      </c>
      <c r="X5530" t="s">
        <v>30</v>
      </c>
    </row>
    <row r="5531" spans="1:24" x14ac:dyDescent="0.3">
      <c r="A5531">
        <v>15708236</v>
      </c>
      <c r="B5531" t="s">
        <v>595</v>
      </c>
      <c r="C5531">
        <v>491</v>
      </c>
      <c r="D5531" t="s">
        <v>42</v>
      </c>
      <c r="E5531" t="s">
        <v>45</v>
      </c>
      <c r="F5531">
        <v>72</v>
      </c>
      <c r="G5531">
        <v>6</v>
      </c>
      <c r="H5531">
        <v>91285</v>
      </c>
      <c r="I5531">
        <v>1</v>
      </c>
      <c r="J5531">
        <v>1</v>
      </c>
      <c r="K5531">
        <v>1</v>
      </c>
      <c r="L5531">
        <v>7033</v>
      </c>
      <c r="M5531">
        <v>0</v>
      </c>
      <c r="N5531" t="str">
        <f>IF(BANK[[#This Row],[EXITED]]=0,"No","Yes")</f>
        <v>No</v>
      </c>
      <c r="O5531">
        <v>0</v>
      </c>
      <c r="P5531" t="str">
        <f>IF(BANK[[#This Row],[COMPLAIN]]=0,"No","Yes")</f>
        <v>No</v>
      </c>
      <c r="Q5531">
        <v>3</v>
      </c>
      <c r="R5531" t="s">
        <v>25</v>
      </c>
      <c r="S5531">
        <v>277</v>
      </c>
      <c r="T5531" t="s">
        <v>51</v>
      </c>
      <c r="U5531" t="s">
        <v>34</v>
      </c>
      <c r="V5531" t="s">
        <v>46</v>
      </c>
      <c r="W5531" t="s">
        <v>54</v>
      </c>
      <c r="X5531" t="s">
        <v>30</v>
      </c>
    </row>
    <row r="5532" spans="1:24" x14ac:dyDescent="0.3">
      <c r="A5532">
        <v>15568469</v>
      </c>
      <c r="B5532" t="s">
        <v>1378</v>
      </c>
      <c r="C5532">
        <v>653</v>
      </c>
      <c r="D5532" t="s">
        <v>42</v>
      </c>
      <c r="E5532" t="s">
        <v>24</v>
      </c>
      <c r="F5532">
        <v>43</v>
      </c>
      <c r="G5532">
        <v>0</v>
      </c>
      <c r="H5532">
        <v>0</v>
      </c>
      <c r="I5532">
        <v>2</v>
      </c>
      <c r="J5532">
        <v>1</v>
      </c>
      <c r="K5532">
        <v>0</v>
      </c>
      <c r="L5532">
        <v>27863</v>
      </c>
      <c r="M5532">
        <v>0</v>
      </c>
      <c r="N5532" t="str">
        <f>IF(BANK[[#This Row],[EXITED]]=0,"No","Yes")</f>
        <v>No</v>
      </c>
      <c r="O5532">
        <v>0</v>
      </c>
      <c r="P5532" t="str">
        <f>IF(BANK[[#This Row],[COMPLAIN]]=0,"No","Yes")</f>
        <v>No</v>
      </c>
      <c r="Q5532">
        <v>2</v>
      </c>
      <c r="R5532" t="s">
        <v>37</v>
      </c>
      <c r="S5532">
        <v>901</v>
      </c>
      <c r="T5532" t="s">
        <v>33</v>
      </c>
      <c r="U5532" t="s">
        <v>39</v>
      </c>
      <c r="V5532" t="s">
        <v>52</v>
      </c>
      <c r="W5532" t="s">
        <v>47</v>
      </c>
      <c r="X5532" t="s">
        <v>30</v>
      </c>
    </row>
    <row r="5533" spans="1:24" x14ac:dyDescent="0.3">
      <c r="A5533">
        <v>15764444</v>
      </c>
      <c r="B5533" t="s">
        <v>597</v>
      </c>
      <c r="C5533">
        <v>679</v>
      </c>
      <c r="D5533" t="s">
        <v>56</v>
      </c>
      <c r="E5533" t="s">
        <v>24</v>
      </c>
      <c r="F5533">
        <v>58</v>
      </c>
      <c r="G5533">
        <v>8</v>
      </c>
      <c r="H5533">
        <v>125851</v>
      </c>
      <c r="I5533">
        <v>2</v>
      </c>
      <c r="J5533">
        <v>1</v>
      </c>
      <c r="K5533">
        <v>1</v>
      </c>
      <c r="L5533">
        <v>87008</v>
      </c>
      <c r="M5533">
        <v>0</v>
      </c>
      <c r="N5533" t="str">
        <f>IF(BANK[[#This Row],[EXITED]]=0,"No","Yes")</f>
        <v>No</v>
      </c>
      <c r="O5533">
        <v>0</v>
      </c>
      <c r="P5533" t="str">
        <f>IF(BANK[[#This Row],[COMPLAIN]]=0,"No","Yes")</f>
        <v>No</v>
      </c>
      <c r="Q5533">
        <v>2</v>
      </c>
      <c r="R5533" t="s">
        <v>32</v>
      </c>
      <c r="S5533">
        <v>572</v>
      </c>
      <c r="T5533" t="s">
        <v>51</v>
      </c>
      <c r="U5533" t="s">
        <v>27</v>
      </c>
      <c r="V5533" t="s">
        <v>28</v>
      </c>
      <c r="W5533" t="s">
        <v>47</v>
      </c>
      <c r="X5533" t="s">
        <v>30</v>
      </c>
    </row>
    <row r="5534" spans="1:24" x14ac:dyDescent="0.3">
      <c r="A5534">
        <v>15782159</v>
      </c>
      <c r="B5534" t="s">
        <v>2199</v>
      </c>
      <c r="C5534">
        <v>850</v>
      </c>
      <c r="D5534" t="s">
        <v>42</v>
      </c>
      <c r="E5534" t="s">
        <v>24</v>
      </c>
      <c r="F5534">
        <v>28</v>
      </c>
      <c r="G5534">
        <v>8</v>
      </c>
      <c r="H5534">
        <v>67640</v>
      </c>
      <c r="I5534">
        <v>2</v>
      </c>
      <c r="J5534">
        <v>1</v>
      </c>
      <c r="K5534">
        <v>1</v>
      </c>
      <c r="L5534">
        <v>194245</v>
      </c>
      <c r="M5534">
        <v>0</v>
      </c>
      <c r="N5534" t="str">
        <f>IF(BANK[[#This Row],[EXITED]]=0,"No","Yes")</f>
        <v>No</v>
      </c>
      <c r="O5534">
        <v>0</v>
      </c>
      <c r="P5534" t="str">
        <f>IF(BANK[[#This Row],[COMPLAIN]]=0,"No","Yes")</f>
        <v>No</v>
      </c>
      <c r="Q5534">
        <v>5</v>
      </c>
      <c r="R5534" t="s">
        <v>25</v>
      </c>
      <c r="S5534">
        <v>990</v>
      </c>
      <c r="T5534" t="s">
        <v>26</v>
      </c>
      <c r="U5534" t="s">
        <v>34</v>
      </c>
      <c r="V5534" t="s">
        <v>28</v>
      </c>
      <c r="W5534" t="s">
        <v>35</v>
      </c>
      <c r="X5534" t="s">
        <v>30</v>
      </c>
    </row>
    <row r="5535" spans="1:24" x14ac:dyDescent="0.3">
      <c r="A5535">
        <v>15618703</v>
      </c>
      <c r="B5535" t="s">
        <v>222</v>
      </c>
      <c r="C5535">
        <v>663</v>
      </c>
      <c r="D5535" t="s">
        <v>23</v>
      </c>
      <c r="E5535" t="s">
        <v>45</v>
      </c>
      <c r="F5535">
        <v>53</v>
      </c>
      <c r="G5535">
        <v>6</v>
      </c>
      <c r="H5535">
        <v>150200</v>
      </c>
      <c r="I5535">
        <v>1</v>
      </c>
      <c r="J5535">
        <v>0</v>
      </c>
      <c r="K5535">
        <v>1</v>
      </c>
      <c r="L5535">
        <v>151317</v>
      </c>
      <c r="M5535">
        <v>1</v>
      </c>
      <c r="N5535" t="str">
        <f>IF(BANK[[#This Row],[EXITED]]=0,"No","Yes")</f>
        <v>Yes</v>
      </c>
      <c r="O5535">
        <v>1</v>
      </c>
      <c r="P5535" t="str">
        <f>IF(BANK[[#This Row],[COMPLAIN]]=0,"No","Yes")</f>
        <v>Yes</v>
      </c>
      <c r="Q5535">
        <v>3</v>
      </c>
      <c r="R5535" t="s">
        <v>25</v>
      </c>
      <c r="S5535">
        <v>654</v>
      </c>
      <c r="T5535" t="s">
        <v>51</v>
      </c>
      <c r="U5535" t="s">
        <v>27</v>
      </c>
      <c r="V5535" t="s">
        <v>46</v>
      </c>
      <c r="W5535" t="s">
        <v>54</v>
      </c>
      <c r="X5535" t="s">
        <v>30</v>
      </c>
    </row>
    <row r="5536" spans="1:24" x14ac:dyDescent="0.3">
      <c r="A5536">
        <v>15793317</v>
      </c>
      <c r="B5536" t="s">
        <v>709</v>
      </c>
      <c r="C5536">
        <v>547</v>
      </c>
      <c r="D5536" t="s">
        <v>23</v>
      </c>
      <c r="E5536" t="s">
        <v>45</v>
      </c>
      <c r="F5536">
        <v>22</v>
      </c>
      <c r="G5536">
        <v>7</v>
      </c>
      <c r="H5536">
        <v>141287</v>
      </c>
      <c r="I5536">
        <v>1</v>
      </c>
      <c r="J5536">
        <v>1</v>
      </c>
      <c r="K5536">
        <v>0</v>
      </c>
      <c r="L5536">
        <v>118143</v>
      </c>
      <c r="M5536">
        <v>0</v>
      </c>
      <c r="N5536" t="str">
        <f>IF(BANK[[#This Row],[EXITED]]=0,"No","Yes")</f>
        <v>No</v>
      </c>
      <c r="O5536">
        <v>0</v>
      </c>
      <c r="P5536" t="str">
        <f>IF(BANK[[#This Row],[COMPLAIN]]=0,"No","Yes")</f>
        <v>No</v>
      </c>
      <c r="Q5536">
        <v>5</v>
      </c>
      <c r="R5536" t="s">
        <v>43</v>
      </c>
      <c r="S5536">
        <v>282</v>
      </c>
      <c r="T5536" t="s">
        <v>38</v>
      </c>
      <c r="U5536" t="s">
        <v>27</v>
      </c>
      <c r="V5536" t="s">
        <v>28</v>
      </c>
      <c r="W5536" t="s">
        <v>35</v>
      </c>
      <c r="X5536" t="s">
        <v>30</v>
      </c>
    </row>
    <row r="5537" spans="1:24" x14ac:dyDescent="0.3">
      <c r="A5537">
        <v>15740487</v>
      </c>
      <c r="B5537" t="s">
        <v>293</v>
      </c>
      <c r="C5537">
        <v>627</v>
      </c>
      <c r="D5537" t="s">
        <v>42</v>
      </c>
      <c r="E5537" t="s">
        <v>45</v>
      </c>
      <c r="F5537">
        <v>41</v>
      </c>
      <c r="G5537">
        <v>6</v>
      </c>
      <c r="H5537">
        <v>0</v>
      </c>
      <c r="I5537">
        <v>3</v>
      </c>
      <c r="J5537">
        <v>1</v>
      </c>
      <c r="K5537">
        <v>1</v>
      </c>
      <c r="L5537">
        <v>138701</v>
      </c>
      <c r="M5537">
        <v>1</v>
      </c>
      <c r="N5537" t="str">
        <f>IF(BANK[[#This Row],[EXITED]]=0,"No","Yes")</f>
        <v>Yes</v>
      </c>
      <c r="O5537">
        <v>1</v>
      </c>
      <c r="P5537" t="str">
        <f>IF(BANK[[#This Row],[COMPLAIN]]=0,"No","Yes")</f>
        <v>Yes</v>
      </c>
      <c r="Q5537">
        <v>4</v>
      </c>
      <c r="R5537" t="s">
        <v>32</v>
      </c>
      <c r="S5537">
        <v>223</v>
      </c>
      <c r="T5537" t="s">
        <v>33</v>
      </c>
      <c r="U5537" t="s">
        <v>39</v>
      </c>
      <c r="V5537" t="s">
        <v>46</v>
      </c>
      <c r="W5537" t="s">
        <v>40</v>
      </c>
      <c r="X5537" t="s">
        <v>30</v>
      </c>
    </row>
    <row r="5538" spans="1:24" x14ac:dyDescent="0.3">
      <c r="A5538">
        <v>15722479</v>
      </c>
      <c r="B5538" t="s">
        <v>514</v>
      </c>
      <c r="C5538">
        <v>707</v>
      </c>
      <c r="D5538" t="s">
        <v>42</v>
      </c>
      <c r="E5538" t="s">
        <v>24</v>
      </c>
      <c r="F5538">
        <v>37</v>
      </c>
      <c r="G5538">
        <v>1</v>
      </c>
      <c r="H5538">
        <v>0</v>
      </c>
      <c r="I5538">
        <v>2</v>
      </c>
      <c r="J5538">
        <v>0</v>
      </c>
      <c r="K5538">
        <v>1</v>
      </c>
      <c r="L5538">
        <v>6036</v>
      </c>
      <c r="M5538">
        <v>0</v>
      </c>
      <c r="N5538" t="str">
        <f>IF(BANK[[#This Row],[EXITED]]=0,"No","Yes")</f>
        <v>No</v>
      </c>
      <c r="O5538">
        <v>0</v>
      </c>
      <c r="P5538" t="str">
        <f>IF(BANK[[#This Row],[COMPLAIN]]=0,"No","Yes")</f>
        <v>No</v>
      </c>
      <c r="Q5538">
        <v>2</v>
      </c>
      <c r="R5538" t="s">
        <v>25</v>
      </c>
      <c r="S5538">
        <v>788</v>
      </c>
      <c r="T5538" t="s">
        <v>33</v>
      </c>
      <c r="U5538" t="s">
        <v>39</v>
      </c>
      <c r="V5538" t="s">
        <v>52</v>
      </c>
      <c r="W5538" t="s">
        <v>47</v>
      </c>
      <c r="X5538" t="s">
        <v>30</v>
      </c>
    </row>
    <row r="5539" spans="1:24" x14ac:dyDescent="0.3">
      <c r="A5539">
        <v>15688264</v>
      </c>
      <c r="B5539" t="s">
        <v>1356</v>
      </c>
      <c r="C5539">
        <v>629</v>
      </c>
      <c r="D5539" t="s">
        <v>42</v>
      </c>
      <c r="E5539" t="s">
        <v>45</v>
      </c>
      <c r="F5539">
        <v>43</v>
      </c>
      <c r="G5539">
        <v>0</v>
      </c>
      <c r="H5539">
        <v>0</v>
      </c>
      <c r="I5539">
        <v>2</v>
      </c>
      <c r="J5539">
        <v>1</v>
      </c>
      <c r="K5539">
        <v>1</v>
      </c>
      <c r="L5539">
        <v>41264</v>
      </c>
      <c r="M5539">
        <v>0</v>
      </c>
      <c r="N5539" t="str">
        <f>IF(BANK[[#This Row],[EXITED]]=0,"No","Yes")</f>
        <v>No</v>
      </c>
      <c r="O5539">
        <v>0</v>
      </c>
      <c r="P5539" t="str">
        <f>IF(BANK[[#This Row],[COMPLAIN]]=0,"No","Yes")</f>
        <v>No</v>
      </c>
      <c r="Q5539">
        <v>2</v>
      </c>
      <c r="R5539" t="s">
        <v>37</v>
      </c>
      <c r="S5539">
        <v>908</v>
      </c>
      <c r="T5539" t="s">
        <v>33</v>
      </c>
      <c r="U5539" t="s">
        <v>39</v>
      </c>
      <c r="V5539" t="s">
        <v>52</v>
      </c>
      <c r="W5539" t="s">
        <v>47</v>
      </c>
      <c r="X5539" t="s">
        <v>30</v>
      </c>
    </row>
    <row r="5540" spans="1:24" x14ac:dyDescent="0.3">
      <c r="A5540">
        <v>15686670</v>
      </c>
      <c r="B5540" t="s">
        <v>2200</v>
      </c>
      <c r="C5540">
        <v>588</v>
      </c>
      <c r="D5540" t="s">
        <v>42</v>
      </c>
      <c r="E5540" t="s">
        <v>45</v>
      </c>
      <c r="F5540">
        <v>36</v>
      </c>
      <c r="G5540">
        <v>2</v>
      </c>
      <c r="H5540">
        <v>0</v>
      </c>
      <c r="I5540">
        <v>2</v>
      </c>
      <c r="J5540">
        <v>1</v>
      </c>
      <c r="K5540">
        <v>0</v>
      </c>
      <c r="L5540">
        <v>92536</v>
      </c>
      <c r="M5540">
        <v>1</v>
      </c>
      <c r="N5540" t="str">
        <f>IF(BANK[[#This Row],[EXITED]]=0,"No","Yes")</f>
        <v>Yes</v>
      </c>
      <c r="O5540">
        <v>1</v>
      </c>
      <c r="P5540" t="str">
        <f>IF(BANK[[#This Row],[COMPLAIN]]=0,"No","Yes")</f>
        <v>Yes</v>
      </c>
      <c r="Q5540">
        <v>3</v>
      </c>
      <c r="R5540" t="s">
        <v>32</v>
      </c>
      <c r="S5540">
        <v>343</v>
      </c>
      <c r="T5540" t="s">
        <v>33</v>
      </c>
      <c r="U5540" t="s">
        <v>39</v>
      </c>
      <c r="V5540" t="s">
        <v>52</v>
      </c>
      <c r="W5540" t="s">
        <v>54</v>
      </c>
      <c r="X5540" t="s">
        <v>30</v>
      </c>
    </row>
    <row r="5541" spans="1:24" x14ac:dyDescent="0.3">
      <c r="A5541">
        <v>15811690</v>
      </c>
      <c r="B5541" t="s">
        <v>2201</v>
      </c>
      <c r="C5541">
        <v>793</v>
      </c>
      <c r="D5541" t="s">
        <v>56</v>
      </c>
      <c r="E5541" t="s">
        <v>24</v>
      </c>
      <c r="F5541">
        <v>54</v>
      </c>
      <c r="G5541">
        <v>2</v>
      </c>
      <c r="H5541">
        <v>128966</v>
      </c>
      <c r="I5541">
        <v>1</v>
      </c>
      <c r="J5541">
        <v>0</v>
      </c>
      <c r="K5541">
        <v>0</v>
      </c>
      <c r="L5541">
        <v>18633</v>
      </c>
      <c r="M5541">
        <v>1</v>
      </c>
      <c r="N5541" t="str">
        <f>IF(BANK[[#This Row],[EXITED]]=0,"No","Yes")</f>
        <v>Yes</v>
      </c>
      <c r="O5541">
        <v>1</v>
      </c>
      <c r="P5541" t="str">
        <f>IF(BANK[[#This Row],[COMPLAIN]]=0,"No","Yes")</f>
        <v>Yes</v>
      </c>
      <c r="Q5541">
        <v>5</v>
      </c>
      <c r="R5541" t="s">
        <v>37</v>
      </c>
      <c r="S5541">
        <v>835</v>
      </c>
      <c r="T5541" t="s">
        <v>51</v>
      </c>
      <c r="U5541" t="s">
        <v>27</v>
      </c>
      <c r="V5541" t="s">
        <v>52</v>
      </c>
      <c r="W5541" t="s">
        <v>35</v>
      </c>
      <c r="X5541" t="s">
        <v>30</v>
      </c>
    </row>
    <row r="5542" spans="1:24" x14ac:dyDescent="0.3">
      <c r="A5542">
        <v>15734008</v>
      </c>
      <c r="B5542" t="s">
        <v>312</v>
      </c>
      <c r="C5542">
        <v>727</v>
      </c>
      <c r="D5542" t="s">
        <v>56</v>
      </c>
      <c r="E5542" t="s">
        <v>24</v>
      </c>
      <c r="F5542">
        <v>59</v>
      </c>
      <c r="G5542">
        <v>5</v>
      </c>
      <c r="H5542">
        <v>152581</v>
      </c>
      <c r="I5542">
        <v>1</v>
      </c>
      <c r="J5542">
        <v>1</v>
      </c>
      <c r="K5542">
        <v>0</v>
      </c>
      <c r="L5542">
        <v>71830</v>
      </c>
      <c r="M5542">
        <v>1</v>
      </c>
      <c r="N5542" t="str">
        <f>IF(BANK[[#This Row],[EXITED]]=0,"No","Yes")</f>
        <v>Yes</v>
      </c>
      <c r="O5542">
        <v>1</v>
      </c>
      <c r="P5542" t="str">
        <f>IF(BANK[[#This Row],[COMPLAIN]]=0,"No","Yes")</f>
        <v>Yes</v>
      </c>
      <c r="Q5542">
        <v>4</v>
      </c>
      <c r="R5542" t="s">
        <v>43</v>
      </c>
      <c r="S5542">
        <v>599</v>
      </c>
      <c r="T5542" t="s">
        <v>51</v>
      </c>
      <c r="U5542" t="s">
        <v>27</v>
      </c>
      <c r="V5542" t="s">
        <v>46</v>
      </c>
      <c r="W5542" t="s">
        <v>40</v>
      </c>
      <c r="X5542" t="s">
        <v>30</v>
      </c>
    </row>
    <row r="5543" spans="1:24" x14ac:dyDescent="0.3">
      <c r="A5543">
        <v>15771856</v>
      </c>
      <c r="B5543" t="s">
        <v>2202</v>
      </c>
      <c r="C5543">
        <v>632</v>
      </c>
      <c r="D5543" t="s">
        <v>23</v>
      </c>
      <c r="E5543" t="s">
        <v>45</v>
      </c>
      <c r="F5543">
        <v>32</v>
      </c>
      <c r="G5543">
        <v>1</v>
      </c>
      <c r="H5543">
        <v>0</v>
      </c>
      <c r="I5543">
        <v>2</v>
      </c>
      <c r="J5543">
        <v>1</v>
      </c>
      <c r="K5543">
        <v>0</v>
      </c>
      <c r="L5543">
        <v>19526</v>
      </c>
      <c r="M5543">
        <v>0</v>
      </c>
      <c r="N5543" t="str">
        <f>IF(BANK[[#This Row],[EXITED]]=0,"No","Yes")</f>
        <v>No</v>
      </c>
      <c r="O5543">
        <v>0</v>
      </c>
      <c r="P5543" t="str">
        <f>IF(BANK[[#This Row],[COMPLAIN]]=0,"No","Yes")</f>
        <v>No</v>
      </c>
      <c r="Q5543">
        <v>1</v>
      </c>
      <c r="R5543" t="s">
        <v>25</v>
      </c>
      <c r="S5543">
        <v>523</v>
      </c>
      <c r="T5543" t="s">
        <v>26</v>
      </c>
      <c r="U5543" t="s">
        <v>39</v>
      </c>
      <c r="V5543" t="s">
        <v>52</v>
      </c>
      <c r="W5543" t="s">
        <v>29</v>
      </c>
      <c r="X5543" t="s">
        <v>30</v>
      </c>
    </row>
    <row r="5544" spans="1:24" x14ac:dyDescent="0.3">
      <c r="A5544">
        <v>15762045</v>
      </c>
      <c r="B5544" t="s">
        <v>2203</v>
      </c>
      <c r="C5544">
        <v>474</v>
      </c>
      <c r="D5544" t="s">
        <v>56</v>
      </c>
      <c r="E5544" t="s">
        <v>45</v>
      </c>
      <c r="F5544">
        <v>37</v>
      </c>
      <c r="G5544">
        <v>5</v>
      </c>
      <c r="H5544">
        <v>142689</v>
      </c>
      <c r="I5544">
        <v>2</v>
      </c>
      <c r="J5544">
        <v>1</v>
      </c>
      <c r="K5544">
        <v>1</v>
      </c>
      <c r="L5544">
        <v>110953</v>
      </c>
      <c r="M5544">
        <v>0</v>
      </c>
      <c r="N5544" t="str">
        <f>IF(BANK[[#This Row],[EXITED]]=0,"No","Yes")</f>
        <v>No</v>
      </c>
      <c r="O5544">
        <v>0</v>
      </c>
      <c r="P5544" t="str">
        <f>IF(BANK[[#This Row],[COMPLAIN]]=0,"No","Yes")</f>
        <v>No</v>
      </c>
      <c r="Q5544">
        <v>4</v>
      </c>
      <c r="R5544" t="s">
        <v>32</v>
      </c>
      <c r="S5544">
        <v>822</v>
      </c>
      <c r="T5544" t="s">
        <v>33</v>
      </c>
      <c r="U5544" t="s">
        <v>27</v>
      </c>
      <c r="V5544" t="s">
        <v>46</v>
      </c>
      <c r="W5544" t="s">
        <v>40</v>
      </c>
      <c r="X5544" t="s">
        <v>30</v>
      </c>
    </row>
    <row r="5545" spans="1:24" x14ac:dyDescent="0.3">
      <c r="A5545">
        <v>15778142</v>
      </c>
      <c r="B5545" t="s">
        <v>138</v>
      </c>
      <c r="C5545">
        <v>850</v>
      </c>
      <c r="D5545" t="s">
        <v>56</v>
      </c>
      <c r="E5545" t="s">
        <v>45</v>
      </c>
      <c r="F5545">
        <v>31</v>
      </c>
      <c r="G5545">
        <v>1</v>
      </c>
      <c r="H5545">
        <v>130090</v>
      </c>
      <c r="I5545">
        <v>2</v>
      </c>
      <c r="J5545">
        <v>1</v>
      </c>
      <c r="K5545">
        <v>1</v>
      </c>
      <c r="L5545">
        <v>4466</v>
      </c>
      <c r="M5545">
        <v>0</v>
      </c>
      <c r="N5545" t="str">
        <f>IF(BANK[[#This Row],[EXITED]]=0,"No","Yes")</f>
        <v>No</v>
      </c>
      <c r="O5545">
        <v>0</v>
      </c>
      <c r="P5545" t="str">
        <f>IF(BANK[[#This Row],[COMPLAIN]]=0,"No","Yes")</f>
        <v>No</v>
      </c>
      <c r="Q5545">
        <v>3</v>
      </c>
      <c r="R5545" t="s">
        <v>25</v>
      </c>
      <c r="S5545">
        <v>729</v>
      </c>
      <c r="T5545" t="s">
        <v>26</v>
      </c>
      <c r="U5545" t="s">
        <v>27</v>
      </c>
      <c r="V5545" t="s">
        <v>52</v>
      </c>
      <c r="W5545" t="s">
        <v>54</v>
      </c>
      <c r="X5545" t="s">
        <v>30</v>
      </c>
    </row>
    <row r="5546" spans="1:24" x14ac:dyDescent="0.3">
      <c r="A5546">
        <v>15721507</v>
      </c>
      <c r="B5546" t="s">
        <v>2204</v>
      </c>
      <c r="C5546">
        <v>713</v>
      </c>
      <c r="D5546" t="s">
        <v>42</v>
      </c>
      <c r="E5546" t="s">
        <v>45</v>
      </c>
      <c r="F5546">
        <v>32</v>
      </c>
      <c r="G5546">
        <v>1</v>
      </c>
      <c r="H5546">
        <v>117094</v>
      </c>
      <c r="I5546">
        <v>1</v>
      </c>
      <c r="J5546">
        <v>0</v>
      </c>
      <c r="K5546">
        <v>0</v>
      </c>
      <c r="L5546">
        <v>149559</v>
      </c>
      <c r="M5546">
        <v>1</v>
      </c>
      <c r="N5546" t="str">
        <f>IF(BANK[[#This Row],[EXITED]]=0,"No","Yes")</f>
        <v>Yes</v>
      </c>
      <c r="O5546">
        <v>1</v>
      </c>
      <c r="P5546" t="str">
        <f>IF(BANK[[#This Row],[COMPLAIN]]=0,"No","Yes")</f>
        <v>Yes</v>
      </c>
      <c r="Q5546">
        <v>3</v>
      </c>
      <c r="R5546" t="s">
        <v>43</v>
      </c>
      <c r="S5546">
        <v>829</v>
      </c>
      <c r="T5546" t="s">
        <v>26</v>
      </c>
      <c r="U5546" t="s">
        <v>34</v>
      </c>
      <c r="V5546" t="s">
        <v>52</v>
      </c>
      <c r="W5546" t="s">
        <v>54</v>
      </c>
      <c r="X5546" t="s">
        <v>30</v>
      </c>
    </row>
    <row r="5547" spans="1:24" x14ac:dyDescent="0.3">
      <c r="A5547">
        <v>15750476</v>
      </c>
      <c r="B5547" t="s">
        <v>2205</v>
      </c>
      <c r="C5547">
        <v>742</v>
      </c>
      <c r="D5547" t="s">
        <v>23</v>
      </c>
      <c r="E5547" t="s">
        <v>24</v>
      </c>
      <c r="F5547">
        <v>24</v>
      </c>
      <c r="G5547">
        <v>8</v>
      </c>
      <c r="H5547">
        <v>0</v>
      </c>
      <c r="I5547">
        <v>2</v>
      </c>
      <c r="J5547">
        <v>1</v>
      </c>
      <c r="K5547">
        <v>0</v>
      </c>
      <c r="L5547">
        <v>4070</v>
      </c>
      <c r="M5547">
        <v>0</v>
      </c>
      <c r="N5547" t="str">
        <f>IF(BANK[[#This Row],[EXITED]]=0,"No","Yes")</f>
        <v>No</v>
      </c>
      <c r="O5547">
        <v>0</v>
      </c>
      <c r="P5547" t="str">
        <f>IF(BANK[[#This Row],[COMPLAIN]]=0,"No","Yes")</f>
        <v>No</v>
      </c>
      <c r="Q5547">
        <v>4</v>
      </c>
      <c r="R5547" t="s">
        <v>32</v>
      </c>
      <c r="S5547">
        <v>255</v>
      </c>
      <c r="T5547" t="s">
        <v>38</v>
      </c>
      <c r="U5547" t="s">
        <v>39</v>
      </c>
      <c r="V5547" t="s">
        <v>28</v>
      </c>
      <c r="W5547" t="s">
        <v>40</v>
      </c>
      <c r="X5547" t="s">
        <v>30</v>
      </c>
    </row>
    <row r="5548" spans="1:24" x14ac:dyDescent="0.3">
      <c r="A5548">
        <v>15810723</v>
      </c>
      <c r="B5548" t="s">
        <v>330</v>
      </c>
      <c r="C5548">
        <v>607</v>
      </c>
      <c r="D5548" t="s">
        <v>42</v>
      </c>
      <c r="E5548" t="s">
        <v>45</v>
      </c>
      <c r="F5548">
        <v>39</v>
      </c>
      <c r="G5548">
        <v>10</v>
      </c>
      <c r="H5548">
        <v>0</v>
      </c>
      <c r="I5548">
        <v>3</v>
      </c>
      <c r="J5548">
        <v>1</v>
      </c>
      <c r="K5548">
        <v>0</v>
      </c>
      <c r="L5548">
        <v>132741</v>
      </c>
      <c r="M5548">
        <v>1</v>
      </c>
      <c r="N5548" t="str">
        <f>IF(BANK[[#This Row],[EXITED]]=0,"No","Yes")</f>
        <v>Yes</v>
      </c>
      <c r="O5548">
        <v>1</v>
      </c>
      <c r="P5548" t="str">
        <f>IF(BANK[[#This Row],[COMPLAIN]]=0,"No","Yes")</f>
        <v>Yes</v>
      </c>
      <c r="Q5548">
        <v>5</v>
      </c>
      <c r="R5548" t="s">
        <v>37</v>
      </c>
      <c r="S5548">
        <v>480</v>
      </c>
      <c r="T5548" t="s">
        <v>33</v>
      </c>
      <c r="U5548" t="s">
        <v>39</v>
      </c>
      <c r="V5548" t="s">
        <v>28</v>
      </c>
      <c r="W5548" t="s">
        <v>35</v>
      </c>
      <c r="X5548" t="s">
        <v>30</v>
      </c>
    </row>
    <row r="5549" spans="1:24" x14ac:dyDescent="0.3">
      <c r="A5549">
        <v>15787229</v>
      </c>
      <c r="B5549" t="s">
        <v>1722</v>
      </c>
      <c r="C5549">
        <v>761</v>
      </c>
      <c r="D5549" t="s">
        <v>23</v>
      </c>
      <c r="E5549" t="s">
        <v>45</v>
      </c>
      <c r="F5549">
        <v>34</v>
      </c>
      <c r="G5549">
        <v>2</v>
      </c>
      <c r="H5549">
        <v>0</v>
      </c>
      <c r="I5549">
        <v>2</v>
      </c>
      <c r="J5549">
        <v>1</v>
      </c>
      <c r="K5549">
        <v>0</v>
      </c>
      <c r="L5549">
        <v>61251</v>
      </c>
      <c r="M5549">
        <v>0</v>
      </c>
      <c r="N5549" t="str">
        <f>IF(BANK[[#This Row],[EXITED]]=0,"No","Yes")</f>
        <v>No</v>
      </c>
      <c r="O5549">
        <v>0</v>
      </c>
      <c r="P5549" t="str">
        <f>IF(BANK[[#This Row],[COMPLAIN]]=0,"No","Yes")</f>
        <v>No</v>
      </c>
      <c r="Q5549">
        <v>3</v>
      </c>
      <c r="R5549" t="s">
        <v>37</v>
      </c>
      <c r="S5549">
        <v>741</v>
      </c>
      <c r="T5549" t="s">
        <v>26</v>
      </c>
      <c r="U5549" t="s">
        <v>39</v>
      </c>
      <c r="V5549" t="s">
        <v>52</v>
      </c>
      <c r="W5549" t="s">
        <v>54</v>
      </c>
      <c r="X5549" t="s">
        <v>30</v>
      </c>
    </row>
    <row r="5550" spans="1:24" x14ac:dyDescent="0.3">
      <c r="A5550">
        <v>15570508</v>
      </c>
      <c r="B5550" t="s">
        <v>481</v>
      </c>
      <c r="C5550">
        <v>600</v>
      </c>
      <c r="D5550" t="s">
        <v>42</v>
      </c>
      <c r="E5550" t="s">
        <v>24</v>
      </c>
      <c r="F5550">
        <v>49</v>
      </c>
      <c r="G5550">
        <v>7</v>
      </c>
      <c r="H5550">
        <v>90219</v>
      </c>
      <c r="I5550">
        <v>1</v>
      </c>
      <c r="J5550">
        <v>1</v>
      </c>
      <c r="K5550">
        <v>0</v>
      </c>
      <c r="L5550">
        <v>91348</v>
      </c>
      <c r="M5550">
        <v>0</v>
      </c>
      <c r="N5550" t="str">
        <f>IF(BANK[[#This Row],[EXITED]]=0,"No","Yes")</f>
        <v>No</v>
      </c>
      <c r="O5550">
        <v>0</v>
      </c>
      <c r="P5550" t="str">
        <f>IF(BANK[[#This Row],[COMPLAIN]]=0,"No","Yes")</f>
        <v>No</v>
      </c>
      <c r="Q5550">
        <v>4</v>
      </c>
      <c r="R5550" t="s">
        <v>32</v>
      </c>
      <c r="S5550">
        <v>367</v>
      </c>
      <c r="T5550" t="s">
        <v>33</v>
      </c>
      <c r="U5550" t="s">
        <v>34</v>
      </c>
      <c r="V5550" t="s">
        <v>28</v>
      </c>
      <c r="W5550" t="s">
        <v>40</v>
      </c>
      <c r="X5550" t="s">
        <v>30</v>
      </c>
    </row>
    <row r="5551" spans="1:24" x14ac:dyDescent="0.3">
      <c r="A5551">
        <v>15617065</v>
      </c>
      <c r="B5551" t="s">
        <v>597</v>
      </c>
      <c r="C5551">
        <v>650</v>
      </c>
      <c r="D5551" t="s">
        <v>23</v>
      </c>
      <c r="E5551" t="s">
        <v>24</v>
      </c>
      <c r="F5551">
        <v>42</v>
      </c>
      <c r="G5551">
        <v>4</v>
      </c>
      <c r="H5551">
        <v>194533</v>
      </c>
      <c r="I5551">
        <v>1</v>
      </c>
      <c r="J5551">
        <v>1</v>
      </c>
      <c r="K5551">
        <v>0</v>
      </c>
      <c r="L5551">
        <v>171045</v>
      </c>
      <c r="M5551">
        <v>1</v>
      </c>
      <c r="N5551" t="str">
        <f>IF(BANK[[#This Row],[EXITED]]=0,"No","Yes")</f>
        <v>Yes</v>
      </c>
      <c r="O5551">
        <v>1</v>
      </c>
      <c r="P5551" t="str">
        <f>IF(BANK[[#This Row],[COMPLAIN]]=0,"No","Yes")</f>
        <v>Yes</v>
      </c>
      <c r="Q5551">
        <v>3</v>
      </c>
      <c r="R5551" t="s">
        <v>43</v>
      </c>
      <c r="S5551">
        <v>824</v>
      </c>
      <c r="T5551" t="s">
        <v>33</v>
      </c>
      <c r="U5551" t="s">
        <v>27</v>
      </c>
      <c r="V5551" t="s">
        <v>46</v>
      </c>
      <c r="W5551" t="s">
        <v>54</v>
      </c>
      <c r="X5551" t="s">
        <v>30</v>
      </c>
    </row>
    <row r="5552" spans="1:24" x14ac:dyDescent="0.3">
      <c r="A5552">
        <v>15689786</v>
      </c>
      <c r="B5552" t="s">
        <v>1975</v>
      </c>
      <c r="C5552">
        <v>850</v>
      </c>
      <c r="D5552" t="s">
        <v>56</v>
      </c>
      <c r="E5552" t="s">
        <v>24</v>
      </c>
      <c r="F5552">
        <v>56</v>
      </c>
      <c r="G5552">
        <v>1</v>
      </c>
      <c r="H5552">
        <v>169744</v>
      </c>
      <c r="I5552">
        <v>1</v>
      </c>
      <c r="J5552">
        <v>0</v>
      </c>
      <c r="K5552">
        <v>0</v>
      </c>
      <c r="L5552">
        <v>155850</v>
      </c>
      <c r="M5552">
        <v>1</v>
      </c>
      <c r="N5552" t="str">
        <f>IF(BANK[[#This Row],[EXITED]]=0,"No","Yes")</f>
        <v>Yes</v>
      </c>
      <c r="O5552">
        <v>1</v>
      </c>
      <c r="P5552" t="str">
        <f>IF(BANK[[#This Row],[COMPLAIN]]=0,"No","Yes")</f>
        <v>Yes</v>
      </c>
      <c r="Q5552">
        <v>1</v>
      </c>
      <c r="R5552" t="s">
        <v>32</v>
      </c>
      <c r="S5552">
        <v>757</v>
      </c>
      <c r="T5552" t="s">
        <v>51</v>
      </c>
      <c r="U5552" t="s">
        <v>27</v>
      </c>
      <c r="V5552" t="s">
        <v>52</v>
      </c>
      <c r="W5552" t="s">
        <v>29</v>
      </c>
      <c r="X5552" t="s">
        <v>30</v>
      </c>
    </row>
    <row r="5553" spans="1:24" x14ac:dyDescent="0.3">
      <c r="A5553">
        <v>15802106</v>
      </c>
      <c r="B5553" t="s">
        <v>619</v>
      </c>
      <c r="C5553">
        <v>418</v>
      </c>
      <c r="D5553" t="s">
        <v>42</v>
      </c>
      <c r="E5553" t="s">
        <v>24</v>
      </c>
      <c r="F5553">
        <v>34</v>
      </c>
      <c r="G5553">
        <v>8</v>
      </c>
      <c r="H5553">
        <v>155974</v>
      </c>
      <c r="I5553">
        <v>1</v>
      </c>
      <c r="J5553">
        <v>1</v>
      </c>
      <c r="K5553">
        <v>0</v>
      </c>
      <c r="L5553">
        <v>154209</v>
      </c>
      <c r="M5553">
        <v>0</v>
      </c>
      <c r="N5553" t="str">
        <f>IF(BANK[[#This Row],[EXITED]]=0,"No","Yes")</f>
        <v>No</v>
      </c>
      <c r="O5553">
        <v>0</v>
      </c>
      <c r="P5553" t="str">
        <f>IF(BANK[[#This Row],[COMPLAIN]]=0,"No","Yes")</f>
        <v>No</v>
      </c>
      <c r="Q5553">
        <v>4</v>
      </c>
      <c r="R5553" t="s">
        <v>25</v>
      </c>
      <c r="S5553">
        <v>777</v>
      </c>
      <c r="T5553" t="s">
        <v>26</v>
      </c>
      <c r="U5553" t="s">
        <v>27</v>
      </c>
      <c r="V5553" t="s">
        <v>28</v>
      </c>
      <c r="W5553" t="s">
        <v>40</v>
      </c>
      <c r="X5553" t="s">
        <v>30</v>
      </c>
    </row>
    <row r="5554" spans="1:24" x14ac:dyDescent="0.3">
      <c r="A5554">
        <v>15711635</v>
      </c>
      <c r="B5554" t="s">
        <v>184</v>
      </c>
      <c r="C5554">
        <v>788</v>
      </c>
      <c r="D5554" t="s">
        <v>56</v>
      </c>
      <c r="E5554" t="s">
        <v>45</v>
      </c>
      <c r="F5554">
        <v>42</v>
      </c>
      <c r="G5554">
        <v>6</v>
      </c>
      <c r="H5554">
        <v>138650</v>
      </c>
      <c r="I5554">
        <v>2</v>
      </c>
      <c r="J5554">
        <v>1</v>
      </c>
      <c r="K5554">
        <v>0</v>
      </c>
      <c r="L5554">
        <v>64746</v>
      </c>
      <c r="M5554">
        <v>0</v>
      </c>
      <c r="N5554" t="str">
        <f>IF(BANK[[#This Row],[EXITED]]=0,"No","Yes")</f>
        <v>No</v>
      </c>
      <c r="O5554">
        <v>0</v>
      </c>
      <c r="P5554" t="str">
        <f>IF(BANK[[#This Row],[COMPLAIN]]=0,"No","Yes")</f>
        <v>No</v>
      </c>
      <c r="Q5554">
        <v>4</v>
      </c>
      <c r="R5554" t="s">
        <v>25</v>
      </c>
      <c r="S5554">
        <v>372</v>
      </c>
      <c r="T5554" t="s">
        <v>33</v>
      </c>
      <c r="U5554" t="s">
        <v>27</v>
      </c>
      <c r="V5554" t="s">
        <v>46</v>
      </c>
      <c r="W5554" t="s">
        <v>40</v>
      </c>
      <c r="X5554" t="s">
        <v>30</v>
      </c>
    </row>
    <row r="5555" spans="1:24" x14ac:dyDescent="0.3">
      <c r="A5555">
        <v>15795527</v>
      </c>
      <c r="B5555" t="s">
        <v>69</v>
      </c>
      <c r="C5555">
        <v>699</v>
      </c>
      <c r="D5555" t="s">
        <v>23</v>
      </c>
      <c r="E5555" t="s">
        <v>24</v>
      </c>
      <c r="F5555">
        <v>43</v>
      </c>
      <c r="G5555">
        <v>2</v>
      </c>
      <c r="H5555">
        <v>136488</v>
      </c>
      <c r="I5555">
        <v>2</v>
      </c>
      <c r="J5555">
        <v>1</v>
      </c>
      <c r="K5555">
        <v>0</v>
      </c>
      <c r="L5555">
        <v>82816</v>
      </c>
      <c r="M5555">
        <v>0</v>
      </c>
      <c r="N5555" t="str">
        <f>IF(BANK[[#This Row],[EXITED]]=0,"No","Yes")</f>
        <v>No</v>
      </c>
      <c r="O5555">
        <v>0</v>
      </c>
      <c r="P5555" t="str">
        <f>IF(BANK[[#This Row],[COMPLAIN]]=0,"No","Yes")</f>
        <v>No</v>
      </c>
      <c r="Q5555">
        <v>4</v>
      </c>
      <c r="R5555" t="s">
        <v>43</v>
      </c>
      <c r="S5555">
        <v>237</v>
      </c>
      <c r="T5555" t="s">
        <v>33</v>
      </c>
      <c r="U5555" t="s">
        <v>27</v>
      </c>
      <c r="V5555" t="s">
        <v>52</v>
      </c>
      <c r="W5555" t="s">
        <v>40</v>
      </c>
      <c r="X5555" t="s">
        <v>30</v>
      </c>
    </row>
    <row r="5556" spans="1:24" x14ac:dyDescent="0.3">
      <c r="A5556">
        <v>15759133</v>
      </c>
      <c r="B5556" t="s">
        <v>1681</v>
      </c>
      <c r="C5556">
        <v>616</v>
      </c>
      <c r="D5556" t="s">
        <v>42</v>
      </c>
      <c r="E5556" t="s">
        <v>24</v>
      </c>
      <c r="F5556">
        <v>18</v>
      </c>
      <c r="G5556">
        <v>6</v>
      </c>
      <c r="H5556">
        <v>0</v>
      </c>
      <c r="I5556">
        <v>2</v>
      </c>
      <c r="J5556">
        <v>1</v>
      </c>
      <c r="K5556">
        <v>1</v>
      </c>
      <c r="L5556">
        <v>27309</v>
      </c>
      <c r="M5556">
        <v>0</v>
      </c>
      <c r="N5556" t="str">
        <f>IF(BANK[[#This Row],[EXITED]]=0,"No","Yes")</f>
        <v>No</v>
      </c>
      <c r="O5556">
        <v>0</v>
      </c>
      <c r="P5556" t="str">
        <f>IF(BANK[[#This Row],[COMPLAIN]]=0,"No","Yes")</f>
        <v>No</v>
      </c>
      <c r="Q5556">
        <v>3</v>
      </c>
      <c r="R5556" t="s">
        <v>43</v>
      </c>
      <c r="S5556">
        <v>466</v>
      </c>
      <c r="T5556" t="s">
        <v>38</v>
      </c>
      <c r="U5556" t="s">
        <v>39</v>
      </c>
      <c r="V5556" t="s">
        <v>46</v>
      </c>
      <c r="W5556" t="s">
        <v>54</v>
      </c>
      <c r="X5556" t="s">
        <v>30</v>
      </c>
    </row>
    <row r="5557" spans="1:24" x14ac:dyDescent="0.3">
      <c r="A5557">
        <v>15679394</v>
      </c>
      <c r="B5557" t="s">
        <v>1153</v>
      </c>
      <c r="C5557">
        <v>651</v>
      </c>
      <c r="D5557" t="s">
        <v>42</v>
      </c>
      <c r="E5557" t="s">
        <v>45</v>
      </c>
      <c r="F5557">
        <v>41</v>
      </c>
      <c r="G5557">
        <v>4</v>
      </c>
      <c r="H5557">
        <v>38617</v>
      </c>
      <c r="I5557">
        <v>1</v>
      </c>
      <c r="J5557">
        <v>1</v>
      </c>
      <c r="K5557">
        <v>1</v>
      </c>
      <c r="L5557">
        <v>104877</v>
      </c>
      <c r="M5557">
        <v>0</v>
      </c>
      <c r="N5557" t="str">
        <f>IF(BANK[[#This Row],[EXITED]]=0,"No","Yes")</f>
        <v>No</v>
      </c>
      <c r="O5557">
        <v>0</v>
      </c>
      <c r="P5557" t="str">
        <f>IF(BANK[[#This Row],[COMPLAIN]]=0,"No","Yes")</f>
        <v>No</v>
      </c>
      <c r="Q5557">
        <v>1</v>
      </c>
      <c r="R5557" t="s">
        <v>37</v>
      </c>
      <c r="S5557">
        <v>771</v>
      </c>
      <c r="T5557" t="s">
        <v>33</v>
      </c>
      <c r="U5557" t="s">
        <v>34</v>
      </c>
      <c r="V5557" t="s">
        <v>46</v>
      </c>
      <c r="W5557" t="s">
        <v>29</v>
      </c>
      <c r="X5557" t="s">
        <v>30</v>
      </c>
    </row>
    <row r="5558" spans="1:24" x14ac:dyDescent="0.3">
      <c r="A5558">
        <v>15801072</v>
      </c>
      <c r="B5558" t="s">
        <v>2158</v>
      </c>
      <c r="C5558">
        <v>654</v>
      </c>
      <c r="D5558" t="s">
        <v>42</v>
      </c>
      <c r="E5558" t="s">
        <v>45</v>
      </c>
      <c r="F5558">
        <v>28</v>
      </c>
      <c r="G5558">
        <v>7</v>
      </c>
      <c r="H5558">
        <v>0</v>
      </c>
      <c r="I5558">
        <v>2</v>
      </c>
      <c r="J5558">
        <v>1</v>
      </c>
      <c r="K5558">
        <v>0</v>
      </c>
      <c r="L5558">
        <v>151316</v>
      </c>
      <c r="M5558">
        <v>0</v>
      </c>
      <c r="N5558" t="str">
        <f>IF(BANK[[#This Row],[EXITED]]=0,"No","Yes")</f>
        <v>No</v>
      </c>
      <c r="O5558">
        <v>0</v>
      </c>
      <c r="P5558" t="str">
        <f>IF(BANK[[#This Row],[COMPLAIN]]=0,"No","Yes")</f>
        <v>No</v>
      </c>
      <c r="Q5558">
        <v>2</v>
      </c>
      <c r="R5558" t="s">
        <v>43</v>
      </c>
      <c r="S5558">
        <v>660</v>
      </c>
      <c r="T5558" t="s">
        <v>26</v>
      </c>
      <c r="U5558" t="s">
        <v>39</v>
      </c>
      <c r="V5558" t="s">
        <v>28</v>
      </c>
      <c r="W5558" t="s">
        <v>47</v>
      </c>
      <c r="X5558" t="s">
        <v>30</v>
      </c>
    </row>
    <row r="5559" spans="1:24" x14ac:dyDescent="0.3">
      <c r="A5559">
        <v>15646082</v>
      </c>
      <c r="B5559" t="s">
        <v>2206</v>
      </c>
      <c r="C5559">
        <v>676</v>
      </c>
      <c r="D5559" t="s">
        <v>42</v>
      </c>
      <c r="E5559" t="s">
        <v>45</v>
      </c>
      <c r="F5559">
        <v>34</v>
      </c>
      <c r="G5559">
        <v>8</v>
      </c>
      <c r="H5559">
        <v>82909</v>
      </c>
      <c r="I5559">
        <v>1</v>
      </c>
      <c r="J5559">
        <v>1</v>
      </c>
      <c r="K5559">
        <v>0</v>
      </c>
      <c r="L5559">
        <v>91817</v>
      </c>
      <c r="M5559">
        <v>1</v>
      </c>
      <c r="N5559" t="str">
        <f>IF(BANK[[#This Row],[EXITED]]=0,"No","Yes")</f>
        <v>Yes</v>
      </c>
      <c r="O5559">
        <v>1</v>
      </c>
      <c r="P5559" t="str">
        <f>IF(BANK[[#This Row],[COMPLAIN]]=0,"No","Yes")</f>
        <v>Yes</v>
      </c>
      <c r="Q5559">
        <v>1</v>
      </c>
      <c r="R5559" t="s">
        <v>25</v>
      </c>
      <c r="S5559">
        <v>502</v>
      </c>
      <c r="T5559" t="s">
        <v>26</v>
      </c>
      <c r="U5559" t="s">
        <v>34</v>
      </c>
      <c r="V5559" t="s">
        <v>28</v>
      </c>
      <c r="W5559" t="s">
        <v>29</v>
      </c>
      <c r="X5559" t="s">
        <v>30</v>
      </c>
    </row>
    <row r="5560" spans="1:24" x14ac:dyDescent="0.3">
      <c r="A5560">
        <v>15670646</v>
      </c>
      <c r="B5560" t="s">
        <v>555</v>
      </c>
      <c r="C5560">
        <v>499</v>
      </c>
      <c r="D5560" t="s">
        <v>23</v>
      </c>
      <c r="E5560" t="s">
        <v>45</v>
      </c>
      <c r="F5560">
        <v>42</v>
      </c>
      <c r="G5560">
        <v>0</v>
      </c>
      <c r="H5560">
        <v>147188</v>
      </c>
      <c r="I5560">
        <v>1</v>
      </c>
      <c r="J5560">
        <v>1</v>
      </c>
      <c r="K5560">
        <v>1</v>
      </c>
      <c r="L5560">
        <v>14869</v>
      </c>
      <c r="M5560">
        <v>1</v>
      </c>
      <c r="N5560" t="str">
        <f>IF(BANK[[#This Row],[EXITED]]=0,"No","Yes")</f>
        <v>Yes</v>
      </c>
      <c r="O5560">
        <v>1</v>
      </c>
      <c r="P5560" t="str">
        <f>IF(BANK[[#This Row],[COMPLAIN]]=0,"No","Yes")</f>
        <v>Yes</v>
      </c>
      <c r="Q5560">
        <v>5</v>
      </c>
      <c r="R5560" t="s">
        <v>37</v>
      </c>
      <c r="S5560">
        <v>662</v>
      </c>
      <c r="T5560" t="s">
        <v>33</v>
      </c>
      <c r="U5560" t="s">
        <v>27</v>
      </c>
      <c r="V5560" t="s">
        <v>52</v>
      </c>
      <c r="W5560" t="s">
        <v>35</v>
      </c>
      <c r="X5560" t="s">
        <v>30</v>
      </c>
    </row>
    <row r="5561" spans="1:24" x14ac:dyDescent="0.3">
      <c r="A5561">
        <v>15578722</v>
      </c>
      <c r="B5561" t="s">
        <v>49</v>
      </c>
      <c r="C5561">
        <v>689</v>
      </c>
      <c r="D5561" t="s">
        <v>42</v>
      </c>
      <c r="E5561" t="s">
        <v>24</v>
      </c>
      <c r="F5561">
        <v>39</v>
      </c>
      <c r="G5561">
        <v>4</v>
      </c>
      <c r="H5561">
        <v>0</v>
      </c>
      <c r="I5561">
        <v>2</v>
      </c>
      <c r="J5561">
        <v>1</v>
      </c>
      <c r="K5561">
        <v>0</v>
      </c>
      <c r="L5561">
        <v>196112</v>
      </c>
      <c r="M5561">
        <v>0</v>
      </c>
      <c r="N5561" t="str">
        <f>IF(BANK[[#This Row],[EXITED]]=0,"No","Yes")</f>
        <v>No</v>
      </c>
      <c r="O5561">
        <v>0</v>
      </c>
      <c r="P5561" t="str">
        <f>IF(BANK[[#This Row],[COMPLAIN]]=0,"No","Yes")</f>
        <v>No</v>
      </c>
      <c r="Q5561">
        <v>2</v>
      </c>
      <c r="R5561" t="s">
        <v>25</v>
      </c>
      <c r="S5561">
        <v>969</v>
      </c>
      <c r="T5561" t="s">
        <v>33</v>
      </c>
      <c r="U5561" t="s">
        <v>39</v>
      </c>
      <c r="V5561" t="s">
        <v>46</v>
      </c>
      <c r="W5561" t="s">
        <v>47</v>
      </c>
      <c r="X5561" t="s">
        <v>30</v>
      </c>
    </row>
    <row r="5562" spans="1:24" x14ac:dyDescent="0.3">
      <c r="A5562">
        <v>15730360</v>
      </c>
      <c r="B5562" t="s">
        <v>739</v>
      </c>
      <c r="C5562">
        <v>502</v>
      </c>
      <c r="D5562" t="s">
        <v>42</v>
      </c>
      <c r="E5562" t="s">
        <v>24</v>
      </c>
      <c r="F5562">
        <v>30</v>
      </c>
      <c r="G5562">
        <v>4</v>
      </c>
      <c r="H5562">
        <v>0</v>
      </c>
      <c r="I5562">
        <v>2</v>
      </c>
      <c r="J5562">
        <v>1</v>
      </c>
      <c r="K5562">
        <v>1</v>
      </c>
      <c r="L5562">
        <v>66264</v>
      </c>
      <c r="M5562">
        <v>0</v>
      </c>
      <c r="N5562" t="str">
        <f>IF(BANK[[#This Row],[EXITED]]=0,"No","Yes")</f>
        <v>No</v>
      </c>
      <c r="O5562">
        <v>0</v>
      </c>
      <c r="P5562" t="str">
        <f>IF(BANK[[#This Row],[COMPLAIN]]=0,"No","Yes")</f>
        <v>No</v>
      </c>
      <c r="Q5562">
        <v>4</v>
      </c>
      <c r="R5562" t="s">
        <v>32</v>
      </c>
      <c r="S5562">
        <v>396</v>
      </c>
      <c r="T5562" t="s">
        <v>26</v>
      </c>
      <c r="U5562" t="s">
        <v>39</v>
      </c>
      <c r="V5562" t="s">
        <v>46</v>
      </c>
      <c r="W5562" t="s">
        <v>40</v>
      </c>
      <c r="X5562" t="s">
        <v>30</v>
      </c>
    </row>
    <row r="5563" spans="1:24" x14ac:dyDescent="0.3">
      <c r="A5563">
        <v>15763194</v>
      </c>
      <c r="B5563" t="s">
        <v>691</v>
      </c>
      <c r="C5563">
        <v>643</v>
      </c>
      <c r="D5563" t="s">
        <v>42</v>
      </c>
      <c r="E5563" t="s">
        <v>24</v>
      </c>
      <c r="F5563">
        <v>34</v>
      </c>
      <c r="G5563">
        <v>7</v>
      </c>
      <c r="H5563">
        <v>0</v>
      </c>
      <c r="I5563">
        <v>2</v>
      </c>
      <c r="J5563">
        <v>0</v>
      </c>
      <c r="K5563">
        <v>1</v>
      </c>
      <c r="L5563">
        <v>100304</v>
      </c>
      <c r="M5563">
        <v>0</v>
      </c>
      <c r="N5563" t="str">
        <f>IF(BANK[[#This Row],[EXITED]]=0,"No","Yes")</f>
        <v>No</v>
      </c>
      <c r="O5563">
        <v>0</v>
      </c>
      <c r="P5563" t="str">
        <f>IF(BANK[[#This Row],[COMPLAIN]]=0,"No","Yes")</f>
        <v>No</v>
      </c>
      <c r="Q5563">
        <v>5</v>
      </c>
      <c r="R5563" t="s">
        <v>32</v>
      </c>
      <c r="S5563">
        <v>520</v>
      </c>
      <c r="T5563" t="s">
        <v>26</v>
      </c>
      <c r="U5563" t="s">
        <v>39</v>
      </c>
      <c r="V5563" t="s">
        <v>28</v>
      </c>
      <c r="W5563" t="s">
        <v>35</v>
      </c>
      <c r="X5563" t="s">
        <v>30</v>
      </c>
    </row>
    <row r="5564" spans="1:24" x14ac:dyDescent="0.3">
      <c r="A5564">
        <v>15720725</v>
      </c>
      <c r="B5564" t="s">
        <v>1805</v>
      </c>
      <c r="C5564">
        <v>762</v>
      </c>
      <c r="D5564" t="s">
        <v>42</v>
      </c>
      <c r="E5564" t="s">
        <v>24</v>
      </c>
      <c r="F5564">
        <v>28</v>
      </c>
      <c r="G5564">
        <v>2</v>
      </c>
      <c r="H5564">
        <v>0</v>
      </c>
      <c r="I5564">
        <v>2</v>
      </c>
      <c r="J5564">
        <v>1</v>
      </c>
      <c r="K5564">
        <v>0</v>
      </c>
      <c r="L5564">
        <v>167910</v>
      </c>
      <c r="M5564">
        <v>0</v>
      </c>
      <c r="N5564" t="str">
        <f>IF(BANK[[#This Row],[EXITED]]=0,"No","Yes")</f>
        <v>No</v>
      </c>
      <c r="O5564">
        <v>0</v>
      </c>
      <c r="P5564" t="str">
        <f>IF(BANK[[#This Row],[COMPLAIN]]=0,"No","Yes")</f>
        <v>No</v>
      </c>
      <c r="Q5564">
        <v>2</v>
      </c>
      <c r="R5564" t="s">
        <v>32</v>
      </c>
      <c r="S5564">
        <v>989</v>
      </c>
      <c r="T5564" t="s">
        <v>26</v>
      </c>
      <c r="U5564" t="s">
        <v>39</v>
      </c>
      <c r="V5564" t="s">
        <v>52</v>
      </c>
      <c r="W5564" t="s">
        <v>47</v>
      </c>
      <c r="X5564" t="s">
        <v>30</v>
      </c>
    </row>
    <row r="5565" spans="1:24" x14ac:dyDescent="0.3">
      <c r="A5565">
        <v>15567834</v>
      </c>
      <c r="B5565" t="s">
        <v>2207</v>
      </c>
      <c r="C5565">
        <v>719</v>
      </c>
      <c r="D5565" t="s">
        <v>42</v>
      </c>
      <c r="E5565" t="s">
        <v>24</v>
      </c>
      <c r="F5565">
        <v>49</v>
      </c>
      <c r="G5565">
        <v>5</v>
      </c>
      <c r="H5565">
        <v>105918</v>
      </c>
      <c r="I5565">
        <v>1</v>
      </c>
      <c r="J5565">
        <v>1</v>
      </c>
      <c r="K5565">
        <v>1</v>
      </c>
      <c r="L5565">
        <v>16247</v>
      </c>
      <c r="M5565">
        <v>0</v>
      </c>
      <c r="N5565" t="str">
        <f>IF(BANK[[#This Row],[EXITED]]=0,"No","Yes")</f>
        <v>No</v>
      </c>
      <c r="O5565">
        <v>0</v>
      </c>
      <c r="P5565" t="str">
        <f>IF(BANK[[#This Row],[COMPLAIN]]=0,"No","Yes")</f>
        <v>No</v>
      </c>
      <c r="Q5565">
        <v>1</v>
      </c>
      <c r="R5565" t="s">
        <v>32</v>
      </c>
      <c r="S5565">
        <v>221</v>
      </c>
      <c r="T5565" t="s">
        <v>33</v>
      </c>
      <c r="U5565" t="s">
        <v>34</v>
      </c>
      <c r="V5565" t="s">
        <v>46</v>
      </c>
      <c r="W5565" t="s">
        <v>29</v>
      </c>
      <c r="X5565" t="s">
        <v>30</v>
      </c>
    </row>
    <row r="5566" spans="1:24" x14ac:dyDescent="0.3">
      <c r="A5566">
        <v>15720644</v>
      </c>
      <c r="B5566" t="s">
        <v>338</v>
      </c>
      <c r="C5566">
        <v>789</v>
      </c>
      <c r="D5566" t="s">
        <v>42</v>
      </c>
      <c r="E5566" t="s">
        <v>24</v>
      </c>
      <c r="F5566">
        <v>27</v>
      </c>
      <c r="G5566">
        <v>6</v>
      </c>
      <c r="H5566">
        <v>0</v>
      </c>
      <c r="I5566">
        <v>2</v>
      </c>
      <c r="J5566">
        <v>1</v>
      </c>
      <c r="K5566">
        <v>0</v>
      </c>
      <c r="L5566">
        <v>103604</v>
      </c>
      <c r="M5566">
        <v>0</v>
      </c>
      <c r="N5566" t="str">
        <f>IF(BANK[[#This Row],[EXITED]]=0,"No","Yes")</f>
        <v>No</v>
      </c>
      <c r="O5566">
        <v>0</v>
      </c>
      <c r="P5566" t="str">
        <f>IF(BANK[[#This Row],[COMPLAIN]]=0,"No","Yes")</f>
        <v>No</v>
      </c>
      <c r="Q5566">
        <v>5</v>
      </c>
      <c r="R5566" t="s">
        <v>25</v>
      </c>
      <c r="S5566">
        <v>859</v>
      </c>
      <c r="T5566" t="s">
        <v>26</v>
      </c>
      <c r="U5566" t="s">
        <v>39</v>
      </c>
      <c r="V5566" t="s">
        <v>46</v>
      </c>
      <c r="W5566" t="s">
        <v>35</v>
      </c>
      <c r="X5566" t="s">
        <v>30</v>
      </c>
    </row>
    <row r="5567" spans="1:24" x14ac:dyDescent="0.3">
      <c r="A5567">
        <v>15813363</v>
      </c>
      <c r="B5567" t="s">
        <v>846</v>
      </c>
      <c r="C5567">
        <v>448</v>
      </c>
      <c r="D5567" t="s">
        <v>23</v>
      </c>
      <c r="E5567" t="s">
        <v>24</v>
      </c>
      <c r="F5567">
        <v>25</v>
      </c>
      <c r="G5567">
        <v>2</v>
      </c>
      <c r="H5567">
        <v>0</v>
      </c>
      <c r="I5567">
        <v>2</v>
      </c>
      <c r="J5567">
        <v>0</v>
      </c>
      <c r="K5567">
        <v>0</v>
      </c>
      <c r="L5567">
        <v>95216</v>
      </c>
      <c r="M5567">
        <v>0</v>
      </c>
      <c r="N5567" t="str">
        <f>IF(BANK[[#This Row],[EXITED]]=0,"No","Yes")</f>
        <v>No</v>
      </c>
      <c r="O5567">
        <v>0</v>
      </c>
      <c r="P5567" t="str">
        <f>IF(BANK[[#This Row],[COMPLAIN]]=0,"No","Yes")</f>
        <v>No</v>
      </c>
      <c r="Q5567">
        <v>2</v>
      </c>
      <c r="R5567" t="s">
        <v>43</v>
      </c>
      <c r="S5567">
        <v>843</v>
      </c>
      <c r="T5567" t="s">
        <v>38</v>
      </c>
      <c r="U5567" t="s">
        <v>39</v>
      </c>
      <c r="V5567" t="s">
        <v>52</v>
      </c>
      <c r="W5567" t="s">
        <v>47</v>
      </c>
      <c r="X5567" t="s">
        <v>30</v>
      </c>
    </row>
    <row r="5568" spans="1:24" x14ac:dyDescent="0.3">
      <c r="A5568">
        <v>15717629</v>
      </c>
      <c r="B5568" t="s">
        <v>976</v>
      </c>
      <c r="C5568">
        <v>632</v>
      </c>
      <c r="D5568" t="s">
        <v>56</v>
      </c>
      <c r="E5568" t="s">
        <v>24</v>
      </c>
      <c r="F5568">
        <v>42</v>
      </c>
      <c r="G5568">
        <v>6</v>
      </c>
      <c r="H5568">
        <v>59972</v>
      </c>
      <c r="I5568">
        <v>2</v>
      </c>
      <c r="J5568">
        <v>0</v>
      </c>
      <c r="K5568">
        <v>1</v>
      </c>
      <c r="L5568">
        <v>148173</v>
      </c>
      <c r="M5568">
        <v>0</v>
      </c>
      <c r="N5568" t="str">
        <f>IF(BANK[[#This Row],[EXITED]]=0,"No","Yes")</f>
        <v>No</v>
      </c>
      <c r="O5568">
        <v>0</v>
      </c>
      <c r="P5568" t="str">
        <f>IF(BANK[[#This Row],[COMPLAIN]]=0,"No","Yes")</f>
        <v>No</v>
      </c>
      <c r="Q5568">
        <v>1</v>
      </c>
      <c r="R5568" t="s">
        <v>37</v>
      </c>
      <c r="S5568">
        <v>491</v>
      </c>
      <c r="T5568" t="s">
        <v>33</v>
      </c>
      <c r="U5568" t="s">
        <v>34</v>
      </c>
      <c r="V5568" t="s">
        <v>46</v>
      </c>
      <c r="W5568" t="s">
        <v>29</v>
      </c>
      <c r="X5568" t="s">
        <v>30</v>
      </c>
    </row>
    <row r="5569" spans="1:24" x14ac:dyDescent="0.3">
      <c r="A5569">
        <v>15713160</v>
      </c>
      <c r="B5569" t="s">
        <v>375</v>
      </c>
      <c r="C5569">
        <v>669</v>
      </c>
      <c r="D5569" t="s">
        <v>23</v>
      </c>
      <c r="E5569" t="s">
        <v>24</v>
      </c>
      <c r="F5569">
        <v>25</v>
      </c>
      <c r="G5569">
        <v>7</v>
      </c>
      <c r="H5569">
        <v>157229</v>
      </c>
      <c r="I5569">
        <v>2</v>
      </c>
      <c r="J5569">
        <v>1</v>
      </c>
      <c r="K5569">
        <v>0</v>
      </c>
      <c r="L5569">
        <v>124383</v>
      </c>
      <c r="M5569">
        <v>0</v>
      </c>
      <c r="N5569" t="str">
        <f>IF(BANK[[#This Row],[EXITED]]=0,"No","Yes")</f>
        <v>No</v>
      </c>
      <c r="O5569">
        <v>0</v>
      </c>
      <c r="P5569" t="str">
        <f>IF(BANK[[#This Row],[COMPLAIN]]=0,"No","Yes")</f>
        <v>No</v>
      </c>
      <c r="Q5569">
        <v>1</v>
      </c>
      <c r="R5569" t="s">
        <v>25</v>
      </c>
      <c r="S5569">
        <v>632</v>
      </c>
      <c r="T5569" t="s">
        <v>38</v>
      </c>
      <c r="U5569" t="s">
        <v>27</v>
      </c>
      <c r="V5569" t="s">
        <v>28</v>
      </c>
      <c r="W5569" t="s">
        <v>29</v>
      </c>
      <c r="X5569" t="s">
        <v>30</v>
      </c>
    </row>
    <row r="5570" spans="1:24" x14ac:dyDescent="0.3">
      <c r="A5570">
        <v>15568878</v>
      </c>
      <c r="B5570" t="s">
        <v>259</v>
      </c>
      <c r="C5570">
        <v>654</v>
      </c>
      <c r="D5570" t="s">
        <v>23</v>
      </c>
      <c r="E5570" t="s">
        <v>24</v>
      </c>
      <c r="F5570">
        <v>34</v>
      </c>
      <c r="G5570">
        <v>5</v>
      </c>
      <c r="H5570">
        <v>0</v>
      </c>
      <c r="I5570">
        <v>2</v>
      </c>
      <c r="J5570">
        <v>1</v>
      </c>
      <c r="K5570">
        <v>0</v>
      </c>
      <c r="L5570">
        <v>159311</v>
      </c>
      <c r="M5570">
        <v>0</v>
      </c>
      <c r="N5570" t="str">
        <f>IF(BANK[[#This Row],[EXITED]]=0,"No","Yes")</f>
        <v>No</v>
      </c>
      <c r="O5570">
        <v>0</v>
      </c>
      <c r="P5570" t="str">
        <f>IF(BANK[[#This Row],[COMPLAIN]]=0,"No","Yes")</f>
        <v>No</v>
      </c>
      <c r="Q5570">
        <v>3</v>
      </c>
      <c r="R5570" t="s">
        <v>43</v>
      </c>
      <c r="S5570">
        <v>527</v>
      </c>
      <c r="T5570" t="s">
        <v>26</v>
      </c>
      <c r="U5570" t="s">
        <v>39</v>
      </c>
      <c r="V5570" t="s">
        <v>46</v>
      </c>
      <c r="W5570" t="s">
        <v>54</v>
      </c>
      <c r="X5570" t="s">
        <v>30</v>
      </c>
    </row>
    <row r="5571" spans="1:24" x14ac:dyDescent="0.3">
      <c r="A5571">
        <v>15623072</v>
      </c>
      <c r="B5571" t="s">
        <v>476</v>
      </c>
      <c r="C5571">
        <v>529</v>
      </c>
      <c r="D5571" t="s">
        <v>23</v>
      </c>
      <c r="E5571" t="s">
        <v>45</v>
      </c>
      <c r="F5571">
        <v>35</v>
      </c>
      <c r="G5571">
        <v>5</v>
      </c>
      <c r="H5571">
        <v>0</v>
      </c>
      <c r="I5571">
        <v>2</v>
      </c>
      <c r="J5571">
        <v>1</v>
      </c>
      <c r="K5571">
        <v>0</v>
      </c>
      <c r="L5571">
        <v>56518</v>
      </c>
      <c r="M5571">
        <v>0</v>
      </c>
      <c r="N5571" t="str">
        <f>IF(BANK[[#This Row],[EXITED]]=0,"No","Yes")</f>
        <v>No</v>
      </c>
      <c r="O5571">
        <v>0</v>
      </c>
      <c r="P5571" t="str">
        <f>IF(BANK[[#This Row],[COMPLAIN]]=0,"No","Yes")</f>
        <v>No</v>
      </c>
      <c r="Q5571">
        <v>4</v>
      </c>
      <c r="R5571" t="s">
        <v>32</v>
      </c>
      <c r="S5571">
        <v>284</v>
      </c>
      <c r="T5571" t="s">
        <v>26</v>
      </c>
      <c r="U5571" t="s">
        <v>39</v>
      </c>
      <c r="V5571" t="s">
        <v>46</v>
      </c>
      <c r="W5571" t="s">
        <v>40</v>
      </c>
      <c r="X5571" t="s">
        <v>30</v>
      </c>
    </row>
    <row r="5572" spans="1:24" x14ac:dyDescent="0.3">
      <c r="A5572">
        <v>15683993</v>
      </c>
      <c r="B5572" t="s">
        <v>1313</v>
      </c>
      <c r="C5572">
        <v>493</v>
      </c>
      <c r="D5572" t="s">
        <v>42</v>
      </c>
      <c r="E5572" t="s">
        <v>45</v>
      </c>
      <c r="F5572">
        <v>37</v>
      </c>
      <c r="G5572">
        <v>8</v>
      </c>
      <c r="H5572">
        <v>142987</v>
      </c>
      <c r="I5572">
        <v>2</v>
      </c>
      <c r="J5572">
        <v>1</v>
      </c>
      <c r="K5572">
        <v>0</v>
      </c>
      <c r="L5572">
        <v>158841</v>
      </c>
      <c r="M5572">
        <v>0</v>
      </c>
      <c r="N5572" t="str">
        <f>IF(BANK[[#This Row],[EXITED]]=0,"No","Yes")</f>
        <v>No</v>
      </c>
      <c r="O5572">
        <v>0</v>
      </c>
      <c r="P5572" t="str">
        <f>IF(BANK[[#This Row],[COMPLAIN]]=0,"No","Yes")</f>
        <v>No</v>
      </c>
      <c r="Q5572">
        <v>4</v>
      </c>
      <c r="R5572" t="s">
        <v>32</v>
      </c>
      <c r="S5572">
        <v>660</v>
      </c>
      <c r="T5572" t="s">
        <v>33</v>
      </c>
      <c r="U5572" t="s">
        <v>27</v>
      </c>
      <c r="V5572" t="s">
        <v>28</v>
      </c>
      <c r="W5572" t="s">
        <v>40</v>
      </c>
      <c r="X5572" t="s">
        <v>30</v>
      </c>
    </row>
    <row r="5573" spans="1:24" x14ac:dyDescent="0.3">
      <c r="A5573">
        <v>15570947</v>
      </c>
      <c r="B5573" t="s">
        <v>2208</v>
      </c>
      <c r="C5573">
        <v>615</v>
      </c>
      <c r="D5573" t="s">
        <v>23</v>
      </c>
      <c r="E5573" t="s">
        <v>45</v>
      </c>
      <c r="F5573">
        <v>29</v>
      </c>
      <c r="G5573">
        <v>7</v>
      </c>
      <c r="H5573">
        <v>143331</v>
      </c>
      <c r="I5573">
        <v>2</v>
      </c>
      <c r="J5573">
        <v>1</v>
      </c>
      <c r="K5573">
        <v>1</v>
      </c>
      <c r="L5573">
        <v>126396</v>
      </c>
      <c r="M5573">
        <v>0</v>
      </c>
      <c r="N5573" t="str">
        <f>IF(BANK[[#This Row],[EXITED]]=0,"No","Yes")</f>
        <v>No</v>
      </c>
      <c r="O5573">
        <v>0</v>
      </c>
      <c r="P5573" t="str">
        <f>IF(BANK[[#This Row],[COMPLAIN]]=0,"No","Yes")</f>
        <v>No</v>
      </c>
      <c r="Q5573">
        <v>1</v>
      </c>
      <c r="R5573" t="s">
        <v>32</v>
      </c>
      <c r="S5573">
        <v>229</v>
      </c>
      <c r="T5573" t="s">
        <v>26</v>
      </c>
      <c r="U5573" t="s">
        <v>27</v>
      </c>
      <c r="V5573" t="s">
        <v>28</v>
      </c>
      <c r="W5573" t="s">
        <v>29</v>
      </c>
      <c r="X5573" t="s">
        <v>30</v>
      </c>
    </row>
    <row r="5574" spans="1:24" x14ac:dyDescent="0.3">
      <c r="A5574">
        <v>15797767</v>
      </c>
      <c r="B5574" t="s">
        <v>228</v>
      </c>
      <c r="C5574">
        <v>600</v>
      </c>
      <c r="D5574" t="s">
        <v>42</v>
      </c>
      <c r="E5574" t="s">
        <v>45</v>
      </c>
      <c r="F5574">
        <v>49</v>
      </c>
      <c r="G5574">
        <v>6</v>
      </c>
      <c r="H5574">
        <v>0</v>
      </c>
      <c r="I5574">
        <v>1</v>
      </c>
      <c r="J5574">
        <v>0</v>
      </c>
      <c r="K5574">
        <v>1</v>
      </c>
      <c r="L5574">
        <v>148088</v>
      </c>
      <c r="M5574">
        <v>1</v>
      </c>
      <c r="N5574" t="str">
        <f>IF(BANK[[#This Row],[EXITED]]=0,"No","Yes")</f>
        <v>Yes</v>
      </c>
      <c r="O5574">
        <v>1</v>
      </c>
      <c r="P5574" t="str">
        <f>IF(BANK[[#This Row],[COMPLAIN]]=0,"No","Yes")</f>
        <v>Yes</v>
      </c>
      <c r="Q5574">
        <v>3</v>
      </c>
      <c r="R5574" t="s">
        <v>43</v>
      </c>
      <c r="S5574">
        <v>269</v>
      </c>
      <c r="T5574" t="s">
        <v>33</v>
      </c>
      <c r="U5574" t="s">
        <v>39</v>
      </c>
      <c r="V5574" t="s">
        <v>46</v>
      </c>
      <c r="W5574" t="s">
        <v>54</v>
      </c>
      <c r="X5574" t="s">
        <v>30</v>
      </c>
    </row>
    <row r="5575" spans="1:24" x14ac:dyDescent="0.3">
      <c r="A5575">
        <v>15731989</v>
      </c>
      <c r="B5575" t="s">
        <v>121</v>
      </c>
      <c r="C5575">
        <v>666</v>
      </c>
      <c r="D5575" t="s">
        <v>42</v>
      </c>
      <c r="E5575" t="s">
        <v>24</v>
      </c>
      <c r="F5575">
        <v>36</v>
      </c>
      <c r="G5575">
        <v>4</v>
      </c>
      <c r="H5575">
        <v>120165</v>
      </c>
      <c r="I5575">
        <v>2</v>
      </c>
      <c r="J5575">
        <v>1</v>
      </c>
      <c r="K5575">
        <v>0</v>
      </c>
      <c r="L5575">
        <v>33702</v>
      </c>
      <c r="M5575">
        <v>0</v>
      </c>
      <c r="N5575" t="str">
        <f>IF(BANK[[#This Row],[EXITED]]=0,"No","Yes")</f>
        <v>No</v>
      </c>
      <c r="O5575">
        <v>0</v>
      </c>
      <c r="P5575" t="str">
        <f>IF(BANK[[#This Row],[COMPLAIN]]=0,"No","Yes")</f>
        <v>No</v>
      </c>
      <c r="Q5575">
        <v>4</v>
      </c>
      <c r="R5575" t="s">
        <v>25</v>
      </c>
      <c r="S5575">
        <v>617</v>
      </c>
      <c r="T5575" t="s">
        <v>33</v>
      </c>
      <c r="U5575" t="s">
        <v>27</v>
      </c>
      <c r="V5575" t="s">
        <v>46</v>
      </c>
      <c r="W5575" t="s">
        <v>40</v>
      </c>
      <c r="X5575" t="s">
        <v>30</v>
      </c>
    </row>
    <row r="5576" spans="1:24" x14ac:dyDescent="0.3">
      <c r="A5576">
        <v>15591035</v>
      </c>
      <c r="B5576" t="s">
        <v>717</v>
      </c>
      <c r="C5576">
        <v>644</v>
      </c>
      <c r="D5576" t="s">
        <v>23</v>
      </c>
      <c r="E5576" t="s">
        <v>24</v>
      </c>
      <c r="F5576">
        <v>54</v>
      </c>
      <c r="G5576">
        <v>6</v>
      </c>
      <c r="H5576">
        <v>0</v>
      </c>
      <c r="I5576">
        <v>1</v>
      </c>
      <c r="J5576">
        <v>0</v>
      </c>
      <c r="K5576">
        <v>1</v>
      </c>
      <c r="L5576">
        <v>84622</v>
      </c>
      <c r="M5576">
        <v>0</v>
      </c>
      <c r="N5576" t="str">
        <f>IF(BANK[[#This Row],[EXITED]]=0,"No","Yes")</f>
        <v>No</v>
      </c>
      <c r="O5576">
        <v>0</v>
      </c>
      <c r="P5576" t="str">
        <f>IF(BANK[[#This Row],[COMPLAIN]]=0,"No","Yes")</f>
        <v>No</v>
      </c>
      <c r="Q5576">
        <v>5</v>
      </c>
      <c r="R5576" t="s">
        <v>25</v>
      </c>
      <c r="S5576">
        <v>313</v>
      </c>
      <c r="T5576" t="s">
        <v>51</v>
      </c>
      <c r="U5576" t="s">
        <v>39</v>
      </c>
      <c r="V5576" t="s">
        <v>46</v>
      </c>
      <c r="W5576" t="s">
        <v>35</v>
      </c>
      <c r="X5576" t="s">
        <v>30</v>
      </c>
    </row>
    <row r="5577" spans="1:24" x14ac:dyDescent="0.3">
      <c r="A5577">
        <v>15586479</v>
      </c>
      <c r="B5577" t="s">
        <v>303</v>
      </c>
      <c r="C5577">
        <v>692</v>
      </c>
      <c r="D5577" t="s">
        <v>42</v>
      </c>
      <c r="E5577" t="s">
        <v>45</v>
      </c>
      <c r="F5577">
        <v>36</v>
      </c>
      <c r="G5577">
        <v>4</v>
      </c>
      <c r="H5577">
        <v>0</v>
      </c>
      <c r="I5577">
        <v>1</v>
      </c>
      <c r="J5577">
        <v>1</v>
      </c>
      <c r="K5577">
        <v>0</v>
      </c>
      <c r="L5577">
        <v>185581</v>
      </c>
      <c r="M5577">
        <v>1</v>
      </c>
      <c r="N5577" t="str">
        <f>IF(BANK[[#This Row],[EXITED]]=0,"No","Yes")</f>
        <v>Yes</v>
      </c>
      <c r="O5577">
        <v>1</v>
      </c>
      <c r="P5577" t="str">
        <f>IF(BANK[[#This Row],[COMPLAIN]]=0,"No","Yes")</f>
        <v>Yes</v>
      </c>
      <c r="Q5577">
        <v>1</v>
      </c>
      <c r="R5577" t="s">
        <v>43</v>
      </c>
      <c r="S5577">
        <v>283</v>
      </c>
      <c r="T5577" t="s">
        <v>33</v>
      </c>
      <c r="U5577" t="s">
        <v>39</v>
      </c>
      <c r="V5577" t="s">
        <v>46</v>
      </c>
      <c r="W5577" t="s">
        <v>29</v>
      </c>
      <c r="X5577" t="s">
        <v>30</v>
      </c>
    </row>
    <row r="5578" spans="1:24" x14ac:dyDescent="0.3">
      <c r="A5578">
        <v>15666012</v>
      </c>
      <c r="B5578" t="s">
        <v>2209</v>
      </c>
      <c r="C5578">
        <v>603</v>
      </c>
      <c r="D5578" t="s">
        <v>42</v>
      </c>
      <c r="E5578" t="s">
        <v>24</v>
      </c>
      <c r="F5578">
        <v>40</v>
      </c>
      <c r="G5578">
        <v>4</v>
      </c>
      <c r="H5578">
        <v>102833</v>
      </c>
      <c r="I5578">
        <v>2</v>
      </c>
      <c r="J5578">
        <v>1</v>
      </c>
      <c r="K5578">
        <v>1</v>
      </c>
      <c r="L5578">
        <v>38829</v>
      </c>
      <c r="M5578">
        <v>0</v>
      </c>
      <c r="N5578" t="str">
        <f>IF(BANK[[#This Row],[EXITED]]=0,"No","Yes")</f>
        <v>No</v>
      </c>
      <c r="O5578">
        <v>0</v>
      </c>
      <c r="P5578" t="str">
        <f>IF(BANK[[#This Row],[COMPLAIN]]=0,"No","Yes")</f>
        <v>No</v>
      </c>
      <c r="Q5578">
        <v>3</v>
      </c>
      <c r="R5578" t="s">
        <v>25</v>
      </c>
      <c r="S5578">
        <v>448</v>
      </c>
      <c r="T5578" t="s">
        <v>33</v>
      </c>
      <c r="U5578" t="s">
        <v>34</v>
      </c>
      <c r="V5578" t="s">
        <v>46</v>
      </c>
      <c r="W5578" t="s">
        <v>54</v>
      </c>
      <c r="X5578" t="s">
        <v>30</v>
      </c>
    </row>
    <row r="5579" spans="1:24" x14ac:dyDescent="0.3">
      <c r="A5579">
        <v>15641733</v>
      </c>
      <c r="B5579" t="s">
        <v>1420</v>
      </c>
      <c r="C5579">
        <v>671</v>
      </c>
      <c r="D5579" t="s">
        <v>42</v>
      </c>
      <c r="E5579" t="s">
        <v>45</v>
      </c>
      <c r="F5579">
        <v>34</v>
      </c>
      <c r="G5579">
        <v>5</v>
      </c>
      <c r="H5579">
        <v>164758</v>
      </c>
      <c r="I5579">
        <v>1</v>
      </c>
      <c r="J5579">
        <v>1</v>
      </c>
      <c r="K5579">
        <v>0</v>
      </c>
      <c r="L5579">
        <v>110749</v>
      </c>
      <c r="M5579">
        <v>0</v>
      </c>
      <c r="N5579" t="str">
        <f>IF(BANK[[#This Row],[EXITED]]=0,"No","Yes")</f>
        <v>No</v>
      </c>
      <c r="O5579">
        <v>0</v>
      </c>
      <c r="P5579" t="str">
        <f>IF(BANK[[#This Row],[COMPLAIN]]=0,"No","Yes")</f>
        <v>No</v>
      </c>
      <c r="Q5579">
        <v>2</v>
      </c>
      <c r="R5579" t="s">
        <v>25</v>
      </c>
      <c r="S5579">
        <v>965</v>
      </c>
      <c r="T5579" t="s">
        <v>26</v>
      </c>
      <c r="U5579" t="s">
        <v>27</v>
      </c>
      <c r="V5579" t="s">
        <v>46</v>
      </c>
      <c r="W5579" t="s">
        <v>47</v>
      </c>
      <c r="X5579" t="s">
        <v>30</v>
      </c>
    </row>
    <row r="5580" spans="1:24" x14ac:dyDescent="0.3">
      <c r="A5580">
        <v>15593178</v>
      </c>
      <c r="B5580" t="s">
        <v>31</v>
      </c>
      <c r="C5580">
        <v>568</v>
      </c>
      <c r="D5580" t="s">
        <v>23</v>
      </c>
      <c r="E5580" t="s">
        <v>45</v>
      </c>
      <c r="F5580">
        <v>36</v>
      </c>
      <c r="G5580">
        <v>10</v>
      </c>
      <c r="H5580">
        <v>153611</v>
      </c>
      <c r="I5580">
        <v>1</v>
      </c>
      <c r="J5580">
        <v>1</v>
      </c>
      <c r="K5580">
        <v>1</v>
      </c>
      <c r="L5580">
        <v>54084</v>
      </c>
      <c r="M5580">
        <v>1</v>
      </c>
      <c r="N5580" t="str">
        <f>IF(BANK[[#This Row],[EXITED]]=0,"No","Yes")</f>
        <v>Yes</v>
      </c>
      <c r="O5580">
        <v>1</v>
      </c>
      <c r="P5580" t="str">
        <f>IF(BANK[[#This Row],[COMPLAIN]]=0,"No","Yes")</f>
        <v>Yes</v>
      </c>
      <c r="Q5580">
        <v>2</v>
      </c>
      <c r="R5580" t="s">
        <v>37</v>
      </c>
      <c r="S5580">
        <v>244</v>
      </c>
      <c r="T5580" t="s">
        <v>33</v>
      </c>
      <c r="U5580" t="s">
        <v>27</v>
      </c>
      <c r="V5580" t="s">
        <v>28</v>
      </c>
      <c r="W5580" t="s">
        <v>47</v>
      </c>
      <c r="X5580" t="s">
        <v>30</v>
      </c>
    </row>
    <row r="5581" spans="1:24" x14ac:dyDescent="0.3">
      <c r="A5581">
        <v>15736399</v>
      </c>
      <c r="B5581" t="s">
        <v>1056</v>
      </c>
      <c r="C5581">
        <v>606</v>
      </c>
      <c r="D5581" t="s">
        <v>23</v>
      </c>
      <c r="E5581" t="s">
        <v>24</v>
      </c>
      <c r="F5581">
        <v>42</v>
      </c>
      <c r="G5581">
        <v>10</v>
      </c>
      <c r="H5581">
        <v>0</v>
      </c>
      <c r="I5581">
        <v>2</v>
      </c>
      <c r="J5581">
        <v>1</v>
      </c>
      <c r="K5581">
        <v>0</v>
      </c>
      <c r="L5581">
        <v>177939</v>
      </c>
      <c r="M5581">
        <v>0</v>
      </c>
      <c r="N5581" t="str">
        <f>IF(BANK[[#This Row],[EXITED]]=0,"No","Yes")</f>
        <v>No</v>
      </c>
      <c r="O5581">
        <v>0</v>
      </c>
      <c r="P5581" t="str">
        <f>IF(BANK[[#This Row],[COMPLAIN]]=0,"No","Yes")</f>
        <v>No</v>
      </c>
      <c r="Q5581">
        <v>2</v>
      </c>
      <c r="R5581" t="s">
        <v>43</v>
      </c>
      <c r="S5581">
        <v>230</v>
      </c>
      <c r="T5581" t="s">
        <v>33</v>
      </c>
      <c r="U5581" t="s">
        <v>39</v>
      </c>
      <c r="V5581" t="s">
        <v>28</v>
      </c>
      <c r="W5581" t="s">
        <v>47</v>
      </c>
      <c r="X5581" t="s">
        <v>30</v>
      </c>
    </row>
    <row r="5582" spans="1:24" x14ac:dyDescent="0.3">
      <c r="A5582">
        <v>15751137</v>
      </c>
      <c r="B5582" t="s">
        <v>1158</v>
      </c>
      <c r="C5582">
        <v>850</v>
      </c>
      <c r="D5582" t="s">
        <v>56</v>
      </c>
      <c r="E5582" t="s">
        <v>45</v>
      </c>
      <c r="F5582">
        <v>36</v>
      </c>
      <c r="G5582">
        <v>3</v>
      </c>
      <c r="H5582">
        <v>169026</v>
      </c>
      <c r="I5582">
        <v>1</v>
      </c>
      <c r="J5582">
        <v>1</v>
      </c>
      <c r="K5582">
        <v>0</v>
      </c>
      <c r="L5582">
        <v>174235</v>
      </c>
      <c r="M5582">
        <v>0</v>
      </c>
      <c r="N5582" t="str">
        <f>IF(BANK[[#This Row],[EXITED]]=0,"No","Yes")</f>
        <v>No</v>
      </c>
      <c r="O5582">
        <v>0</v>
      </c>
      <c r="P5582" t="str">
        <f>IF(BANK[[#This Row],[COMPLAIN]]=0,"No","Yes")</f>
        <v>No</v>
      </c>
      <c r="Q5582">
        <v>4</v>
      </c>
      <c r="R5582" t="s">
        <v>25</v>
      </c>
      <c r="S5582">
        <v>492</v>
      </c>
      <c r="T5582" t="s">
        <v>33</v>
      </c>
      <c r="U5582" t="s">
        <v>27</v>
      </c>
      <c r="V5582" t="s">
        <v>46</v>
      </c>
      <c r="W5582" t="s">
        <v>40</v>
      </c>
      <c r="X5582" t="s">
        <v>30</v>
      </c>
    </row>
    <row r="5583" spans="1:24" x14ac:dyDescent="0.3">
      <c r="A5583">
        <v>15757188</v>
      </c>
      <c r="B5583" t="s">
        <v>1273</v>
      </c>
      <c r="C5583">
        <v>644</v>
      </c>
      <c r="D5583" t="s">
        <v>23</v>
      </c>
      <c r="E5583" t="s">
        <v>45</v>
      </c>
      <c r="F5583">
        <v>26</v>
      </c>
      <c r="G5583">
        <v>4</v>
      </c>
      <c r="H5583">
        <v>153456</v>
      </c>
      <c r="I5583">
        <v>2</v>
      </c>
      <c r="J5583">
        <v>1</v>
      </c>
      <c r="K5583">
        <v>1</v>
      </c>
      <c r="L5583">
        <v>82697</v>
      </c>
      <c r="M5583">
        <v>0</v>
      </c>
      <c r="N5583" t="str">
        <f>IF(BANK[[#This Row],[EXITED]]=0,"No","Yes")</f>
        <v>No</v>
      </c>
      <c r="O5583">
        <v>0</v>
      </c>
      <c r="P5583" t="str">
        <f>IF(BANK[[#This Row],[COMPLAIN]]=0,"No","Yes")</f>
        <v>No</v>
      </c>
      <c r="Q5583">
        <v>5</v>
      </c>
      <c r="R5583" t="s">
        <v>43</v>
      </c>
      <c r="S5583">
        <v>944</v>
      </c>
      <c r="T5583" t="s">
        <v>26</v>
      </c>
      <c r="U5583" t="s">
        <v>27</v>
      </c>
      <c r="V5583" t="s">
        <v>46</v>
      </c>
      <c r="W5583" t="s">
        <v>35</v>
      </c>
      <c r="X5583" t="s">
        <v>30</v>
      </c>
    </row>
    <row r="5584" spans="1:24" x14ac:dyDescent="0.3">
      <c r="A5584">
        <v>15726167</v>
      </c>
      <c r="B5584" t="s">
        <v>211</v>
      </c>
      <c r="C5584">
        <v>655</v>
      </c>
      <c r="D5584" t="s">
        <v>42</v>
      </c>
      <c r="E5584" t="s">
        <v>24</v>
      </c>
      <c r="F5584">
        <v>37</v>
      </c>
      <c r="G5584">
        <v>4</v>
      </c>
      <c r="H5584">
        <v>0</v>
      </c>
      <c r="I5584">
        <v>2</v>
      </c>
      <c r="J5584">
        <v>1</v>
      </c>
      <c r="K5584">
        <v>1</v>
      </c>
      <c r="L5584">
        <v>142416</v>
      </c>
      <c r="M5584">
        <v>0</v>
      </c>
      <c r="N5584" t="str">
        <f>IF(BANK[[#This Row],[EXITED]]=0,"No","Yes")</f>
        <v>No</v>
      </c>
      <c r="O5584">
        <v>0</v>
      </c>
      <c r="P5584" t="str">
        <f>IF(BANK[[#This Row],[COMPLAIN]]=0,"No","Yes")</f>
        <v>No</v>
      </c>
      <c r="Q5584">
        <v>3</v>
      </c>
      <c r="R5584" t="s">
        <v>43</v>
      </c>
      <c r="S5584">
        <v>774</v>
      </c>
      <c r="T5584" t="s">
        <v>33</v>
      </c>
      <c r="U5584" t="s">
        <v>39</v>
      </c>
      <c r="V5584" t="s">
        <v>46</v>
      </c>
      <c r="W5584" t="s">
        <v>54</v>
      </c>
      <c r="X5584" t="s">
        <v>30</v>
      </c>
    </row>
    <row r="5585" spans="1:24" x14ac:dyDescent="0.3">
      <c r="A5585">
        <v>15717700</v>
      </c>
      <c r="B5585" t="s">
        <v>141</v>
      </c>
      <c r="C5585">
        <v>683</v>
      </c>
      <c r="D5585" t="s">
        <v>23</v>
      </c>
      <c r="E5585" t="s">
        <v>24</v>
      </c>
      <c r="F5585">
        <v>34</v>
      </c>
      <c r="G5585">
        <v>9</v>
      </c>
      <c r="H5585">
        <v>114610</v>
      </c>
      <c r="I5585">
        <v>2</v>
      </c>
      <c r="J5585">
        <v>0</v>
      </c>
      <c r="K5585">
        <v>1</v>
      </c>
      <c r="L5585">
        <v>25339</v>
      </c>
      <c r="M5585">
        <v>0</v>
      </c>
      <c r="N5585" t="str">
        <f>IF(BANK[[#This Row],[EXITED]]=0,"No","Yes")</f>
        <v>No</v>
      </c>
      <c r="O5585">
        <v>0</v>
      </c>
      <c r="P5585" t="str">
        <f>IF(BANK[[#This Row],[COMPLAIN]]=0,"No","Yes")</f>
        <v>No</v>
      </c>
      <c r="Q5585">
        <v>5</v>
      </c>
      <c r="R5585" t="s">
        <v>32</v>
      </c>
      <c r="S5585">
        <v>739</v>
      </c>
      <c r="T5585" t="s">
        <v>26</v>
      </c>
      <c r="U5585" t="s">
        <v>34</v>
      </c>
      <c r="V5585" t="s">
        <v>28</v>
      </c>
      <c r="W5585" t="s">
        <v>35</v>
      </c>
      <c r="X5585" t="s">
        <v>30</v>
      </c>
    </row>
    <row r="5586" spans="1:24" x14ac:dyDescent="0.3">
      <c r="A5586">
        <v>15716347</v>
      </c>
      <c r="B5586" t="s">
        <v>2210</v>
      </c>
      <c r="C5586">
        <v>663</v>
      </c>
      <c r="D5586" t="s">
        <v>56</v>
      </c>
      <c r="E5586" t="s">
        <v>24</v>
      </c>
      <c r="F5586">
        <v>37</v>
      </c>
      <c r="G5586">
        <v>7</v>
      </c>
      <c r="H5586">
        <v>143626</v>
      </c>
      <c r="I5586">
        <v>2</v>
      </c>
      <c r="J5586">
        <v>0</v>
      </c>
      <c r="K5586">
        <v>1</v>
      </c>
      <c r="L5586">
        <v>176487</v>
      </c>
      <c r="M5586">
        <v>0</v>
      </c>
      <c r="N5586" t="str">
        <f>IF(BANK[[#This Row],[EXITED]]=0,"No","Yes")</f>
        <v>No</v>
      </c>
      <c r="O5586">
        <v>0</v>
      </c>
      <c r="P5586" t="str">
        <f>IF(BANK[[#This Row],[COMPLAIN]]=0,"No","Yes")</f>
        <v>No</v>
      </c>
      <c r="Q5586">
        <v>3</v>
      </c>
      <c r="R5586" t="s">
        <v>37</v>
      </c>
      <c r="S5586">
        <v>342</v>
      </c>
      <c r="T5586" t="s">
        <v>33</v>
      </c>
      <c r="U5586" t="s">
        <v>27</v>
      </c>
      <c r="V5586" t="s">
        <v>28</v>
      </c>
      <c r="W5586" t="s">
        <v>54</v>
      </c>
      <c r="X5586" t="s">
        <v>30</v>
      </c>
    </row>
    <row r="5587" spans="1:24" x14ac:dyDescent="0.3">
      <c r="A5587">
        <v>15696287</v>
      </c>
      <c r="B5587" t="s">
        <v>2211</v>
      </c>
      <c r="C5587">
        <v>682</v>
      </c>
      <c r="D5587" t="s">
        <v>56</v>
      </c>
      <c r="E5587" t="s">
        <v>45</v>
      </c>
      <c r="F5587">
        <v>38</v>
      </c>
      <c r="G5587">
        <v>1</v>
      </c>
      <c r="H5587">
        <v>116520</v>
      </c>
      <c r="I5587">
        <v>1</v>
      </c>
      <c r="J5587">
        <v>1</v>
      </c>
      <c r="K5587">
        <v>1</v>
      </c>
      <c r="L5587">
        <v>49834</v>
      </c>
      <c r="M5587">
        <v>1</v>
      </c>
      <c r="N5587" t="str">
        <f>IF(BANK[[#This Row],[EXITED]]=0,"No","Yes")</f>
        <v>Yes</v>
      </c>
      <c r="O5587">
        <v>1</v>
      </c>
      <c r="P5587" t="str">
        <f>IF(BANK[[#This Row],[COMPLAIN]]=0,"No","Yes")</f>
        <v>Yes</v>
      </c>
      <c r="Q5587">
        <v>1</v>
      </c>
      <c r="R5587" t="s">
        <v>25</v>
      </c>
      <c r="S5587">
        <v>463</v>
      </c>
      <c r="T5587" t="s">
        <v>33</v>
      </c>
      <c r="U5587" t="s">
        <v>34</v>
      </c>
      <c r="V5587" t="s">
        <v>52</v>
      </c>
      <c r="W5587" t="s">
        <v>29</v>
      </c>
      <c r="X5587" t="s">
        <v>30</v>
      </c>
    </row>
    <row r="5588" spans="1:24" x14ac:dyDescent="0.3">
      <c r="A5588">
        <v>15638871</v>
      </c>
      <c r="B5588" t="s">
        <v>1147</v>
      </c>
      <c r="C5588">
        <v>639</v>
      </c>
      <c r="D5588" t="s">
        <v>42</v>
      </c>
      <c r="E5588" t="s">
        <v>24</v>
      </c>
      <c r="F5588">
        <v>77</v>
      </c>
      <c r="G5588">
        <v>6</v>
      </c>
      <c r="H5588">
        <v>80926</v>
      </c>
      <c r="I5588">
        <v>2</v>
      </c>
      <c r="J5588">
        <v>1</v>
      </c>
      <c r="K5588">
        <v>1</v>
      </c>
      <c r="L5588">
        <v>55829</v>
      </c>
      <c r="M5588">
        <v>0</v>
      </c>
      <c r="N5588" t="str">
        <f>IF(BANK[[#This Row],[EXITED]]=0,"No","Yes")</f>
        <v>No</v>
      </c>
      <c r="O5588">
        <v>0</v>
      </c>
      <c r="P5588" t="str">
        <f>IF(BANK[[#This Row],[COMPLAIN]]=0,"No","Yes")</f>
        <v>No</v>
      </c>
      <c r="Q5588">
        <v>5</v>
      </c>
      <c r="R5588" t="s">
        <v>25</v>
      </c>
      <c r="S5588">
        <v>291</v>
      </c>
      <c r="T5588" t="s">
        <v>51</v>
      </c>
      <c r="U5588" t="s">
        <v>34</v>
      </c>
      <c r="V5588" t="s">
        <v>46</v>
      </c>
      <c r="W5588" t="s">
        <v>35</v>
      </c>
      <c r="X5588" t="s">
        <v>30</v>
      </c>
    </row>
    <row r="5589" spans="1:24" x14ac:dyDescent="0.3">
      <c r="A5589">
        <v>15765093</v>
      </c>
      <c r="B5589" t="s">
        <v>2079</v>
      </c>
      <c r="C5589">
        <v>704</v>
      </c>
      <c r="D5589" t="s">
        <v>42</v>
      </c>
      <c r="E5589" t="s">
        <v>24</v>
      </c>
      <c r="F5589">
        <v>23</v>
      </c>
      <c r="G5589">
        <v>6</v>
      </c>
      <c r="H5589">
        <v>166595</v>
      </c>
      <c r="I5589">
        <v>1</v>
      </c>
      <c r="J5589">
        <v>1</v>
      </c>
      <c r="K5589">
        <v>1</v>
      </c>
      <c r="L5589">
        <v>155823</v>
      </c>
      <c r="M5589">
        <v>0</v>
      </c>
      <c r="N5589" t="str">
        <f>IF(BANK[[#This Row],[EXITED]]=0,"No","Yes")</f>
        <v>No</v>
      </c>
      <c r="O5589">
        <v>0</v>
      </c>
      <c r="P5589" t="str">
        <f>IF(BANK[[#This Row],[COMPLAIN]]=0,"No","Yes")</f>
        <v>No</v>
      </c>
      <c r="Q5589">
        <v>4</v>
      </c>
      <c r="R5589" t="s">
        <v>25</v>
      </c>
      <c r="S5589">
        <v>881</v>
      </c>
      <c r="T5589" t="s">
        <v>38</v>
      </c>
      <c r="U5589" t="s">
        <v>27</v>
      </c>
      <c r="V5589" t="s">
        <v>46</v>
      </c>
      <c r="W5589" t="s">
        <v>40</v>
      </c>
      <c r="X5589" t="s">
        <v>30</v>
      </c>
    </row>
    <row r="5590" spans="1:24" x14ac:dyDescent="0.3">
      <c r="A5590">
        <v>15592999</v>
      </c>
      <c r="B5590" t="s">
        <v>829</v>
      </c>
      <c r="C5590">
        <v>691</v>
      </c>
      <c r="D5590" t="s">
        <v>42</v>
      </c>
      <c r="E5590" t="s">
        <v>45</v>
      </c>
      <c r="F5590">
        <v>40</v>
      </c>
      <c r="G5590">
        <v>0</v>
      </c>
      <c r="H5590">
        <v>115466</v>
      </c>
      <c r="I5590">
        <v>1</v>
      </c>
      <c r="J5590">
        <v>1</v>
      </c>
      <c r="K5590">
        <v>1</v>
      </c>
      <c r="L5590">
        <v>60623</v>
      </c>
      <c r="M5590">
        <v>0</v>
      </c>
      <c r="N5590" t="str">
        <f>IF(BANK[[#This Row],[EXITED]]=0,"No","Yes")</f>
        <v>No</v>
      </c>
      <c r="O5590">
        <v>0</v>
      </c>
      <c r="P5590" t="str">
        <f>IF(BANK[[#This Row],[COMPLAIN]]=0,"No","Yes")</f>
        <v>No</v>
      </c>
      <c r="Q5590">
        <v>4</v>
      </c>
      <c r="R5590" t="s">
        <v>43</v>
      </c>
      <c r="S5590">
        <v>823</v>
      </c>
      <c r="T5590" t="s">
        <v>33</v>
      </c>
      <c r="U5590" t="s">
        <v>34</v>
      </c>
      <c r="V5590" t="s">
        <v>52</v>
      </c>
      <c r="W5590" t="s">
        <v>40</v>
      </c>
      <c r="X5590" t="s">
        <v>30</v>
      </c>
    </row>
    <row r="5591" spans="1:24" x14ac:dyDescent="0.3">
      <c r="A5591">
        <v>15625311</v>
      </c>
      <c r="B5591" t="s">
        <v>1347</v>
      </c>
      <c r="C5591">
        <v>589</v>
      </c>
      <c r="D5591" t="s">
        <v>56</v>
      </c>
      <c r="E5591" t="s">
        <v>45</v>
      </c>
      <c r="F5591">
        <v>41</v>
      </c>
      <c r="G5591">
        <v>7</v>
      </c>
      <c r="H5591">
        <v>92619</v>
      </c>
      <c r="I5591">
        <v>1</v>
      </c>
      <c r="J5591">
        <v>1</v>
      </c>
      <c r="K5591">
        <v>1</v>
      </c>
      <c r="L5591">
        <v>101179</v>
      </c>
      <c r="M5591">
        <v>0</v>
      </c>
      <c r="N5591" t="str">
        <f>IF(BANK[[#This Row],[EXITED]]=0,"No","Yes")</f>
        <v>No</v>
      </c>
      <c r="O5591">
        <v>0</v>
      </c>
      <c r="P5591" t="str">
        <f>IF(BANK[[#This Row],[COMPLAIN]]=0,"No","Yes")</f>
        <v>No</v>
      </c>
      <c r="Q5591">
        <v>5</v>
      </c>
      <c r="R5591" t="s">
        <v>37</v>
      </c>
      <c r="S5591">
        <v>235</v>
      </c>
      <c r="T5591" t="s">
        <v>33</v>
      </c>
      <c r="U5591" t="s">
        <v>34</v>
      </c>
      <c r="V5591" t="s">
        <v>28</v>
      </c>
      <c r="W5591" t="s">
        <v>35</v>
      </c>
      <c r="X5591" t="s">
        <v>30</v>
      </c>
    </row>
    <row r="5592" spans="1:24" x14ac:dyDescent="0.3">
      <c r="A5592">
        <v>15573077</v>
      </c>
      <c r="B5592" t="s">
        <v>1628</v>
      </c>
      <c r="C5592">
        <v>620</v>
      </c>
      <c r="D5592" t="s">
        <v>56</v>
      </c>
      <c r="E5592" t="s">
        <v>45</v>
      </c>
      <c r="F5592">
        <v>25</v>
      </c>
      <c r="G5592">
        <v>8</v>
      </c>
      <c r="H5592">
        <v>141826</v>
      </c>
      <c r="I5592">
        <v>1</v>
      </c>
      <c r="J5592">
        <v>1</v>
      </c>
      <c r="K5592">
        <v>1</v>
      </c>
      <c r="L5592">
        <v>73858</v>
      </c>
      <c r="M5592">
        <v>1</v>
      </c>
      <c r="N5592" t="str">
        <f>IF(BANK[[#This Row],[EXITED]]=0,"No","Yes")</f>
        <v>Yes</v>
      </c>
      <c r="O5592">
        <v>1</v>
      </c>
      <c r="P5592" t="str">
        <f>IF(BANK[[#This Row],[COMPLAIN]]=0,"No","Yes")</f>
        <v>Yes</v>
      </c>
      <c r="Q5592">
        <v>1</v>
      </c>
      <c r="R5592" t="s">
        <v>25</v>
      </c>
      <c r="S5592">
        <v>911</v>
      </c>
      <c r="T5592" t="s">
        <v>38</v>
      </c>
      <c r="U5592" t="s">
        <v>27</v>
      </c>
      <c r="V5592" t="s">
        <v>28</v>
      </c>
      <c r="W5592" t="s">
        <v>29</v>
      </c>
      <c r="X5592" t="s">
        <v>30</v>
      </c>
    </row>
    <row r="5593" spans="1:24" x14ac:dyDescent="0.3">
      <c r="A5593">
        <v>15672912</v>
      </c>
      <c r="B5593" t="s">
        <v>399</v>
      </c>
      <c r="C5593">
        <v>737</v>
      </c>
      <c r="D5593" t="s">
        <v>23</v>
      </c>
      <c r="E5593" t="s">
        <v>45</v>
      </c>
      <c r="F5593">
        <v>39</v>
      </c>
      <c r="G5593">
        <v>7</v>
      </c>
      <c r="H5593">
        <v>130052</v>
      </c>
      <c r="I5593">
        <v>2</v>
      </c>
      <c r="J5593">
        <v>0</v>
      </c>
      <c r="K5593">
        <v>0</v>
      </c>
      <c r="L5593">
        <v>55356</v>
      </c>
      <c r="M5593">
        <v>1</v>
      </c>
      <c r="N5593" t="str">
        <f>IF(BANK[[#This Row],[EXITED]]=0,"No","Yes")</f>
        <v>Yes</v>
      </c>
      <c r="O5593">
        <v>1</v>
      </c>
      <c r="P5593" t="str">
        <f>IF(BANK[[#This Row],[COMPLAIN]]=0,"No","Yes")</f>
        <v>Yes</v>
      </c>
      <c r="Q5593">
        <v>2</v>
      </c>
      <c r="R5593" t="s">
        <v>37</v>
      </c>
      <c r="S5593">
        <v>722</v>
      </c>
      <c r="T5593" t="s">
        <v>33</v>
      </c>
      <c r="U5593" t="s">
        <v>27</v>
      </c>
      <c r="V5593" t="s">
        <v>28</v>
      </c>
      <c r="W5593" t="s">
        <v>47</v>
      </c>
      <c r="X5593" t="s">
        <v>30</v>
      </c>
    </row>
    <row r="5594" spans="1:24" x14ac:dyDescent="0.3">
      <c r="A5594">
        <v>15589881</v>
      </c>
      <c r="B5594" t="s">
        <v>106</v>
      </c>
      <c r="C5594">
        <v>634</v>
      </c>
      <c r="D5594" t="s">
        <v>42</v>
      </c>
      <c r="E5594" t="s">
        <v>45</v>
      </c>
      <c r="F5594">
        <v>41</v>
      </c>
      <c r="G5594">
        <v>7</v>
      </c>
      <c r="H5594">
        <v>0</v>
      </c>
      <c r="I5594">
        <v>2</v>
      </c>
      <c r="J5594">
        <v>1</v>
      </c>
      <c r="K5594">
        <v>1</v>
      </c>
      <c r="L5594">
        <v>131285</v>
      </c>
      <c r="M5594">
        <v>0</v>
      </c>
      <c r="N5594" t="str">
        <f>IF(BANK[[#This Row],[EXITED]]=0,"No","Yes")</f>
        <v>No</v>
      </c>
      <c r="O5594">
        <v>0</v>
      </c>
      <c r="P5594" t="str">
        <f>IF(BANK[[#This Row],[COMPLAIN]]=0,"No","Yes")</f>
        <v>No</v>
      </c>
      <c r="Q5594">
        <v>4</v>
      </c>
      <c r="R5594" t="s">
        <v>37</v>
      </c>
      <c r="S5594">
        <v>894</v>
      </c>
      <c r="T5594" t="s">
        <v>33</v>
      </c>
      <c r="U5594" t="s">
        <v>39</v>
      </c>
      <c r="V5594" t="s">
        <v>28</v>
      </c>
      <c r="W5594" t="s">
        <v>40</v>
      </c>
      <c r="X5594" t="s">
        <v>30</v>
      </c>
    </row>
    <row r="5595" spans="1:24" x14ac:dyDescent="0.3">
      <c r="A5595">
        <v>15660144</v>
      </c>
      <c r="B5595" t="s">
        <v>198</v>
      </c>
      <c r="C5595">
        <v>660</v>
      </c>
      <c r="D5595" t="s">
        <v>42</v>
      </c>
      <c r="E5595" t="s">
        <v>24</v>
      </c>
      <c r="F5595">
        <v>38</v>
      </c>
      <c r="G5595">
        <v>4</v>
      </c>
      <c r="H5595">
        <v>0</v>
      </c>
      <c r="I5595">
        <v>2</v>
      </c>
      <c r="J5595">
        <v>0</v>
      </c>
      <c r="K5595">
        <v>0</v>
      </c>
      <c r="L5595">
        <v>88080</v>
      </c>
      <c r="M5595">
        <v>0</v>
      </c>
      <c r="N5595" t="str">
        <f>IF(BANK[[#This Row],[EXITED]]=0,"No","Yes")</f>
        <v>No</v>
      </c>
      <c r="O5595">
        <v>0</v>
      </c>
      <c r="P5595" t="str">
        <f>IF(BANK[[#This Row],[COMPLAIN]]=0,"No","Yes")</f>
        <v>No</v>
      </c>
      <c r="Q5595">
        <v>3</v>
      </c>
      <c r="R5595" t="s">
        <v>25</v>
      </c>
      <c r="S5595">
        <v>490</v>
      </c>
      <c r="T5595" t="s">
        <v>33</v>
      </c>
      <c r="U5595" t="s">
        <v>39</v>
      </c>
      <c r="V5595" t="s">
        <v>46</v>
      </c>
      <c r="W5595" t="s">
        <v>54</v>
      </c>
      <c r="X5595" t="s">
        <v>30</v>
      </c>
    </row>
    <row r="5596" spans="1:24" x14ac:dyDescent="0.3">
      <c r="A5596">
        <v>15664083</v>
      </c>
      <c r="B5596" t="s">
        <v>2212</v>
      </c>
      <c r="C5596">
        <v>666</v>
      </c>
      <c r="D5596" t="s">
        <v>56</v>
      </c>
      <c r="E5596" t="s">
        <v>45</v>
      </c>
      <c r="F5596">
        <v>37</v>
      </c>
      <c r="G5596">
        <v>2</v>
      </c>
      <c r="H5596">
        <v>158469</v>
      </c>
      <c r="I5596">
        <v>1</v>
      </c>
      <c r="J5596">
        <v>0</v>
      </c>
      <c r="K5596">
        <v>1</v>
      </c>
      <c r="L5596">
        <v>93266</v>
      </c>
      <c r="M5596">
        <v>0</v>
      </c>
      <c r="N5596" t="str">
        <f>IF(BANK[[#This Row],[EXITED]]=0,"No","Yes")</f>
        <v>No</v>
      </c>
      <c r="O5596">
        <v>0</v>
      </c>
      <c r="P5596" t="str">
        <f>IF(BANK[[#This Row],[COMPLAIN]]=0,"No","Yes")</f>
        <v>No</v>
      </c>
      <c r="Q5596">
        <v>3</v>
      </c>
      <c r="R5596" t="s">
        <v>32</v>
      </c>
      <c r="S5596">
        <v>630</v>
      </c>
      <c r="T5596" t="s">
        <v>33</v>
      </c>
      <c r="U5596" t="s">
        <v>27</v>
      </c>
      <c r="V5596" t="s">
        <v>52</v>
      </c>
      <c r="W5596" t="s">
        <v>54</v>
      </c>
      <c r="X5596" t="s">
        <v>30</v>
      </c>
    </row>
    <row r="5597" spans="1:24" x14ac:dyDescent="0.3">
      <c r="A5597">
        <v>15690898</v>
      </c>
      <c r="B5597" t="s">
        <v>2213</v>
      </c>
      <c r="C5597">
        <v>696</v>
      </c>
      <c r="D5597" t="s">
        <v>42</v>
      </c>
      <c r="E5597" t="s">
        <v>24</v>
      </c>
      <c r="F5597">
        <v>44</v>
      </c>
      <c r="G5597">
        <v>8</v>
      </c>
      <c r="H5597">
        <v>161890</v>
      </c>
      <c r="I5597">
        <v>1</v>
      </c>
      <c r="J5597">
        <v>0</v>
      </c>
      <c r="K5597">
        <v>0</v>
      </c>
      <c r="L5597">
        <v>75562</v>
      </c>
      <c r="M5597">
        <v>0</v>
      </c>
      <c r="N5597" t="str">
        <f>IF(BANK[[#This Row],[EXITED]]=0,"No","Yes")</f>
        <v>No</v>
      </c>
      <c r="O5597">
        <v>0</v>
      </c>
      <c r="P5597" t="str">
        <f>IF(BANK[[#This Row],[COMPLAIN]]=0,"No","Yes")</f>
        <v>No</v>
      </c>
      <c r="Q5597">
        <v>4</v>
      </c>
      <c r="R5597" t="s">
        <v>25</v>
      </c>
      <c r="S5597">
        <v>786</v>
      </c>
      <c r="T5597" t="s">
        <v>33</v>
      </c>
      <c r="U5597" t="s">
        <v>27</v>
      </c>
      <c r="V5597" t="s">
        <v>28</v>
      </c>
      <c r="W5597" t="s">
        <v>40</v>
      </c>
      <c r="X5597" t="s">
        <v>30</v>
      </c>
    </row>
    <row r="5598" spans="1:24" x14ac:dyDescent="0.3">
      <c r="A5598">
        <v>15676909</v>
      </c>
      <c r="B5598" t="s">
        <v>2214</v>
      </c>
      <c r="C5598">
        <v>667</v>
      </c>
      <c r="D5598" t="s">
        <v>23</v>
      </c>
      <c r="E5598" t="s">
        <v>45</v>
      </c>
      <c r="F5598">
        <v>34</v>
      </c>
      <c r="G5598">
        <v>5</v>
      </c>
      <c r="H5598">
        <v>0</v>
      </c>
      <c r="I5598">
        <v>2</v>
      </c>
      <c r="J5598">
        <v>1</v>
      </c>
      <c r="K5598">
        <v>0</v>
      </c>
      <c r="L5598">
        <v>163831</v>
      </c>
      <c r="M5598">
        <v>0</v>
      </c>
      <c r="N5598" t="str">
        <f>IF(BANK[[#This Row],[EXITED]]=0,"No","Yes")</f>
        <v>No</v>
      </c>
      <c r="O5598">
        <v>0</v>
      </c>
      <c r="P5598" t="str">
        <f>IF(BANK[[#This Row],[COMPLAIN]]=0,"No","Yes")</f>
        <v>No</v>
      </c>
      <c r="Q5598">
        <v>5</v>
      </c>
      <c r="R5598" t="s">
        <v>32</v>
      </c>
      <c r="S5598">
        <v>627</v>
      </c>
      <c r="T5598" t="s">
        <v>26</v>
      </c>
      <c r="U5598" t="s">
        <v>39</v>
      </c>
      <c r="V5598" t="s">
        <v>46</v>
      </c>
      <c r="W5598" t="s">
        <v>35</v>
      </c>
      <c r="X5598" t="s">
        <v>30</v>
      </c>
    </row>
    <row r="5599" spans="1:24" x14ac:dyDescent="0.3">
      <c r="A5599">
        <v>15766734</v>
      </c>
      <c r="B5599" t="s">
        <v>1037</v>
      </c>
      <c r="C5599">
        <v>430</v>
      </c>
      <c r="D5599" t="s">
        <v>42</v>
      </c>
      <c r="E5599" t="s">
        <v>24</v>
      </c>
      <c r="F5599">
        <v>31</v>
      </c>
      <c r="G5599">
        <v>5</v>
      </c>
      <c r="H5599">
        <v>0</v>
      </c>
      <c r="I5599">
        <v>1</v>
      </c>
      <c r="J5599">
        <v>1</v>
      </c>
      <c r="K5599">
        <v>0</v>
      </c>
      <c r="L5599">
        <v>95655</v>
      </c>
      <c r="M5599">
        <v>0</v>
      </c>
      <c r="N5599" t="str">
        <f>IF(BANK[[#This Row],[EXITED]]=0,"No","Yes")</f>
        <v>No</v>
      </c>
      <c r="O5599">
        <v>0</v>
      </c>
      <c r="P5599" t="str">
        <f>IF(BANK[[#This Row],[COMPLAIN]]=0,"No","Yes")</f>
        <v>No</v>
      </c>
      <c r="Q5599">
        <v>1</v>
      </c>
      <c r="R5599" t="s">
        <v>25</v>
      </c>
      <c r="S5599">
        <v>533</v>
      </c>
      <c r="T5599" t="s">
        <v>26</v>
      </c>
      <c r="U5599" t="s">
        <v>39</v>
      </c>
      <c r="V5599" t="s">
        <v>46</v>
      </c>
      <c r="W5599" t="s">
        <v>29</v>
      </c>
      <c r="X5599" t="s">
        <v>30</v>
      </c>
    </row>
    <row r="5600" spans="1:24" x14ac:dyDescent="0.3">
      <c r="A5600">
        <v>15795079</v>
      </c>
      <c r="B5600" t="s">
        <v>1061</v>
      </c>
      <c r="C5600">
        <v>596</v>
      </c>
      <c r="D5600" t="s">
        <v>23</v>
      </c>
      <c r="E5600" t="s">
        <v>24</v>
      </c>
      <c r="F5600">
        <v>67</v>
      </c>
      <c r="G5600">
        <v>6</v>
      </c>
      <c r="H5600">
        <v>0</v>
      </c>
      <c r="I5600">
        <v>2</v>
      </c>
      <c r="J5600">
        <v>1</v>
      </c>
      <c r="K5600">
        <v>1</v>
      </c>
      <c r="L5600">
        <v>138351</v>
      </c>
      <c r="M5600">
        <v>0</v>
      </c>
      <c r="N5600" t="str">
        <f>IF(BANK[[#This Row],[EXITED]]=0,"No","Yes")</f>
        <v>No</v>
      </c>
      <c r="O5600">
        <v>0</v>
      </c>
      <c r="P5600" t="str">
        <f>IF(BANK[[#This Row],[COMPLAIN]]=0,"No","Yes")</f>
        <v>No</v>
      </c>
      <c r="Q5600">
        <v>3</v>
      </c>
      <c r="R5600" t="s">
        <v>43</v>
      </c>
      <c r="S5600">
        <v>727</v>
      </c>
      <c r="T5600" t="s">
        <v>51</v>
      </c>
      <c r="U5600" t="s">
        <v>39</v>
      </c>
      <c r="V5600" t="s">
        <v>46</v>
      </c>
      <c r="W5600" t="s">
        <v>54</v>
      </c>
      <c r="X5600" t="s">
        <v>30</v>
      </c>
    </row>
    <row r="5601" spans="1:24" x14ac:dyDescent="0.3">
      <c r="A5601">
        <v>15757434</v>
      </c>
      <c r="B5601" t="s">
        <v>140</v>
      </c>
      <c r="C5601">
        <v>599</v>
      </c>
      <c r="D5601" t="s">
        <v>42</v>
      </c>
      <c r="E5601" t="s">
        <v>24</v>
      </c>
      <c r="F5601">
        <v>28</v>
      </c>
      <c r="G5601">
        <v>7</v>
      </c>
      <c r="H5601">
        <v>119706</v>
      </c>
      <c r="I5601">
        <v>1</v>
      </c>
      <c r="J5601">
        <v>0</v>
      </c>
      <c r="K5601">
        <v>0</v>
      </c>
      <c r="L5601">
        <v>31190</v>
      </c>
      <c r="M5601">
        <v>0</v>
      </c>
      <c r="N5601" t="str">
        <f>IF(BANK[[#This Row],[EXITED]]=0,"No","Yes")</f>
        <v>No</v>
      </c>
      <c r="O5601">
        <v>0</v>
      </c>
      <c r="P5601" t="str">
        <f>IF(BANK[[#This Row],[COMPLAIN]]=0,"No","Yes")</f>
        <v>No</v>
      </c>
      <c r="Q5601">
        <v>1</v>
      </c>
      <c r="R5601" t="s">
        <v>43</v>
      </c>
      <c r="S5601">
        <v>268</v>
      </c>
      <c r="T5601" t="s">
        <v>26</v>
      </c>
      <c r="U5601" t="s">
        <v>34</v>
      </c>
      <c r="V5601" t="s">
        <v>28</v>
      </c>
      <c r="W5601" t="s">
        <v>29</v>
      </c>
      <c r="X5601" t="s">
        <v>30</v>
      </c>
    </row>
    <row r="5602" spans="1:24" x14ac:dyDescent="0.3">
      <c r="A5602">
        <v>15673747</v>
      </c>
      <c r="B5602" t="s">
        <v>684</v>
      </c>
      <c r="C5602">
        <v>519</v>
      </c>
      <c r="D5602" t="s">
        <v>42</v>
      </c>
      <c r="E5602" t="s">
        <v>45</v>
      </c>
      <c r="F5602">
        <v>22</v>
      </c>
      <c r="G5602">
        <v>8</v>
      </c>
      <c r="H5602">
        <v>0</v>
      </c>
      <c r="I5602">
        <v>1</v>
      </c>
      <c r="J5602">
        <v>0</v>
      </c>
      <c r="K5602">
        <v>1</v>
      </c>
      <c r="L5602">
        <v>167553</v>
      </c>
      <c r="M5602">
        <v>0</v>
      </c>
      <c r="N5602" t="str">
        <f>IF(BANK[[#This Row],[EXITED]]=0,"No","Yes")</f>
        <v>No</v>
      </c>
      <c r="O5602">
        <v>0</v>
      </c>
      <c r="P5602" t="str">
        <f>IF(BANK[[#This Row],[COMPLAIN]]=0,"No","Yes")</f>
        <v>No</v>
      </c>
      <c r="Q5602">
        <v>1</v>
      </c>
      <c r="R5602" t="s">
        <v>32</v>
      </c>
      <c r="S5602">
        <v>941</v>
      </c>
      <c r="T5602" t="s">
        <v>38</v>
      </c>
      <c r="U5602" t="s">
        <v>39</v>
      </c>
      <c r="V5602" t="s">
        <v>28</v>
      </c>
      <c r="W5602" t="s">
        <v>29</v>
      </c>
      <c r="X5602" t="s">
        <v>30</v>
      </c>
    </row>
    <row r="5603" spans="1:24" x14ac:dyDescent="0.3">
      <c r="A5603">
        <v>15577771</v>
      </c>
      <c r="B5603" t="s">
        <v>882</v>
      </c>
      <c r="C5603">
        <v>453</v>
      </c>
      <c r="D5603" t="s">
        <v>56</v>
      </c>
      <c r="E5603" t="s">
        <v>45</v>
      </c>
      <c r="F5603">
        <v>40</v>
      </c>
      <c r="G5603">
        <v>1</v>
      </c>
      <c r="H5603">
        <v>111524</v>
      </c>
      <c r="I5603">
        <v>1</v>
      </c>
      <c r="J5603">
        <v>1</v>
      </c>
      <c r="K5603">
        <v>1</v>
      </c>
      <c r="L5603">
        <v>120374</v>
      </c>
      <c r="M5603">
        <v>1</v>
      </c>
      <c r="N5603" t="str">
        <f>IF(BANK[[#This Row],[EXITED]]=0,"No","Yes")</f>
        <v>Yes</v>
      </c>
      <c r="O5603">
        <v>1</v>
      </c>
      <c r="P5603" t="str">
        <f>IF(BANK[[#This Row],[COMPLAIN]]=0,"No","Yes")</f>
        <v>Yes</v>
      </c>
      <c r="Q5603">
        <v>4</v>
      </c>
      <c r="R5603" t="s">
        <v>43</v>
      </c>
      <c r="S5603">
        <v>867</v>
      </c>
      <c r="T5603" t="s">
        <v>33</v>
      </c>
      <c r="U5603" t="s">
        <v>34</v>
      </c>
      <c r="V5603" t="s">
        <v>52</v>
      </c>
      <c r="W5603" t="s">
        <v>40</v>
      </c>
      <c r="X5603" t="s">
        <v>30</v>
      </c>
    </row>
    <row r="5604" spans="1:24" x14ac:dyDescent="0.3">
      <c r="A5604">
        <v>15769548</v>
      </c>
      <c r="B5604" t="s">
        <v>1385</v>
      </c>
      <c r="C5604">
        <v>668</v>
      </c>
      <c r="D5604" t="s">
        <v>42</v>
      </c>
      <c r="E5604" t="s">
        <v>45</v>
      </c>
      <c r="F5604">
        <v>37</v>
      </c>
      <c r="G5604">
        <v>7</v>
      </c>
      <c r="H5604">
        <v>128646</v>
      </c>
      <c r="I5604">
        <v>1</v>
      </c>
      <c r="J5604">
        <v>1</v>
      </c>
      <c r="K5604">
        <v>0</v>
      </c>
      <c r="L5604">
        <v>92150</v>
      </c>
      <c r="M5604">
        <v>0</v>
      </c>
      <c r="N5604" t="str">
        <f>IF(BANK[[#This Row],[EXITED]]=0,"No","Yes")</f>
        <v>No</v>
      </c>
      <c r="O5604">
        <v>0</v>
      </c>
      <c r="P5604" t="str">
        <f>IF(BANK[[#This Row],[COMPLAIN]]=0,"No","Yes")</f>
        <v>No</v>
      </c>
      <c r="Q5604">
        <v>3</v>
      </c>
      <c r="R5604" t="s">
        <v>43</v>
      </c>
      <c r="S5604">
        <v>753</v>
      </c>
      <c r="T5604" t="s">
        <v>33</v>
      </c>
      <c r="U5604" t="s">
        <v>27</v>
      </c>
      <c r="V5604" t="s">
        <v>28</v>
      </c>
      <c r="W5604" t="s">
        <v>54</v>
      </c>
      <c r="X5604" t="s">
        <v>30</v>
      </c>
    </row>
    <row r="5605" spans="1:24" x14ac:dyDescent="0.3">
      <c r="A5605">
        <v>15802071</v>
      </c>
      <c r="B5605" t="s">
        <v>2215</v>
      </c>
      <c r="C5605">
        <v>762</v>
      </c>
      <c r="D5605" t="s">
        <v>56</v>
      </c>
      <c r="E5605" t="s">
        <v>24</v>
      </c>
      <c r="F5605">
        <v>35</v>
      </c>
      <c r="G5605">
        <v>1</v>
      </c>
      <c r="H5605">
        <v>117459</v>
      </c>
      <c r="I5605">
        <v>1</v>
      </c>
      <c r="J5605">
        <v>0</v>
      </c>
      <c r="K5605">
        <v>1</v>
      </c>
      <c r="L5605">
        <v>178361</v>
      </c>
      <c r="M5605">
        <v>1</v>
      </c>
      <c r="N5605" t="str">
        <f>IF(BANK[[#This Row],[EXITED]]=0,"No","Yes")</f>
        <v>Yes</v>
      </c>
      <c r="O5605">
        <v>1</v>
      </c>
      <c r="P5605" t="str">
        <f>IF(BANK[[#This Row],[COMPLAIN]]=0,"No","Yes")</f>
        <v>Yes</v>
      </c>
      <c r="Q5605">
        <v>4</v>
      </c>
      <c r="R5605" t="s">
        <v>32</v>
      </c>
      <c r="S5605">
        <v>222</v>
      </c>
      <c r="T5605" t="s">
        <v>26</v>
      </c>
      <c r="U5605" t="s">
        <v>34</v>
      </c>
      <c r="V5605" t="s">
        <v>52</v>
      </c>
      <c r="W5605" t="s">
        <v>40</v>
      </c>
      <c r="X5605" t="s">
        <v>30</v>
      </c>
    </row>
    <row r="5606" spans="1:24" x14ac:dyDescent="0.3">
      <c r="A5606">
        <v>15677395</v>
      </c>
      <c r="B5606" t="s">
        <v>218</v>
      </c>
      <c r="C5606">
        <v>633</v>
      </c>
      <c r="D5606" t="s">
        <v>42</v>
      </c>
      <c r="E5606" t="s">
        <v>45</v>
      </c>
      <c r="F5606">
        <v>39</v>
      </c>
      <c r="G5606">
        <v>9</v>
      </c>
      <c r="H5606">
        <v>129189</v>
      </c>
      <c r="I5606">
        <v>2</v>
      </c>
      <c r="J5606">
        <v>0</v>
      </c>
      <c r="K5606">
        <v>0</v>
      </c>
      <c r="L5606">
        <v>170999</v>
      </c>
      <c r="M5606">
        <v>0</v>
      </c>
      <c r="N5606" t="str">
        <f>IF(BANK[[#This Row],[EXITED]]=0,"No","Yes")</f>
        <v>No</v>
      </c>
      <c r="O5606">
        <v>0</v>
      </c>
      <c r="P5606" t="str">
        <f>IF(BANK[[#This Row],[COMPLAIN]]=0,"No","Yes")</f>
        <v>No</v>
      </c>
      <c r="Q5606">
        <v>1</v>
      </c>
      <c r="R5606" t="s">
        <v>25</v>
      </c>
      <c r="S5606">
        <v>757</v>
      </c>
      <c r="T5606" t="s">
        <v>33</v>
      </c>
      <c r="U5606" t="s">
        <v>27</v>
      </c>
      <c r="V5606" t="s">
        <v>28</v>
      </c>
      <c r="W5606" t="s">
        <v>29</v>
      </c>
      <c r="X5606" t="s">
        <v>30</v>
      </c>
    </row>
    <row r="5607" spans="1:24" x14ac:dyDescent="0.3">
      <c r="A5607">
        <v>15779492</v>
      </c>
      <c r="B5607" t="s">
        <v>131</v>
      </c>
      <c r="C5607">
        <v>796</v>
      </c>
      <c r="D5607" t="s">
        <v>23</v>
      </c>
      <c r="E5607" t="s">
        <v>24</v>
      </c>
      <c r="F5607">
        <v>56</v>
      </c>
      <c r="G5607">
        <v>6</v>
      </c>
      <c r="H5607">
        <v>94231</v>
      </c>
      <c r="I5607">
        <v>1</v>
      </c>
      <c r="J5607">
        <v>0</v>
      </c>
      <c r="K5607">
        <v>0</v>
      </c>
      <c r="L5607">
        <v>121165</v>
      </c>
      <c r="M5607">
        <v>1</v>
      </c>
      <c r="N5607" t="str">
        <f>IF(BANK[[#This Row],[EXITED]]=0,"No","Yes")</f>
        <v>Yes</v>
      </c>
      <c r="O5607">
        <v>1</v>
      </c>
      <c r="P5607" t="str">
        <f>IF(BANK[[#This Row],[COMPLAIN]]=0,"No","Yes")</f>
        <v>Yes</v>
      </c>
      <c r="Q5607">
        <v>2</v>
      </c>
      <c r="R5607" t="s">
        <v>25</v>
      </c>
      <c r="S5607">
        <v>667</v>
      </c>
      <c r="T5607" t="s">
        <v>51</v>
      </c>
      <c r="U5607" t="s">
        <v>34</v>
      </c>
      <c r="V5607" t="s">
        <v>46</v>
      </c>
      <c r="W5607" t="s">
        <v>47</v>
      </c>
      <c r="X5607" t="s">
        <v>30</v>
      </c>
    </row>
    <row r="5608" spans="1:24" x14ac:dyDescent="0.3">
      <c r="A5608">
        <v>15694677</v>
      </c>
      <c r="B5608" t="s">
        <v>2216</v>
      </c>
      <c r="C5608">
        <v>733</v>
      </c>
      <c r="D5608" t="s">
        <v>42</v>
      </c>
      <c r="E5608" t="s">
        <v>24</v>
      </c>
      <c r="F5608">
        <v>39</v>
      </c>
      <c r="G5608">
        <v>1</v>
      </c>
      <c r="H5608">
        <v>0</v>
      </c>
      <c r="I5608">
        <v>2</v>
      </c>
      <c r="J5608">
        <v>1</v>
      </c>
      <c r="K5608">
        <v>1</v>
      </c>
      <c r="L5608">
        <v>141841</v>
      </c>
      <c r="M5608">
        <v>0</v>
      </c>
      <c r="N5608" t="str">
        <f>IF(BANK[[#This Row],[EXITED]]=0,"No","Yes")</f>
        <v>No</v>
      </c>
      <c r="O5608">
        <v>0</v>
      </c>
      <c r="P5608" t="str">
        <f>IF(BANK[[#This Row],[COMPLAIN]]=0,"No","Yes")</f>
        <v>No</v>
      </c>
      <c r="Q5608">
        <v>5</v>
      </c>
      <c r="R5608" t="s">
        <v>37</v>
      </c>
      <c r="S5608">
        <v>367</v>
      </c>
      <c r="T5608" t="s">
        <v>33</v>
      </c>
      <c r="U5608" t="s">
        <v>39</v>
      </c>
      <c r="V5608" t="s">
        <v>52</v>
      </c>
      <c r="W5608" t="s">
        <v>35</v>
      </c>
      <c r="X5608" t="s">
        <v>30</v>
      </c>
    </row>
    <row r="5609" spans="1:24" x14ac:dyDescent="0.3">
      <c r="A5609">
        <v>15704315</v>
      </c>
      <c r="B5609" t="s">
        <v>368</v>
      </c>
      <c r="C5609">
        <v>556</v>
      </c>
      <c r="D5609" t="s">
        <v>42</v>
      </c>
      <c r="E5609" t="s">
        <v>24</v>
      </c>
      <c r="F5609">
        <v>34</v>
      </c>
      <c r="G5609">
        <v>8</v>
      </c>
      <c r="H5609">
        <v>163757</v>
      </c>
      <c r="I5609">
        <v>1</v>
      </c>
      <c r="J5609">
        <v>1</v>
      </c>
      <c r="K5609">
        <v>1</v>
      </c>
      <c r="L5609">
        <v>104000</v>
      </c>
      <c r="M5609">
        <v>0</v>
      </c>
      <c r="N5609" t="str">
        <f>IF(BANK[[#This Row],[EXITED]]=0,"No","Yes")</f>
        <v>No</v>
      </c>
      <c r="O5609">
        <v>0</v>
      </c>
      <c r="P5609" t="str">
        <f>IF(BANK[[#This Row],[COMPLAIN]]=0,"No","Yes")</f>
        <v>No</v>
      </c>
      <c r="Q5609">
        <v>3</v>
      </c>
      <c r="R5609" t="s">
        <v>43</v>
      </c>
      <c r="S5609">
        <v>719</v>
      </c>
      <c r="T5609" t="s">
        <v>26</v>
      </c>
      <c r="U5609" t="s">
        <v>27</v>
      </c>
      <c r="V5609" t="s">
        <v>28</v>
      </c>
      <c r="W5609" t="s">
        <v>54</v>
      </c>
      <c r="X5609" t="s">
        <v>30</v>
      </c>
    </row>
    <row r="5610" spans="1:24" x14ac:dyDescent="0.3">
      <c r="A5610">
        <v>15742009</v>
      </c>
      <c r="B5610" t="s">
        <v>916</v>
      </c>
      <c r="C5610">
        <v>489</v>
      </c>
      <c r="D5610" t="s">
        <v>23</v>
      </c>
      <c r="E5610" t="s">
        <v>24</v>
      </c>
      <c r="F5610">
        <v>58</v>
      </c>
      <c r="G5610">
        <v>4</v>
      </c>
      <c r="H5610">
        <v>0</v>
      </c>
      <c r="I5610">
        <v>2</v>
      </c>
      <c r="J5610">
        <v>1</v>
      </c>
      <c r="K5610">
        <v>1</v>
      </c>
      <c r="L5610">
        <v>191419</v>
      </c>
      <c r="M5610">
        <v>0</v>
      </c>
      <c r="N5610" t="str">
        <f>IF(BANK[[#This Row],[EXITED]]=0,"No","Yes")</f>
        <v>No</v>
      </c>
      <c r="O5610">
        <v>0</v>
      </c>
      <c r="P5610" t="str">
        <f>IF(BANK[[#This Row],[COMPLAIN]]=0,"No","Yes")</f>
        <v>No</v>
      </c>
      <c r="Q5610">
        <v>4</v>
      </c>
      <c r="R5610" t="s">
        <v>37</v>
      </c>
      <c r="S5610">
        <v>486</v>
      </c>
      <c r="T5610" t="s">
        <v>51</v>
      </c>
      <c r="U5610" t="s">
        <v>39</v>
      </c>
      <c r="V5610" t="s">
        <v>46</v>
      </c>
      <c r="W5610" t="s">
        <v>40</v>
      </c>
      <c r="X5610" t="s">
        <v>30</v>
      </c>
    </row>
    <row r="5611" spans="1:24" x14ac:dyDescent="0.3">
      <c r="A5611">
        <v>15742297</v>
      </c>
      <c r="B5611" t="s">
        <v>592</v>
      </c>
      <c r="C5611">
        <v>715</v>
      </c>
      <c r="D5611" t="s">
        <v>42</v>
      </c>
      <c r="E5611" t="s">
        <v>24</v>
      </c>
      <c r="F5611">
        <v>35</v>
      </c>
      <c r="G5611">
        <v>2</v>
      </c>
      <c r="H5611">
        <v>141005</v>
      </c>
      <c r="I5611">
        <v>1</v>
      </c>
      <c r="J5611">
        <v>1</v>
      </c>
      <c r="K5611">
        <v>1</v>
      </c>
      <c r="L5611">
        <v>60408</v>
      </c>
      <c r="M5611">
        <v>0</v>
      </c>
      <c r="N5611" t="str">
        <f>IF(BANK[[#This Row],[EXITED]]=0,"No","Yes")</f>
        <v>No</v>
      </c>
      <c r="O5611">
        <v>0</v>
      </c>
      <c r="P5611" t="str">
        <f>IF(BANK[[#This Row],[COMPLAIN]]=0,"No","Yes")</f>
        <v>No</v>
      </c>
      <c r="Q5611">
        <v>1</v>
      </c>
      <c r="R5611" t="s">
        <v>37</v>
      </c>
      <c r="S5611">
        <v>674</v>
      </c>
      <c r="T5611" t="s">
        <v>26</v>
      </c>
      <c r="U5611" t="s">
        <v>27</v>
      </c>
      <c r="V5611" t="s">
        <v>52</v>
      </c>
      <c r="W5611" t="s">
        <v>29</v>
      </c>
      <c r="X5611" t="s">
        <v>30</v>
      </c>
    </row>
    <row r="5612" spans="1:24" x14ac:dyDescent="0.3">
      <c r="A5612">
        <v>15688059</v>
      </c>
      <c r="B5612" t="s">
        <v>317</v>
      </c>
      <c r="C5612">
        <v>807</v>
      </c>
      <c r="D5612" t="s">
        <v>56</v>
      </c>
      <c r="E5612" t="s">
        <v>45</v>
      </c>
      <c r="F5612">
        <v>42</v>
      </c>
      <c r="G5612">
        <v>9</v>
      </c>
      <c r="H5612">
        <v>105356</v>
      </c>
      <c r="I5612">
        <v>2</v>
      </c>
      <c r="J5612">
        <v>1</v>
      </c>
      <c r="K5612">
        <v>1</v>
      </c>
      <c r="L5612">
        <v>130489</v>
      </c>
      <c r="M5612">
        <v>0</v>
      </c>
      <c r="N5612" t="str">
        <f>IF(BANK[[#This Row],[EXITED]]=0,"No","Yes")</f>
        <v>No</v>
      </c>
      <c r="O5612">
        <v>0</v>
      </c>
      <c r="P5612" t="str">
        <f>IF(BANK[[#This Row],[COMPLAIN]]=0,"No","Yes")</f>
        <v>No</v>
      </c>
      <c r="Q5612">
        <v>5</v>
      </c>
      <c r="R5612" t="s">
        <v>37</v>
      </c>
      <c r="S5612">
        <v>703</v>
      </c>
      <c r="T5612" t="s">
        <v>33</v>
      </c>
      <c r="U5612" t="s">
        <v>34</v>
      </c>
      <c r="V5612" t="s">
        <v>28</v>
      </c>
      <c r="W5612" t="s">
        <v>35</v>
      </c>
      <c r="X5612" t="s">
        <v>30</v>
      </c>
    </row>
    <row r="5613" spans="1:24" x14ac:dyDescent="0.3">
      <c r="A5613">
        <v>15752344</v>
      </c>
      <c r="B5613" t="s">
        <v>549</v>
      </c>
      <c r="C5613">
        <v>714</v>
      </c>
      <c r="D5613" t="s">
        <v>23</v>
      </c>
      <c r="E5613" t="s">
        <v>24</v>
      </c>
      <c r="F5613">
        <v>34</v>
      </c>
      <c r="G5613">
        <v>5</v>
      </c>
      <c r="H5613">
        <v>0</v>
      </c>
      <c r="I5613">
        <v>2</v>
      </c>
      <c r="J5613">
        <v>1</v>
      </c>
      <c r="K5613">
        <v>0</v>
      </c>
      <c r="L5613">
        <v>193040</v>
      </c>
      <c r="M5613">
        <v>0</v>
      </c>
      <c r="N5613" t="str">
        <f>IF(BANK[[#This Row],[EXITED]]=0,"No","Yes")</f>
        <v>No</v>
      </c>
      <c r="O5613">
        <v>0</v>
      </c>
      <c r="P5613" t="str">
        <f>IF(BANK[[#This Row],[COMPLAIN]]=0,"No","Yes")</f>
        <v>No</v>
      </c>
      <c r="Q5613">
        <v>3</v>
      </c>
      <c r="R5613" t="s">
        <v>37</v>
      </c>
      <c r="S5613">
        <v>446</v>
      </c>
      <c r="T5613" t="s">
        <v>26</v>
      </c>
      <c r="U5613" t="s">
        <v>39</v>
      </c>
      <c r="V5613" t="s">
        <v>46</v>
      </c>
      <c r="W5613" t="s">
        <v>54</v>
      </c>
      <c r="X5613" t="s">
        <v>30</v>
      </c>
    </row>
    <row r="5614" spans="1:24" x14ac:dyDescent="0.3">
      <c r="A5614">
        <v>15631693</v>
      </c>
      <c r="B5614" t="s">
        <v>310</v>
      </c>
      <c r="C5614">
        <v>697</v>
      </c>
      <c r="D5614" t="s">
        <v>42</v>
      </c>
      <c r="E5614" t="s">
        <v>24</v>
      </c>
      <c r="F5614">
        <v>36</v>
      </c>
      <c r="G5614">
        <v>7</v>
      </c>
      <c r="H5614">
        <v>0</v>
      </c>
      <c r="I5614">
        <v>2</v>
      </c>
      <c r="J5614">
        <v>1</v>
      </c>
      <c r="K5614">
        <v>1</v>
      </c>
      <c r="L5614">
        <v>74760</v>
      </c>
      <c r="M5614">
        <v>0</v>
      </c>
      <c r="N5614" t="str">
        <f>IF(BANK[[#This Row],[EXITED]]=0,"No","Yes")</f>
        <v>No</v>
      </c>
      <c r="O5614">
        <v>0</v>
      </c>
      <c r="P5614" t="str">
        <f>IF(BANK[[#This Row],[COMPLAIN]]=0,"No","Yes")</f>
        <v>No</v>
      </c>
      <c r="Q5614">
        <v>2</v>
      </c>
      <c r="R5614" t="s">
        <v>32</v>
      </c>
      <c r="S5614">
        <v>471</v>
      </c>
      <c r="T5614" t="s">
        <v>33</v>
      </c>
      <c r="U5614" t="s">
        <v>39</v>
      </c>
      <c r="V5614" t="s">
        <v>28</v>
      </c>
      <c r="W5614" t="s">
        <v>47</v>
      </c>
      <c r="X5614" t="s">
        <v>30</v>
      </c>
    </row>
    <row r="5615" spans="1:24" x14ac:dyDescent="0.3">
      <c r="A5615">
        <v>15604536</v>
      </c>
      <c r="B5615" t="s">
        <v>2217</v>
      </c>
      <c r="C5615">
        <v>850</v>
      </c>
      <c r="D5615" t="s">
        <v>56</v>
      </c>
      <c r="E5615" t="s">
        <v>45</v>
      </c>
      <c r="F5615">
        <v>31</v>
      </c>
      <c r="G5615">
        <v>4</v>
      </c>
      <c r="H5615">
        <v>164673</v>
      </c>
      <c r="I5615">
        <v>1</v>
      </c>
      <c r="J5615">
        <v>0</v>
      </c>
      <c r="K5615">
        <v>1</v>
      </c>
      <c r="L5615">
        <v>61936</v>
      </c>
      <c r="M5615">
        <v>0</v>
      </c>
      <c r="N5615" t="str">
        <f>IF(BANK[[#This Row],[EXITED]]=0,"No","Yes")</f>
        <v>No</v>
      </c>
      <c r="O5615">
        <v>0</v>
      </c>
      <c r="P5615" t="str">
        <f>IF(BANK[[#This Row],[COMPLAIN]]=0,"No","Yes")</f>
        <v>No</v>
      </c>
      <c r="Q5615">
        <v>1</v>
      </c>
      <c r="R5615" t="s">
        <v>43</v>
      </c>
      <c r="S5615">
        <v>519</v>
      </c>
      <c r="T5615" t="s">
        <v>26</v>
      </c>
      <c r="U5615" t="s">
        <v>27</v>
      </c>
      <c r="V5615" t="s">
        <v>46</v>
      </c>
      <c r="W5615" t="s">
        <v>29</v>
      </c>
      <c r="X5615" t="s">
        <v>30</v>
      </c>
    </row>
    <row r="5616" spans="1:24" x14ac:dyDescent="0.3">
      <c r="A5616">
        <v>15635598</v>
      </c>
      <c r="B5616" t="s">
        <v>215</v>
      </c>
      <c r="C5616">
        <v>812</v>
      </c>
      <c r="D5616" t="s">
        <v>42</v>
      </c>
      <c r="E5616" t="s">
        <v>24</v>
      </c>
      <c r="F5616">
        <v>29</v>
      </c>
      <c r="G5616">
        <v>6</v>
      </c>
      <c r="H5616">
        <v>0</v>
      </c>
      <c r="I5616">
        <v>2</v>
      </c>
      <c r="J5616">
        <v>0</v>
      </c>
      <c r="K5616">
        <v>0</v>
      </c>
      <c r="L5616">
        <v>168024</v>
      </c>
      <c r="M5616">
        <v>0</v>
      </c>
      <c r="N5616" t="str">
        <f>IF(BANK[[#This Row],[EXITED]]=0,"No","Yes")</f>
        <v>No</v>
      </c>
      <c r="O5616">
        <v>0</v>
      </c>
      <c r="P5616" t="str">
        <f>IF(BANK[[#This Row],[COMPLAIN]]=0,"No","Yes")</f>
        <v>No</v>
      </c>
      <c r="Q5616">
        <v>1</v>
      </c>
      <c r="R5616" t="s">
        <v>32</v>
      </c>
      <c r="S5616">
        <v>705</v>
      </c>
      <c r="T5616" t="s">
        <v>26</v>
      </c>
      <c r="U5616" t="s">
        <v>39</v>
      </c>
      <c r="V5616" t="s">
        <v>46</v>
      </c>
      <c r="W5616" t="s">
        <v>29</v>
      </c>
      <c r="X5616" t="s">
        <v>30</v>
      </c>
    </row>
    <row r="5617" spans="1:24" x14ac:dyDescent="0.3">
      <c r="A5617">
        <v>15729377</v>
      </c>
      <c r="B5617" t="s">
        <v>127</v>
      </c>
      <c r="C5617">
        <v>798</v>
      </c>
      <c r="D5617" t="s">
        <v>42</v>
      </c>
      <c r="E5617" t="s">
        <v>24</v>
      </c>
      <c r="F5617">
        <v>36</v>
      </c>
      <c r="G5617">
        <v>1</v>
      </c>
      <c r="H5617">
        <v>0</v>
      </c>
      <c r="I5617">
        <v>2</v>
      </c>
      <c r="J5617">
        <v>1</v>
      </c>
      <c r="K5617">
        <v>1</v>
      </c>
      <c r="L5617">
        <v>159044</v>
      </c>
      <c r="M5617">
        <v>0</v>
      </c>
      <c r="N5617" t="str">
        <f>IF(BANK[[#This Row],[EXITED]]=0,"No","Yes")</f>
        <v>No</v>
      </c>
      <c r="O5617">
        <v>0</v>
      </c>
      <c r="P5617" t="str">
        <f>IF(BANK[[#This Row],[COMPLAIN]]=0,"No","Yes")</f>
        <v>No</v>
      </c>
      <c r="Q5617">
        <v>4</v>
      </c>
      <c r="R5617" t="s">
        <v>25</v>
      </c>
      <c r="S5617">
        <v>604</v>
      </c>
      <c r="T5617" t="s">
        <v>33</v>
      </c>
      <c r="U5617" t="s">
        <v>39</v>
      </c>
      <c r="V5617" t="s">
        <v>52</v>
      </c>
      <c r="W5617" t="s">
        <v>40</v>
      </c>
      <c r="X5617" t="s">
        <v>30</v>
      </c>
    </row>
    <row r="5618" spans="1:24" x14ac:dyDescent="0.3">
      <c r="A5618">
        <v>15631267</v>
      </c>
      <c r="B5618" t="s">
        <v>566</v>
      </c>
      <c r="C5618">
        <v>641</v>
      </c>
      <c r="D5618" t="s">
        <v>42</v>
      </c>
      <c r="E5618" t="s">
        <v>24</v>
      </c>
      <c r="F5618">
        <v>50</v>
      </c>
      <c r="G5618">
        <v>6</v>
      </c>
      <c r="H5618">
        <v>153591</v>
      </c>
      <c r="I5618">
        <v>2</v>
      </c>
      <c r="J5618">
        <v>1</v>
      </c>
      <c r="K5618">
        <v>1</v>
      </c>
      <c r="L5618">
        <v>130911</v>
      </c>
      <c r="M5618">
        <v>0</v>
      </c>
      <c r="N5618" t="str">
        <f>IF(BANK[[#This Row],[EXITED]]=0,"No","Yes")</f>
        <v>No</v>
      </c>
      <c r="O5618">
        <v>0</v>
      </c>
      <c r="P5618" t="str">
        <f>IF(BANK[[#This Row],[COMPLAIN]]=0,"No","Yes")</f>
        <v>No</v>
      </c>
      <c r="Q5618">
        <v>4</v>
      </c>
      <c r="R5618" t="s">
        <v>37</v>
      </c>
      <c r="S5618">
        <v>656</v>
      </c>
      <c r="T5618" t="s">
        <v>33</v>
      </c>
      <c r="U5618" t="s">
        <v>27</v>
      </c>
      <c r="V5618" t="s">
        <v>46</v>
      </c>
      <c r="W5618" t="s">
        <v>40</v>
      </c>
      <c r="X5618" t="s">
        <v>30</v>
      </c>
    </row>
    <row r="5619" spans="1:24" x14ac:dyDescent="0.3">
      <c r="A5619">
        <v>15632275</v>
      </c>
      <c r="B5619" t="s">
        <v>131</v>
      </c>
      <c r="C5619">
        <v>718</v>
      </c>
      <c r="D5619" t="s">
        <v>42</v>
      </c>
      <c r="E5619" t="s">
        <v>24</v>
      </c>
      <c r="F5619">
        <v>29</v>
      </c>
      <c r="G5619">
        <v>2</v>
      </c>
      <c r="H5619">
        <v>0</v>
      </c>
      <c r="I5619">
        <v>1</v>
      </c>
      <c r="J5619">
        <v>1</v>
      </c>
      <c r="K5619">
        <v>0</v>
      </c>
      <c r="L5619">
        <v>126337</v>
      </c>
      <c r="M5619">
        <v>0</v>
      </c>
      <c r="N5619" t="str">
        <f>IF(BANK[[#This Row],[EXITED]]=0,"No","Yes")</f>
        <v>No</v>
      </c>
      <c r="O5619">
        <v>0</v>
      </c>
      <c r="P5619" t="str">
        <f>IF(BANK[[#This Row],[COMPLAIN]]=0,"No","Yes")</f>
        <v>No</v>
      </c>
      <c r="Q5619">
        <v>1</v>
      </c>
      <c r="R5619" t="s">
        <v>25</v>
      </c>
      <c r="S5619">
        <v>422</v>
      </c>
      <c r="T5619" t="s">
        <v>26</v>
      </c>
      <c r="U5619" t="s">
        <v>39</v>
      </c>
      <c r="V5619" t="s">
        <v>52</v>
      </c>
      <c r="W5619" t="s">
        <v>29</v>
      </c>
      <c r="X5619" t="s">
        <v>30</v>
      </c>
    </row>
    <row r="5620" spans="1:24" x14ac:dyDescent="0.3">
      <c r="A5620">
        <v>15715907</v>
      </c>
      <c r="B5620" t="s">
        <v>1976</v>
      </c>
      <c r="C5620">
        <v>699</v>
      </c>
      <c r="D5620" t="s">
        <v>42</v>
      </c>
      <c r="E5620" t="s">
        <v>24</v>
      </c>
      <c r="F5620">
        <v>64</v>
      </c>
      <c r="G5620">
        <v>9</v>
      </c>
      <c r="H5620">
        <v>113110</v>
      </c>
      <c r="I5620">
        <v>1</v>
      </c>
      <c r="J5620">
        <v>1</v>
      </c>
      <c r="K5620">
        <v>0</v>
      </c>
      <c r="L5620">
        <v>27981</v>
      </c>
      <c r="M5620">
        <v>1</v>
      </c>
      <c r="N5620" t="str">
        <f>IF(BANK[[#This Row],[EXITED]]=0,"No","Yes")</f>
        <v>Yes</v>
      </c>
      <c r="O5620">
        <v>1</v>
      </c>
      <c r="P5620" t="str">
        <f>IF(BANK[[#This Row],[COMPLAIN]]=0,"No","Yes")</f>
        <v>Yes</v>
      </c>
      <c r="Q5620">
        <v>2</v>
      </c>
      <c r="R5620" t="s">
        <v>37</v>
      </c>
      <c r="S5620">
        <v>787</v>
      </c>
      <c r="T5620" t="s">
        <v>51</v>
      </c>
      <c r="U5620" t="s">
        <v>34</v>
      </c>
      <c r="V5620" t="s">
        <v>28</v>
      </c>
      <c r="W5620" t="s">
        <v>47</v>
      </c>
      <c r="X5620" t="s">
        <v>30</v>
      </c>
    </row>
    <row r="5621" spans="1:24" x14ac:dyDescent="0.3">
      <c r="A5621">
        <v>15764841</v>
      </c>
      <c r="B5621" t="s">
        <v>2218</v>
      </c>
      <c r="C5621">
        <v>623</v>
      </c>
      <c r="D5621" t="s">
        <v>42</v>
      </c>
      <c r="E5621" t="s">
        <v>45</v>
      </c>
      <c r="F5621">
        <v>35</v>
      </c>
      <c r="G5621">
        <v>0</v>
      </c>
      <c r="H5621">
        <v>130557</v>
      </c>
      <c r="I5621">
        <v>1</v>
      </c>
      <c r="J5621">
        <v>1</v>
      </c>
      <c r="K5621">
        <v>1</v>
      </c>
      <c r="L5621">
        <v>47881</v>
      </c>
      <c r="M5621">
        <v>0</v>
      </c>
      <c r="N5621" t="str">
        <f>IF(BANK[[#This Row],[EXITED]]=0,"No","Yes")</f>
        <v>No</v>
      </c>
      <c r="O5621">
        <v>0</v>
      </c>
      <c r="P5621" t="str">
        <f>IF(BANK[[#This Row],[COMPLAIN]]=0,"No","Yes")</f>
        <v>No</v>
      </c>
      <c r="Q5621">
        <v>5</v>
      </c>
      <c r="R5621" t="s">
        <v>32</v>
      </c>
      <c r="S5621">
        <v>936</v>
      </c>
      <c r="T5621" t="s">
        <v>26</v>
      </c>
      <c r="U5621" t="s">
        <v>27</v>
      </c>
      <c r="V5621" t="s">
        <v>52</v>
      </c>
      <c r="W5621" t="s">
        <v>35</v>
      </c>
      <c r="X5621" t="s">
        <v>30</v>
      </c>
    </row>
    <row r="5622" spans="1:24" x14ac:dyDescent="0.3">
      <c r="A5622">
        <v>15748649</v>
      </c>
      <c r="B5622" t="s">
        <v>494</v>
      </c>
      <c r="C5622">
        <v>644</v>
      </c>
      <c r="D5622" t="s">
        <v>42</v>
      </c>
      <c r="E5622" t="s">
        <v>24</v>
      </c>
      <c r="F5622">
        <v>40</v>
      </c>
      <c r="G5622">
        <v>8</v>
      </c>
      <c r="H5622">
        <v>93183</v>
      </c>
      <c r="I5622">
        <v>1</v>
      </c>
      <c r="J5622">
        <v>1</v>
      </c>
      <c r="K5622">
        <v>0</v>
      </c>
      <c r="L5622">
        <v>73882</v>
      </c>
      <c r="M5622">
        <v>0</v>
      </c>
      <c r="N5622" t="str">
        <f>IF(BANK[[#This Row],[EXITED]]=0,"No","Yes")</f>
        <v>No</v>
      </c>
      <c r="O5622">
        <v>0</v>
      </c>
      <c r="P5622" t="str">
        <f>IF(BANK[[#This Row],[COMPLAIN]]=0,"No","Yes")</f>
        <v>No</v>
      </c>
      <c r="Q5622">
        <v>3</v>
      </c>
      <c r="R5622" t="s">
        <v>25</v>
      </c>
      <c r="S5622">
        <v>617</v>
      </c>
      <c r="T5622" t="s">
        <v>33</v>
      </c>
      <c r="U5622" t="s">
        <v>34</v>
      </c>
      <c r="V5622" t="s">
        <v>28</v>
      </c>
      <c r="W5622" t="s">
        <v>54</v>
      </c>
      <c r="X5622" t="s">
        <v>30</v>
      </c>
    </row>
    <row r="5623" spans="1:24" x14ac:dyDescent="0.3">
      <c r="A5623">
        <v>15779207</v>
      </c>
      <c r="B5623" t="s">
        <v>1374</v>
      </c>
      <c r="C5623">
        <v>500</v>
      </c>
      <c r="D5623" t="s">
        <v>56</v>
      </c>
      <c r="E5623" t="s">
        <v>24</v>
      </c>
      <c r="F5623">
        <v>30</v>
      </c>
      <c r="G5623">
        <v>2</v>
      </c>
      <c r="H5623">
        <v>125496</v>
      </c>
      <c r="I5623">
        <v>2</v>
      </c>
      <c r="J5623">
        <v>1</v>
      </c>
      <c r="K5623">
        <v>1</v>
      </c>
      <c r="L5623">
        <v>68807</v>
      </c>
      <c r="M5623">
        <v>0</v>
      </c>
      <c r="N5623" t="str">
        <f>IF(BANK[[#This Row],[EXITED]]=0,"No","Yes")</f>
        <v>No</v>
      </c>
      <c r="O5623">
        <v>0</v>
      </c>
      <c r="P5623" t="str">
        <f>IF(BANK[[#This Row],[COMPLAIN]]=0,"No","Yes")</f>
        <v>No</v>
      </c>
      <c r="Q5623">
        <v>3</v>
      </c>
      <c r="R5623" t="s">
        <v>37</v>
      </c>
      <c r="S5623">
        <v>276</v>
      </c>
      <c r="T5623" t="s">
        <v>26</v>
      </c>
      <c r="U5623" t="s">
        <v>27</v>
      </c>
      <c r="V5623" t="s">
        <v>52</v>
      </c>
      <c r="W5623" t="s">
        <v>54</v>
      </c>
      <c r="X5623" t="s">
        <v>30</v>
      </c>
    </row>
    <row r="5624" spans="1:24" x14ac:dyDescent="0.3">
      <c r="A5624">
        <v>15611189</v>
      </c>
      <c r="B5624" t="s">
        <v>2219</v>
      </c>
      <c r="C5624">
        <v>670</v>
      </c>
      <c r="D5624" t="s">
        <v>23</v>
      </c>
      <c r="E5624" t="s">
        <v>24</v>
      </c>
      <c r="F5624">
        <v>43</v>
      </c>
      <c r="G5624">
        <v>1</v>
      </c>
      <c r="H5624">
        <v>97792</v>
      </c>
      <c r="I5624">
        <v>1</v>
      </c>
      <c r="J5624">
        <v>0</v>
      </c>
      <c r="K5624">
        <v>0</v>
      </c>
      <c r="L5624">
        <v>120226</v>
      </c>
      <c r="M5624">
        <v>0</v>
      </c>
      <c r="N5624" t="str">
        <f>IF(BANK[[#This Row],[EXITED]]=0,"No","Yes")</f>
        <v>No</v>
      </c>
      <c r="O5624">
        <v>0</v>
      </c>
      <c r="P5624" t="str">
        <f>IF(BANK[[#This Row],[COMPLAIN]]=0,"No","Yes")</f>
        <v>No</v>
      </c>
      <c r="Q5624">
        <v>4</v>
      </c>
      <c r="R5624" t="s">
        <v>37</v>
      </c>
      <c r="S5624">
        <v>701</v>
      </c>
      <c r="T5624" t="s">
        <v>33</v>
      </c>
      <c r="U5624" t="s">
        <v>34</v>
      </c>
      <c r="V5624" t="s">
        <v>52</v>
      </c>
      <c r="W5624" t="s">
        <v>40</v>
      </c>
      <c r="X5624" t="s">
        <v>30</v>
      </c>
    </row>
    <row r="5625" spans="1:24" x14ac:dyDescent="0.3">
      <c r="A5625">
        <v>15729718</v>
      </c>
      <c r="B5625" t="s">
        <v>2220</v>
      </c>
      <c r="C5625">
        <v>610</v>
      </c>
      <c r="D5625" t="s">
        <v>42</v>
      </c>
      <c r="E5625" t="s">
        <v>24</v>
      </c>
      <c r="F5625">
        <v>41</v>
      </c>
      <c r="G5625">
        <v>6</v>
      </c>
      <c r="H5625">
        <v>0</v>
      </c>
      <c r="I5625">
        <v>3</v>
      </c>
      <c r="J5625">
        <v>0</v>
      </c>
      <c r="K5625">
        <v>0</v>
      </c>
      <c r="L5625">
        <v>56119</v>
      </c>
      <c r="M5625">
        <v>1</v>
      </c>
      <c r="N5625" t="str">
        <f>IF(BANK[[#This Row],[EXITED]]=0,"No","Yes")</f>
        <v>Yes</v>
      </c>
      <c r="O5625">
        <v>1</v>
      </c>
      <c r="P5625" t="str">
        <f>IF(BANK[[#This Row],[COMPLAIN]]=0,"No","Yes")</f>
        <v>Yes</v>
      </c>
      <c r="Q5625">
        <v>2</v>
      </c>
      <c r="R5625" t="s">
        <v>43</v>
      </c>
      <c r="S5625">
        <v>813</v>
      </c>
      <c r="T5625" t="s">
        <v>33</v>
      </c>
      <c r="U5625" t="s">
        <v>39</v>
      </c>
      <c r="V5625" t="s">
        <v>46</v>
      </c>
      <c r="W5625" t="s">
        <v>47</v>
      </c>
      <c r="X5625" t="s">
        <v>30</v>
      </c>
    </row>
    <row r="5626" spans="1:24" x14ac:dyDescent="0.3">
      <c r="A5626">
        <v>15733602</v>
      </c>
      <c r="B5626" t="s">
        <v>2221</v>
      </c>
      <c r="C5626">
        <v>814</v>
      </c>
      <c r="D5626" t="s">
        <v>23</v>
      </c>
      <c r="E5626" t="s">
        <v>45</v>
      </c>
      <c r="F5626">
        <v>72</v>
      </c>
      <c r="G5626">
        <v>2</v>
      </c>
      <c r="H5626">
        <v>0</v>
      </c>
      <c r="I5626">
        <v>2</v>
      </c>
      <c r="J5626">
        <v>0</v>
      </c>
      <c r="K5626">
        <v>1</v>
      </c>
      <c r="L5626">
        <v>130853</v>
      </c>
      <c r="M5626">
        <v>0</v>
      </c>
      <c r="N5626" t="str">
        <f>IF(BANK[[#This Row],[EXITED]]=0,"No","Yes")</f>
        <v>No</v>
      </c>
      <c r="O5626">
        <v>0</v>
      </c>
      <c r="P5626" t="str">
        <f>IF(BANK[[#This Row],[COMPLAIN]]=0,"No","Yes")</f>
        <v>No</v>
      </c>
      <c r="Q5626">
        <v>1</v>
      </c>
      <c r="R5626" t="s">
        <v>37</v>
      </c>
      <c r="S5626">
        <v>836</v>
      </c>
      <c r="T5626" t="s">
        <v>51</v>
      </c>
      <c r="U5626" t="s">
        <v>39</v>
      </c>
      <c r="V5626" t="s">
        <v>52</v>
      </c>
      <c r="W5626" t="s">
        <v>29</v>
      </c>
      <c r="X5626" t="s">
        <v>30</v>
      </c>
    </row>
    <row r="5627" spans="1:24" x14ac:dyDescent="0.3">
      <c r="A5627">
        <v>15620103</v>
      </c>
      <c r="B5627" t="s">
        <v>107</v>
      </c>
      <c r="C5627">
        <v>660</v>
      </c>
      <c r="D5627" t="s">
        <v>42</v>
      </c>
      <c r="E5627" t="s">
        <v>45</v>
      </c>
      <c r="F5627">
        <v>40</v>
      </c>
      <c r="G5627">
        <v>8</v>
      </c>
      <c r="H5627">
        <v>167181</v>
      </c>
      <c r="I5627">
        <v>1</v>
      </c>
      <c r="J5627">
        <v>1</v>
      </c>
      <c r="K5627">
        <v>1</v>
      </c>
      <c r="L5627">
        <v>185157</v>
      </c>
      <c r="M5627">
        <v>0</v>
      </c>
      <c r="N5627" t="str">
        <f>IF(BANK[[#This Row],[EXITED]]=0,"No","Yes")</f>
        <v>No</v>
      </c>
      <c r="O5627">
        <v>0</v>
      </c>
      <c r="P5627" t="str">
        <f>IF(BANK[[#This Row],[COMPLAIN]]=0,"No","Yes")</f>
        <v>No</v>
      </c>
      <c r="Q5627">
        <v>2</v>
      </c>
      <c r="R5627" t="s">
        <v>32</v>
      </c>
      <c r="S5627">
        <v>736</v>
      </c>
      <c r="T5627" t="s">
        <v>33</v>
      </c>
      <c r="U5627" t="s">
        <v>27</v>
      </c>
      <c r="V5627" t="s">
        <v>28</v>
      </c>
      <c r="W5627" t="s">
        <v>47</v>
      </c>
      <c r="X5627" t="s">
        <v>30</v>
      </c>
    </row>
    <row r="5628" spans="1:24" x14ac:dyDescent="0.3">
      <c r="A5628">
        <v>15770406</v>
      </c>
      <c r="B5628" t="s">
        <v>135</v>
      </c>
      <c r="C5628">
        <v>580</v>
      </c>
      <c r="D5628" t="s">
        <v>56</v>
      </c>
      <c r="E5628" t="s">
        <v>24</v>
      </c>
      <c r="F5628">
        <v>35</v>
      </c>
      <c r="G5628">
        <v>9</v>
      </c>
      <c r="H5628">
        <v>121355</v>
      </c>
      <c r="I5628">
        <v>1</v>
      </c>
      <c r="J5628">
        <v>0</v>
      </c>
      <c r="K5628">
        <v>1</v>
      </c>
      <c r="L5628">
        <v>35671</v>
      </c>
      <c r="M5628">
        <v>0</v>
      </c>
      <c r="N5628" t="str">
        <f>IF(BANK[[#This Row],[EXITED]]=0,"No","Yes")</f>
        <v>No</v>
      </c>
      <c r="O5628">
        <v>0</v>
      </c>
      <c r="P5628" t="str">
        <f>IF(BANK[[#This Row],[COMPLAIN]]=0,"No","Yes")</f>
        <v>No</v>
      </c>
      <c r="Q5628">
        <v>2</v>
      </c>
      <c r="R5628" t="s">
        <v>37</v>
      </c>
      <c r="S5628">
        <v>235</v>
      </c>
      <c r="T5628" t="s">
        <v>26</v>
      </c>
      <c r="U5628" t="s">
        <v>27</v>
      </c>
      <c r="V5628" t="s">
        <v>28</v>
      </c>
      <c r="W5628" t="s">
        <v>47</v>
      </c>
      <c r="X5628" t="s">
        <v>30</v>
      </c>
    </row>
    <row r="5629" spans="1:24" x14ac:dyDescent="0.3">
      <c r="A5629">
        <v>15800554</v>
      </c>
      <c r="B5629" t="s">
        <v>1328</v>
      </c>
      <c r="C5629">
        <v>850</v>
      </c>
      <c r="D5629" t="s">
        <v>42</v>
      </c>
      <c r="E5629" t="s">
        <v>45</v>
      </c>
      <c r="F5629">
        <v>81</v>
      </c>
      <c r="G5629">
        <v>1</v>
      </c>
      <c r="H5629">
        <v>0</v>
      </c>
      <c r="I5629">
        <v>2</v>
      </c>
      <c r="J5629">
        <v>1</v>
      </c>
      <c r="K5629">
        <v>1</v>
      </c>
      <c r="L5629">
        <v>59568</v>
      </c>
      <c r="M5629">
        <v>0</v>
      </c>
      <c r="N5629" t="str">
        <f>IF(BANK[[#This Row],[EXITED]]=0,"No","Yes")</f>
        <v>No</v>
      </c>
      <c r="O5629">
        <v>0</v>
      </c>
      <c r="P5629" t="str">
        <f>IF(BANK[[#This Row],[COMPLAIN]]=0,"No","Yes")</f>
        <v>No</v>
      </c>
      <c r="Q5629">
        <v>3</v>
      </c>
      <c r="R5629" t="s">
        <v>25</v>
      </c>
      <c r="S5629">
        <v>886</v>
      </c>
      <c r="T5629" t="s">
        <v>51</v>
      </c>
      <c r="U5629" t="s">
        <v>39</v>
      </c>
      <c r="V5629" t="s">
        <v>52</v>
      </c>
      <c r="W5629" t="s">
        <v>54</v>
      </c>
      <c r="X5629" t="s">
        <v>30</v>
      </c>
    </row>
    <row r="5630" spans="1:24" x14ac:dyDescent="0.3">
      <c r="A5630">
        <v>15611409</v>
      </c>
      <c r="B5630" t="s">
        <v>104</v>
      </c>
      <c r="C5630">
        <v>676</v>
      </c>
      <c r="D5630" t="s">
        <v>23</v>
      </c>
      <c r="E5630" t="s">
        <v>24</v>
      </c>
      <c r="F5630">
        <v>35</v>
      </c>
      <c r="G5630">
        <v>0</v>
      </c>
      <c r="H5630">
        <v>0</v>
      </c>
      <c r="I5630">
        <v>2</v>
      </c>
      <c r="J5630">
        <v>0</v>
      </c>
      <c r="K5630">
        <v>0</v>
      </c>
      <c r="L5630">
        <v>139912</v>
      </c>
      <c r="M5630">
        <v>0</v>
      </c>
      <c r="N5630" t="str">
        <f>IF(BANK[[#This Row],[EXITED]]=0,"No","Yes")</f>
        <v>No</v>
      </c>
      <c r="O5630">
        <v>0</v>
      </c>
      <c r="P5630" t="str">
        <f>IF(BANK[[#This Row],[COMPLAIN]]=0,"No","Yes")</f>
        <v>No</v>
      </c>
      <c r="Q5630">
        <v>3</v>
      </c>
      <c r="R5630" t="s">
        <v>37</v>
      </c>
      <c r="S5630">
        <v>543</v>
      </c>
      <c r="T5630" t="s">
        <v>26</v>
      </c>
      <c r="U5630" t="s">
        <v>39</v>
      </c>
      <c r="V5630" t="s">
        <v>52</v>
      </c>
      <c r="W5630" t="s">
        <v>54</v>
      </c>
      <c r="X5630" t="s">
        <v>30</v>
      </c>
    </row>
    <row r="5631" spans="1:24" x14ac:dyDescent="0.3">
      <c r="A5631">
        <v>15646535</v>
      </c>
      <c r="B5631" t="s">
        <v>2222</v>
      </c>
      <c r="C5631">
        <v>578</v>
      </c>
      <c r="D5631" t="s">
        <v>42</v>
      </c>
      <c r="E5631" t="s">
        <v>24</v>
      </c>
      <c r="F5631">
        <v>46</v>
      </c>
      <c r="G5631">
        <v>5</v>
      </c>
      <c r="H5631">
        <v>113226</v>
      </c>
      <c r="I5631">
        <v>1</v>
      </c>
      <c r="J5631">
        <v>1</v>
      </c>
      <c r="K5631">
        <v>0</v>
      </c>
      <c r="L5631">
        <v>56771</v>
      </c>
      <c r="M5631">
        <v>0</v>
      </c>
      <c r="N5631" t="str">
        <f>IF(BANK[[#This Row],[EXITED]]=0,"No","Yes")</f>
        <v>No</v>
      </c>
      <c r="O5631">
        <v>0</v>
      </c>
      <c r="P5631" t="str">
        <f>IF(BANK[[#This Row],[COMPLAIN]]=0,"No","Yes")</f>
        <v>No</v>
      </c>
      <c r="Q5631">
        <v>4</v>
      </c>
      <c r="R5631" t="s">
        <v>43</v>
      </c>
      <c r="S5631">
        <v>916</v>
      </c>
      <c r="T5631" t="s">
        <v>33</v>
      </c>
      <c r="U5631" t="s">
        <v>34</v>
      </c>
      <c r="V5631" t="s">
        <v>46</v>
      </c>
      <c r="W5631" t="s">
        <v>40</v>
      </c>
      <c r="X5631" t="s">
        <v>30</v>
      </c>
    </row>
    <row r="5632" spans="1:24" x14ac:dyDescent="0.3">
      <c r="A5632">
        <v>15711299</v>
      </c>
      <c r="B5632" t="s">
        <v>1038</v>
      </c>
      <c r="C5632">
        <v>711</v>
      </c>
      <c r="D5632" t="s">
        <v>56</v>
      </c>
      <c r="E5632" t="s">
        <v>45</v>
      </c>
      <c r="F5632">
        <v>52</v>
      </c>
      <c r="G5632">
        <v>8</v>
      </c>
      <c r="H5632">
        <v>145263</v>
      </c>
      <c r="I5632">
        <v>1</v>
      </c>
      <c r="J5632">
        <v>0</v>
      </c>
      <c r="K5632">
        <v>1</v>
      </c>
      <c r="L5632">
        <v>131473</v>
      </c>
      <c r="M5632">
        <v>0</v>
      </c>
      <c r="N5632" t="str">
        <f>IF(BANK[[#This Row],[EXITED]]=0,"No","Yes")</f>
        <v>No</v>
      </c>
      <c r="O5632">
        <v>0</v>
      </c>
      <c r="P5632" t="str">
        <f>IF(BANK[[#This Row],[COMPLAIN]]=0,"No","Yes")</f>
        <v>No</v>
      </c>
      <c r="Q5632">
        <v>1</v>
      </c>
      <c r="R5632" t="s">
        <v>37</v>
      </c>
      <c r="S5632">
        <v>282</v>
      </c>
      <c r="T5632" t="s">
        <v>51</v>
      </c>
      <c r="U5632" t="s">
        <v>27</v>
      </c>
      <c r="V5632" t="s">
        <v>28</v>
      </c>
      <c r="W5632" t="s">
        <v>29</v>
      </c>
      <c r="X5632" t="s">
        <v>30</v>
      </c>
    </row>
    <row r="5633" spans="1:24" x14ac:dyDescent="0.3">
      <c r="A5633">
        <v>15642063</v>
      </c>
      <c r="B5633" t="s">
        <v>1116</v>
      </c>
      <c r="C5633">
        <v>692</v>
      </c>
      <c r="D5633" t="s">
        <v>42</v>
      </c>
      <c r="E5633" t="s">
        <v>24</v>
      </c>
      <c r="F5633">
        <v>40</v>
      </c>
      <c r="G5633">
        <v>6</v>
      </c>
      <c r="H5633">
        <v>163505</v>
      </c>
      <c r="I5633">
        <v>1</v>
      </c>
      <c r="J5633">
        <v>0</v>
      </c>
      <c r="K5633">
        <v>0</v>
      </c>
      <c r="L5633">
        <v>90424</v>
      </c>
      <c r="M5633">
        <v>0</v>
      </c>
      <c r="N5633" t="str">
        <f>IF(BANK[[#This Row],[EXITED]]=0,"No","Yes")</f>
        <v>No</v>
      </c>
      <c r="O5633">
        <v>0</v>
      </c>
      <c r="P5633" t="str">
        <f>IF(BANK[[#This Row],[COMPLAIN]]=0,"No","Yes")</f>
        <v>No</v>
      </c>
      <c r="Q5633">
        <v>4</v>
      </c>
      <c r="R5633" t="s">
        <v>32</v>
      </c>
      <c r="S5633">
        <v>675</v>
      </c>
      <c r="T5633" t="s">
        <v>33</v>
      </c>
      <c r="U5633" t="s">
        <v>27</v>
      </c>
      <c r="V5633" t="s">
        <v>46</v>
      </c>
      <c r="W5633" t="s">
        <v>40</v>
      </c>
      <c r="X5633" t="s">
        <v>30</v>
      </c>
    </row>
    <row r="5634" spans="1:24" x14ac:dyDescent="0.3">
      <c r="A5634">
        <v>15706602</v>
      </c>
      <c r="B5634" t="s">
        <v>2133</v>
      </c>
      <c r="C5634">
        <v>760</v>
      </c>
      <c r="D5634" t="s">
        <v>23</v>
      </c>
      <c r="E5634" t="s">
        <v>45</v>
      </c>
      <c r="F5634">
        <v>33</v>
      </c>
      <c r="G5634">
        <v>1</v>
      </c>
      <c r="H5634">
        <v>118114</v>
      </c>
      <c r="I5634">
        <v>2</v>
      </c>
      <c r="J5634">
        <v>0</v>
      </c>
      <c r="K5634">
        <v>1</v>
      </c>
      <c r="L5634">
        <v>156660</v>
      </c>
      <c r="M5634">
        <v>0</v>
      </c>
      <c r="N5634" t="str">
        <f>IF(BANK[[#This Row],[EXITED]]=0,"No","Yes")</f>
        <v>No</v>
      </c>
      <c r="O5634">
        <v>0</v>
      </c>
      <c r="P5634" t="str">
        <f>IF(BANK[[#This Row],[COMPLAIN]]=0,"No","Yes")</f>
        <v>No</v>
      </c>
      <c r="Q5634">
        <v>2</v>
      </c>
      <c r="R5634" t="s">
        <v>37</v>
      </c>
      <c r="S5634">
        <v>348</v>
      </c>
      <c r="T5634" t="s">
        <v>26</v>
      </c>
      <c r="U5634" t="s">
        <v>34</v>
      </c>
      <c r="V5634" t="s">
        <v>52</v>
      </c>
      <c r="W5634" t="s">
        <v>47</v>
      </c>
      <c r="X5634" t="s">
        <v>30</v>
      </c>
    </row>
    <row r="5635" spans="1:24" x14ac:dyDescent="0.3">
      <c r="A5635">
        <v>15786539</v>
      </c>
      <c r="B5635" t="s">
        <v>1018</v>
      </c>
      <c r="C5635">
        <v>808</v>
      </c>
      <c r="D5635" t="s">
        <v>42</v>
      </c>
      <c r="E5635" t="s">
        <v>24</v>
      </c>
      <c r="F5635">
        <v>32</v>
      </c>
      <c r="G5635">
        <v>1</v>
      </c>
      <c r="H5635">
        <v>0</v>
      </c>
      <c r="I5635">
        <v>2</v>
      </c>
      <c r="J5635">
        <v>1</v>
      </c>
      <c r="K5635">
        <v>1</v>
      </c>
      <c r="L5635">
        <v>46201</v>
      </c>
      <c r="M5635">
        <v>0</v>
      </c>
      <c r="N5635" t="str">
        <f>IF(BANK[[#This Row],[EXITED]]=0,"No","Yes")</f>
        <v>No</v>
      </c>
      <c r="O5635">
        <v>0</v>
      </c>
      <c r="P5635" t="str">
        <f>IF(BANK[[#This Row],[COMPLAIN]]=0,"No","Yes")</f>
        <v>No</v>
      </c>
      <c r="Q5635">
        <v>4</v>
      </c>
      <c r="R5635" t="s">
        <v>25</v>
      </c>
      <c r="S5635">
        <v>870</v>
      </c>
      <c r="T5635" t="s">
        <v>26</v>
      </c>
      <c r="U5635" t="s">
        <v>39</v>
      </c>
      <c r="V5635" t="s">
        <v>52</v>
      </c>
      <c r="W5635" t="s">
        <v>40</v>
      </c>
      <c r="X5635" t="s">
        <v>30</v>
      </c>
    </row>
    <row r="5636" spans="1:24" x14ac:dyDescent="0.3">
      <c r="A5636">
        <v>15737542</v>
      </c>
      <c r="B5636" t="s">
        <v>1240</v>
      </c>
      <c r="C5636">
        <v>611</v>
      </c>
      <c r="D5636" t="s">
        <v>56</v>
      </c>
      <c r="E5636" t="s">
        <v>45</v>
      </c>
      <c r="F5636">
        <v>36</v>
      </c>
      <c r="G5636">
        <v>10</v>
      </c>
      <c r="H5636">
        <v>103295</v>
      </c>
      <c r="I5636">
        <v>1</v>
      </c>
      <c r="J5636">
        <v>1</v>
      </c>
      <c r="K5636">
        <v>0</v>
      </c>
      <c r="L5636">
        <v>160548</v>
      </c>
      <c r="M5636">
        <v>0</v>
      </c>
      <c r="N5636" t="str">
        <f>IF(BANK[[#This Row],[EXITED]]=0,"No","Yes")</f>
        <v>No</v>
      </c>
      <c r="O5636">
        <v>0</v>
      </c>
      <c r="P5636" t="str">
        <f>IF(BANK[[#This Row],[COMPLAIN]]=0,"No","Yes")</f>
        <v>No</v>
      </c>
      <c r="Q5636">
        <v>4</v>
      </c>
      <c r="R5636" t="s">
        <v>43</v>
      </c>
      <c r="S5636">
        <v>296</v>
      </c>
      <c r="T5636" t="s">
        <v>33</v>
      </c>
      <c r="U5636" t="s">
        <v>34</v>
      </c>
      <c r="V5636" t="s">
        <v>28</v>
      </c>
      <c r="W5636" t="s">
        <v>40</v>
      </c>
      <c r="X5636" t="s">
        <v>30</v>
      </c>
    </row>
    <row r="5637" spans="1:24" x14ac:dyDescent="0.3">
      <c r="A5637">
        <v>15590234</v>
      </c>
      <c r="B5637" t="s">
        <v>730</v>
      </c>
      <c r="C5637">
        <v>697</v>
      </c>
      <c r="D5637" t="s">
        <v>42</v>
      </c>
      <c r="E5637" t="s">
        <v>45</v>
      </c>
      <c r="F5637">
        <v>42</v>
      </c>
      <c r="G5637">
        <v>1</v>
      </c>
      <c r="H5637">
        <v>0</v>
      </c>
      <c r="I5637">
        <v>1</v>
      </c>
      <c r="J5637">
        <v>1</v>
      </c>
      <c r="K5637">
        <v>0</v>
      </c>
      <c r="L5637">
        <v>1263</v>
      </c>
      <c r="M5637">
        <v>1</v>
      </c>
      <c r="N5637" t="str">
        <f>IF(BANK[[#This Row],[EXITED]]=0,"No","Yes")</f>
        <v>Yes</v>
      </c>
      <c r="O5637">
        <v>1</v>
      </c>
      <c r="P5637" t="str">
        <f>IF(BANK[[#This Row],[COMPLAIN]]=0,"No","Yes")</f>
        <v>Yes</v>
      </c>
      <c r="Q5637">
        <v>3</v>
      </c>
      <c r="R5637" t="s">
        <v>32</v>
      </c>
      <c r="S5637">
        <v>603</v>
      </c>
      <c r="T5637" t="s">
        <v>33</v>
      </c>
      <c r="U5637" t="s">
        <v>39</v>
      </c>
      <c r="V5637" t="s">
        <v>52</v>
      </c>
      <c r="W5637" t="s">
        <v>54</v>
      </c>
      <c r="X5637" t="s">
        <v>30</v>
      </c>
    </row>
    <row r="5638" spans="1:24" x14ac:dyDescent="0.3">
      <c r="A5638">
        <v>15773776</v>
      </c>
      <c r="B5638" t="s">
        <v>107</v>
      </c>
      <c r="C5638">
        <v>655</v>
      </c>
      <c r="D5638" t="s">
        <v>42</v>
      </c>
      <c r="E5638" t="s">
        <v>45</v>
      </c>
      <c r="F5638">
        <v>38</v>
      </c>
      <c r="G5638">
        <v>6</v>
      </c>
      <c r="H5638">
        <v>0</v>
      </c>
      <c r="I5638">
        <v>1</v>
      </c>
      <c r="J5638">
        <v>1</v>
      </c>
      <c r="K5638">
        <v>1</v>
      </c>
      <c r="L5638">
        <v>188639</v>
      </c>
      <c r="M5638">
        <v>0</v>
      </c>
      <c r="N5638" t="str">
        <f>IF(BANK[[#This Row],[EXITED]]=0,"No","Yes")</f>
        <v>No</v>
      </c>
      <c r="O5638">
        <v>0</v>
      </c>
      <c r="P5638" t="str">
        <f>IF(BANK[[#This Row],[COMPLAIN]]=0,"No","Yes")</f>
        <v>No</v>
      </c>
      <c r="Q5638">
        <v>3</v>
      </c>
      <c r="R5638" t="s">
        <v>37</v>
      </c>
      <c r="S5638">
        <v>333</v>
      </c>
      <c r="T5638" t="s">
        <v>33</v>
      </c>
      <c r="U5638" t="s">
        <v>39</v>
      </c>
      <c r="V5638" t="s">
        <v>46</v>
      </c>
      <c r="W5638" t="s">
        <v>54</v>
      </c>
      <c r="X5638" t="s">
        <v>30</v>
      </c>
    </row>
    <row r="5639" spans="1:24" x14ac:dyDescent="0.3">
      <c r="A5639">
        <v>15728082</v>
      </c>
      <c r="B5639" t="s">
        <v>1040</v>
      </c>
      <c r="C5639">
        <v>601</v>
      </c>
      <c r="D5639" t="s">
        <v>23</v>
      </c>
      <c r="E5639" t="s">
        <v>24</v>
      </c>
      <c r="F5639">
        <v>28</v>
      </c>
      <c r="G5639">
        <v>6</v>
      </c>
      <c r="H5639">
        <v>0</v>
      </c>
      <c r="I5639">
        <v>2</v>
      </c>
      <c r="J5639">
        <v>1</v>
      </c>
      <c r="K5639">
        <v>0</v>
      </c>
      <c r="L5639">
        <v>14665</v>
      </c>
      <c r="M5639">
        <v>0</v>
      </c>
      <c r="N5639" t="str">
        <f>IF(BANK[[#This Row],[EXITED]]=0,"No","Yes")</f>
        <v>No</v>
      </c>
      <c r="O5639">
        <v>0</v>
      </c>
      <c r="P5639" t="str">
        <f>IF(BANK[[#This Row],[COMPLAIN]]=0,"No","Yes")</f>
        <v>No</v>
      </c>
      <c r="Q5639">
        <v>4</v>
      </c>
      <c r="R5639" t="s">
        <v>43</v>
      </c>
      <c r="S5639">
        <v>541</v>
      </c>
      <c r="T5639" t="s">
        <v>26</v>
      </c>
      <c r="U5639" t="s">
        <v>39</v>
      </c>
      <c r="V5639" t="s">
        <v>46</v>
      </c>
      <c r="W5639" t="s">
        <v>40</v>
      </c>
      <c r="X5639" t="s">
        <v>30</v>
      </c>
    </row>
    <row r="5640" spans="1:24" x14ac:dyDescent="0.3">
      <c r="A5640">
        <v>15735330</v>
      </c>
      <c r="B5640" t="s">
        <v>557</v>
      </c>
      <c r="C5640">
        <v>553</v>
      </c>
      <c r="D5640" t="s">
        <v>42</v>
      </c>
      <c r="E5640" t="s">
        <v>24</v>
      </c>
      <c r="F5640">
        <v>37</v>
      </c>
      <c r="G5640">
        <v>1</v>
      </c>
      <c r="H5640">
        <v>0</v>
      </c>
      <c r="I5640">
        <v>1</v>
      </c>
      <c r="J5640">
        <v>1</v>
      </c>
      <c r="K5640">
        <v>0</v>
      </c>
      <c r="L5640">
        <v>30462</v>
      </c>
      <c r="M5640">
        <v>0</v>
      </c>
      <c r="N5640" t="str">
        <f>IF(BANK[[#This Row],[EXITED]]=0,"No","Yes")</f>
        <v>No</v>
      </c>
      <c r="O5640">
        <v>0</v>
      </c>
      <c r="P5640" t="str">
        <f>IF(BANK[[#This Row],[COMPLAIN]]=0,"No","Yes")</f>
        <v>No</v>
      </c>
      <c r="Q5640">
        <v>5</v>
      </c>
      <c r="R5640" t="s">
        <v>32</v>
      </c>
      <c r="S5640">
        <v>623</v>
      </c>
      <c r="T5640" t="s">
        <v>33</v>
      </c>
      <c r="U5640" t="s">
        <v>39</v>
      </c>
      <c r="V5640" t="s">
        <v>52</v>
      </c>
      <c r="W5640" t="s">
        <v>35</v>
      </c>
      <c r="X5640" t="s">
        <v>30</v>
      </c>
    </row>
    <row r="5641" spans="1:24" x14ac:dyDescent="0.3">
      <c r="A5641">
        <v>15649430</v>
      </c>
      <c r="B5641" t="s">
        <v>222</v>
      </c>
      <c r="C5641">
        <v>723</v>
      </c>
      <c r="D5641" t="s">
        <v>42</v>
      </c>
      <c r="E5641" t="s">
        <v>24</v>
      </c>
      <c r="F5641">
        <v>28</v>
      </c>
      <c r="G5641">
        <v>4</v>
      </c>
      <c r="H5641">
        <v>0</v>
      </c>
      <c r="I5641">
        <v>2</v>
      </c>
      <c r="J5641">
        <v>1</v>
      </c>
      <c r="K5641">
        <v>1</v>
      </c>
      <c r="L5641">
        <v>123886</v>
      </c>
      <c r="M5641">
        <v>0</v>
      </c>
      <c r="N5641" t="str">
        <f>IF(BANK[[#This Row],[EXITED]]=0,"No","Yes")</f>
        <v>No</v>
      </c>
      <c r="O5641">
        <v>0</v>
      </c>
      <c r="P5641" t="str">
        <f>IF(BANK[[#This Row],[COMPLAIN]]=0,"No","Yes")</f>
        <v>No</v>
      </c>
      <c r="Q5641">
        <v>5</v>
      </c>
      <c r="R5641" t="s">
        <v>37</v>
      </c>
      <c r="S5641">
        <v>467</v>
      </c>
      <c r="T5641" t="s">
        <v>26</v>
      </c>
      <c r="U5641" t="s">
        <v>39</v>
      </c>
      <c r="V5641" t="s">
        <v>46</v>
      </c>
      <c r="W5641" t="s">
        <v>35</v>
      </c>
      <c r="X5641" t="s">
        <v>30</v>
      </c>
    </row>
    <row r="5642" spans="1:24" x14ac:dyDescent="0.3">
      <c r="A5642">
        <v>15768777</v>
      </c>
      <c r="B5642" t="s">
        <v>980</v>
      </c>
      <c r="C5642">
        <v>507</v>
      </c>
      <c r="D5642" t="s">
        <v>23</v>
      </c>
      <c r="E5642" t="s">
        <v>45</v>
      </c>
      <c r="F5642">
        <v>34</v>
      </c>
      <c r="G5642">
        <v>4</v>
      </c>
      <c r="H5642">
        <v>0</v>
      </c>
      <c r="I5642">
        <v>2</v>
      </c>
      <c r="J5642">
        <v>1</v>
      </c>
      <c r="K5642">
        <v>1</v>
      </c>
      <c r="L5642">
        <v>60688</v>
      </c>
      <c r="M5642">
        <v>0</v>
      </c>
      <c r="N5642" t="str">
        <f>IF(BANK[[#This Row],[EXITED]]=0,"No","Yes")</f>
        <v>No</v>
      </c>
      <c r="O5642">
        <v>0</v>
      </c>
      <c r="P5642" t="str">
        <f>IF(BANK[[#This Row],[COMPLAIN]]=0,"No","Yes")</f>
        <v>No</v>
      </c>
      <c r="Q5642">
        <v>3</v>
      </c>
      <c r="R5642" t="s">
        <v>32</v>
      </c>
      <c r="S5642">
        <v>392</v>
      </c>
      <c r="T5642" t="s">
        <v>26</v>
      </c>
      <c r="U5642" t="s">
        <v>39</v>
      </c>
      <c r="V5642" t="s">
        <v>46</v>
      </c>
      <c r="W5642" t="s">
        <v>54</v>
      </c>
      <c r="X5642" t="s">
        <v>30</v>
      </c>
    </row>
    <row r="5643" spans="1:24" x14ac:dyDescent="0.3">
      <c r="A5643">
        <v>15777893</v>
      </c>
      <c r="B5643" t="s">
        <v>731</v>
      </c>
      <c r="C5643">
        <v>777</v>
      </c>
      <c r="D5643" t="s">
        <v>42</v>
      </c>
      <c r="E5643" t="s">
        <v>24</v>
      </c>
      <c r="F5643">
        <v>43</v>
      </c>
      <c r="G5643">
        <v>1</v>
      </c>
      <c r="H5643">
        <v>0</v>
      </c>
      <c r="I5643">
        <v>2</v>
      </c>
      <c r="J5643">
        <v>1</v>
      </c>
      <c r="K5643">
        <v>0</v>
      </c>
      <c r="L5643">
        <v>21786</v>
      </c>
      <c r="M5643">
        <v>0</v>
      </c>
      <c r="N5643" t="str">
        <f>IF(BANK[[#This Row],[EXITED]]=0,"No","Yes")</f>
        <v>No</v>
      </c>
      <c r="O5643">
        <v>0</v>
      </c>
      <c r="P5643" t="str">
        <f>IF(BANK[[#This Row],[COMPLAIN]]=0,"No","Yes")</f>
        <v>No</v>
      </c>
      <c r="Q5643">
        <v>2</v>
      </c>
      <c r="R5643" t="s">
        <v>25</v>
      </c>
      <c r="S5643">
        <v>984</v>
      </c>
      <c r="T5643" t="s">
        <v>33</v>
      </c>
      <c r="U5643" t="s">
        <v>39</v>
      </c>
      <c r="V5643" t="s">
        <v>52</v>
      </c>
      <c r="W5643" t="s">
        <v>47</v>
      </c>
      <c r="X5643" t="s">
        <v>30</v>
      </c>
    </row>
    <row r="5644" spans="1:24" x14ac:dyDescent="0.3">
      <c r="A5644">
        <v>15791326</v>
      </c>
      <c r="B5644" t="s">
        <v>1374</v>
      </c>
      <c r="C5644">
        <v>566</v>
      </c>
      <c r="D5644" t="s">
        <v>42</v>
      </c>
      <c r="E5644" t="s">
        <v>24</v>
      </c>
      <c r="F5644">
        <v>34</v>
      </c>
      <c r="G5644">
        <v>3</v>
      </c>
      <c r="H5644">
        <v>0</v>
      </c>
      <c r="I5644">
        <v>1</v>
      </c>
      <c r="J5644">
        <v>0</v>
      </c>
      <c r="K5644">
        <v>0</v>
      </c>
      <c r="L5644">
        <v>188136</v>
      </c>
      <c r="M5644">
        <v>0</v>
      </c>
      <c r="N5644" t="str">
        <f>IF(BANK[[#This Row],[EXITED]]=0,"No","Yes")</f>
        <v>No</v>
      </c>
      <c r="O5644">
        <v>0</v>
      </c>
      <c r="P5644" t="str">
        <f>IF(BANK[[#This Row],[COMPLAIN]]=0,"No","Yes")</f>
        <v>No</v>
      </c>
      <c r="Q5644">
        <v>4</v>
      </c>
      <c r="R5644" t="s">
        <v>25</v>
      </c>
      <c r="S5644">
        <v>999</v>
      </c>
      <c r="T5644" t="s">
        <v>26</v>
      </c>
      <c r="U5644" t="s">
        <v>39</v>
      </c>
      <c r="V5644" t="s">
        <v>46</v>
      </c>
      <c r="W5644" t="s">
        <v>40</v>
      </c>
      <c r="X5644" t="s">
        <v>30</v>
      </c>
    </row>
    <row r="5645" spans="1:24" x14ac:dyDescent="0.3">
      <c r="A5645">
        <v>15615176</v>
      </c>
      <c r="B5645" t="s">
        <v>2223</v>
      </c>
      <c r="C5645">
        <v>732</v>
      </c>
      <c r="D5645" t="s">
        <v>42</v>
      </c>
      <c r="E5645" t="s">
        <v>24</v>
      </c>
      <c r="F5645">
        <v>26</v>
      </c>
      <c r="G5645">
        <v>7</v>
      </c>
      <c r="H5645">
        <v>0</v>
      </c>
      <c r="I5645">
        <v>2</v>
      </c>
      <c r="J5645">
        <v>1</v>
      </c>
      <c r="K5645">
        <v>0</v>
      </c>
      <c r="L5645">
        <v>154365</v>
      </c>
      <c r="M5645">
        <v>0</v>
      </c>
      <c r="N5645" t="str">
        <f>IF(BANK[[#This Row],[EXITED]]=0,"No","Yes")</f>
        <v>No</v>
      </c>
      <c r="O5645">
        <v>0</v>
      </c>
      <c r="P5645" t="str">
        <f>IF(BANK[[#This Row],[COMPLAIN]]=0,"No","Yes")</f>
        <v>No</v>
      </c>
      <c r="Q5645">
        <v>3</v>
      </c>
      <c r="R5645" t="s">
        <v>32</v>
      </c>
      <c r="S5645">
        <v>994</v>
      </c>
      <c r="T5645" t="s">
        <v>26</v>
      </c>
      <c r="U5645" t="s">
        <v>39</v>
      </c>
      <c r="V5645" t="s">
        <v>28</v>
      </c>
      <c r="W5645" t="s">
        <v>54</v>
      </c>
      <c r="X5645" t="s">
        <v>30</v>
      </c>
    </row>
    <row r="5646" spans="1:24" x14ac:dyDescent="0.3">
      <c r="A5646">
        <v>15658504</v>
      </c>
      <c r="B5646" t="s">
        <v>567</v>
      </c>
      <c r="C5646">
        <v>584</v>
      </c>
      <c r="D5646" t="s">
        <v>56</v>
      </c>
      <c r="E5646" t="s">
        <v>45</v>
      </c>
      <c r="F5646">
        <v>62</v>
      </c>
      <c r="G5646">
        <v>9</v>
      </c>
      <c r="H5646">
        <v>137727</v>
      </c>
      <c r="I5646">
        <v>2</v>
      </c>
      <c r="J5646">
        <v>0</v>
      </c>
      <c r="K5646">
        <v>1</v>
      </c>
      <c r="L5646">
        <v>121103</v>
      </c>
      <c r="M5646">
        <v>0</v>
      </c>
      <c r="N5646" t="str">
        <f>IF(BANK[[#This Row],[EXITED]]=0,"No","Yes")</f>
        <v>No</v>
      </c>
      <c r="O5646">
        <v>0</v>
      </c>
      <c r="P5646" t="str">
        <f>IF(BANK[[#This Row],[COMPLAIN]]=0,"No","Yes")</f>
        <v>No</v>
      </c>
      <c r="Q5646">
        <v>5</v>
      </c>
      <c r="R5646" t="s">
        <v>32</v>
      </c>
      <c r="S5646">
        <v>581</v>
      </c>
      <c r="T5646" t="s">
        <v>51</v>
      </c>
      <c r="U5646" t="s">
        <v>27</v>
      </c>
      <c r="V5646" t="s">
        <v>28</v>
      </c>
      <c r="W5646" t="s">
        <v>35</v>
      </c>
      <c r="X5646" t="s">
        <v>30</v>
      </c>
    </row>
    <row r="5647" spans="1:24" x14ac:dyDescent="0.3">
      <c r="A5647">
        <v>15785705</v>
      </c>
      <c r="B5647" t="s">
        <v>973</v>
      </c>
      <c r="C5647">
        <v>705</v>
      </c>
      <c r="D5647" t="s">
        <v>56</v>
      </c>
      <c r="E5647" t="s">
        <v>45</v>
      </c>
      <c r="F5647">
        <v>44</v>
      </c>
      <c r="G5647">
        <v>10</v>
      </c>
      <c r="H5647">
        <v>106732</v>
      </c>
      <c r="I5647">
        <v>1</v>
      </c>
      <c r="J5647">
        <v>1</v>
      </c>
      <c r="K5647">
        <v>0</v>
      </c>
      <c r="L5647">
        <v>137420</v>
      </c>
      <c r="M5647">
        <v>1</v>
      </c>
      <c r="N5647" t="str">
        <f>IF(BANK[[#This Row],[EXITED]]=0,"No","Yes")</f>
        <v>Yes</v>
      </c>
      <c r="O5647">
        <v>1</v>
      </c>
      <c r="P5647" t="str">
        <f>IF(BANK[[#This Row],[COMPLAIN]]=0,"No","Yes")</f>
        <v>Yes</v>
      </c>
      <c r="Q5647">
        <v>4</v>
      </c>
      <c r="R5647" t="s">
        <v>43</v>
      </c>
      <c r="S5647">
        <v>531</v>
      </c>
      <c r="T5647" t="s">
        <v>33</v>
      </c>
      <c r="U5647" t="s">
        <v>34</v>
      </c>
      <c r="V5647" t="s">
        <v>28</v>
      </c>
      <c r="W5647" t="s">
        <v>40</v>
      </c>
      <c r="X5647" t="s">
        <v>30</v>
      </c>
    </row>
    <row r="5648" spans="1:24" x14ac:dyDescent="0.3">
      <c r="A5648">
        <v>15801817</v>
      </c>
      <c r="B5648" t="s">
        <v>263</v>
      </c>
      <c r="C5648">
        <v>688</v>
      </c>
      <c r="D5648" t="s">
        <v>42</v>
      </c>
      <c r="E5648" t="s">
        <v>45</v>
      </c>
      <c r="F5648">
        <v>38</v>
      </c>
      <c r="G5648">
        <v>7</v>
      </c>
      <c r="H5648">
        <v>123544</v>
      </c>
      <c r="I5648">
        <v>1</v>
      </c>
      <c r="J5648">
        <v>1</v>
      </c>
      <c r="K5648">
        <v>1</v>
      </c>
      <c r="L5648">
        <v>157664</v>
      </c>
      <c r="M5648">
        <v>0</v>
      </c>
      <c r="N5648" t="str">
        <f>IF(BANK[[#This Row],[EXITED]]=0,"No","Yes")</f>
        <v>No</v>
      </c>
      <c r="O5648">
        <v>0</v>
      </c>
      <c r="P5648" t="str">
        <f>IF(BANK[[#This Row],[COMPLAIN]]=0,"No","Yes")</f>
        <v>No</v>
      </c>
      <c r="Q5648">
        <v>4</v>
      </c>
      <c r="R5648" t="s">
        <v>43</v>
      </c>
      <c r="S5648">
        <v>868</v>
      </c>
      <c r="T5648" t="s">
        <v>33</v>
      </c>
      <c r="U5648" t="s">
        <v>27</v>
      </c>
      <c r="V5648" t="s">
        <v>28</v>
      </c>
      <c r="W5648" t="s">
        <v>40</v>
      </c>
      <c r="X5648" t="s">
        <v>30</v>
      </c>
    </row>
    <row r="5649" spans="1:24" x14ac:dyDescent="0.3">
      <c r="A5649">
        <v>15752578</v>
      </c>
      <c r="B5649" t="s">
        <v>667</v>
      </c>
      <c r="C5649">
        <v>626</v>
      </c>
      <c r="D5649" t="s">
        <v>42</v>
      </c>
      <c r="E5649" t="s">
        <v>45</v>
      </c>
      <c r="F5649">
        <v>37</v>
      </c>
      <c r="G5649">
        <v>2</v>
      </c>
      <c r="H5649">
        <v>133969</v>
      </c>
      <c r="I5649">
        <v>2</v>
      </c>
      <c r="J5649">
        <v>1</v>
      </c>
      <c r="K5649">
        <v>0</v>
      </c>
      <c r="L5649">
        <v>148690</v>
      </c>
      <c r="M5649">
        <v>0</v>
      </c>
      <c r="N5649" t="str">
        <f>IF(BANK[[#This Row],[EXITED]]=0,"No","Yes")</f>
        <v>No</v>
      </c>
      <c r="O5649">
        <v>0</v>
      </c>
      <c r="P5649" t="str">
        <f>IF(BANK[[#This Row],[COMPLAIN]]=0,"No","Yes")</f>
        <v>No</v>
      </c>
      <c r="Q5649">
        <v>2</v>
      </c>
      <c r="R5649" t="s">
        <v>32</v>
      </c>
      <c r="S5649">
        <v>321</v>
      </c>
      <c r="T5649" t="s">
        <v>33</v>
      </c>
      <c r="U5649" t="s">
        <v>27</v>
      </c>
      <c r="V5649" t="s">
        <v>52</v>
      </c>
      <c r="W5649" t="s">
        <v>47</v>
      </c>
      <c r="X5649" t="s">
        <v>30</v>
      </c>
    </row>
    <row r="5650" spans="1:24" x14ac:dyDescent="0.3">
      <c r="A5650">
        <v>15781574</v>
      </c>
      <c r="B5650" t="s">
        <v>78</v>
      </c>
      <c r="C5650">
        <v>636</v>
      </c>
      <c r="D5650" t="s">
        <v>23</v>
      </c>
      <c r="E5650" t="s">
        <v>24</v>
      </c>
      <c r="F5650">
        <v>76</v>
      </c>
      <c r="G5650">
        <v>9</v>
      </c>
      <c r="H5650">
        <v>126535</v>
      </c>
      <c r="I5650">
        <v>1</v>
      </c>
      <c r="J5650">
        <v>1</v>
      </c>
      <c r="K5650">
        <v>1</v>
      </c>
      <c r="L5650">
        <v>39790</v>
      </c>
      <c r="M5650">
        <v>0</v>
      </c>
      <c r="N5650" t="str">
        <f>IF(BANK[[#This Row],[EXITED]]=0,"No","Yes")</f>
        <v>No</v>
      </c>
      <c r="O5650">
        <v>0</v>
      </c>
      <c r="P5650" t="str">
        <f>IF(BANK[[#This Row],[COMPLAIN]]=0,"No","Yes")</f>
        <v>No</v>
      </c>
      <c r="Q5650">
        <v>4</v>
      </c>
      <c r="R5650" t="s">
        <v>32</v>
      </c>
      <c r="S5650">
        <v>847</v>
      </c>
      <c r="T5650" t="s">
        <v>51</v>
      </c>
      <c r="U5650" t="s">
        <v>27</v>
      </c>
      <c r="V5650" t="s">
        <v>28</v>
      </c>
      <c r="W5650" t="s">
        <v>40</v>
      </c>
      <c r="X5650" t="s">
        <v>30</v>
      </c>
    </row>
    <row r="5651" spans="1:24" x14ac:dyDescent="0.3">
      <c r="A5651">
        <v>15792107</v>
      </c>
      <c r="B5651" t="s">
        <v>251</v>
      </c>
      <c r="C5651">
        <v>719</v>
      </c>
      <c r="D5651" t="s">
        <v>23</v>
      </c>
      <c r="E5651" t="s">
        <v>45</v>
      </c>
      <c r="F5651">
        <v>35</v>
      </c>
      <c r="G5651">
        <v>8</v>
      </c>
      <c r="H5651">
        <v>0</v>
      </c>
      <c r="I5651">
        <v>1</v>
      </c>
      <c r="J5651">
        <v>1</v>
      </c>
      <c r="K5651">
        <v>1</v>
      </c>
      <c r="L5651">
        <v>165162</v>
      </c>
      <c r="M5651">
        <v>0</v>
      </c>
      <c r="N5651" t="str">
        <f>IF(BANK[[#This Row],[EXITED]]=0,"No","Yes")</f>
        <v>No</v>
      </c>
      <c r="O5651">
        <v>0</v>
      </c>
      <c r="P5651" t="str">
        <f>IF(BANK[[#This Row],[COMPLAIN]]=0,"No","Yes")</f>
        <v>No</v>
      </c>
      <c r="Q5651">
        <v>5</v>
      </c>
      <c r="R5651" t="s">
        <v>32</v>
      </c>
      <c r="S5651">
        <v>569</v>
      </c>
      <c r="T5651" t="s">
        <v>26</v>
      </c>
      <c r="U5651" t="s">
        <v>39</v>
      </c>
      <c r="V5651" t="s">
        <v>28</v>
      </c>
      <c r="W5651" t="s">
        <v>35</v>
      </c>
      <c r="X5651" t="s">
        <v>30</v>
      </c>
    </row>
    <row r="5652" spans="1:24" x14ac:dyDescent="0.3">
      <c r="A5652">
        <v>15569917</v>
      </c>
      <c r="B5652" t="s">
        <v>2224</v>
      </c>
      <c r="C5652">
        <v>706</v>
      </c>
      <c r="D5652" t="s">
        <v>23</v>
      </c>
      <c r="E5652" t="s">
        <v>24</v>
      </c>
      <c r="F5652">
        <v>30</v>
      </c>
      <c r="G5652">
        <v>6</v>
      </c>
      <c r="H5652">
        <v>87610</v>
      </c>
      <c r="I5652">
        <v>2</v>
      </c>
      <c r="J5652">
        <v>0</v>
      </c>
      <c r="K5652">
        <v>0</v>
      </c>
      <c r="L5652">
        <v>137675</v>
      </c>
      <c r="M5652">
        <v>1</v>
      </c>
      <c r="N5652" t="str">
        <f>IF(BANK[[#This Row],[EXITED]]=0,"No","Yes")</f>
        <v>Yes</v>
      </c>
      <c r="O5652">
        <v>1</v>
      </c>
      <c r="P5652" t="str">
        <f>IF(BANK[[#This Row],[COMPLAIN]]=0,"No","Yes")</f>
        <v>Yes</v>
      </c>
      <c r="Q5652">
        <v>4</v>
      </c>
      <c r="R5652" t="s">
        <v>37</v>
      </c>
      <c r="S5652">
        <v>643</v>
      </c>
      <c r="T5652" t="s">
        <v>26</v>
      </c>
      <c r="U5652" t="s">
        <v>34</v>
      </c>
      <c r="V5652" t="s">
        <v>46</v>
      </c>
      <c r="W5652" t="s">
        <v>40</v>
      </c>
      <c r="X5652" t="s">
        <v>30</v>
      </c>
    </row>
    <row r="5653" spans="1:24" x14ac:dyDescent="0.3">
      <c r="A5653">
        <v>15721504</v>
      </c>
      <c r="B5653" t="s">
        <v>715</v>
      </c>
      <c r="C5653">
        <v>731</v>
      </c>
      <c r="D5653" t="s">
        <v>23</v>
      </c>
      <c r="E5653" t="s">
        <v>24</v>
      </c>
      <c r="F5653">
        <v>41</v>
      </c>
      <c r="G5653">
        <v>3</v>
      </c>
      <c r="H5653">
        <v>0</v>
      </c>
      <c r="I5653">
        <v>2</v>
      </c>
      <c r="J5653">
        <v>1</v>
      </c>
      <c r="K5653">
        <v>0</v>
      </c>
      <c r="L5653">
        <v>101372</v>
      </c>
      <c r="M5653">
        <v>0</v>
      </c>
      <c r="N5653" t="str">
        <f>IF(BANK[[#This Row],[EXITED]]=0,"No","Yes")</f>
        <v>No</v>
      </c>
      <c r="O5653">
        <v>0</v>
      </c>
      <c r="P5653" t="str">
        <f>IF(BANK[[#This Row],[COMPLAIN]]=0,"No","Yes")</f>
        <v>No</v>
      </c>
      <c r="Q5653">
        <v>4</v>
      </c>
      <c r="R5653" t="s">
        <v>43</v>
      </c>
      <c r="S5653">
        <v>292</v>
      </c>
      <c r="T5653" t="s">
        <v>33</v>
      </c>
      <c r="U5653" t="s">
        <v>39</v>
      </c>
      <c r="V5653" t="s">
        <v>46</v>
      </c>
      <c r="W5653" t="s">
        <v>40</v>
      </c>
      <c r="X5653" t="s">
        <v>30</v>
      </c>
    </row>
    <row r="5654" spans="1:24" x14ac:dyDescent="0.3">
      <c r="A5654">
        <v>15642098</v>
      </c>
      <c r="B5654" t="s">
        <v>513</v>
      </c>
      <c r="C5654">
        <v>622</v>
      </c>
      <c r="D5654" t="s">
        <v>23</v>
      </c>
      <c r="E5654" t="s">
        <v>45</v>
      </c>
      <c r="F5654">
        <v>36</v>
      </c>
      <c r="G5654">
        <v>0</v>
      </c>
      <c r="H5654">
        <v>108960</v>
      </c>
      <c r="I5654">
        <v>2</v>
      </c>
      <c r="J5654">
        <v>1</v>
      </c>
      <c r="K5654">
        <v>0</v>
      </c>
      <c r="L5654">
        <v>111180</v>
      </c>
      <c r="M5654">
        <v>1</v>
      </c>
      <c r="N5654" t="str">
        <f>IF(BANK[[#This Row],[EXITED]]=0,"No","Yes")</f>
        <v>Yes</v>
      </c>
      <c r="O5654">
        <v>1</v>
      </c>
      <c r="P5654" t="str">
        <f>IF(BANK[[#This Row],[COMPLAIN]]=0,"No","Yes")</f>
        <v>Yes</v>
      </c>
      <c r="Q5654">
        <v>1</v>
      </c>
      <c r="R5654" t="s">
        <v>43</v>
      </c>
      <c r="S5654">
        <v>532</v>
      </c>
      <c r="T5654" t="s">
        <v>33</v>
      </c>
      <c r="U5654" t="s">
        <v>34</v>
      </c>
      <c r="V5654" t="s">
        <v>52</v>
      </c>
      <c r="W5654" t="s">
        <v>29</v>
      </c>
      <c r="X5654" t="s">
        <v>30</v>
      </c>
    </row>
    <row r="5655" spans="1:24" x14ac:dyDescent="0.3">
      <c r="A5655">
        <v>15696120</v>
      </c>
      <c r="B5655" t="s">
        <v>354</v>
      </c>
      <c r="C5655">
        <v>701</v>
      </c>
      <c r="D5655" t="s">
        <v>23</v>
      </c>
      <c r="E5655" t="s">
        <v>45</v>
      </c>
      <c r="F5655">
        <v>30</v>
      </c>
      <c r="G5655">
        <v>2</v>
      </c>
      <c r="H5655">
        <v>0</v>
      </c>
      <c r="I5655">
        <v>2</v>
      </c>
      <c r="J5655">
        <v>1</v>
      </c>
      <c r="K5655">
        <v>0</v>
      </c>
      <c r="L5655">
        <v>115651</v>
      </c>
      <c r="M5655">
        <v>0</v>
      </c>
      <c r="N5655" t="str">
        <f>IF(BANK[[#This Row],[EXITED]]=0,"No","Yes")</f>
        <v>No</v>
      </c>
      <c r="O5655">
        <v>0</v>
      </c>
      <c r="P5655" t="str">
        <f>IF(BANK[[#This Row],[COMPLAIN]]=0,"No","Yes")</f>
        <v>No</v>
      </c>
      <c r="Q5655">
        <v>1</v>
      </c>
      <c r="R5655" t="s">
        <v>32</v>
      </c>
      <c r="S5655">
        <v>528</v>
      </c>
      <c r="T5655" t="s">
        <v>26</v>
      </c>
      <c r="U5655" t="s">
        <v>39</v>
      </c>
      <c r="V5655" t="s">
        <v>52</v>
      </c>
      <c r="W5655" t="s">
        <v>29</v>
      </c>
      <c r="X5655" t="s">
        <v>30</v>
      </c>
    </row>
    <row r="5656" spans="1:24" x14ac:dyDescent="0.3">
      <c r="A5656">
        <v>15675176</v>
      </c>
      <c r="B5656" t="s">
        <v>615</v>
      </c>
      <c r="C5656">
        <v>512</v>
      </c>
      <c r="D5656" t="s">
        <v>42</v>
      </c>
      <c r="E5656" t="s">
        <v>24</v>
      </c>
      <c r="F5656">
        <v>51</v>
      </c>
      <c r="G5656">
        <v>6</v>
      </c>
      <c r="H5656">
        <v>144953</v>
      </c>
      <c r="I5656">
        <v>1</v>
      </c>
      <c r="J5656">
        <v>1</v>
      </c>
      <c r="K5656">
        <v>1</v>
      </c>
      <c r="L5656">
        <v>165035</v>
      </c>
      <c r="M5656">
        <v>0</v>
      </c>
      <c r="N5656" t="str">
        <f>IF(BANK[[#This Row],[EXITED]]=0,"No","Yes")</f>
        <v>No</v>
      </c>
      <c r="O5656">
        <v>0</v>
      </c>
      <c r="P5656" t="str">
        <f>IF(BANK[[#This Row],[COMPLAIN]]=0,"No","Yes")</f>
        <v>No</v>
      </c>
      <c r="Q5656">
        <v>2</v>
      </c>
      <c r="R5656" t="s">
        <v>43</v>
      </c>
      <c r="S5656">
        <v>339</v>
      </c>
      <c r="T5656" t="s">
        <v>51</v>
      </c>
      <c r="U5656" t="s">
        <v>27</v>
      </c>
      <c r="V5656" t="s">
        <v>46</v>
      </c>
      <c r="W5656" t="s">
        <v>47</v>
      </c>
      <c r="X5656" t="s">
        <v>30</v>
      </c>
    </row>
    <row r="5657" spans="1:24" x14ac:dyDescent="0.3">
      <c r="A5657">
        <v>15782089</v>
      </c>
      <c r="B5657" t="s">
        <v>2225</v>
      </c>
      <c r="C5657">
        <v>685</v>
      </c>
      <c r="D5657" t="s">
        <v>42</v>
      </c>
      <c r="E5657" t="s">
        <v>24</v>
      </c>
      <c r="F5657">
        <v>33</v>
      </c>
      <c r="G5657">
        <v>6</v>
      </c>
      <c r="H5657">
        <v>0</v>
      </c>
      <c r="I5657">
        <v>1</v>
      </c>
      <c r="J5657">
        <v>1</v>
      </c>
      <c r="K5657">
        <v>0</v>
      </c>
      <c r="L5657">
        <v>58458</v>
      </c>
      <c r="M5657">
        <v>0</v>
      </c>
      <c r="N5657" t="str">
        <f>IF(BANK[[#This Row],[EXITED]]=0,"No","Yes")</f>
        <v>No</v>
      </c>
      <c r="O5657">
        <v>0</v>
      </c>
      <c r="P5657" t="str">
        <f>IF(BANK[[#This Row],[COMPLAIN]]=0,"No","Yes")</f>
        <v>No</v>
      </c>
      <c r="Q5657">
        <v>4</v>
      </c>
      <c r="R5657" t="s">
        <v>32</v>
      </c>
      <c r="S5657">
        <v>993</v>
      </c>
      <c r="T5657" t="s">
        <v>26</v>
      </c>
      <c r="U5657" t="s">
        <v>39</v>
      </c>
      <c r="V5657" t="s">
        <v>46</v>
      </c>
      <c r="W5657" t="s">
        <v>40</v>
      </c>
      <c r="X5657" t="s">
        <v>30</v>
      </c>
    </row>
    <row r="5658" spans="1:24" x14ac:dyDescent="0.3">
      <c r="A5658">
        <v>15759387</v>
      </c>
      <c r="B5658" t="s">
        <v>157</v>
      </c>
      <c r="C5658">
        <v>598</v>
      </c>
      <c r="D5658" t="s">
        <v>56</v>
      </c>
      <c r="E5658" t="s">
        <v>24</v>
      </c>
      <c r="F5658">
        <v>38</v>
      </c>
      <c r="G5658">
        <v>1</v>
      </c>
      <c r="H5658">
        <v>101487</v>
      </c>
      <c r="I5658">
        <v>1</v>
      </c>
      <c r="J5658">
        <v>1</v>
      </c>
      <c r="K5658">
        <v>1</v>
      </c>
      <c r="L5658">
        <v>75959</v>
      </c>
      <c r="M5658">
        <v>1</v>
      </c>
      <c r="N5658" t="str">
        <f>IF(BANK[[#This Row],[EXITED]]=0,"No","Yes")</f>
        <v>Yes</v>
      </c>
      <c r="O5658">
        <v>1</v>
      </c>
      <c r="P5658" t="str">
        <f>IF(BANK[[#This Row],[COMPLAIN]]=0,"No","Yes")</f>
        <v>Yes</v>
      </c>
      <c r="Q5658">
        <v>1</v>
      </c>
      <c r="R5658" t="s">
        <v>37</v>
      </c>
      <c r="S5658">
        <v>468</v>
      </c>
      <c r="T5658" t="s">
        <v>33</v>
      </c>
      <c r="U5658" t="s">
        <v>34</v>
      </c>
      <c r="V5658" t="s">
        <v>52</v>
      </c>
      <c r="W5658" t="s">
        <v>29</v>
      </c>
      <c r="X5658" t="s">
        <v>30</v>
      </c>
    </row>
    <row r="5659" spans="1:24" x14ac:dyDescent="0.3">
      <c r="A5659">
        <v>15623369</v>
      </c>
      <c r="B5659" t="s">
        <v>2226</v>
      </c>
      <c r="C5659">
        <v>708</v>
      </c>
      <c r="D5659" t="s">
        <v>42</v>
      </c>
      <c r="E5659" t="s">
        <v>24</v>
      </c>
      <c r="F5659">
        <v>52</v>
      </c>
      <c r="G5659">
        <v>10</v>
      </c>
      <c r="H5659">
        <v>105356</v>
      </c>
      <c r="I5659">
        <v>1</v>
      </c>
      <c r="J5659">
        <v>1</v>
      </c>
      <c r="K5659">
        <v>0</v>
      </c>
      <c r="L5659">
        <v>123</v>
      </c>
      <c r="M5659">
        <v>1</v>
      </c>
      <c r="N5659" t="str">
        <f>IF(BANK[[#This Row],[EXITED]]=0,"No","Yes")</f>
        <v>Yes</v>
      </c>
      <c r="O5659">
        <v>1</v>
      </c>
      <c r="P5659" t="str">
        <f>IF(BANK[[#This Row],[COMPLAIN]]=0,"No","Yes")</f>
        <v>Yes</v>
      </c>
      <c r="Q5659">
        <v>3</v>
      </c>
      <c r="R5659" t="s">
        <v>43</v>
      </c>
      <c r="S5659">
        <v>755</v>
      </c>
      <c r="T5659" t="s">
        <v>51</v>
      </c>
      <c r="U5659" t="s">
        <v>34</v>
      </c>
      <c r="V5659" t="s">
        <v>28</v>
      </c>
      <c r="W5659" t="s">
        <v>54</v>
      </c>
      <c r="X5659" t="s">
        <v>30</v>
      </c>
    </row>
    <row r="5660" spans="1:24" x14ac:dyDescent="0.3">
      <c r="A5660">
        <v>15732943</v>
      </c>
      <c r="B5660" t="s">
        <v>2227</v>
      </c>
      <c r="C5660">
        <v>574</v>
      </c>
      <c r="D5660" t="s">
        <v>23</v>
      </c>
      <c r="E5660" t="s">
        <v>24</v>
      </c>
      <c r="F5660">
        <v>36</v>
      </c>
      <c r="G5660">
        <v>4</v>
      </c>
      <c r="H5660">
        <v>77968</v>
      </c>
      <c r="I5660">
        <v>1</v>
      </c>
      <c r="J5660">
        <v>1</v>
      </c>
      <c r="K5660">
        <v>0</v>
      </c>
      <c r="L5660">
        <v>167067</v>
      </c>
      <c r="M5660">
        <v>1</v>
      </c>
      <c r="N5660" t="str">
        <f>IF(BANK[[#This Row],[EXITED]]=0,"No","Yes")</f>
        <v>Yes</v>
      </c>
      <c r="O5660">
        <v>1</v>
      </c>
      <c r="P5660" t="str">
        <f>IF(BANK[[#This Row],[COMPLAIN]]=0,"No","Yes")</f>
        <v>Yes</v>
      </c>
      <c r="Q5660">
        <v>1</v>
      </c>
      <c r="R5660" t="s">
        <v>32</v>
      </c>
      <c r="S5660">
        <v>929</v>
      </c>
      <c r="T5660" t="s">
        <v>33</v>
      </c>
      <c r="U5660" t="s">
        <v>34</v>
      </c>
      <c r="V5660" t="s">
        <v>46</v>
      </c>
      <c r="W5660" t="s">
        <v>29</v>
      </c>
      <c r="X5660" t="s">
        <v>30</v>
      </c>
    </row>
    <row r="5661" spans="1:24" x14ac:dyDescent="0.3">
      <c r="A5661">
        <v>15750545</v>
      </c>
      <c r="B5661" t="s">
        <v>1425</v>
      </c>
      <c r="C5661">
        <v>629</v>
      </c>
      <c r="D5661" t="s">
        <v>42</v>
      </c>
      <c r="E5661" t="s">
        <v>24</v>
      </c>
      <c r="F5661">
        <v>44</v>
      </c>
      <c r="G5661">
        <v>5</v>
      </c>
      <c r="H5661">
        <v>0</v>
      </c>
      <c r="I5661">
        <v>4</v>
      </c>
      <c r="J5661">
        <v>0</v>
      </c>
      <c r="K5661">
        <v>0</v>
      </c>
      <c r="L5661">
        <v>117573</v>
      </c>
      <c r="M5661">
        <v>1</v>
      </c>
      <c r="N5661" t="str">
        <f>IF(BANK[[#This Row],[EXITED]]=0,"No","Yes")</f>
        <v>Yes</v>
      </c>
      <c r="O5661">
        <v>1</v>
      </c>
      <c r="P5661" t="str">
        <f>IF(BANK[[#This Row],[COMPLAIN]]=0,"No","Yes")</f>
        <v>Yes</v>
      </c>
      <c r="Q5661">
        <v>2</v>
      </c>
      <c r="R5661" t="s">
        <v>43</v>
      </c>
      <c r="S5661">
        <v>296</v>
      </c>
      <c r="T5661" t="s">
        <v>33</v>
      </c>
      <c r="U5661" t="s">
        <v>39</v>
      </c>
      <c r="V5661" t="s">
        <v>46</v>
      </c>
      <c r="W5661" t="s">
        <v>47</v>
      </c>
      <c r="X5661" t="s">
        <v>30</v>
      </c>
    </row>
    <row r="5662" spans="1:24" x14ac:dyDescent="0.3">
      <c r="A5662">
        <v>15809909</v>
      </c>
      <c r="B5662" t="s">
        <v>917</v>
      </c>
      <c r="C5662">
        <v>422</v>
      </c>
      <c r="D5662" t="s">
        <v>23</v>
      </c>
      <c r="E5662" t="s">
        <v>45</v>
      </c>
      <c r="F5662">
        <v>54</v>
      </c>
      <c r="G5662">
        <v>4</v>
      </c>
      <c r="H5662">
        <v>0</v>
      </c>
      <c r="I5662">
        <v>2</v>
      </c>
      <c r="J5662">
        <v>1</v>
      </c>
      <c r="K5662">
        <v>1</v>
      </c>
      <c r="L5662">
        <v>7167</v>
      </c>
      <c r="M5662">
        <v>0</v>
      </c>
      <c r="N5662" t="str">
        <f>IF(BANK[[#This Row],[EXITED]]=0,"No","Yes")</f>
        <v>No</v>
      </c>
      <c r="O5662">
        <v>0</v>
      </c>
      <c r="P5662" t="str">
        <f>IF(BANK[[#This Row],[COMPLAIN]]=0,"No","Yes")</f>
        <v>No</v>
      </c>
      <c r="Q5662">
        <v>5</v>
      </c>
      <c r="R5662" t="s">
        <v>43</v>
      </c>
      <c r="S5662">
        <v>733</v>
      </c>
      <c r="T5662" t="s">
        <v>51</v>
      </c>
      <c r="U5662" t="s">
        <v>39</v>
      </c>
      <c r="V5662" t="s">
        <v>46</v>
      </c>
      <c r="W5662" t="s">
        <v>35</v>
      </c>
      <c r="X5662" t="s">
        <v>30</v>
      </c>
    </row>
    <row r="5663" spans="1:24" x14ac:dyDescent="0.3">
      <c r="A5663">
        <v>15642448</v>
      </c>
      <c r="B5663" t="s">
        <v>473</v>
      </c>
      <c r="C5663">
        <v>656</v>
      </c>
      <c r="D5663" t="s">
        <v>23</v>
      </c>
      <c r="E5663" t="s">
        <v>24</v>
      </c>
      <c r="F5663">
        <v>28</v>
      </c>
      <c r="G5663">
        <v>8</v>
      </c>
      <c r="H5663">
        <v>120048</v>
      </c>
      <c r="I5663">
        <v>1</v>
      </c>
      <c r="J5663">
        <v>1</v>
      </c>
      <c r="K5663">
        <v>1</v>
      </c>
      <c r="L5663">
        <v>137173</v>
      </c>
      <c r="M5663">
        <v>0</v>
      </c>
      <c r="N5663" t="str">
        <f>IF(BANK[[#This Row],[EXITED]]=0,"No","Yes")</f>
        <v>No</v>
      </c>
      <c r="O5663">
        <v>0</v>
      </c>
      <c r="P5663" t="str">
        <f>IF(BANK[[#This Row],[COMPLAIN]]=0,"No","Yes")</f>
        <v>No</v>
      </c>
      <c r="Q5663">
        <v>1</v>
      </c>
      <c r="R5663" t="s">
        <v>43</v>
      </c>
      <c r="S5663">
        <v>590</v>
      </c>
      <c r="T5663" t="s">
        <v>26</v>
      </c>
      <c r="U5663" t="s">
        <v>27</v>
      </c>
      <c r="V5663" t="s">
        <v>28</v>
      </c>
      <c r="W5663" t="s">
        <v>29</v>
      </c>
      <c r="X5663" t="s">
        <v>30</v>
      </c>
    </row>
    <row r="5664" spans="1:24" x14ac:dyDescent="0.3">
      <c r="A5664">
        <v>15674750</v>
      </c>
      <c r="B5664" t="s">
        <v>858</v>
      </c>
      <c r="C5664">
        <v>481</v>
      </c>
      <c r="D5664" t="s">
        <v>23</v>
      </c>
      <c r="E5664" t="s">
        <v>45</v>
      </c>
      <c r="F5664">
        <v>37</v>
      </c>
      <c r="G5664">
        <v>8</v>
      </c>
      <c r="H5664">
        <v>0</v>
      </c>
      <c r="I5664">
        <v>2</v>
      </c>
      <c r="J5664">
        <v>1</v>
      </c>
      <c r="K5664">
        <v>0</v>
      </c>
      <c r="L5664">
        <v>44216</v>
      </c>
      <c r="M5664">
        <v>0</v>
      </c>
      <c r="N5664" t="str">
        <f>IF(BANK[[#This Row],[EXITED]]=0,"No","Yes")</f>
        <v>No</v>
      </c>
      <c r="O5664">
        <v>0</v>
      </c>
      <c r="P5664" t="str">
        <f>IF(BANK[[#This Row],[COMPLAIN]]=0,"No","Yes")</f>
        <v>No</v>
      </c>
      <c r="Q5664">
        <v>5</v>
      </c>
      <c r="R5664" t="s">
        <v>32</v>
      </c>
      <c r="S5664">
        <v>266</v>
      </c>
      <c r="T5664" t="s">
        <v>33</v>
      </c>
      <c r="U5664" t="s">
        <v>39</v>
      </c>
      <c r="V5664" t="s">
        <v>28</v>
      </c>
      <c r="W5664" t="s">
        <v>35</v>
      </c>
      <c r="X5664" t="s">
        <v>30</v>
      </c>
    </row>
    <row r="5665" spans="1:24" x14ac:dyDescent="0.3">
      <c r="A5665">
        <v>15778345</v>
      </c>
      <c r="B5665" t="s">
        <v>153</v>
      </c>
      <c r="C5665">
        <v>749</v>
      </c>
      <c r="D5665" t="s">
        <v>42</v>
      </c>
      <c r="E5665" t="s">
        <v>45</v>
      </c>
      <c r="F5665">
        <v>33</v>
      </c>
      <c r="G5665">
        <v>1</v>
      </c>
      <c r="H5665">
        <v>74386</v>
      </c>
      <c r="I5665">
        <v>1</v>
      </c>
      <c r="J5665">
        <v>1</v>
      </c>
      <c r="K5665">
        <v>0</v>
      </c>
      <c r="L5665">
        <v>20164</v>
      </c>
      <c r="M5665">
        <v>0</v>
      </c>
      <c r="N5665" t="str">
        <f>IF(BANK[[#This Row],[EXITED]]=0,"No","Yes")</f>
        <v>No</v>
      </c>
      <c r="O5665">
        <v>0</v>
      </c>
      <c r="P5665" t="str">
        <f>IF(BANK[[#This Row],[COMPLAIN]]=0,"No","Yes")</f>
        <v>No</v>
      </c>
      <c r="Q5665">
        <v>2</v>
      </c>
      <c r="R5665" t="s">
        <v>32</v>
      </c>
      <c r="S5665">
        <v>675</v>
      </c>
      <c r="T5665" t="s">
        <v>26</v>
      </c>
      <c r="U5665" t="s">
        <v>34</v>
      </c>
      <c r="V5665" t="s">
        <v>52</v>
      </c>
      <c r="W5665" t="s">
        <v>47</v>
      </c>
      <c r="X5665" t="s">
        <v>30</v>
      </c>
    </row>
    <row r="5666" spans="1:24" x14ac:dyDescent="0.3">
      <c r="A5666">
        <v>15687634</v>
      </c>
      <c r="B5666" t="s">
        <v>651</v>
      </c>
      <c r="C5666">
        <v>561</v>
      </c>
      <c r="D5666" t="s">
        <v>56</v>
      </c>
      <c r="E5666" t="s">
        <v>24</v>
      </c>
      <c r="F5666">
        <v>49</v>
      </c>
      <c r="G5666">
        <v>5</v>
      </c>
      <c r="H5666">
        <v>94754</v>
      </c>
      <c r="I5666">
        <v>1</v>
      </c>
      <c r="J5666">
        <v>1</v>
      </c>
      <c r="K5666">
        <v>1</v>
      </c>
      <c r="L5666">
        <v>26691</v>
      </c>
      <c r="M5666">
        <v>0</v>
      </c>
      <c r="N5666" t="str">
        <f>IF(BANK[[#This Row],[EXITED]]=0,"No","Yes")</f>
        <v>No</v>
      </c>
      <c r="O5666">
        <v>0</v>
      </c>
      <c r="P5666" t="str">
        <f>IF(BANK[[#This Row],[COMPLAIN]]=0,"No","Yes")</f>
        <v>No</v>
      </c>
      <c r="Q5666">
        <v>5</v>
      </c>
      <c r="R5666" t="s">
        <v>32</v>
      </c>
      <c r="S5666">
        <v>760</v>
      </c>
      <c r="T5666" t="s">
        <v>33</v>
      </c>
      <c r="U5666" t="s">
        <v>34</v>
      </c>
      <c r="V5666" t="s">
        <v>46</v>
      </c>
      <c r="W5666" t="s">
        <v>35</v>
      </c>
      <c r="X5666" t="s">
        <v>30</v>
      </c>
    </row>
    <row r="5667" spans="1:24" x14ac:dyDescent="0.3">
      <c r="A5667">
        <v>15666096</v>
      </c>
      <c r="B5667" t="s">
        <v>2148</v>
      </c>
      <c r="C5667">
        <v>676</v>
      </c>
      <c r="D5667" t="s">
        <v>23</v>
      </c>
      <c r="E5667" t="s">
        <v>24</v>
      </c>
      <c r="F5667">
        <v>27</v>
      </c>
      <c r="G5667">
        <v>4</v>
      </c>
      <c r="H5667">
        <v>0</v>
      </c>
      <c r="I5667">
        <v>1</v>
      </c>
      <c r="J5667">
        <v>0</v>
      </c>
      <c r="K5667">
        <v>1</v>
      </c>
      <c r="L5667">
        <v>107956</v>
      </c>
      <c r="M5667">
        <v>0</v>
      </c>
      <c r="N5667" t="str">
        <f>IF(BANK[[#This Row],[EXITED]]=0,"No","Yes")</f>
        <v>No</v>
      </c>
      <c r="O5667">
        <v>0</v>
      </c>
      <c r="P5667" t="str">
        <f>IF(BANK[[#This Row],[COMPLAIN]]=0,"No","Yes")</f>
        <v>No</v>
      </c>
      <c r="Q5667">
        <v>1</v>
      </c>
      <c r="R5667" t="s">
        <v>43</v>
      </c>
      <c r="S5667">
        <v>490</v>
      </c>
      <c r="T5667" t="s">
        <v>26</v>
      </c>
      <c r="U5667" t="s">
        <v>39</v>
      </c>
      <c r="V5667" t="s">
        <v>46</v>
      </c>
      <c r="W5667" t="s">
        <v>29</v>
      </c>
      <c r="X5667" t="s">
        <v>30</v>
      </c>
    </row>
    <row r="5668" spans="1:24" x14ac:dyDescent="0.3">
      <c r="A5668">
        <v>15581700</v>
      </c>
      <c r="B5668" t="s">
        <v>653</v>
      </c>
      <c r="C5668">
        <v>615</v>
      </c>
      <c r="D5668" t="s">
        <v>56</v>
      </c>
      <c r="E5668" t="s">
        <v>24</v>
      </c>
      <c r="F5668">
        <v>43</v>
      </c>
      <c r="G5668">
        <v>3</v>
      </c>
      <c r="H5668">
        <v>86921</v>
      </c>
      <c r="I5668">
        <v>1</v>
      </c>
      <c r="J5668">
        <v>1</v>
      </c>
      <c r="K5668">
        <v>1</v>
      </c>
      <c r="L5668">
        <v>150048</v>
      </c>
      <c r="M5668">
        <v>0</v>
      </c>
      <c r="N5668" t="str">
        <f>IF(BANK[[#This Row],[EXITED]]=0,"No","Yes")</f>
        <v>No</v>
      </c>
      <c r="O5668">
        <v>0</v>
      </c>
      <c r="P5668" t="str">
        <f>IF(BANK[[#This Row],[COMPLAIN]]=0,"No","Yes")</f>
        <v>No</v>
      </c>
      <c r="Q5668">
        <v>1</v>
      </c>
      <c r="R5668" t="s">
        <v>32</v>
      </c>
      <c r="S5668">
        <v>579</v>
      </c>
      <c r="T5668" t="s">
        <v>33</v>
      </c>
      <c r="U5668" t="s">
        <v>34</v>
      </c>
      <c r="V5668" t="s">
        <v>46</v>
      </c>
      <c r="W5668" t="s">
        <v>29</v>
      </c>
      <c r="X5668" t="s">
        <v>30</v>
      </c>
    </row>
    <row r="5669" spans="1:24" x14ac:dyDescent="0.3">
      <c r="A5669">
        <v>15656417</v>
      </c>
      <c r="B5669" t="s">
        <v>1376</v>
      </c>
      <c r="C5669">
        <v>582</v>
      </c>
      <c r="D5669" t="s">
        <v>42</v>
      </c>
      <c r="E5669" t="s">
        <v>45</v>
      </c>
      <c r="F5669">
        <v>39</v>
      </c>
      <c r="G5669">
        <v>1</v>
      </c>
      <c r="H5669">
        <v>132077</v>
      </c>
      <c r="I5669">
        <v>2</v>
      </c>
      <c r="J5669">
        <v>1</v>
      </c>
      <c r="K5669">
        <v>0</v>
      </c>
      <c r="L5669">
        <v>192255</v>
      </c>
      <c r="M5669">
        <v>0</v>
      </c>
      <c r="N5669" t="str">
        <f>IF(BANK[[#This Row],[EXITED]]=0,"No","Yes")</f>
        <v>No</v>
      </c>
      <c r="O5669">
        <v>0</v>
      </c>
      <c r="P5669" t="str">
        <f>IF(BANK[[#This Row],[COMPLAIN]]=0,"No","Yes")</f>
        <v>No</v>
      </c>
      <c r="Q5669">
        <v>3</v>
      </c>
      <c r="R5669" t="s">
        <v>25</v>
      </c>
      <c r="S5669">
        <v>348</v>
      </c>
      <c r="T5669" t="s">
        <v>33</v>
      </c>
      <c r="U5669" t="s">
        <v>27</v>
      </c>
      <c r="V5669" t="s">
        <v>52</v>
      </c>
      <c r="W5669" t="s">
        <v>54</v>
      </c>
      <c r="X5669" t="s">
        <v>30</v>
      </c>
    </row>
    <row r="5670" spans="1:24" x14ac:dyDescent="0.3">
      <c r="A5670">
        <v>15781975</v>
      </c>
      <c r="B5670" t="s">
        <v>2228</v>
      </c>
      <c r="C5670">
        <v>708</v>
      </c>
      <c r="D5670" t="s">
        <v>42</v>
      </c>
      <c r="E5670" t="s">
        <v>24</v>
      </c>
      <c r="F5670">
        <v>34</v>
      </c>
      <c r="G5670">
        <v>3</v>
      </c>
      <c r="H5670">
        <v>0</v>
      </c>
      <c r="I5670">
        <v>1</v>
      </c>
      <c r="J5670">
        <v>0</v>
      </c>
      <c r="K5670">
        <v>1</v>
      </c>
      <c r="L5670">
        <v>121458</v>
      </c>
      <c r="M5670">
        <v>1</v>
      </c>
      <c r="N5670" t="str">
        <f>IF(BANK[[#This Row],[EXITED]]=0,"No","Yes")</f>
        <v>Yes</v>
      </c>
      <c r="O5670">
        <v>1</v>
      </c>
      <c r="P5670" t="str">
        <f>IF(BANK[[#This Row],[COMPLAIN]]=0,"No","Yes")</f>
        <v>Yes</v>
      </c>
      <c r="Q5670">
        <v>5</v>
      </c>
      <c r="R5670" t="s">
        <v>32</v>
      </c>
      <c r="S5670">
        <v>552</v>
      </c>
      <c r="T5670" t="s">
        <v>26</v>
      </c>
      <c r="U5670" t="s">
        <v>39</v>
      </c>
      <c r="V5670" t="s">
        <v>46</v>
      </c>
      <c r="W5670" t="s">
        <v>35</v>
      </c>
      <c r="X5670" t="s">
        <v>30</v>
      </c>
    </row>
    <row r="5671" spans="1:24" x14ac:dyDescent="0.3">
      <c r="A5671">
        <v>15700511</v>
      </c>
      <c r="B5671" t="s">
        <v>1091</v>
      </c>
      <c r="C5671">
        <v>708</v>
      </c>
      <c r="D5671" t="s">
        <v>56</v>
      </c>
      <c r="E5671" t="s">
        <v>24</v>
      </c>
      <c r="F5671">
        <v>42</v>
      </c>
      <c r="G5671">
        <v>9</v>
      </c>
      <c r="H5671">
        <v>176702</v>
      </c>
      <c r="I5671">
        <v>2</v>
      </c>
      <c r="J5671">
        <v>1</v>
      </c>
      <c r="K5671">
        <v>1</v>
      </c>
      <c r="L5671">
        <v>104805</v>
      </c>
      <c r="M5671">
        <v>0</v>
      </c>
      <c r="N5671" t="str">
        <f>IF(BANK[[#This Row],[EXITED]]=0,"No","Yes")</f>
        <v>No</v>
      </c>
      <c r="O5671">
        <v>0</v>
      </c>
      <c r="P5671" t="str">
        <f>IF(BANK[[#This Row],[COMPLAIN]]=0,"No","Yes")</f>
        <v>No</v>
      </c>
      <c r="Q5671">
        <v>1</v>
      </c>
      <c r="R5671" t="s">
        <v>37</v>
      </c>
      <c r="S5671">
        <v>942</v>
      </c>
      <c r="T5671" t="s">
        <v>33</v>
      </c>
      <c r="U5671" t="s">
        <v>27</v>
      </c>
      <c r="V5671" t="s">
        <v>28</v>
      </c>
      <c r="W5671" t="s">
        <v>29</v>
      </c>
      <c r="X5671" t="s">
        <v>30</v>
      </c>
    </row>
    <row r="5672" spans="1:24" x14ac:dyDescent="0.3">
      <c r="A5672">
        <v>15770255</v>
      </c>
      <c r="B5672" t="s">
        <v>2229</v>
      </c>
      <c r="C5672">
        <v>797</v>
      </c>
      <c r="D5672" t="s">
        <v>56</v>
      </c>
      <c r="E5672" t="s">
        <v>45</v>
      </c>
      <c r="F5672">
        <v>33</v>
      </c>
      <c r="G5672">
        <v>10</v>
      </c>
      <c r="H5672">
        <v>83556</v>
      </c>
      <c r="I5672">
        <v>1</v>
      </c>
      <c r="J5672">
        <v>0</v>
      </c>
      <c r="K5672">
        <v>0</v>
      </c>
      <c r="L5672">
        <v>69767</v>
      </c>
      <c r="M5672">
        <v>0</v>
      </c>
      <c r="N5672" t="str">
        <f>IF(BANK[[#This Row],[EXITED]]=0,"No","Yes")</f>
        <v>No</v>
      </c>
      <c r="O5672">
        <v>0</v>
      </c>
      <c r="P5672" t="str">
        <f>IF(BANK[[#This Row],[COMPLAIN]]=0,"No","Yes")</f>
        <v>No</v>
      </c>
      <c r="Q5672">
        <v>4</v>
      </c>
      <c r="R5672" t="s">
        <v>37</v>
      </c>
      <c r="S5672">
        <v>513</v>
      </c>
      <c r="T5672" t="s">
        <v>26</v>
      </c>
      <c r="U5672" t="s">
        <v>34</v>
      </c>
      <c r="V5672" t="s">
        <v>28</v>
      </c>
      <c r="W5672" t="s">
        <v>40</v>
      </c>
      <c r="X5672" t="s">
        <v>30</v>
      </c>
    </row>
    <row r="5673" spans="1:24" x14ac:dyDescent="0.3">
      <c r="A5673">
        <v>15595010</v>
      </c>
      <c r="B5673" t="s">
        <v>521</v>
      </c>
      <c r="C5673">
        <v>694</v>
      </c>
      <c r="D5673" t="s">
        <v>23</v>
      </c>
      <c r="E5673" t="s">
        <v>45</v>
      </c>
      <c r="F5673">
        <v>39</v>
      </c>
      <c r="G5673">
        <v>9</v>
      </c>
      <c r="H5673">
        <v>0</v>
      </c>
      <c r="I5673">
        <v>2</v>
      </c>
      <c r="J5673">
        <v>0</v>
      </c>
      <c r="K5673">
        <v>0</v>
      </c>
      <c r="L5673">
        <v>99924</v>
      </c>
      <c r="M5673">
        <v>0</v>
      </c>
      <c r="N5673" t="str">
        <f>IF(BANK[[#This Row],[EXITED]]=0,"No","Yes")</f>
        <v>No</v>
      </c>
      <c r="O5673">
        <v>0</v>
      </c>
      <c r="P5673" t="str">
        <f>IF(BANK[[#This Row],[COMPLAIN]]=0,"No","Yes")</f>
        <v>No</v>
      </c>
      <c r="Q5673">
        <v>4</v>
      </c>
      <c r="R5673" t="s">
        <v>43</v>
      </c>
      <c r="S5673">
        <v>483</v>
      </c>
      <c r="T5673" t="s">
        <v>33</v>
      </c>
      <c r="U5673" t="s">
        <v>39</v>
      </c>
      <c r="V5673" t="s">
        <v>28</v>
      </c>
      <c r="W5673" t="s">
        <v>40</v>
      </c>
      <c r="X5673" t="s">
        <v>30</v>
      </c>
    </row>
    <row r="5674" spans="1:24" x14ac:dyDescent="0.3">
      <c r="A5674">
        <v>15748532</v>
      </c>
      <c r="B5674" t="s">
        <v>417</v>
      </c>
      <c r="C5674">
        <v>828</v>
      </c>
      <c r="D5674" t="s">
        <v>23</v>
      </c>
      <c r="E5674" t="s">
        <v>24</v>
      </c>
      <c r="F5674">
        <v>42</v>
      </c>
      <c r="G5674">
        <v>10</v>
      </c>
      <c r="H5674">
        <v>0</v>
      </c>
      <c r="I5674">
        <v>1</v>
      </c>
      <c r="J5674">
        <v>1</v>
      </c>
      <c r="K5674">
        <v>1</v>
      </c>
      <c r="L5674">
        <v>186071</v>
      </c>
      <c r="M5674">
        <v>0</v>
      </c>
      <c r="N5674" t="str">
        <f>IF(BANK[[#This Row],[EXITED]]=0,"No","Yes")</f>
        <v>No</v>
      </c>
      <c r="O5674">
        <v>0</v>
      </c>
      <c r="P5674" t="str">
        <f>IF(BANK[[#This Row],[COMPLAIN]]=0,"No","Yes")</f>
        <v>No</v>
      </c>
      <c r="Q5674">
        <v>1</v>
      </c>
      <c r="R5674" t="s">
        <v>43</v>
      </c>
      <c r="S5674">
        <v>526</v>
      </c>
      <c r="T5674" t="s">
        <v>33</v>
      </c>
      <c r="U5674" t="s">
        <v>39</v>
      </c>
      <c r="V5674" t="s">
        <v>28</v>
      </c>
      <c r="W5674" t="s">
        <v>29</v>
      </c>
      <c r="X5674" t="s">
        <v>30</v>
      </c>
    </row>
    <row r="5675" spans="1:24" x14ac:dyDescent="0.3">
      <c r="A5675">
        <v>15773789</v>
      </c>
      <c r="B5675" t="s">
        <v>2230</v>
      </c>
      <c r="C5675">
        <v>594</v>
      </c>
      <c r="D5675" t="s">
        <v>23</v>
      </c>
      <c r="E5675" t="s">
        <v>45</v>
      </c>
      <c r="F5675">
        <v>38</v>
      </c>
      <c r="G5675">
        <v>7</v>
      </c>
      <c r="H5675">
        <v>96858</v>
      </c>
      <c r="I5675">
        <v>1</v>
      </c>
      <c r="J5675">
        <v>1</v>
      </c>
      <c r="K5675">
        <v>0</v>
      </c>
      <c r="L5675">
        <v>77511</v>
      </c>
      <c r="M5675">
        <v>0</v>
      </c>
      <c r="N5675" t="str">
        <f>IF(BANK[[#This Row],[EXITED]]=0,"No","Yes")</f>
        <v>No</v>
      </c>
      <c r="O5675">
        <v>0</v>
      </c>
      <c r="P5675" t="str">
        <f>IF(BANK[[#This Row],[COMPLAIN]]=0,"No","Yes")</f>
        <v>No</v>
      </c>
      <c r="Q5675">
        <v>1</v>
      </c>
      <c r="R5675" t="s">
        <v>32</v>
      </c>
      <c r="S5675">
        <v>797</v>
      </c>
      <c r="T5675" t="s">
        <v>33</v>
      </c>
      <c r="U5675" t="s">
        <v>34</v>
      </c>
      <c r="V5675" t="s">
        <v>28</v>
      </c>
      <c r="W5675" t="s">
        <v>29</v>
      </c>
      <c r="X5675" t="s">
        <v>30</v>
      </c>
    </row>
    <row r="5676" spans="1:24" x14ac:dyDescent="0.3">
      <c r="A5676">
        <v>15620832</v>
      </c>
      <c r="B5676" t="s">
        <v>1039</v>
      </c>
      <c r="C5676">
        <v>723</v>
      </c>
      <c r="D5676" t="s">
        <v>42</v>
      </c>
      <c r="E5676" t="s">
        <v>45</v>
      </c>
      <c r="F5676">
        <v>35</v>
      </c>
      <c r="G5676">
        <v>0</v>
      </c>
      <c r="H5676">
        <v>0</v>
      </c>
      <c r="I5676">
        <v>2</v>
      </c>
      <c r="J5676">
        <v>0</v>
      </c>
      <c r="K5676">
        <v>1</v>
      </c>
      <c r="L5676">
        <v>61291</v>
      </c>
      <c r="M5676">
        <v>0</v>
      </c>
      <c r="N5676" t="str">
        <f>IF(BANK[[#This Row],[EXITED]]=0,"No","Yes")</f>
        <v>No</v>
      </c>
      <c r="O5676">
        <v>0</v>
      </c>
      <c r="P5676" t="str">
        <f>IF(BANK[[#This Row],[COMPLAIN]]=0,"No","Yes")</f>
        <v>No</v>
      </c>
      <c r="Q5676">
        <v>1</v>
      </c>
      <c r="R5676" t="s">
        <v>25</v>
      </c>
      <c r="S5676">
        <v>996</v>
      </c>
      <c r="T5676" t="s">
        <v>26</v>
      </c>
      <c r="U5676" t="s">
        <v>39</v>
      </c>
      <c r="V5676" t="s">
        <v>52</v>
      </c>
      <c r="W5676" t="s">
        <v>29</v>
      </c>
      <c r="X5676" t="s">
        <v>30</v>
      </c>
    </row>
    <row r="5677" spans="1:24" x14ac:dyDescent="0.3">
      <c r="A5677">
        <v>15568819</v>
      </c>
      <c r="B5677" t="s">
        <v>634</v>
      </c>
      <c r="C5677">
        <v>619</v>
      </c>
      <c r="D5677" t="s">
        <v>56</v>
      </c>
      <c r="E5677" t="s">
        <v>45</v>
      </c>
      <c r="F5677">
        <v>42</v>
      </c>
      <c r="G5677">
        <v>8</v>
      </c>
      <c r="H5677">
        <v>132796</v>
      </c>
      <c r="I5677">
        <v>3</v>
      </c>
      <c r="J5677">
        <v>1</v>
      </c>
      <c r="K5677">
        <v>1</v>
      </c>
      <c r="L5677">
        <v>191821</v>
      </c>
      <c r="M5677">
        <v>1</v>
      </c>
      <c r="N5677" t="str">
        <f>IF(BANK[[#This Row],[EXITED]]=0,"No","Yes")</f>
        <v>Yes</v>
      </c>
      <c r="O5677">
        <v>1</v>
      </c>
      <c r="P5677" t="str">
        <f>IF(BANK[[#This Row],[COMPLAIN]]=0,"No","Yes")</f>
        <v>Yes</v>
      </c>
      <c r="Q5677">
        <v>5</v>
      </c>
      <c r="R5677" t="s">
        <v>37</v>
      </c>
      <c r="S5677">
        <v>845</v>
      </c>
      <c r="T5677" t="s">
        <v>33</v>
      </c>
      <c r="U5677" t="s">
        <v>27</v>
      </c>
      <c r="V5677" t="s">
        <v>28</v>
      </c>
      <c r="W5677" t="s">
        <v>35</v>
      </c>
      <c r="X5677" t="s">
        <v>30</v>
      </c>
    </row>
    <row r="5678" spans="1:24" x14ac:dyDescent="0.3">
      <c r="A5678">
        <v>15748691</v>
      </c>
      <c r="B5678" t="s">
        <v>682</v>
      </c>
      <c r="C5678">
        <v>794</v>
      </c>
      <c r="D5678" t="s">
        <v>23</v>
      </c>
      <c r="E5678" t="s">
        <v>45</v>
      </c>
      <c r="F5678">
        <v>30</v>
      </c>
      <c r="G5678">
        <v>1</v>
      </c>
      <c r="H5678">
        <v>154971</v>
      </c>
      <c r="I5678">
        <v>1</v>
      </c>
      <c r="J5678">
        <v>0</v>
      </c>
      <c r="K5678">
        <v>1</v>
      </c>
      <c r="L5678">
        <v>156768</v>
      </c>
      <c r="M5678">
        <v>0</v>
      </c>
      <c r="N5678" t="str">
        <f>IF(BANK[[#This Row],[EXITED]]=0,"No","Yes")</f>
        <v>No</v>
      </c>
      <c r="O5678">
        <v>0</v>
      </c>
      <c r="P5678" t="str">
        <f>IF(BANK[[#This Row],[COMPLAIN]]=0,"No","Yes")</f>
        <v>No</v>
      </c>
      <c r="Q5678">
        <v>4</v>
      </c>
      <c r="R5678" t="s">
        <v>43</v>
      </c>
      <c r="S5678">
        <v>441</v>
      </c>
      <c r="T5678" t="s">
        <v>26</v>
      </c>
      <c r="U5678" t="s">
        <v>27</v>
      </c>
      <c r="V5678" t="s">
        <v>52</v>
      </c>
      <c r="W5678" t="s">
        <v>40</v>
      </c>
      <c r="X5678" t="s">
        <v>30</v>
      </c>
    </row>
    <row r="5679" spans="1:24" x14ac:dyDescent="0.3">
      <c r="A5679">
        <v>15583552</v>
      </c>
      <c r="B5679" t="s">
        <v>413</v>
      </c>
      <c r="C5679">
        <v>674</v>
      </c>
      <c r="D5679" t="s">
        <v>56</v>
      </c>
      <c r="E5679" t="s">
        <v>24</v>
      </c>
      <c r="F5679">
        <v>44</v>
      </c>
      <c r="G5679">
        <v>3</v>
      </c>
      <c r="H5679">
        <v>88902</v>
      </c>
      <c r="I5679">
        <v>1</v>
      </c>
      <c r="J5679">
        <v>1</v>
      </c>
      <c r="K5679">
        <v>0</v>
      </c>
      <c r="L5679">
        <v>73731</v>
      </c>
      <c r="M5679">
        <v>0</v>
      </c>
      <c r="N5679" t="str">
        <f>IF(BANK[[#This Row],[EXITED]]=0,"No","Yes")</f>
        <v>No</v>
      </c>
      <c r="O5679">
        <v>0</v>
      </c>
      <c r="P5679" t="str">
        <f>IF(BANK[[#This Row],[COMPLAIN]]=0,"No","Yes")</f>
        <v>No</v>
      </c>
      <c r="Q5679">
        <v>3</v>
      </c>
      <c r="R5679" t="s">
        <v>37</v>
      </c>
      <c r="S5679">
        <v>729</v>
      </c>
      <c r="T5679" t="s">
        <v>33</v>
      </c>
      <c r="U5679" t="s">
        <v>34</v>
      </c>
      <c r="V5679" t="s">
        <v>46</v>
      </c>
      <c r="W5679" t="s">
        <v>54</v>
      </c>
      <c r="X5679" t="s">
        <v>30</v>
      </c>
    </row>
    <row r="5680" spans="1:24" x14ac:dyDescent="0.3">
      <c r="A5680">
        <v>15588019</v>
      </c>
      <c r="B5680" t="s">
        <v>673</v>
      </c>
      <c r="C5680">
        <v>418</v>
      </c>
      <c r="D5680" t="s">
        <v>42</v>
      </c>
      <c r="E5680" t="s">
        <v>24</v>
      </c>
      <c r="F5680">
        <v>28</v>
      </c>
      <c r="G5680">
        <v>7</v>
      </c>
      <c r="H5680">
        <v>98739</v>
      </c>
      <c r="I5680">
        <v>1</v>
      </c>
      <c r="J5680">
        <v>1</v>
      </c>
      <c r="K5680">
        <v>0</v>
      </c>
      <c r="L5680">
        <v>122190</v>
      </c>
      <c r="M5680">
        <v>0</v>
      </c>
      <c r="N5680" t="str">
        <f>IF(BANK[[#This Row],[EXITED]]=0,"No","Yes")</f>
        <v>No</v>
      </c>
      <c r="O5680">
        <v>0</v>
      </c>
      <c r="P5680" t="str">
        <f>IF(BANK[[#This Row],[COMPLAIN]]=0,"No","Yes")</f>
        <v>No</v>
      </c>
      <c r="Q5680">
        <v>3</v>
      </c>
      <c r="R5680" t="s">
        <v>25</v>
      </c>
      <c r="S5680">
        <v>465</v>
      </c>
      <c r="T5680" t="s">
        <v>26</v>
      </c>
      <c r="U5680" t="s">
        <v>34</v>
      </c>
      <c r="V5680" t="s">
        <v>28</v>
      </c>
      <c r="W5680" t="s">
        <v>54</v>
      </c>
      <c r="X5680" t="s">
        <v>30</v>
      </c>
    </row>
    <row r="5681" spans="1:24" x14ac:dyDescent="0.3">
      <c r="A5681">
        <v>15713250</v>
      </c>
      <c r="B5681" t="s">
        <v>2231</v>
      </c>
      <c r="C5681">
        <v>502</v>
      </c>
      <c r="D5681" t="s">
        <v>42</v>
      </c>
      <c r="E5681" t="s">
        <v>24</v>
      </c>
      <c r="F5681">
        <v>33</v>
      </c>
      <c r="G5681">
        <v>8</v>
      </c>
      <c r="H5681">
        <v>0</v>
      </c>
      <c r="I5681">
        <v>2</v>
      </c>
      <c r="J5681">
        <v>1</v>
      </c>
      <c r="K5681">
        <v>1</v>
      </c>
      <c r="L5681">
        <v>123509</v>
      </c>
      <c r="M5681">
        <v>0</v>
      </c>
      <c r="N5681" t="str">
        <f>IF(BANK[[#This Row],[EXITED]]=0,"No","Yes")</f>
        <v>No</v>
      </c>
      <c r="O5681">
        <v>0</v>
      </c>
      <c r="P5681" t="str">
        <f>IF(BANK[[#This Row],[COMPLAIN]]=0,"No","Yes")</f>
        <v>No</v>
      </c>
      <c r="Q5681">
        <v>4</v>
      </c>
      <c r="R5681" t="s">
        <v>32</v>
      </c>
      <c r="S5681">
        <v>717</v>
      </c>
      <c r="T5681" t="s">
        <v>26</v>
      </c>
      <c r="U5681" t="s">
        <v>39</v>
      </c>
      <c r="V5681" t="s">
        <v>28</v>
      </c>
      <c r="W5681" t="s">
        <v>40</v>
      </c>
      <c r="X5681" t="s">
        <v>30</v>
      </c>
    </row>
    <row r="5682" spans="1:24" x14ac:dyDescent="0.3">
      <c r="A5682">
        <v>15576680</v>
      </c>
      <c r="B5682" t="s">
        <v>278</v>
      </c>
      <c r="C5682">
        <v>736</v>
      </c>
      <c r="D5682" t="s">
        <v>42</v>
      </c>
      <c r="E5682" t="s">
        <v>24</v>
      </c>
      <c r="F5682">
        <v>29</v>
      </c>
      <c r="G5682">
        <v>4</v>
      </c>
      <c r="H5682">
        <v>0</v>
      </c>
      <c r="I5682">
        <v>2</v>
      </c>
      <c r="J5682">
        <v>0</v>
      </c>
      <c r="K5682">
        <v>0</v>
      </c>
      <c r="L5682">
        <v>51705</v>
      </c>
      <c r="M5682">
        <v>0</v>
      </c>
      <c r="N5682" t="str">
        <f>IF(BANK[[#This Row],[EXITED]]=0,"No","Yes")</f>
        <v>No</v>
      </c>
      <c r="O5682">
        <v>0</v>
      </c>
      <c r="P5682" t="str">
        <f>IF(BANK[[#This Row],[COMPLAIN]]=0,"No","Yes")</f>
        <v>No</v>
      </c>
      <c r="Q5682">
        <v>2</v>
      </c>
      <c r="R5682" t="s">
        <v>32</v>
      </c>
      <c r="S5682">
        <v>240</v>
      </c>
      <c r="T5682" t="s">
        <v>26</v>
      </c>
      <c r="U5682" t="s">
        <v>39</v>
      </c>
      <c r="V5682" t="s">
        <v>46</v>
      </c>
      <c r="W5682" t="s">
        <v>47</v>
      </c>
      <c r="X5682" t="s">
        <v>30</v>
      </c>
    </row>
    <row r="5683" spans="1:24" x14ac:dyDescent="0.3">
      <c r="A5683">
        <v>15613699</v>
      </c>
      <c r="B5683" t="s">
        <v>1661</v>
      </c>
      <c r="C5683">
        <v>430</v>
      </c>
      <c r="D5683" t="s">
        <v>42</v>
      </c>
      <c r="E5683" t="s">
        <v>45</v>
      </c>
      <c r="F5683">
        <v>60</v>
      </c>
      <c r="G5683">
        <v>7</v>
      </c>
      <c r="H5683">
        <v>73937</v>
      </c>
      <c r="I5683">
        <v>1</v>
      </c>
      <c r="J5683">
        <v>1</v>
      </c>
      <c r="K5683">
        <v>0</v>
      </c>
      <c r="L5683">
        <v>161938</v>
      </c>
      <c r="M5683">
        <v>1</v>
      </c>
      <c r="N5683" t="str">
        <f>IF(BANK[[#This Row],[EXITED]]=0,"No","Yes")</f>
        <v>Yes</v>
      </c>
      <c r="O5683">
        <v>1</v>
      </c>
      <c r="P5683" t="str">
        <f>IF(BANK[[#This Row],[COMPLAIN]]=0,"No","Yes")</f>
        <v>Yes</v>
      </c>
      <c r="Q5683">
        <v>4</v>
      </c>
      <c r="R5683" t="s">
        <v>43</v>
      </c>
      <c r="S5683">
        <v>578</v>
      </c>
      <c r="T5683" t="s">
        <v>51</v>
      </c>
      <c r="U5683" t="s">
        <v>34</v>
      </c>
      <c r="V5683" t="s">
        <v>28</v>
      </c>
      <c r="W5683" t="s">
        <v>40</v>
      </c>
      <c r="X5683" t="s">
        <v>30</v>
      </c>
    </row>
    <row r="5684" spans="1:24" x14ac:dyDescent="0.3">
      <c r="A5684">
        <v>15609758</v>
      </c>
      <c r="B5684" t="s">
        <v>2232</v>
      </c>
      <c r="C5684">
        <v>537</v>
      </c>
      <c r="D5684" t="s">
        <v>42</v>
      </c>
      <c r="E5684" t="s">
        <v>45</v>
      </c>
      <c r="F5684">
        <v>45</v>
      </c>
      <c r="G5684">
        <v>7</v>
      </c>
      <c r="H5684">
        <v>158621</v>
      </c>
      <c r="I5684">
        <v>1</v>
      </c>
      <c r="J5684">
        <v>1</v>
      </c>
      <c r="K5684">
        <v>0</v>
      </c>
      <c r="L5684">
        <v>120893</v>
      </c>
      <c r="M5684">
        <v>1</v>
      </c>
      <c r="N5684" t="str">
        <f>IF(BANK[[#This Row],[EXITED]]=0,"No","Yes")</f>
        <v>Yes</v>
      </c>
      <c r="O5684">
        <v>1</v>
      </c>
      <c r="P5684" t="str">
        <f>IF(BANK[[#This Row],[COMPLAIN]]=0,"No","Yes")</f>
        <v>Yes</v>
      </c>
      <c r="Q5684">
        <v>4</v>
      </c>
      <c r="R5684" t="s">
        <v>37</v>
      </c>
      <c r="S5684">
        <v>819</v>
      </c>
      <c r="T5684" t="s">
        <v>33</v>
      </c>
      <c r="U5684" t="s">
        <v>27</v>
      </c>
      <c r="V5684" t="s">
        <v>28</v>
      </c>
      <c r="W5684" t="s">
        <v>40</v>
      </c>
      <c r="X5684" t="s">
        <v>30</v>
      </c>
    </row>
    <row r="5685" spans="1:24" x14ac:dyDescent="0.3">
      <c r="A5685">
        <v>15762392</v>
      </c>
      <c r="B5685" t="s">
        <v>2233</v>
      </c>
      <c r="C5685">
        <v>683</v>
      </c>
      <c r="D5685" t="s">
        <v>23</v>
      </c>
      <c r="E5685" t="s">
        <v>24</v>
      </c>
      <c r="F5685">
        <v>30</v>
      </c>
      <c r="G5685">
        <v>1</v>
      </c>
      <c r="H5685">
        <v>113257</v>
      </c>
      <c r="I5685">
        <v>1</v>
      </c>
      <c r="J5685">
        <v>1</v>
      </c>
      <c r="K5685">
        <v>1</v>
      </c>
      <c r="L5685">
        <v>65035</v>
      </c>
      <c r="M5685">
        <v>0</v>
      </c>
      <c r="N5685" t="str">
        <f>IF(BANK[[#This Row],[EXITED]]=0,"No","Yes")</f>
        <v>No</v>
      </c>
      <c r="O5685">
        <v>0</v>
      </c>
      <c r="P5685" t="str">
        <f>IF(BANK[[#This Row],[COMPLAIN]]=0,"No","Yes")</f>
        <v>No</v>
      </c>
      <c r="Q5685">
        <v>2</v>
      </c>
      <c r="R5685" t="s">
        <v>25</v>
      </c>
      <c r="S5685">
        <v>263</v>
      </c>
      <c r="T5685" t="s">
        <v>26</v>
      </c>
      <c r="U5685" t="s">
        <v>34</v>
      </c>
      <c r="V5685" t="s">
        <v>52</v>
      </c>
      <c r="W5685" t="s">
        <v>47</v>
      </c>
      <c r="X5685" t="s">
        <v>30</v>
      </c>
    </row>
    <row r="5686" spans="1:24" x14ac:dyDescent="0.3">
      <c r="A5686">
        <v>15791769</v>
      </c>
      <c r="B5686" t="s">
        <v>1282</v>
      </c>
      <c r="C5686">
        <v>691</v>
      </c>
      <c r="D5686" t="s">
        <v>42</v>
      </c>
      <c r="E5686" t="s">
        <v>45</v>
      </c>
      <c r="F5686">
        <v>29</v>
      </c>
      <c r="G5686">
        <v>9</v>
      </c>
      <c r="H5686">
        <v>116536</v>
      </c>
      <c r="I5686">
        <v>1</v>
      </c>
      <c r="J5686">
        <v>1</v>
      </c>
      <c r="K5686">
        <v>0</v>
      </c>
      <c r="L5686">
        <v>51988</v>
      </c>
      <c r="M5686">
        <v>0</v>
      </c>
      <c r="N5686" t="str">
        <f>IF(BANK[[#This Row],[EXITED]]=0,"No","Yes")</f>
        <v>No</v>
      </c>
      <c r="O5686">
        <v>0</v>
      </c>
      <c r="P5686" t="str">
        <f>IF(BANK[[#This Row],[COMPLAIN]]=0,"No","Yes")</f>
        <v>No</v>
      </c>
      <c r="Q5686">
        <v>1</v>
      </c>
      <c r="R5686" t="s">
        <v>32</v>
      </c>
      <c r="S5686">
        <v>592</v>
      </c>
      <c r="T5686" t="s">
        <v>26</v>
      </c>
      <c r="U5686" t="s">
        <v>34</v>
      </c>
      <c r="V5686" t="s">
        <v>28</v>
      </c>
      <c r="W5686" t="s">
        <v>29</v>
      </c>
      <c r="X5686" t="s">
        <v>30</v>
      </c>
    </row>
    <row r="5687" spans="1:24" x14ac:dyDescent="0.3">
      <c r="A5687">
        <v>15636454</v>
      </c>
      <c r="B5687" t="s">
        <v>44</v>
      </c>
      <c r="C5687">
        <v>691</v>
      </c>
      <c r="D5687" t="s">
        <v>42</v>
      </c>
      <c r="E5687" t="s">
        <v>45</v>
      </c>
      <c r="F5687">
        <v>60</v>
      </c>
      <c r="G5687">
        <v>6</v>
      </c>
      <c r="H5687">
        <v>101071</v>
      </c>
      <c r="I5687">
        <v>1</v>
      </c>
      <c r="J5687">
        <v>1</v>
      </c>
      <c r="K5687">
        <v>0</v>
      </c>
      <c r="L5687">
        <v>177356</v>
      </c>
      <c r="M5687">
        <v>1</v>
      </c>
      <c r="N5687" t="str">
        <f>IF(BANK[[#This Row],[EXITED]]=0,"No","Yes")</f>
        <v>Yes</v>
      </c>
      <c r="O5687">
        <v>1</v>
      </c>
      <c r="P5687" t="str">
        <f>IF(BANK[[#This Row],[COMPLAIN]]=0,"No","Yes")</f>
        <v>Yes</v>
      </c>
      <c r="Q5687">
        <v>5</v>
      </c>
      <c r="R5687" t="s">
        <v>37</v>
      </c>
      <c r="S5687">
        <v>253</v>
      </c>
      <c r="T5687" t="s">
        <v>51</v>
      </c>
      <c r="U5687" t="s">
        <v>34</v>
      </c>
      <c r="V5687" t="s">
        <v>46</v>
      </c>
      <c r="W5687" t="s">
        <v>35</v>
      </c>
      <c r="X5687" t="s">
        <v>30</v>
      </c>
    </row>
    <row r="5688" spans="1:24" x14ac:dyDescent="0.3">
      <c r="A5688">
        <v>15710138</v>
      </c>
      <c r="B5688" t="s">
        <v>104</v>
      </c>
      <c r="C5688">
        <v>718</v>
      </c>
      <c r="D5688" t="s">
        <v>23</v>
      </c>
      <c r="E5688" t="s">
        <v>24</v>
      </c>
      <c r="F5688">
        <v>39</v>
      </c>
      <c r="G5688">
        <v>6</v>
      </c>
      <c r="H5688">
        <v>0</v>
      </c>
      <c r="I5688">
        <v>2</v>
      </c>
      <c r="J5688">
        <v>0</v>
      </c>
      <c r="K5688">
        <v>1</v>
      </c>
      <c r="L5688">
        <v>63889</v>
      </c>
      <c r="M5688">
        <v>0</v>
      </c>
      <c r="N5688" t="str">
        <f>IF(BANK[[#This Row],[EXITED]]=0,"No","Yes")</f>
        <v>No</v>
      </c>
      <c r="O5688">
        <v>0</v>
      </c>
      <c r="P5688" t="str">
        <f>IF(BANK[[#This Row],[COMPLAIN]]=0,"No","Yes")</f>
        <v>No</v>
      </c>
      <c r="Q5688">
        <v>1</v>
      </c>
      <c r="R5688" t="s">
        <v>37</v>
      </c>
      <c r="S5688">
        <v>583</v>
      </c>
      <c r="T5688" t="s">
        <v>33</v>
      </c>
      <c r="U5688" t="s">
        <v>39</v>
      </c>
      <c r="V5688" t="s">
        <v>46</v>
      </c>
      <c r="W5688" t="s">
        <v>29</v>
      </c>
      <c r="X5688" t="s">
        <v>30</v>
      </c>
    </row>
    <row r="5689" spans="1:24" x14ac:dyDescent="0.3">
      <c r="A5689">
        <v>15598574</v>
      </c>
      <c r="B5689" t="s">
        <v>1085</v>
      </c>
      <c r="C5689">
        <v>695</v>
      </c>
      <c r="D5689" t="s">
        <v>23</v>
      </c>
      <c r="E5689" t="s">
        <v>45</v>
      </c>
      <c r="F5689">
        <v>31</v>
      </c>
      <c r="G5689">
        <v>5</v>
      </c>
      <c r="H5689">
        <v>0</v>
      </c>
      <c r="I5689">
        <v>2</v>
      </c>
      <c r="J5689">
        <v>0</v>
      </c>
      <c r="K5689">
        <v>1</v>
      </c>
      <c r="L5689">
        <v>13999</v>
      </c>
      <c r="M5689">
        <v>0</v>
      </c>
      <c r="N5689" t="str">
        <f>IF(BANK[[#This Row],[EXITED]]=0,"No","Yes")</f>
        <v>No</v>
      </c>
      <c r="O5689">
        <v>0</v>
      </c>
      <c r="P5689" t="str">
        <f>IF(BANK[[#This Row],[COMPLAIN]]=0,"No","Yes")</f>
        <v>No</v>
      </c>
      <c r="Q5689">
        <v>3</v>
      </c>
      <c r="R5689" t="s">
        <v>25</v>
      </c>
      <c r="S5689">
        <v>583</v>
      </c>
      <c r="T5689" t="s">
        <v>26</v>
      </c>
      <c r="U5689" t="s">
        <v>39</v>
      </c>
      <c r="V5689" t="s">
        <v>46</v>
      </c>
      <c r="W5689" t="s">
        <v>54</v>
      </c>
      <c r="X5689" t="s">
        <v>30</v>
      </c>
    </row>
    <row r="5690" spans="1:24" x14ac:dyDescent="0.3">
      <c r="A5690">
        <v>15796787</v>
      </c>
      <c r="B5690" t="s">
        <v>720</v>
      </c>
      <c r="C5690">
        <v>681</v>
      </c>
      <c r="D5690" t="s">
        <v>42</v>
      </c>
      <c r="E5690" t="s">
        <v>24</v>
      </c>
      <c r="F5690">
        <v>46</v>
      </c>
      <c r="G5690">
        <v>0</v>
      </c>
      <c r="H5690">
        <v>105969</v>
      </c>
      <c r="I5690">
        <v>1</v>
      </c>
      <c r="J5690">
        <v>1</v>
      </c>
      <c r="K5690">
        <v>0</v>
      </c>
      <c r="L5690">
        <v>5772</v>
      </c>
      <c r="M5690">
        <v>0</v>
      </c>
      <c r="N5690" t="str">
        <f>IF(BANK[[#This Row],[EXITED]]=0,"No","Yes")</f>
        <v>No</v>
      </c>
      <c r="O5690">
        <v>0</v>
      </c>
      <c r="P5690" t="str">
        <f>IF(BANK[[#This Row],[COMPLAIN]]=0,"No","Yes")</f>
        <v>No</v>
      </c>
      <c r="Q5690">
        <v>4</v>
      </c>
      <c r="R5690" t="s">
        <v>25</v>
      </c>
      <c r="S5690">
        <v>386</v>
      </c>
      <c r="T5690" t="s">
        <v>33</v>
      </c>
      <c r="U5690" t="s">
        <v>34</v>
      </c>
      <c r="V5690" t="s">
        <v>52</v>
      </c>
      <c r="W5690" t="s">
        <v>40</v>
      </c>
      <c r="X5690" t="s">
        <v>30</v>
      </c>
    </row>
    <row r="5691" spans="1:24" x14ac:dyDescent="0.3">
      <c r="A5691">
        <v>15615670</v>
      </c>
      <c r="B5691" t="s">
        <v>1348</v>
      </c>
      <c r="C5691">
        <v>762</v>
      </c>
      <c r="D5691" t="s">
        <v>42</v>
      </c>
      <c r="E5691" t="s">
        <v>24</v>
      </c>
      <c r="F5691">
        <v>36</v>
      </c>
      <c r="G5691">
        <v>5</v>
      </c>
      <c r="H5691">
        <v>119547</v>
      </c>
      <c r="I5691">
        <v>1</v>
      </c>
      <c r="J5691">
        <v>1</v>
      </c>
      <c r="K5691">
        <v>1</v>
      </c>
      <c r="L5691">
        <v>42694</v>
      </c>
      <c r="M5691">
        <v>0</v>
      </c>
      <c r="N5691" t="str">
        <f>IF(BANK[[#This Row],[EXITED]]=0,"No","Yes")</f>
        <v>No</v>
      </c>
      <c r="O5691">
        <v>0</v>
      </c>
      <c r="P5691" t="str">
        <f>IF(BANK[[#This Row],[COMPLAIN]]=0,"No","Yes")</f>
        <v>No</v>
      </c>
      <c r="Q5691">
        <v>5</v>
      </c>
      <c r="R5691" t="s">
        <v>25</v>
      </c>
      <c r="S5691">
        <v>972</v>
      </c>
      <c r="T5691" t="s">
        <v>33</v>
      </c>
      <c r="U5691" t="s">
        <v>34</v>
      </c>
      <c r="V5691" t="s">
        <v>46</v>
      </c>
      <c r="W5691" t="s">
        <v>35</v>
      </c>
      <c r="X5691" t="s">
        <v>30</v>
      </c>
    </row>
    <row r="5692" spans="1:24" x14ac:dyDescent="0.3">
      <c r="A5692">
        <v>15705506</v>
      </c>
      <c r="B5692" t="s">
        <v>1328</v>
      </c>
      <c r="C5692">
        <v>751</v>
      </c>
      <c r="D5692" t="s">
        <v>23</v>
      </c>
      <c r="E5692" t="s">
        <v>24</v>
      </c>
      <c r="F5692">
        <v>38</v>
      </c>
      <c r="G5692">
        <v>7</v>
      </c>
      <c r="H5692">
        <v>0</v>
      </c>
      <c r="I5692">
        <v>2</v>
      </c>
      <c r="J5692">
        <v>0</v>
      </c>
      <c r="K5692">
        <v>0</v>
      </c>
      <c r="L5692">
        <v>90840</v>
      </c>
      <c r="M5692">
        <v>0</v>
      </c>
      <c r="N5692" t="str">
        <f>IF(BANK[[#This Row],[EXITED]]=0,"No","Yes")</f>
        <v>No</v>
      </c>
      <c r="O5692">
        <v>0</v>
      </c>
      <c r="P5692" t="str">
        <f>IF(BANK[[#This Row],[COMPLAIN]]=0,"No","Yes")</f>
        <v>No</v>
      </c>
      <c r="Q5692">
        <v>3</v>
      </c>
      <c r="R5692" t="s">
        <v>43</v>
      </c>
      <c r="S5692">
        <v>654</v>
      </c>
      <c r="T5692" t="s">
        <v>33</v>
      </c>
      <c r="U5692" t="s">
        <v>39</v>
      </c>
      <c r="V5692" t="s">
        <v>28</v>
      </c>
      <c r="W5692" t="s">
        <v>54</v>
      </c>
      <c r="X5692" t="s">
        <v>30</v>
      </c>
    </row>
    <row r="5693" spans="1:24" x14ac:dyDescent="0.3">
      <c r="A5693">
        <v>15599535</v>
      </c>
      <c r="B5693" t="s">
        <v>2234</v>
      </c>
      <c r="C5693">
        <v>678</v>
      </c>
      <c r="D5693" t="s">
        <v>23</v>
      </c>
      <c r="E5693" t="s">
        <v>24</v>
      </c>
      <c r="F5693">
        <v>28</v>
      </c>
      <c r="G5693">
        <v>5</v>
      </c>
      <c r="H5693">
        <v>138668</v>
      </c>
      <c r="I5693">
        <v>1</v>
      </c>
      <c r="J5693">
        <v>1</v>
      </c>
      <c r="K5693">
        <v>1</v>
      </c>
      <c r="L5693">
        <v>54144</v>
      </c>
      <c r="M5693">
        <v>0</v>
      </c>
      <c r="N5693" t="str">
        <f>IF(BANK[[#This Row],[EXITED]]=0,"No","Yes")</f>
        <v>No</v>
      </c>
      <c r="O5693">
        <v>0</v>
      </c>
      <c r="P5693" t="str">
        <f>IF(BANK[[#This Row],[COMPLAIN]]=0,"No","Yes")</f>
        <v>No</v>
      </c>
      <c r="Q5693">
        <v>1</v>
      </c>
      <c r="R5693" t="s">
        <v>43</v>
      </c>
      <c r="S5693">
        <v>408</v>
      </c>
      <c r="T5693" t="s">
        <v>26</v>
      </c>
      <c r="U5693" t="s">
        <v>27</v>
      </c>
      <c r="V5693" t="s">
        <v>46</v>
      </c>
      <c r="W5693" t="s">
        <v>29</v>
      </c>
      <c r="X5693" t="s">
        <v>30</v>
      </c>
    </row>
    <row r="5694" spans="1:24" x14ac:dyDescent="0.3">
      <c r="A5694">
        <v>15768449</v>
      </c>
      <c r="B5694" t="s">
        <v>233</v>
      </c>
      <c r="C5694">
        <v>634</v>
      </c>
      <c r="D5694" t="s">
        <v>42</v>
      </c>
      <c r="E5694" t="s">
        <v>45</v>
      </c>
      <c r="F5694">
        <v>37</v>
      </c>
      <c r="G5694">
        <v>7</v>
      </c>
      <c r="H5694">
        <v>51583</v>
      </c>
      <c r="I5694">
        <v>2</v>
      </c>
      <c r="J5694">
        <v>1</v>
      </c>
      <c r="K5694">
        <v>1</v>
      </c>
      <c r="L5694">
        <v>184313</v>
      </c>
      <c r="M5694">
        <v>0</v>
      </c>
      <c r="N5694" t="str">
        <f>IF(BANK[[#This Row],[EXITED]]=0,"No","Yes")</f>
        <v>No</v>
      </c>
      <c r="O5694">
        <v>0</v>
      </c>
      <c r="P5694" t="str">
        <f>IF(BANK[[#This Row],[COMPLAIN]]=0,"No","Yes")</f>
        <v>No</v>
      </c>
      <c r="Q5694">
        <v>5</v>
      </c>
      <c r="R5694" t="s">
        <v>25</v>
      </c>
      <c r="S5694">
        <v>902</v>
      </c>
      <c r="T5694" t="s">
        <v>33</v>
      </c>
      <c r="U5694" t="s">
        <v>34</v>
      </c>
      <c r="V5694" t="s">
        <v>28</v>
      </c>
      <c r="W5694" t="s">
        <v>35</v>
      </c>
      <c r="X5694" t="s">
        <v>30</v>
      </c>
    </row>
    <row r="5695" spans="1:24" x14ac:dyDescent="0.3">
      <c r="A5695">
        <v>15725002</v>
      </c>
      <c r="B5695" t="s">
        <v>150</v>
      </c>
      <c r="C5695">
        <v>749</v>
      </c>
      <c r="D5695" t="s">
        <v>42</v>
      </c>
      <c r="E5695" t="s">
        <v>24</v>
      </c>
      <c r="F5695">
        <v>37</v>
      </c>
      <c r="G5695">
        <v>7</v>
      </c>
      <c r="H5695">
        <v>0</v>
      </c>
      <c r="I5695">
        <v>2</v>
      </c>
      <c r="J5695">
        <v>1</v>
      </c>
      <c r="K5695">
        <v>0</v>
      </c>
      <c r="L5695">
        <v>20307</v>
      </c>
      <c r="M5695">
        <v>0</v>
      </c>
      <c r="N5695" t="str">
        <f>IF(BANK[[#This Row],[EXITED]]=0,"No","Yes")</f>
        <v>No</v>
      </c>
      <c r="O5695">
        <v>0</v>
      </c>
      <c r="P5695" t="str">
        <f>IF(BANK[[#This Row],[COMPLAIN]]=0,"No","Yes")</f>
        <v>No</v>
      </c>
      <c r="Q5695">
        <v>3</v>
      </c>
      <c r="R5695" t="s">
        <v>25</v>
      </c>
      <c r="S5695">
        <v>345</v>
      </c>
      <c r="T5695" t="s">
        <v>33</v>
      </c>
      <c r="U5695" t="s">
        <v>39</v>
      </c>
      <c r="V5695" t="s">
        <v>28</v>
      </c>
      <c r="W5695" t="s">
        <v>54</v>
      </c>
      <c r="X5695" t="s">
        <v>30</v>
      </c>
    </row>
    <row r="5696" spans="1:24" x14ac:dyDescent="0.3">
      <c r="A5696">
        <v>15611682</v>
      </c>
      <c r="B5696" t="s">
        <v>170</v>
      </c>
      <c r="C5696">
        <v>590</v>
      </c>
      <c r="D5696" t="s">
        <v>23</v>
      </c>
      <c r="E5696" t="s">
        <v>24</v>
      </c>
      <c r="F5696">
        <v>37</v>
      </c>
      <c r="G5696">
        <v>6</v>
      </c>
      <c r="H5696">
        <v>169903</v>
      </c>
      <c r="I5696">
        <v>1</v>
      </c>
      <c r="J5696">
        <v>1</v>
      </c>
      <c r="K5696">
        <v>1</v>
      </c>
      <c r="L5696">
        <v>128256</v>
      </c>
      <c r="M5696">
        <v>0</v>
      </c>
      <c r="N5696" t="str">
        <f>IF(BANK[[#This Row],[EXITED]]=0,"No","Yes")</f>
        <v>No</v>
      </c>
      <c r="O5696">
        <v>0</v>
      </c>
      <c r="P5696" t="str">
        <f>IF(BANK[[#This Row],[COMPLAIN]]=0,"No","Yes")</f>
        <v>No</v>
      </c>
      <c r="Q5696">
        <v>3</v>
      </c>
      <c r="R5696" t="s">
        <v>25</v>
      </c>
      <c r="S5696">
        <v>987</v>
      </c>
      <c r="T5696" t="s">
        <v>33</v>
      </c>
      <c r="U5696" t="s">
        <v>27</v>
      </c>
      <c r="V5696" t="s">
        <v>46</v>
      </c>
      <c r="W5696" t="s">
        <v>54</v>
      </c>
      <c r="X5696" t="s">
        <v>30</v>
      </c>
    </row>
    <row r="5697" spans="1:24" x14ac:dyDescent="0.3">
      <c r="A5697">
        <v>15678779</v>
      </c>
      <c r="B5697" t="s">
        <v>2235</v>
      </c>
      <c r="C5697">
        <v>502</v>
      </c>
      <c r="D5697" t="s">
        <v>42</v>
      </c>
      <c r="E5697" t="s">
        <v>24</v>
      </c>
      <c r="F5697">
        <v>33</v>
      </c>
      <c r="G5697">
        <v>7</v>
      </c>
      <c r="H5697">
        <v>0</v>
      </c>
      <c r="I5697">
        <v>2</v>
      </c>
      <c r="J5697">
        <v>0</v>
      </c>
      <c r="K5697">
        <v>1</v>
      </c>
      <c r="L5697">
        <v>4083</v>
      </c>
      <c r="M5697">
        <v>0</v>
      </c>
      <c r="N5697" t="str">
        <f>IF(BANK[[#This Row],[EXITED]]=0,"No","Yes")</f>
        <v>No</v>
      </c>
      <c r="O5697">
        <v>0</v>
      </c>
      <c r="P5697" t="str">
        <f>IF(BANK[[#This Row],[COMPLAIN]]=0,"No","Yes")</f>
        <v>No</v>
      </c>
      <c r="Q5697">
        <v>2</v>
      </c>
      <c r="R5697" t="s">
        <v>37</v>
      </c>
      <c r="S5697">
        <v>959</v>
      </c>
      <c r="T5697" t="s">
        <v>26</v>
      </c>
      <c r="U5697" t="s">
        <v>39</v>
      </c>
      <c r="V5697" t="s">
        <v>28</v>
      </c>
      <c r="W5697" t="s">
        <v>47</v>
      </c>
      <c r="X5697" t="s">
        <v>30</v>
      </c>
    </row>
    <row r="5698" spans="1:24" x14ac:dyDescent="0.3">
      <c r="A5698">
        <v>15758477</v>
      </c>
      <c r="B5698" t="s">
        <v>2236</v>
      </c>
      <c r="C5698">
        <v>547</v>
      </c>
      <c r="D5698" t="s">
        <v>42</v>
      </c>
      <c r="E5698" t="s">
        <v>45</v>
      </c>
      <c r="F5698">
        <v>32</v>
      </c>
      <c r="G5698">
        <v>2</v>
      </c>
      <c r="H5698">
        <v>0</v>
      </c>
      <c r="I5698">
        <v>2</v>
      </c>
      <c r="J5698">
        <v>1</v>
      </c>
      <c r="K5698">
        <v>0</v>
      </c>
      <c r="L5698">
        <v>132003</v>
      </c>
      <c r="M5698">
        <v>0</v>
      </c>
      <c r="N5698" t="str">
        <f>IF(BANK[[#This Row],[EXITED]]=0,"No","Yes")</f>
        <v>No</v>
      </c>
      <c r="O5698">
        <v>0</v>
      </c>
      <c r="P5698" t="str">
        <f>IF(BANK[[#This Row],[COMPLAIN]]=0,"No","Yes")</f>
        <v>No</v>
      </c>
      <c r="Q5698">
        <v>4</v>
      </c>
      <c r="R5698" t="s">
        <v>32</v>
      </c>
      <c r="S5698">
        <v>495</v>
      </c>
      <c r="T5698" t="s">
        <v>26</v>
      </c>
      <c r="U5698" t="s">
        <v>39</v>
      </c>
      <c r="V5698" t="s">
        <v>52</v>
      </c>
      <c r="W5698" t="s">
        <v>40</v>
      </c>
      <c r="X5698" t="s">
        <v>30</v>
      </c>
    </row>
    <row r="5699" spans="1:24" x14ac:dyDescent="0.3">
      <c r="A5699">
        <v>15629133</v>
      </c>
      <c r="B5699" t="s">
        <v>251</v>
      </c>
      <c r="C5699">
        <v>579</v>
      </c>
      <c r="D5699" t="s">
        <v>42</v>
      </c>
      <c r="E5699" t="s">
        <v>45</v>
      </c>
      <c r="F5699">
        <v>27</v>
      </c>
      <c r="G5699">
        <v>9</v>
      </c>
      <c r="H5699">
        <v>0</v>
      </c>
      <c r="I5699">
        <v>2</v>
      </c>
      <c r="J5699">
        <v>1</v>
      </c>
      <c r="K5699">
        <v>0</v>
      </c>
      <c r="L5699">
        <v>126839</v>
      </c>
      <c r="M5699">
        <v>0</v>
      </c>
      <c r="N5699" t="str">
        <f>IF(BANK[[#This Row],[EXITED]]=0,"No","Yes")</f>
        <v>No</v>
      </c>
      <c r="O5699">
        <v>0</v>
      </c>
      <c r="P5699" t="str">
        <f>IF(BANK[[#This Row],[COMPLAIN]]=0,"No","Yes")</f>
        <v>No</v>
      </c>
      <c r="Q5699">
        <v>5</v>
      </c>
      <c r="R5699" t="s">
        <v>25</v>
      </c>
      <c r="S5699">
        <v>903</v>
      </c>
      <c r="T5699" t="s">
        <v>26</v>
      </c>
      <c r="U5699" t="s">
        <v>39</v>
      </c>
      <c r="V5699" t="s">
        <v>28</v>
      </c>
      <c r="W5699" t="s">
        <v>35</v>
      </c>
      <c r="X5699" t="s">
        <v>30</v>
      </c>
    </row>
    <row r="5700" spans="1:24" x14ac:dyDescent="0.3">
      <c r="A5700">
        <v>15604963</v>
      </c>
      <c r="B5700" t="s">
        <v>509</v>
      </c>
      <c r="C5700">
        <v>661</v>
      </c>
      <c r="D5700" t="s">
        <v>42</v>
      </c>
      <c r="E5700" t="s">
        <v>24</v>
      </c>
      <c r="F5700">
        <v>39</v>
      </c>
      <c r="G5700">
        <v>5</v>
      </c>
      <c r="H5700">
        <v>0</v>
      </c>
      <c r="I5700">
        <v>2</v>
      </c>
      <c r="J5700">
        <v>0</v>
      </c>
      <c r="K5700">
        <v>0</v>
      </c>
      <c r="L5700">
        <v>181461</v>
      </c>
      <c r="M5700">
        <v>0</v>
      </c>
      <c r="N5700" t="str">
        <f>IF(BANK[[#This Row],[EXITED]]=0,"No","Yes")</f>
        <v>No</v>
      </c>
      <c r="O5700">
        <v>0</v>
      </c>
      <c r="P5700" t="str">
        <f>IF(BANK[[#This Row],[COMPLAIN]]=0,"No","Yes")</f>
        <v>No</v>
      </c>
      <c r="Q5700">
        <v>5</v>
      </c>
      <c r="R5700" t="s">
        <v>25</v>
      </c>
      <c r="S5700">
        <v>514</v>
      </c>
      <c r="T5700" t="s">
        <v>33</v>
      </c>
      <c r="U5700" t="s">
        <v>39</v>
      </c>
      <c r="V5700" t="s">
        <v>46</v>
      </c>
      <c r="W5700" t="s">
        <v>35</v>
      </c>
      <c r="X5700" t="s">
        <v>30</v>
      </c>
    </row>
    <row r="5701" spans="1:24" x14ac:dyDescent="0.3">
      <c r="A5701">
        <v>15796413</v>
      </c>
      <c r="B5701" t="s">
        <v>954</v>
      </c>
      <c r="C5701">
        <v>794</v>
      </c>
      <c r="D5701" t="s">
        <v>42</v>
      </c>
      <c r="E5701" t="s">
        <v>24</v>
      </c>
      <c r="F5701">
        <v>46</v>
      </c>
      <c r="G5701">
        <v>6</v>
      </c>
      <c r="H5701">
        <v>0</v>
      </c>
      <c r="I5701">
        <v>2</v>
      </c>
      <c r="J5701">
        <v>1</v>
      </c>
      <c r="K5701">
        <v>0</v>
      </c>
      <c r="L5701">
        <v>195326</v>
      </c>
      <c r="M5701">
        <v>0</v>
      </c>
      <c r="N5701" t="str">
        <f>IF(BANK[[#This Row],[EXITED]]=0,"No","Yes")</f>
        <v>No</v>
      </c>
      <c r="O5701">
        <v>0</v>
      </c>
      <c r="P5701" t="str">
        <f>IF(BANK[[#This Row],[COMPLAIN]]=0,"No","Yes")</f>
        <v>No</v>
      </c>
      <c r="Q5701">
        <v>4</v>
      </c>
      <c r="R5701" t="s">
        <v>43</v>
      </c>
      <c r="S5701">
        <v>838</v>
      </c>
      <c r="T5701" t="s">
        <v>33</v>
      </c>
      <c r="U5701" t="s">
        <v>39</v>
      </c>
      <c r="V5701" t="s">
        <v>46</v>
      </c>
      <c r="W5701" t="s">
        <v>40</v>
      </c>
      <c r="X5701" t="s">
        <v>30</v>
      </c>
    </row>
    <row r="5702" spans="1:24" x14ac:dyDescent="0.3">
      <c r="A5702">
        <v>15812470</v>
      </c>
      <c r="B5702" t="s">
        <v>1230</v>
      </c>
      <c r="C5702">
        <v>719</v>
      </c>
      <c r="D5702" t="s">
        <v>42</v>
      </c>
      <c r="E5702" t="s">
        <v>24</v>
      </c>
      <c r="F5702">
        <v>61</v>
      </c>
      <c r="G5702">
        <v>5</v>
      </c>
      <c r="H5702">
        <v>0</v>
      </c>
      <c r="I5702">
        <v>2</v>
      </c>
      <c r="J5702">
        <v>0</v>
      </c>
      <c r="K5702">
        <v>1</v>
      </c>
      <c r="L5702">
        <v>29132</v>
      </c>
      <c r="M5702">
        <v>0</v>
      </c>
      <c r="N5702" t="str">
        <f>IF(BANK[[#This Row],[EXITED]]=0,"No","Yes")</f>
        <v>No</v>
      </c>
      <c r="O5702">
        <v>0</v>
      </c>
      <c r="P5702" t="str">
        <f>IF(BANK[[#This Row],[COMPLAIN]]=0,"No","Yes")</f>
        <v>No</v>
      </c>
      <c r="Q5702">
        <v>4</v>
      </c>
      <c r="R5702" t="s">
        <v>32</v>
      </c>
      <c r="S5702">
        <v>293</v>
      </c>
      <c r="T5702" t="s">
        <v>51</v>
      </c>
      <c r="U5702" t="s">
        <v>39</v>
      </c>
      <c r="V5702" t="s">
        <v>46</v>
      </c>
      <c r="W5702" t="s">
        <v>40</v>
      </c>
      <c r="X5702" t="s">
        <v>30</v>
      </c>
    </row>
    <row r="5703" spans="1:24" x14ac:dyDescent="0.3">
      <c r="A5703">
        <v>15587443</v>
      </c>
      <c r="B5703" t="s">
        <v>2237</v>
      </c>
      <c r="C5703">
        <v>728</v>
      </c>
      <c r="D5703" t="s">
        <v>42</v>
      </c>
      <c r="E5703" t="s">
        <v>45</v>
      </c>
      <c r="F5703">
        <v>69</v>
      </c>
      <c r="G5703">
        <v>1</v>
      </c>
      <c r="H5703">
        <v>0</v>
      </c>
      <c r="I5703">
        <v>2</v>
      </c>
      <c r="J5703">
        <v>1</v>
      </c>
      <c r="K5703">
        <v>1</v>
      </c>
      <c r="L5703">
        <v>131805</v>
      </c>
      <c r="M5703">
        <v>0</v>
      </c>
      <c r="N5703" t="str">
        <f>IF(BANK[[#This Row],[EXITED]]=0,"No","Yes")</f>
        <v>No</v>
      </c>
      <c r="O5703">
        <v>0</v>
      </c>
      <c r="P5703" t="str">
        <f>IF(BANK[[#This Row],[COMPLAIN]]=0,"No","Yes")</f>
        <v>No</v>
      </c>
      <c r="Q5703">
        <v>4</v>
      </c>
      <c r="R5703" t="s">
        <v>43</v>
      </c>
      <c r="S5703">
        <v>341</v>
      </c>
      <c r="T5703" t="s">
        <v>51</v>
      </c>
      <c r="U5703" t="s">
        <v>39</v>
      </c>
      <c r="V5703" t="s">
        <v>52</v>
      </c>
      <c r="W5703" t="s">
        <v>40</v>
      </c>
      <c r="X5703" t="s">
        <v>30</v>
      </c>
    </row>
    <row r="5704" spans="1:24" x14ac:dyDescent="0.3">
      <c r="A5704">
        <v>15779586</v>
      </c>
      <c r="B5704" t="s">
        <v>1018</v>
      </c>
      <c r="C5704">
        <v>822</v>
      </c>
      <c r="D5704" t="s">
        <v>56</v>
      </c>
      <c r="E5704" t="s">
        <v>45</v>
      </c>
      <c r="F5704">
        <v>46</v>
      </c>
      <c r="G5704">
        <v>3</v>
      </c>
      <c r="H5704">
        <v>115074</v>
      </c>
      <c r="I5704">
        <v>2</v>
      </c>
      <c r="J5704">
        <v>1</v>
      </c>
      <c r="K5704">
        <v>0</v>
      </c>
      <c r="L5704">
        <v>26250</v>
      </c>
      <c r="M5704">
        <v>0</v>
      </c>
      <c r="N5704" t="str">
        <f>IF(BANK[[#This Row],[EXITED]]=0,"No","Yes")</f>
        <v>No</v>
      </c>
      <c r="O5704">
        <v>0</v>
      </c>
      <c r="P5704" t="str">
        <f>IF(BANK[[#This Row],[COMPLAIN]]=0,"No","Yes")</f>
        <v>No</v>
      </c>
      <c r="Q5704">
        <v>4</v>
      </c>
      <c r="R5704" t="s">
        <v>25</v>
      </c>
      <c r="S5704">
        <v>649</v>
      </c>
      <c r="T5704" t="s">
        <v>33</v>
      </c>
      <c r="U5704" t="s">
        <v>34</v>
      </c>
      <c r="V5704" t="s">
        <v>46</v>
      </c>
      <c r="W5704" t="s">
        <v>40</v>
      </c>
      <c r="X5704" t="s">
        <v>30</v>
      </c>
    </row>
    <row r="5705" spans="1:24" x14ac:dyDescent="0.3">
      <c r="A5705">
        <v>15667588</v>
      </c>
      <c r="B5705" t="s">
        <v>1584</v>
      </c>
      <c r="C5705">
        <v>670</v>
      </c>
      <c r="D5705" t="s">
        <v>23</v>
      </c>
      <c r="E5705" t="s">
        <v>45</v>
      </c>
      <c r="F5705">
        <v>40</v>
      </c>
      <c r="G5705">
        <v>3</v>
      </c>
      <c r="H5705">
        <v>0</v>
      </c>
      <c r="I5705">
        <v>1</v>
      </c>
      <c r="J5705">
        <v>1</v>
      </c>
      <c r="K5705">
        <v>1</v>
      </c>
      <c r="L5705">
        <v>182650</v>
      </c>
      <c r="M5705">
        <v>0</v>
      </c>
      <c r="N5705" t="str">
        <f>IF(BANK[[#This Row],[EXITED]]=0,"No","Yes")</f>
        <v>No</v>
      </c>
      <c r="O5705">
        <v>0</v>
      </c>
      <c r="P5705" t="str">
        <f>IF(BANK[[#This Row],[COMPLAIN]]=0,"No","Yes")</f>
        <v>No</v>
      </c>
      <c r="Q5705">
        <v>5</v>
      </c>
      <c r="R5705" t="s">
        <v>25</v>
      </c>
      <c r="S5705">
        <v>270</v>
      </c>
      <c r="T5705" t="s">
        <v>33</v>
      </c>
      <c r="U5705" t="s">
        <v>39</v>
      </c>
      <c r="V5705" t="s">
        <v>46</v>
      </c>
      <c r="W5705" t="s">
        <v>35</v>
      </c>
      <c r="X5705" t="s">
        <v>30</v>
      </c>
    </row>
    <row r="5706" spans="1:24" x14ac:dyDescent="0.3">
      <c r="A5706">
        <v>15624423</v>
      </c>
      <c r="B5706" t="s">
        <v>824</v>
      </c>
      <c r="C5706">
        <v>850</v>
      </c>
      <c r="D5706" t="s">
        <v>42</v>
      </c>
      <c r="E5706" t="s">
        <v>24</v>
      </c>
      <c r="F5706">
        <v>28</v>
      </c>
      <c r="G5706">
        <v>8</v>
      </c>
      <c r="H5706">
        <v>99987</v>
      </c>
      <c r="I5706">
        <v>1</v>
      </c>
      <c r="J5706">
        <v>1</v>
      </c>
      <c r="K5706">
        <v>0</v>
      </c>
      <c r="L5706">
        <v>196583</v>
      </c>
      <c r="M5706">
        <v>0</v>
      </c>
      <c r="N5706" t="str">
        <f>IF(BANK[[#This Row],[EXITED]]=0,"No","Yes")</f>
        <v>No</v>
      </c>
      <c r="O5706">
        <v>0</v>
      </c>
      <c r="P5706" t="str">
        <f>IF(BANK[[#This Row],[COMPLAIN]]=0,"No","Yes")</f>
        <v>No</v>
      </c>
      <c r="Q5706">
        <v>3</v>
      </c>
      <c r="R5706" t="s">
        <v>43</v>
      </c>
      <c r="S5706">
        <v>895</v>
      </c>
      <c r="T5706" t="s">
        <v>26</v>
      </c>
      <c r="U5706" t="s">
        <v>34</v>
      </c>
      <c r="V5706" t="s">
        <v>28</v>
      </c>
      <c r="W5706" t="s">
        <v>54</v>
      </c>
      <c r="X5706" t="s">
        <v>30</v>
      </c>
    </row>
    <row r="5707" spans="1:24" x14ac:dyDescent="0.3">
      <c r="A5707">
        <v>15591107</v>
      </c>
      <c r="B5707" t="s">
        <v>2238</v>
      </c>
      <c r="C5707">
        <v>723</v>
      </c>
      <c r="D5707" t="s">
        <v>56</v>
      </c>
      <c r="E5707" t="s">
        <v>45</v>
      </c>
      <c r="F5707">
        <v>68</v>
      </c>
      <c r="G5707">
        <v>3</v>
      </c>
      <c r="H5707">
        <v>110357</v>
      </c>
      <c r="I5707">
        <v>1</v>
      </c>
      <c r="J5707">
        <v>0</v>
      </c>
      <c r="K5707">
        <v>0</v>
      </c>
      <c r="L5707">
        <v>141978</v>
      </c>
      <c r="M5707">
        <v>1</v>
      </c>
      <c r="N5707" t="str">
        <f>IF(BANK[[#This Row],[EXITED]]=0,"No","Yes")</f>
        <v>Yes</v>
      </c>
      <c r="O5707">
        <v>1</v>
      </c>
      <c r="P5707" t="str">
        <f>IF(BANK[[#This Row],[COMPLAIN]]=0,"No","Yes")</f>
        <v>Yes</v>
      </c>
      <c r="Q5707">
        <v>1</v>
      </c>
      <c r="R5707" t="s">
        <v>43</v>
      </c>
      <c r="S5707">
        <v>761</v>
      </c>
      <c r="T5707" t="s">
        <v>51</v>
      </c>
      <c r="U5707" t="s">
        <v>34</v>
      </c>
      <c r="V5707" t="s">
        <v>46</v>
      </c>
      <c r="W5707" t="s">
        <v>29</v>
      </c>
      <c r="X5707" t="s">
        <v>30</v>
      </c>
    </row>
    <row r="5708" spans="1:24" x14ac:dyDescent="0.3">
      <c r="A5708">
        <v>15793896</v>
      </c>
      <c r="B5708" t="s">
        <v>1794</v>
      </c>
      <c r="C5708">
        <v>677</v>
      </c>
      <c r="D5708" t="s">
        <v>23</v>
      </c>
      <c r="E5708" t="s">
        <v>24</v>
      </c>
      <c r="F5708">
        <v>40</v>
      </c>
      <c r="G5708">
        <v>7</v>
      </c>
      <c r="H5708">
        <v>95313</v>
      </c>
      <c r="I5708">
        <v>1</v>
      </c>
      <c r="J5708">
        <v>1</v>
      </c>
      <c r="K5708">
        <v>1</v>
      </c>
      <c r="L5708">
        <v>62945</v>
      </c>
      <c r="M5708">
        <v>0</v>
      </c>
      <c r="N5708" t="str">
        <f>IF(BANK[[#This Row],[EXITED]]=0,"No","Yes")</f>
        <v>No</v>
      </c>
      <c r="O5708">
        <v>0</v>
      </c>
      <c r="P5708" t="str">
        <f>IF(BANK[[#This Row],[COMPLAIN]]=0,"No","Yes")</f>
        <v>No</v>
      </c>
      <c r="Q5708">
        <v>1</v>
      </c>
      <c r="R5708" t="s">
        <v>32</v>
      </c>
      <c r="S5708">
        <v>978</v>
      </c>
      <c r="T5708" t="s">
        <v>33</v>
      </c>
      <c r="U5708" t="s">
        <v>34</v>
      </c>
      <c r="V5708" t="s">
        <v>28</v>
      </c>
      <c r="W5708" t="s">
        <v>29</v>
      </c>
      <c r="X5708" t="s">
        <v>30</v>
      </c>
    </row>
    <row r="5709" spans="1:24" x14ac:dyDescent="0.3">
      <c r="A5709">
        <v>15620570</v>
      </c>
      <c r="B5709" t="s">
        <v>1272</v>
      </c>
      <c r="C5709">
        <v>736</v>
      </c>
      <c r="D5709" t="s">
        <v>42</v>
      </c>
      <c r="E5709" t="s">
        <v>24</v>
      </c>
      <c r="F5709">
        <v>43</v>
      </c>
      <c r="G5709">
        <v>4</v>
      </c>
      <c r="H5709">
        <v>202443</v>
      </c>
      <c r="I5709">
        <v>1</v>
      </c>
      <c r="J5709">
        <v>1</v>
      </c>
      <c r="K5709">
        <v>0</v>
      </c>
      <c r="L5709">
        <v>72375</v>
      </c>
      <c r="M5709">
        <v>0</v>
      </c>
      <c r="N5709" t="str">
        <f>IF(BANK[[#This Row],[EXITED]]=0,"No","Yes")</f>
        <v>No</v>
      </c>
      <c r="O5709">
        <v>0</v>
      </c>
      <c r="P5709" t="str">
        <f>IF(BANK[[#This Row],[COMPLAIN]]=0,"No","Yes")</f>
        <v>No</v>
      </c>
      <c r="Q5709">
        <v>4</v>
      </c>
      <c r="R5709" t="s">
        <v>25</v>
      </c>
      <c r="S5709">
        <v>494</v>
      </c>
      <c r="T5709" t="s">
        <v>33</v>
      </c>
      <c r="U5709" t="s">
        <v>27</v>
      </c>
      <c r="V5709" t="s">
        <v>46</v>
      </c>
      <c r="W5709" t="s">
        <v>40</v>
      </c>
      <c r="X5709" t="s">
        <v>80</v>
      </c>
    </row>
    <row r="5710" spans="1:24" x14ac:dyDescent="0.3">
      <c r="A5710">
        <v>15707681</v>
      </c>
      <c r="B5710" t="s">
        <v>1485</v>
      </c>
      <c r="C5710">
        <v>501</v>
      </c>
      <c r="D5710" t="s">
        <v>56</v>
      </c>
      <c r="E5710" t="s">
        <v>24</v>
      </c>
      <c r="F5710">
        <v>38</v>
      </c>
      <c r="G5710">
        <v>9</v>
      </c>
      <c r="H5710">
        <v>88977</v>
      </c>
      <c r="I5710">
        <v>2</v>
      </c>
      <c r="J5710">
        <v>0</v>
      </c>
      <c r="K5710">
        <v>1</v>
      </c>
      <c r="L5710">
        <v>133403</v>
      </c>
      <c r="M5710">
        <v>0</v>
      </c>
      <c r="N5710" t="str">
        <f>IF(BANK[[#This Row],[EXITED]]=0,"No","Yes")</f>
        <v>No</v>
      </c>
      <c r="O5710">
        <v>0</v>
      </c>
      <c r="P5710" t="str">
        <f>IF(BANK[[#This Row],[COMPLAIN]]=0,"No","Yes")</f>
        <v>No</v>
      </c>
      <c r="Q5710">
        <v>5</v>
      </c>
      <c r="R5710" t="s">
        <v>25</v>
      </c>
      <c r="S5710">
        <v>522</v>
      </c>
      <c r="T5710" t="s">
        <v>33</v>
      </c>
      <c r="U5710" t="s">
        <v>34</v>
      </c>
      <c r="V5710" t="s">
        <v>28</v>
      </c>
      <c r="W5710" t="s">
        <v>35</v>
      </c>
      <c r="X5710" t="s">
        <v>30</v>
      </c>
    </row>
    <row r="5711" spans="1:24" x14ac:dyDescent="0.3">
      <c r="A5711">
        <v>15702030</v>
      </c>
      <c r="B5711" t="s">
        <v>2239</v>
      </c>
      <c r="C5711">
        <v>516</v>
      </c>
      <c r="D5711" t="s">
        <v>42</v>
      </c>
      <c r="E5711" t="s">
        <v>45</v>
      </c>
      <c r="F5711">
        <v>29</v>
      </c>
      <c r="G5711">
        <v>2</v>
      </c>
      <c r="H5711">
        <v>104983</v>
      </c>
      <c r="I5711">
        <v>1</v>
      </c>
      <c r="J5711">
        <v>1</v>
      </c>
      <c r="K5711">
        <v>0</v>
      </c>
      <c r="L5711">
        <v>157379</v>
      </c>
      <c r="M5711">
        <v>0</v>
      </c>
      <c r="N5711" t="str">
        <f>IF(BANK[[#This Row],[EXITED]]=0,"No","Yes")</f>
        <v>No</v>
      </c>
      <c r="O5711">
        <v>0</v>
      </c>
      <c r="P5711" t="str">
        <f>IF(BANK[[#This Row],[COMPLAIN]]=0,"No","Yes")</f>
        <v>No</v>
      </c>
      <c r="Q5711">
        <v>4</v>
      </c>
      <c r="R5711" t="s">
        <v>25</v>
      </c>
      <c r="S5711">
        <v>649</v>
      </c>
      <c r="T5711" t="s">
        <v>26</v>
      </c>
      <c r="U5711" t="s">
        <v>34</v>
      </c>
      <c r="V5711" t="s">
        <v>52</v>
      </c>
      <c r="W5711" t="s">
        <v>40</v>
      </c>
      <c r="X5711" t="s">
        <v>30</v>
      </c>
    </row>
    <row r="5712" spans="1:24" x14ac:dyDescent="0.3">
      <c r="A5712">
        <v>15604196</v>
      </c>
      <c r="B5712" t="s">
        <v>1070</v>
      </c>
      <c r="C5712">
        <v>766</v>
      </c>
      <c r="D5712" t="s">
        <v>42</v>
      </c>
      <c r="E5712" t="s">
        <v>24</v>
      </c>
      <c r="F5712">
        <v>32</v>
      </c>
      <c r="G5712">
        <v>6</v>
      </c>
      <c r="H5712">
        <v>185714</v>
      </c>
      <c r="I5712">
        <v>1</v>
      </c>
      <c r="J5712">
        <v>1</v>
      </c>
      <c r="K5712">
        <v>1</v>
      </c>
      <c r="L5712">
        <v>102503</v>
      </c>
      <c r="M5712">
        <v>0</v>
      </c>
      <c r="N5712" t="str">
        <f>IF(BANK[[#This Row],[EXITED]]=0,"No","Yes")</f>
        <v>No</v>
      </c>
      <c r="O5712">
        <v>0</v>
      </c>
      <c r="P5712" t="str">
        <f>IF(BANK[[#This Row],[COMPLAIN]]=0,"No","Yes")</f>
        <v>No</v>
      </c>
      <c r="Q5712">
        <v>5</v>
      </c>
      <c r="R5712" t="s">
        <v>25</v>
      </c>
      <c r="S5712">
        <v>807</v>
      </c>
      <c r="T5712" t="s">
        <v>26</v>
      </c>
      <c r="U5712" t="s">
        <v>27</v>
      </c>
      <c r="V5712" t="s">
        <v>46</v>
      </c>
      <c r="W5712" t="s">
        <v>35</v>
      </c>
      <c r="X5712" t="s">
        <v>30</v>
      </c>
    </row>
    <row r="5713" spans="1:24" x14ac:dyDescent="0.3">
      <c r="A5713">
        <v>15769356</v>
      </c>
      <c r="B5713" t="s">
        <v>278</v>
      </c>
      <c r="C5713">
        <v>520</v>
      </c>
      <c r="D5713" t="s">
        <v>56</v>
      </c>
      <c r="E5713" t="s">
        <v>45</v>
      </c>
      <c r="F5713">
        <v>23</v>
      </c>
      <c r="G5713">
        <v>3</v>
      </c>
      <c r="H5713">
        <v>116023</v>
      </c>
      <c r="I5713">
        <v>2</v>
      </c>
      <c r="J5713">
        <v>1</v>
      </c>
      <c r="K5713">
        <v>1</v>
      </c>
      <c r="L5713">
        <v>37578</v>
      </c>
      <c r="M5713">
        <v>0</v>
      </c>
      <c r="N5713" t="str">
        <f>IF(BANK[[#This Row],[EXITED]]=0,"No","Yes")</f>
        <v>No</v>
      </c>
      <c r="O5713">
        <v>0</v>
      </c>
      <c r="P5713" t="str">
        <f>IF(BANK[[#This Row],[COMPLAIN]]=0,"No","Yes")</f>
        <v>No</v>
      </c>
      <c r="Q5713">
        <v>1</v>
      </c>
      <c r="R5713" t="s">
        <v>25</v>
      </c>
      <c r="S5713">
        <v>342</v>
      </c>
      <c r="T5713" t="s">
        <v>38</v>
      </c>
      <c r="U5713" t="s">
        <v>34</v>
      </c>
      <c r="V5713" t="s">
        <v>46</v>
      </c>
      <c r="W5713" t="s">
        <v>29</v>
      </c>
      <c r="X5713" t="s">
        <v>30</v>
      </c>
    </row>
    <row r="5714" spans="1:24" x14ac:dyDescent="0.3">
      <c r="A5714">
        <v>15572361</v>
      </c>
      <c r="B5714" t="s">
        <v>2240</v>
      </c>
      <c r="C5714">
        <v>790</v>
      </c>
      <c r="D5714" t="s">
        <v>56</v>
      </c>
      <c r="E5714" t="s">
        <v>45</v>
      </c>
      <c r="F5714">
        <v>34</v>
      </c>
      <c r="G5714">
        <v>2</v>
      </c>
      <c r="H5714">
        <v>164011</v>
      </c>
      <c r="I5714">
        <v>1</v>
      </c>
      <c r="J5714">
        <v>1</v>
      </c>
      <c r="K5714">
        <v>0</v>
      </c>
      <c r="L5714">
        <v>199420</v>
      </c>
      <c r="M5714">
        <v>0</v>
      </c>
      <c r="N5714" t="str">
        <f>IF(BANK[[#This Row],[EXITED]]=0,"No","Yes")</f>
        <v>No</v>
      </c>
      <c r="O5714">
        <v>0</v>
      </c>
      <c r="P5714" t="str">
        <f>IF(BANK[[#This Row],[COMPLAIN]]=0,"No","Yes")</f>
        <v>No</v>
      </c>
      <c r="Q5714">
        <v>1</v>
      </c>
      <c r="R5714" t="s">
        <v>32</v>
      </c>
      <c r="S5714">
        <v>275</v>
      </c>
      <c r="T5714" t="s">
        <v>26</v>
      </c>
      <c r="U5714" t="s">
        <v>27</v>
      </c>
      <c r="V5714" t="s">
        <v>52</v>
      </c>
      <c r="W5714" t="s">
        <v>29</v>
      </c>
      <c r="X5714" t="s">
        <v>30</v>
      </c>
    </row>
    <row r="5715" spans="1:24" x14ac:dyDescent="0.3">
      <c r="A5715">
        <v>15667460</v>
      </c>
      <c r="B5715" t="s">
        <v>555</v>
      </c>
      <c r="C5715">
        <v>797</v>
      </c>
      <c r="D5715" t="s">
        <v>42</v>
      </c>
      <c r="E5715" t="s">
        <v>24</v>
      </c>
      <c r="F5715">
        <v>31</v>
      </c>
      <c r="G5715">
        <v>9</v>
      </c>
      <c r="H5715">
        <v>0</v>
      </c>
      <c r="I5715">
        <v>2</v>
      </c>
      <c r="J5715">
        <v>1</v>
      </c>
      <c r="K5715">
        <v>1</v>
      </c>
      <c r="L5715">
        <v>24749</v>
      </c>
      <c r="M5715">
        <v>0</v>
      </c>
      <c r="N5715" t="str">
        <f>IF(BANK[[#This Row],[EXITED]]=0,"No","Yes")</f>
        <v>No</v>
      </c>
      <c r="O5715">
        <v>0</v>
      </c>
      <c r="P5715" t="str">
        <f>IF(BANK[[#This Row],[COMPLAIN]]=0,"No","Yes")</f>
        <v>No</v>
      </c>
      <c r="Q5715">
        <v>1</v>
      </c>
      <c r="R5715" t="s">
        <v>43</v>
      </c>
      <c r="S5715">
        <v>874</v>
      </c>
      <c r="T5715" t="s">
        <v>26</v>
      </c>
      <c r="U5715" t="s">
        <v>39</v>
      </c>
      <c r="V5715" t="s">
        <v>28</v>
      </c>
      <c r="W5715" t="s">
        <v>29</v>
      </c>
      <c r="X5715" t="s">
        <v>30</v>
      </c>
    </row>
    <row r="5716" spans="1:24" x14ac:dyDescent="0.3">
      <c r="A5716">
        <v>15654760</v>
      </c>
      <c r="B5716" t="s">
        <v>623</v>
      </c>
      <c r="C5716">
        <v>811</v>
      </c>
      <c r="D5716" t="s">
        <v>42</v>
      </c>
      <c r="E5716" t="s">
        <v>24</v>
      </c>
      <c r="F5716">
        <v>40</v>
      </c>
      <c r="G5716">
        <v>1</v>
      </c>
      <c r="H5716">
        <v>101515</v>
      </c>
      <c r="I5716">
        <v>1</v>
      </c>
      <c r="J5716">
        <v>1</v>
      </c>
      <c r="K5716">
        <v>1</v>
      </c>
      <c r="L5716">
        <v>121765</v>
      </c>
      <c r="M5716">
        <v>0</v>
      </c>
      <c r="N5716" t="str">
        <f>IF(BANK[[#This Row],[EXITED]]=0,"No","Yes")</f>
        <v>No</v>
      </c>
      <c r="O5716">
        <v>0</v>
      </c>
      <c r="P5716" t="str">
        <f>IF(BANK[[#This Row],[COMPLAIN]]=0,"No","Yes")</f>
        <v>No</v>
      </c>
      <c r="Q5716">
        <v>3</v>
      </c>
      <c r="R5716" t="s">
        <v>37</v>
      </c>
      <c r="S5716">
        <v>749</v>
      </c>
      <c r="T5716" t="s">
        <v>33</v>
      </c>
      <c r="U5716" t="s">
        <v>34</v>
      </c>
      <c r="V5716" t="s">
        <v>52</v>
      </c>
      <c r="W5716" t="s">
        <v>54</v>
      </c>
      <c r="X5716" t="s">
        <v>30</v>
      </c>
    </row>
    <row r="5717" spans="1:24" x14ac:dyDescent="0.3">
      <c r="A5717">
        <v>15632669</v>
      </c>
      <c r="B5717" t="s">
        <v>2228</v>
      </c>
      <c r="C5717">
        <v>722</v>
      </c>
      <c r="D5717" t="s">
        <v>23</v>
      </c>
      <c r="E5717" t="s">
        <v>45</v>
      </c>
      <c r="F5717">
        <v>32</v>
      </c>
      <c r="G5717">
        <v>4</v>
      </c>
      <c r="H5717">
        <v>0</v>
      </c>
      <c r="I5717">
        <v>2</v>
      </c>
      <c r="J5717">
        <v>1</v>
      </c>
      <c r="K5717">
        <v>1</v>
      </c>
      <c r="L5717">
        <v>113666</v>
      </c>
      <c r="M5717">
        <v>0</v>
      </c>
      <c r="N5717" t="str">
        <f>IF(BANK[[#This Row],[EXITED]]=0,"No","Yes")</f>
        <v>No</v>
      </c>
      <c r="O5717">
        <v>0</v>
      </c>
      <c r="P5717" t="str">
        <f>IF(BANK[[#This Row],[COMPLAIN]]=0,"No","Yes")</f>
        <v>No</v>
      </c>
      <c r="Q5717">
        <v>4</v>
      </c>
      <c r="R5717" t="s">
        <v>37</v>
      </c>
      <c r="S5717">
        <v>630</v>
      </c>
      <c r="T5717" t="s">
        <v>26</v>
      </c>
      <c r="U5717" t="s">
        <v>39</v>
      </c>
      <c r="V5717" t="s">
        <v>46</v>
      </c>
      <c r="W5717" t="s">
        <v>40</v>
      </c>
      <c r="X5717" t="s">
        <v>30</v>
      </c>
    </row>
    <row r="5718" spans="1:24" x14ac:dyDescent="0.3">
      <c r="A5718">
        <v>15698522</v>
      </c>
      <c r="B5718" t="s">
        <v>683</v>
      </c>
      <c r="C5718">
        <v>660</v>
      </c>
      <c r="D5718" t="s">
        <v>56</v>
      </c>
      <c r="E5718" t="s">
        <v>24</v>
      </c>
      <c r="F5718">
        <v>39</v>
      </c>
      <c r="G5718">
        <v>9</v>
      </c>
      <c r="H5718">
        <v>134599</v>
      </c>
      <c r="I5718">
        <v>2</v>
      </c>
      <c r="J5718">
        <v>1</v>
      </c>
      <c r="K5718">
        <v>0</v>
      </c>
      <c r="L5718">
        <v>183096</v>
      </c>
      <c r="M5718">
        <v>0</v>
      </c>
      <c r="N5718" t="str">
        <f>IF(BANK[[#This Row],[EXITED]]=0,"No","Yes")</f>
        <v>No</v>
      </c>
      <c r="O5718">
        <v>0</v>
      </c>
      <c r="P5718" t="str">
        <f>IF(BANK[[#This Row],[COMPLAIN]]=0,"No","Yes")</f>
        <v>No</v>
      </c>
      <c r="Q5718">
        <v>4</v>
      </c>
      <c r="R5718" t="s">
        <v>43</v>
      </c>
      <c r="S5718">
        <v>575</v>
      </c>
      <c r="T5718" t="s">
        <v>33</v>
      </c>
      <c r="U5718" t="s">
        <v>27</v>
      </c>
      <c r="V5718" t="s">
        <v>28</v>
      </c>
      <c r="W5718" t="s">
        <v>40</v>
      </c>
      <c r="X5718" t="s">
        <v>30</v>
      </c>
    </row>
    <row r="5719" spans="1:24" x14ac:dyDescent="0.3">
      <c r="A5719">
        <v>15741633</v>
      </c>
      <c r="B5719" t="s">
        <v>70</v>
      </c>
      <c r="C5719">
        <v>566</v>
      </c>
      <c r="D5719" t="s">
        <v>23</v>
      </c>
      <c r="E5719" t="s">
        <v>24</v>
      </c>
      <c r="F5719">
        <v>32</v>
      </c>
      <c r="G5719">
        <v>10</v>
      </c>
      <c r="H5719">
        <v>147511</v>
      </c>
      <c r="I5719">
        <v>1</v>
      </c>
      <c r="J5719">
        <v>1</v>
      </c>
      <c r="K5719">
        <v>1</v>
      </c>
      <c r="L5719">
        <v>159891</v>
      </c>
      <c r="M5719">
        <v>0</v>
      </c>
      <c r="N5719" t="str">
        <f>IF(BANK[[#This Row],[EXITED]]=0,"No","Yes")</f>
        <v>No</v>
      </c>
      <c r="O5719">
        <v>0</v>
      </c>
      <c r="P5719" t="str">
        <f>IF(BANK[[#This Row],[COMPLAIN]]=0,"No","Yes")</f>
        <v>No</v>
      </c>
      <c r="Q5719">
        <v>2</v>
      </c>
      <c r="R5719" t="s">
        <v>25</v>
      </c>
      <c r="S5719">
        <v>801</v>
      </c>
      <c r="T5719" t="s">
        <v>26</v>
      </c>
      <c r="U5719" t="s">
        <v>27</v>
      </c>
      <c r="V5719" t="s">
        <v>28</v>
      </c>
      <c r="W5719" t="s">
        <v>47</v>
      </c>
      <c r="X5719" t="s">
        <v>30</v>
      </c>
    </row>
    <row r="5720" spans="1:24" x14ac:dyDescent="0.3">
      <c r="A5720">
        <v>15665374</v>
      </c>
      <c r="B5720" t="s">
        <v>2241</v>
      </c>
      <c r="C5720">
        <v>610</v>
      </c>
      <c r="D5720" t="s">
        <v>23</v>
      </c>
      <c r="E5720" t="s">
        <v>45</v>
      </c>
      <c r="F5720">
        <v>31</v>
      </c>
      <c r="G5720">
        <v>5</v>
      </c>
      <c r="H5720">
        <v>0</v>
      </c>
      <c r="I5720">
        <v>2</v>
      </c>
      <c r="J5720">
        <v>0</v>
      </c>
      <c r="K5720">
        <v>0</v>
      </c>
      <c r="L5720">
        <v>63736</v>
      </c>
      <c r="M5720">
        <v>0</v>
      </c>
      <c r="N5720" t="str">
        <f>IF(BANK[[#This Row],[EXITED]]=0,"No","Yes")</f>
        <v>No</v>
      </c>
      <c r="O5720">
        <v>0</v>
      </c>
      <c r="P5720" t="str">
        <f>IF(BANK[[#This Row],[COMPLAIN]]=0,"No","Yes")</f>
        <v>No</v>
      </c>
      <c r="Q5720">
        <v>2</v>
      </c>
      <c r="R5720" t="s">
        <v>43</v>
      </c>
      <c r="S5720">
        <v>416</v>
      </c>
      <c r="T5720" t="s">
        <v>26</v>
      </c>
      <c r="U5720" t="s">
        <v>39</v>
      </c>
      <c r="V5720" t="s">
        <v>46</v>
      </c>
      <c r="W5720" t="s">
        <v>47</v>
      </c>
      <c r="X5720" t="s">
        <v>30</v>
      </c>
    </row>
    <row r="5721" spans="1:24" x14ac:dyDescent="0.3">
      <c r="A5721">
        <v>15588854</v>
      </c>
      <c r="B5721" t="s">
        <v>65</v>
      </c>
      <c r="C5721">
        <v>715</v>
      </c>
      <c r="D5721" t="s">
        <v>42</v>
      </c>
      <c r="E5721" t="s">
        <v>45</v>
      </c>
      <c r="F5721">
        <v>31</v>
      </c>
      <c r="G5721">
        <v>3</v>
      </c>
      <c r="H5721">
        <v>110581</v>
      </c>
      <c r="I5721">
        <v>1</v>
      </c>
      <c r="J5721">
        <v>1</v>
      </c>
      <c r="K5721">
        <v>1</v>
      </c>
      <c r="L5721">
        <v>94715</v>
      </c>
      <c r="M5721">
        <v>0</v>
      </c>
      <c r="N5721" t="str">
        <f>IF(BANK[[#This Row],[EXITED]]=0,"No","Yes")</f>
        <v>No</v>
      </c>
      <c r="O5721">
        <v>0</v>
      </c>
      <c r="P5721" t="str">
        <f>IF(BANK[[#This Row],[COMPLAIN]]=0,"No","Yes")</f>
        <v>No</v>
      </c>
      <c r="Q5721">
        <v>2</v>
      </c>
      <c r="R5721" t="s">
        <v>43</v>
      </c>
      <c r="S5721">
        <v>964</v>
      </c>
      <c r="T5721" t="s">
        <v>26</v>
      </c>
      <c r="U5721" t="s">
        <v>34</v>
      </c>
      <c r="V5721" t="s">
        <v>46</v>
      </c>
      <c r="W5721" t="s">
        <v>47</v>
      </c>
      <c r="X5721" t="s">
        <v>30</v>
      </c>
    </row>
    <row r="5722" spans="1:24" x14ac:dyDescent="0.3">
      <c r="A5722">
        <v>15810716</v>
      </c>
      <c r="B5722" t="s">
        <v>220</v>
      </c>
      <c r="C5722">
        <v>750</v>
      </c>
      <c r="D5722" t="s">
        <v>56</v>
      </c>
      <c r="E5722" t="s">
        <v>24</v>
      </c>
      <c r="F5722">
        <v>42</v>
      </c>
      <c r="G5722">
        <v>8</v>
      </c>
      <c r="H5722">
        <v>151836</v>
      </c>
      <c r="I5722">
        <v>2</v>
      </c>
      <c r="J5722">
        <v>1</v>
      </c>
      <c r="K5722">
        <v>0</v>
      </c>
      <c r="L5722">
        <v>68695</v>
      </c>
      <c r="M5722">
        <v>0</v>
      </c>
      <c r="N5722" t="str">
        <f>IF(BANK[[#This Row],[EXITED]]=0,"No","Yes")</f>
        <v>No</v>
      </c>
      <c r="O5722">
        <v>0</v>
      </c>
      <c r="P5722" t="str">
        <f>IF(BANK[[#This Row],[COMPLAIN]]=0,"No","Yes")</f>
        <v>No</v>
      </c>
      <c r="Q5722">
        <v>5</v>
      </c>
      <c r="R5722" t="s">
        <v>25</v>
      </c>
      <c r="S5722">
        <v>769</v>
      </c>
      <c r="T5722" t="s">
        <v>33</v>
      </c>
      <c r="U5722" t="s">
        <v>27</v>
      </c>
      <c r="V5722" t="s">
        <v>28</v>
      </c>
      <c r="W5722" t="s">
        <v>35</v>
      </c>
      <c r="X5722" t="s">
        <v>30</v>
      </c>
    </row>
    <row r="5723" spans="1:24" x14ac:dyDescent="0.3">
      <c r="A5723">
        <v>15776921</v>
      </c>
      <c r="B5723" t="s">
        <v>2232</v>
      </c>
      <c r="C5723">
        <v>431</v>
      </c>
      <c r="D5723" t="s">
        <v>56</v>
      </c>
      <c r="E5723" t="s">
        <v>24</v>
      </c>
      <c r="F5723">
        <v>45</v>
      </c>
      <c r="G5723">
        <v>5</v>
      </c>
      <c r="H5723">
        <v>83625</v>
      </c>
      <c r="I5723">
        <v>2</v>
      </c>
      <c r="J5723">
        <v>0</v>
      </c>
      <c r="K5723">
        <v>0</v>
      </c>
      <c r="L5723">
        <v>36900</v>
      </c>
      <c r="M5723">
        <v>0</v>
      </c>
      <c r="N5723" t="str">
        <f>IF(BANK[[#This Row],[EXITED]]=0,"No","Yes")</f>
        <v>No</v>
      </c>
      <c r="O5723">
        <v>0</v>
      </c>
      <c r="P5723" t="str">
        <f>IF(BANK[[#This Row],[COMPLAIN]]=0,"No","Yes")</f>
        <v>No</v>
      </c>
      <c r="Q5723">
        <v>2</v>
      </c>
      <c r="R5723" t="s">
        <v>32</v>
      </c>
      <c r="S5723">
        <v>838</v>
      </c>
      <c r="T5723" t="s">
        <v>33</v>
      </c>
      <c r="U5723" t="s">
        <v>34</v>
      </c>
      <c r="V5723" t="s">
        <v>46</v>
      </c>
      <c r="W5723" t="s">
        <v>47</v>
      </c>
      <c r="X5723" t="s">
        <v>30</v>
      </c>
    </row>
    <row r="5724" spans="1:24" x14ac:dyDescent="0.3">
      <c r="A5724">
        <v>15569394</v>
      </c>
      <c r="B5724" t="s">
        <v>771</v>
      </c>
      <c r="C5724">
        <v>704</v>
      </c>
      <c r="D5724" t="s">
        <v>42</v>
      </c>
      <c r="E5724" t="s">
        <v>24</v>
      </c>
      <c r="F5724">
        <v>24</v>
      </c>
      <c r="G5724">
        <v>2</v>
      </c>
      <c r="H5724">
        <v>148197</v>
      </c>
      <c r="I5724">
        <v>2</v>
      </c>
      <c r="J5724">
        <v>1</v>
      </c>
      <c r="K5724">
        <v>0</v>
      </c>
      <c r="L5724">
        <v>182775</v>
      </c>
      <c r="M5724">
        <v>0</v>
      </c>
      <c r="N5724" t="str">
        <f>IF(BANK[[#This Row],[EXITED]]=0,"No","Yes")</f>
        <v>No</v>
      </c>
      <c r="O5724">
        <v>0</v>
      </c>
      <c r="P5724" t="str">
        <f>IF(BANK[[#This Row],[COMPLAIN]]=0,"No","Yes")</f>
        <v>No</v>
      </c>
      <c r="Q5724">
        <v>1</v>
      </c>
      <c r="R5724" t="s">
        <v>43</v>
      </c>
      <c r="S5724">
        <v>871</v>
      </c>
      <c r="T5724" t="s">
        <v>38</v>
      </c>
      <c r="U5724" t="s">
        <v>27</v>
      </c>
      <c r="V5724" t="s">
        <v>52</v>
      </c>
      <c r="W5724" t="s">
        <v>29</v>
      </c>
      <c r="X5724" t="s">
        <v>30</v>
      </c>
    </row>
    <row r="5725" spans="1:24" x14ac:dyDescent="0.3">
      <c r="A5725">
        <v>15788215</v>
      </c>
      <c r="B5725" t="s">
        <v>367</v>
      </c>
      <c r="C5725">
        <v>535</v>
      </c>
      <c r="D5725" t="s">
        <v>23</v>
      </c>
      <c r="E5725" t="s">
        <v>45</v>
      </c>
      <c r="F5725">
        <v>30</v>
      </c>
      <c r="G5725">
        <v>5</v>
      </c>
      <c r="H5725">
        <v>122925</v>
      </c>
      <c r="I5725">
        <v>1</v>
      </c>
      <c r="J5725">
        <v>0</v>
      </c>
      <c r="K5725">
        <v>0</v>
      </c>
      <c r="L5725">
        <v>62391</v>
      </c>
      <c r="M5725">
        <v>1</v>
      </c>
      <c r="N5725" t="str">
        <f>IF(BANK[[#This Row],[EXITED]]=0,"No","Yes")</f>
        <v>Yes</v>
      </c>
      <c r="O5725">
        <v>1</v>
      </c>
      <c r="P5725" t="str">
        <f>IF(BANK[[#This Row],[COMPLAIN]]=0,"No","Yes")</f>
        <v>Yes</v>
      </c>
      <c r="Q5725">
        <v>4</v>
      </c>
      <c r="R5725" t="s">
        <v>32</v>
      </c>
      <c r="S5725">
        <v>244</v>
      </c>
      <c r="T5725" t="s">
        <v>26</v>
      </c>
      <c r="U5725" t="s">
        <v>27</v>
      </c>
      <c r="V5725" t="s">
        <v>46</v>
      </c>
      <c r="W5725" t="s">
        <v>40</v>
      </c>
      <c r="X5725" t="s">
        <v>30</v>
      </c>
    </row>
    <row r="5726" spans="1:24" x14ac:dyDescent="0.3">
      <c r="A5726">
        <v>15594651</v>
      </c>
      <c r="B5726" t="s">
        <v>579</v>
      </c>
      <c r="C5726">
        <v>748</v>
      </c>
      <c r="D5726" t="s">
        <v>42</v>
      </c>
      <c r="E5726" t="s">
        <v>24</v>
      </c>
      <c r="F5726">
        <v>38</v>
      </c>
      <c r="G5726">
        <v>4</v>
      </c>
      <c r="H5726">
        <v>115221</v>
      </c>
      <c r="I5726">
        <v>1</v>
      </c>
      <c r="J5726">
        <v>0</v>
      </c>
      <c r="K5726">
        <v>1</v>
      </c>
      <c r="L5726">
        <v>70957</v>
      </c>
      <c r="M5726">
        <v>0</v>
      </c>
      <c r="N5726" t="str">
        <f>IF(BANK[[#This Row],[EXITED]]=0,"No","Yes")</f>
        <v>No</v>
      </c>
      <c r="O5726">
        <v>0</v>
      </c>
      <c r="P5726" t="str">
        <f>IF(BANK[[#This Row],[COMPLAIN]]=0,"No","Yes")</f>
        <v>No</v>
      </c>
      <c r="Q5726">
        <v>5</v>
      </c>
      <c r="R5726" t="s">
        <v>43</v>
      </c>
      <c r="S5726">
        <v>986</v>
      </c>
      <c r="T5726" t="s">
        <v>33</v>
      </c>
      <c r="U5726" t="s">
        <v>34</v>
      </c>
      <c r="V5726" t="s">
        <v>46</v>
      </c>
      <c r="W5726" t="s">
        <v>35</v>
      </c>
      <c r="X5726" t="s">
        <v>30</v>
      </c>
    </row>
    <row r="5727" spans="1:24" x14ac:dyDescent="0.3">
      <c r="A5727">
        <v>15608916</v>
      </c>
      <c r="B5727" t="s">
        <v>647</v>
      </c>
      <c r="C5727">
        <v>573</v>
      </c>
      <c r="D5727" t="s">
        <v>42</v>
      </c>
      <c r="E5727" t="s">
        <v>24</v>
      </c>
      <c r="F5727">
        <v>40</v>
      </c>
      <c r="G5727">
        <v>7</v>
      </c>
      <c r="H5727">
        <v>147755</v>
      </c>
      <c r="I5727">
        <v>1</v>
      </c>
      <c r="J5727">
        <v>1</v>
      </c>
      <c r="K5727">
        <v>1</v>
      </c>
      <c r="L5727">
        <v>110454</v>
      </c>
      <c r="M5727">
        <v>0</v>
      </c>
      <c r="N5727" t="str">
        <f>IF(BANK[[#This Row],[EXITED]]=0,"No","Yes")</f>
        <v>No</v>
      </c>
      <c r="O5727">
        <v>0</v>
      </c>
      <c r="P5727" t="str">
        <f>IF(BANK[[#This Row],[COMPLAIN]]=0,"No","Yes")</f>
        <v>No</v>
      </c>
      <c r="Q5727">
        <v>4</v>
      </c>
      <c r="R5727" t="s">
        <v>43</v>
      </c>
      <c r="S5727">
        <v>319</v>
      </c>
      <c r="T5727" t="s">
        <v>33</v>
      </c>
      <c r="U5727" t="s">
        <v>27</v>
      </c>
      <c r="V5727" t="s">
        <v>28</v>
      </c>
      <c r="W5727" t="s">
        <v>40</v>
      </c>
      <c r="X5727" t="s">
        <v>30</v>
      </c>
    </row>
    <row r="5728" spans="1:24" x14ac:dyDescent="0.3">
      <c r="A5728">
        <v>15666297</v>
      </c>
      <c r="B5728" t="s">
        <v>1893</v>
      </c>
      <c r="C5728">
        <v>706</v>
      </c>
      <c r="D5728" t="s">
        <v>23</v>
      </c>
      <c r="E5728" t="s">
        <v>45</v>
      </c>
      <c r="F5728">
        <v>53</v>
      </c>
      <c r="G5728">
        <v>3</v>
      </c>
      <c r="H5728">
        <v>0</v>
      </c>
      <c r="I5728">
        <v>3</v>
      </c>
      <c r="J5728">
        <v>0</v>
      </c>
      <c r="K5728">
        <v>0</v>
      </c>
      <c r="L5728">
        <v>88479</v>
      </c>
      <c r="M5728">
        <v>1</v>
      </c>
      <c r="N5728" t="str">
        <f>IF(BANK[[#This Row],[EXITED]]=0,"No","Yes")</f>
        <v>Yes</v>
      </c>
      <c r="O5728">
        <v>1</v>
      </c>
      <c r="P5728" t="str">
        <f>IF(BANK[[#This Row],[COMPLAIN]]=0,"No","Yes")</f>
        <v>Yes</v>
      </c>
      <c r="Q5728">
        <v>3</v>
      </c>
      <c r="R5728" t="s">
        <v>37</v>
      </c>
      <c r="S5728">
        <v>390</v>
      </c>
      <c r="T5728" t="s">
        <v>51</v>
      </c>
      <c r="U5728" t="s">
        <v>39</v>
      </c>
      <c r="V5728" t="s">
        <v>46</v>
      </c>
      <c r="W5728" t="s">
        <v>54</v>
      </c>
      <c r="X5728" t="s">
        <v>30</v>
      </c>
    </row>
    <row r="5729" spans="1:24" x14ac:dyDescent="0.3">
      <c r="A5729">
        <v>15665014</v>
      </c>
      <c r="B5729" t="s">
        <v>2242</v>
      </c>
      <c r="C5729">
        <v>458</v>
      </c>
      <c r="D5729" t="s">
        <v>23</v>
      </c>
      <c r="E5729" t="s">
        <v>24</v>
      </c>
      <c r="F5729">
        <v>36</v>
      </c>
      <c r="G5729">
        <v>5</v>
      </c>
      <c r="H5729">
        <v>0</v>
      </c>
      <c r="I5729">
        <v>2</v>
      </c>
      <c r="J5729">
        <v>1</v>
      </c>
      <c r="K5729">
        <v>0</v>
      </c>
      <c r="L5729">
        <v>79724</v>
      </c>
      <c r="M5729">
        <v>0</v>
      </c>
      <c r="N5729" t="str">
        <f>IF(BANK[[#This Row],[EXITED]]=0,"No","Yes")</f>
        <v>No</v>
      </c>
      <c r="O5729">
        <v>0</v>
      </c>
      <c r="P5729" t="str">
        <f>IF(BANK[[#This Row],[COMPLAIN]]=0,"No","Yes")</f>
        <v>No</v>
      </c>
      <c r="Q5729">
        <v>3</v>
      </c>
      <c r="R5729" t="s">
        <v>37</v>
      </c>
      <c r="S5729">
        <v>428</v>
      </c>
      <c r="T5729" t="s">
        <v>33</v>
      </c>
      <c r="U5729" t="s">
        <v>39</v>
      </c>
      <c r="V5729" t="s">
        <v>46</v>
      </c>
      <c r="W5729" t="s">
        <v>54</v>
      </c>
      <c r="X5729" t="s">
        <v>30</v>
      </c>
    </row>
    <row r="5730" spans="1:24" x14ac:dyDescent="0.3">
      <c r="A5730">
        <v>15701738</v>
      </c>
      <c r="B5730" t="s">
        <v>1584</v>
      </c>
      <c r="C5730">
        <v>612</v>
      </c>
      <c r="D5730" t="s">
        <v>56</v>
      </c>
      <c r="E5730" t="s">
        <v>24</v>
      </c>
      <c r="F5730">
        <v>44</v>
      </c>
      <c r="G5730">
        <v>2</v>
      </c>
      <c r="H5730">
        <v>115163</v>
      </c>
      <c r="I5730">
        <v>1</v>
      </c>
      <c r="J5730">
        <v>1</v>
      </c>
      <c r="K5730">
        <v>1</v>
      </c>
      <c r="L5730">
        <v>97678</v>
      </c>
      <c r="M5730">
        <v>1</v>
      </c>
      <c r="N5730" t="str">
        <f>IF(BANK[[#This Row],[EXITED]]=0,"No","Yes")</f>
        <v>Yes</v>
      </c>
      <c r="O5730">
        <v>1</v>
      </c>
      <c r="P5730" t="str">
        <f>IF(BANK[[#This Row],[COMPLAIN]]=0,"No","Yes")</f>
        <v>Yes</v>
      </c>
      <c r="Q5730">
        <v>1</v>
      </c>
      <c r="R5730" t="s">
        <v>32</v>
      </c>
      <c r="S5730">
        <v>244</v>
      </c>
      <c r="T5730" t="s">
        <v>33</v>
      </c>
      <c r="U5730" t="s">
        <v>34</v>
      </c>
      <c r="V5730" t="s">
        <v>52</v>
      </c>
      <c r="W5730" t="s">
        <v>29</v>
      </c>
      <c r="X5730" t="s">
        <v>30</v>
      </c>
    </row>
    <row r="5731" spans="1:24" x14ac:dyDescent="0.3">
      <c r="A5731">
        <v>15650591</v>
      </c>
      <c r="B5731" t="s">
        <v>194</v>
      </c>
      <c r="C5731">
        <v>809</v>
      </c>
      <c r="D5731" t="s">
        <v>56</v>
      </c>
      <c r="E5731" t="s">
        <v>24</v>
      </c>
      <c r="F5731">
        <v>50</v>
      </c>
      <c r="G5731">
        <v>10</v>
      </c>
      <c r="H5731">
        <v>118099</v>
      </c>
      <c r="I5731">
        <v>1</v>
      </c>
      <c r="J5731">
        <v>1</v>
      </c>
      <c r="K5731">
        <v>1</v>
      </c>
      <c r="L5731">
        <v>100720</v>
      </c>
      <c r="M5731">
        <v>1</v>
      </c>
      <c r="N5731" t="str">
        <f>IF(BANK[[#This Row],[EXITED]]=0,"No","Yes")</f>
        <v>Yes</v>
      </c>
      <c r="O5731">
        <v>1</v>
      </c>
      <c r="P5731" t="str">
        <f>IF(BANK[[#This Row],[COMPLAIN]]=0,"No","Yes")</f>
        <v>Yes</v>
      </c>
      <c r="Q5731">
        <v>4</v>
      </c>
      <c r="R5731" t="s">
        <v>32</v>
      </c>
      <c r="S5731">
        <v>833</v>
      </c>
      <c r="T5731" t="s">
        <v>33</v>
      </c>
      <c r="U5731" t="s">
        <v>34</v>
      </c>
      <c r="V5731" t="s">
        <v>28</v>
      </c>
      <c r="W5731" t="s">
        <v>40</v>
      </c>
      <c r="X5731" t="s">
        <v>30</v>
      </c>
    </row>
    <row r="5732" spans="1:24" x14ac:dyDescent="0.3">
      <c r="A5732">
        <v>15652667</v>
      </c>
      <c r="B5732" t="s">
        <v>2243</v>
      </c>
      <c r="C5732">
        <v>590</v>
      </c>
      <c r="D5732" t="s">
        <v>42</v>
      </c>
      <c r="E5732" t="s">
        <v>24</v>
      </c>
      <c r="F5732">
        <v>39</v>
      </c>
      <c r="G5732">
        <v>9</v>
      </c>
      <c r="H5732">
        <v>0</v>
      </c>
      <c r="I5732">
        <v>2</v>
      </c>
      <c r="J5732">
        <v>1</v>
      </c>
      <c r="K5732">
        <v>1</v>
      </c>
      <c r="L5732">
        <v>104731</v>
      </c>
      <c r="M5732">
        <v>0</v>
      </c>
      <c r="N5732" t="str">
        <f>IF(BANK[[#This Row],[EXITED]]=0,"No","Yes")</f>
        <v>No</v>
      </c>
      <c r="O5732">
        <v>0</v>
      </c>
      <c r="P5732" t="str">
        <f>IF(BANK[[#This Row],[COMPLAIN]]=0,"No","Yes")</f>
        <v>No</v>
      </c>
      <c r="Q5732">
        <v>5</v>
      </c>
      <c r="R5732" t="s">
        <v>43</v>
      </c>
      <c r="S5732">
        <v>474</v>
      </c>
      <c r="T5732" t="s">
        <v>33</v>
      </c>
      <c r="U5732" t="s">
        <v>39</v>
      </c>
      <c r="V5732" t="s">
        <v>28</v>
      </c>
      <c r="W5732" t="s">
        <v>35</v>
      </c>
      <c r="X5732" t="s">
        <v>30</v>
      </c>
    </row>
    <row r="5733" spans="1:24" x14ac:dyDescent="0.3">
      <c r="A5733">
        <v>15730150</v>
      </c>
      <c r="B5733" t="s">
        <v>1539</v>
      </c>
      <c r="C5733">
        <v>540</v>
      </c>
      <c r="D5733" t="s">
        <v>23</v>
      </c>
      <c r="E5733" t="s">
        <v>24</v>
      </c>
      <c r="F5733">
        <v>37</v>
      </c>
      <c r="G5733">
        <v>0</v>
      </c>
      <c r="H5733">
        <v>120826</v>
      </c>
      <c r="I5733">
        <v>1</v>
      </c>
      <c r="J5733">
        <v>1</v>
      </c>
      <c r="K5733">
        <v>0</v>
      </c>
      <c r="L5733">
        <v>28258</v>
      </c>
      <c r="M5733">
        <v>0</v>
      </c>
      <c r="N5733" t="str">
        <f>IF(BANK[[#This Row],[EXITED]]=0,"No","Yes")</f>
        <v>No</v>
      </c>
      <c r="O5733">
        <v>0</v>
      </c>
      <c r="P5733" t="str">
        <f>IF(BANK[[#This Row],[COMPLAIN]]=0,"No","Yes")</f>
        <v>No</v>
      </c>
      <c r="Q5733">
        <v>2</v>
      </c>
      <c r="R5733" t="s">
        <v>25</v>
      </c>
      <c r="S5733">
        <v>540</v>
      </c>
      <c r="T5733" t="s">
        <v>33</v>
      </c>
      <c r="U5733" t="s">
        <v>27</v>
      </c>
      <c r="V5733" t="s">
        <v>52</v>
      </c>
      <c r="W5733" t="s">
        <v>47</v>
      </c>
      <c r="X5733" t="s">
        <v>30</v>
      </c>
    </row>
    <row r="5734" spans="1:24" x14ac:dyDescent="0.3">
      <c r="A5734">
        <v>15813192</v>
      </c>
      <c r="B5734" t="s">
        <v>291</v>
      </c>
      <c r="C5734">
        <v>494</v>
      </c>
      <c r="D5734" t="s">
        <v>42</v>
      </c>
      <c r="E5734" t="s">
        <v>24</v>
      </c>
      <c r="F5734">
        <v>25</v>
      </c>
      <c r="G5734">
        <v>6</v>
      </c>
      <c r="H5734">
        <v>0</v>
      </c>
      <c r="I5734">
        <v>2</v>
      </c>
      <c r="J5734">
        <v>0</v>
      </c>
      <c r="K5734">
        <v>1</v>
      </c>
      <c r="L5734">
        <v>109988</v>
      </c>
      <c r="M5734">
        <v>0</v>
      </c>
      <c r="N5734" t="str">
        <f>IF(BANK[[#This Row],[EXITED]]=0,"No","Yes")</f>
        <v>No</v>
      </c>
      <c r="O5734">
        <v>0</v>
      </c>
      <c r="P5734" t="str">
        <f>IF(BANK[[#This Row],[COMPLAIN]]=0,"No","Yes")</f>
        <v>No</v>
      </c>
      <c r="Q5734">
        <v>1</v>
      </c>
      <c r="R5734" t="s">
        <v>43</v>
      </c>
      <c r="S5734">
        <v>376</v>
      </c>
      <c r="T5734" t="s">
        <v>38</v>
      </c>
      <c r="U5734" t="s">
        <v>39</v>
      </c>
      <c r="V5734" t="s">
        <v>46</v>
      </c>
      <c r="W5734" t="s">
        <v>29</v>
      </c>
      <c r="X5734" t="s">
        <v>30</v>
      </c>
    </row>
    <row r="5735" spans="1:24" x14ac:dyDescent="0.3">
      <c r="A5735">
        <v>15606554</v>
      </c>
      <c r="B5735" t="s">
        <v>409</v>
      </c>
      <c r="C5735">
        <v>797</v>
      </c>
      <c r="D5735" t="s">
        <v>42</v>
      </c>
      <c r="E5735" t="s">
        <v>24</v>
      </c>
      <c r="F5735">
        <v>29</v>
      </c>
      <c r="G5735">
        <v>1</v>
      </c>
      <c r="H5735">
        <v>0</v>
      </c>
      <c r="I5735">
        <v>1</v>
      </c>
      <c r="J5735">
        <v>0</v>
      </c>
      <c r="K5735">
        <v>1</v>
      </c>
      <c r="L5735">
        <v>149991</v>
      </c>
      <c r="M5735">
        <v>0</v>
      </c>
      <c r="N5735" t="str">
        <f>IF(BANK[[#This Row],[EXITED]]=0,"No","Yes")</f>
        <v>No</v>
      </c>
      <c r="O5735">
        <v>0</v>
      </c>
      <c r="P5735" t="str">
        <f>IF(BANK[[#This Row],[COMPLAIN]]=0,"No","Yes")</f>
        <v>No</v>
      </c>
      <c r="Q5735">
        <v>5</v>
      </c>
      <c r="R5735" t="s">
        <v>25</v>
      </c>
      <c r="S5735">
        <v>752</v>
      </c>
      <c r="T5735" t="s">
        <v>26</v>
      </c>
      <c r="U5735" t="s">
        <v>39</v>
      </c>
      <c r="V5735" t="s">
        <v>52</v>
      </c>
      <c r="W5735" t="s">
        <v>35</v>
      </c>
      <c r="X5735" t="s">
        <v>30</v>
      </c>
    </row>
    <row r="5736" spans="1:24" x14ac:dyDescent="0.3">
      <c r="A5736">
        <v>15672357</v>
      </c>
      <c r="B5736" t="s">
        <v>1317</v>
      </c>
      <c r="C5736">
        <v>631</v>
      </c>
      <c r="D5736" t="s">
        <v>23</v>
      </c>
      <c r="E5736" t="s">
        <v>24</v>
      </c>
      <c r="F5736">
        <v>38</v>
      </c>
      <c r="G5736">
        <v>7</v>
      </c>
      <c r="H5736">
        <v>0</v>
      </c>
      <c r="I5736">
        <v>2</v>
      </c>
      <c r="J5736">
        <v>1</v>
      </c>
      <c r="K5736">
        <v>0</v>
      </c>
      <c r="L5736">
        <v>181606</v>
      </c>
      <c r="M5736">
        <v>0</v>
      </c>
      <c r="N5736" t="str">
        <f>IF(BANK[[#This Row],[EXITED]]=0,"No","Yes")</f>
        <v>No</v>
      </c>
      <c r="O5736">
        <v>0</v>
      </c>
      <c r="P5736" t="str">
        <f>IF(BANK[[#This Row],[COMPLAIN]]=0,"No","Yes")</f>
        <v>No</v>
      </c>
      <c r="Q5736">
        <v>3</v>
      </c>
      <c r="R5736" t="s">
        <v>32</v>
      </c>
      <c r="S5736">
        <v>290</v>
      </c>
      <c r="T5736" t="s">
        <v>33</v>
      </c>
      <c r="U5736" t="s">
        <v>39</v>
      </c>
      <c r="V5736" t="s">
        <v>28</v>
      </c>
      <c r="W5736" t="s">
        <v>54</v>
      </c>
      <c r="X5736" t="s">
        <v>30</v>
      </c>
    </row>
    <row r="5737" spans="1:24" x14ac:dyDescent="0.3">
      <c r="A5737">
        <v>15711759</v>
      </c>
      <c r="B5737" t="s">
        <v>2244</v>
      </c>
      <c r="C5737">
        <v>576</v>
      </c>
      <c r="D5737" t="s">
        <v>42</v>
      </c>
      <c r="E5737" t="s">
        <v>45</v>
      </c>
      <c r="F5737">
        <v>29</v>
      </c>
      <c r="G5737">
        <v>5</v>
      </c>
      <c r="H5737">
        <v>108541</v>
      </c>
      <c r="I5737">
        <v>1</v>
      </c>
      <c r="J5737">
        <v>1</v>
      </c>
      <c r="K5737">
        <v>1</v>
      </c>
      <c r="L5737">
        <v>126469</v>
      </c>
      <c r="M5737">
        <v>0</v>
      </c>
      <c r="N5737" t="str">
        <f>IF(BANK[[#This Row],[EXITED]]=0,"No","Yes")</f>
        <v>No</v>
      </c>
      <c r="O5737">
        <v>0</v>
      </c>
      <c r="P5737" t="str">
        <f>IF(BANK[[#This Row],[COMPLAIN]]=0,"No","Yes")</f>
        <v>No</v>
      </c>
      <c r="Q5737">
        <v>5</v>
      </c>
      <c r="R5737" t="s">
        <v>32</v>
      </c>
      <c r="S5737">
        <v>843</v>
      </c>
      <c r="T5737" t="s">
        <v>26</v>
      </c>
      <c r="U5737" t="s">
        <v>34</v>
      </c>
      <c r="V5737" t="s">
        <v>46</v>
      </c>
      <c r="W5737" t="s">
        <v>35</v>
      </c>
      <c r="X5737" t="s">
        <v>30</v>
      </c>
    </row>
    <row r="5738" spans="1:24" x14ac:dyDescent="0.3">
      <c r="A5738">
        <v>15615296</v>
      </c>
      <c r="B5738" t="s">
        <v>512</v>
      </c>
      <c r="C5738">
        <v>405</v>
      </c>
      <c r="D5738" t="s">
        <v>42</v>
      </c>
      <c r="E5738" t="s">
        <v>24</v>
      </c>
      <c r="F5738">
        <v>39</v>
      </c>
      <c r="G5738">
        <v>10</v>
      </c>
      <c r="H5738">
        <v>0</v>
      </c>
      <c r="I5738">
        <v>1</v>
      </c>
      <c r="J5738">
        <v>1</v>
      </c>
      <c r="K5738">
        <v>0</v>
      </c>
      <c r="L5738">
        <v>160811</v>
      </c>
      <c r="M5738">
        <v>1</v>
      </c>
      <c r="N5738" t="str">
        <f>IF(BANK[[#This Row],[EXITED]]=0,"No","Yes")</f>
        <v>Yes</v>
      </c>
      <c r="O5738">
        <v>1</v>
      </c>
      <c r="P5738" t="str">
        <f>IF(BANK[[#This Row],[COMPLAIN]]=0,"No","Yes")</f>
        <v>Yes</v>
      </c>
      <c r="Q5738">
        <v>2</v>
      </c>
      <c r="R5738" t="s">
        <v>32</v>
      </c>
      <c r="S5738">
        <v>455</v>
      </c>
      <c r="T5738" t="s">
        <v>33</v>
      </c>
      <c r="U5738" t="s">
        <v>39</v>
      </c>
      <c r="V5738" t="s">
        <v>28</v>
      </c>
      <c r="W5738" t="s">
        <v>47</v>
      </c>
      <c r="X5738" t="s">
        <v>30</v>
      </c>
    </row>
    <row r="5739" spans="1:24" x14ac:dyDescent="0.3">
      <c r="A5739">
        <v>15788634</v>
      </c>
      <c r="B5739" t="s">
        <v>774</v>
      </c>
      <c r="C5739">
        <v>750</v>
      </c>
      <c r="D5739" t="s">
        <v>23</v>
      </c>
      <c r="E5739" t="s">
        <v>45</v>
      </c>
      <c r="F5739">
        <v>37</v>
      </c>
      <c r="G5739">
        <v>2</v>
      </c>
      <c r="H5739">
        <v>113817</v>
      </c>
      <c r="I5739">
        <v>1</v>
      </c>
      <c r="J5739">
        <v>0</v>
      </c>
      <c r="K5739">
        <v>0</v>
      </c>
      <c r="L5739">
        <v>88334</v>
      </c>
      <c r="M5739">
        <v>0</v>
      </c>
      <c r="N5739" t="str">
        <f>IF(BANK[[#This Row],[EXITED]]=0,"No","Yes")</f>
        <v>No</v>
      </c>
      <c r="O5739">
        <v>0</v>
      </c>
      <c r="P5739" t="str">
        <f>IF(BANK[[#This Row],[COMPLAIN]]=0,"No","Yes")</f>
        <v>No</v>
      </c>
      <c r="Q5739">
        <v>5</v>
      </c>
      <c r="R5739" t="s">
        <v>32</v>
      </c>
      <c r="S5739">
        <v>998</v>
      </c>
      <c r="T5739" t="s">
        <v>33</v>
      </c>
      <c r="U5739" t="s">
        <v>34</v>
      </c>
      <c r="V5739" t="s">
        <v>52</v>
      </c>
      <c r="W5739" t="s">
        <v>35</v>
      </c>
      <c r="X5739" t="s">
        <v>30</v>
      </c>
    </row>
    <row r="5740" spans="1:24" x14ac:dyDescent="0.3">
      <c r="A5740">
        <v>15618258</v>
      </c>
      <c r="B5740" t="s">
        <v>2245</v>
      </c>
      <c r="C5740">
        <v>640</v>
      </c>
      <c r="D5740" t="s">
        <v>23</v>
      </c>
      <c r="E5740" t="s">
        <v>24</v>
      </c>
      <c r="F5740">
        <v>37</v>
      </c>
      <c r="G5740">
        <v>5</v>
      </c>
      <c r="H5740">
        <v>158024</v>
      </c>
      <c r="I5740">
        <v>1</v>
      </c>
      <c r="J5740">
        <v>1</v>
      </c>
      <c r="K5740">
        <v>0</v>
      </c>
      <c r="L5740">
        <v>81298</v>
      </c>
      <c r="M5740">
        <v>0</v>
      </c>
      <c r="N5740" t="str">
        <f>IF(BANK[[#This Row],[EXITED]]=0,"No","Yes")</f>
        <v>No</v>
      </c>
      <c r="O5740">
        <v>0</v>
      </c>
      <c r="P5740" t="str">
        <f>IF(BANK[[#This Row],[COMPLAIN]]=0,"No","Yes")</f>
        <v>No</v>
      </c>
      <c r="Q5740">
        <v>1</v>
      </c>
      <c r="R5740" t="s">
        <v>25</v>
      </c>
      <c r="S5740">
        <v>749</v>
      </c>
      <c r="T5740" t="s">
        <v>33</v>
      </c>
      <c r="U5740" t="s">
        <v>27</v>
      </c>
      <c r="V5740" t="s">
        <v>46</v>
      </c>
      <c r="W5740" t="s">
        <v>29</v>
      </c>
      <c r="X5740" t="s">
        <v>30</v>
      </c>
    </row>
    <row r="5741" spans="1:24" x14ac:dyDescent="0.3">
      <c r="A5741">
        <v>15722535</v>
      </c>
      <c r="B5741" t="s">
        <v>2246</v>
      </c>
      <c r="C5741">
        <v>457</v>
      </c>
      <c r="D5741" t="s">
        <v>42</v>
      </c>
      <c r="E5741" t="s">
        <v>45</v>
      </c>
      <c r="F5741">
        <v>33</v>
      </c>
      <c r="G5741">
        <v>7</v>
      </c>
      <c r="H5741">
        <v>127838</v>
      </c>
      <c r="I5741">
        <v>1</v>
      </c>
      <c r="J5741">
        <v>0</v>
      </c>
      <c r="K5741">
        <v>1</v>
      </c>
      <c r="L5741">
        <v>60013</v>
      </c>
      <c r="M5741">
        <v>0</v>
      </c>
      <c r="N5741" t="str">
        <f>IF(BANK[[#This Row],[EXITED]]=0,"No","Yes")</f>
        <v>No</v>
      </c>
      <c r="O5741">
        <v>0</v>
      </c>
      <c r="P5741" t="str">
        <f>IF(BANK[[#This Row],[COMPLAIN]]=0,"No","Yes")</f>
        <v>No</v>
      </c>
      <c r="Q5741">
        <v>4</v>
      </c>
      <c r="R5741" t="s">
        <v>25</v>
      </c>
      <c r="S5741">
        <v>782</v>
      </c>
      <c r="T5741" t="s">
        <v>26</v>
      </c>
      <c r="U5741" t="s">
        <v>27</v>
      </c>
      <c r="V5741" t="s">
        <v>28</v>
      </c>
      <c r="W5741" t="s">
        <v>40</v>
      </c>
      <c r="X5741" t="s">
        <v>30</v>
      </c>
    </row>
    <row r="5742" spans="1:24" x14ac:dyDescent="0.3">
      <c r="A5742">
        <v>15711977</v>
      </c>
      <c r="B5742" t="s">
        <v>1795</v>
      </c>
      <c r="C5742">
        <v>695</v>
      </c>
      <c r="D5742" t="s">
        <v>42</v>
      </c>
      <c r="E5742" t="s">
        <v>24</v>
      </c>
      <c r="F5742">
        <v>36</v>
      </c>
      <c r="G5742">
        <v>4</v>
      </c>
      <c r="H5742">
        <v>161533</v>
      </c>
      <c r="I5742">
        <v>1</v>
      </c>
      <c r="J5742">
        <v>1</v>
      </c>
      <c r="K5742">
        <v>0</v>
      </c>
      <c r="L5742">
        <v>100941</v>
      </c>
      <c r="M5742">
        <v>0</v>
      </c>
      <c r="N5742" t="str">
        <f>IF(BANK[[#This Row],[EXITED]]=0,"No","Yes")</f>
        <v>No</v>
      </c>
      <c r="O5742">
        <v>0</v>
      </c>
      <c r="P5742" t="str">
        <f>IF(BANK[[#This Row],[COMPLAIN]]=0,"No","Yes")</f>
        <v>No</v>
      </c>
      <c r="Q5742">
        <v>2</v>
      </c>
      <c r="R5742" t="s">
        <v>25</v>
      </c>
      <c r="S5742">
        <v>749</v>
      </c>
      <c r="T5742" t="s">
        <v>33</v>
      </c>
      <c r="U5742" t="s">
        <v>27</v>
      </c>
      <c r="V5742" t="s">
        <v>46</v>
      </c>
      <c r="W5742" t="s">
        <v>47</v>
      </c>
      <c r="X5742" t="s">
        <v>30</v>
      </c>
    </row>
    <row r="5743" spans="1:24" x14ac:dyDescent="0.3">
      <c r="A5743">
        <v>15690169</v>
      </c>
      <c r="B5743" t="s">
        <v>1181</v>
      </c>
      <c r="C5743">
        <v>645</v>
      </c>
      <c r="D5743" t="s">
        <v>42</v>
      </c>
      <c r="E5743" t="s">
        <v>24</v>
      </c>
      <c r="F5743">
        <v>31</v>
      </c>
      <c r="G5743">
        <v>7</v>
      </c>
      <c r="H5743">
        <v>161172</v>
      </c>
      <c r="I5743">
        <v>2</v>
      </c>
      <c r="J5743">
        <v>1</v>
      </c>
      <c r="K5743">
        <v>0</v>
      </c>
      <c r="L5743">
        <v>12600</v>
      </c>
      <c r="M5743">
        <v>1</v>
      </c>
      <c r="N5743" t="str">
        <f>IF(BANK[[#This Row],[EXITED]]=0,"No","Yes")</f>
        <v>Yes</v>
      </c>
      <c r="O5743">
        <v>1</v>
      </c>
      <c r="P5743" t="str">
        <f>IF(BANK[[#This Row],[COMPLAIN]]=0,"No","Yes")</f>
        <v>Yes</v>
      </c>
      <c r="Q5743">
        <v>3</v>
      </c>
      <c r="R5743" t="s">
        <v>37</v>
      </c>
      <c r="S5743">
        <v>532</v>
      </c>
      <c r="T5743" t="s">
        <v>26</v>
      </c>
      <c r="U5743" t="s">
        <v>27</v>
      </c>
      <c r="V5743" t="s">
        <v>28</v>
      </c>
      <c r="W5743" t="s">
        <v>54</v>
      </c>
      <c r="X5743" t="s">
        <v>30</v>
      </c>
    </row>
    <row r="5744" spans="1:24" x14ac:dyDescent="0.3">
      <c r="A5744">
        <v>15790689</v>
      </c>
      <c r="B5744" t="s">
        <v>2247</v>
      </c>
      <c r="C5744">
        <v>647</v>
      </c>
      <c r="D5744" t="s">
        <v>23</v>
      </c>
      <c r="E5744" t="s">
        <v>24</v>
      </c>
      <c r="F5744">
        <v>32</v>
      </c>
      <c r="G5744">
        <v>9</v>
      </c>
      <c r="H5744">
        <v>80958</v>
      </c>
      <c r="I5744">
        <v>1</v>
      </c>
      <c r="J5744">
        <v>1</v>
      </c>
      <c r="K5744">
        <v>1</v>
      </c>
      <c r="L5744">
        <v>128591</v>
      </c>
      <c r="M5744">
        <v>0</v>
      </c>
      <c r="N5744" t="str">
        <f>IF(BANK[[#This Row],[EXITED]]=0,"No","Yes")</f>
        <v>No</v>
      </c>
      <c r="O5744">
        <v>0</v>
      </c>
      <c r="P5744" t="str">
        <f>IF(BANK[[#This Row],[COMPLAIN]]=0,"No","Yes")</f>
        <v>No</v>
      </c>
      <c r="Q5744">
        <v>4</v>
      </c>
      <c r="R5744" t="s">
        <v>25</v>
      </c>
      <c r="S5744">
        <v>540</v>
      </c>
      <c r="T5744" t="s">
        <v>26</v>
      </c>
      <c r="U5744" t="s">
        <v>34</v>
      </c>
      <c r="V5744" t="s">
        <v>28</v>
      </c>
      <c r="W5744" t="s">
        <v>40</v>
      </c>
      <c r="X5744" t="s">
        <v>30</v>
      </c>
    </row>
    <row r="5745" spans="1:24" x14ac:dyDescent="0.3">
      <c r="A5745">
        <v>15805261</v>
      </c>
      <c r="B5745" t="s">
        <v>198</v>
      </c>
      <c r="C5745">
        <v>700</v>
      </c>
      <c r="D5745" t="s">
        <v>23</v>
      </c>
      <c r="E5745" t="s">
        <v>24</v>
      </c>
      <c r="F5745">
        <v>29</v>
      </c>
      <c r="G5745">
        <v>8</v>
      </c>
      <c r="H5745">
        <v>0</v>
      </c>
      <c r="I5745">
        <v>2</v>
      </c>
      <c r="J5745">
        <v>0</v>
      </c>
      <c r="K5745">
        <v>1</v>
      </c>
      <c r="L5745">
        <v>152097</v>
      </c>
      <c r="M5745">
        <v>0</v>
      </c>
      <c r="N5745" t="str">
        <f>IF(BANK[[#This Row],[EXITED]]=0,"No","Yes")</f>
        <v>No</v>
      </c>
      <c r="O5745">
        <v>0</v>
      </c>
      <c r="P5745" t="str">
        <f>IF(BANK[[#This Row],[COMPLAIN]]=0,"No","Yes")</f>
        <v>No</v>
      </c>
      <c r="Q5745">
        <v>4</v>
      </c>
      <c r="R5745" t="s">
        <v>25</v>
      </c>
      <c r="S5745">
        <v>255</v>
      </c>
      <c r="T5745" t="s">
        <v>26</v>
      </c>
      <c r="U5745" t="s">
        <v>39</v>
      </c>
      <c r="V5745" t="s">
        <v>28</v>
      </c>
      <c r="W5745" t="s">
        <v>40</v>
      </c>
      <c r="X5745" t="s">
        <v>30</v>
      </c>
    </row>
    <row r="5746" spans="1:24" x14ac:dyDescent="0.3">
      <c r="A5746">
        <v>15740356</v>
      </c>
      <c r="B5746" t="s">
        <v>968</v>
      </c>
      <c r="C5746">
        <v>660</v>
      </c>
      <c r="D5746" t="s">
        <v>56</v>
      </c>
      <c r="E5746" t="s">
        <v>24</v>
      </c>
      <c r="F5746">
        <v>26</v>
      </c>
      <c r="G5746">
        <v>4</v>
      </c>
      <c r="H5746">
        <v>115022</v>
      </c>
      <c r="I5746">
        <v>1</v>
      </c>
      <c r="J5746">
        <v>0</v>
      </c>
      <c r="K5746">
        <v>1</v>
      </c>
      <c r="L5746">
        <v>162443</v>
      </c>
      <c r="M5746">
        <v>0</v>
      </c>
      <c r="N5746" t="str">
        <f>IF(BANK[[#This Row],[EXITED]]=0,"No","Yes")</f>
        <v>No</v>
      </c>
      <c r="O5746">
        <v>0</v>
      </c>
      <c r="P5746" t="str">
        <f>IF(BANK[[#This Row],[COMPLAIN]]=0,"No","Yes")</f>
        <v>No</v>
      </c>
      <c r="Q5746">
        <v>1</v>
      </c>
      <c r="R5746" t="s">
        <v>25</v>
      </c>
      <c r="S5746">
        <v>573</v>
      </c>
      <c r="T5746" t="s">
        <v>26</v>
      </c>
      <c r="U5746" t="s">
        <v>34</v>
      </c>
      <c r="V5746" t="s">
        <v>46</v>
      </c>
      <c r="W5746" t="s">
        <v>29</v>
      </c>
      <c r="X5746" t="s">
        <v>30</v>
      </c>
    </row>
    <row r="5747" spans="1:24" x14ac:dyDescent="0.3">
      <c r="A5747">
        <v>15808223</v>
      </c>
      <c r="B5747" t="s">
        <v>2248</v>
      </c>
      <c r="C5747">
        <v>615</v>
      </c>
      <c r="D5747" t="s">
        <v>23</v>
      </c>
      <c r="E5747" t="s">
        <v>24</v>
      </c>
      <c r="F5747">
        <v>41</v>
      </c>
      <c r="G5747">
        <v>1</v>
      </c>
      <c r="H5747">
        <v>126773</v>
      </c>
      <c r="I5747">
        <v>1</v>
      </c>
      <c r="J5747">
        <v>1</v>
      </c>
      <c r="K5747">
        <v>1</v>
      </c>
      <c r="L5747">
        <v>55551</v>
      </c>
      <c r="M5747">
        <v>0</v>
      </c>
      <c r="N5747" t="str">
        <f>IF(BANK[[#This Row],[EXITED]]=0,"No","Yes")</f>
        <v>No</v>
      </c>
      <c r="O5747">
        <v>0</v>
      </c>
      <c r="P5747" t="str">
        <f>IF(BANK[[#This Row],[COMPLAIN]]=0,"No","Yes")</f>
        <v>No</v>
      </c>
      <c r="Q5747">
        <v>2</v>
      </c>
      <c r="R5747" t="s">
        <v>37</v>
      </c>
      <c r="S5747">
        <v>774</v>
      </c>
      <c r="T5747" t="s">
        <v>33</v>
      </c>
      <c r="U5747" t="s">
        <v>27</v>
      </c>
      <c r="V5747" t="s">
        <v>52</v>
      </c>
      <c r="W5747" t="s">
        <v>47</v>
      </c>
      <c r="X5747" t="s">
        <v>30</v>
      </c>
    </row>
    <row r="5748" spans="1:24" x14ac:dyDescent="0.3">
      <c r="A5748">
        <v>15769980</v>
      </c>
      <c r="B5748" t="s">
        <v>2249</v>
      </c>
      <c r="C5748">
        <v>705</v>
      </c>
      <c r="D5748" t="s">
        <v>56</v>
      </c>
      <c r="E5748" t="s">
        <v>45</v>
      </c>
      <c r="F5748">
        <v>40</v>
      </c>
      <c r="G5748">
        <v>3</v>
      </c>
      <c r="H5748">
        <v>92890</v>
      </c>
      <c r="I5748">
        <v>1</v>
      </c>
      <c r="J5748">
        <v>1</v>
      </c>
      <c r="K5748">
        <v>1</v>
      </c>
      <c r="L5748">
        <v>109497</v>
      </c>
      <c r="M5748">
        <v>0</v>
      </c>
      <c r="N5748" t="str">
        <f>IF(BANK[[#This Row],[EXITED]]=0,"No","Yes")</f>
        <v>No</v>
      </c>
      <c r="O5748">
        <v>0</v>
      </c>
      <c r="P5748" t="str">
        <f>IF(BANK[[#This Row],[COMPLAIN]]=0,"No","Yes")</f>
        <v>No</v>
      </c>
      <c r="Q5748">
        <v>1</v>
      </c>
      <c r="R5748" t="s">
        <v>43</v>
      </c>
      <c r="S5748">
        <v>451</v>
      </c>
      <c r="T5748" t="s">
        <v>33</v>
      </c>
      <c r="U5748" t="s">
        <v>34</v>
      </c>
      <c r="V5748" t="s">
        <v>46</v>
      </c>
      <c r="W5748" t="s">
        <v>29</v>
      </c>
      <c r="X5748" t="s">
        <v>30</v>
      </c>
    </row>
    <row r="5749" spans="1:24" x14ac:dyDescent="0.3">
      <c r="A5749">
        <v>15675450</v>
      </c>
      <c r="B5749" t="s">
        <v>2250</v>
      </c>
      <c r="C5749">
        <v>718</v>
      </c>
      <c r="D5749" t="s">
        <v>42</v>
      </c>
      <c r="E5749" t="s">
        <v>24</v>
      </c>
      <c r="F5749">
        <v>48</v>
      </c>
      <c r="G5749">
        <v>9</v>
      </c>
      <c r="H5749">
        <v>0</v>
      </c>
      <c r="I5749">
        <v>2</v>
      </c>
      <c r="J5749">
        <v>1</v>
      </c>
      <c r="K5749">
        <v>1</v>
      </c>
      <c r="L5749">
        <v>72106</v>
      </c>
      <c r="M5749">
        <v>0</v>
      </c>
      <c r="N5749" t="str">
        <f>IF(BANK[[#This Row],[EXITED]]=0,"No","Yes")</f>
        <v>No</v>
      </c>
      <c r="O5749">
        <v>0</v>
      </c>
      <c r="P5749" t="str">
        <f>IF(BANK[[#This Row],[COMPLAIN]]=0,"No","Yes")</f>
        <v>No</v>
      </c>
      <c r="Q5749">
        <v>2</v>
      </c>
      <c r="R5749" t="s">
        <v>32</v>
      </c>
      <c r="S5749">
        <v>573</v>
      </c>
      <c r="T5749" t="s">
        <v>33</v>
      </c>
      <c r="U5749" t="s">
        <v>39</v>
      </c>
      <c r="V5749" t="s">
        <v>28</v>
      </c>
      <c r="W5749" t="s">
        <v>47</v>
      </c>
      <c r="X5749" t="s">
        <v>30</v>
      </c>
    </row>
    <row r="5750" spans="1:24" x14ac:dyDescent="0.3">
      <c r="A5750">
        <v>15777452</v>
      </c>
      <c r="B5750" t="s">
        <v>2251</v>
      </c>
      <c r="C5750">
        <v>587</v>
      </c>
      <c r="D5750" t="s">
        <v>42</v>
      </c>
      <c r="E5750" t="s">
        <v>45</v>
      </c>
      <c r="F5750">
        <v>46</v>
      </c>
      <c r="G5750">
        <v>6</v>
      </c>
      <c r="H5750">
        <v>88820</v>
      </c>
      <c r="I5750">
        <v>1</v>
      </c>
      <c r="J5750">
        <v>0</v>
      </c>
      <c r="K5750">
        <v>0</v>
      </c>
      <c r="L5750">
        <v>70224</v>
      </c>
      <c r="M5750">
        <v>0</v>
      </c>
      <c r="N5750" t="str">
        <f>IF(BANK[[#This Row],[EXITED]]=0,"No","Yes")</f>
        <v>No</v>
      </c>
      <c r="O5750">
        <v>0</v>
      </c>
      <c r="P5750" t="str">
        <f>IF(BANK[[#This Row],[COMPLAIN]]=0,"No","Yes")</f>
        <v>No</v>
      </c>
      <c r="Q5750">
        <v>4</v>
      </c>
      <c r="R5750" t="s">
        <v>25</v>
      </c>
      <c r="S5750">
        <v>507</v>
      </c>
      <c r="T5750" t="s">
        <v>33</v>
      </c>
      <c r="U5750" t="s">
        <v>34</v>
      </c>
      <c r="V5750" t="s">
        <v>46</v>
      </c>
      <c r="W5750" t="s">
        <v>40</v>
      </c>
      <c r="X5750" t="s">
        <v>30</v>
      </c>
    </row>
    <row r="5751" spans="1:24" x14ac:dyDescent="0.3">
      <c r="A5751">
        <v>15791045</v>
      </c>
      <c r="B5751" t="s">
        <v>1711</v>
      </c>
      <c r="C5751">
        <v>568</v>
      </c>
      <c r="D5751" t="s">
        <v>42</v>
      </c>
      <c r="E5751" t="s">
        <v>45</v>
      </c>
      <c r="F5751">
        <v>38</v>
      </c>
      <c r="G5751">
        <v>3</v>
      </c>
      <c r="H5751">
        <v>132952</v>
      </c>
      <c r="I5751">
        <v>1</v>
      </c>
      <c r="J5751">
        <v>0</v>
      </c>
      <c r="K5751">
        <v>1</v>
      </c>
      <c r="L5751">
        <v>124486</v>
      </c>
      <c r="M5751">
        <v>0</v>
      </c>
      <c r="N5751" t="str">
        <f>IF(BANK[[#This Row],[EXITED]]=0,"No","Yes")</f>
        <v>No</v>
      </c>
      <c r="O5751">
        <v>0</v>
      </c>
      <c r="P5751" t="str">
        <f>IF(BANK[[#This Row],[COMPLAIN]]=0,"No","Yes")</f>
        <v>No</v>
      </c>
      <c r="Q5751">
        <v>2</v>
      </c>
      <c r="R5751" t="s">
        <v>32</v>
      </c>
      <c r="S5751">
        <v>783</v>
      </c>
      <c r="T5751" t="s">
        <v>33</v>
      </c>
      <c r="U5751" t="s">
        <v>27</v>
      </c>
      <c r="V5751" t="s">
        <v>46</v>
      </c>
      <c r="W5751" t="s">
        <v>47</v>
      </c>
      <c r="X5751" t="s">
        <v>30</v>
      </c>
    </row>
    <row r="5752" spans="1:24" x14ac:dyDescent="0.3">
      <c r="A5752">
        <v>15807889</v>
      </c>
      <c r="B5752" t="s">
        <v>628</v>
      </c>
      <c r="C5752">
        <v>634</v>
      </c>
      <c r="D5752" t="s">
        <v>56</v>
      </c>
      <c r="E5752" t="s">
        <v>24</v>
      </c>
      <c r="F5752">
        <v>74</v>
      </c>
      <c r="G5752">
        <v>5</v>
      </c>
      <c r="H5752">
        <v>108892</v>
      </c>
      <c r="I5752">
        <v>1</v>
      </c>
      <c r="J5752">
        <v>1</v>
      </c>
      <c r="K5752">
        <v>0</v>
      </c>
      <c r="L5752">
        <v>10078</v>
      </c>
      <c r="M5752">
        <v>0</v>
      </c>
      <c r="N5752" t="str">
        <f>IF(BANK[[#This Row],[EXITED]]=0,"No","Yes")</f>
        <v>No</v>
      </c>
      <c r="O5752">
        <v>0</v>
      </c>
      <c r="P5752" t="str">
        <f>IF(BANK[[#This Row],[COMPLAIN]]=0,"No","Yes")</f>
        <v>No</v>
      </c>
      <c r="Q5752">
        <v>5</v>
      </c>
      <c r="R5752" t="s">
        <v>32</v>
      </c>
      <c r="S5752">
        <v>246</v>
      </c>
      <c r="T5752" t="s">
        <v>51</v>
      </c>
      <c r="U5752" t="s">
        <v>34</v>
      </c>
      <c r="V5752" t="s">
        <v>46</v>
      </c>
      <c r="W5752" t="s">
        <v>35</v>
      </c>
      <c r="X5752" t="s">
        <v>30</v>
      </c>
    </row>
    <row r="5753" spans="1:24" x14ac:dyDescent="0.3">
      <c r="A5753">
        <v>15602043</v>
      </c>
      <c r="B5753" t="s">
        <v>484</v>
      </c>
      <c r="C5753">
        <v>770</v>
      </c>
      <c r="D5753" t="s">
        <v>56</v>
      </c>
      <c r="E5753" t="s">
        <v>45</v>
      </c>
      <c r="F5753">
        <v>46</v>
      </c>
      <c r="G5753">
        <v>5</v>
      </c>
      <c r="H5753">
        <v>141789</v>
      </c>
      <c r="I5753">
        <v>2</v>
      </c>
      <c r="J5753">
        <v>0</v>
      </c>
      <c r="K5753">
        <v>0</v>
      </c>
      <c r="L5753">
        <v>164967</v>
      </c>
      <c r="M5753">
        <v>0</v>
      </c>
      <c r="N5753" t="str">
        <f>IF(BANK[[#This Row],[EXITED]]=0,"No","Yes")</f>
        <v>No</v>
      </c>
      <c r="O5753">
        <v>0</v>
      </c>
      <c r="P5753" t="str">
        <f>IF(BANK[[#This Row],[COMPLAIN]]=0,"No","Yes")</f>
        <v>No</v>
      </c>
      <c r="Q5753">
        <v>5</v>
      </c>
      <c r="R5753" t="s">
        <v>43</v>
      </c>
      <c r="S5753">
        <v>791</v>
      </c>
      <c r="T5753" t="s">
        <v>33</v>
      </c>
      <c r="U5753" t="s">
        <v>27</v>
      </c>
      <c r="V5753" t="s">
        <v>46</v>
      </c>
      <c r="W5753" t="s">
        <v>35</v>
      </c>
      <c r="X5753" t="s">
        <v>30</v>
      </c>
    </row>
    <row r="5754" spans="1:24" x14ac:dyDescent="0.3">
      <c r="A5754">
        <v>15629985</v>
      </c>
      <c r="B5754" t="s">
        <v>2252</v>
      </c>
      <c r="C5754">
        <v>723</v>
      </c>
      <c r="D5754" t="s">
        <v>56</v>
      </c>
      <c r="E5754" t="s">
        <v>45</v>
      </c>
      <c r="F5754">
        <v>47</v>
      </c>
      <c r="G5754">
        <v>10</v>
      </c>
      <c r="H5754">
        <v>90450</v>
      </c>
      <c r="I5754">
        <v>2</v>
      </c>
      <c r="J5754">
        <v>0</v>
      </c>
      <c r="K5754">
        <v>0</v>
      </c>
      <c r="L5754">
        <v>103379</v>
      </c>
      <c r="M5754">
        <v>1</v>
      </c>
      <c r="N5754" t="str">
        <f>IF(BANK[[#This Row],[EXITED]]=0,"No","Yes")</f>
        <v>Yes</v>
      </c>
      <c r="O5754">
        <v>1</v>
      </c>
      <c r="P5754" t="str">
        <f>IF(BANK[[#This Row],[COMPLAIN]]=0,"No","Yes")</f>
        <v>Yes</v>
      </c>
      <c r="Q5754">
        <v>5</v>
      </c>
      <c r="R5754" t="s">
        <v>25</v>
      </c>
      <c r="S5754">
        <v>244</v>
      </c>
      <c r="T5754" t="s">
        <v>33</v>
      </c>
      <c r="U5754" t="s">
        <v>34</v>
      </c>
      <c r="V5754" t="s">
        <v>28</v>
      </c>
      <c r="W5754" t="s">
        <v>35</v>
      </c>
      <c r="X5754" t="s">
        <v>30</v>
      </c>
    </row>
    <row r="5755" spans="1:24" x14ac:dyDescent="0.3">
      <c r="A5755">
        <v>15679453</v>
      </c>
      <c r="B5755" t="s">
        <v>48</v>
      </c>
      <c r="C5755">
        <v>614</v>
      </c>
      <c r="D5755" t="s">
        <v>56</v>
      </c>
      <c r="E5755" t="s">
        <v>45</v>
      </c>
      <c r="F5755">
        <v>39</v>
      </c>
      <c r="G5755">
        <v>8</v>
      </c>
      <c r="H5755">
        <v>125997</v>
      </c>
      <c r="I5755">
        <v>1</v>
      </c>
      <c r="J5755">
        <v>1</v>
      </c>
      <c r="K5755">
        <v>1</v>
      </c>
      <c r="L5755">
        <v>128049</v>
      </c>
      <c r="M5755">
        <v>1</v>
      </c>
      <c r="N5755" t="str">
        <f>IF(BANK[[#This Row],[EXITED]]=0,"No","Yes")</f>
        <v>Yes</v>
      </c>
      <c r="O5755">
        <v>1</v>
      </c>
      <c r="P5755" t="str">
        <f>IF(BANK[[#This Row],[COMPLAIN]]=0,"No","Yes")</f>
        <v>Yes</v>
      </c>
      <c r="Q5755">
        <v>5</v>
      </c>
      <c r="R5755" t="s">
        <v>32</v>
      </c>
      <c r="S5755">
        <v>817</v>
      </c>
      <c r="T5755" t="s">
        <v>33</v>
      </c>
      <c r="U5755" t="s">
        <v>27</v>
      </c>
      <c r="V5755" t="s">
        <v>28</v>
      </c>
      <c r="W5755" t="s">
        <v>35</v>
      </c>
      <c r="X5755" t="s">
        <v>30</v>
      </c>
    </row>
    <row r="5756" spans="1:24" x14ac:dyDescent="0.3">
      <c r="A5756">
        <v>15691513</v>
      </c>
      <c r="B5756" t="s">
        <v>2253</v>
      </c>
      <c r="C5756">
        <v>592</v>
      </c>
      <c r="D5756" t="s">
        <v>42</v>
      </c>
      <c r="E5756" t="s">
        <v>24</v>
      </c>
      <c r="F5756">
        <v>60</v>
      </c>
      <c r="G5756">
        <v>9</v>
      </c>
      <c r="H5756">
        <v>0</v>
      </c>
      <c r="I5756">
        <v>4</v>
      </c>
      <c r="J5756">
        <v>1</v>
      </c>
      <c r="K5756">
        <v>1</v>
      </c>
      <c r="L5756">
        <v>13614</v>
      </c>
      <c r="M5756">
        <v>1</v>
      </c>
      <c r="N5756" t="str">
        <f>IF(BANK[[#This Row],[EXITED]]=0,"No","Yes")</f>
        <v>Yes</v>
      </c>
      <c r="O5756">
        <v>1</v>
      </c>
      <c r="P5756" t="str">
        <f>IF(BANK[[#This Row],[COMPLAIN]]=0,"No","Yes")</f>
        <v>Yes</v>
      </c>
      <c r="Q5756">
        <v>5</v>
      </c>
      <c r="R5756" t="s">
        <v>25</v>
      </c>
      <c r="S5756">
        <v>803</v>
      </c>
      <c r="T5756" t="s">
        <v>51</v>
      </c>
      <c r="U5756" t="s">
        <v>39</v>
      </c>
      <c r="V5756" t="s">
        <v>28</v>
      </c>
      <c r="W5756" t="s">
        <v>35</v>
      </c>
      <c r="X5756" t="s">
        <v>30</v>
      </c>
    </row>
    <row r="5757" spans="1:24" x14ac:dyDescent="0.3">
      <c r="A5757">
        <v>15622289</v>
      </c>
      <c r="B5757" t="s">
        <v>998</v>
      </c>
      <c r="C5757">
        <v>605</v>
      </c>
      <c r="D5757" t="s">
        <v>23</v>
      </c>
      <c r="E5757" t="s">
        <v>45</v>
      </c>
      <c r="F5757">
        <v>36</v>
      </c>
      <c r="G5757">
        <v>9</v>
      </c>
      <c r="H5757">
        <v>0</v>
      </c>
      <c r="I5757">
        <v>2</v>
      </c>
      <c r="J5757">
        <v>0</v>
      </c>
      <c r="K5757">
        <v>1</v>
      </c>
      <c r="L5757">
        <v>35522</v>
      </c>
      <c r="M5757">
        <v>0</v>
      </c>
      <c r="N5757" t="str">
        <f>IF(BANK[[#This Row],[EXITED]]=0,"No","Yes")</f>
        <v>No</v>
      </c>
      <c r="O5757">
        <v>0</v>
      </c>
      <c r="P5757" t="str">
        <f>IF(BANK[[#This Row],[COMPLAIN]]=0,"No","Yes")</f>
        <v>No</v>
      </c>
      <c r="Q5757">
        <v>2</v>
      </c>
      <c r="R5757" t="s">
        <v>32</v>
      </c>
      <c r="S5757">
        <v>825</v>
      </c>
      <c r="T5757" t="s">
        <v>33</v>
      </c>
      <c r="U5757" t="s">
        <v>39</v>
      </c>
      <c r="V5757" t="s">
        <v>28</v>
      </c>
      <c r="W5757" t="s">
        <v>47</v>
      </c>
      <c r="X5757" t="s">
        <v>30</v>
      </c>
    </row>
    <row r="5758" spans="1:24" x14ac:dyDescent="0.3">
      <c r="A5758">
        <v>15715184</v>
      </c>
      <c r="B5758" t="s">
        <v>365</v>
      </c>
      <c r="C5758">
        <v>752</v>
      </c>
      <c r="D5758" t="s">
        <v>23</v>
      </c>
      <c r="E5758" t="s">
        <v>45</v>
      </c>
      <c r="F5758">
        <v>31</v>
      </c>
      <c r="G5758">
        <v>4</v>
      </c>
      <c r="H5758">
        <v>144638</v>
      </c>
      <c r="I5758">
        <v>2</v>
      </c>
      <c r="J5758">
        <v>1</v>
      </c>
      <c r="K5758">
        <v>0</v>
      </c>
      <c r="L5758">
        <v>40497</v>
      </c>
      <c r="M5758">
        <v>0</v>
      </c>
      <c r="N5758" t="str">
        <f>IF(BANK[[#This Row],[EXITED]]=0,"No","Yes")</f>
        <v>No</v>
      </c>
      <c r="O5758">
        <v>0</v>
      </c>
      <c r="P5758" t="str">
        <f>IF(BANK[[#This Row],[COMPLAIN]]=0,"No","Yes")</f>
        <v>No</v>
      </c>
      <c r="Q5758">
        <v>1</v>
      </c>
      <c r="R5758" t="s">
        <v>32</v>
      </c>
      <c r="S5758">
        <v>383</v>
      </c>
      <c r="T5758" t="s">
        <v>26</v>
      </c>
      <c r="U5758" t="s">
        <v>27</v>
      </c>
      <c r="V5758" t="s">
        <v>46</v>
      </c>
      <c r="W5758" t="s">
        <v>29</v>
      </c>
      <c r="X5758" t="s">
        <v>30</v>
      </c>
    </row>
    <row r="5759" spans="1:24" x14ac:dyDescent="0.3">
      <c r="A5759">
        <v>15719931</v>
      </c>
      <c r="B5759" t="s">
        <v>777</v>
      </c>
      <c r="C5759">
        <v>850</v>
      </c>
      <c r="D5759" t="s">
        <v>42</v>
      </c>
      <c r="E5759" t="s">
        <v>24</v>
      </c>
      <c r="F5759">
        <v>31</v>
      </c>
      <c r="G5759">
        <v>8</v>
      </c>
      <c r="H5759">
        <v>0</v>
      </c>
      <c r="I5759">
        <v>2</v>
      </c>
      <c r="J5759">
        <v>1</v>
      </c>
      <c r="K5759">
        <v>0</v>
      </c>
      <c r="L5759">
        <v>178668</v>
      </c>
      <c r="M5759">
        <v>0</v>
      </c>
      <c r="N5759" t="str">
        <f>IF(BANK[[#This Row],[EXITED]]=0,"No","Yes")</f>
        <v>No</v>
      </c>
      <c r="O5759">
        <v>0</v>
      </c>
      <c r="P5759" t="str">
        <f>IF(BANK[[#This Row],[COMPLAIN]]=0,"No","Yes")</f>
        <v>No</v>
      </c>
      <c r="Q5759">
        <v>4</v>
      </c>
      <c r="R5759" t="s">
        <v>25</v>
      </c>
      <c r="S5759">
        <v>541</v>
      </c>
      <c r="T5759" t="s">
        <v>26</v>
      </c>
      <c r="U5759" t="s">
        <v>39</v>
      </c>
      <c r="V5759" t="s">
        <v>28</v>
      </c>
      <c r="W5759" t="s">
        <v>40</v>
      </c>
      <c r="X5759" t="s">
        <v>30</v>
      </c>
    </row>
    <row r="5760" spans="1:24" x14ac:dyDescent="0.3">
      <c r="A5760">
        <v>15796336</v>
      </c>
      <c r="B5760" t="s">
        <v>114</v>
      </c>
      <c r="C5760">
        <v>786</v>
      </c>
      <c r="D5760" t="s">
        <v>23</v>
      </c>
      <c r="E5760" t="s">
        <v>45</v>
      </c>
      <c r="F5760">
        <v>34</v>
      </c>
      <c r="G5760">
        <v>9</v>
      </c>
      <c r="H5760">
        <v>0</v>
      </c>
      <c r="I5760">
        <v>2</v>
      </c>
      <c r="J5760">
        <v>1</v>
      </c>
      <c r="K5760">
        <v>0</v>
      </c>
      <c r="L5760">
        <v>117034</v>
      </c>
      <c r="M5760">
        <v>0</v>
      </c>
      <c r="N5760" t="str">
        <f>IF(BANK[[#This Row],[EXITED]]=0,"No","Yes")</f>
        <v>No</v>
      </c>
      <c r="O5760">
        <v>0</v>
      </c>
      <c r="P5760" t="str">
        <f>IF(BANK[[#This Row],[COMPLAIN]]=0,"No","Yes")</f>
        <v>No</v>
      </c>
      <c r="Q5760">
        <v>4</v>
      </c>
      <c r="R5760" t="s">
        <v>37</v>
      </c>
      <c r="S5760">
        <v>472</v>
      </c>
      <c r="T5760" t="s">
        <v>26</v>
      </c>
      <c r="U5760" t="s">
        <v>39</v>
      </c>
      <c r="V5760" t="s">
        <v>28</v>
      </c>
      <c r="W5760" t="s">
        <v>40</v>
      </c>
      <c r="X5760" t="s">
        <v>30</v>
      </c>
    </row>
    <row r="5761" spans="1:24" x14ac:dyDescent="0.3">
      <c r="A5761">
        <v>15647306</v>
      </c>
      <c r="B5761" t="s">
        <v>718</v>
      </c>
      <c r="C5761">
        <v>777</v>
      </c>
      <c r="D5761" t="s">
        <v>42</v>
      </c>
      <c r="E5761" t="s">
        <v>45</v>
      </c>
      <c r="F5761">
        <v>29</v>
      </c>
      <c r="G5761">
        <v>9</v>
      </c>
      <c r="H5761">
        <v>131241</v>
      </c>
      <c r="I5761">
        <v>1</v>
      </c>
      <c r="J5761">
        <v>1</v>
      </c>
      <c r="K5761">
        <v>1</v>
      </c>
      <c r="L5761">
        <v>163746</v>
      </c>
      <c r="M5761">
        <v>1</v>
      </c>
      <c r="N5761" t="str">
        <f>IF(BANK[[#This Row],[EXITED]]=0,"No","Yes")</f>
        <v>Yes</v>
      </c>
      <c r="O5761">
        <v>1</v>
      </c>
      <c r="P5761" t="str">
        <f>IF(BANK[[#This Row],[COMPLAIN]]=0,"No","Yes")</f>
        <v>Yes</v>
      </c>
      <c r="Q5761">
        <v>2</v>
      </c>
      <c r="R5761" t="s">
        <v>25</v>
      </c>
      <c r="S5761">
        <v>567</v>
      </c>
      <c r="T5761" t="s">
        <v>26</v>
      </c>
      <c r="U5761" t="s">
        <v>27</v>
      </c>
      <c r="V5761" t="s">
        <v>28</v>
      </c>
      <c r="W5761" t="s">
        <v>47</v>
      </c>
      <c r="X5761" t="s">
        <v>30</v>
      </c>
    </row>
    <row r="5762" spans="1:24" x14ac:dyDescent="0.3">
      <c r="A5762">
        <v>15742369</v>
      </c>
      <c r="B5762" t="s">
        <v>2254</v>
      </c>
      <c r="C5762">
        <v>667</v>
      </c>
      <c r="D5762" t="s">
        <v>23</v>
      </c>
      <c r="E5762" t="s">
        <v>24</v>
      </c>
      <c r="F5762">
        <v>31</v>
      </c>
      <c r="G5762">
        <v>5</v>
      </c>
      <c r="H5762">
        <v>0</v>
      </c>
      <c r="I5762">
        <v>2</v>
      </c>
      <c r="J5762">
        <v>1</v>
      </c>
      <c r="K5762">
        <v>1</v>
      </c>
      <c r="L5762">
        <v>20347</v>
      </c>
      <c r="M5762">
        <v>0</v>
      </c>
      <c r="N5762" t="str">
        <f>IF(BANK[[#This Row],[EXITED]]=0,"No","Yes")</f>
        <v>No</v>
      </c>
      <c r="O5762">
        <v>0</v>
      </c>
      <c r="P5762" t="str">
        <f>IF(BANK[[#This Row],[COMPLAIN]]=0,"No","Yes")</f>
        <v>No</v>
      </c>
      <c r="Q5762">
        <v>4</v>
      </c>
      <c r="R5762" t="s">
        <v>43</v>
      </c>
      <c r="S5762">
        <v>823</v>
      </c>
      <c r="T5762" t="s">
        <v>26</v>
      </c>
      <c r="U5762" t="s">
        <v>39</v>
      </c>
      <c r="V5762" t="s">
        <v>46</v>
      </c>
      <c r="W5762" t="s">
        <v>40</v>
      </c>
      <c r="X5762" t="s">
        <v>30</v>
      </c>
    </row>
    <row r="5763" spans="1:24" x14ac:dyDescent="0.3">
      <c r="A5763">
        <v>15655859</v>
      </c>
      <c r="B5763" t="s">
        <v>505</v>
      </c>
      <c r="C5763">
        <v>848</v>
      </c>
      <c r="D5763" t="s">
        <v>23</v>
      </c>
      <c r="E5763" t="s">
        <v>24</v>
      </c>
      <c r="F5763">
        <v>35</v>
      </c>
      <c r="G5763">
        <v>5</v>
      </c>
      <c r="H5763">
        <v>120047</v>
      </c>
      <c r="I5763">
        <v>2</v>
      </c>
      <c r="J5763">
        <v>1</v>
      </c>
      <c r="K5763">
        <v>0</v>
      </c>
      <c r="L5763">
        <v>84711</v>
      </c>
      <c r="M5763">
        <v>0</v>
      </c>
      <c r="N5763" t="str">
        <f>IF(BANK[[#This Row],[EXITED]]=0,"No","Yes")</f>
        <v>No</v>
      </c>
      <c r="O5763">
        <v>0</v>
      </c>
      <c r="P5763" t="str">
        <f>IF(BANK[[#This Row],[COMPLAIN]]=0,"No","Yes")</f>
        <v>No</v>
      </c>
      <c r="Q5763">
        <v>5</v>
      </c>
      <c r="R5763" t="s">
        <v>25</v>
      </c>
      <c r="S5763">
        <v>644</v>
      </c>
      <c r="T5763" t="s">
        <v>26</v>
      </c>
      <c r="U5763" t="s">
        <v>27</v>
      </c>
      <c r="V5763" t="s">
        <v>46</v>
      </c>
      <c r="W5763" t="s">
        <v>35</v>
      </c>
      <c r="X5763" t="s">
        <v>30</v>
      </c>
    </row>
    <row r="5764" spans="1:24" x14ac:dyDescent="0.3">
      <c r="A5764">
        <v>15675650</v>
      </c>
      <c r="B5764" t="s">
        <v>64</v>
      </c>
      <c r="C5764">
        <v>486</v>
      </c>
      <c r="D5764" t="s">
        <v>42</v>
      </c>
      <c r="E5764" t="s">
        <v>45</v>
      </c>
      <c r="F5764">
        <v>39</v>
      </c>
      <c r="G5764">
        <v>8</v>
      </c>
      <c r="H5764">
        <v>97819</v>
      </c>
      <c r="I5764">
        <v>1</v>
      </c>
      <c r="J5764">
        <v>0</v>
      </c>
      <c r="K5764">
        <v>1</v>
      </c>
      <c r="L5764">
        <v>120531</v>
      </c>
      <c r="M5764">
        <v>0</v>
      </c>
      <c r="N5764" t="str">
        <f>IF(BANK[[#This Row],[EXITED]]=0,"No","Yes")</f>
        <v>No</v>
      </c>
      <c r="O5764">
        <v>0</v>
      </c>
      <c r="P5764" t="str">
        <f>IF(BANK[[#This Row],[COMPLAIN]]=0,"No","Yes")</f>
        <v>No</v>
      </c>
      <c r="Q5764">
        <v>3</v>
      </c>
      <c r="R5764" t="s">
        <v>43</v>
      </c>
      <c r="S5764">
        <v>408</v>
      </c>
      <c r="T5764" t="s">
        <v>33</v>
      </c>
      <c r="U5764" t="s">
        <v>34</v>
      </c>
      <c r="V5764" t="s">
        <v>28</v>
      </c>
      <c r="W5764" t="s">
        <v>54</v>
      </c>
      <c r="X5764" t="s">
        <v>30</v>
      </c>
    </row>
    <row r="5765" spans="1:24" x14ac:dyDescent="0.3">
      <c r="A5765">
        <v>15574119</v>
      </c>
      <c r="B5765" t="s">
        <v>454</v>
      </c>
      <c r="C5765">
        <v>598</v>
      </c>
      <c r="D5765" t="s">
        <v>23</v>
      </c>
      <c r="E5765" t="s">
        <v>45</v>
      </c>
      <c r="F5765">
        <v>64</v>
      </c>
      <c r="G5765">
        <v>1</v>
      </c>
      <c r="H5765">
        <v>62980</v>
      </c>
      <c r="I5765">
        <v>1</v>
      </c>
      <c r="J5765">
        <v>1</v>
      </c>
      <c r="K5765">
        <v>1</v>
      </c>
      <c r="L5765">
        <v>152274</v>
      </c>
      <c r="M5765">
        <v>0</v>
      </c>
      <c r="N5765" t="str">
        <f>IF(BANK[[#This Row],[EXITED]]=0,"No","Yes")</f>
        <v>No</v>
      </c>
      <c r="O5765">
        <v>0</v>
      </c>
      <c r="P5765" t="str">
        <f>IF(BANK[[#This Row],[COMPLAIN]]=0,"No","Yes")</f>
        <v>No</v>
      </c>
      <c r="Q5765">
        <v>5</v>
      </c>
      <c r="R5765" t="s">
        <v>25</v>
      </c>
      <c r="S5765">
        <v>291</v>
      </c>
      <c r="T5765" t="s">
        <v>51</v>
      </c>
      <c r="U5765" t="s">
        <v>34</v>
      </c>
      <c r="V5765" t="s">
        <v>52</v>
      </c>
      <c r="W5765" t="s">
        <v>35</v>
      </c>
      <c r="X5765" t="s">
        <v>30</v>
      </c>
    </row>
    <row r="5766" spans="1:24" x14ac:dyDescent="0.3">
      <c r="A5766">
        <v>15754168</v>
      </c>
      <c r="B5766" t="s">
        <v>157</v>
      </c>
      <c r="C5766">
        <v>506</v>
      </c>
      <c r="D5766" t="s">
        <v>42</v>
      </c>
      <c r="E5766" t="s">
        <v>45</v>
      </c>
      <c r="F5766">
        <v>40</v>
      </c>
      <c r="G5766">
        <v>3</v>
      </c>
      <c r="H5766">
        <v>0</v>
      </c>
      <c r="I5766">
        <v>1</v>
      </c>
      <c r="J5766">
        <v>1</v>
      </c>
      <c r="K5766">
        <v>1</v>
      </c>
      <c r="L5766">
        <v>144346</v>
      </c>
      <c r="M5766">
        <v>0</v>
      </c>
      <c r="N5766" t="str">
        <f>IF(BANK[[#This Row],[EXITED]]=0,"No","Yes")</f>
        <v>No</v>
      </c>
      <c r="O5766">
        <v>0</v>
      </c>
      <c r="P5766" t="str">
        <f>IF(BANK[[#This Row],[COMPLAIN]]=0,"No","Yes")</f>
        <v>No</v>
      </c>
      <c r="Q5766">
        <v>1</v>
      </c>
      <c r="R5766" t="s">
        <v>43</v>
      </c>
      <c r="S5766">
        <v>479</v>
      </c>
      <c r="T5766" t="s">
        <v>33</v>
      </c>
      <c r="U5766" t="s">
        <v>39</v>
      </c>
      <c r="V5766" t="s">
        <v>46</v>
      </c>
      <c r="W5766" t="s">
        <v>29</v>
      </c>
      <c r="X5766" t="s">
        <v>30</v>
      </c>
    </row>
    <row r="5767" spans="1:24" x14ac:dyDescent="0.3">
      <c r="A5767">
        <v>15763029</v>
      </c>
      <c r="B5767" t="s">
        <v>403</v>
      </c>
      <c r="C5767">
        <v>612</v>
      </c>
      <c r="D5767" t="s">
        <v>56</v>
      </c>
      <c r="E5767" t="s">
        <v>24</v>
      </c>
      <c r="F5767">
        <v>46</v>
      </c>
      <c r="G5767">
        <v>9</v>
      </c>
      <c r="H5767">
        <v>161450</v>
      </c>
      <c r="I5767">
        <v>1</v>
      </c>
      <c r="J5767">
        <v>1</v>
      </c>
      <c r="K5767">
        <v>1</v>
      </c>
      <c r="L5767">
        <v>96961</v>
      </c>
      <c r="M5767">
        <v>1</v>
      </c>
      <c r="N5767" t="str">
        <f>IF(BANK[[#This Row],[EXITED]]=0,"No","Yes")</f>
        <v>Yes</v>
      </c>
      <c r="O5767">
        <v>1</v>
      </c>
      <c r="P5767" t="str">
        <f>IF(BANK[[#This Row],[COMPLAIN]]=0,"No","Yes")</f>
        <v>Yes</v>
      </c>
      <c r="Q5767">
        <v>2</v>
      </c>
      <c r="R5767" t="s">
        <v>43</v>
      </c>
      <c r="S5767">
        <v>882</v>
      </c>
      <c r="T5767" t="s">
        <v>33</v>
      </c>
      <c r="U5767" t="s">
        <v>27</v>
      </c>
      <c r="V5767" t="s">
        <v>28</v>
      </c>
      <c r="W5767" t="s">
        <v>47</v>
      </c>
      <c r="X5767" t="s">
        <v>30</v>
      </c>
    </row>
    <row r="5768" spans="1:24" x14ac:dyDescent="0.3">
      <c r="A5768">
        <v>15707559</v>
      </c>
      <c r="B5768" t="s">
        <v>173</v>
      </c>
      <c r="C5768">
        <v>682</v>
      </c>
      <c r="D5768" t="s">
        <v>42</v>
      </c>
      <c r="E5768" t="s">
        <v>45</v>
      </c>
      <c r="F5768">
        <v>30</v>
      </c>
      <c r="G5768">
        <v>9</v>
      </c>
      <c r="H5768">
        <v>0</v>
      </c>
      <c r="I5768">
        <v>2</v>
      </c>
      <c r="J5768">
        <v>1</v>
      </c>
      <c r="K5768">
        <v>1</v>
      </c>
      <c r="L5768">
        <v>195105</v>
      </c>
      <c r="M5768">
        <v>0</v>
      </c>
      <c r="N5768" t="str">
        <f>IF(BANK[[#This Row],[EXITED]]=0,"No","Yes")</f>
        <v>No</v>
      </c>
      <c r="O5768">
        <v>0</v>
      </c>
      <c r="P5768" t="str">
        <f>IF(BANK[[#This Row],[COMPLAIN]]=0,"No","Yes")</f>
        <v>No</v>
      </c>
      <c r="Q5768">
        <v>2</v>
      </c>
      <c r="R5768" t="s">
        <v>43</v>
      </c>
      <c r="S5768">
        <v>874</v>
      </c>
      <c r="T5768" t="s">
        <v>26</v>
      </c>
      <c r="U5768" t="s">
        <v>39</v>
      </c>
      <c r="V5768" t="s">
        <v>28</v>
      </c>
      <c r="W5768" t="s">
        <v>47</v>
      </c>
      <c r="X5768" t="s">
        <v>30</v>
      </c>
    </row>
    <row r="5769" spans="1:24" x14ac:dyDescent="0.3">
      <c r="A5769">
        <v>15582129</v>
      </c>
      <c r="B5769" t="s">
        <v>367</v>
      </c>
      <c r="C5769">
        <v>517</v>
      </c>
      <c r="D5769" t="s">
        <v>42</v>
      </c>
      <c r="E5769" t="s">
        <v>24</v>
      </c>
      <c r="F5769">
        <v>62</v>
      </c>
      <c r="G5769">
        <v>1</v>
      </c>
      <c r="H5769">
        <v>43773</v>
      </c>
      <c r="I5769">
        <v>3</v>
      </c>
      <c r="J5769">
        <v>1</v>
      </c>
      <c r="K5769">
        <v>0</v>
      </c>
      <c r="L5769">
        <v>187756</v>
      </c>
      <c r="M5769">
        <v>1</v>
      </c>
      <c r="N5769" t="str">
        <f>IF(BANK[[#This Row],[EXITED]]=0,"No","Yes")</f>
        <v>Yes</v>
      </c>
      <c r="O5769">
        <v>1</v>
      </c>
      <c r="P5769" t="str">
        <f>IF(BANK[[#This Row],[COMPLAIN]]=0,"No","Yes")</f>
        <v>Yes</v>
      </c>
      <c r="Q5769">
        <v>1</v>
      </c>
      <c r="R5769" t="s">
        <v>37</v>
      </c>
      <c r="S5769">
        <v>590</v>
      </c>
      <c r="T5769" t="s">
        <v>51</v>
      </c>
      <c r="U5769" t="s">
        <v>34</v>
      </c>
      <c r="V5769" t="s">
        <v>52</v>
      </c>
      <c r="W5769" t="s">
        <v>29</v>
      </c>
      <c r="X5769" t="s">
        <v>30</v>
      </c>
    </row>
    <row r="5770" spans="1:24" x14ac:dyDescent="0.3">
      <c r="A5770">
        <v>15687540</v>
      </c>
      <c r="B5770" t="s">
        <v>703</v>
      </c>
      <c r="C5770">
        <v>684</v>
      </c>
      <c r="D5770" t="s">
        <v>42</v>
      </c>
      <c r="E5770" t="s">
        <v>24</v>
      </c>
      <c r="F5770">
        <v>32</v>
      </c>
      <c r="G5770">
        <v>9</v>
      </c>
      <c r="H5770">
        <v>100249</v>
      </c>
      <c r="I5770">
        <v>2</v>
      </c>
      <c r="J5770">
        <v>0</v>
      </c>
      <c r="K5770">
        <v>1</v>
      </c>
      <c r="L5770">
        <v>67600</v>
      </c>
      <c r="M5770">
        <v>0</v>
      </c>
      <c r="N5770" t="str">
        <f>IF(BANK[[#This Row],[EXITED]]=0,"No","Yes")</f>
        <v>No</v>
      </c>
      <c r="O5770">
        <v>0</v>
      </c>
      <c r="P5770" t="str">
        <f>IF(BANK[[#This Row],[COMPLAIN]]=0,"No","Yes")</f>
        <v>No</v>
      </c>
      <c r="Q5770">
        <v>2</v>
      </c>
      <c r="R5770" t="s">
        <v>37</v>
      </c>
      <c r="S5770">
        <v>702</v>
      </c>
      <c r="T5770" t="s">
        <v>26</v>
      </c>
      <c r="U5770" t="s">
        <v>34</v>
      </c>
      <c r="V5770" t="s">
        <v>28</v>
      </c>
      <c r="W5770" t="s">
        <v>47</v>
      </c>
      <c r="X5770" t="s">
        <v>30</v>
      </c>
    </row>
    <row r="5771" spans="1:24" x14ac:dyDescent="0.3">
      <c r="A5771">
        <v>15787196</v>
      </c>
      <c r="B5771" t="s">
        <v>344</v>
      </c>
      <c r="C5771">
        <v>692</v>
      </c>
      <c r="D5771" t="s">
        <v>23</v>
      </c>
      <c r="E5771" t="s">
        <v>24</v>
      </c>
      <c r="F5771">
        <v>46</v>
      </c>
      <c r="G5771">
        <v>2</v>
      </c>
      <c r="H5771">
        <v>0</v>
      </c>
      <c r="I5771">
        <v>2</v>
      </c>
      <c r="J5771">
        <v>1</v>
      </c>
      <c r="K5771">
        <v>1</v>
      </c>
      <c r="L5771">
        <v>105983</v>
      </c>
      <c r="M5771">
        <v>0</v>
      </c>
      <c r="N5771" t="str">
        <f>IF(BANK[[#This Row],[EXITED]]=0,"No","Yes")</f>
        <v>No</v>
      </c>
      <c r="O5771">
        <v>0</v>
      </c>
      <c r="P5771" t="str">
        <f>IF(BANK[[#This Row],[COMPLAIN]]=0,"No","Yes")</f>
        <v>No</v>
      </c>
      <c r="Q5771">
        <v>1</v>
      </c>
      <c r="R5771" t="s">
        <v>43</v>
      </c>
      <c r="S5771">
        <v>345</v>
      </c>
      <c r="T5771" t="s">
        <v>33</v>
      </c>
      <c r="U5771" t="s">
        <v>39</v>
      </c>
      <c r="V5771" t="s">
        <v>52</v>
      </c>
      <c r="W5771" t="s">
        <v>29</v>
      </c>
      <c r="X5771" t="s">
        <v>30</v>
      </c>
    </row>
    <row r="5772" spans="1:24" x14ac:dyDescent="0.3">
      <c r="A5772">
        <v>15670898</v>
      </c>
      <c r="B5772" t="s">
        <v>268</v>
      </c>
      <c r="C5772">
        <v>740</v>
      </c>
      <c r="D5772" t="s">
        <v>42</v>
      </c>
      <c r="E5772" t="s">
        <v>45</v>
      </c>
      <c r="F5772">
        <v>60</v>
      </c>
      <c r="G5772">
        <v>5</v>
      </c>
      <c r="H5772">
        <v>108028</v>
      </c>
      <c r="I5772">
        <v>2</v>
      </c>
      <c r="J5772">
        <v>0</v>
      </c>
      <c r="K5772">
        <v>0</v>
      </c>
      <c r="L5772">
        <v>25980</v>
      </c>
      <c r="M5772">
        <v>1</v>
      </c>
      <c r="N5772" t="str">
        <f>IF(BANK[[#This Row],[EXITED]]=0,"No","Yes")</f>
        <v>Yes</v>
      </c>
      <c r="O5772">
        <v>1</v>
      </c>
      <c r="P5772" t="str">
        <f>IF(BANK[[#This Row],[COMPLAIN]]=0,"No","Yes")</f>
        <v>Yes</v>
      </c>
      <c r="Q5772">
        <v>5</v>
      </c>
      <c r="R5772" t="s">
        <v>25</v>
      </c>
      <c r="S5772">
        <v>922</v>
      </c>
      <c r="T5772" t="s">
        <v>51</v>
      </c>
      <c r="U5772" t="s">
        <v>34</v>
      </c>
      <c r="V5772" t="s">
        <v>46</v>
      </c>
      <c r="W5772" t="s">
        <v>35</v>
      </c>
      <c r="X5772" t="s">
        <v>30</v>
      </c>
    </row>
    <row r="5773" spans="1:24" x14ac:dyDescent="0.3">
      <c r="A5773">
        <v>15700693</v>
      </c>
      <c r="B5773" t="s">
        <v>933</v>
      </c>
      <c r="C5773">
        <v>693</v>
      </c>
      <c r="D5773" t="s">
        <v>42</v>
      </c>
      <c r="E5773" t="s">
        <v>24</v>
      </c>
      <c r="F5773">
        <v>68</v>
      </c>
      <c r="G5773">
        <v>2</v>
      </c>
      <c r="H5773">
        <v>0</v>
      </c>
      <c r="I5773">
        <v>2</v>
      </c>
      <c r="J5773">
        <v>1</v>
      </c>
      <c r="K5773">
        <v>1</v>
      </c>
      <c r="L5773">
        <v>59865</v>
      </c>
      <c r="M5773">
        <v>0</v>
      </c>
      <c r="N5773" t="str">
        <f>IF(BANK[[#This Row],[EXITED]]=0,"No","Yes")</f>
        <v>No</v>
      </c>
      <c r="O5773">
        <v>0</v>
      </c>
      <c r="P5773" t="str">
        <f>IF(BANK[[#This Row],[COMPLAIN]]=0,"No","Yes")</f>
        <v>No</v>
      </c>
      <c r="Q5773">
        <v>3</v>
      </c>
      <c r="R5773" t="s">
        <v>43</v>
      </c>
      <c r="S5773">
        <v>290</v>
      </c>
      <c r="T5773" t="s">
        <v>51</v>
      </c>
      <c r="U5773" t="s">
        <v>39</v>
      </c>
      <c r="V5773" t="s">
        <v>52</v>
      </c>
      <c r="W5773" t="s">
        <v>54</v>
      </c>
      <c r="X5773" t="s">
        <v>30</v>
      </c>
    </row>
    <row r="5774" spans="1:24" x14ac:dyDescent="0.3">
      <c r="A5774">
        <v>15677955</v>
      </c>
      <c r="B5774" t="s">
        <v>1610</v>
      </c>
      <c r="C5774">
        <v>757</v>
      </c>
      <c r="D5774" t="s">
        <v>56</v>
      </c>
      <c r="E5774" t="s">
        <v>24</v>
      </c>
      <c r="F5774">
        <v>33</v>
      </c>
      <c r="G5774">
        <v>1</v>
      </c>
      <c r="H5774">
        <v>122089</v>
      </c>
      <c r="I5774">
        <v>1</v>
      </c>
      <c r="J5774">
        <v>1</v>
      </c>
      <c r="K5774">
        <v>0</v>
      </c>
      <c r="L5774">
        <v>42581</v>
      </c>
      <c r="M5774">
        <v>0</v>
      </c>
      <c r="N5774" t="str">
        <f>IF(BANK[[#This Row],[EXITED]]=0,"No","Yes")</f>
        <v>No</v>
      </c>
      <c r="O5774">
        <v>0</v>
      </c>
      <c r="P5774" t="str">
        <f>IF(BANK[[#This Row],[COMPLAIN]]=0,"No","Yes")</f>
        <v>No</v>
      </c>
      <c r="Q5774">
        <v>2</v>
      </c>
      <c r="R5774" t="s">
        <v>32</v>
      </c>
      <c r="S5774">
        <v>419</v>
      </c>
      <c r="T5774" t="s">
        <v>26</v>
      </c>
      <c r="U5774" t="s">
        <v>27</v>
      </c>
      <c r="V5774" t="s">
        <v>52</v>
      </c>
      <c r="W5774" t="s">
        <v>47</v>
      </c>
      <c r="X5774" t="s">
        <v>30</v>
      </c>
    </row>
    <row r="5775" spans="1:24" x14ac:dyDescent="0.3">
      <c r="A5775">
        <v>15570086</v>
      </c>
      <c r="B5775" t="s">
        <v>1784</v>
      </c>
      <c r="C5775">
        <v>684</v>
      </c>
      <c r="D5775" t="s">
        <v>56</v>
      </c>
      <c r="E5775" t="s">
        <v>24</v>
      </c>
      <c r="F5775">
        <v>18</v>
      </c>
      <c r="G5775">
        <v>9</v>
      </c>
      <c r="H5775">
        <v>90544</v>
      </c>
      <c r="I5775">
        <v>1</v>
      </c>
      <c r="J5775">
        <v>0</v>
      </c>
      <c r="K5775">
        <v>1</v>
      </c>
      <c r="L5775">
        <v>4777</v>
      </c>
      <c r="M5775">
        <v>0</v>
      </c>
      <c r="N5775" t="str">
        <f>IF(BANK[[#This Row],[EXITED]]=0,"No","Yes")</f>
        <v>No</v>
      </c>
      <c r="O5775">
        <v>0</v>
      </c>
      <c r="P5775" t="str">
        <f>IF(BANK[[#This Row],[COMPLAIN]]=0,"No","Yes")</f>
        <v>No</v>
      </c>
      <c r="Q5775">
        <v>3</v>
      </c>
      <c r="R5775" t="s">
        <v>43</v>
      </c>
      <c r="S5775">
        <v>300</v>
      </c>
      <c r="T5775" t="s">
        <v>38</v>
      </c>
      <c r="U5775" t="s">
        <v>34</v>
      </c>
      <c r="V5775" t="s">
        <v>28</v>
      </c>
      <c r="W5775" t="s">
        <v>54</v>
      </c>
      <c r="X5775" t="s">
        <v>30</v>
      </c>
    </row>
    <row r="5776" spans="1:24" x14ac:dyDescent="0.3">
      <c r="A5776">
        <v>15794875</v>
      </c>
      <c r="B5776" t="s">
        <v>48</v>
      </c>
      <c r="C5776">
        <v>691</v>
      </c>
      <c r="D5776" t="s">
        <v>23</v>
      </c>
      <c r="E5776" t="s">
        <v>24</v>
      </c>
      <c r="F5776">
        <v>35</v>
      </c>
      <c r="G5776">
        <v>6</v>
      </c>
      <c r="H5776">
        <v>0</v>
      </c>
      <c r="I5776">
        <v>2</v>
      </c>
      <c r="J5776">
        <v>0</v>
      </c>
      <c r="K5776">
        <v>1</v>
      </c>
      <c r="L5776">
        <v>178038</v>
      </c>
      <c r="M5776">
        <v>0</v>
      </c>
      <c r="N5776" t="str">
        <f>IF(BANK[[#This Row],[EXITED]]=0,"No","Yes")</f>
        <v>No</v>
      </c>
      <c r="O5776">
        <v>0</v>
      </c>
      <c r="P5776" t="str">
        <f>IF(BANK[[#This Row],[COMPLAIN]]=0,"No","Yes")</f>
        <v>No</v>
      </c>
      <c r="Q5776">
        <v>4</v>
      </c>
      <c r="R5776" t="s">
        <v>25</v>
      </c>
      <c r="S5776">
        <v>686</v>
      </c>
      <c r="T5776" t="s">
        <v>26</v>
      </c>
      <c r="U5776" t="s">
        <v>39</v>
      </c>
      <c r="V5776" t="s">
        <v>46</v>
      </c>
      <c r="W5776" t="s">
        <v>40</v>
      </c>
      <c r="X5776" t="s">
        <v>30</v>
      </c>
    </row>
    <row r="5777" spans="1:24" x14ac:dyDescent="0.3">
      <c r="A5777">
        <v>15673591</v>
      </c>
      <c r="B5777" t="s">
        <v>560</v>
      </c>
      <c r="C5777">
        <v>842</v>
      </c>
      <c r="D5777" t="s">
        <v>42</v>
      </c>
      <c r="E5777" t="s">
        <v>24</v>
      </c>
      <c r="F5777">
        <v>44</v>
      </c>
      <c r="G5777">
        <v>3</v>
      </c>
      <c r="H5777">
        <v>141252</v>
      </c>
      <c r="I5777">
        <v>4</v>
      </c>
      <c r="J5777">
        <v>0</v>
      </c>
      <c r="K5777">
        <v>1</v>
      </c>
      <c r="L5777">
        <v>128521</v>
      </c>
      <c r="M5777">
        <v>1</v>
      </c>
      <c r="N5777" t="str">
        <f>IF(BANK[[#This Row],[EXITED]]=0,"No","Yes")</f>
        <v>Yes</v>
      </c>
      <c r="O5777">
        <v>1</v>
      </c>
      <c r="P5777" t="str">
        <f>IF(BANK[[#This Row],[COMPLAIN]]=0,"No","Yes")</f>
        <v>Yes</v>
      </c>
      <c r="Q5777">
        <v>5</v>
      </c>
      <c r="R5777" t="s">
        <v>43</v>
      </c>
      <c r="S5777">
        <v>741</v>
      </c>
      <c r="T5777" t="s">
        <v>33</v>
      </c>
      <c r="U5777" t="s">
        <v>27</v>
      </c>
      <c r="V5777" t="s">
        <v>46</v>
      </c>
      <c r="W5777" t="s">
        <v>35</v>
      </c>
      <c r="X5777" t="s">
        <v>30</v>
      </c>
    </row>
    <row r="5778" spans="1:24" x14ac:dyDescent="0.3">
      <c r="A5778">
        <v>15631756</v>
      </c>
      <c r="B5778" t="s">
        <v>756</v>
      </c>
      <c r="C5778">
        <v>482</v>
      </c>
      <c r="D5778" t="s">
        <v>42</v>
      </c>
      <c r="E5778" t="s">
        <v>45</v>
      </c>
      <c r="F5778">
        <v>35</v>
      </c>
      <c r="G5778">
        <v>5</v>
      </c>
      <c r="H5778">
        <v>147813</v>
      </c>
      <c r="I5778">
        <v>2</v>
      </c>
      <c r="J5778">
        <v>0</v>
      </c>
      <c r="K5778">
        <v>0</v>
      </c>
      <c r="L5778">
        <v>109030</v>
      </c>
      <c r="M5778">
        <v>0</v>
      </c>
      <c r="N5778" t="str">
        <f>IF(BANK[[#This Row],[EXITED]]=0,"No","Yes")</f>
        <v>No</v>
      </c>
      <c r="O5778">
        <v>0</v>
      </c>
      <c r="P5778" t="str">
        <f>IF(BANK[[#This Row],[COMPLAIN]]=0,"No","Yes")</f>
        <v>No</v>
      </c>
      <c r="Q5778">
        <v>2</v>
      </c>
      <c r="R5778" t="s">
        <v>37</v>
      </c>
      <c r="S5778">
        <v>945</v>
      </c>
      <c r="T5778" t="s">
        <v>26</v>
      </c>
      <c r="U5778" t="s">
        <v>27</v>
      </c>
      <c r="V5778" t="s">
        <v>46</v>
      </c>
      <c r="W5778" t="s">
        <v>47</v>
      </c>
      <c r="X5778" t="s">
        <v>30</v>
      </c>
    </row>
    <row r="5779" spans="1:24" x14ac:dyDescent="0.3">
      <c r="A5779">
        <v>15637857</v>
      </c>
      <c r="B5779" t="s">
        <v>2255</v>
      </c>
      <c r="C5779">
        <v>616</v>
      </c>
      <c r="D5779" t="s">
        <v>42</v>
      </c>
      <c r="E5779" t="s">
        <v>45</v>
      </c>
      <c r="F5779">
        <v>31</v>
      </c>
      <c r="G5779">
        <v>8</v>
      </c>
      <c r="H5779">
        <v>0</v>
      </c>
      <c r="I5779">
        <v>1</v>
      </c>
      <c r="J5779">
        <v>0</v>
      </c>
      <c r="K5779">
        <v>1</v>
      </c>
      <c r="L5779">
        <v>76456</v>
      </c>
      <c r="M5779">
        <v>0</v>
      </c>
      <c r="N5779" t="str">
        <f>IF(BANK[[#This Row],[EXITED]]=0,"No","Yes")</f>
        <v>No</v>
      </c>
      <c r="O5779">
        <v>0</v>
      </c>
      <c r="P5779" t="str">
        <f>IF(BANK[[#This Row],[COMPLAIN]]=0,"No","Yes")</f>
        <v>No</v>
      </c>
      <c r="Q5779">
        <v>5</v>
      </c>
      <c r="R5779" t="s">
        <v>37</v>
      </c>
      <c r="S5779">
        <v>675</v>
      </c>
      <c r="T5779" t="s">
        <v>26</v>
      </c>
      <c r="U5779" t="s">
        <v>39</v>
      </c>
      <c r="V5779" t="s">
        <v>28</v>
      </c>
      <c r="W5779" t="s">
        <v>35</v>
      </c>
      <c r="X5779" t="s">
        <v>30</v>
      </c>
    </row>
    <row r="5780" spans="1:24" x14ac:dyDescent="0.3">
      <c r="A5780">
        <v>15681007</v>
      </c>
      <c r="B5780" t="s">
        <v>234</v>
      </c>
      <c r="C5780">
        <v>850</v>
      </c>
      <c r="D5780" t="s">
        <v>42</v>
      </c>
      <c r="E5780" t="s">
        <v>45</v>
      </c>
      <c r="F5780">
        <v>35</v>
      </c>
      <c r="G5780">
        <v>2</v>
      </c>
      <c r="H5780">
        <v>128548</v>
      </c>
      <c r="I5780">
        <v>4</v>
      </c>
      <c r="J5780">
        <v>1</v>
      </c>
      <c r="K5780">
        <v>0</v>
      </c>
      <c r="L5780">
        <v>75479</v>
      </c>
      <c r="M5780">
        <v>1</v>
      </c>
      <c r="N5780" t="str">
        <f>IF(BANK[[#This Row],[EXITED]]=0,"No","Yes")</f>
        <v>Yes</v>
      </c>
      <c r="O5780">
        <v>1</v>
      </c>
      <c r="P5780" t="str">
        <f>IF(BANK[[#This Row],[COMPLAIN]]=0,"No","Yes")</f>
        <v>Yes</v>
      </c>
      <c r="Q5780">
        <v>3</v>
      </c>
      <c r="R5780" t="s">
        <v>43</v>
      </c>
      <c r="S5780">
        <v>507</v>
      </c>
      <c r="T5780" t="s">
        <v>26</v>
      </c>
      <c r="U5780" t="s">
        <v>27</v>
      </c>
      <c r="V5780" t="s">
        <v>52</v>
      </c>
      <c r="W5780" t="s">
        <v>54</v>
      </c>
      <c r="X5780" t="s">
        <v>30</v>
      </c>
    </row>
    <row r="5781" spans="1:24" x14ac:dyDescent="0.3">
      <c r="A5781">
        <v>15593622</v>
      </c>
      <c r="B5781" t="s">
        <v>2256</v>
      </c>
      <c r="C5781">
        <v>635</v>
      </c>
      <c r="D5781" t="s">
        <v>42</v>
      </c>
      <c r="E5781" t="s">
        <v>24</v>
      </c>
      <c r="F5781">
        <v>43</v>
      </c>
      <c r="G5781">
        <v>10</v>
      </c>
      <c r="H5781">
        <v>122198</v>
      </c>
      <c r="I5781">
        <v>2</v>
      </c>
      <c r="J5781">
        <v>0</v>
      </c>
      <c r="K5781">
        <v>1</v>
      </c>
      <c r="L5781">
        <v>179145</v>
      </c>
      <c r="M5781">
        <v>0</v>
      </c>
      <c r="N5781" t="str">
        <f>IF(BANK[[#This Row],[EXITED]]=0,"No","Yes")</f>
        <v>No</v>
      </c>
      <c r="O5781">
        <v>0</v>
      </c>
      <c r="P5781" t="str">
        <f>IF(BANK[[#This Row],[COMPLAIN]]=0,"No","Yes")</f>
        <v>No</v>
      </c>
      <c r="Q5781">
        <v>4</v>
      </c>
      <c r="R5781" t="s">
        <v>32</v>
      </c>
      <c r="S5781">
        <v>704</v>
      </c>
      <c r="T5781" t="s">
        <v>33</v>
      </c>
      <c r="U5781" t="s">
        <v>27</v>
      </c>
      <c r="V5781" t="s">
        <v>28</v>
      </c>
      <c r="W5781" t="s">
        <v>40</v>
      </c>
      <c r="X5781" t="s">
        <v>30</v>
      </c>
    </row>
    <row r="5782" spans="1:24" x14ac:dyDescent="0.3">
      <c r="A5782">
        <v>15629273</v>
      </c>
      <c r="B5782" t="s">
        <v>375</v>
      </c>
      <c r="C5782">
        <v>638</v>
      </c>
      <c r="D5782" t="s">
        <v>56</v>
      </c>
      <c r="E5782" t="s">
        <v>24</v>
      </c>
      <c r="F5782">
        <v>42</v>
      </c>
      <c r="G5782">
        <v>8</v>
      </c>
      <c r="H5782">
        <v>145178</v>
      </c>
      <c r="I5782">
        <v>1</v>
      </c>
      <c r="J5782">
        <v>1</v>
      </c>
      <c r="K5782">
        <v>0</v>
      </c>
      <c r="L5782">
        <v>193472</v>
      </c>
      <c r="M5782">
        <v>1</v>
      </c>
      <c r="N5782" t="str">
        <f>IF(BANK[[#This Row],[EXITED]]=0,"No","Yes")</f>
        <v>Yes</v>
      </c>
      <c r="O5782">
        <v>1</v>
      </c>
      <c r="P5782" t="str">
        <f>IF(BANK[[#This Row],[COMPLAIN]]=0,"No","Yes")</f>
        <v>Yes</v>
      </c>
      <c r="Q5782">
        <v>4</v>
      </c>
      <c r="R5782" t="s">
        <v>43</v>
      </c>
      <c r="S5782">
        <v>798</v>
      </c>
      <c r="T5782" t="s">
        <v>33</v>
      </c>
      <c r="U5782" t="s">
        <v>27</v>
      </c>
      <c r="V5782" t="s">
        <v>28</v>
      </c>
      <c r="W5782" t="s">
        <v>40</v>
      </c>
      <c r="X5782" t="s">
        <v>30</v>
      </c>
    </row>
    <row r="5783" spans="1:24" x14ac:dyDescent="0.3">
      <c r="A5783">
        <v>15765846</v>
      </c>
      <c r="B5783" t="s">
        <v>752</v>
      </c>
      <c r="C5783">
        <v>820</v>
      </c>
      <c r="D5783" t="s">
        <v>23</v>
      </c>
      <c r="E5783" t="s">
        <v>45</v>
      </c>
      <c r="F5783">
        <v>31</v>
      </c>
      <c r="G5783">
        <v>2</v>
      </c>
      <c r="H5783">
        <v>94223</v>
      </c>
      <c r="I5783">
        <v>1</v>
      </c>
      <c r="J5783">
        <v>1</v>
      </c>
      <c r="K5783">
        <v>0</v>
      </c>
      <c r="L5783">
        <v>103571</v>
      </c>
      <c r="M5783">
        <v>0</v>
      </c>
      <c r="N5783" t="str">
        <f>IF(BANK[[#This Row],[EXITED]]=0,"No","Yes")</f>
        <v>No</v>
      </c>
      <c r="O5783">
        <v>0</v>
      </c>
      <c r="P5783" t="str">
        <f>IF(BANK[[#This Row],[COMPLAIN]]=0,"No","Yes")</f>
        <v>No</v>
      </c>
      <c r="Q5783">
        <v>1</v>
      </c>
      <c r="R5783" t="s">
        <v>43</v>
      </c>
      <c r="S5783">
        <v>947</v>
      </c>
      <c r="T5783" t="s">
        <v>26</v>
      </c>
      <c r="U5783" t="s">
        <v>34</v>
      </c>
      <c r="V5783" t="s">
        <v>52</v>
      </c>
      <c r="W5783" t="s">
        <v>29</v>
      </c>
      <c r="X5783" t="s">
        <v>30</v>
      </c>
    </row>
    <row r="5784" spans="1:24" x14ac:dyDescent="0.3">
      <c r="A5784">
        <v>15596013</v>
      </c>
      <c r="B5784" t="s">
        <v>1404</v>
      </c>
      <c r="C5784">
        <v>694</v>
      </c>
      <c r="D5784" t="s">
        <v>56</v>
      </c>
      <c r="E5784" t="s">
        <v>45</v>
      </c>
      <c r="F5784">
        <v>58</v>
      </c>
      <c r="G5784">
        <v>1</v>
      </c>
      <c r="H5784">
        <v>143212</v>
      </c>
      <c r="I5784">
        <v>1</v>
      </c>
      <c r="J5784">
        <v>0</v>
      </c>
      <c r="K5784">
        <v>0</v>
      </c>
      <c r="L5784">
        <v>102629</v>
      </c>
      <c r="M5784">
        <v>1</v>
      </c>
      <c r="N5784" t="str">
        <f>IF(BANK[[#This Row],[EXITED]]=0,"No","Yes")</f>
        <v>Yes</v>
      </c>
      <c r="O5784">
        <v>1</v>
      </c>
      <c r="P5784" t="str">
        <f>IF(BANK[[#This Row],[COMPLAIN]]=0,"No","Yes")</f>
        <v>Yes</v>
      </c>
      <c r="Q5784">
        <v>4</v>
      </c>
      <c r="R5784" t="s">
        <v>32</v>
      </c>
      <c r="S5784">
        <v>323</v>
      </c>
      <c r="T5784" t="s">
        <v>51</v>
      </c>
      <c r="U5784" t="s">
        <v>27</v>
      </c>
      <c r="V5784" t="s">
        <v>52</v>
      </c>
      <c r="W5784" t="s">
        <v>40</v>
      </c>
      <c r="X5784" t="s">
        <v>30</v>
      </c>
    </row>
    <row r="5785" spans="1:24" x14ac:dyDescent="0.3">
      <c r="A5785">
        <v>15722473</v>
      </c>
      <c r="B5785" t="s">
        <v>216</v>
      </c>
      <c r="C5785">
        <v>713</v>
      </c>
      <c r="D5785" t="s">
        <v>42</v>
      </c>
      <c r="E5785" t="s">
        <v>24</v>
      </c>
      <c r="F5785">
        <v>41</v>
      </c>
      <c r="G5785">
        <v>3</v>
      </c>
      <c r="H5785">
        <v>0</v>
      </c>
      <c r="I5785">
        <v>2</v>
      </c>
      <c r="J5785">
        <v>1</v>
      </c>
      <c r="K5785">
        <v>0</v>
      </c>
      <c r="L5785">
        <v>55772</v>
      </c>
      <c r="M5785">
        <v>0</v>
      </c>
      <c r="N5785" t="str">
        <f>IF(BANK[[#This Row],[EXITED]]=0,"No","Yes")</f>
        <v>No</v>
      </c>
      <c r="O5785">
        <v>0</v>
      </c>
      <c r="P5785" t="str">
        <f>IF(BANK[[#This Row],[COMPLAIN]]=0,"No","Yes")</f>
        <v>No</v>
      </c>
      <c r="Q5785">
        <v>3</v>
      </c>
      <c r="R5785" t="s">
        <v>43</v>
      </c>
      <c r="S5785">
        <v>443</v>
      </c>
      <c r="T5785" t="s">
        <v>33</v>
      </c>
      <c r="U5785" t="s">
        <v>39</v>
      </c>
      <c r="V5785" t="s">
        <v>46</v>
      </c>
      <c r="W5785" t="s">
        <v>54</v>
      </c>
      <c r="X5785" t="s">
        <v>30</v>
      </c>
    </row>
    <row r="5786" spans="1:24" x14ac:dyDescent="0.3">
      <c r="A5786">
        <v>15774936</v>
      </c>
      <c r="B5786" t="s">
        <v>419</v>
      </c>
      <c r="C5786">
        <v>543</v>
      </c>
      <c r="D5786" t="s">
        <v>56</v>
      </c>
      <c r="E5786" t="s">
        <v>24</v>
      </c>
      <c r="F5786">
        <v>41</v>
      </c>
      <c r="G5786">
        <v>6</v>
      </c>
      <c r="H5786">
        <v>143350</v>
      </c>
      <c r="I5786">
        <v>1</v>
      </c>
      <c r="J5786">
        <v>1</v>
      </c>
      <c r="K5786">
        <v>1</v>
      </c>
      <c r="L5786">
        <v>192070</v>
      </c>
      <c r="M5786">
        <v>1</v>
      </c>
      <c r="N5786" t="str">
        <f>IF(BANK[[#This Row],[EXITED]]=0,"No","Yes")</f>
        <v>Yes</v>
      </c>
      <c r="O5786">
        <v>1</v>
      </c>
      <c r="P5786" t="str">
        <f>IF(BANK[[#This Row],[COMPLAIN]]=0,"No","Yes")</f>
        <v>Yes</v>
      </c>
      <c r="Q5786">
        <v>4</v>
      </c>
      <c r="R5786" t="s">
        <v>32</v>
      </c>
      <c r="S5786">
        <v>592</v>
      </c>
      <c r="T5786" t="s">
        <v>33</v>
      </c>
      <c r="U5786" t="s">
        <v>27</v>
      </c>
      <c r="V5786" t="s">
        <v>46</v>
      </c>
      <c r="W5786" t="s">
        <v>40</v>
      </c>
      <c r="X5786" t="s">
        <v>30</v>
      </c>
    </row>
    <row r="5787" spans="1:24" x14ac:dyDescent="0.3">
      <c r="A5787">
        <v>15689952</v>
      </c>
      <c r="B5787" t="s">
        <v>2027</v>
      </c>
      <c r="C5787">
        <v>724</v>
      </c>
      <c r="D5787" t="s">
        <v>23</v>
      </c>
      <c r="E5787" t="s">
        <v>24</v>
      </c>
      <c r="F5787">
        <v>41</v>
      </c>
      <c r="G5787">
        <v>5</v>
      </c>
      <c r="H5787">
        <v>0</v>
      </c>
      <c r="I5787">
        <v>1</v>
      </c>
      <c r="J5787">
        <v>0</v>
      </c>
      <c r="K5787">
        <v>1</v>
      </c>
      <c r="L5787">
        <v>115754</v>
      </c>
      <c r="M5787">
        <v>0</v>
      </c>
      <c r="N5787" t="str">
        <f>IF(BANK[[#This Row],[EXITED]]=0,"No","Yes")</f>
        <v>No</v>
      </c>
      <c r="O5787">
        <v>0</v>
      </c>
      <c r="P5787" t="str">
        <f>IF(BANK[[#This Row],[COMPLAIN]]=0,"No","Yes")</f>
        <v>No</v>
      </c>
      <c r="Q5787">
        <v>5</v>
      </c>
      <c r="R5787" t="s">
        <v>32</v>
      </c>
      <c r="S5787">
        <v>540</v>
      </c>
      <c r="T5787" t="s">
        <v>33</v>
      </c>
      <c r="U5787" t="s">
        <v>39</v>
      </c>
      <c r="V5787" t="s">
        <v>46</v>
      </c>
      <c r="W5787" t="s">
        <v>35</v>
      </c>
      <c r="X5787" t="s">
        <v>30</v>
      </c>
    </row>
    <row r="5788" spans="1:24" x14ac:dyDescent="0.3">
      <c r="A5788">
        <v>15725906</v>
      </c>
      <c r="B5788" t="s">
        <v>2257</v>
      </c>
      <c r="C5788">
        <v>665</v>
      </c>
      <c r="D5788" t="s">
        <v>23</v>
      </c>
      <c r="E5788" t="s">
        <v>45</v>
      </c>
      <c r="F5788">
        <v>51</v>
      </c>
      <c r="G5788">
        <v>8</v>
      </c>
      <c r="H5788">
        <v>0</v>
      </c>
      <c r="I5788">
        <v>1</v>
      </c>
      <c r="J5788">
        <v>1</v>
      </c>
      <c r="K5788">
        <v>1</v>
      </c>
      <c r="L5788">
        <v>38928</v>
      </c>
      <c r="M5788">
        <v>1</v>
      </c>
      <c r="N5788" t="str">
        <f>IF(BANK[[#This Row],[EXITED]]=0,"No","Yes")</f>
        <v>Yes</v>
      </c>
      <c r="O5788">
        <v>1</v>
      </c>
      <c r="P5788" t="str">
        <f>IF(BANK[[#This Row],[COMPLAIN]]=0,"No","Yes")</f>
        <v>Yes</v>
      </c>
      <c r="Q5788">
        <v>2</v>
      </c>
      <c r="R5788" t="s">
        <v>32</v>
      </c>
      <c r="S5788">
        <v>317</v>
      </c>
      <c r="T5788" t="s">
        <v>51</v>
      </c>
      <c r="U5788" t="s">
        <v>39</v>
      </c>
      <c r="V5788" t="s">
        <v>28</v>
      </c>
      <c r="W5788" t="s">
        <v>47</v>
      </c>
      <c r="X5788" t="s">
        <v>30</v>
      </c>
    </row>
    <row r="5789" spans="1:24" x14ac:dyDescent="0.3">
      <c r="A5789">
        <v>15634501</v>
      </c>
      <c r="B5789" t="s">
        <v>98</v>
      </c>
      <c r="C5789">
        <v>441</v>
      </c>
      <c r="D5789" t="s">
        <v>42</v>
      </c>
      <c r="E5789" t="s">
        <v>24</v>
      </c>
      <c r="F5789">
        <v>60</v>
      </c>
      <c r="G5789">
        <v>1</v>
      </c>
      <c r="H5789">
        <v>140614</v>
      </c>
      <c r="I5789">
        <v>1</v>
      </c>
      <c r="J5789">
        <v>0</v>
      </c>
      <c r="K5789">
        <v>1</v>
      </c>
      <c r="L5789">
        <v>174381</v>
      </c>
      <c r="M5789">
        <v>0</v>
      </c>
      <c r="N5789" t="str">
        <f>IF(BANK[[#This Row],[EXITED]]=0,"No","Yes")</f>
        <v>No</v>
      </c>
      <c r="O5789">
        <v>0</v>
      </c>
      <c r="P5789" t="str">
        <f>IF(BANK[[#This Row],[COMPLAIN]]=0,"No","Yes")</f>
        <v>No</v>
      </c>
      <c r="Q5789">
        <v>4</v>
      </c>
      <c r="R5789" t="s">
        <v>37</v>
      </c>
      <c r="S5789">
        <v>227</v>
      </c>
      <c r="T5789" t="s">
        <v>51</v>
      </c>
      <c r="U5789" t="s">
        <v>27</v>
      </c>
      <c r="V5789" t="s">
        <v>52</v>
      </c>
      <c r="W5789" t="s">
        <v>40</v>
      </c>
      <c r="X5789" t="s">
        <v>30</v>
      </c>
    </row>
    <row r="5790" spans="1:24" x14ac:dyDescent="0.3">
      <c r="A5790">
        <v>15571940</v>
      </c>
      <c r="B5790" t="s">
        <v>2258</v>
      </c>
      <c r="C5790">
        <v>579</v>
      </c>
      <c r="D5790" t="s">
        <v>23</v>
      </c>
      <c r="E5790" t="s">
        <v>24</v>
      </c>
      <c r="F5790">
        <v>22</v>
      </c>
      <c r="G5790">
        <v>3</v>
      </c>
      <c r="H5790">
        <v>118681</v>
      </c>
      <c r="I5790">
        <v>1</v>
      </c>
      <c r="J5790">
        <v>1</v>
      </c>
      <c r="K5790">
        <v>1</v>
      </c>
      <c r="L5790">
        <v>49830</v>
      </c>
      <c r="M5790">
        <v>0</v>
      </c>
      <c r="N5790" t="str">
        <f>IF(BANK[[#This Row],[EXITED]]=0,"No","Yes")</f>
        <v>No</v>
      </c>
      <c r="O5790">
        <v>0</v>
      </c>
      <c r="P5790" t="str">
        <f>IF(BANK[[#This Row],[COMPLAIN]]=0,"No","Yes")</f>
        <v>No</v>
      </c>
      <c r="Q5790">
        <v>5</v>
      </c>
      <c r="R5790" t="s">
        <v>37</v>
      </c>
      <c r="S5790">
        <v>433</v>
      </c>
      <c r="T5790" t="s">
        <v>38</v>
      </c>
      <c r="U5790" t="s">
        <v>34</v>
      </c>
      <c r="V5790" t="s">
        <v>46</v>
      </c>
      <c r="W5790" t="s">
        <v>35</v>
      </c>
      <c r="X5790" t="s">
        <v>30</v>
      </c>
    </row>
    <row r="5791" spans="1:24" x14ac:dyDescent="0.3">
      <c r="A5791">
        <v>15741643</v>
      </c>
      <c r="B5791" t="s">
        <v>271</v>
      </c>
      <c r="C5791">
        <v>777</v>
      </c>
      <c r="D5791" t="s">
        <v>56</v>
      </c>
      <c r="E5791" t="s">
        <v>24</v>
      </c>
      <c r="F5791">
        <v>35</v>
      </c>
      <c r="G5791">
        <v>7</v>
      </c>
      <c r="H5791">
        <v>122918</v>
      </c>
      <c r="I5791">
        <v>1</v>
      </c>
      <c r="J5791">
        <v>1</v>
      </c>
      <c r="K5791">
        <v>1</v>
      </c>
      <c r="L5791">
        <v>76170</v>
      </c>
      <c r="M5791">
        <v>0</v>
      </c>
      <c r="N5791" t="str">
        <f>IF(BANK[[#This Row],[EXITED]]=0,"No","Yes")</f>
        <v>No</v>
      </c>
      <c r="O5791">
        <v>0</v>
      </c>
      <c r="P5791" t="str">
        <f>IF(BANK[[#This Row],[COMPLAIN]]=0,"No","Yes")</f>
        <v>No</v>
      </c>
      <c r="Q5791">
        <v>2</v>
      </c>
      <c r="R5791" t="s">
        <v>32</v>
      </c>
      <c r="S5791">
        <v>624</v>
      </c>
      <c r="T5791" t="s">
        <v>26</v>
      </c>
      <c r="U5791" t="s">
        <v>27</v>
      </c>
      <c r="V5791" t="s">
        <v>28</v>
      </c>
      <c r="W5791" t="s">
        <v>47</v>
      </c>
      <c r="X5791" t="s">
        <v>30</v>
      </c>
    </row>
    <row r="5792" spans="1:24" x14ac:dyDescent="0.3">
      <c r="A5792">
        <v>15806822</v>
      </c>
      <c r="B5792" t="s">
        <v>1239</v>
      </c>
      <c r="C5792">
        <v>739</v>
      </c>
      <c r="D5792" t="s">
        <v>42</v>
      </c>
      <c r="E5792" t="s">
        <v>45</v>
      </c>
      <c r="F5792">
        <v>36</v>
      </c>
      <c r="G5792">
        <v>0</v>
      </c>
      <c r="H5792">
        <v>0</v>
      </c>
      <c r="I5792">
        <v>2</v>
      </c>
      <c r="J5792">
        <v>0</v>
      </c>
      <c r="K5792">
        <v>0</v>
      </c>
      <c r="L5792">
        <v>133466</v>
      </c>
      <c r="M5792">
        <v>0</v>
      </c>
      <c r="N5792" t="str">
        <f>IF(BANK[[#This Row],[EXITED]]=0,"No","Yes")</f>
        <v>No</v>
      </c>
      <c r="O5792">
        <v>0</v>
      </c>
      <c r="P5792" t="str">
        <f>IF(BANK[[#This Row],[COMPLAIN]]=0,"No","Yes")</f>
        <v>No</v>
      </c>
      <c r="Q5792">
        <v>2</v>
      </c>
      <c r="R5792" t="s">
        <v>25</v>
      </c>
      <c r="S5792">
        <v>323</v>
      </c>
      <c r="T5792" t="s">
        <v>33</v>
      </c>
      <c r="U5792" t="s">
        <v>39</v>
      </c>
      <c r="V5792" t="s">
        <v>52</v>
      </c>
      <c r="W5792" t="s">
        <v>47</v>
      </c>
      <c r="X5792" t="s">
        <v>30</v>
      </c>
    </row>
    <row r="5793" spans="1:24" x14ac:dyDescent="0.3">
      <c r="A5793">
        <v>15701166</v>
      </c>
      <c r="B5793" t="s">
        <v>748</v>
      </c>
      <c r="C5793">
        <v>660</v>
      </c>
      <c r="D5793" t="s">
        <v>42</v>
      </c>
      <c r="E5793" t="s">
        <v>24</v>
      </c>
      <c r="F5793">
        <v>40</v>
      </c>
      <c r="G5793">
        <v>5</v>
      </c>
      <c r="H5793">
        <v>131754</v>
      </c>
      <c r="I5793">
        <v>2</v>
      </c>
      <c r="J5793">
        <v>1</v>
      </c>
      <c r="K5793">
        <v>1</v>
      </c>
      <c r="L5793">
        <v>38762</v>
      </c>
      <c r="M5793">
        <v>0</v>
      </c>
      <c r="N5793" t="str">
        <f>IF(BANK[[#This Row],[EXITED]]=0,"No","Yes")</f>
        <v>No</v>
      </c>
      <c r="O5793">
        <v>0</v>
      </c>
      <c r="P5793" t="str">
        <f>IF(BANK[[#This Row],[COMPLAIN]]=0,"No","Yes")</f>
        <v>No</v>
      </c>
      <c r="Q5793">
        <v>4</v>
      </c>
      <c r="R5793" t="s">
        <v>25</v>
      </c>
      <c r="S5793">
        <v>560</v>
      </c>
      <c r="T5793" t="s">
        <v>33</v>
      </c>
      <c r="U5793" t="s">
        <v>27</v>
      </c>
      <c r="V5793" t="s">
        <v>46</v>
      </c>
      <c r="W5793" t="s">
        <v>40</v>
      </c>
      <c r="X5793" t="s">
        <v>30</v>
      </c>
    </row>
    <row r="5794" spans="1:24" x14ac:dyDescent="0.3">
      <c r="A5794">
        <v>15628308</v>
      </c>
      <c r="B5794" t="s">
        <v>964</v>
      </c>
      <c r="C5794">
        <v>850</v>
      </c>
      <c r="D5794" t="s">
        <v>42</v>
      </c>
      <c r="E5794" t="s">
        <v>45</v>
      </c>
      <c r="F5794">
        <v>24</v>
      </c>
      <c r="G5794">
        <v>6</v>
      </c>
      <c r="H5794">
        <v>0</v>
      </c>
      <c r="I5794">
        <v>2</v>
      </c>
      <c r="J5794">
        <v>1</v>
      </c>
      <c r="K5794">
        <v>1</v>
      </c>
      <c r="L5794">
        <v>13160</v>
      </c>
      <c r="M5794">
        <v>0</v>
      </c>
      <c r="N5794" t="str">
        <f>IF(BANK[[#This Row],[EXITED]]=0,"No","Yes")</f>
        <v>No</v>
      </c>
      <c r="O5794">
        <v>0</v>
      </c>
      <c r="P5794" t="str">
        <f>IF(BANK[[#This Row],[COMPLAIN]]=0,"No","Yes")</f>
        <v>No</v>
      </c>
      <c r="Q5794">
        <v>3</v>
      </c>
      <c r="R5794" t="s">
        <v>32</v>
      </c>
      <c r="S5794">
        <v>899</v>
      </c>
      <c r="T5794" t="s">
        <v>38</v>
      </c>
      <c r="U5794" t="s">
        <v>39</v>
      </c>
      <c r="V5794" t="s">
        <v>46</v>
      </c>
      <c r="W5794" t="s">
        <v>54</v>
      </c>
      <c r="X5794" t="s">
        <v>30</v>
      </c>
    </row>
    <row r="5795" spans="1:24" x14ac:dyDescent="0.3">
      <c r="A5795">
        <v>15585287</v>
      </c>
      <c r="B5795" t="s">
        <v>301</v>
      </c>
      <c r="C5795">
        <v>842</v>
      </c>
      <c r="D5795" t="s">
        <v>56</v>
      </c>
      <c r="E5795" t="s">
        <v>45</v>
      </c>
      <c r="F5795">
        <v>35</v>
      </c>
      <c r="G5795">
        <v>9</v>
      </c>
      <c r="H5795">
        <v>119948</v>
      </c>
      <c r="I5795">
        <v>1</v>
      </c>
      <c r="J5795">
        <v>1</v>
      </c>
      <c r="K5795">
        <v>0</v>
      </c>
      <c r="L5795">
        <v>48218</v>
      </c>
      <c r="M5795">
        <v>1</v>
      </c>
      <c r="N5795" t="str">
        <f>IF(BANK[[#This Row],[EXITED]]=0,"No","Yes")</f>
        <v>Yes</v>
      </c>
      <c r="O5795">
        <v>1</v>
      </c>
      <c r="P5795" t="str">
        <f>IF(BANK[[#This Row],[COMPLAIN]]=0,"No","Yes")</f>
        <v>Yes</v>
      </c>
      <c r="Q5795">
        <v>4</v>
      </c>
      <c r="R5795" t="s">
        <v>43</v>
      </c>
      <c r="S5795">
        <v>732</v>
      </c>
      <c r="T5795" t="s">
        <v>26</v>
      </c>
      <c r="U5795" t="s">
        <v>34</v>
      </c>
      <c r="V5795" t="s">
        <v>28</v>
      </c>
      <c r="W5795" t="s">
        <v>40</v>
      </c>
      <c r="X5795" t="s">
        <v>30</v>
      </c>
    </row>
    <row r="5796" spans="1:24" x14ac:dyDescent="0.3">
      <c r="A5796">
        <v>15781619</v>
      </c>
      <c r="B5796" t="s">
        <v>278</v>
      </c>
      <c r="C5796">
        <v>785</v>
      </c>
      <c r="D5796" t="s">
        <v>42</v>
      </c>
      <c r="E5796" t="s">
        <v>45</v>
      </c>
      <c r="F5796">
        <v>38</v>
      </c>
      <c r="G5796">
        <v>1</v>
      </c>
      <c r="H5796">
        <v>0</v>
      </c>
      <c r="I5796">
        <v>1</v>
      </c>
      <c r="J5796">
        <v>1</v>
      </c>
      <c r="K5796">
        <v>0</v>
      </c>
      <c r="L5796">
        <v>134965</v>
      </c>
      <c r="M5796">
        <v>1</v>
      </c>
      <c r="N5796" t="str">
        <f>IF(BANK[[#This Row],[EXITED]]=0,"No","Yes")</f>
        <v>Yes</v>
      </c>
      <c r="O5796">
        <v>1</v>
      </c>
      <c r="P5796" t="str">
        <f>IF(BANK[[#This Row],[COMPLAIN]]=0,"No","Yes")</f>
        <v>Yes</v>
      </c>
      <c r="Q5796">
        <v>3</v>
      </c>
      <c r="R5796" t="s">
        <v>32</v>
      </c>
      <c r="S5796">
        <v>526</v>
      </c>
      <c r="T5796" t="s">
        <v>33</v>
      </c>
      <c r="U5796" t="s">
        <v>39</v>
      </c>
      <c r="V5796" t="s">
        <v>52</v>
      </c>
      <c r="W5796" t="s">
        <v>54</v>
      </c>
      <c r="X5796" t="s">
        <v>30</v>
      </c>
    </row>
    <row r="5797" spans="1:24" x14ac:dyDescent="0.3">
      <c r="A5797">
        <v>15775307</v>
      </c>
      <c r="B5797" t="s">
        <v>557</v>
      </c>
      <c r="C5797">
        <v>490</v>
      </c>
      <c r="D5797" t="s">
        <v>23</v>
      </c>
      <c r="E5797" t="s">
        <v>45</v>
      </c>
      <c r="F5797">
        <v>38</v>
      </c>
      <c r="G5797">
        <v>3</v>
      </c>
      <c r="H5797">
        <v>97266</v>
      </c>
      <c r="I5797">
        <v>1</v>
      </c>
      <c r="J5797">
        <v>1</v>
      </c>
      <c r="K5797">
        <v>1</v>
      </c>
      <c r="L5797">
        <v>92797</v>
      </c>
      <c r="M5797">
        <v>0</v>
      </c>
      <c r="N5797" t="str">
        <f>IF(BANK[[#This Row],[EXITED]]=0,"No","Yes")</f>
        <v>No</v>
      </c>
      <c r="O5797">
        <v>0</v>
      </c>
      <c r="P5797" t="str">
        <f>IF(BANK[[#This Row],[COMPLAIN]]=0,"No","Yes")</f>
        <v>No</v>
      </c>
      <c r="Q5797">
        <v>4</v>
      </c>
      <c r="R5797" t="s">
        <v>32</v>
      </c>
      <c r="S5797">
        <v>762</v>
      </c>
      <c r="T5797" t="s">
        <v>33</v>
      </c>
      <c r="U5797" t="s">
        <v>34</v>
      </c>
      <c r="V5797" t="s">
        <v>46</v>
      </c>
      <c r="W5797" t="s">
        <v>40</v>
      </c>
      <c r="X5797" t="s">
        <v>30</v>
      </c>
    </row>
    <row r="5798" spans="1:24" x14ac:dyDescent="0.3">
      <c r="A5798">
        <v>15777616</v>
      </c>
      <c r="B5798" t="s">
        <v>285</v>
      </c>
      <c r="C5798">
        <v>605</v>
      </c>
      <c r="D5798" t="s">
        <v>56</v>
      </c>
      <c r="E5798" t="s">
        <v>24</v>
      </c>
      <c r="F5798">
        <v>28</v>
      </c>
      <c r="G5798">
        <v>10</v>
      </c>
      <c r="H5798">
        <v>113691</v>
      </c>
      <c r="I5798">
        <v>1</v>
      </c>
      <c r="J5798">
        <v>1</v>
      </c>
      <c r="K5798">
        <v>0</v>
      </c>
      <c r="L5798">
        <v>33114</v>
      </c>
      <c r="M5798">
        <v>0</v>
      </c>
      <c r="N5798" t="str">
        <f>IF(BANK[[#This Row],[EXITED]]=0,"No","Yes")</f>
        <v>No</v>
      </c>
      <c r="O5798">
        <v>0</v>
      </c>
      <c r="P5798" t="str">
        <f>IF(BANK[[#This Row],[COMPLAIN]]=0,"No","Yes")</f>
        <v>No</v>
      </c>
      <c r="Q5798">
        <v>5</v>
      </c>
      <c r="R5798" t="s">
        <v>32</v>
      </c>
      <c r="S5798">
        <v>943</v>
      </c>
      <c r="T5798" t="s">
        <v>26</v>
      </c>
      <c r="U5798" t="s">
        <v>34</v>
      </c>
      <c r="V5798" t="s">
        <v>28</v>
      </c>
      <c r="W5798" t="s">
        <v>35</v>
      </c>
      <c r="X5798" t="s">
        <v>30</v>
      </c>
    </row>
    <row r="5799" spans="1:24" x14ac:dyDescent="0.3">
      <c r="A5799">
        <v>15692291</v>
      </c>
      <c r="B5799" t="s">
        <v>1241</v>
      </c>
      <c r="C5799">
        <v>563</v>
      </c>
      <c r="D5799" t="s">
        <v>23</v>
      </c>
      <c r="E5799" t="s">
        <v>45</v>
      </c>
      <c r="F5799">
        <v>42</v>
      </c>
      <c r="G5799">
        <v>6</v>
      </c>
      <c r="H5799">
        <v>99056</v>
      </c>
      <c r="I5799">
        <v>2</v>
      </c>
      <c r="J5799">
        <v>1</v>
      </c>
      <c r="K5799">
        <v>0</v>
      </c>
      <c r="L5799">
        <v>154348</v>
      </c>
      <c r="M5799">
        <v>1</v>
      </c>
      <c r="N5799" t="str">
        <f>IF(BANK[[#This Row],[EXITED]]=0,"No","Yes")</f>
        <v>Yes</v>
      </c>
      <c r="O5799">
        <v>1</v>
      </c>
      <c r="P5799" t="str">
        <f>IF(BANK[[#This Row],[COMPLAIN]]=0,"No","Yes")</f>
        <v>Yes</v>
      </c>
      <c r="Q5799">
        <v>4</v>
      </c>
      <c r="R5799" t="s">
        <v>37</v>
      </c>
      <c r="S5799">
        <v>670</v>
      </c>
      <c r="T5799" t="s">
        <v>33</v>
      </c>
      <c r="U5799" t="s">
        <v>34</v>
      </c>
      <c r="V5799" t="s">
        <v>46</v>
      </c>
      <c r="W5799" t="s">
        <v>40</v>
      </c>
      <c r="X5799" t="s">
        <v>30</v>
      </c>
    </row>
    <row r="5800" spans="1:24" x14ac:dyDescent="0.3">
      <c r="A5800">
        <v>15680843</v>
      </c>
      <c r="B5800" t="s">
        <v>2259</v>
      </c>
      <c r="C5800">
        <v>675</v>
      </c>
      <c r="D5800" t="s">
        <v>42</v>
      </c>
      <c r="E5800" t="s">
        <v>24</v>
      </c>
      <c r="F5800">
        <v>34</v>
      </c>
      <c r="G5800">
        <v>8</v>
      </c>
      <c r="H5800">
        <v>0</v>
      </c>
      <c r="I5800">
        <v>2</v>
      </c>
      <c r="J5800">
        <v>1</v>
      </c>
      <c r="K5800">
        <v>1</v>
      </c>
      <c r="L5800">
        <v>184842</v>
      </c>
      <c r="M5800">
        <v>0</v>
      </c>
      <c r="N5800" t="str">
        <f>IF(BANK[[#This Row],[EXITED]]=0,"No","Yes")</f>
        <v>No</v>
      </c>
      <c r="O5800">
        <v>0</v>
      </c>
      <c r="P5800" t="str">
        <f>IF(BANK[[#This Row],[COMPLAIN]]=0,"No","Yes")</f>
        <v>No</v>
      </c>
      <c r="Q5800">
        <v>2</v>
      </c>
      <c r="R5800" t="s">
        <v>25</v>
      </c>
      <c r="S5800">
        <v>977</v>
      </c>
      <c r="T5800" t="s">
        <v>26</v>
      </c>
      <c r="U5800" t="s">
        <v>39</v>
      </c>
      <c r="V5800" t="s">
        <v>28</v>
      </c>
      <c r="W5800" t="s">
        <v>47</v>
      </c>
      <c r="X5800" t="s">
        <v>30</v>
      </c>
    </row>
    <row r="5801" spans="1:24" x14ac:dyDescent="0.3">
      <c r="A5801">
        <v>15606232</v>
      </c>
      <c r="B5801" t="s">
        <v>1206</v>
      </c>
      <c r="C5801">
        <v>621</v>
      </c>
      <c r="D5801" t="s">
        <v>23</v>
      </c>
      <c r="E5801" t="s">
        <v>45</v>
      </c>
      <c r="F5801">
        <v>36</v>
      </c>
      <c r="G5801">
        <v>7</v>
      </c>
      <c r="H5801">
        <v>116339</v>
      </c>
      <c r="I5801">
        <v>1</v>
      </c>
      <c r="J5801">
        <v>1</v>
      </c>
      <c r="K5801">
        <v>1</v>
      </c>
      <c r="L5801">
        <v>155743</v>
      </c>
      <c r="M5801">
        <v>0</v>
      </c>
      <c r="N5801" t="str">
        <f>IF(BANK[[#This Row],[EXITED]]=0,"No","Yes")</f>
        <v>No</v>
      </c>
      <c r="O5801">
        <v>0</v>
      </c>
      <c r="P5801" t="str">
        <f>IF(BANK[[#This Row],[COMPLAIN]]=0,"No","Yes")</f>
        <v>No</v>
      </c>
      <c r="Q5801">
        <v>2</v>
      </c>
      <c r="R5801" t="s">
        <v>37</v>
      </c>
      <c r="S5801">
        <v>280</v>
      </c>
      <c r="T5801" t="s">
        <v>33</v>
      </c>
      <c r="U5801" t="s">
        <v>34</v>
      </c>
      <c r="V5801" t="s">
        <v>28</v>
      </c>
      <c r="W5801" t="s">
        <v>47</v>
      </c>
      <c r="X5801" t="s">
        <v>30</v>
      </c>
    </row>
    <row r="5802" spans="1:24" x14ac:dyDescent="0.3">
      <c r="A5802">
        <v>15684358</v>
      </c>
      <c r="B5802" t="s">
        <v>185</v>
      </c>
      <c r="C5802">
        <v>711</v>
      </c>
      <c r="D5802" t="s">
        <v>42</v>
      </c>
      <c r="E5802" t="s">
        <v>24</v>
      </c>
      <c r="F5802">
        <v>41</v>
      </c>
      <c r="G5802">
        <v>3</v>
      </c>
      <c r="H5802">
        <v>0</v>
      </c>
      <c r="I5802">
        <v>2</v>
      </c>
      <c r="J5802">
        <v>1</v>
      </c>
      <c r="K5802">
        <v>1</v>
      </c>
      <c r="L5802">
        <v>193748</v>
      </c>
      <c r="M5802">
        <v>0</v>
      </c>
      <c r="N5802" t="str">
        <f>IF(BANK[[#This Row],[EXITED]]=0,"No","Yes")</f>
        <v>No</v>
      </c>
      <c r="O5802">
        <v>0</v>
      </c>
      <c r="P5802" t="str">
        <f>IF(BANK[[#This Row],[COMPLAIN]]=0,"No","Yes")</f>
        <v>No</v>
      </c>
      <c r="Q5802">
        <v>4</v>
      </c>
      <c r="R5802" t="s">
        <v>25</v>
      </c>
      <c r="S5802">
        <v>876</v>
      </c>
      <c r="T5802" t="s">
        <v>33</v>
      </c>
      <c r="U5802" t="s">
        <v>39</v>
      </c>
      <c r="V5802" t="s">
        <v>46</v>
      </c>
      <c r="W5802" t="s">
        <v>40</v>
      </c>
      <c r="X5802" t="s">
        <v>30</v>
      </c>
    </row>
    <row r="5803" spans="1:24" x14ac:dyDescent="0.3">
      <c r="A5803">
        <v>15806389</v>
      </c>
      <c r="B5803" t="s">
        <v>727</v>
      </c>
      <c r="C5803">
        <v>549</v>
      </c>
      <c r="D5803" t="s">
        <v>56</v>
      </c>
      <c r="E5803" t="s">
        <v>45</v>
      </c>
      <c r="F5803">
        <v>55</v>
      </c>
      <c r="G5803">
        <v>1</v>
      </c>
      <c r="H5803">
        <v>137592</v>
      </c>
      <c r="I5803">
        <v>2</v>
      </c>
      <c r="J5803">
        <v>0</v>
      </c>
      <c r="K5803">
        <v>1</v>
      </c>
      <c r="L5803">
        <v>116548</v>
      </c>
      <c r="M5803">
        <v>1</v>
      </c>
      <c r="N5803" t="str">
        <f>IF(BANK[[#This Row],[EXITED]]=0,"No","Yes")</f>
        <v>Yes</v>
      </c>
      <c r="O5803">
        <v>1</v>
      </c>
      <c r="P5803" t="str">
        <f>IF(BANK[[#This Row],[COMPLAIN]]=0,"No","Yes")</f>
        <v>Yes</v>
      </c>
      <c r="Q5803">
        <v>4</v>
      </c>
      <c r="R5803" t="s">
        <v>43</v>
      </c>
      <c r="S5803">
        <v>319</v>
      </c>
      <c r="T5803" t="s">
        <v>51</v>
      </c>
      <c r="U5803" t="s">
        <v>27</v>
      </c>
      <c r="V5803" t="s">
        <v>52</v>
      </c>
      <c r="W5803" t="s">
        <v>40</v>
      </c>
      <c r="X5803" t="s">
        <v>30</v>
      </c>
    </row>
    <row r="5804" spans="1:24" x14ac:dyDescent="0.3">
      <c r="A5804">
        <v>15641860</v>
      </c>
      <c r="B5804" t="s">
        <v>49</v>
      </c>
      <c r="C5804">
        <v>764</v>
      </c>
      <c r="D5804" t="s">
        <v>56</v>
      </c>
      <c r="E5804" t="s">
        <v>24</v>
      </c>
      <c r="F5804">
        <v>34</v>
      </c>
      <c r="G5804">
        <v>6</v>
      </c>
      <c r="H5804">
        <v>108760</v>
      </c>
      <c r="I5804">
        <v>2</v>
      </c>
      <c r="J5804">
        <v>1</v>
      </c>
      <c r="K5804">
        <v>0</v>
      </c>
      <c r="L5804">
        <v>166325</v>
      </c>
      <c r="M5804">
        <v>1</v>
      </c>
      <c r="N5804" t="str">
        <f>IF(BANK[[#This Row],[EXITED]]=0,"No","Yes")</f>
        <v>Yes</v>
      </c>
      <c r="O5804">
        <v>1</v>
      </c>
      <c r="P5804" t="str">
        <f>IF(BANK[[#This Row],[COMPLAIN]]=0,"No","Yes")</f>
        <v>Yes</v>
      </c>
      <c r="Q5804">
        <v>3</v>
      </c>
      <c r="R5804" t="s">
        <v>25</v>
      </c>
      <c r="S5804">
        <v>665</v>
      </c>
      <c r="T5804" t="s">
        <v>26</v>
      </c>
      <c r="U5804" t="s">
        <v>34</v>
      </c>
      <c r="V5804" t="s">
        <v>46</v>
      </c>
      <c r="W5804" t="s">
        <v>54</v>
      </c>
      <c r="X5804" t="s">
        <v>30</v>
      </c>
    </row>
    <row r="5805" spans="1:24" x14ac:dyDescent="0.3">
      <c r="A5805">
        <v>15814237</v>
      </c>
      <c r="B5805" t="s">
        <v>441</v>
      </c>
      <c r="C5805">
        <v>627</v>
      </c>
      <c r="D5805" t="s">
        <v>56</v>
      </c>
      <c r="E5805" t="s">
        <v>24</v>
      </c>
      <c r="F5805">
        <v>30</v>
      </c>
      <c r="G5805">
        <v>3</v>
      </c>
      <c r="H5805">
        <v>128771</v>
      </c>
      <c r="I5805">
        <v>2</v>
      </c>
      <c r="J5805">
        <v>1</v>
      </c>
      <c r="K5805">
        <v>1</v>
      </c>
      <c r="L5805">
        <v>40199</v>
      </c>
      <c r="M5805">
        <v>0</v>
      </c>
      <c r="N5805" t="str">
        <f>IF(BANK[[#This Row],[EXITED]]=0,"No","Yes")</f>
        <v>No</v>
      </c>
      <c r="O5805">
        <v>0</v>
      </c>
      <c r="P5805" t="str">
        <f>IF(BANK[[#This Row],[COMPLAIN]]=0,"No","Yes")</f>
        <v>No</v>
      </c>
      <c r="Q5805">
        <v>5</v>
      </c>
      <c r="R5805" t="s">
        <v>25</v>
      </c>
      <c r="S5805">
        <v>315</v>
      </c>
      <c r="T5805" t="s">
        <v>26</v>
      </c>
      <c r="U5805" t="s">
        <v>27</v>
      </c>
      <c r="V5805" t="s">
        <v>46</v>
      </c>
      <c r="W5805" t="s">
        <v>35</v>
      </c>
      <c r="X5805" t="s">
        <v>30</v>
      </c>
    </row>
    <row r="5806" spans="1:24" x14ac:dyDescent="0.3">
      <c r="A5806">
        <v>15808780</v>
      </c>
      <c r="B5806" t="s">
        <v>83</v>
      </c>
      <c r="C5806">
        <v>850</v>
      </c>
      <c r="D5806" t="s">
        <v>42</v>
      </c>
      <c r="E5806" t="s">
        <v>45</v>
      </c>
      <c r="F5806">
        <v>34</v>
      </c>
      <c r="G5806">
        <v>2</v>
      </c>
      <c r="H5806">
        <v>0</v>
      </c>
      <c r="I5806">
        <v>2</v>
      </c>
      <c r="J5806">
        <v>0</v>
      </c>
      <c r="K5806">
        <v>0</v>
      </c>
      <c r="L5806">
        <v>51919</v>
      </c>
      <c r="M5806">
        <v>0</v>
      </c>
      <c r="N5806" t="str">
        <f>IF(BANK[[#This Row],[EXITED]]=0,"No","Yes")</f>
        <v>No</v>
      </c>
      <c r="O5806">
        <v>0</v>
      </c>
      <c r="P5806" t="str">
        <f>IF(BANK[[#This Row],[COMPLAIN]]=0,"No","Yes")</f>
        <v>No</v>
      </c>
      <c r="Q5806">
        <v>4</v>
      </c>
      <c r="R5806" t="s">
        <v>32</v>
      </c>
      <c r="S5806">
        <v>506</v>
      </c>
      <c r="T5806" t="s">
        <v>26</v>
      </c>
      <c r="U5806" t="s">
        <v>39</v>
      </c>
      <c r="V5806" t="s">
        <v>52</v>
      </c>
      <c r="W5806" t="s">
        <v>40</v>
      </c>
      <c r="X5806" t="s">
        <v>30</v>
      </c>
    </row>
    <row r="5807" spans="1:24" x14ac:dyDescent="0.3">
      <c r="A5807">
        <v>15767064</v>
      </c>
      <c r="B5807" t="s">
        <v>731</v>
      </c>
      <c r="C5807">
        <v>614</v>
      </c>
      <c r="D5807" t="s">
        <v>23</v>
      </c>
      <c r="E5807" t="s">
        <v>45</v>
      </c>
      <c r="F5807">
        <v>36</v>
      </c>
      <c r="G5807">
        <v>1</v>
      </c>
      <c r="H5807">
        <v>44055</v>
      </c>
      <c r="I5807">
        <v>1</v>
      </c>
      <c r="J5807">
        <v>1</v>
      </c>
      <c r="K5807">
        <v>1</v>
      </c>
      <c r="L5807">
        <v>73329</v>
      </c>
      <c r="M5807">
        <v>0</v>
      </c>
      <c r="N5807" t="str">
        <f>IF(BANK[[#This Row],[EXITED]]=0,"No","Yes")</f>
        <v>No</v>
      </c>
      <c r="O5807">
        <v>0</v>
      </c>
      <c r="P5807" t="str">
        <f>IF(BANK[[#This Row],[COMPLAIN]]=0,"No","Yes")</f>
        <v>No</v>
      </c>
      <c r="Q5807">
        <v>4</v>
      </c>
      <c r="R5807" t="s">
        <v>37</v>
      </c>
      <c r="S5807">
        <v>869</v>
      </c>
      <c r="T5807" t="s">
        <v>33</v>
      </c>
      <c r="U5807" t="s">
        <v>34</v>
      </c>
      <c r="V5807" t="s">
        <v>52</v>
      </c>
      <c r="W5807" t="s">
        <v>40</v>
      </c>
      <c r="X5807" t="s">
        <v>30</v>
      </c>
    </row>
    <row r="5808" spans="1:24" x14ac:dyDescent="0.3">
      <c r="A5808">
        <v>15613427</v>
      </c>
      <c r="B5808" t="s">
        <v>2260</v>
      </c>
      <c r="C5808">
        <v>683</v>
      </c>
      <c r="D5808" t="s">
        <v>56</v>
      </c>
      <c r="E5808" t="s">
        <v>45</v>
      </c>
      <c r="F5808">
        <v>49</v>
      </c>
      <c r="G5808">
        <v>7</v>
      </c>
      <c r="H5808">
        <v>108798</v>
      </c>
      <c r="I5808">
        <v>2</v>
      </c>
      <c r="J5808">
        <v>0</v>
      </c>
      <c r="K5808">
        <v>0</v>
      </c>
      <c r="L5808">
        <v>140763</v>
      </c>
      <c r="M5808">
        <v>0</v>
      </c>
      <c r="N5808" t="str">
        <f>IF(BANK[[#This Row],[EXITED]]=0,"No","Yes")</f>
        <v>No</v>
      </c>
      <c r="O5808">
        <v>0</v>
      </c>
      <c r="P5808" t="str">
        <f>IF(BANK[[#This Row],[COMPLAIN]]=0,"No","Yes")</f>
        <v>No</v>
      </c>
      <c r="Q5808">
        <v>3</v>
      </c>
      <c r="R5808" t="s">
        <v>37</v>
      </c>
      <c r="S5808">
        <v>820</v>
      </c>
      <c r="T5808" t="s">
        <v>33</v>
      </c>
      <c r="U5808" t="s">
        <v>34</v>
      </c>
      <c r="V5808" t="s">
        <v>28</v>
      </c>
      <c r="W5808" t="s">
        <v>54</v>
      </c>
      <c r="X5808" t="s">
        <v>30</v>
      </c>
    </row>
    <row r="5809" spans="1:24" x14ac:dyDescent="0.3">
      <c r="A5809">
        <v>15726695</v>
      </c>
      <c r="B5809" t="s">
        <v>367</v>
      </c>
      <c r="C5809">
        <v>601</v>
      </c>
      <c r="D5809" t="s">
        <v>23</v>
      </c>
      <c r="E5809" t="s">
        <v>45</v>
      </c>
      <c r="F5809">
        <v>20</v>
      </c>
      <c r="G5809">
        <v>9</v>
      </c>
      <c r="H5809">
        <v>122447</v>
      </c>
      <c r="I5809">
        <v>2</v>
      </c>
      <c r="J5809">
        <v>1</v>
      </c>
      <c r="K5809">
        <v>0</v>
      </c>
      <c r="L5809">
        <v>86792</v>
      </c>
      <c r="M5809">
        <v>0</v>
      </c>
      <c r="N5809" t="str">
        <f>IF(BANK[[#This Row],[EXITED]]=0,"No","Yes")</f>
        <v>No</v>
      </c>
      <c r="O5809">
        <v>0</v>
      </c>
      <c r="P5809" t="str">
        <f>IF(BANK[[#This Row],[COMPLAIN]]=0,"No","Yes")</f>
        <v>No</v>
      </c>
      <c r="Q5809">
        <v>3</v>
      </c>
      <c r="R5809" t="s">
        <v>43</v>
      </c>
      <c r="S5809">
        <v>605</v>
      </c>
      <c r="T5809" t="s">
        <v>38</v>
      </c>
      <c r="U5809" t="s">
        <v>27</v>
      </c>
      <c r="V5809" t="s">
        <v>28</v>
      </c>
      <c r="W5809" t="s">
        <v>54</v>
      </c>
      <c r="X5809" t="s">
        <v>30</v>
      </c>
    </row>
    <row r="5810" spans="1:24" x14ac:dyDescent="0.3">
      <c r="A5810">
        <v>15757473</v>
      </c>
      <c r="B5810" t="s">
        <v>2029</v>
      </c>
      <c r="C5810">
        <v>766</v>
      </c>
      <c r="D5810" t="s">
        <v>42</v>
      </c>
      <c r="E5810" t="s">
        <v>45</v>
      </c>
      <c r="F5810">
        <v>27</v>
      </c>
      <c r="G5810">
        <v>7</v>
      </c>
      <c r="H5810">
        <v>158787</v>
      </c>
      <c r="I5810">
        <v>2</v>
      </c>
      <c r="J5810">
        <v>0</v>
      </c>
      <c r="K5810">
        <v>1</v>
      </c>
      <c r="L5810">
        <v>47579</v>
      </c>
      <c r="M5810">
        <v>0</v>
      </c>
      <c r="N5810" t="str">
        <f>IF(BANK[[#This Row],[EXITED]]=0,"No","Yes")</f>
        <v>No</v>
      </c>
      <c r="O5810">
        <v>0</v>
      </c>
      <c r="P5810" t="str">
        <f>IF(BANK[[#This Row],[COMPLAIN]]=0,"No","Yes")</f>
        <v>No</v>
      </c>
      <c r="Q5810">
        <v>3</v>
      </c>
      <c r="R5810" t="s">
        <v>25</v>
      </c>
      <c r="S5810">
        <v>711</v>
      </c>
      <c r="T5810" t="s">
        <v>26</v>
      </c>
      <c r="U5810" t="s">
        <v>27</v>
      </c>
      <c r="V5810" t="s">
        <v>28</v>
      </c>
      <c r="W5810" t="s">
        <v>54</v>
      </c>
      <c r="X5810" t="s">
        <v>30</v>
      </c>
    </row>
    <row r="5811" spans="1:24" x14ac:dyDescent="0.3">
      <c r="A5811">
        <v>15809509</v>
      </c>
      <c r="B5811" t="s">
        <v>1529</v>
      </c>
      <c r="C5811">
        <v>699</v>
      </c>
      <c r="D5811" t="s">
        <v>42</v>
      </c>
      <c r="E5811" t="s">
        <v>24</v>
      </c>
      <c r="F5811">
        <v>29</v>
      </c>
      <c r="G5811">
        <v>3</v>
      </c>
      <c r="H5811">
        <v>125689</v>
      </c>
      <c r="I5811">
        <v>1</v>
      </c>
      <c r="J5811">
        <v>1</v>
      </c>
      <c r="K5811">
        <v>1</v>
      </c>
      <c r="L5811">
        <v>151624</v>
      </c>
      <c r="M5811">
        <v>0</v>
      </c>
      <c r="N5811" t="str">
        <f>IF(BANK[[#This Row],[EXITED]]=0,"No","Yes")</f>
        <v>No</v>
      </c>
      <c r="O5811">
        <v>0</v>
      </c>
      <c r="P5811" t="str">
        <f>IF(BANK[[#This Row],[COMPLAIN]]=0,"No","Yes")</f>
        <v>No</v>
      </c>
      <c r="Q5811">
        <v>1</v>
      </c>
      <c r="R5811" t="s">
        <v>32</v>
      </c>
      <c r="S5811">
        <v>503</v>
      </c>
      <c r="T5811" t="s">
        <v>26</v>
      </c>
      <c r="U5811" t="s">
        <v>27</v>
      </c>
      <c r="V5811" t="s">
        <v>46</v>
      </c>
      <c r="W5811" t="s">
        <v>29</v>
      </c>
      <c r="X5811" t="s">
        <v>30</v>
      </c>
    </row>
    <row r="5812" spans="1:24" x14ac:dyDescent="0.3">
      <c r="A5812">
        <v>15715512</v>
      </c>
      <c r="B5812" t="s">
        <v>367</v>
      </c>
      <c r="C5812">
        <v>850</v>
      </c>
      <c r="D5812" t="s">
        <v>56</v>
      </c>
      <c r="E5812" t="s">
        <v>24</v>
      </c>
      <c r="F5812">
        <v>29</v>
      </c>
      <c r="G5812">
        <v>1</v>
      </c>
      <c r="H5812">
        <v>154640</v>
      </c>
      <c r="I5812">
        <v>1</v>
      </c>
      <c r="J5812">
        <v>1</v>
      </c>
      <c r="K5812">
        <v>1</v>
      </c>
      <c r="L5812">
        <v>164040</v>
      </c>
      <c r="M5812">
        <v>0</v>
      </c>
      <c r="N5812" t="str">
        <f>IF(BANK[[#This Row],[EXITED]]=0,"No","Yes")</f>
        <v>No</v>
      </c>
      <c r="O5812">
        <v>0</v>
      </c>
      <c r="P5812" t="str">
        <f>IF(BANK[[#This Row],[COMPLAIN]]=0,"No","Yes")</f>
        <v>No</v>
      </c>
      <c r="Q5812">
        <v>4</v>
      </c>
      <c r="R5812" t="s">
        <v>32</v>
      </c>
      <c r="S5812">
        <v>838</v>
      </c>
      <c r="T5812" t="s">
        <v>26</v>
      </c>
      <c r="U5812" t="s">
        <v>27</v>
      </c>
      <c r="V5812" t="s">
        <v>52</v>
      </c>
      <c r="W5812" t="s">
        <v>40</v>
      </c>
      <c r="X5812" t="s">
        <v>30</v>
      </c>
    </row>
    <row r="5813" spans="1:24" x14ac:dyDescent="0.3">
      <c r="A5813">
        <v>15614168</v>
      </c>
      <c r="B5813" t="s">
        <v>1113</v>
      </c>
      <c r="C5813">
        <v>792</v>
      </c>
      <c r="D5813" t="s">
        <v>56</v>
      </c>
      <c r="E5813" t="s">
        <v>45</v>
      </c>
      <c r="F5813">
        <v>50</v>
      </c>
      <c r="G5813">
        <v>4</v>
      </c>
      <c r="H5813">
        <v>146711</v>
      </c>
      <c r="I5813">
        <v>1</v>
      </c>
      <c r="J5813">
        <v>1</v>
      </c>
      <c r="K5813">
        <v>0</v>
      </c>
      <c r="L5813">
        <v>16528</v>
      </c>
      <c r="M5813">
        <v>1</v>
      </c>
      <c r="N5813" t="str">
        <f>IF(BANK[[#This Row],[EXITED]]=0,"No","Yes")</f>
        <v>Yes</v>
      </c>
      <c r="O5813">
        <v>1</v>
      </c>
      <c r="P5813" t="str">
        <f>IF(BANK[[#This Row],[COMPLAIN]]=0,"No","Yes")</f>
        <v>Yes</v>
      </c>
      <c r="Q5813">
        <v>4</v>
      </c>
      <c r="R5813" t="s">
        <v>25</v>
      </c>
      <c r="S5813">
        <v>895</v>
      </c>
      <c r="T5813" t="s">
        <v>33</v>
      </c>
      <c r="U5813" t="s">
        <v>27</v>
      </c>
      <c r="V5813" t="s">
        <v>46</v>
      </c>
      <c r="W5813" t="s">
        <v>40</v>
      </c>
      <c r="X5813" t="s">
        <v>30</v>
      </c>
    </row>
    <row r="5814" spans="1:24" x14ac:dyDescent="0.3">
      <c r="A5814">
        <v>15679818</v>
      </c>
      <c r="B5814" t="s">
        <v>208</v>
      </c>
      <c r="C5814">
        <v>636</v>
      </c>
      <c r="D5814" t="s">
        <v>56</v>
      </c>
      <c r="E5814" t="s">
        <v>24</v>
      </c>
      <c r="F5814">
        <v>67</v>
      </c>
      <c r="G5814">
        <v>7</v>
      </c>
      <c r="H5814">
        <v>136709</v>
      </c>
      <c r="I5814">
        <v>1</v>
      </c>
      <c r="J5814">
        <v>0</v>
      </c>
      <c r="K5814">
        <v>1</v>
      </c>
      <c r="L5814">
        <v>66753</v>
      </c>
      <c r="M5814">
        <v>1</v>
      </c>
      <c r="N5814" t="str">
        <f>IF(BANK[[#This Row],[EXITED]]=0,"No","Yes")</f>
        <v>Yes</v>
      </c>
      <c r="O5814">
        <v>1</v>
      </c>
      <c r="P5814" t="str">
        <f>IF(BANK[[#This Row],[COMPLAIN]]=0,"No","Yes")</f>
        <v>Yes</v>
      </c>
      <c r="Q5814">
        <v>5</v>
      </c>
      <c r="R5814" t="s">
        <v>43</v>
      </c>
      <c r="S5814">
        <v>756</v>
      </c>
      <c r="T5814" t="s">
        <v>51</v>
      </c>
      <c r="U5814" t="s">
        <v>27</v>
      </c>
      <c r="V5814" t="s">
        <v>28</v>
      </c>
      <c r="W5814" t="s">
        <v>35</v>
      </c>
      <c r="X5814" t="s">
        <v>30</v>
      </c>
    </row>
    <row r="5815" spans="1:24" x14ac:dyDescent="0.3">
      <c r="A5815">
        <v>15609928</v>
      </c>
      <c r="B5815" t="s">
        <v>699</v>
      </c>
      <c r="C5815">
        <v>850</v>
      </c>
      <c r="D5815" t="s">
        <v>56</v>
      </c>
      <c r="E5815" t="s">
        <v>24</v>
      </c>
      <c r="F5815">
        <v>43</v>
      </c>
      <c r="G5815">
        <v>5</v>
      </c>
      <c r="H5815">
        <v>129305</v>
      </c>
      <c r="I5815">
        <v>2</v>
      </c>
      <c r="J5815">
        <v>0</v>
      </c>
      <c r="K5815">
        <v>1</v>
      </c>
      <c r="L5815">
        <v>19245</v>
      </c>
      <c r="M5815">
        <v>0</v>
      </c>
      <c r="N5815" t="str">
        <f>IF(BANK[[#This Row],[EXITED]]=0,"No","Yes")</f>
        <v>No</v>
      </c>
      <c r="O5815">
        <v>0</v>
      </c>
      <c r="P5815" t="str">
        <f>IF(BANK[[#This Row],[COMPLAIN]]=0,"No","Yes")</f>
        <v>No</v>
      </c>
      <c r="Q5815">
        <v>4</v>
      </c>
      <c r="R5815" t="s">
        <v>43</v>
      </c>
      <c r="S5815">
        <v>615</v>
      </c>
      <c r="T5815" t="s">
        <v>33</v>
      </c>
      <c r="U5815" t="s">
        <v>27</v>
      </c>
      <c r="V5815" t="s">
        <v>46</v>
      </c>
      <c r="W5815" t="s">
        <v>40</v>
      </c>
      <c r="X5815" t="s">
        <v>30</v>
      </c>
    </row>
    <row r="5816" spans="1:24" x14ac:dyDescent="0.3">
      <c r="A5816">
        <v>15697034</v>
      </c>
      <c r="B5816" t="s">
        <v>1703</v>
      </c>
      <c r="C5816">
        <v>583</v>
      </c>
      <c r="D5816" t="s">
        <v>23</v>
      </c>
      <c r="E5816" t="s">
        <v>45</v>
      </c>
      <c r="F5816">
        <v>22</v>
      </c>
      <c r="G5816">
        <v>2</v>
      </c>
      <c r="H5816">
        <v>0</v>
      </c>
      <c r="I5816">
        <v>2</v>
      </c>
      <c r="J5816">
        <v>0</v>
      </c>
      <c r="K5816">
        <v>1</v>
      </c>
      <c r="L5816">
        <v>5985</v>
      </c>
      <c r="M5816">
        <v>0</v>
      </c>
      <c r="N5816" t="str">
        <f>IF(BANK[[#This Row],[EXITED]]=0,"No","Yes")</f>
        <v>No</v>
      </c>
      <c r="O5816">
        <v>0</v>
      </c>
      <c r="P5816" t="str">
        <f>IF(BANK[[#This Row],[COMPLAIN]]=0,"No","Yes")</f>
        <v>No</v>
      </c>
      <c r="Q5816">
        <v>5</v>
      </c>
      <c r="R5816" t="s">
        <v>32</v>
      </c>
      <c r="S5816">
        <v>307</v>
      </c>
      <c r="T5816" t="s">
        <v>38</v>
      </c>
      <c r="U5816" t="s">
        <v>39</v>
      </c>
      <c r="V5816" t="s">
        <v>52</v>
      </c>
      <c r="W5816" t="s">
        <v>35</v>
      </c>
      <c r="X5816" t="s">
        <v>30</v>
      </c>
    </row>
    <row r="5817" spans="1:24" x14ac:dyDescent="0.3">
      <c r="A5817">
        <v>15699225</v>
      </c>
      <c r="B5817" t="s">
        <v>839</v>
      </c>
      <c r="C5817">
        <v>757</v>
      </c>
      <c r="D5817" t="s">
        <v>42</v>
      </c>
      <c r="E5817" t="s">
        <v>24</v>
      </c>
      <c r="F5817">
        <v>46</v>
      </c>
      <c r="G5817">
        <v>0</v>
      </c>
      <c r="H5817">
        <v>0</v>
      </c>
      <c r="I5817">
        <v>2</v>
      </c>
      <c r="J5817">
        <v>1</v>
      </c>
      <c r="K5817">
        <v>0</v>
      </c>
      <c r="L5817">
        <v>37460</v>
      </c>
      <c r="M5817">
        <v>0</v>
      </c>
      <c r="N5817" t="str">
        <f>IF(BANK[[#This Row],[EXITED]]=0,"No","Yes")</f>
        <v>No</v>
      </c>
      <c r="O5817">
        <v>0</v>
      </c>
      <c r="P5817" t="str">
        <f>IF(BANK[[#This Row],[COMPLAIN]]=0,"No","Yes")</f>
        <v>No</v>
      </c>
      <c r="Q5817">
        <v>5</v>
      </c>
      <c r="R5817" t="s">
        <v>32</v>
      </c>
      <c r="S5817">
        <v>748</v>
      </c>
      <c r="T5817" t="s">
        <v>33</v>
      </c>
      <c r="U5817" t="s">
        <v>39</v>
      </c>
      <c r="V5817" t="s">
        <v>52</v>
      </c>
      <c r="W5817" t="s">
        <v>35</v>
      </c>
      <c r="X5817" t="s">
        <v>30</v>
      </c>
    </row>
    <row r="5818" spans="1:24" x14ac:dyDescent="0.3">
      <c r="A5818">
        <v>15677387</v>
      </c>
      <c r="B5818" t="s">
        <v>1379</v>
      </c>
      <c r="C5818">
        <v>749</v>
      </c>
      <c r="D5818" t="s">
        <v>56</v>
      </c>
      <c r="E5818" t="s">
        <v>45</v>
      </c>
      <c r="F5818">
        <v>33</v>
      </c>
      <c r="G5818">
        <v>10</v>
      </c>
      <c r="H5818">
        <v>76692</v>
      </c>
      <c r="I5818">
        <v>1</v>
      </c>
      <c r="J5818">
        <v>0</v>
      </c>
      <c r="K5818">
        <v>1</v>
      </c>
      <c r="L5818">
        <v>30396</v>
      </c>
      <c r="M5818">
        <v>0</v>
      </c>
      <c r="N5818" t="str">
        <f>IF(BANK[[#This Row],[EXITED]]=0,"No","Yes")</f>
        <v>No</v>
      </c>
      <c r="O5818">
        <v>0</v>
      </c>
      <c r="P5818" t="str">
        <f>IF(BANK[[#This Row],[COMPLAIN]]=0,"No","Yes")</f>
        <v>No</v>
      </c>
      <c r="Q5818">
        <v>3</v>
      </c>
      <c r="R5818" t="s">
        <v>37</v>
      </c>
      <c r="S5818">
        <v>567</v>
      </c>
      <c r="T5818" t="s">
        <v>26</v>
      </c>
      <c r="U5818" t="s">
        <v>34</v>
      </c>
      <c r="V5818" t="s">
        <v>28</v>
      </c>
      <c r="W5818" t="s">
        <v>54</v>
      </c>
      <c r="X5818" t="s">
        <v>30</v>
      </c>
    </row>
    <row r="5819" spans="1:24" x14ac:dyDescent="0.3">
      <c r="A5819">
        <v>15595991</v>
      </c>
      <c r="B5819" t="s">
        <v>273</v>
      </c>
      <c r="C5819">
        <v>585</v>
      </c>
      <c r="D5819" t="s">
        <v>42</v>
      </c>
      <c r="E5819" t="s">
        <v>24</v>
      </c>
      <c r="F5819">
        <v>54</v>
      </c>
      <c r="G5819">
        <v>8</v>
      </c>
      <c r="H5819">
        <v>87105</v>
      </c>
      <c r="I5819">
        <v>1</v>
      </c>
      <c r="J5819">
        <v>1</v>
      </c>
      <c r="K5819">
        <v>1</v>
      </c>
      <c r="L5819">
        <v>55346</v>
      </c>
      <c r="M5819">
        <v>0</v>
      </c>
      <c r="N5819" t="str">
        <f>IF(BANK[[#This Row],[EXITED]]=0,"No","Yes")</f>
        <v>No</v>
      </c>
      <c r="O5819">
        <v>0</v>
      </c>
      <c r="P5819" t="str">
        <f>IF(BANK[[#This Row],[COMPLAIN]]=0,"No","Yes")</f>
        <v>No</v>
      </c>
      <c r="Q5819">
        <v>2</v>
      </c>
      <c r="R5819" t="s">
        <v>32</v>
      </c>
      <c r="S5819">
        <v>302</v>
      </c>
      <c r="T5819" t="s">
        <v>51</v>
      </c>
      <c r="U5819" t="s">
        <v>34</v>
      </c>
      <c r="V5819" t="s">
        <v>28</v>
      </c>
      <c r="W5819" t="s">
        <v>47</v>
      </c>
      <c r="X5819" t="s">
        <v>30</v>
      </c>
    </row>
    <row r="5820" spans="1:24" x14ac:dyDescent="0.3">
      <c r="A5820">
        <v>15681332</v>
      </c>
      <c r="B5820" t="s">
        <v>1219</v>
      </c>
      <c r="C5820">
        <v>437</v>
      </c>
      <c r="D5820" t="s">
        <v>42</v>
      </c>
      <c r="E5820" t="s">
        <v>45</v>
      </c>
      <c r="F5820">
        <v>43</v>
      </c>
      <c r="G5820">
        <v>6</v>
      </c>
      <c r="H5820">
        <v>0</v>
      </c>
      <c r="I5820">
        <v>1</v>
      </c>
      <c r="J5820">
        <v>1</v>
      </c>
      <c r="K5820">
        <v>0</v>
      </c>
      <c r="L5820">
        <v>148331</v>
      </c>
      <c r="M5820">
        <v>1</v>
      </c>
      <c r="N5820" t="str">
        <f>IF(BANK[[#This Row],[EXITED]]=0,"No","Yes")</f>
        <v>Yes</v>
      </c>
      <c r="O5820">
        <v>1</v>
      </c>
      <c r="P5820" t="str">
        <f>IF(BANK[[#This Row],[COMPLAIN]]=0,"No","Yes")</f>
        <v>Yes</v>
      </c>
      <c r="Q5820">
        <v>1</v>
      </c>
      <c r="R5820" t="s">
        <v>32</v>
      </c>
      <c r="S5820">
        <v>692</v>
      </c>
      <c r="T5820" t="s">
        <v>33</v>
      </c>
      <c r="U5820" t="s">
        <v>39</v>
      </c>
      <c r="V5820" t="s">
        <v>46</v>
      </c>
      <c r="W5820" t="s">
        <v>29</v>
      </c>
      <c r="X5820" t="s">
        <v>30</v>
      </c>
    </row>
    <row r="5821" spans="1:24" x14ac:dyDescent="0.3">
      <c r="A5821">
        <v>15750547</v>
      </c>
      <c r="B5821" t="s">
        <v>2261</v>
      </c>
      <c r="C5821">
        <v>738</v>
      </c>
      <c r="D5821" t="s">
        <v>42</v>
      </c>
      <c r="E5821" t="s">
        <v>24</v>
      </c>
      <c r="F5821">
        <v>26</v>
      </c>
      <c r="G5821">
        <v>9</v>
      </c>
      <c r="H5821">
        <v>0</v>
      </c>
      <c r="I5821">
        <v>2</v>
      </c>
      <c r="J5821">
        <v>1</v>
      </c>
      <c r="K5821">
        <v>1</v>
      </c>
      <c r="L5821">
        <v>48645</v>
      </c>
      <c r="M5821">
        <v>0</v>
      </c>
      <c r="N5821" t="str">
        <f>IF(BANK[[#This Row],[EXITED]]=0,"No","Yes")</f>
        <v>No</v>
      </c>
      <c r="O5821">
        <v>0</v>
      </c>
      <c r="P5821" t="str">
        <f>IF(BANK[[#This Row],[COMPLAIN]]=0,"No","Yes")</f>
        <v>No</v>
      </c>
      <c r="Q5821">
        <v>1</v>
      </c>
      <c r="R5821" t="s">
        <v>43</v>
      </c>
      <c r="S5821">
        <v>524</v>
      </c>
      <c r="T5821" t="s">
        <v>26</v>
      </c>
      <c r="U5821" t="s">
        <v>39</v>
      </c>
      <c r="V5821" t="s">
        <v>28</v>
      </c>
      <c r="W5821" t="s">
        <v>29</v>
      </c>
      <c r="X5821" t="s">
        <v>30</v>
      </c>
    </row>
    <row r="5822" spans="1:24" x14ac:dyDescent="0.3">
      <c r="A5822">
        <v>15566380</v>
      </c>
      <c r="B5822" t="s">
        <v>2262</v>
      </c>
      <c r="C5822">
        <v>586</v>
      </c>
      <c r="D5822" t="s">
        <v>23</v>
      </c>
      <c r="E5822" t="s">
        <v>45</v>
      </c>
      <c r="F5822">
        <v>33</v>
      </c>
      <c r="G5822">
        <v>10</v>
      </c>
      <c r="H5822">
        <v>66949</v>
      </c>
      <c r="I5822">
        <v>2</v>
      </c>
      <c r="J5822">
        <v>1</v>
      </c>
      <c r="K5822">
        <v>1</v>
      </c>
      <c r="L5822">
        <v>140759</v>
      </c>
      <c r="M5822">
        <v>0</v>
      </c>
      <c r="N5822" t="str">
        <f>IF(BANK[[#This Row],[EXITED]]=0,"No","Yes")</f>
        <v>No</v>
      </c>
      <c r="O5822">
        <v>0</v>
      </c>
      <c r="P5822" t="str">
        <f>IF(BANK[[#This Row],[COMPLAIN]]=0,"No","Yes")</f>
        <v>No</v>
      </c>
      <c r="Q5822">
        <v>1</v>
      </c>
      <c r="R5822" t="s">
        <v>37</v>
      </c>
      <c r="S5822">
        <v>825</v>
      </c>
      <c r="T5822" t="s">
        <v>26</v>
      </c>
      <c r="U5822" t="s">
        <v>34</v>
      </c>
      <c r="V5822" t="s">
        <v>28</v>
      </c>
      <c r="W5822" t="s">
        <v>29</v>
      </c>
      <c r="X5822" t="s">
        <v>30</v>
      </c>
    </row>
    <row r="5823" spans="1:24" x14ac:dyDescent="0.3">
      <c r="A5823">
        <v>15675963</v>
      </c>
      <c r="B5823" t="s">
        <v>507</v>
      </c>
      <c r="C5823">
        <v>627</v>
      </c>
      <c r="D5823" t="s">
        <v>42</v>
      </c>
      <c r="E5823" t="s">
        <v>45</v>
      </c>
      <c r="F5823">
        <v>57</v>
      </c>
      <c r="G5823">
        <v>9</v>
      </c>
      <c r="H5823">
        <v>0</v>
      </c>
      <c r="I5823">
        <v>2</v>
      </c>
      <c r="J5823">
        <v>1</v>
      </c>
      <c r="K5823">
        <v>1</v>
      </c>
      <c r="L5823">
        <v>107712</v>
      </c>
      <c r="M5823">
        <v>0</v>
      </c>
      <c r="N5823" t="str">
        <f>IF(BANK[[#This Row],[EXITED]]=0,"No","Yes")</f>
        <v>No</v>
      </c>
      <c r="O5823">
        <v>0</v>
      </c>
      <c r="P5823" t="str">
        <f>IF(BANK[[#This Row],[COMPLAIN]]=0,"No","Yes")</f>
        <v>No</v>
      </c>
      <c r="Q5823">
        <v>2</v>
      </c>
      <c r="R5823" t="s">
        <v>43</v>
      </c>
      <c r="S5823">
        <v>333</v>
      </c>
      <c r="T5823" t="s">
        <v>51</v>
      </c>
      <c r="U5823" t="s">
        <v>39</v>
      </c>
      <c r="V5823" t="s">
        <v>28</v>
      </c>
      <c r="W5823" t="s">
        <v>47</v>
      </c>
      <c r="X5823" t="s">
        <v>30</v>
      </c>
    </row>
    <row r="5824" spans="1:24" x14ac:dyDescent="0.3">
      <c r="A5824">
        <v>15674671</v>
      </c>
      <c r="B5824" t="s">
        <v>909</v>
      </c>
      <c r="C5824">
        <v>551</v>
      </c>
      <c r="D5824" t="s">
        <v>23</v>
      </c>
      <c r="E5824" t="s">
        <v>24</v>
      </c>
      <c r="F5824">
        <v>76</v>
      </c>
      <c r="G5824">
        <v>2</v>
      </c>
      <c r="H5824">
        <v>128411</v>
      </c>
      <c r="I5824">
        <v>2</v>
      </c>
      <c r="J5824">
        <v>1</v>
      </c>
      <c r="K5824">
        <v>1</v>
      </c>
      <c r="L5824">
        <v>181719</v>
      </c>
      <c r="M5824">
        <v>0</v>
      </c>
      <c r="N5824" t="str">
        <f>IF(BANK[[#This Row],[EXITED]]=0,"No","Yes")</f>
        <v>No</v>
      </c>
      <c r="O5824">
        <v>0</v>
      </c>
      <c r="P5824" t="str">
        <f>IF(BANK[[#This Row],[COMPLAIN]]=0,"No","Yes")</f>
        <v>No</v>
      </c>
      <c r="Q5824">
        <v>1</v>
      </c>
      <c r="R5824" t="s">
        <v>37</v>
      </c>
      <c r="S5824">
        <v>716</v>
      </c>
      <c r="T5824" t="s">
        <v>51</v>
      </c>
      <c r="U5824" t="s">
        <v>27</v>
      </c>
      <c r="V5824" t="s">
        <v>52</v>
      </c>
      <c r="W5824" t="s">
        <v>29</v>
      </c>
      <c r="X5824" t="s">
        <v>30</v>
      </c>
    </row>
    <row r="5825" spans="1:24" x14ac:dyDescent="0.3">
      <c r="A5825">
        <v>15607176</v>
      </c>
      <c r="B5825" t="s">
        <v>185</v>
      </c>
      <c r="C5825">
        <v>674</v>
      </c>
      <c r="D5825" t="s">
        <v>42</v>
      </c>
      <c r="E5825" t="s">
        <v>24</v>
      </c>
      <c r="F5825">
        <v>22</v>
      </c>
      <c r="G5825">
        <v>3</v>
      </c>
      <c r="H5825">
        <v>0</v>
      </c>
      <c r="I5825">
        <v>1</v>
      </c>
      <c r="J5825">
        <v>1</v>
      </c>
      <c r="K5825">
        <v>1</v>
      </c>
      <c r="L5825">
        <v>173941</v>
      </c>
      <c r="M5825">
        <v>0</v>
      </c>
      <c r="N5825" t="str">
        <f>IF(BANK[[#This Row],[EXITED]]=0,"No","Yes")</f>
        <v>No</v>
      </c>
      <c r="O5825">
        <v>0</v>
      </c>
      <c r="P5825" t="str">
        <f>IF(BANK[[#This Row],[COMPLAIN]]=0,"No","Yes")</f>
        <v>No</v>
      </c>
      <c r="Q5825">
        <v>4</v>
      </c>
      <c r="R5825" t="s">
        <v>43</v>
      </c>
      <c r="S5825">
        <v>269</v>
      </c>
      <c r="T5825" t="s">
        <v>38</v>
      </c>
      <c r="U5825" t="s">
        <v>39</v>
      </c>
      <c r="V5825" t="s">
        <v>46</v>
      </c>
      <c r="W5825" t="s">
        <v>40</v>
      </c>
      <c r="X5825" t="s">
        <v>30</v>
      </c>
    </row>
    <row r="5826" spans="1:24" x14ac:dyDescent="0.3">
      <c r="A5826">
        <v>15613197</v>
      </c>
      <c r="B5826" t="s">
        <v>2263</v>
      </c>
      <c r="C5826">
        <v>590</v>
      </c>
      <c r="D5826" t="s">
        <v>42</v>
      </c>
      <c r="E5826" t="s">
        <v>24</v>
      </c>
      <c r="F5826">
        <v>40</v>
      </c>
      <c r="G5826">
        <v>8</v>
      </c>
      <c r="H5826">
        <v>0</v>
      </c>
      <c r="I5826">
        <v>2</v>
      </c>
      <c r="J5826">
        <v>1</v>
      </c>
      <c r="K5826">
        <v>0</v>
      </c>
      <c r="L5826">
        <v>62933</v>
      </c>
      <c r="M5826">
        <v>0</v>
      </c>
      <c r="N5826" t="str">
        <f>IF(BANK[[#This Row],[EXITED]]=0,"No","Yes")</f>
        <v>No</v>
      </c>
      <c r="O5826">
        <v>0</v>
      </c>
      <c r="P5826" t="str">
        <f>IF(BANK[[#This Row],[COMPLAIN]]=0,"No","Yes")</f>
        <v>No</v>
      </c>
      <c r="Q5826">
        <v>4</v>
      </c>
      <c r="R5826" t="s">
        <v>25</v>
      </c>
      <c r="S5826">
        <v>741</v>
      </c>
      <c r="T5826" t="s">
        <v>33</v>
      </c>
      <c r="U5826" t="s">
        <v>39</v>
      </c>
      <c r="V5826" t="s">
        <v>28</v>
      </c>
      <c r="W5826" t="s">
        <v>40</v>
      </c>
      <c r="X5826" t="s">
        <v>30</v>
      </c>
    </row>
    <row r="5827" spans="1:24" x14ac:dyDescent="0.3">
      <c r="A5827">
        <v>15798885</v>
      </c>
      <c r="B5827" t="s">
        <v>694</v>
      </c>
      <c r="C5827">
        <v>585</v>
      </c>
      <c r="D5827" t="s">
        <v>42</v>
      </c>
      <c r="E5827" t="s">
        <v>24</v>
      </c>
      <c r="F5827">
        <v>56</v>
      </c>
      <c r="G5827">
        <v>4</v>
      </c>
      <c r="H5827">
        <v>138227</v>
      </c>
      <c r="I5827">
        <v>2</v>
      </c>
      <c r="J5827">
        <v>1</v>
      </c>
      <c r="K5827">
        <v>1</v>
      </c>
      <c r="L5827">
        <v>55288</v>
      </c>
      <c r="M5827">
        <v>0</v>
      </c>
      <c r="N5827" t="str">
        <f>IF(BANK[[#This Row],[EXITED]]=0,"No","Yes")</f>
        <v>No</v>
      </c>
      <c r="O5827">
        <v>0</v>
      </c>
      <c r="P5827" t="str">
        <f>IF(BANK[[#This Row],[COMPLAIN]]=0,"No","Yes")</f>
        <v>No</v>
      </c>
      <c r="Q5827">
        <v>4</v>
      </c>
      <c r="R5827" t="s">
        <v>25</v>
      </c>
      <c r="S5827">
        <v>708</v>
      </c>
      <c r="T5827" t="s">
        <v>51</v>
      </c>
      <c r="U5827" t="s">
        <v>27</v>
      </c>
      <c r="V5827" t="s">
        <v>46</v>
      </c>
      <c r="W5827" t="s">
        <v>40</v>
      </c>
      <c r="X5827" t="s">
        <v>30</v>
      </c>
    </row>
    <row r="5828" spans="1:24" x14ac:dyDescent="0.3">
      <c r="A5828">
        <v>15604497</v>
      </c>
      <c r="B5828" t="s">
        <v>2264</v>
      </c>
      <c r="C5828">
        <v>458</v>
      </c>
      <c r="D5828" t="s">
        <v>56</v>
      </c>
      <c r="E5828" t="s">
        <v>24</v>
      </c>
      <c r="F5828">
        <v>44</v>
      </c>
      <c r="G5828">
        <v>7</v>
      </c>
      <c r="H5828">
        <v>84387</v>
      </c>
      <c r="I5828">
        <v>1</v>
      </c>
      <c r="J5828">
        <v>1</v>
      </c>
      <c r="K5828">
        <v>0</v>
      </c>
      <c r="L5828">
        <v>178643</v>
      </c>
      <c r="M5828">
        <v>0</v>
      </c>
      <c r="N5828" t="str">
        <f>IF(BANK[[#This Row],[EXITED]]=0,"No","Yes")</f>
        <v>No</v>
      </c>
      <c r="O5828">
        <v>0</v>
      </c>
      <c r="P5828" t="str">
        <f>IF(BANK[[#This Row],[COMPLAIN]]=0,"No","Yes")</f>
        <v>No</v>
      </c>
      <c r="Q5828">
        <v>5</v>
      </c>
      <c r="R5828" t="s">
        <v>32</v>
      </c>
      <c r="S5828">
        <v>466</v>
      </c>
      <c r="T5828" t="s">
        <v>33</v>
      </c>
      <c r="U5828" t="s">
        <v>34</v>
      </c>
      <c r="V5828" t="s">
        <v>28</v>
      </c>
      <c r="W5828" t="s">
        <v>35</v>
      </c>
      <c r="X5828" t="s">
        <v>30</v>
      </c>
    </row>
    <row r="5829" spans="1:24" x14ac:dyDescent="0.3">
      <c r="A5829">
        <v>15773949</v>
      </c>
      <c r="B5829" t="s">
        <v>2112</v>
      </c>
      <c r="C5829">
        <v>692</v>
      </c>
      <c r="D5829" t="s">
        <v>42</v>
      </c>
      <c r="E5829" t="s">
        <v>45</v>
      </c>
      <c r="F5829">
        <v>36</v>
      </c>
      <c r="G5829">
        <v>3</v>
      </c>
      <c r="H5829">
        <v>0</v>
      </c>
      <c r="I5829">
        <v>2</v>
      </c>
      <c r="J5829">
        <v>1</v>
      </c>
      <c r="K5829">
        <v>1</v>
      </c>
      <c r="L5829">
        <v>8282</v>
      </c>
      <c r="M5829">
        <v>0</v>
      </c>
      <c r="N5829" t="str">
        <f>IF(BANK[[#This Row],[EXITED]]=0,"No","Yes")</f>
        <v>No</v>
      </c>
      <c r="O5829">
        <v>0</v>
      </c>
      <c r="P5829" t="str">
        <f>IF(BANK[[#This Row],[COMPLAIN]]=0,"No","Yes")</f>
        <v>No</v>
      </c>
      <c r="Q5829">
        <v>5</v>
      </c>
      <c r="R5829" t="s">
        <v>37</v>
      </c>
      <c r="S5829">
        <v>767</v>
      </c>
      <c r="T5829" t="s">
        <v>33</v>
      </c>
      <c r="U5829" t="s">
        <v>39</v>
      </c>
      <c r="V5829" t="s">
        <v>46</v>
      </c>
      <c r="W5829" t="s">
        <v>35</v>
      </c>
      <c r="X5829" t="s">
        <v>30</v>
      </c>
    </row>
    <row r="5830" spans="1:24" x14ac:dyDescent="0.3">
      <c r="A5830">
        <v>15774164</v>
      </c>
      <c r="B5830" t="s">
        <v>1766</v>
      </c>
      <c r="C5830">
        <v>502</v>
      </c>
      <c r="D5830" t="s">
        <v>56</v>
      </c>
      <c r="E5830" t="s">
        <v>24</v>
      </c>
      <c r="F5830">
        <v>33</v>
      </c>
      <c r="G5830">
        <v>5</v>
      </c>
      <c r="H5830">
        <v>174674</v>
      </c>
      <c r="I5830">
        <v>2</v>
      </c>
      <c r="J5830">
        <v>1</v>
      </c>
      <c r="K5830">
        <v>0</v>
      </c>
      <c r="L5830">
        <v>33301</v>
      </c>
      <c r="M5830">
        <v>0</v>
      </c>
      <c r="N5830" t="str">
        <f>IF(BANK[[#This Row],[EXITED]]=0,"No","Yes")</f>
        <v>No</v>
      </c>
      <c r="O5830">
        <v>0</v>
      </c>
      <c r="P5830" t="str">
        <f>IF(BANK[[#This Row],[COMPLAIN]]=0,"No","Yes")</f>
        <v>No</v>
      </c>
      <c r="Q5830">
        <v>5</v>
      </c>
      <c r="R5830" t="s">
        <v>32</v>
      </c>
      <c r="S5830">
        <v>419</v>
      </c>
      <c r="T5830" t="s">
        <v>26</v>
      </c>
      <c r="U5830" t="s">
        <v>27</v>
      </c>
      <c r="V5830" t="s">
        <v>46</v>
      </c>
      <c r="W5830" t="s">
        <v>35</v>
      </c>
      <c r="X5830" t="s">
        <v>30</v>
      </c>
    </row>
    <row r="5831" spans="1:24" x14ac:dyDescent="0.3">
      <c r="A5831">
        <v>15774127</v>
      </c>
      <c r="B5831" t="s">
        <v>938</v>
      </c>
      <c r="C5831">
        <v>518</v>
      </c>
      <c r="D5831" t="s">
        <v>42</v>
      </c>
      <c r="E5831" t="s">
        <v>24</v>
      </c>
      <c r="F5831">
        <v>46</v>
      </c>
      <c r="G5831">
        <v>3</v>
      </c>
      <c r="H5831">
        <v>0</v>
      </c>
      <c r="I5831">
        <v>2</v>
      </c>
      <c r="J5831">
        <v>1</v>
      </c>
      <c r="K5831">
        <v>0</v>
      </c>
      <c r="L5831">
        <v>76516</v>
      </c>
      <c r="M5831">
        <v>0</v>
      </c>
      <c r="N5831" t="str">
        <f>IF(BANK[[#This Row],[EXITED]]=0,"No","Yes")</f>
        <v>No</v>
      </c>
      <c r="O5831">
        <v>0</v>
      </c>
      <c r="P5831" t="str">
        <f>IF(BANK[[#This Row],[COMPLAIN]]=0,"No","Yes")</f>
        <v>No</v>
      </c>
      <c r="Q5831">
        <v>2</v>
      </c>
      <c r="R5831" t="s">
        <v>43</v>
      </c>
      <c r="S5831">
        <v>583</v>
      </c>
      <c r="T5831" t="s">
        <v>33</v>
      </c>
      <c r="U5831" t="s">
        <v>39</v>
      </c>
      <c r="V5831" t="s">
        <v>46</v>
      </c>
      <c r="W5831" t="s">
        <v>47</v>
      </c>
      <c r="X5831" t="s">
        <v>30</v>
      </c>
    </row>
    <row r="5832" spans="1:24" x14ac:dyDescent="0.3">
      <c r="A5832">
        <v>15619016</v>
      </c>
      <c r="B5832" t="s">
        <v>2265</v>
      </c>
      <c r="C5832">
        <v>660</v>
      </c>
      <c r="D5832" t="s">
        <v>56</v>
      </c>
      <c r="E5832" t="s">
        <v>24</v>
      </c>
      <c r="F5832">
        <v>46</v>
      </c>
      <c r="G5832">
        <v>5</v>
      </c>
      <c r="H5832">
        <v>109020</v>
      </c>
      <c r="I5832">
        <v>2</v>
      </c>
      <c r="J5832">
        <v>1</v>
      </c>
      <c r="K5832">
        <v>1</v>
      </c>
      <c r="L5832">
        <v>33681</v>
      </c>
      <c r="M5832">
        <v>0</v>
      </c>
      <c r="N5832" t="str">
        <f>IF(BANK[[#This Row],[EXITED]]=0,"No","Yes")</f>
        <v>No</v>
      </c>
      <c r="O5832">
        <v>0</v>
      </c>
      <c r="P5832" t="str">
        <f>IF(BANK[[#This Row],[COMPLAIN]]=0,"No","Yes")</f>
        <v>No</v>
      </c>
      <c r="Q5832">
        <v>3</v>
      </c>
      <c r="R5832" t="s">
        <v>37</v>
      </c>
      <c r="S5832">
        <v>603</v>
      </c>
      <c r="T5832" t="s">
        <v>33</v>
      </c>
      <c r="U5832" t="s">
        <v>34</v>
      </c>
      <c r="V5832" t="s">
        <v>46</v>
      </c>
      <c r="W5832" t="s">
        <v>54</v>
      </c>
      <c r="X5832" t="s">
        <v>30</v>
      </c>
    </row>
    <row r="5833" spans="1:24" x14ac:dyDescent="0.3">
      <c r="A5833">
        <v>15795759</v>
      </c>
      <c r="B5833" t="s">
        <v>783</v>
      </c>
      <c r="C5833">
        <v>698</v>
      </c>
      <c r="D5833" t="s">
        <v>56</v>
      </c>
      <c r="E5833" t="s">
        <v>45</v>
      </c>
      <c r="F5833">
        <v>52</v>
      </c>
      <c r="G5833">
        <v>1</v>
      </c>
      <c r="H5833">
        <v>107907</v>
      </c>
      <c r="I5833">
        <v>1</v>
      </c>
      <c r="J5833">
        <v>1</v>
      </c>
      <c r="K5833">
        <v>0</v>
      </c>
      <c r="L5833">
        <v>168886</v>
      </c>
      <c r="M5833">
        <v>1</v>
      </c>
      <c r="N5833" t="str">
        <f>IF(BANK[[#This Row],[EXITED]]=0,"No","Yes")</f>
        <v>Yes</v>
      </c>
      <c r="O5833">
        <v>1</v>
      </c>
      <c r="P5833" t="str">
        <f>IF(BANK[[#This Row],[COMPLAIN]]=0,"No","Yes")</f>
        <v>Yes</v>
      </c>
      <c r="Q5833">
        <v>4</v>
      </c>
      <c r="R5833" t="s">
        <v>25</v>
      </c>
      <c r="S5833">
        <v>866</v>
      </c>
      <c r="T5833" t="s">
        <v>51</v>
      </c>
      <c r="U5833" t="s">
        <v>34</v>
      </c>
      <c r="V5833" t="s">
        <v>52</v>
      </c>
      <c r="W5833" t="s">
        <v>40</v>
      </c>
      <c r="X5833" t="s">
        <v>30</v>
      </c>
    </row>
    <row r="5834" spans="1:24" x14ac:dyDescent="0.3">
      <c r="A5834">
        <v>15717962</v>
      </c>
      <c r="B5834" t="s">
        <v>403</v>
      </c>
      <c r="C5834">
        <v>773</v>
      </c>
      <c r="D5834" t="s">
        <v>23</v>
      </c>
      <c r="E5834" t="s">
        <v>24</v>
      </c>
      <c r="F5834">
        <v>63</v>
      </c>
      <c r="G5834">
        <v>9</v>
      </c>
      <c r="H5834">
        <v>111180</v>
      </c>
      <c r="I5834">
        <v>1</v>
      </c>
      <c r="J5834">
        <v>1</v>
      </c>
      <c r="K5834">
        <v>1</v>
      </c>
      <c r="L5834">
        <v>93091</v>
      </c>
      <c r="M5834">
        <v>0</v>
      </c>
      <c r="N5834" t="str">
        <f>IF(BANK[[#This Row],[EXITED]]=0,"No","Yes")</f>
        <v>No</v>
      </c>
      <c r="O5834">
        <v>0</v>
      </c>
      <c r="P5834" t="str">
        <f>IF(BANK[[#This Row],[COMPLAIN]]=0,"No","Yes")</f>
        <v>No</v>
      </c>
      <c r="Q5834">
        <v>4</v>
      </c>
      <c r="R5834" t="s">
        <v>32</v>
      </c>
      <c r="S5834">
        <v>960</v>
      </c>
      <c r="T5834" t="s">
        <v>51</v>
      </c>
      <c r="U5834" t="s">
        <v>34</v>
      </c>
      <c r="V5834" t="s">
        <v>28</v>
      </c>
      <c r="W5834" t="s">
        <v>40</v>
      </c>
      <c r="X5834" t="s">
        <v>30</v>
      </c>
    </row>
    <row r="5835" spans="1:24" x14ac:dyDescent="0.3">
      <c r="A5835">
        <v>15693893</v>
      </c>
      <c r="B5835" t="s">
        <v>472</v>
      </c>
      <c r="C5835">
        <v>684</v>
      </c>
      <c r="D5835" t="s">
        <v>56</v>
      </c>
      <c r="E5835" t="s">
        <v>24</v>
      </c>
      <c r="F5835">
        <v>59</v>
      </c>
      <c r="G5835">
        <v>9</v>
      </c>
      <c r="H5835">
        <v>122471</v>
      </c>
      <c r="I5835">
        <v>1</v>
      </c>
      <c r="J5835">
        <v>0</v>
      </c>
      <c r="K5835">
        <v>1</v>
      </c>
      <c r="L5835">
        <v>15807</v>
      </c>
      <c r="M5835">
        <v>0</v>
      </c>
      <c r="N5835" t="str">
        <f>IF(BANK[[#This Row],[EXITED]]=0,"No","Yes")</f>
        <v>No</v>
      </c>
      <c r="O5835">
        <v>0</v>
      </c>
      <c r="P5835" t="str">
        <f>IF(BANK[[#This Row],[COMPLAIN]]=0,"No","Yes")</f>
        <v>No</v>
      </c>
      <c r="Q5835">
        <v>3</v>
      </c>
      <c r="R5835" t="s">
        <v>43</v>
      </c>
      <c r="S5835">
        <v>605</v>
      </c>
      <c r="T5835" t="s">
        <v>51</v>
      </c>
      <c r="U5835" t="s">
        <v>27</v>
      </c>
      <c r="V5835" t="s">
        <v>28</v>
      </c>
      <c r="W5835" t="s">
        <v>54</v>
      </c>
      <c r="X5835" t="s">
        <v>30</v>
      </c>
    </row>
    <row r="5836" spans="1:24" x14ac:dyDescent="0.3">
      <c r="A5836">
        <v>15672499</v>
      </c>
      <c r="B5836" t="s">
        <v>632</v>
      </c>
      <c r="C5836">
        <v>635</v>
      </c>
      <c r="D5836" t="s">
        <v>42</v>
      </c>
      <c r="E5836" t="s">
        <v>24</v>
      </c>
      <c r="F5836">
        <v>34</v>
      </c>
      <c r="G5836">
        <v>3</v>
      </c>
      <c r="H5836">
        <v>134692</v>
      </c>
      <c r="I5836">
        <v>2</v>
      </c>
      <c r="J5836">
        <v>1</v>
      </c>
      <c r="K5836">
        <v>1</v>
      </c>
      <c r="L5836">
        <v>83773</v>
      </c>
      <c r="M5836">
        <v>0</v>
      </c>
      <c r="N5836" t="str">
        <f>IF(BANK[[#This Row],[EXITED]]=0,"No","Yes")</f>
        <v>No</v>
      </c>
      <c r="O5836">
        <v>0</v>
      </c>
      <c r="P5836" t="str">
        <f>IF(BANK[[#This Row],[COMPLAIN]]=0,"No","Yes")</f>
        <v>No</v>
      </c>
      <c r="Q5836">
        <v>4</v>
      </c>
      <c r="R5836" t="s">
        <v>43</v>
      </c>
      <c r="S5836">
        <v>246</v>
      </c>
      <c r="T5836" t="s">
        <v>26</v>
      </c>
      <c r="U5836" t="s">
        <v>27</v>
      </c>
      <c r="V5836" t="s">
        <v>46</v>
      </c>
      <c r="W5836" t="s">
        <v>40</v>
      </c>
      <c r="X5836" t="s">
        <v>30</v>
      </c>
    </row>
    <row r="5837" spans="1:24" x14ac:dyDescent="0.3">
      <c r="A5837">
        <v>15750410</v>
      </c>
      <c r="B5837" t="s">
        <v>370</v>
      </c>
      <c r="C5837">
        <v>680</v>
      </c>
      <c r="D5837" t="s">
        <v>42</v>
      </c>
      <c r="E5837" t="s">
        <v>45</v>
      </c>
      <c r="F5837">
        <v>25</v>
      </c>
      <c r="G5837">
        <v>4</v>
      </c>
      <c r="H5837">
        <v>123817</v>
      </c>
      <c r="I5837">
        <v>1</v>
      </c>
      <c r="J5837">
        <v>1</v>
      </c>
      <c r="K5837">
        <v>1</v>
      </c>
      <c r="L5837">
        <v>90162</v>
      </c>
      <c r="M5837">
        <v>0</v>
      </c>
      <c r="N5837" t="str">
        <f>IF(BANK[[#This Row],[EXITED]]=0,"No","Yes")</f>
        <v>No</v>
      </c>
      <c r="O5837">
        <v>0</v>
      </c>
      <c r="P5837" t="str">
        <f>IF(BANK[[#This Row],[COMPLAIN]]=0,"No","Yes")</f>
        <v>No</v>
      </c>
      <c r="Q5837">
        <v>2</v>
      </c>
      <c r="R5837" t="s">
        <v>25</v>
      </c>
      <c r="S5837">
        <v>546</v>
      </c>
      <c r="T5837" t="s">
        <v>38</v>
      </c>
      <c r="U5837" t="s">
        <v>27</v>
      </c>
      <c r="V5837" t="s">
        <v>46</v>
      </c>
      <c r="W5837" t="s">
        <v>47</v>
      </c>
      <c r="X5837" t="s">
        <v>30</v>
      </c>
    </row>
    <row r="5838" spans="1:24" x14ac:dyDescent="0.3">
      <c r="A5838">
        <v>15568904</v>
      </c>
      <c r="B5838" t="s">
        <v>2197</v>
      </c>
      <c r="C5838">
        <v>608</v>
      </c>
      <c r="D5838" t="s">
        <v>56</v>
      </c>
      <c r="E5838" t="s">
        <v>24</v>
      </c>
      <c r="F5838">
        <v>34</v>
      </c>
      <c r="G5838">
        <v>3</v>
      </c>
      <c r="H5838">
        <v>106289</v>
      </c>
      <c r="I5838">
        <v>1</v>
      </c>
      <c r="J5838">
        <v>1</v>
      </c>
      <c r="K5838">
        <v>1</v>
      </c>
      <c r="L5838">
        <v>36639</v>
      </c>
      <c r="M5838">
        <v>0</v>
      </c>
      <c r="N5838" t="str">
        <f>IF(BANK[[#This Row],[EXITED]]=0,"No","Yes")</f>
        <v>No</v>
      </c>
      <c r="O5838">
        <v>0</v>
      </c>
      <c r="P5838" t="str">
        <f>IF(BANK[[#This Row],[COMPLAIN]]=0,"No","Yes")</f>
        <v>No</v>
      </c>
      <c r="Q5838">
        <v>3</v>
      </c>
      <c r="R5838" t="s">
        <v>37</v>
      </c>
      <c r="S5838">
        <v>388</v>
      </c>
      <c r="T5838" t="s">
        <v>26</v>
      </c>
      <c r="U5838" t="s">
        <v>34</v>
      </c>
      <c r="V5838" t="s">
        <v>46</v>
      </c>
      <c r="W5838" t="s">
        <v>54</v>
      </c>
      <c r="X5838" t="s">
        <v>30</v>
      </c>
    </row>
    <row r="5839" spans="1:24" x14ac:dyDescent="0.3">
      <c r="A5839">
        <v>15649033</v>
      </c>
      <c r="B5839" t="s">
        <v>503</v>
      </c>
      <c r="C5839">
        <v>603</v>
      </c>
      <c r="D5839" t="s">
        <v>56</v>
      </c>
      <c r="E5839" t="s">
        <v>45</v>
      </c>
      <c r="F5839">
        <v>55</v>
      </c>
      <c r="G5839">
        <v>7</v>
      </c>
      <c r="H5839">
        <v>127723</v>
      </c>
      <c r="I5839">
        <v>2</v>
      </c>
      <c r="J5839">
        <v>1</v>
      </c>
      <c r="K5839">
        <v>0</v>
      </c>
      <c r="L5839">
        <v>139469</v>
      </c>
      <c r="M5839">
        <v>1</v>
      </c>
      <c r="N5839" t="str">
        <f>IF(BANK[[#This Row],[EXITED]]=0,"No","Yes")</f>
        <v>Yes</v>
      </c>
      <c r="O5839">
        <v>1</v>
      </c>
      <c r="P5839" t="str">
        <f>IF(BANK[[#This Row],[COMPLAIN]]=0,"No","Yes")</f>
        <v>Yes</v>
      </c>
      <c r="Q5839">
        <v>4</v>
      </c>
      <c r="R5839" t="s">
        <v>37</v>
      </c>
      <c r="S5839">
        <v>301</v>
      </c>
      <c r="T5839" t="s">
        <v>51</v>
      </c>
      <c r="U5839" t="s">
        <v>27</v>
      </c>
      <c r="V5839" t="s">
        <v>28</v>
      </c>
      <c r="W5839" t="s">
        <v>40</v>
      </c>
      <c r="X5839" t="s">
        <v>30</v>
      </c>
    </row>
    <row r="5840" spans="1:24" x14ac:dyDescent="0.3">
      <c r="A5840">
        <v>15780989</v>
      </c>
      <c r="B5840" t="s">
        <v>2266</v>
      </c>
      <c r="C5840">
        <v>579</v>
      </c>
      <c r="D5840" t="s">
        <v>23</v>
      </c>
      <c r="E5840" t="s">
        <v>24</v>
      </c>
      <c r="F5840">
        <v>43</v>
      </c>
      <c r="G5840">
        <v>2</v>
      </c>
      <c r="H5840">
        <v>145844</v>
      </c>
      <c r="I5840">
        <v>1</v>
      </c>
      <c r="J5840">
        <v>1</v>
      </c>
      <c r="K5840">
        <v>1</v>
      </c>
      <c r="L5840">
        <v>198402</v>
      </c>
      <c r="M5840">
        <v>1</v>
      </c>
      <c r="N5840" t="str">
        <f>IF(BANK[[#This Row],[EXITED]]=0,"No","Yes")</f>
        <v>Yes</v>
      </c>
      <c r="O5840">
        <v>1</v>
      </c>
      <c r="P5840" t="str">
        <f>IF(BANK[[#This Row],[COMPLAIN]]=0,"No","Yes")</f>
        <v>Yes</v>
      </c>
      <c r="Q5840">
        <v>2</v>
      </c>
      <c r="R5840" t="s">
        <v>25</v>
      </c>
      <c r="S5840">
        <v>783</v>
      </c>
      <c r="T5840" t="s">
        <v>33</v>
      </c>
      <c r="U5840" t="s">
        <v>27</v>
      </c>
      <c r="V5840" t="s">
        <v>52</v>
      </c>
      <c r="W5840" t="s">
        <v>47</v>
      </c>
      <c r="X5840" t="s">
        <v>30</v>
      </c>
    </row>
    <row r="5841" spans="1:24" x14ac:dyDescent="0.3">
      <c r="A5841">
        <v>15771059</v>
      </c>
      <c r="B5841" t="s">
        <v>63</v>
      </c>
      <c r="C5841">
        <v>756</v>
      </c>
      <c r="D5841" t="s">
        <v>56</v>
      </c>
      <c r="E5841" t="s">
        <v>45</v>
      </c>
      <c r="F5841">
        <v>34</v>
      </c>
      <c r="G5841">
        <v>2</v>
      </c>
      <c r="H5841">
        <v>148201</v>
      </c>
      <c r="I5841">
        <v>1</v>
      </c>
      <c r="J5841">
        <v>0</v>
      </c>
      <c r="K5841">
        <v>0</v>
      </c>
      <c r="L5841">
        <v>194584</v>
      </c>
      <c r="M5841">
        <v>0</v>
      </c>
      <c r="N5841" t="str">
        <f>IF(BANK[[#This Row],[EXITED]]=0,"No","Yes")</f>
        <v>No</v>
      </c>
      <c r="O5841">
        <v>0</v>
      </c>
      <c r="P5841" t="str">
        <f>IF(BANK[[#This Row],[COMPLAIN]]=0,"No","Yes")</f>
        <v>No</v>
      </c>
      <c r="Q5841">
        <v>3</v>
      </c>
      <c r="R5841" t="s">
        <v>37</v>
      </c>
      <c r="S5841">
        <v>851</v>
      </c>
      <c r="T5841" t="s">
        <v>26</v>
      </c>
      <c r="U5841" t="s">
        <v>27</v>
      </c>
      <c r="V5841" t="s">
        <v>52</v>
      </c>
      <c r="W5841" t="s">
        <v>54</v>
      </c>
      <c r="X5841" t="s">
        <v>30</v>
      </c>
    </row>
    <row r="5842" spans="1:24" x14ac:dyDescent="0.3">
      <c r="A5842">
        <v>15687852</v>
      </c>
      <c r="B5842" t="s">
        <v>2108</v>
      </c>
      <c r="C5842">
        <v>611</v>
      </c>
      <c r="D5842" t="s">
        <v>42</v>
      </c>
      <c r="E5842" t="s">
        <v>24</v>
      </c>
      <c r="F5842">
        <v>30</v>
      </c>
      <c r="G5842">
        <v>2</v>
      </c>
      <c r="H5842">
        <v>104146</v>
      </c>
      <c r="I5842">
        <v>1</v>
      </c>
      <c r="J5842">
        <v>0</v>
      </c>
      <c r="K5842">
        <v>0</v>
      </c>
      <c r="L5842">
        <v>159630</v>
      </c>
      <c r="M5842">
        <v>0</v>
      </c>
      <c r="N5842" t="str">
        <f>IF(BANK[[#This Row],[EXITED]]=0,"No","Yes")</f>
        <v>No</v>
      </c>
      <c r="O5842">
        <v>0</v>
      </c>
      <c r="P5842" t="str">
        <f>IF(BANK[[#This Row],[COMPLAIN]]=0,"No","Yes")</f>
        <v>No</v>
      </c>
      <c r="Q5842">
        <v>2</v>
      </c>
      <c r="R5842" t="s">
        <v>37</v>
      </c>
      <c r="S5842">
        <v>741</v>
      </c>
      <c r="T5842" t="s">
        <v>26</v>
      </c>
      <c r="U5842" t="s">
        <v>34</v>
      </c>
      <c r="V5842" t="s">
        <v>52</v>
      </c>
      <c r="W5842" t="s">
        <v>47</v>
      </c>
      <c r="X5842" t="s">
        <v>30</v>
      </c>
    </row>
    <row r="5843" spans="1:24" x14ac:dyDescent="0.3">
      <c r="A5843">
        <v>15598338</v>
      </c>
      <c r="B5843" t="s">
        <v>2267</v>
      </c>
      <c r="C5843">
        <v>647</v>
      </c>
      <c r="D5843" t="s">
        <v>56</v>
      </c>
      <c r="E5843" t="s">
        <v>45</v>
      </c>
      <c r="F5843">
        <v>33</v>
      </c>
      <c r="G5843">
        <v>3</v>
      </c>
      <c r="H5843">
        <v>168560</v>
      </c>
      <c r="I5843">
        <v>2</v>
      </c>
      <c r="J5843">
        <v>0</v>
      </c>
      <c r="K5843">
        <v>0</v>
      </c>
      <c r="L5843">
        <v>90270</v>
      </c>
      <c r="M5843">
        <v>0</v>
      </c>
      <c r="N5843" t="str">
        <f>IF(BANK[[#This Row],[EXITED]]=0,"No","Yes")</f>
        <v>No</v>
      </c>
      <c r="O5843">
        <v>0</v>
      </c>
      <c r="P5843" t="str">
        <f>IF(BANK[[#This Row],[COMPLAIN]]=0,"No","Yes")</f>
        <v>No</v>
      </c>
      <c r="Q5843">
        <v>2</v>
      </c>
      <c r="R5843" t="s">
        <v>32</v>
      </c>
      <c r="S5843">
        <v>226</v>
      </c>
      <c r="T5843" t="s">
        <v>26</v>
      </c>
      <c r="U5843" t="s">
        <v>27</v>
      </c>
      <c r="V5843" t="s">
        <v>46</v>
      </c>
      <c r="W5843" t="s">
        <v>47</v>
      </c>
      <c r="X5843" t="s">
        <v>30</v>
      </c>
    </row>
    <row r="5844" spans="1:24" x14ac:dyDescent="0.3">
      <c r="A5844">
        <v>15735784</v>
      </c>
      <c r="B5844" t="s">
        <v>1084</v>
      </c>
      <c r="C5844">
        <v>583</v>
      </c>
      <c r="D5844" t="s">
        <v>42</v>
      </c>
      <c r="E5844" t="s">
        <v>24</v>
      </c>
      <c r="F5844">
        <v>38</v>
      </c>
      <c r="G5844">
        <v>8</v>
      </c>
      <c r="H5844">
        <v>0</v>
      </c>
      <c r="I5844">
        <v>1</v>
      </c>
      <c r="J5844">
        <v>1</v>
      </c>
      <c r="K5844">
        <v>0</v>
      </c>
      <c r="L5844">
        <v>47849</v>
      </c>
      <c r="M5844">
        <v>0</v>
      </c>
      <c r="N5844" t="str">
        <f>IF(BANK[[#This Row],[EXITED]]=0,"No","Yes")</f>
        <v>No</v>
      </c>
      <c r="O5844">
        <v>0</v>
      </c>
      <c r="P5844" t="str">
        <f>IF(BANK[[#This Row],[COMPLAIN]]=0,"No","Yes")</f>
        <v>No</v>
      </c>
      <c r="Q5844">
        <v>1</v>
      </c>
      <c r="R5844" t="s">
        <v>43</v>
      </c>
      <c r="S5844">
        <v>414</v>
      </c>
      <c r="T5844" t="s">
        <v>33</v>
      </c>
      <c r="U5844" t="s">
        <v>39</v>
      </c>
      <c r="V5844" t="s">
        <v>28</v>
      </c>
      <c r="W5844" t="s">
        <v>29</v>
      </c>
      <c r="X5844" t="s">
        <v>30</v>
      </c>
    </row>
    <row r="5845" spans="1:24" x14ac:dyDescent="0.3">
      <c r="A5845">
        <v>15629128</v>
      </c>
      <c r="B5845" t="s">
        <v>445</v>
      </c>
      <c r="C5845">
        <v>774</v>
      </c>
      <c r="D5845" t="s">
        <v>56</v>
      </c>
      <c r="E5845" t="s">
        <v>24</v>
      </c>
      <c r="F5845">
        <v>42</v>
      </c>
      <c r="G5845">
        <v>2</v>
      </c>
      <c r="H5845">
        <v>132194</v>
      </c>
      <c r="I5845">
        <v>2</v>
      </c>
      <c r="J5845">
        <v>1</v>
      </c>
      <c r="K5845">
        <v>1</v>
      </c>
      <c r="L5845">
        <v>162866</v>
      </c>
      <c r="M5845">
        <v>0</v>
      </c>
      <c r="N5845" t="str">
        <f>IF(BANK[[#This Row],[EXITED]]=0,"No","Yes")</f>
        <v>No</v>
      </c>
      <c r="O5845">
        <v>0</v>
      </c>
      <c r="P5845" t="str">
        <f>IF(BANK[[#This Row],[COMPLAIN]]=0,"No","Yes")</f>
        <v>No</v>
      </c>
      <c r="Q5845">
        <v>1</v>
      </c>
      <c r="R5845" t="s">
        <v>37</v>
      </c>
      <c r="S5845">
        <v>851</v>
      </c>
      <c r="T5845" t="s">
        <v>33</v>
      </c>
      <c r="U5845" t="s">
        <v>27</v>
      </c>
      <c r="V5845" t="s">
        <v>52</v>
      </c>
      <c r="W5845" t="s">
        <v>29</v>
      </c>
      <c r="X5845" t="s">
        <v>30</v>
      </c>
    </row>
    <row r="5846" spans="1:24" x14ac:dyDescent="0.3">
      <c r="A5846">
        <v>15642870</v>
      </c>
      <c r="B5846" t="s">
        <v>293</v>
      </c>
      <c r="C5846">
        <v>677</v>
      </c>
      <c r="D5846" t="s">
        <v>42</v>
      </c>
      <c r="E5846" t="s">
        <v>24</v>
      </c>
      <c r="F5846">
        <v>58</v>
      </c>
      <c r="G5846">
        <v>9</v>
      </c>
      <c r="H5846">
        <v>0</v>
      </c>
      <c r="I5846">
        <v>1</v>
      </c>
      <c r="J5846">
        <v>0</v>
      </c>
      <c r="K5846">
        <v>1</v>
      </c>
      <c r="L5846">
        <v>168650</v>
      </c>
      <c r="M5846">
        <v>0</v>
      </c>
      <c r="N5846" t="str">
        <f>IF(BANK[[#This Row],[EXITED]]=0,"No","Yes")</f>
        <v>No</v>
      </c>
      <c r="O5846">
        <v>0</v>
      </c>
      <c r="P5846" t="str">
        <f>IF(BANK[[#This Row],[COMPLAIN]]=0,"No","Yes")</f>
        <v>No</v>
      </c>
      <c r="Q5846">
        <v>5</v>
      </c>
      <c r="R5846" t="s">
        <v>25</v>
      </c>
      <c r="S5846">
        <v>817</v>
      </c>
      <c r="T5846" t="s">
        <v>51</v>
      </c>
      <c r="U5846" t="s">
        <v>39</v>
      </c>
      <c r="V5846" t="s">
        <v>28</v>
      </c>
      <c r="W5846" t="s">
        <v>35</v>
      </c>
      <c r="X5846" t="s">
        <v>30</v>
      </c>
    </row>
    <row r="5847" spans="1:24" x14ac:dyDescent="0.3">
      <c r="A5847">
        <v>15637977</v>
      </c>
      <c r="B5847" t="s">
        <v>1691</v>
      </c>
      <c r="C5847">
        <v>542</v>
      </c>
      <c r="D5847" t="s">
        <v>56</v>
      </c>
      <c r="E5847" t="s">
        <v>24</v>
      </c>
      <c r="F5847">
        <v>25</v>
      </c>
      <c r="G5847">
        <v>8</v>
      </c>
      <c r="H5847">
        <v>139330</v>
      </c>
      <c r="I5847">
        <v>1</v>
      </c>
      <c r="J5847">
        <v>0</v>
      </c>
      <c r="K5847">
        <v>0</v>
      </c>
      <c r="L5847">
        <v>54372</v>
      </c>
      <c r="M5847">
        <v>0</v>
      </c>
      <c r="N5847" t="str">
        <f>IF(BANK[[#This Row],[EXITED]]=0,"No","Yes")</f>
        <v>No</v>
      </c>
      <c r="O5847">
        <v>0</v>
      </c>
      <c r="P5847" t="str">
        <f>IF(BANK[[#This Row],[COMPLAIN]]=0,"No","Yes")</f>
        <v>No</v>
      </c>
      <c r="Q5847">
        <v>4</v>
      </c>
      <c r="R5847" t="s">
        <v>32</v>
      </c>
      <c r="S5847">
        <v>629</v>
      </c>
      <c r="T5847" t="s">
        <v>38</v>
      </c>
      <c r="U5847" t="s">
        <v>27</v>
      </c>
      <c r="V5847" t="s">
        <v>28</v>
      </c>
      <c r="W5847" t="s">
        <v>40</v>
      </c>
      <c r="X5847" t="s">
        <v>30</v>
      </c>
    </row>
    <row r="5848" spans="1:24" x14ac:dyDescent="0.3">
      <c r="A5848">
        <v>15686588</v>
      </c>
      <c r="B5848" t="s">
        <v>602</v>
      </c>
      <c r="C5848">
        <v>777</v>
      </c>
      <c r="D5848" t="s">
        <v>42</v>
      </c>
      <c r="E5848" t="s">
        <v>45</v>
      </c>
      <c r="F5848">
        <v>28</v>
      </c>
      <c r="G5848">
        <v>2</v>
      </c>
      <c r="H5848">
        <v>134572</v>
      </c>
      <c r="I5848">
        <v>1</v>
      </c>
      <c r="J5848">
        <v>0</v>
      </c>
      <c r="K5848">
        <v>1</v>
      </c>
      <c r="L5848">
        <v>118313</v>
      </c>
      <c r="M5848">
        <v>0</v>
      </c>
      <c r="N5848" t="str">
        <f>IF(BANK[[#This Row],[EXITED]]=0,"No","Yes")</f>
        <v>No</v>
      </c>
      <c r="O5848">
        <v>0</v>
      </c>
      <c r="P5848" t="str">
        <f>IF(BANK[[#This Row],[COMPLAIN]]=0,"No","Yes")</f>
        <v>No</v>
      </c>
      <c r="Q5848">
        <v>2</v>
      </c>
      <c r="R5848" t="s">
        <v>32</v>
      </c>
      <c r="S5848">
        <v>543</v>
      </c>
      <c r="T5848" t="s">
        <v>26</v>
      </c>
      <c r="U5848" t="s">
        <v>27</v>
      </c>
      <c r="V5848" t="s">
        <v>52</v>
      </c>
      <c r="W5848" t="s">
        <v>47</v>
      </c>
      <c r="X5848" t="s">
        <v>30</v>
      </c>
    </row>
    <row r="5849" spans="1:24" x14ac:dyDescent="0.3">
      <c r="A5849">
        <v>15761018</v>
      </c>
      <c r="B5849" t="s">
        <v>132</v>
      </c>
      <c r="C5849">
        <v>581</v>
      </c>
      <c r="D5849" t="s">
        <v>56</v>
      </c>
      <c r="E5849" t="s">
        <v>24</v>
      </c>
      <c r="F5849">
        <v>50</v>
      </c>
      <c r="G5849">
        <v>2</v>
      </c>
      <c r="H5849">
        <v>143829</v>
      </c>
      <c r="I5849">
        <v>2</v>
      </c>
      <c r="J5849">
        <v>1</v>
      </c>
      <c r="K5849">
        <v>0</v>
      </c>
      <c r="L5849">
        <v>181224</v>
      </c>
      <c r="M5849">
        <v>1</v>
      </c>
      <c r="N5849" t="str">
        <f>IF(BANK[[#This Row],[EXITED]]=0,"No","Yes")</f>
        <v>Yes</v>
      </c>
      <c r="O5849">
        <v>1</v>
      </c>
      <c r="P5849" t="str">
        <f>IF(BANK[[#This Row],[COMPLAIN]]=0,"No","Yes")</f>
        <v>Yes</v>
      </c>
      <c r="Q5849">
        <v>5</v>
      </c>
      <c r="R5849" t="s">
        <v>32</v>
      </c>
      <c r="S5849">
        <v>805</v>
      </c>
      <c r="T5849" t="s">
        <v>33</v>
      </c>
      <c r="U5849" t="s">
        <v>27</v>
      </c>
      <c r="V5849" t="s">
        <v>52</v>
      </c>
      <c r="W5849" t="s">
        <v>35</v>
      </c>
      <c r="X5849" t="s">
        <v>30</v>
      </c>
    </row>
    <row r="5850" spans="1:24" x14ac:dyDescent="0.3">
      <c r="A5850">
        <v>15616029</v>
      </c>
      <c r="B5850" t="s">
        <v>1444</v>
      </c>
      <c r="C5850">
        <v>705</v>
      </c>
      <c r="D5850" t="s">
        <v>42</v>
      </c>
      <c r="E5850" t="s">
        <v>24</v>
      </c>
      <c r="F5850">
        <v>32</v>
      </c>
      <c r="G5850">
        <v>7</v>
      </c>
      <c r="H5850">
        <v>0</v>
      </c>
      <c r="I5850">
        <v>2</v>
      </c>
      <c r="J5850">
        <v>1</v>
      </c>
      <c r="K5850">
        <v>0</v>
      </c>
      <c r="L5850">
        <v>7922</v>
      </c>
      <c r="M5850">
        <v>0</v>
      </c>
      <c r="N5850" t="str">
        <f>IF(BANK[[#This Row],[EXITED]]=0,"No","Yes")</f>
        <v>No</v>
      </c>
      <c r="O5850">
        <v>0</v>
      </c>
      <c r="P5850" t="str">
        <f>IF(BANK[[#This Row],[COMPLAIN]]=0,"No","Yes")</f>
        <v>No</v>
      </c>
      <c r="Q5850">
        <v>3</v>
      </c>
      <c r="R5850" t="s">
        <v>32</v>
      </c>
      <c r="S5850">
        <v>425</v>
      </c>
      <c r="T5850" t="s">
        <v>26</v>
      </c>
      <c r="U5850" t="s">
        <v>39</v>
      </c>
      <c r="V5850" t="s">
        <v>28</v>
      </c>
      <c r="W5850" t="s">
        <v>54</v>
      </c>
      <c r="X5850" t="s">
        <v>30</v>
      </c>
    </row>
    <row r="5851" spans="1:24" x14ac:dyDescent="0.3">
      <c r="A5851">
        <v>15761149</v>
      </c>
      <c r="B5851" t="s">
        <v>368</v>
      </c>
      <c r="C5851">
        <v>673</v>
      </c>
      <c r="D5851" t="s">
        <v>42</v>
      </c>
      <c r="E5851" t="s">
        <v>45</v>
      </c>
      <c r="F5851">
        <v>44</v>
      </c>
      <c r="G5851">
        <v>8</v>
      </c>
      <c r="H5851">
        <v>133445</v>
      </c>
      <c r="I5851">
        <v>1</v>
      </c>
      <c r="J5851">
        <v>0</v>
      </c>
      <c r="K5851">
        <v>1</v>
      </c>
      <c r="L5851">
        <v>5708</v>
      </c>
      <c r="M5851">
        <v>0</v>
      </c>
      <c r="N5851" t="str">
        <f>IF(BANK[[#This Row],[EXITED]]=0,"No","Yes")</f>
        <v>No</v>
      </c>
      <c r="O5851">
        <v>0</v>
      </c>
      <c r="P5851" t="str">
        <f>IF(BANK[[#This Row],[COMPLAIN]]=0,"No","Yes")</f>
        <v>No</v>
      </c>
      <c r="Q5851">
        <v>4</v>
      </c>
      <c r="R5851" t="s">
        <v>43</v>
      </c>
      <c r="S5851">
        <v>276</v>
      </c>
      <c r="T5851" t="s">
        <v>33</v>
      </c>
      <c r="U5851" t="s">
        <v>27</v>
      </c>
      <c r="V5851" t="s">
        <v>28</v>
      </c>
      <c r="W5851" t="s">
        <v>40</v>
      </c>
      <c r="X5851" t="s">
        <v>30</v>
      </c>
    </row>
    <row r="5852" spans="1:24" x14ac:dyDescent="0.3">
      <c r="A5852">
        <v>15802758</v>
      </c>
      <c r="B5852" t="s">
        <v>564</v>
      </c>
      <c r="C5852">
        <v>594</v>
      </c>
      <c r="D5852" t="s">
        <v>56</v>
      </c>
      <c r="E5852" t="s">
        <v>45</v>
      </c>
      <c r="F5852">
        <v>23</v>
      </c>
      <c r="G5852">
        <v>4</v>
      </c>
      <c r="H5852">
        <v>104754</v>
      </c>
      <c r="I5852">
        <v>2</v>
      </c>
      <c r="J5852">
        <v>1</v>
      </c>
      <c r="K5852">
        <v>0</v>
      </c>
      <c r="L5852">
        <v>56757</v>
      </c>
      <c r="M5852">
        <v>1</v>
      </c>
      <c r="N5852" t="str">
        <f>IF(BANK[[#This Row],[EXITED]]=0,"No","Yes")</f>
        <v>Yes</v>
      </c>
      <c r="O5852">
        <v>1</v>
      </c>
      <c r="P5852" t="str">
        <f>IF(BANK[[#This Row],[COMPLAIN]]=0,"No","Yes")</f>
        <v>Yes</v>
      </c>
      <c r="Q5852">
        <v>3</v>
      </c>
      <c r="R5852" t="s">
        <v>43</v>
      </c>
      <c r="S5852">
        <v>729</v>
      </c>
      <c r="T5852" t="s">
        <v>38</v>
      </c>
      <c r="U5852" t="s">
        <v>34</v>
      </c>
      <c r="V5852" t="s">
        <v>46</v>
      </c>
      <c r="W5852" t="s">
        <v>54</v>
      </c>
      <c r="X5852" t="s">
        <v>30</v>
      </c>
    </row>
    <row r="5853" spans="1:24" x14ac:dyDescent="0.3">
      <c r="A5853">
        <v>15735968</v>
      </c>
      <c r="B5853" t="s">
        <v>892</v>
      </c>
      <c r="C5853">
        <v>605</v>
      </c>
      <c r="D5853" t="s">
        <v>42</v>
      </c>
      <c r="E5853" t="s">
        <v>24</v>
      </c>
      <c r="F5853">
        <v>41</v>
      </c>
      <c r="G5853">
        <v>10</v>
      </c>
      <c r="H5853">
        <v>0</v>
      </c>
      <c r="I5853">
        <v>2</v>
      </c>
      <c r="J5853">
        <v>0</v>
      </c>
      <c r="K5853">
        <v>1</v>
      </c>
      <c r="L5853">
        <v>97213</v>
      </c>
      <c r="M5853">
        <v>0</v>
      </c>
      <c r="N5853" t="str">
        <f>IF(BANK[[#This Row],[EXITED]]=0,"No","Yes")</f>
        <v>No</v>
      </c>
      <c r="O5853">
        <v>0</v>
      </c>
      <c r="P5853" t="str">
        <f>IF(BANK[[#This Row],[COMPLAIN]]=0,"No","Yes")</f>
        <v>No</v>
      </c>
      <c r="Q5853">
        <v>5</v>
      </c>
      <c r="R5853" t="s">
        <v>32</v>
      </c>
      <c r="S5853">
        <v>411</v>
      </c>
      <c r="T5853" t="s">
        <v>33</v>
      </c>
      <c r="U5853" t="s">
        <v>39</v>
      </c>
      <c r="V5853" t="s">
        <v>28</v>
      </c>
      <c r="W5853" t="s">
        <v>35</v>
      </c>
      <c r="X5853" t="s">
        <v>30</v>
      </c>
    </row>
    <row r="5854" spans="1:24" x14ac:dyDescent="0.3">
      <c r="A5854">
        <v>15581286</v>
      </c>
      <c r="B5854" t="s">
        <v>2268</v>
      </c>
      <c r="C5854">
        <v>734</v>
      </c>
      <c r="D5854" t="s">
        <v>42</v>
      </c>
      <c r="E5854" t="s">
        <v>45</v>
      </c>
      <c r="F5854">
        <v>40</v>
      </c>
      <c r="G5854">
        <v>9</v>
      </c>
      <c r="H5854">
        <v>176915</v>
      </c>
      <c r="I5854">
        <v>1</v>
      </c>
      <c r="J5854">
        <v>1</v>
      </c>
      <c r="K5854">
        <v>1</v>
      </c>
      <c r="L5854">
        <v>12799</v>
      </c>
      <c r="M5854">
        <v>0</v>
      </c>
      <c r="N5854" t="str">
        <f>IF(BANK[[#This Row],[EXITED]]=0,"No","Yes")</f>
        <v>No</v>
      </c>
      <c r="O5854">
        <v>0</v>
      </c>
      <c r="P5854" t="str">
        <f>IF(BANK[[#This Row],[COMPLAIN]]=0,"No","Yes")</f>
        <v>No</v>
      </c>
      <c r="Q5854">
        <v>4</v>
      </c>
      <c r="R5854" t="s">
        <v>43</v>
      </c>
      <c r="S5854">
        <v>720</v>
      </c>
      <c r="T5854" t="s">
        <v>33</v>
      </c>
      <c r="U5854" t="s">
        <v>27</v>
      </c>
      <c r="V5854" t="s">
        <v>28</v>
      </c>
      <c r="W5854" t="s">
        <v>40</v>
      </c>
      <c r="X5854" t="s">
        <v>30</v>
      </c>
    </row>
    <row r="5855" spans="1:24" x14ac:dyDescent="0.3">
      <c r="A5855">
        <v>15600173</v>
      </c>
      <c r="B5855" t="s">
        <v>286</v>
      </c>
      <c r="C5855">
        <v>595</v>
      </c>
      <c r="D5855" t="s">
        <v>42</v>
      </c>
      <c r="E5855" t="s">
        <v>45</v>
      </c>
      <c r="F5855">
        <v>33</v>
      </c>
      <c r="G5855">
        <v>9</v>
      </c>
      <c r="H5855">
        <v>0</v>
      </c>
      <c r="I5855">
        <v>2</v>
      </c>
      <c r="J5855">
        <v>1</v>
      </c>
      <c r="K5855">
        <v>1</v>
      </c>
      <c r="L5855">
        <v>41448</v>
      </c>
      <c r="M5855">
        <v>0</v>
      </c>
      <c r="N5855" t="str">
        <f>IF(BANK[[#This Row],[EXITED]]=0,"No","Yes")</f>
        <v>No</v>
      </c>
      <c r="O5855">
        <v>0</v>
      </c>
      <c r="P5855" t="str">
        <f>IF(BANK[[#This Row],[COMPLAIN]]=0,"No","Yes")</f>
        <v>No</v>
      </c>
      <c r="Q5855">
        <v>5</v>
      </c>
      <c r="R5855" t="s">
        <v>43</v>
      </c>
      <c r="S5855">
        <v>706</v>
      </c>
      <c r="T5855" t="s">
        <v>26</v>
      </c>
      <c r="U5855" t="s">
        <v>39</v>
      </c>
      <c r="V5855" t="s">
        <v>28</v>
      </c>
      <c r="W5855" t="s">
        <v>35</v>
      </c>
      <c r="X5855" t="s">
        <v>30</v>
      </c>
    </row>
    <row r="5856" spans="1:24" x14ac:dyDescent="0.3">
      <c r="A5856">
        <v>15635143</v>
      </c>
      <c r="B5856" t="s">
        <v>2269</v>
      </c>
      <c r="C5856">
        <v>749</v>
      </c>
      <c r="D5856" t="s">
        <v>42</v>
      </c>
      <c r="E5856" t="s">
        <v>24</v>
      </c>
      <c r="F5856">
        <v>42</v>
      </c>
      <c r="G5856">
        <v>2</v>
      </c>
      <c r="H5856">
        <v>56727</v>
      </c>
      <c r="I5856">
        <v>2</v>
      </c>
      <c r="J5856">
        <v>0</v>
      </c>
      <c r="K5856">
        <v>1</v>
      </c>
      <c r="L5856">
        <v>185543</v>
      </c>
      <c r="M5856">
        <v>0</v>
      </c>
      <c r="N5856" t="str">
        <f>IF(BANK[[#This Row],[EXITED]]=0,"No","Yes")</f>
        <v>No</v>
      </c>
      <c r="O5856">
        <v>0</v>
      </c>
      <c r="P5856" t="str">
        <f>IF(BANK[[#This Row],[COMPLAIN]]=0,"No","Yes")</f>
        <v>No</v>
      </c>
      <c r="Q5856">
        <v>2</v>
      </c>
      <c r="R5856" t="s">
        <v>37</v>
      </c>
      <c r="S5856">
        <v>937</v>
      </c>
      <c r="T5856" t="s">
        <v>33</v>
      </c>
      <c r="U5856" t="s">
        <v>34</v>
      </c>
      <c r="V5856" t="s">
        <v>52</v>
      </c>
      <c r="W5856" t="s">
        <v>47</v>
      </c>
      <c r="X5856" t="s">
        <v>30</v>
      </c>
    </row>
    <row r="5857" spans="1:24" x14ac:dyDescent="0.3">
      <c r="A5857">
        <v>15664849</v>
      </c>
      <c r="B5857" t="s">
        <v>2270</v>
      </c>
      <c r="C5857">
        <v>573</v>
      </c>
      <c r="D5857" t="s">
        <v>23</v>
      </c>
      <c r="E5857" t="s">
        <v>24</v>
      </c>
      <c r="F5857">
        <v>46</v>
      </c>
      <c r="G5857">
        <v>3</v>
      </c>
      <c r="H5857">
        <v>65269</v>
      </c>
      <c r="I5857">
        <v>1</v>
      </c>
      <c r="J5857">
        <v>0</v>
      </c>
      <c r="K5857">
        <v>1</v>
      </c>
      <c r="L5857">
        <v>189989</v>
      </c>
      <c r="M5857">
        <v>1</v>
      </c>
      <c r="N5857" t="str">
        <f>IF(BANK[[#This Row],[EXITED]]=0,"No","Yes")</f>
        <v>Yes</v>
      </c>
      <c r="O5857">
        <v>1</v>
      </c>
      <c r="P5857" t="str">
        <f>IF(BANK[[#This Row],[COMPLAIN]]=0,"No","Yes")</f>
        <v>Yes</v>
      </c>
      <c r="Q5857">
        <v>4</v>
      </c>
      <c r="R5857" t="s">
        <v>25</v>
      </c>
      <c r="S5857">
        <v>521</v>
      </c>
      <c r="T5857" t="s">
        <v>33</v>
      </c>
      <c r="U5857" t="s">
        <v>34</v>
      </c>
      <c r="V5857" t="s">
        <v>46</v>
      </c>
      <c r="W5857" t="s">
        <v>40</v>
      </c>
      <c r="X5857" t="s">
        <v>30</v>
      </c>
    </row>
    <row r="5858" spans="1:24" x14ac:dyDescent="0.3">
      <c r="A5858">
        <v>15762455</v>
      </c>
      <c r="B5858" t="s">
        <v>576</v>
      </c>
      <c r="C5858">
        <v>624</v>
      </c>
      <c r="D5858" t="s">
        <v>23</v>
      </c>
      <c r="E5858" t="s">
        <v>24</v>
      </c>
      <c r="F5858">
        <v>33</v>
      </c>
      <c r="G5858">
        <v>6</v>
      </c>
      <c r="H5858">
        <v>66220</v>
      </c>
      <c r="I5858">
        <v>1</v>
      </c>
      <c r="J5858">
        <v>0</v>
      </c>
      <c r="K5858">
        <v>1</v>
      </c>
      <c r="L5858">
        <v>170819</v>
      </c>
      <c r="M5858">
        <v>0</v>
      </c>
      <c r="N5858" t="str">
        <f>IF(BANK[[#This Row],[EXITED]]=0,"No","Yes")</f>
        <v>No</v>
      </c>
      <c r="O5858">
        <v>0</v>
      </c>
      <c r="P5858" t="str">
        <f>IF(BANK[[#This Row],[COMPLAIN]]=0,"No","Yes")</f>
        <v>No</v>
      </c>
      <c r="Q5858">
        <v>5</v>
      </c>
      <c r="R5858" t="s">
        <v>25</v>
      </c>
      <c r="S5858">
        <v>413</v>
      </c>
      <c r="T5858" t="s">
        <v>26</v>
      </c>
      <c r="U5858" t="s">
        <v>34</v>
      </c>
      <c r="V5858" t="s">
        <v>46</v>
      </c>
      <c r="W5858" t="s">
        <v>35</v>
      </c>
      <c r="X5858" t="s">
        <v>30</v>
      </c>
    </row>
    <row r="5859" spans="1:24" x14ac:dyDescent="0.3">
      <c r="A5859">
        <v>15797165</v>
      </c>
      <c r="B5859" t="s">
        <v>783</v>
      </c>
      <c r="C5859">
        <v>703</v>
      </c>
      <c r="D5859" t="s">
        <v>42</v>
      </c>
      <c r="E5859" t="s">
        <v>24</v>
      </c>
      <c r="F5859">
        <v>56</v>
      </c>
      <c r="G5859">
        <v>9</v>
      </c>
      <c r="H5859">
        <v>0</v>
      </c>
      <c r="I5859">
        <v>1</v>
      </c>
      <c r="J5859">
        <v>0</v>
      </c>
      <c r="K5859">
        <v>0</v>
      </c>
      <c r="L5859">
        <v>85547</v>
      </c>
      <c r="M5859">
        <v>1</v>
      </c>
      <c r="N5859" t="str">
        <f>IF(BANK[[#This Row],[EXITED]]=0,"No","Yes")</f>
        <v>Yes</v>
      </c>
      <c r="O5859">
        <v>1</v>
      </c>
      <c r="P5859" t="str">
        <f>IF(BANK[[#This Row],[COMPLAIN]]=0,"No","Yes")</f>
        <v>Yes</v>
      </c>
      <c r="Q5859">
        <v>3</v>
      </c>
      <c r="R5859" t="s">
        <v>37</v>
      </c>
      <c r="S5859">
        <v>623</v>
      </c>
      <c r="T5859" t="s">
        <v>51</v>
      </c>
      <c r="U5859" t="s">
        <v>39</v>
      </c>
      <c r="V5859" t="s">
        <v>28</v>
      </c>
      <c r="W5859" t="s">
        <v>54</v>
      </c>
      <c r="X5859" t="s">
        <v>30</v>
      </c>
    </row>
    <row r="5860" spans="1:24" x14ac:dyDescent="0.3">
      <c r="A5860">
        <v>15788189</v>
      </c>
      <c r="B5860" t="s">
        <v>163</v>
      </c>
      <c r="C5860">
        <v>665</v>
      </c>
      <c r="D5860" t="s">
        <v>42</v>
      </c>
      <c r="E5860" t="s">
        <v>45</v>
      </c>
      <c r="F5860">
        <v>41</v>
      </c>
      <c r="G5860">
        <v>8</v>
      </c>
      <c r="H5860">
        <v>96148</v>
      </c>
      <c r="I5860">
        <v>1</v>
      </c>
      <c r="J5860">
        <v>1</v>
      </c>
      <c r="K5860">
        <v>0</v>
      </c>
      <c r="L5860">
        <v>137038</v>
      </c>
      <c r="M5860">
        <v>0</v>
      </c>
      <c r="N5860" t="str">
        <f>IF(BANK[[#This Row],[EXITED]]=0,"No","Yes")</f>
        <v>No</v>
      </c>
      <c r="O5860">
        <v>0</v>
      </c>
      <c r="P5860" t="str">
        <f>IF(BANK[[#This Row],[COMPLAIN]]=0,"No","Yes")</f>
        <v>No</v>
      </c>
      <c r="Q5860">
        <v>3</v>
      </c>
      <c r="R5860" t="s">
        <v>43</v>
      </c>
      <c r="S5860">
        <v>280</v>
      </c>
      <c r="T5860" t="s">
        <v>33</v>
      </c>
      <c r="U5860" t="s">
        <v>34</v>
      </c>
      <c r="V5860" t="s">
        <v>28</v>
      </c>
      <c r="W5860" t="s">
        <v>54</v>
      </c>
      <c r="X5860" t="s">
        <v>30</v>
      </c>
    </row>
    <row r="5861" spans="1:24" x14ac:dyDescent="0.3">
      <c r="A5861">
        <v>15780492</v>
      </c>
      <c r="B5861" t="s">
        <v>2271</v>
      </c>
      <c r="C5861">
        <v>648</v>
      </c>
      <c r="D5861" t="s">
        <v>42</v>
      </c>
      <c r="E5861" t="s">
        <v>24</v>
      </c>
      <c r="F5861">
        <v>42</v>
      </c>
      <c r="G5861">
        <v>4</v>
      </c>
      <c r="H5861">
        <v>0</v>
      </c>
      <c r="I5861">
        <v>2</v>
      </c>
      <c r="J5861">
        <v>1</v>
      </c>
      <c r="K5861">
        <v>0</v>
      </c>
      <c r="L5861">
        <v>19283</v>
      </c>
      <c r="M5861">
        <v>0</v>
      </c>
      <c r="N5861" t="str">
        <f>IF(BANK[[#This Row],[EXITED]]=0,"No","Yes")</f>
        <v>No</v>
      </c>
      <c r="O5861">
        <v>0</v>
      </c>
      <c r="P5861" t="str">
        <f>IF(BANK[[#This Row],[COMPLAIN]]=0,"No","Yes")</f>
        <v>No</v>
      </c>
      <c r="Q5861">
        <v>2</v>
      </c>
      <c r="R5861" t="s">
        <v>25</v>
      </c>
      <c r="S5861">
        <v>759</v>
      </c>
      <c r="T5861" t="s">
        <v>33</v>
      </c>
      <c r="U5861" t="s">
        <v>39</v>
      </c>
      <c r="V5861" t="s">
        <v>46</v>
      </c>
      <c r="W5861" t="s">
        <v>47</v>
      </c>
      <c r="X5861" t="s">
        <v>30</v>
      </c>
    </row>
    <row r="5862" spans="1:24" x14ac:dyDescent="0.3">
      <c r="A5862">
        <v>15588560</v>
      </c>
      <c r="B5862" t="s">
        <v>218</v>
      </c>
      <c r="C5862">
        <v>569</v>
      </c>
      <c r="D5862" t="s">
        <v>56</v>
      </c>
      <c r="E5862" t="s">
        <v>45</v>
      </c>
      <c r="F5862">
        <v>32</v>
      </c>
      <c r="G5862">
        <v>8</v>
      </c>
      <c r="H5862">
        <v>145330</v>
      </c>
      <c r="I5862">
        <v>1</v>
      </c>
      <c r="J5862">
        <v>1</v>
      </c>
      <c r="K5862">
        <v>1</v>
      </c>
      <c r="L5862">
        <v>132039</v>
      </c>
      <c r="M5862">
        <v>0</v>
      </c>
      <c r="N5862" t="str">
        <f>IF(BANK[[#This Row],[EXITED]]=0,"No","Yes")</f>
        <v>No</v>
      </c>
      <c r="O5862">
        <v>0</v>
      </c>
      <c r="P5862" t="str">
        <f>IF(BANK[[#This Row],[COMPLAIN]]=0,"No","Yes")</f>
        <v>No</v>
      </c>
      <c r="Q5862">
        <v>2</v>
      </c>
      <c r="R5862" t="s">
        <v>43</v>
      </c>
      <c r="S5862">
        <v>379</v>
      </c>
      <c r="T5862" t="s">
        <v>26</v>
      </c>
      <c r="U5862" t="s">
        <v>27</v>
      </c>
      <c r="V5862" t="s">
        <v>28</v>
      </c>
      <c r="W5862" t="s">
        <v>47</v>
      </c>
      <c r="X5862" t="s">
        <v>30</v>
      </c>
    </row>
    <row r="5863" spans="1:24" x14ac:dyDescent="0.3">
      <c r="A5863">
        <v>15611756</v>
      </c>
      <c r="B5863" t="s">
        <v>637</v>
      </c>
      <c r="C5863">
        <v>537</v>
      </c>
      <c r="D5863" t="s">
        <v>56</v>
      </c>
      <c r="E5863" t="s">
        <v>45</v>
      </c>
      <c r="F5863">
        <v>47</v>
      </c>
      <c r="G5863">
        <v>4</v>
      </c>
      <c r="H5863">
        <v>124192</v>
      </c>
      <c r="I5863">
        <v>2</v>
      </c>
      <c r="J5863">
        <v>1</v>
      </c>
      <c r="K5863">
        <v>1</v>
      </c>
      <c r="L5863">
        <v>50882</v>
      </c>
      <c r="M5863">
        <v>0</v>
      </c>
      <c r="N5863" t="str">
        <f>IF(BANK[[#This Row],[EXITED]]=0,"No","Yes")</f>
        <v>No</v>
      </c>
      <c r="O5863">
        <v>0</v>
      </c>
      <c r="P5863" t="str">
        <f>IF(BANK[[#This Row],[COMPLAIN]]=0,"No","Yes")</f>
        <v>No</v>
      </c>
      <c r="Q5863">
        <v>5</v>
      </c>
      <c r="R5863" t="s">
        <v>37</v>
      </c>
      <c r="S5863">
        <v>666</v>
      </c>
      <c r="T5863" t="s">
        <v>33</v>
      </c>
      <c r="U5863" t="s">
        <v>27</v>
      </c>
      <c r="V5863" t="s">
        <v>46</v>
      </c>
      <c r="W5863" t="s">
        <v>35</v>
      </c>
      <c r="X5863" t="s">
        <v>30</v>
      </c>
    </row>
    <row r="5864" spans="1:24" x14ac:dyDescent="0.3">
      <c r="A5864">
        <v>15789563</v>
      </c>
      <c r="B5864" t="s">
        <v>1187</v>
      </c>
      <c r="C5864">
        <v>706</v>
      </c>
      <c r="D5864" t="s">
        <v>56</v>
      </c>
      <c r="E5864" t="s">
        <v>45</v>
      </c>
      <c r="F5864">
        <v>46</v>
      </c>
      <c r="G5864">
        <v>7</v>
      </c>
      <c r="H5864">
        <v>111288</v>
      </c>
      <c r="I5864">
        <v>1</v>
      </c>
      <c r="J5864">
        <v>1</v>
      </c>
      <c r="K5864">
        <v>1</v>
      </c>
      <c r="L5864">
        <v>149170</v>
      </c>
      <c r="M5864">
        <v>1</v>
      </c>
      <c r="N5864" t="str">
        <f>IF(BANK[[#This Row],[EXITED]]=0,"No","Yes")</f>
        <v>Yes</v>
      </c>
      <c r="O5864">
        <v>1</v>
      </c>
      <c r="P5864" t="str">
        <f>IF(BANK[[#This Row],[COMPLAIN]]=0,"No","Yes")</f>
        <v>Yes</v>
      </c>
      <c r="Q5864">
        <v>2</v>
      </c>
      <c r="R5864" t="s">
        <v>32</v>
      </c>
      <c r="S5864">
        <v>862</v>
      </c>
      <c r="T5864" t="s">
        <v>33</v>
      </c>
      <c r="U5864" t="s">
        <v>34</v>
      </c>
      <c r="V5864" t="s">
        <v>28</v>
      </c>
      <c r="W5864" t="s">
        <v>47</v>
      </c>
      <c r="X5864" t="s">
        <v>30</v>
      </c>
    </row>
    <row r="5865" spans="1:24" x14ac:dyDescent="0.3">
      <c r="A5865">
        <v>15702416</v>
      </c>
      <c r="B5865" t="s">
        <v>2272</v>
      </c>
      <c r="C5865">
        <v>734</v>
      </c>
      <c r="D5865" t="s">
        <v>42</v>
      </c>
      <c r="E5865" t="s">
        <v>24</v>
      </c>
      <c r="F5865">
        <v>43</v>
      </c>
      <c r="G5865">
        <v>7</v>
      </c>
      <c r="H5865">
        <v>107806</v>
      </c>
      <c r="I5865">
        <v>1</v>
      </c>
      <c r="J5865">
        <v>0</v>
      </c>
      <c r="K5865">
        <v>0</v>
      </c>
      <c r="L5865">
        <v>182506</v>
      </c>
      <c r="M5865">
        <v>0</v>
      </c>
      <c r="N5865" t="str">
        <f>IF(BANK[[#This Row],[EXITED]]=0,"No","Yes")</f>
        <v>No</v>
      </c>
      <c r="O5865">
        <v>0</v>
      </c>
      <c r="P5865" t="str">
        <f>IF(BANK[[#This Row],[COMPLAIN]]=0,"No","Yes")</f>
        <v>No</v>
      </c>
      <c r="Q5865">
        <v>2</v>
      </c>
      <c r="R5865" t="s">
        <v>32</v>
      </c>
      <c r="S5865">
        <v>327</v>
      </c>
      <c r="T5865" t="s">
        <v>33</v>
      </c>
      <c r="U5865" t="s">
        <v>34</v>
      </c>
      <c r="V5865" t="s">
        <v>28</v>
      </c>
      <c r="W5865" t="s">
        <v>47</v>
      </c>
      <c r="X5865" t="s">
        <v>30</v>
      </c>
    </row>
    <row r="5866" spans="1:24" x14ac:dyDescent="0.3">
      <c r="A5866">
        <v>15766288</v>
      </c>
      <c r="B5866" t="s">
        <v>1720</v>
      </c>
      <c r="C5866">
        <v>586</v>
      </c>
      <c r="D5866" t="s">
        <v>56</v>
      </c>
      <c r="E5866" t="s">
        <v>45</v>
      </c>
      <c r="F5866">
        <v>36</v>
      </c>
      <c r="G5866">
        <v>5</v>
      </c>
      <c r="H5866">
        <v>103701</v>
      </c>
      <c r="I5866">
        <v>1</v>
      </c>
      <c r="J5866">
        <v>1</v>
      </c>
      <c r="K5866">
        <v>0</v>
      </c>
      <c r="L5866">
        <v>194073</v>
      </c>
      <c r="M5866">
        <v>1</v>
      </c>
      <c r="N5866" t="str">
        <f>IF(BANK[[#This Row],[EXITED]]=0,"No","Yes")</f>
        <v>Yes</v>
      </c>
      <c r="O5866">
        <v>1</v>
      </c>
      <c r="P5866" t="str">
        <f>IF(BANK[[#This Row],[COMPLAIN]]=0,"No","Yes")</f>
        <v>Yes</v>
      </c>
      <c r="Q5866">
        <v>1</v>
      </c>
      <c r="R5866" t="s">
        <v>43</v>
      </c>
      <c r="S5866">
        <v>791</v>
      </c>
      <c r="T5866" t="s">
        <v>33</v>
      </c>
      <c r="U5866" t="s">
        <v>34</v>
      </c>
      <c r="V5866" t="s">
        <v>46</v>
      </c>
      <c r="W5866" t="s">
        <v>29</v>
      </c>
      <c r="X5866" t="s">
        <v>30</v>
      </c>
    </row>
    <row r="5867" spans="1:24" x14ac:dyDescent="0.3">
      <c r="A5867">
        <v>15667633</v>
      </c>
      <c r="B5867" t="s">
        <v>180</v>
      </c>
      <c r="C5867">
        <v>612</v>
      </c>
      <c r="D5867" t="s">
        <v>42</v>
      </c>
      <c r="E5867" t="s">
        <v>45</v>
      </c>
      <c r="F5867">
        <v>38</v>
      </c>
      <c r="G5867">
        <v>1</v>
      </c>
      <c r="H5867">
        <v>0</v>
      </c>
      <c r="I5867">
        <v>2</v>
      </c>
      <c r="J5867">
        <v>1</v>
      </c>
      <c r="K5867">
        <v>1</v>
      </c>
      <c r="L5867">
        <v>9209</v>
      </c>
      <c r="M5867">
        <v>0</v>
      </c>
      <c r="N5867" t="str">
        <f>IF(BANK[[#This Row],[EXITED]]=0,"No","Yes")</f>
        <v>No</v>
      </c>
      <c r="O5867">
        <v>0</v>
      </c>
      <c r="P5867" t="str">
        <f>IF(BANK[[#This Row],[COMPLAIN]]=0,"No","Yes")</f>
        <v>No</v>
      </c>
      <c r="Q5867">
        <v>2</v>
      </c>
      <c r="R5867" t="s">
        <v>37</v>
      </c>
      <c r="S5867">
        <v>673</v>
      </c>
      <c r="T5867" t="s">
        <v>33</v>
      </c>
      <c r="U5867" t="s">
        <v>39</v>
      </c>
      <c r="V5867" t="s">
        <v>52</v>
      </c>
      <c r="W5867" t="s">
        <v>47</v>
      </c>
      <c r="X5867" t="s">
        <v>30</v>
      </c>
    </row>
    <row r="5868" spans="1:24" x14ac:dyDescent="0.3">
      <c r="A5868">
        <v>15755416</v>
      </c>
      <c r="B5868" t="s">
        <v>1285</v>
      </c>
      <c r="C5868">
        <v>557</v>
      </c>
      <c r="D5868" t="s">
        <v>42</v>
      </c>
      <c r="E5868" t="s">
        <v>45</v>
      </c>
      <c r="F5868">
        <v>27</v>
      </c>
      <c r="G5868">
        <v>3</v>
      </c>
      <c r="H5868">
        <v>87739</v>
      </c>
      <c r="I5868">
        <v>1</v>
      </c>
      <c r="J5868">
        <v>1</v>
      </c>
      <c r="K5868">
        <v>1</v>
      </c>
      <c r="L5868">
        <v>123097</v>
      </c>
      <c r="M5868">
        <v>0</v>
      </c>
      <c r="N5868" t="str">
        <f>IF(BANK[[#This Row],[EXITED]]=0,"No","Yes")</f>
        <v>No</v>
      </c>
      <c r="O5868">
        <v>0</v>
      </c>
      <c r="P5868" t="str">
        <f>IF(BANK[[#This Row],[COMPLAIN]]=0,"No","Yes")</f>
        <v>No</v>
      </c>
      <c r="Q5868">
        <v>2</v>
      </c>
      <c r="R5868" t="s">
        <v>37</v>
      </c>
      <c r="S5868">
        <v>490</v>
      </c>
      <c r="T5868" t="s">
        <v>26</v>
      </c>
      <c r="U5868" t="s">
        <v>34</v>
      </c>
      <c r="V5868" t="s">
        <v>46</v>
      </c>
      <c r="W5868" t="s">
        <v>47</v>
      </c>
      <c r="X5868" t="s">
        <v>30</v>
      </c>
    </row>
    <row r="5869" spans="1:24" x14ac:dyDescent="0.3">
      <c r="A5869">
        <v>15643908</v>
      </c>
      <c r="B5869" t="s">
        <v>295</v>
      </c>
      <c r="C5869">
        <v>433</v>
      </c>
      <c r="D5869" t="s">
        <v>42</v>
      </c>
      <c r="E5869" t="s">
        <v>45</v>
      </c>
      <c r="F5869">
        <v>49</v>
      </c>
      <c r="G5869">
        <v>10</v>
      </c>
      <c r="H5869">
        <v>0</v>
      </c>
      <c r="I5869">
        <v>1</v>
      </c>
      <c r="J5869">
        <v>1</v>
      </c>
      <c r="K5869">
        <v>1</v>
      </c>
      <c r="L5869">
        <v>87712</v>
      </c>
      <c r="M5869">
        <v>0</v>
      </c>
      <c r="N5869" t="str">
        <f>IF(BANK[[#This Row],[EXITED]]=0,"No","Yes")</f>
        <v>No</v>
      </c>
      <c r="O5869">
        <v>0</v>
      </c>
      <c r="P5869" t="str">
        <f>IF(BANK[[#This Row],[COMPLAIN]]=0,"No","Yes")</f>
        <v>No</v>
      </c>
      <c r="Q5869">
        <v>1</v>
      </c>
      <c r="R5869" t="s">
        <v>43</v>
      </c>
      <c r="S5869">
        <v>682</v>
      </c>
      <c r="T5869" t="s">
        <v>33</v>
      </c>
      <c r="U5869" t="s">
        <v>39</v>
      </c>
      <c r="V5869" t="s">
        <v>28</v>
      </c>
      <c r="W5869" t="s">
        <v>29</v>
      </c>
      <c r="X5869" t="s">
        <v>30</v>
      </c>
    </row>
    <row r="5870" spans="1:24" x14ac:dyDescent="0.3">
      <c r="A5870">
        <v>15679663</v>
      </c>
      <c r="B5870" t="s">
        <v>179</v>
      </c>
      <c r="C5870">
        <v>488</v>
      </c>
      <c r="D5870" t="s">
        <v>42</v>
      </c>
      <c r="E5870" t="s">
        <v>45</v>
      </c>
      <c r="F5870">
        <v>36</v>
      </c>
      <c r="G5870">
        <v>0</v>
      </c>
      <c r="H5870">
        <v>0</v>
      </c>
      <c r="I5870">
        <v>2</v>
      </c>
      <c r="J5870">
        <v>1</v>
      </c>
      <c r="K5870">
        <v>0</v>
      </c>
      <c r="L5870">
        <v>136675</v>
      </c>
      <c r="M5870">
        <v>0</v>
      </c>
      <c r="N5870" t="str">
        <f>IF(BANK[[#This Row],[EXITED]]=0,"No","Yes")</f>
        <v>No</v>
      </c>
      <c r="O5870">
        <v>0</v>
      </c>
      <c r="P5870" t="str">
        <f>IF(BANK[[#This Row],[COMPLAIN]]=0,"No","Yes")</f>
        <v>No</v>
      </c>
      <c r="Q5870">
        <v>2</v>
      </c>
      <c r="R5870" t="s">
        <v>37</v>
      </c>
      <c r="S5870">
        <v>798</v>
      </c>
      <c r="T5870" t="s">
        <v>33</v>
      </c>
      <c r="U5870" t="s">
        <v>39</v>
      </c>
      <c r="V5870" t="s">
        <v>52</v>
      </c>
      <c r="W5870" t="s">
        <v>47</v>
      </c>
      <c r="X5870" t="s">
        <v>30</v>
      </c>
    </row>
    <row r="5871" spans="1:24" x14ac:dyDescent="0.3">
      <c r="A5871">
        <v>15651581</v>
      </c>
      <c r="B5871" t="s">
        <v>2183</v>
      </c>
      <c r="C5871">
        <v>758</v>
      </c>
      <c r="D5871" t="s">
        <v>56</v>
      </c>
      <c r="E5871" t="s">
        <v>24</v>
      </c>
      <c r="F5871">
        <v>68</v>
      </c>
      <c r="G5871">
        <v>6</v>
      </c>
      <c r="H5871">
        <v>112596</v>
      </c>
      <c r="I5871">
        <v>1</v>
      </c>
      <c r="J5871">
        <v>1</v>
      </c>
      <c r="K5871">
        <v>0</v>
      </c>
      <c r="L5871">
        <v>35865</v>
      </c>
      <c r="M5871">
        <v>1</v>
      </c>
      <c r="N5871" t="str">
        <f>IF(BANK[[#This Row],[EXITED]]=0,"No","Yes")</f>
        <v>Yes</v>
      </c>
      <c r="O5871">
        <v>1</v>
      </c>
      <c r="P5871" t="str">
        <f>IF(BANK[[#This Row],[COMPLAIN]]=0,"No","Yes")</f>
        <v>Yes</v>
      </c>
      <c r="Q5871">
        <v>4</v>
      </c>
      <c r="R5871" t="s">
        <v>25</v>
      </c>
      <c r="S5871">
        <v>843</v>
      </c>
      <c r="T5871" t="s">
        <v>51</v>
      </c>
      <c r="U5871" t="s">
        <v>34</v>
      </c>
      <c r="V5871" t="s">
        <v>46</v>
      </c>
      <c r="W5871" t="s">
        <v>40</v>
      </c>
      <c r="X5871" t="s">
        <v>30</v>
      </c>
    </row>
    <row r="5872" spans="1:24" x14ac:dyDescent="0.3">
      <c r="A5872">
        <v>15596379</v>
      </c>
      <c r="B5872" t="s">
        <v>354</v>
      </c>
      <c r="C5872">
        <v>743</v>
      </c>
      <c r="D5872" t="s">
        <v>56</v>
      </c>
      <c r="E5872" t="s">
        <v>24</v>
      </c>
      <c r="F5872">
        <v>39</v>
      </c>
      <c r="G5872">
        <v>3</v>
      </c>
      <c r="H5872">
        <v>119696</v>
      </c>
      <c r="I5872">
        <v>1</v>
      </c>
      <c r="J5872">
        <v>0</v>
      </c>
      <c r="K5872">
        <v>1</v>
      </c>
      <c r="L5872">
        <v>26136</v>
      </c>
      <c r="M5872">
        <v>0</v>
      </c>
      <c r="N5872" t="str">
        <f>IF(BANK[[#This Row],[EXITED]]=0,"No","Yes")</f>
        <v>No</v>
      </c>
      <c r="O5872">
        <v>0</v>
      </c>
      <c r="P5872" t="str">
        <f>IF(BANK[[#This Row],[COMPLAIN]]=0,"No","Yes")</f>
        <v>No</v>
      </c>
      <c r="Q5872">
        <v>4</v>
      </c>
      <c r="R5872" t="s">
        <v>25</v>
      </c>
      <c r="S5872">
        <v>837</v>
      </c>
      <c r="T5872" t="s">
        <v>33</v>
      </c>
      <c r="U5872" t="s">
        <v>34</v>
      </c>
      <c r="V5872" t="s">
        <v>46</v>
      </c>
      <c r="W5872" t="s">
        <v>40</v>
      </c>
      <c r="X5872" t="s">
        <v>30</v>
      </c>
    </row>
    <row r="5873" spans="1:24" x14ac:dyDescent="0.3">
      <c r="A5873">
        <v>15746674</v>
      </c>
      <c r="B5873" t="s">
        <v>133</v>
      </c>
      <c r="C5873">
        <v>730</v>
      </c>
      <c r="D5873" t="s">
        <v>42</v>
      </c>
      <c r="E5873" t="s">
        <v>45</v>
      </c>
      <c r="F5873">
        <v>47</v>
      </c>
      <c r="G5873">
        <v>7</v>
      </c>
      <c r="H5873">
        <v>0</v>
      </c>
      <c r="I5873">
        <v>1</v>
      </c>
      <c r="J5873">
        <v>1</v>
      </c>
      <c r="K5873">
        <v>0</v>
      </c>
      <c r="L5873">
        <v>33373</v>
      </c>
      <c r="M5873">
        <v>1</v>
      </c>
      <c r="N5873" t="str">
        <f>IF(BANK[[#This Row],[EXITED]]=0,"No","Yes")</f>
        <v>Yes</v>
      </c>
      <c r="O5873">
        <v>1</v>
      </c>
      <c r="P5873" t="str">
        <f>IF(BANK[[#This Row],[COMPLAIN]]=0,"No","Yes")</f>
        <v>Yes</v>
      </c>
      <c r="Q5873">
        <v>2</v>
      </c>
      <c r="R5873" t="s">
        <v>43</v>
      </c>
      <c r="S5873">
        <v>504</v>
      </c>
      <c r="T5873" t="s">
        <v>33</v>
      </c>
      <c r="U5873" t="s">
        <v>39</v>
      </c>
      <c r="V5873" t="s">
        <v>28</v>
      </c>
      <c r="W5873" t="s">
        <v>47</v>
      </c>
      <c r="X5873" t="s">
        <v>30</v>
      </c>
    </row>
    <row r="5874" spans="1:24" x14ac:dyDescent="0.3">
      <c r="A5874">
        <v>15801256</v>
      </c>
      <c r="B5874" t="s">
        <v>1141</v>
      </c>
      <c r="C5874">
        <v>746</v>
      </c>
      <c r="D5874" t="s">
        <v>23</v>
      </c>
      <c r="E5874" t="s">
        <v>24</v>
      </c>
      <c r="F5874">
        <v>49</v>
      </c>
      <c r="G5874">
        <v>7</v>
      </c>
      <c r="H5874">
        <v>0</v>
      </c>
      <c r="I5874">
        <v>2</v>
      </c>
      <c r="J5874">
        <v>0</v>
      </c>
      <c r="K5874">
        <v>1</v>
      </c>
      <c r="L5874">
        <v>10096</v>
      </c>
      <c r="M5874">
        <v>0</v>
      </c>
      <c r="N5874" t="str">
        <f>IF(BANK[[#This Row],[EXITED]]=0,"No","Yes")</f>
        <v>No</v>
      </c>
      <c r="O5874">
        <v>0</v>
      </c>
      <c r="P5874" t="str">
        <f>IF(BANK[[#This Row],[COMPLAIN]]=0,"No","Yes")</f>
        <v>No</v>
      </c>
      <c r="Q5874">
        <v>3</v>
      </c>
      <c r="R5874" t="s">
        <v>32</v>
      </c>
      <c r="S5874">
        <v>479</v>
      </c>
      <c r="T5874" t="s">
        <v>33</v>
      </c>
      <c r="U5874" t="s">
        <v>39</v>
      </c>
      <c r="V5874" t="s">
        <v>28</v>
      </c>
      <c r="W5874" t="s">
        <v>54</v>
      </c>
      <c r="X5874" t="s">
        <v>30</v>
      </c>
    </row>
    <row r="5875" spans="1:24" x14ac:dyDescent="0.3">
      <c r="A5875">
        <v>15598521</v>
      </c>
      <c r="B5875" t="s">
        <v>78</v>
      </c>
      <c r="C5875">
        <v>580</v>
      </c>
      <c r="D5875" t="s">
        <v>56</v>
      </c>
      <c r="E5875" t="s">
        <v>45</v>
      </c>
      <c r="F5875">
        <v>33</v>
      </c>
      <c r="G5875">
        <v>7</v>
      </c>
      <c r="H5875">
        <v>131647</v>
      </c>
      <c r="I5875">
        <v>2</v>
      </c>
      <c r="J5875">
        <v>0</v>
      </c>
      <c r="K5875">
        <v>0</v>
      </c>
      <c r="L5875">
        <v>79775</v>
      </c>
      <c r="M5875">
        <v>0</v>
      </c>
      <c r="N5875" t="str">
        <f>IF(BANK[[#This Row],[EXITED]]=0,"No","Yes")</f>
        <v>No</v>
      </c>
      <c r="O5875">
        <v>0</v>
      </c>
      <c r="P5875" t="str">
        <f>IF(BANK[[#This Row],[COMPLAIN]]=0,"No","Yes")</f>
        <v>No</v>
      </c>
      <c r="Q5875">
        <v>2</v>
      </c>
      <c r="R5875" t="s">
        <v>43</v>
      </c>
      <c r="S5875">
        <v>769</v>
      </c>
      <c r="T5875" t="s">
        <v>26</v>
      </c>
      <c r="U5875" t="s">
        <v>27</v>
      </c>
      <c r="V5875" t="s">
        <v>28</v>
      </c>
      <c r="W5875" t="s">
        <v>47</v>
      </c>
      <c r="X5875" t="s">
        <v>30</v>
      </c>
    </row>
    <row r="5876" spans="1:24" x14ac:dyDescent="0.3">
      <c r="A5876">
        <v>15621457</v>
      </c>
      <c r="B5876" t="s">
        <v>184</v>
      </c>
      <c r="C5876">
        <v>850</v>
      </c>
      <c r="D5876" t="s">
        <v>42</v>
      </c>
      <c r="E5876" t="s">
        <v>24</v>
      </c>
      <c r="F5876">
        <v>27</v>
      </c>
      <c r="G5876">
        <v>6</v>
      </c>
      <c r="H5876">
        <v>96655</v>
      </c>
      <c r="I5876">
        <v>2</v>
      </c>
      <c r="J5876">
        <v>0</v>
      </c>
      <c r="K5876">
        <v>0</v>
      </c>
      <c r="L5876">
        <v>152740</v>
      </c>
      <c r="M5876">
        <v>0</v>
      </c>
      <c r="N5876" t="str">
        <f>IF(BANK[[#This Row],[EXITED]]=0,"No","Yes")</f>
        <v>No</v>
      </c>
      <c r="O5876">
        <v>0</v>
      </c>
      <c r="P5876" t="str">
        <f>IF(BANK[[#This Row],[COMPLAIN]]=0,"No","Yes")</f>
        <v>No</v>
      </c>
      <c r="Q5876">
        <v>2</v>
      </c>
      <c r="R5876" t="s">
        <v>43</v>
      </c>
      <c r="S5876">
        <v>613</v>
      </c>
      <c r="T5876" t="s">
        <v>26</v>
      </c>
      <c r="U5876" t="s">
        <v>34</v>
      </c>
      <c r="V5876" t="s">
        <v>46</v>
      </c>
      <c r="W5876" t="s">
        <v>47</v>
      </c>
      <c r="X5876" t="s">
        <v>30</v>
      </c>
    </row>
    <row r="5877" spans="1:24" x14ac:dyDescent="0.3">
      <c r="A5877">
        <v>15764726</v>
      </c>
      <c r="B5877" t="s">
        <v>220</v>
      </c>
      <c r="C5877">
        <v>563</v>
      </c>
      <c r="D5877" t="s">
        <v>42</v>
      </c>
      <c r="E5877" t="s">
        <v>24</v>
      </c>
      <c r="F5877">
        <v>22</v>
      </c>
      <c r="G5877">
        <v>3</v>
      </c>
      <c r="H5877">
        <v>137583</v>
      </c>
      <c r="I5877">
        <v>1</v>
      </c>
      <c r="J5877">
        <v>0</v>
      </c>
      <c r="K5877">
        <v>1</v>
      </c>
      <c r="L5877">
        <v>5792</v>
      </c>
      <c r="M5877">
        <v>0</v>
      </c>
      <c r="N5877" t="str">
        <f>IF(BANK[[#This Row],[EXITED]]=0,"No","Yes")</f>
        <v>No</v>
      </c>
      <c r="O5877">
        <v>0</v>
      </c>
      <c r="P5877" t="str">
        <f>IF(BANK[[#This Row],[COMPLAIN]]=0,"No","Yes")</f>
        <v>No</v>
      </c>
      <c r="Q5877">
        <v>2</v>
      </c>
      <c r="R5877" t="s">
        <v>37</v>
      </c>
      <c r="S5877">
        <v>628</v>
      </c>
      <c r="T5877" t="s">
        <v>38</v>
      </c>
      <c r="U5877" t="s">
        <v>27</v>
      </c>
      <c r="V5877" t="s">
        <v>46</v>
      </c>
      <c r="W5877" t="s">
        <v>47</v>
      </c>
      <c r="X5877" t="s">
        <v>30</v>
      </c>
    </row>
    <row r="5878" spans="1:24" x14ac:dyDescent="0.3">
      <c r="A5878">
        <v>15716501</v>
      </c>
      <c r="B5878" t="s">
        <v>2085</v>
      </c>
      <c r="C5878">
        <v>659</v>
      </c>
      <c r="D5878" t="s">
        <v>42</v>
      </c>
      <c r="E5878" t="s">
        <v>24</v>
      </c>
      <c r="F5878">
        <v>32</v>
      </c>
      <c r="G5878">
        <v>9</v>
      </c>
      <c r="H5878">
        <v>95377</v>
      </c>
      <c r="I5878">
        <v>1</v>
      </c>
      <c r="J5878">
        <v>0</v>
      </c>
      <c r="K5878">
        <v>1</v>
      </c>
      <c r="L5878">
        <v>187551</v>
      </c>
      <c r="M5878">
        <v>0</v>
      </c>
      <c r="N5878" t="str">
        <f>IF(BANK[[#This Row],[EXITED]]=0,"No","Yes")</f>
        <v>No</v>
      </c>
      <c r="O5878">
        <v>0</v>
      </c>
      <c r="P5878" t="str">
        <f>IF(BANK[[#This Row],[COMPLAIN]]=0,"No","Yes")</f>
        <v>No</v>
      </c>
      <c r="Q5878">
        <v>2</v>
      </c>
      <c r="R5878" t="s">
        <v>37</v>
      </c>
      <c r="S5878">
        <v>846</v>
      </c>
      <c r="T5878" t="s">
        <v>26</v>
      </c>
      <c r="U5878" t="s">
        <v>34</v>
      </c>
      <c r="V5878" t="s">
        <v>28</v>
      </c>
      <c r="W5878" t="s">
        <v>47</v>
      </c>
      <c r="X5878" t="s">
        <v>30</v>
      </c>
    </row>
    <row r="5879" spans="1:24" x14ac:dyDescent="0.3">
      <c r="A5879">
        <v>15659677</v>
      </c>
      <c r="B5879" t="s">
        <v>487</v>
      </c>
      <c r="C5879">
        <v>746</v>
      </c>
      <c r="D5879" t="s">
        <v>42</v>
      </c>
      <c r="E5879" t="s">
        <v>24</v>
      </c>
      <c r="F5879">
        <v>47</v>
      </c>
      <c r="G5879">
        <v>8</v>
      </c>
      <c r="H5879">
        <v>142382</v>
      </c>
      <c r="I5879">
        <v>1</v>
      </c>
      <c r="J5879">
        <v>1</v>
      </c>
      <c r="K5879">
        <v>1</v>
      </c>
      <c r="L5879">
        <v>62087</v>
      </c>
      <c r="M5879">
        <v>0</v>
      </c>
      <c r="N5879" t="str">
        <f>IF(BANK[[#This Row],[EXITED]]=0,"No","Yes")</f>
        <v>No</v>
      </c>
      <c r="O5879">
        <v>0</v>
      </c>
      <c r="P5879" t="str">
        <f>IF(BANK[[#This Row],[COMPLAIN]]=0,"No","Yes")</f>
        <v>No</v>
      </c>
      <c r="Q5879">
        <v>3</v>
      </c>
      <c r="R5879" t="s">
        <v>43</v>
      </c>
      <c r="S5879">
        <v>681</v>
      </c>
      <c r="T5879" t="s">
        <v>33</v>
      </c>
      <c r="U5879" t="s">
        <v>27</v>
      </c>
      <c r="V5879" t="s">
        <v>28</v>
      </c>
      <c r="W5879" t="s">
        <v>54</v>
      </c>
      <c r="X5879" t="s">
        <v>30</v>
      </c>
    </row>
    <row r="5880" spans="1:24" x14ac:dyDescent="0.3">
      <c r="A5880">
        <v>15594436</v>
      </c>
      <c r="B5880" t="s">
        <v>457</v>
      </c>
      <c r="C5880">
        <v>588</v>
      </c>
      <c r="D5880" t="s">
        <v>23</v>
      </c>
      <c r="E5880" t="s">
        <v>24</v>
      </c>
      <c r="F5880">
        <v>33</v>
      </c>
      <c r="G5880">
        <v>2</v>
      </c>
      <c r="H5880">
        <v>0</v>
      </c>
      <c r="I5880">
        <v>2</v>
      </c>
      <c r="J5880">
        <v>1</v>
      </c>
      <c r="K5880">
        <v>1</v>
      </c>
      <c r="L5880">
        <v>12484</v>
      </c>
      <c r="M5880">
        <v>0</v>
      </c>
      <c r="N5880" t="str">
        <f>IF(BANK[[#This Row],[EXITED]]=0,"No","Yes")</f>
        <v>No</v>
      </c>
      <c r="O5880">
        <v>0</v>
      </c>
      <c r="P5880" t="str">
        <f>IF(BANK[[#This Row],[COMPLAIN]]=0,"No","Yes")</f>
        <v>No</v>
      </c>
      <c r="Q5880">
        <v>1</v>
      </c>
      <c r="R5880" t="s">
        <v>43</v>
      </c>
      <c r="S5880">
        <v>469</v>
      </c>
      <c r="T5880" t="s">
        <v>26</v>
      </c>
      <c r="U5880" t="s">
        <v>39</v>
      </c>
      <c r="V5880" t="s">
        <v>52</v>
      </c>
      <c r="W5880" t="s">
        <v>29</v>
      </c>
      <c r="X5880" t="s">
        <v>30</v>
      </c>
    </row>
    <row r="5881" spans="1:24" x14ac:dyDescent="0.3">
      <c r="A5881">
        <v>15677062</v>
      </c>
      <c r="B5881" t="s">
        <v>1864</v>
      </c>
      <c r="C5881">
        <v>666</v>
      </c>
      <c r="D5881" t="s">
        <v>42</v>
      </c>
      <c r="E5881" t="s">
        <v>45</v>
      </c>
      <c r="F5881">
        <v>38</v>
      </c>
      <c r="G5881">
        <v>6</v>
      </c>
      <c r="H5881">
        <v>127043</v>
      </c>
      <c r="I5881">
        <v>1</v>
      </c>
      <c r="J5881">
        <v>1</v>
      </c>
      <c r="K5881">
        <v>1</v>
      </c>
      <c r="L5881">
        <v>8247</v>
      </c>
      <c r="M5881">
        <v>0</v>
      </c>
      <c r="N5881" t="str">
        <f>IF(BANK[[#This Row],[EXITED]]=0,"No","Yes")</f>
        <v>No</v>
      </c>
      <c r="O5881">
        <v>0</v>
      </c>
      <c r="P5881" t="str">
        <f>IF(BANK[[#This Row],[COMPLAIN]]=0,"No","Yes")</f>
        <v>No</v>
      </c>
      <c r="Q5881">
        <v>3</v>
      </c>
      <c r="R5881" t="s">
        <v>32</v>
      </c>
      <c r="S5881">
        <v>965</v>
      </c>
      <c r="T5881" t="s">
        <v>33</v>
      </c>
      <c r="U5881" t="s">
        <v>27</v>
      </c>
      <c r="V5881" t="s">
        <v>46</v>
      </c>
      <c r="W5881" t="s">
        <v>54</v>
      </c>
      <c r="X5881" t="s">
        <v>30</v>
      </c>
    </row>
    <row r="5882" spans="1:24" x14ac:dyDescent="0.3">
      <c r="A5882">
        <v>15697201</v>
      </c>
      <c r="B5882" t="s">
        <v>2273</v>
      </c>
      <c r="C5882">
        <v>640</v>
      </c>
      <c r="D5882" t="s">
        <v>23</v>
      </c>
      <c r="E5882" t="s">
        <v>45</v>
      </c>
      <c r="F5882">
        <v>46</v>
      </c>
      <c r="G5882">
        <v>3</v>
      </c>
      <c r="H5882">
        <v>0</v>
      </c>
      <c r="I5882">
        <v>1</v>
      </c>
      <c r="J5882">
        <v>1</v>
      </c>
      <c r="K5882">
        <v>1</v>
      </c>
      <c r="L5882">
        <v>156260</v>
      </c>
      <c r="M5882">
        <v>0</v>
      </c>
      <c r="N5882" t="str">
        <f>IF(BANK[[#This Row],[EXITED]]=0,"No","Yes")</f>
        <v>No</v>
      </c>
      <c r="O5882">
        <v>0</v>
      </c>
      <c r="P5882" t="str">
        <f>IF(BANK[[#This Row],[COMPLAIN]]=0,"No","Yes")</f>
        <v>No</v>
      </c>
      <c r="Q5882">
        <v>1</v>
      </c>
      <c r="R5882" t="s">
        <v>25</v>
      </c>
      <c r="S5882">
        <v>777</v>
      </c>
      <c r="T5882" t="s">
        <v>33</v>
      </c>
      <c r="U5882" t="s">
        <v>39</v>
      </c>
      <c r="V5882" t="s">
        <v>46</v>
      </c>
      <c r="W5882" t="s">
        <v>29</v>
      </c>
      <c r="X5882" t="s">
        <v>30</v>
      </c>
    </row>
    <row r="5883" spans="1:24" x14ac:dyDescent="0.3">
      <c r="A5883">
        <v>15666453</v>
      </c>
      <c r="B5883" t="s">
        <v>555</v>
      </c>
      <c r="C5883">
        <v>611</v>
      </c>
      <c r="D5883" t="s">
        <v>56</v>
      </c>
      <c r="E5883" t="s">
        <v>45</v>
      </c>
      <c r="F5883">
        <v>29</v>
      </c>
      <c r="G5883">
        <v>4</v>
      </c>
      <c r="H5883">
        <v>78886</v>
      </c>
      <c r="I5883">
        <v>2</v>
      </c>
      <c r="J5883">
        <v>1</v>
      </c>
      <c r="K5883">
        <v>1</v>
      </c>
      <c r="L5883">
        <v>26928</v>
      </c>
      <c r="M5883">
        <v>0</v>
      </c>
      <c r="N5883" t="str">
        <f>IF(BANK[[#This Row],[EXITED]]=0,"No","Yes")</f>
        <v>No</v>
      </c>
      <c r="O5883">
        <v>0</v>
      </c>
      <c r="P5883" t="str">
        <f>IF(BANK[[#This Row],[COMPLAIN]]=0,"No","Yes")</f>
        <v>No</v>
      </c>
      <c r="Q5883">
        <v>3</v>
      </c>
      <c r="R5883" t="s">
        <v>37</v>
      </c>
      <c r="S5883">
        <v>914</v>
      </c>
      <c r="T5883" t="s">
        <v>26</v>
      </c>
      <c r="U5883" t="s">
        <v>34</v>
      </c>
      <c r="V5883" t="s">
        <v>46</v>
      </c>
      <c r="W5883" t="s">
        <v>54</v>
      </c>
      <c r="X5883" t="s">
        <v>30</v>
      </c>
    </row>
    <row r="5884" spans="1:24" x14ac:dyDescent="0.3">
      <c r="A5884">
        <v>15693771</v>
      </c>
      <c r="B5884" t="s">
        <v>596</v>
      </c>
      <c r="C5884">
        <v>651</v>
      </c>
      <c r="D5884" t="s">
        <v>23</v>
      </c>
      <c r="E5884" t="s">
        <v>45</v>
      </c>
      <c r="F5884">
        <v>45</v>
      </c>
      <c r="G5884">
        <v>8</v>
      </c>
      <c r="H5884">
        <v>95923</v>
      </c>
      <c r="I5884">
        <v>1</v>
      </c>
      <c r="J5884">
        <v>1</v>
      </c>
      <c r="K5884">
        <v>0</v>
      </c>
      <c r="L5884">
        <v>84782</v>
      </c>
      <c r="M5884">
        <v>1</v>
      </c>
      <c r="N5884" t="str">
        <f>IF(BANK[[#This Row],[EXITED]]=0,"No","Yes")</f>
        <v>Yes</v>
      </c>
      <c r="O5884">
        <v>1</v>
      </c>
      <c r="P5884" t="str">
        <f>IF(BANK[[#This Row],[COMPLAIN]]=0,"No","Yes")</f>
        <v>Yes</v>
      </c>
      <c r="Q5884">
        <v>2</v>
      </c>
      <c r="R5884" t="s">
        <v>25</v>
      </c>
      <c r="S5884">
        <v>591</v>
      </c>
      <c r="T5884" t="s">
        <v>33</v>
      </c>
      <c r="U5884" t="s">
        <v>34</v>
      </c>
      <c r="V5884" t="s">
        <v>28</v>
      </c>
      <c r="W5884" t="s">
        <v>47</v>
      </c>
      <c r="X5884" t="s">
        <v>30</v>
      </c>
    </row>
    <row r="5885" spans="1:24" x14ac:dyDescent="0.3">
      <c r="A5885">
        <v>15569867</v>
      </c>
      <c r="B5885" t="s">
        <v>1093</v>
      </c>
      <c r="C5885">
        <v>529</v>
      </c>
      <c r="D5885" t="s">
        <v>42</v>
      </c>
      <c r="E5885" t="s">
        <v>45</v>
      </c>
      <c r="F5885">
        <v>29</v>
      </c>
      <c r="G5885">
        <v>8</v>
      </c>
      <c r="H5885">
        <v>0</v>
      </c>
      <c r="I5885">
        <v>2</v>
      </c>
      <c r="J5885">
        <v>1</v>
      </c>
      <c r="K5885">
        <v>0</v>
      </c>
      <c r="L5885">
        <v>19842</v>
      </c>
      <c r="M5885">
        <v>0</v>
      </c>
      <c r="N5885" t="str">
        <f>IF(BANK[[#This Row],[EXITED]]=0,"No","Yes")</f>
        <v>No</v>
      </c>
      <c r="O5885">
        <v>0</v>
      </c>
      <c r="P5885" t="str">
        <f>IF(BANK[[#This Row],[COMPLAIN]]=0,"No","Yes")</f>
        <v>No</v>
      </c>
      <c r="Q5885">
        <v>3</v>
      </c>
      <c r="R5885" t="s">
        <v>37</v>
      </c>
      <c r="S5885">
        <v>476</v>
      </c>
      <c r="T5885" t="s">
        <v>26</v>
      </c>
      <c r="U5885" t="s">
        <v>39</v>
      </c>
      <c r="V5885" t="s">
        <v>28</v>
      </c>
      <c r="W5885" t="s">
        <v>54</v>
      </c>
      <c r="X5885" t="s">
        <v>30</v>
      </c>
    </row>
    <row r="5886" spans="1:24" x14ac:dyDescent="0.3">
      <c r="A5886">
        <v>15711602</v>
      </c>
      <c r="B5886" t="s">
        <v>2274</v>
      </c>
      <c r="C5886">
        <v>676</v>
      </c>
      <c r="D5886" t="s">
        <v>42</v>
      </c>
      <c r="E5886" t="s">
        <v>45</v>
      </c>
      <c r="F5886">
        <v>36</v>
      </c>
      <c r="G5886">
        <v>3</v>
      </c>
      <c r="H5886">
        <v>91712</v>
      </c>
      <c r="I5886">
        <v>1</v>
      </c>
      <c r="J5886">
        <v>1</v>
      </c>
      <c r="K5886">
        <v>1</v>
      </c>
      <c r="L5886">
        <v>95393</v>
      </c>
      <c r="M5886">
        <v>0</v>
      </c>
      <c r="N5886" t="str">
        <f>IF(BANK[[#This Row],[EXITED]]=0,"No","Yes")</f>
        <v>No</v>
      </c>
      <c r="O5886">
        <v>0</v>
      </c>
      <c r="P5886" t="str">
        <f>IF(BANK[[#This Row],[COMPLAIN]]=0,"No","Yes")</f>
        <v>No</v>
      </c>
      <c r="Q5886">
        <v>5</v>
      </c>
      <c r="R5886" t="s">
        <v>43</v>
      </c>
      <c r="S5886">
        <v>270</v>
      </c>
      <c r="T5886" t="s">
        <v>33</v>
      </c>
      <c r="U5886" t="s">
        <v>34</v>
      </c>
      <c r="V5886" t="s">
        <v>46</v>
      </c>
      <c r="W5886" t="s">
        <v>35</v>
      </c>
      <c r="X5886" t="s">
        <v>30</v>
      </c>
    </row>
    <row r="5887" spans="1:24" x14ac:dyDescent="0.3">
      <c r="A5887">
        <v>15717736</v>
      </c>
      <c r="B5887" t="s">
        <v>494</v>
      </c>
      <c r="C5887">
        <v>639</v>
      </c>
      <c r="D5887" t="s">
        <v>56</v>
      </c>
      <c r="E5887" t="s">
        <v>45</v>
      </c>
      <c r="F5887">
        <v>46</v>
      </c>
      <c r="G5887">
        <v>10</v>
      </c>
      <c r="H5887">
        <v>110031</v>
      </c>
      <c r="I5887">
        <v>2</v>
      </c>
      <c r="J5887">
        <v>1</v>
      </c>
      <c r="K5887">
        <v>1</v>
      </c>
      <c r="L5887">
        <v>133996</v>
      </c>
      <c r="M5887">
        <v>0</v>
      </c>
      <c r="N5887" t="str">
        <f>IF(BANK[[#This Row],[EXITED]]=0,"No","Yes")</f>
        <v>No</v>
      </c>
      <c r="O5887">
        <v>0</v>
      </c>
      <c r="P5887" t="str">
        <f>IF(BANK[[#This Row],[COMPLAIN]]=0,"No","Yes")</f>
        <v>No</v>
      </c>
      <c r="Q5887">
        <v>5</v>
      </c>
      <c r="R5887" t="s">
        <v>37</v>
      </c>
      <c r="S5887">
        <v>661</v>
      </c>
      <c r="T5887" t="s">
        <v>33</v>
      </c>
      <c r="U5887" t="s">
        <v>34</v>
      </c>
      <c r="V5887" t="s">
        <v>28</v>
      </c>
      <c r="W5887" t="s">
        <v>35</v>
      </c>
      <c r="X5887" t="s">
        <v>30</v>
      </c>
    </row>
    <row r="5888" spans="1:24" x14ac:dyDescent="0.3">
      <c r="A5888">
        <v>15775104</v>
      </c>
      <c r="B5888" t="s">
        <v>2275</v>
      </c>
      <c r="C5888">
        <v>697</v>
      </c>
      <c r="D5888" t="s">
        <v>42</v>
      </c>
      <c r="E5888" t="s">
        <v>45</v>
      </c>
      <c r="F5888">
        <v>38</v>
      </c>
      <c r="G5888">
        <v>1</v>
      </c>
      <c r="H5888">
        <v>182066</v>
      </c>
      <c r="I5888">
        <v>1</v>
      </c>
      <c r="J5888">
        <v>1</v>
      </c>
      <c r="K5888">
        <v>0</v>
      </c>
      <c r="L5888">
        <v>49504</v>
      </c>
      <c r="M5888">
        <v>0</v>
      </c>
      <c r="N5888" t="str">
        <f>IF(BANK[[#This Row],[EXITED]]=0,"No","Yes")</f>
        <v>No</v>
      </c>
      <c r="O5888">
        <v>0</v>
      </c>
      <c r="P5888" t="str">
        <f>IF(BANK[[#This Row],[COMPLAIN]]=0,"No","Yes")</f>
        <v>No</v>
      </c>
      <c r="Q5888">
        <v>1</v>
      </c>
      <c r="R5888" t="s">
        <v>25</v>
      </c>
      <c r="S5888">
        <v>605</v>
      </c>
      <c r="T5888" t="s">
        <v>33</v>
      </c>
      <c r="U5888" t="s">
        <v>27</v>
      </c>
      <c r="V5888" t="s">
        <v>52</v>
      </c>
      <c r="W5888" t="s">
        <v>29</v>
      </c>
      <c r="X5888" t="s">
        <v>30</v>
      </c>
    </row>
    <row r="5889" spans="1:24" x14ac:dyDescent="0.3">
      <c r="A5889">
        <v>15757607</v>
      </c>
      <c r="B5889" t="s">
        <v>163</v>
      </c>
      <c r="C5889">
        <v>623</v>
      </c>
      <c r="D5889" t="s">
        <v>42</v>
      </c>
      <c r="E5889" t="s">
        <v>24</v>
      </c>
      <c r="F5889">
        <v>45</v>
      </c>
      <c r="G5889">
        <v>0</v>
      </c>
      <c r="H5889">
        <v>0</v>
      </c>
      <c r="I5889">
        <v>1</v>
      </c>
      <c r="J5889">
        <v>1</v>
      </c>
      <c r="K5889">
        <v>0</v>
      </c>
      <c r="L5889">
        <v>196534</v>
      </c>
      <c r="M5889">
        <v>1</v>
      </c>
      <c r="N5889" t="str">
        <f>IF(BANK[[#This Row],[EXITED]]=0,"No","Yes")</f>
        <v>Yes</v>
      </c>
      <c r="O5889">
        <v>1</v>
      </c>
      <c r="P5889" t="str">
        <f>IF(BANK[[#This Row],[COMPLAIN]]=0,"No","Yes")</f>
        <v>Yes</v>
      </c>
      <c r="Q5889">
        <v>2</v>
      </c>
      <c r="R5889" t="s">
        <v>37</v>
      </c>
      <c r="S5889">
        <v>679</v>
      </c>
      <c r="T5889" t="s">
        <v>33</v>
      </c>
      <c r="U5889" t="s">
        <v>39</v>
      </c>
      <c r="V5889" t="s">
        <v>52</v>
      </c>
      <c r="W5889" t="s">
        <v>47</v>
      </c>
      <c r="X5889" t="s">
        <v>30</v>
      </c>
    </row>
    <row r="5890" spans="1:24" x14ac:dyDescent="0.3">
      <c r="A5890">
        <v>15793070</v>
      </c>
      <c r="B5890" t="s">
        <v>1187</v>
      </c>
      <c r="C5890">
        <v>494</v>
      </c>
      <c r="D5890" t="s">
        <v>23</v>
      </c>
      <c r="E5890" t="s">
        <v>45</v>
      </c>
      <c r="F5890">
        <v>41</v>
      </c>
      <c r="G5890">
        <v>2</v>
      </c>
      <c r="H5890">
        <v>69975</v>
      </c>
      <c r="I5890">
        <v>2</v>
      </c>
      <c r="J5890">
        <v>1</v>
      </c>
      <c r="K5890">
        <v>0</v>
      </c>
      <c r="L5890">
        <v>188426</v>
      </c>
      <c r="M5890">
        <v>1</v>
      </c>
      <c r="N5890" t="str">
        <f>IF(BANK[[#This Row],[EXITED]]=0,"No","Yes")</f>
        <v>Yes</v>
      </c>
      <c r="O5890">
        <v>1</v>
      </c>
      <c r="P5890" t="str">
        <f>IF(BANK[[#This Row],[COMPLAIN]]=0,"No","Yes")</f>
        <v>Yes</v>
      </c>
      <c r="Q5890">
        <v>4</v>
      </c>
      <c r="R5890" t="s">
        <v>37</v>
      </c>
      <c r="S5890">
        <v>997</v>
      </c>
      <c r="T5890" t="s">
        <v>33</v>
      </c>
      <c r="U5890" t="s">
        <v>34</v>
      </c>
      <c r="V5890" t="s">
        <v>52</v>
      </c>
      <c r="W5890" t="s">
        <v>40</v>
      </c>
      <c r="X5890" t="s">
        <v>30</v>
      </c>
    </row>
    <row r="5891" spans="1:24" x14ac:dyDescent="0.3">
      <c r="A5891">
        <v>15665385</v>
      </c>
      <c r="B5891" t="s">
        <v>2276</v>
      </c>
      <c r="C5891">
        <v>657</v>
      </c>
      <c r="D5891" t="s">
        <v>42</v>
      </c>
      <c r="E5891" t="s">
        <v>24</v>
      </c>
      <c r="F5891">
        <v>44</v>
      </c>
      <c r="G5891">
        <v>6</v>
      </c>
      <c r="H5891">
        <v>76495</v>
      </c>
      <c r="I5891">
        <v>1</v>
      </c>
      <c r="J5891">
        <v>1</v>
      </c>
      <c r="K5891">
        <v>0</v>
      </c>
      <c r="L5891">
        <v>79072</v>
      </c>
      <c r="M5891">
        <v>0</v>
      </c>
      <c r="N5891" t="str">
        <f>IF(BANK[[#This Row],[EXITED]]=0,"No","Yes")</f>
        <v>No</v>
      </c>
      <c r="O5891">
        <v>0</v>
      </c>
      <c r="P5891" t="str">
        <f>IF(BANK[[#This Row],[COMPLAIN]]=0,"No","Yes")</f>
        <v>No</v>
      </c>
      <c r="Q5891">
        <v>4</v>
      </c>
      <c r="R5891" t="s">
        <v>37</v>
      </c>
      <c r="S5891">
        <v>721</v>
      </c>
      <c r="T5891" t="s">
        <v>33</v>
      </c>
      <c r="U5891" t="s">
        <v>34</v>
      </c>
      <c r="V5891" t="s">
        <v>46</v>
      </c>
      <c r="W5891" t="s">
        <v>40</v>
      </c>
      <c r="X5891" t="s">
        <v>30</v>
      </c>
    </row>
    <row r="5892" spans="1:24" x14ac:dyDescent="0.3">
      <c r="A5892">
        <v>15612418</v>
      </c>
      <c r="B5892" t="s">
        <v>506</v>
      </c>
      <c r="C5892">
        <v>744</v>
      </c>
      <c r="D5892" t="s">
        <v>42</v>
      </c>
      <c r="E5892" t="s">
        <v>45</v>
      </c>
      <c r="F5892">
        <v>38</v>
      </c>
      <c r="G5892">
        <v>9</v>
      </c>
      <c r="H5892">
        <v>0</v>
      </c>
      <c r="I5892">
        <v>2</v>
      </c>
      <c r="J5892">
        <v>0</v>
      </c>
      <c r="K5892">
        <v>0</v>
      </c>
      <c r="L5892">
        <v>20941</v>
      </c>
      <c r="M5892">
        <v>0</v>
      </c>
      <c r="N5892" t="str">
        <f>IF(BANK[[#This Row],[EXITED]]=0,"No","Yes")</f>
        <v>No</v>
      </c>
      <c r="O5892">
        <v>0</v>
      </c>
      <c r="P5892" t="str">
        <f>IF(BANK[[#This Row],[COMPLAIN]]=0,"No","Yes")</f>
        <v>No</v>
      </c>
      <c r="Q5892">
        <v>5</v>
      </c>
      <c r="R5892" t="s">
        <v>43</v>
      </c>
      <c r="S5892">
        <v>629</v>
      </c>
      <c r="T5892" t="s">
        <v>33</v>
      </c>
      <c r="U5892" t="s">
        <v>39</v>
      </c>
      <c r="V5892" t="s">
        <v>28</v>
      </c>
      <c r="W5892" t="s">
        <v>35</v>
      </c>
      <c r="X5892" t="s">
        <v>30</v>
      </c>
    </row>
    <row r="5893" spans="1:24" x14ac:dyDescent="0.3">
      <c r="A5893">
        <v>15727138</v>
      </c>
      <c r="B5893" t="s">
        <v>1972</v>
      </c>
      <c r="C5893">
        <v>774</v>
      </c>
      <c r="D5893" t="s">
        <v>23</v>
      </c>
      <c r="E5893" t="s">
        <v>24</v>
      </c>
      <c r="F5893">
        <v>46</v>
      </c>
      <c r="G5893">
        <v>9</v>
      </c>
      <c r="H5893">
        <v>0</v>
      </c>
      <c r="I5893">
        <v>2</v>
      </c>
      <c r="J5893">
        <v>1</v>
      </c>
      <c r="K5893">
        <v>1</v>
      </c>
      <c r="L5893">
        <v>34774</v>
      </c>
      <c r="M5893">
        <v>0</v>
      </c>
      <c r="N5893" t="str">
        <f>IF(BANK[[#This Row],[EXITED]]=0,"No","Yes")</f>
        <v>No</v>
      </c>
      <c r="O5893">
        <v>0</v>
      </c>
      <c r="P5893" t="str">
        <f>IF(BANK[[#This Row],[COMPLAIN]]=0,"No","Yes")</f>
        <v>No</v>
      </c>
      <c r="Q5893">
        <v>2</v>
      </c>
      <c r="R5893" t="s">
        <v>37</v>
      </c>
      <c r="S5893">
        <v>919</v>
      </c>
      <c r="T5893" t="s">
        <v>33</v>
      </c>
      <c r="U5893" t="s">
        <v>39</v>
      </c>
      <c r="V5893" t="s">
        <v>28</v>
      </c>
      <c r="W5893" t="s">
        <v>47</v>
      </c>
      <c r="X5893" t="s">
        <v>30</v>
      </c>
    </row>
    <row r="5894" spans="1:24" x14ac:dyDescent="0.3">
      <c r="A5894">
        <v>15732061</v>
      </c>
      <c r="B5894" t="s">
        <v>824</v>
      </c>
      <c r="C5894">
        <v>850</v>
      </c>
      <c r="D5894" t="s">
        <v>56</v>
      </c>
      <c r="E5894" t="s">
        <v>45</v>
      </c>
      <c r="F5894">
        <v>45</v>
      </c>
      <c r="G5894">
        <v>1</v>
      </c>
      <c r="H5894">
        <v>121875</v>
      </c>
      <c r="I5894">
        <v>1</v>
      </c>
      <c r="J5894">
        <v>0</v>
      </c>
      <c r="K5894">
        <v>0</v>
      </c>
      <c r="L5894">
        <v>6865</v>
      </c>
      <c r="M5894">
        <v>1</v>
      </c>
      <c r="N5894" t="str">
        <f>IF(BANK[[#This Row],[EXITED]]=0,"No","Yes")</f>
        <v>Yes</v>
      </c>
      <c r="O5894">
        <v>1</v>
      </c>
      <c r="P5894" t="str">
        <f>IF(BANK[[#This Row],[COMPLAIN]]=0,"No","Yes")</f>
        <v>Yes</v>
      </c>
      <c r="Q5894">
        <v>3</v>
      </c>
      <c r="R5894" t="s">
        <v>32</v>
      </c>
      <c r="S5894">
        <v>469</v>
      </c>
      <c r="T5894" t="s">
        <v>33</v>
      </c>
      <c r="U5894" t="s">
        <v>27</v>
      </c>
      <c r="V5894" t="s">
        <v>52</v>
      </c>
      <c r="W5894" t="s">
        <v>54</v>
      </c>
      <c r="X5894" t="s">
        <v>30</v>
      </c>
    </row>
    <row r="5895" spans="1:24" x14ac:dyDescent="0.3">
      <c r="A5895">
        <v>15616530</v>
      </c>
      <c r="B5895" t="s">
        <v>2277</v>
      </c>
      <c r="C5895">
        <v>638</v>
      </c>
      <c r="D5895" t="s">
        <v>42</v>
      </c>
      <c r="E5895" t="s">
        <v>24</v>
      </c>
      <c r="F5895">
        <v>36</v>
      </c>
      <c r="G5895">
        <v>6</v>
      </c>
      <c r="H5895">
        <v>188455</v>
      </c>
      <c r="I5895">
        <v>1</v>
      </c>
      <c r="J5895">
        <v>0</v>
      </c>
      <c r="K5895">
        <v>0</v>
      </c>
      <c r="L5895">
        <v>47031</v>
      </c>
      <c r="M5895">
        <v>1</v>
      </c>
      <c r="N5895" t="str">
        <f>IF(BANK[[#This Row],[EXITED]]=0,"No","Yes")</f>
        <v>Yes</v>
      </c>
      <c r="O5895">
        <v>1</v>
      </c>
      <c r="P5895" t="str">
        <f>IF(BANK[[#This Row],[COMPLAIN]]=0,"No","Yes")</f>
        <v>Yes</v>
      </c>
      <c r="Q5895">
        <v>2</v>
      </c>
      <c r="R5895" t="s">
        <v>32</v>
      </c>
      <c r="S5895">
        <v>642</v>
      </c>
      <c r="T5895" t="s">
        <v>33</v>
      </c>
      <c r="U5895" t="s">
        <v>27</v>
      </c>
      <c r="V5895" t="s">
        <v>46</v>
      </c>
      <c r="W5895" t="s">
        <v>47</v>
      </c>
      <c r="X5895" t="s">
        <v>30</v>
      </c>
    </row>
    <row r="5896" spans="1:24" x14ac:dyDescent="0.3">
      <c r="A5896">
        <v>15632344</v>
      </c>
      <c r="B5896" t="s">
        <v>1369</v>
      </c>
      <c r="C5896">
        <v>792</v>
      </c>
      <c r="D5896" t="s">
        <v>42</v>
      </c>
      <c r="E5896" t="s">
        <v>45</v>
      </c>
      <c r="F5896">
        <v>42</v>
      </c>
      <c r="G5896">
        <v>0</v>
      </c>
      <c r="H5896">
        <v>99046</v>
      </c>
      <c r="I5896">
        <v>2</v>
      </c>
      <c r="J5896">
        <v>1</v>
      </c>
      <c r="K5896">
        <v>0</v>
      </c>
      <c r="L5896">
        <v>47160</v>
      </c>
      <c r="M5896">
        <v>0</v>
      </c>
      <c r="N5896" t="str">
        <f>IF(BANK[[#This Row],[EXITED]]=0,"No","Yes")</f>
        <v>No</v>
      </c>
      <c r="O5896">
        <v>0</v>
      </c>
      <c r="P5896" t="str">
        <f>IF(BANK[[#This Row],[COMPLAIN]]=0,"No","Yes")</f>
        <v>No</v>
      </c>
      <c r="Q5896">
        <v>3</v>
      </c>
      <c r="R5896" t="s">
        <v>25</v>
      </c>
      <c r="S5896">
        <v>758</v>
      </c>
      <c r="T5896" t="s">
        <v>33</v>
      </c>
      <c r="U5896" t="s">
        <v>34</v>
      </c>
      <c r="V5896" t="s">
        <v>52</v>
      </c>
      <c r="W5896" t="s">
        <v>54</v>
      </c>
      <c r="X5896" t="s">
        <v>30</v>
      </c>
    </row>
    <row r="5897" spans="1:24" x14ac:dyDescent="0.3">
      <c r="A5897">
        <v>15744979</v>
      </c>
      <c r="B5897" t="s">
        <v>1549</v>
      </c>
      <c r="C5897">
        <v>666</v>
      </c>
      <c r="D5897" t="s">
        <v>42</v>
      </c>
      <c r="E5897" t="s">
        <v>45</v>
      </c>
      <c r="F5897">
        <v>36</v>
      </c>
      <c r="G5897">
        <v>8</v>
      </c>
      <c r="H5897">
        <v>0</v>
      </c>
      <c r="I5897">
        <v>1</v>
      </c>
      <c r="J5897">
        <v>0</v>
      </c>
      <c r="K5897">
        <v>1</v>
      </c>
      <c r="L5897">
        <v>158667</v>
      </c>
      <c r="M5897">
        <v>0</v>
      </c>
      <c r="N5897" t="str">
        <f>IF(BANK[[#This Row],[EXITED]]=0,"No","Yes")</f>
        <v>No</v>
      </c>
      <c r="O5897">
        <v>0</v>
      </c>
      <c r="P5897" t="str">
        <f>IF(BANK[[#This Row],[COMPLAIN]]=0,"No","Yes")</f>
        <v>No</v>
      </c>
      <c r="Q5897">
        <v>3</v>
      </c>
      <c r="R5897" t="s">
        <v>25</v>
      </c>
      <c r="S5897">
        <v>507</v>
      </c>
      <c r="T5897" t="s">
        <v>33</v>
      </c>
      <c r="U5897" t="s">
        <v>39</v>
      </c>
      <c r="V5897" t="s">
        <v>28</v>
      </c>
      <c r="W5897" t="s">
        <v>54</v>
      </c>
      <c r="X5897" t="s">
        <v>30</v>
      </c>
    </row>
    <row r="5898" spans="1:24" x14ac:dyDescent="0.3">
      <c r="A5898">
        <v>15745433</v>
      </c>
      <c r="B5898" t="s">
        <v>794</v>
      </c>
      <c r="C5898">
        <v>716</v>
      </c>
      <c r="D5898" t="s">
        <v>56</v>
      </c>
      <c r="E5898" t="s">
        <v>45</v>
      </c>
      <c r="F5898">
        <v>30</v>
      </c>
      <c r="G5898">
        <v>2</v>
      </c>
      <c r="H5898">
        <v>205771</v>
      </c>
      <c r="I5898">
        <v>2</v>
      </c>
      <c r="J5898">
        <v>0</v>
      </c>
      <c r="K5898">
        <v>0</v>
      </c>
      <c r="L5898">
        <v>65465</v>
      </c>
      <c r="M5898">
        <v>0</v>
      </c>
      <c r="N5898" t="str">
        <f>IF(BANK[[#This Row],[EXITED]]=0,"No","Yes")</f>
        <v>No</v>
      </c>
      <c r="O5898">
        <v>0</v>
      </c>
      <c r="P5898" t="str">
        <f>IF(BANK[[#This Row],[COMPLAIN]]=0,"No","Yes")</f>
        <v>No</v>
      </c>
      <c r="Q5898">
        <v>2</v>
      </c>
      <c r="R5898" t="s">
        <v>25</v>
      </c>
      <c r="S5898">
        <v>764</v>
      </c>
      <c r="T5898" t="s">
        <v>26</v>
      </c>
      <c r="U5898" t="s">
        <v>27</v>
      </c>
      <c r="V5898" t="s">
        <v>52</v>
      </c>
      <c r="W5898" t="s">
        <v>47</v>
      </c>
      <c r="X5898" t="s">
        <v>80</v>
      </c>
    </row>
    <row r="5899" spans="1:24" x14ac:dyDescent="0.3">
      <c r="A5899">
        <v>15683657</v>
      </c>
      <c r="B5899" t="s">
        <v>779</v>
      </c>
      <c r="C5899">
        <v>594</v>
      </c>
      <c r="D5899" t="s">
        <v>42</v>
      </c>
      <c r="E5899" t="s">
        <v>45</v>
      </c>
      <c r="F5899">
        <v>31</v>
      </c>
      <c r="G5899">
        <v>0</v>
      </c>
      <c r="H5899">
        <v>79341</v>
      </c>
      <c r="I5899">
        <v>1</v>
      </c>
      <c r="J5899">
        <v>1</v>
      </c>
      <c r="K5899">
        <v>0</v>
      </c>
      <c r="L5899">
        <v>78256</v>
      </c>
      <c r="M5899">
        <v>0</v>
      </c>
      <c r="N5899" t="str">
        <f>IF(BANK[[#This Row],[EXITED]]=0,"No","Yes")</f>
        <v>No</v>
      </c>
      <c r="O5899">
        <v>0</v>
      </c>
      <c r="P5899" t="str">
        <f>IF(BANK[[#This Row],[COMPLAIN]]=0,"No","Yes")</f>
        <v>No</v>
      </c>
      <c r="Q5899">
        <v>5</v>
      </c>
      <c r="R5899" t="s">
        <v>43</v>
      </c>
      <c r="S5899">
        <v>400</v>
      </c>
      <c r="T5899" t="s">
        <v>26</v>
      </c>
      <c r="U5899" t="s">
        <v>34</v>
      </c>
      <c r="V5899" t="s">
        <v>52</v>
      </c>
      <c r="W5899" t="s">
        <v>35</v>
      </c>
      <c r="X5899" t="s">
        <v>30</v>
      </c>
    </row>
    <row r="5900" spans="1:24" x14ac:dyDescent="0.3">
      <c r="A5900">
        <v>15718572</v>
      </c>
      <c r="B5900" t="s">
        <v>929</v>
      </c>
      <c r="C5900">
        <v>600</v>
      </c>
      <c r="D5900" t="s">
        <v>56</v>
      </c>
      <c r="E5900" t="s">
        <v>24</v>
      </c>
      <c r="F5900">
        <v>57</v>
      </c>
      <c r="G5900">
        <v>9</v>
      </c>
      <c r="H5900">
        <v>138456</v>
      </c>
      <c r="I5900">
        <v>2</v>
      </c>
      <c r="J5900">
        <v>1</v>
      </c>
      <c r="K5900">
        <v>1</v>
      </c>
      <c r="L5900">
        <v>103548</v>
      </c>
      <c r="M5900">
        <v>0</v>
      </c>
      <c r="N5900" t="str">
        <f>IF(BANK[[#This Row],[EXITED]]=0,"No","Yes")</f>
        <v>No</v>
      </c>
      <c r="O5900">
        <v>0</v>
      </c>
      <c r="P5900" t="str">
        <f>IF(BANK[[#This Row],[COMPLAIN]]=0,"No","Yes")</f>
        <v>No</v>
      </c>
      <c r="Q5900">
        <v>3</v>
      </c>
      <c r="R5900" t="s">
        <v>32</v>
      </c>
      <c r="S5900">
        <v>956</v>
      </c>
      <c r="T5900" t="s">
        <v>51</v>
      </c>
      <c r="U5900" t="s">
        <v>27</v>
      </c>
      <c r="V5900" t="s">
        <v>28</v>
      </c>
      <c r="W5900" t="s">
        <v>54</v>
      </c>
      <c r="X5900" t="s">
        <v>30</v>
      </c>
    </row>
    <row r="5901" spans="1:24" x14ac:dyDescent="0.3">
      <c r="A5901">
        <v>15652782</v>
      </c>
      <c r="B5901" t="s">
        <v>306</v>
      </c>
      <c r="C5901">
        <v>678</v>
      </c>
      <c r="D5901" t="s">
        <v>56</v>
      </c>
      <c r="E5901" t="s">
        <v>24</v>
      </c>
      <c r="F5901">
        <v>48</v>
      </c>
      <c r="G5901">
        <v>2</v>
      </c>
      <c r="H5901">
        <v>101100</v>
      </c>
      <c r="I5901">
        <v>2</v>
      </c>
      <c r="J5901">
        <v>0</v>
      </c>
      <c r="K5901">
        <v>1</v>
      </c>
      <c r="L5901">
        <v>193476</v>
      </c>
      <c r="M5901">
        <v>0</v>
      </c>
      <c r="N5901" t="str">
        <f>IF(BANK[[#This Row],[EXITED]]=0,"No","Yes")</f>
        <v>No</v>
      </c>
      <c r="O5901">
        <v>0</v>
      </c>
      <c r="P5901" t="str">
        <f>IF(BANK[[#This Row],[COMPLAIN]]=0,"No","Yes")</f>
        <v>No</v>
      </c>
      <c r="Q5901">
        <v>1</v>
      </c>
      <c r="R5901" t="s">
        <v>43</v>
      </c>
      <c r="S5901">
        <v>788</v>
      </c>
      <c r="T5901" t="s">
        <v>33</v>
      </c>
      <c r="U5901" t="s">
        <v>34</v>
      </c>
      <c r="V5901" t="s">
        <v>52</v>
      </c>
      <c r="W5901" t="s">
        <v>29</v>
      </c>
      <c r="X5901" t="s">
        <v>30</v>
      </c>
    </row>
    <row r="5902" spans="1:24" x14ac:dyDescent="0.3">
      <c r="A5902">
        <v>15707025</v>
      </c>
      <c r="B5902" t="s">
        <v>743</v>
      </c>
      <c r="C5902">
        <v>648</v>
      </c>
      <c r="D5902" t="s">
        <v>23</v>
      </c>
      <c r="E5902" t="s">
        <v>45</v>
      </c>
      <c r="F5902">
        <v>31</v>
      </c>
      <c r="G5902">
        <v>5</v>
      </c>
      <c r="H5902">
        <v>0</v>
      </c>
      <c r="I5902">
        <v>2</v>
      </c>
      <c r="J5902">
        <v>1</v>
      </c>
      <c r="K5902">
        <v>1</v>
      </c>
      <c r="L5902">
        <v>5199</v>
      </c>
      <c r="M5902">
        <v>0</v>
      </c>
      <c r="N5902" t="str">
        <f>IF(BANK[[#This Row],[EXITED]]=0,"No","Yes")</f>
        <v>No</v>
      </c>
      <c r="O5902">
        <v>0</v>
      </c>
      <c r="P5902" t="str">
        <f>IF(BANK[[#This Row],[COMPLAIN]]=0,"No","Yes")</f>
        <v>No</v>
      </c>
      <c r="Q5902">
        <v>2</v>
      </c>
      <c r="R5902" t="s">
        <v>32</v>
      </c>
      <c r="S5902">
        <v>980</v>
      </c>
      <c r="T5902" t="s">
        <v>26</v>
      </c>
      <c r="U5902" t="s">
        <v>39</v>
      </c>
      <c r="V5902" t="s">
        <v>46</v>
      </c>
      <c r="W5902" t="s">
        <v>47</v>
      </c>
      <c r="X5902" t="s">
        <v>30</v>
      </c>
    </row>
    <row r="5903" spans="1:24" x14ac:dyDescent="0.3">
      <c r="A5903">
        <v>15718281</v>
      </c>
      <c r="B5903" t="s">
        <v>697</v>
      </c>
      <c r="C5903">
        <v>706</v>
      </c>
      <c r="D5903" t="s">
        <v>56</v>
      </c>
      <c r="E5903" t="s">
        <v>24</v>
      </c>
      <c r="F5903">
        <v>67</v>
      </c>
      <c r="G5903">
        <v>1</v>
      </c>
      <c r="H5903">
        <v>123277</v>
      </c>
      <c r="I5903">
        <v>2</v>
      </c>
      <c r="J5903">
        <v>1</v>
      </c>
      <c r="K5903">
        <v>1</v>
      </c>
      <c r="L5903">
        <v>86508</v>
      </c>
      <c r="M5903">
        <v>1</v>
      </c>
      <c r="N5903" t="str">
        <f>IF(BANK[[#This Row],[EXITED]]=0,"No","Yes")</f>
        <v>Yes</v>
      </c>
      <c r="O5903">
        <v>1</v>
      </c>
      <c r="P5903" t="str">
        <f>IF(BANK[[#This Row],[COMPLAIN]]=0,"No","Yes")</f>
        <v>Yes</v>
      </c>
      <c r="Q5903">
        <v>1</v>
      </c>
      <c r="R5903" t="s">
        <v>32</v>
      </c>
      <c r="S5903">
        <v>906</v>
      </c>
      <c r="T5903" t="s">
        <v>51</v>
      </c>
      <c r="U5903" t="s">
        <v>27</v>
      </c>
      <c r="V5903" t="s">
        <v>52</v>
      </c>
      <c r="W5903" t="s">
        <v>29</v>
      </c>
      <c r="X5903" t="s">
        <v>30</v>
      </c>
    </row>
    <row r="5904" spans="1:24" x14ac:dyDescent="0.3">
      <c r="A5904">
        <v>15660571</v>
      </c>
      <c r="B5904" t="s">
        <v>2104</v>
      </c>
      <c r="C5904">
        <v>668</v>
      </c>
      <c r="D5904" t="s">
        <v>23</v>
      </c>
      <c r="E5904" t="s">
        <v>24</v>
      </c>
      <c r="F5904">
        <v>43</v>
      </c>
      <c r="G5904">
        <v>10</v>
      </c>
      <c r="H5904">
        <v>113034</v>
      </c>
      <c r="I5904">
        <v>1</v>
      </c>
      <c r="J5904">
        <v>1</v>
      </c>
      <c r="K5904">
        <v>1</v>
      </c>
      <c r="L5904">
        <v>100424</v>
      </c>
      <c r="M5904">
        <v>0</v>
      </c>
      <c r="N5904" t="str">
        <f>IF(BANK[[#This Row],[EXITED]]=0,"No","Yes")</f>
        <v>No</v>
      </c>
      <c r="O5904">
        <v>0</v>
      </c>
      <c r="P5904" t="str">
        <f>IF(BANK[[#This Row],[COMPLAIN]]=0,"No","Yes")</f>
        <v>No</v>
      </c>
      <c r="Q5904">
        <v>5</v>
      </c>
      <c r="R5904" t="s">
        <v>43</v>
      </c>
      <c r="S5904">
        <v>470</v>
      </c>
      <c r="T5904" t="s">
        <v>33</v>
      </c>
      <c r="U5904" t="s">
        <v>34</v>
      </c>
      <c r="V5904" t="s">
        <v>28</v>
      </c>
      <c r="W5904" t="s">
        <v>35</v>
      </c>
      <c r="X5904" t="s">
        <v>30</v>
      </c>
    </row>
    <row r="5905" spans="1:24" x14ac:dyDescent="0.3">
      <c r="A5905">
        <v>15727857</v>
      </c>
      <c r="B5905" t="s">
        <v>2030</v>
      </c>
      <c r="C5905">
        <v>635</v>
      </c>
      <c r="D5905" t="s">
        <v>23</v>
      </c>
      <c r="E5905" t="s">
        <v>24</v>
      </c>
      <c r="F5905">
        <v>41</v>
      </c>
      <c r="G5905">
        <v>1</v>
      </c>
      <c r="H5905">
        <v>0</v>
      </c>
      <c r="I5905">
        <v>2</v>
      </c>
      <c r="J5905">
        <v>1</v>
      </c>
      <c r="K5905">
        <v>0</v>
      </c>
      <c r="L5905">
        <v>175612</v>
      </c>
      <c r="M5905">
        <v>0</v>
      </c>
      <c r="N5905" t="str">
        <f>IF(BANK[[#This Row],[EXITED]]=0,"No","Yes")</f>
        <v>No</v>
      </c>
      <c r="O5905">
        <v>0</v>
      </c>
      <c r="P5905" t="str">
        <f>IF(BANK[[#This Row],[COMPLAIN]]=0,"No","Yes")</f>
        <v>No</v>
      </c>
      <c r="Q5905">
        <v>2</v>
      </c>
      <c r="R5905" t="s">
        <v>25</v>
      </c>
      <c r="S5905">
        <v>796</v>
      </c>
      <c r="T5905" t="s">
        <v>33</v>
      </c>
      <c r="U5905" t="s">
        <v>39</v>
      </c>
      <c r="V5905" t="s">
        <v>52</v>
      </c>
      <c r="W5905" t="s">
        <v>47</v>
      </c>
      <c r="X5905" t="s">
        <v>30</v>
      </c>
    </row>
    <row r="5906" spans="1:24" x14ac:dyDescent="0.3">
      <c r="A5906">
        <v>15639252</v>
      </c>
      <c r="B5906" t="s">
        <v>190</v>
      </c>
      <c r="C5906">
        <v>603</v>
      </c>
      <c r="D5906" t="s">
        <v>23</v>
      </c>
      <c r="E5906" t="s">
        <v>24</v>
      </c>
      <c r="F5906">
        <v>30</v>
      </c>
      <c r="G5906">
        <v>6</v>
      </c>
      <c r="H5906">
        <v>129549</v>
      </c>
      <c r="I5906">
        <v>2</v>
      </c>
      <c r="J5906">
        <v>1</v>
      </c>
      <c r="K5906">
        <v>1</v>
      </c>
      <c r="L5906">
        <v>19283</v>
      </c>
      <c r="M5906">
        <v>0</v>
      </c>
      <c r="N5906" t="str">
        <f>IF(BANK[[#This Row],[EXITED]]=0,"No","Yes")</f>
        <v>No</v>
      </c>
      <c r="O5906">
        <v>0</v>
      </c>
      <c r="P5906" t="str">
        <f>IF(BANK[[#This Row],[COMPLAIN]]=0,"No","Yes")</f>
        <v>No</v>
      </c>
      <c r="Q5906">
        <v>2</v>
      </c>
      <c r="R5906" t="s">
        <v>37</v>
      </c>
      <c r="S5906">
        <v>553</v>
      </c>
      <c r="T5906" t="s">
        <v>26</v>
      </c>
      <c r="U5906" t="s">
        <v>27</v>
      </c>
      <c r="V5906" t="s">
        <v>46</v>
      </c>
      <c r="W5906" t="s">
        <v>47</v>
      </c>
      <c r="X5906" t="s">
        <v>30</v>
      </c>
    </row>
    <row r="5907" spans="1:24" x14ac:dyDescent="0.3">
      <c r="A5907">
        <v>15683560</v>
      </c>
      <c r="B5907" t="s">
        <v>912</v>
      </c>
      <c r="C5907">
        <v>642</v>
      </c>
      <c r="D5907" t="s">
        <v>42</v>
      </c>
      <c r="E5907" t="s">
        <v>45</v>
      </c>
      <c r="F5907">
        <v>40</v>
      </c>
      <c r="G5907">
        <v>7</v>
      </c>
      <c r="H5907">
        <v>0</v>
      </c>
      <c r="I5907">
        <v>2</v>
      </c>
      <c r="J5907">
        <v>1</v>
      </c>
      <c r="K5907">
        <v>0</v>
      </c>
      <c r="L5907">
        <v>183963</v>
      </c>
      <c r="M5907">
        <v>0</v>
      </c>
      <c r="N5907" t="str">
        <f>IF(BANK[[#This Row],[EXITED]]=0,"No","Yes")</f>
        <v>No</v>
      </c>
      <c r="O5907">
        <v>0</v>
      </c>
      <c r="P5907" t="str">
        <f>IF(BANK[[#This Row],[COMPLAIN]]=0,"No","Yes")</f>
        <v>No</v>
      </c>
      <c r="Q5907">
        <v>1</v>
      </c>
      <c r="R5907" t="s">
        <v>43</v>
      </c>
      <c r="S5907">
        <v>882</v>
      </c>
      <c r="T5907" t="s">
        <v>33</v>
      </c>
      <c r="U5907" t="s">
        <v>39</v>
      </c>
      <c r="V5907" t="s">
        <v>28</v>
      </c>
      <c r="W5907" t="s">
        <v>29</v>
      </c>
      <c r="X5907" t="s">
        <v>30</v>
      </c>
    </row>
    <row r="5908" spans="1:24" x14ac:dyDescent="0.3">
      <c r="A5908">
        <v>15653275</v>
      </c>
      <c r="B5908" t="s">
        <v>1158</v>
      </c>
      <c r="C5908">
        <v>785</v>
      </c>
      <c r="D5908" t="s">
        <v>23</v>
      </c>
      <c r="E5908" t="s">
        <v>45</v>
      </c>
      <c r="F5908">
        <v>54</v>
      </c>
      <c r="G5908">
        <v>1</v>
      </c>
      <c r="H5908">
        <v>0</v>
      </c>
      <c r="I5908">
        <v>2</v>
      </c>
      <c r="J5908">
        <v>1</v>
      </c>
      <c r="K5908">
        <v>0</v>
      </c>
      <c r="L5908">
        <v>45114</v>
      </c>
      <c r="M5908">
        <v>1</v>
      </c>
      <c r="N5908" t="str">
        <f>IF(BANK[[#This Row],[EXITED]]=0,"No","Yes")</f>
        <v>Yes</v>
      </c>
      <c r="O5908">
        <v>1</v>
      </c>
      <c r="P5908" t="str">
        <f>IF(BANK[[#This Row],[COMPLAIN]]=0,"No","Yes")</f>
        <v>Yes</v>
      </c>
      <c r="Q5908">
        <v>5</v>
      </c>
      <c r="R5908" t="s">
        <v>43</v>
      </c>
      <c r="S5908">
        <v>287</v>
      </c>
      <c r="T5908" t="s">
        <v>51</v>
      </c>
      <c r="U5908" t="s">
        <v>39</v>
      </c>
      <c r="V5908" t="s">
        <v>52</v>
      </c>
      <c r="W5908" t="s">
        <v>35</v>
      </c>
      <c r="X5908" t="s">
        <v>30</v>
      </c>
    </row>
    <row r="5909" spans="1:24" x14ac:dyDescent="0.3">
      <c r="A5909">
        <v>15622182</v>
      </c>
      <c r="B5909" t="s">
        <v>1653</v>
      </c>
      <c r="C5909">
        <v>628</v>
      </c>
      <c r="D5909" t="s">
        <v>56</v>
      </c>
      <c r="E5909" t="s">
        <v>45</v>
      </c>
      <c r="F5909">
        <v>28</v>
      </c>
      <c r="G5909">
        <v>3</v>
      </c>
      <c r="H5909">
        <v>153538</v>
      </c>
      <c r="I5909">
        <v>2</v>
      </c>
      <c r="J5909">
        <v>1</v>
      </c>
      <c r="K5909">
        <v>0</v>
      </c>
      <c r="L5909">
        <v>110776</v>
      </c>
      <c r="M5909">
        <v>0</v>
      </c>
      <c r="N5909" t="str">
        <f>IF(BANK[[#This Row],[EXITED]]=0,"No","Yes")</f>
        <v>No</v>
      </c>
      <c r="O5909">
        <v>0</v>
      </c>
      <c r="P5909" t="str">
        <f>IF(BANK[[#This Row],[COMPLAIN]]=0,"No","Yes")</f>
        <v>No</v>
      </c>
      <c r="Q5909">
        <v>4</v>
      </c>
      <c r="R5909" t="s">
        <v>25</v>
      </c>
      <c r="S5909">
        <v>579</v>
      </c>
      <c r="T5909" t="s">
        <v>26</v>
      </c>
      <c r="U5909" t="s">
        <v>27</v>
      </c>
      <c r="V5909" t="s">
        <v>46</v>
      </c>
      <c r="W5909" t="s">
        <v>40</v>
      </c>
      <c r="X5909" t="s">
        <v>30</v>
      </c>
    </row>
    <row r="5910" spans="1:24" x14ac:dyDescent="0.3">
      <c r="A5910">
        <v>15613962</v>
      </c>
      <c r="B5910" t="s">
        <v>2278</v>
      </c>
      <c r="C5910">
        <v>499</v>
      </c>
      <c r="D5910" t="s">
        <v>42</v>
      </c>
      <c r="E5910" t="s">
        <v>45</v>
      </c>
      <c r="F5910">
        <v>38</v>
      </c>
      <c r="G5910">
        <v>9</v>
      </c>
      <c r="H5910">
        <v>0</v>
      </c>
      <c r="I5910">
        <v>2</v>
      </c>
      <c r="J5910">
        <v>0</v>
      </c>
      <c r="K5910">
        <v>1</v>
      </c>
      <c r="L5910">
        <v>183042</v>
      </c>
      <c r="M5910">
        <v>0</v>
      </c>
      <c r="N5910" t="str">
        <f>IF(BANK[[#This Row],[EXITED]]=0,"No","Yes")</f>
        <v>No</v>
      </c>
      <c r="O5910">
        <v>0</v>
      </c>
      <c r="P5910" t="str">
        <f>IF(BANK[[#This Row],[COMPLAIN]]=0,"No","Yes")</f>
        <v>No</v>
      </c>
      <c r="Q5910">
        <v>2</v>
      </c>
      <c r="R5910" t="s">
        <v>25</v>
      </c>
      <c r="S5910">
        <v>642</v>
      </c>
      <c r="T5910" t="s">
        <v>33</v>
      </c>
      <c r="U5910" t="s">
        <v>39</v>
      </c>
      <c r="V5910" t="s">
        <v>28</v>
      </c>
      <c r="W5910" t="s">
        <v>47</v>
      </c>
      <c r="X5910" t="s">
        <v>30</v>
      </c>
    </row>
    <row r="5911" spans="1:24" x14ac:dyDescent="0.3">
      <c r="A5911">
        <v>15618437</v>
      </c>
      <c r="B5911" t="s">
        <v>2249</v>
      </c>
      <c r="C5911">
        <v>567</v>
      </c>
      <c r="D5911" t="s">
        <v>23</v>
      </c>
      <c r="E5911" t="s">
        <v>24</v>
      </c>
      <c r="F5911">
        <v>34</v>
      </c>
      <c r="G5911">
        <v>10</v>
      </c>
      <c r="H5911">
        <v>0</v>
      </c>
      <c r="I5911">
        <v>2</v>
      </c>
      <c r="J5911">
        <v>0</v>
      </c>
      <c r="K5911">
        <v>1</v>
      </c>
      <c r="L5911">
        <v>161572</v>
      </c>
      <c r="M5911">
        <v>0</v>
      </c>
      <c r="N5911" t="str">
        <f>IF(BANK[[#This Row],[EXITED]]=0,"No","Yes")</f>
        <v>No</v>
      </c>
      <c r="O5911">
        <v>0</v>
      </c>
      <c r="P5911" t="str">
        <f>IF(BANK[[#This Row],[COMPLAIN]]=0,"No","Yes")</f>
        <v>No</v>
      </c>
      <c r="Q5911">
        <v>5</v>
      </c>
      <c r="R5911" t="s">
        <v>32</v>
      </c>
      <c r="S5911">
        <v>391</v>
      </c>
      <c r="T5911" t="s">
        <v>26</v>
      </c>
      <c r="U5911" t="s">
        <v>39</v>
      </c>
      <c r="V5911" t="s">
        <v>28</v>
      </c>
      <c r="W5911" t="s">
        <v>35</v>
      </c>
      <c r="X5911" t="s">
        <v>30</v>
      </c>
    </row>
    <row r="5912" spans="1:24" x14ac:dyDescent="0.3">
      <c r="A5912">
        <v>15712960</v>
      </c>
      <c r="B5912" t="s">
        <v>87</v>
      </c>
      <c r="C5912">
        <v>613</v>
      </c>
      <c r="D5912" t="s">
        <v>23</v>
      </c>
      <c r="E5912" t="s">
        <v>24</v>
      </c>
      <c r="F5912">
        <v>37</v>
      </c>
      <c r="G5912">
        <v>3</v>
      </c>
      <c r="H5912">
        <v>171653</v>
      </c>
      <c r="I5912">
        <v>1</v>
      </c>
      <c r="J5912">
        <v>0</v>
      </c>
      <c r="K5912">
        <v>1</v>
      </c>
      <c r="L5912">
        <v>5353</v>
      </c>
      <c r="M5912">
        <v>0</v>
      </c>
      <c r="N5912" t="str">
        <f>IF(BANK[[#This Row],[EXITED]]=0,"No","Yes")</f>
        <v>No</v>
      </c>
      <c r="O5912">
        <v>0</v>
      </c>
      <c r="P5912" t="str">
        <f>IF(BANK[[#This Row],[COMPLAIN]]=0,"No","Yes")</f>
        <v>No</v>
      </c>
      <c r="Q5912">
        <v>4</v>
      </c>
      <c r="R5912" t="s">
        <v>32</v>
      </c>
      <c r="S5912">
        <v>512</v>
      </c>
      <c r="T5912" t="s">
        <v>33</v>
      </c>
      <c r="U5912" t="s">
        <v>27</v>
      </c>
      <c r="V5912" t="s">
        <v>46</v>
      </c>
      <c r="W5912" t="s">
        <v>40</v>
      </c>
      <c r="X5912" t="s">
        <v>30</v>
      </c>
    </row>
    <row r="5913" spans="1:24" x14ac:dyDescent="0.3">
      <c r="A5913">
        <v>15688157</v>
      </c>
      <c r="B5913" t="s">
        <v>507</v>
      </c>
      <c r="C5913">
        <v>683</v>
      </c>
      <c r="D5913" t="s">
        <v>56</v>
      </c>
      <c r="E5913" t="s">
        <v>45</v>
      </c>
      <c r="F5913">
        <v>39</v>
      </c>
      <c r="G5913">
        <v>2</v>
      </c>
      <c r="H5913">
        <v>47685</v>
      </c>
      <c r="I5913">
        <v>2</v>
      </c>
      <c r="J5913">
        <v>1</v>
      </c>
      <c r="K5913">
        <v>1</v>
      </c>
      <c r="L5913">
        <v>86019</v>
      </c>
      <c r="M5913">
        <v>0</v>
      </c>
      <c r="N5913" t="str">
        <f>IF(BANK[[#This Row],[EXITED]]=0,"No","Yes")</f>
        <v>No</v>
      </c>
      <c r="O5913">
        <v>0</v>
      </c>
      <c r="P5913" t="str">
        <f>IF(BANK[[#This Row],[COMPLAIN]]=0,"No","Yes")</f>
        <v>No</v>
      </c>
      <c r="Q5913">
        <v>4</v>
      </c>
      <c r="R5913" t="s">
        <v>37</v>
      </c>
      <c r="S5913">
        <v>649</v>
      </c>
      <c r="T5913" t="s">
        <v>33</v>
      </c>
      <c r="U5913" t="s">
        <v>34</v>
      </c>
      <c r="V5913" t="s">
        <v>52</v>
      </c>
      <c r="W5913" t="s">
        <v>40</v>
      </c>
      <c r="X5913" t="s">
        <v>30</v>
      </c>
    </row>
    <row r="5914" spans="1:24" x14ac:dyDescent="0.3">
      <c r="A5914">
        <v>15579287</v>
      </c>
      <c r="B5914" t="s">
        <v>170</v>
      </c>
      <c r="C5914">
        <v>581</v>
      </c>
      <c r="D5914" t="s">
        <v>42</v>
      </c>
      <c r="E5914" t="s">
        <v>24</v>
      </c>
      <c r="F5914">
        <v>35</v>
      </c>
      <c r="G5914">
        <v>4</v>
      </c>
      <c r="H5914">
        <v>0</v>
      </c>
      <c r="I5914">
        <v>2</v>
      </c>
      <c r="J5914">
        <v>0</v>
      </c>
      <c r="K5914">
        <v>1</v>
      </c>
      <c r="L5914">
        <v>86384</v>
      </c>
      <c r="M5914">
        <v>0</v>
      </c>
      <c r="N5914" t="str">
        <f>IF(BANK[[#This Row],[EXITED]]=0,"No","Yes")</f>
        <v>No</v>
      </c>
      <c r="O5914">
        <v>0</v>
      </c>
      <c r="P5914" t="str">
        <f>IF(BANK[[#This Row],[COMPLAIN]]=0,"No","Yes")</f>
        <v>No</v>
      </c>
      <c r="Q5914">
        <v>5</v>
      </c>
      <c r="R5914" t="s">
        <v>43</v>
      </c>
      <c r="S5914">
        <v>453</v>
      </c>
      <c r="T5914" t="s">
        <v>26</v>
      </c>
      <c r="U5914" t="s">
        <v>39</v>
      </c>
      <c r="V5914" t="s">
        <v>46</v>
      </c>
      <c r="W5914" t="s">
        <v>35</v>
      </c>
      <c r="X5914" t="s">
        <v>30</v>
      </c>
    </row>
    <row r="5915" spans="1:24" x14ac:dyDescent="0.3">
      <c r="A5915">
        <v>15570931</v>
      </c>
      <c r="B5915" t="s">
        <v>154</v>
      </c>
      <c r="C5915">
        <v>620</v>
      </c>
      <c r="D5915" t="s">
        <v>42</v>
      </c>
      <c r="E5915" t="s">
        <v>24</v>
      </c>
      <c r="F5915">
        <v>61</v>
      </c>
      <c r="G5915">
        <v>5</v>
      </c>
      <c r="H5915">
        <v>0</v>
      </c>
      <c r="I5915">
        <v>1</v>
      </c>
      <c r="J5915">
        <v>0</v>
      </c>
      <c r="K5915">
        <v>0</v>
      </c>
      <c r="L5915">
        <v>31642</v>
      </c>
      <c r="M5915">
        <v>1</v>
      </c>
      <c r="N5915" t="str">
        <f>IF(BANK[[#This Row],[EXITED]]=0,"No","Yes")</f>
        <v>Yes</v>
      </c>
      <c r="O5915">
        <v>1</v>
      </c>
      <c r="P5915" t="str">
        <f>IF(BANK[[#This Row],[COMPLAIN]]=0,"No","Yes")</f>
        <v>Yes</v>
      </c>
      <c r="Q5915">
        <v>3</v>
      </c>
      <c r="R5915" t="s">
        <v>25</v>
      </c>
      <c r="S5915">
        <v>586</v>
      </c>
      <c r="T5915" t="s">
        <v>51</v>
      </c>
      <c r="U5915" t="s">
        <v>39</v>
      </c>
      <c r="V5915" t="s">
        <v>46</v>
      </c>
      <c r="W5915" t="s">
        <v>54</v>
      </c>
      <c r="X5915" t="s">
        <v>30</v>
      </c>
    </row>
    <row r="5916" spans="1:24" x14ac:dyDescent="0.3">
      <c r="A5916">
        <v>15809906</v>
      </c>
      <c r="B5916" t="s">
        <v>383</v>
      </c>
      <c r="C5916">
        <v>558</v>
      </c>
      <c r="D5916" t="s">
        <v>56</v>
      </c>
      <c r="E5916" t="s">
        <v>24</v>
      </c>
      <c r="F5916">
        <v>26</v>
      </c>
      <c r="G5916">
        <v>1</v>
      </c>
      <c r="H5916">
        <v>148853</v>
      </c>
      <c r="I5916">
        <v>2</v>
      </c>
      <c r="J5916">
        <v>1</v>
      </c>
      <c r="K5916">
        <v>1</v>
      </c>
      <c r="L5916">
        <v>24411</v>
      </c>
      <c r="M5916">
        <v>0</v>
      </c>
      <c r="N5916" t="str">
        <f>IF(BANK[[#This Row],[EXITED]]=0,"No","Yes")</f>
        <v>No</v>
      </c>
      <c r="O5916">
        <v>0</v>
      </c>
      <c r="P5916" t="str">
        <f>IF(BANK[[#This Row],[COMPLAIN]]=0,"No","Yes")</f>
        <v>No</v>
      </c>
      <c r="Q5916">
        <v>5</v>
      </c>
      <c r="R5916" t="s">
        <v>37</v>
      </c>
      <c r="S5916">
        <v>407</v>
      </c>
      <c r="T5916" t="s">
        <v>26</v>
      </c>
      <c r="U5916" t="s">
        <v>27</v>
      </c>
      <c r="V5916" t="s">
        <v>52</v>
      </c>
      <c r="W5916" t="s">
        <v>35</v>
      </c>
      <c r="X5916" t="s">
        <v>30</v>
      </c>
    </row>
    <row r="5917" spans="1:24" x14ac:dyDescent="0.3">
      <c r="A5917">
        <v>15652169</v>
      </c>
      <c r="B5917" t="s">
        <v>1378</v>
      </c>
      <c r="C5917">
        <v>642</v>
      </c>
      <c r="D5917" t="s">
        <v>42</v>
      </c>
      <c r="E5917" t="s">
        <v>24</v>
      </c>
      <c r="F5917">
        <v>35</v>
      </c>
      <c r="G5917">
        <v>2</v>
      </c>
      <c r="H5917">
        <v>133162</v>
      </c>
      <c r="I5917">
        <v>1</v>
      </c>
      <c r="J5917">
        <v>0</v>
      </c>
      <c r="K5917">
        <v>1</v>
      </c>
      <c r="L5917">
        <v>122255</v>
      </c>
      <c r="M5917">
        <v>0</v>
      </c>
      <c r="N5917" t="str">
        <f>IF(BANK[[#This Row],[EXITED]]=0,"No","Yes")</f>
        <v>No</v>
      </c>
      <c r="O5917">
        <v>0</v>
      </c>
      <c r="P5917" t="str">
        <f>IF(BANK[[#This Row],[COMPLAIN]]=0,"No","Yes")</f>
        <v>No</v>
      </c>
      <c r="Q5917">
        <v>3</v>
      </c>
      <c r="R5917" t="s">
        <v>25</v>
      </c>
      <c r="S5917">
        <v>460</v>
      </c>
      <c r="T5917" t="s">
        <v>26</v>
      </c>
      <c r="U5917" t="s">
        <v>27</v>
      </c>
      <c r="V5917" t="s">
        <v>52</v>
      </c>
      <c r="W5917" t="s">
        <v>54</v>
      </c>
      <c r="X5917" t="s">
        <v>30</v>
      </c>
    </row>
    <row r="5918" spans="1:24" x14ac:dyDescent="0.3">
      <c r="A5918">
        <v>15649450</v>
      </c>
      <c r="B5918" t="s">
        <v>436</v>
      </c>
      <c r="C5918">
        <v>805</v>
      </c>
      <c r="D5918" t="s">
        <v>56</v>
      </c>
      <c r="E5918" t="s">
        <v>24</v>
      </c>
      <c r="F5918">
        <v>24</v>
      </c>
      <c r="G5918">
        <v>6</v>
      </c>
      <c r="H5918">
        <v>143221</v>
      </c>
      <c r="I5918">
        <v>2</v>
      </c>
      <c r="J5918">
        <v>1</v>
      </c>
      <c r="K5918">
        <v>0</v>
      </c>
      <c r="L5918">
        <v>186036</v>
      </c>
      <c r="M5918">
        <v>0</v>
      </c>
      <c r="N5918" t="str">
        <f>IF(BANK[[#This Row],[EXITED]]=0,"No","Yes")</f>
        <v>No</v>
      </c>
      <c r="O5918">
        <v>0</v>
      </c>
      <c r="P5918" t="str">
        <f>IF(BANK[[#This Row],[COMPLAIN]]=0,"No","Yes")</f>
        <v>No</v>
      </c>
      <c r="Q5918">
        <v>5</v>
      </c>
      <c r="R5918" t="s">
        <v>32</v>
      </c>
      <c r="S5918">
        <v>545</v>
      </c>
      <c r="T5918" t="s">
        <v>38</v>
      </c>
      <c r="U5918" t="s">
        <v>27</v>
      </c>
      <c r="V5918" t="s">
        <v>46</v>
      </c>
      <c r="W5918" t="s">
        <v>35</v>
      </c>
      <c r="X5918" t="s">
        <v>30</v>
      </c>
    </row>
    <row r="5919" spans="1:24" x14ac:dyDescent="0.3">
      <c r="A5919">
        <v>15803538</v>
      </c>
      <c r="B5919" t="s">
        <v>409</v>
      </c>
      <c r="C5919">
        <v>695</v>
      </c>
      <c r="D5919" t="s">
        <v>23</v>
      </c>
      <c r="E5919" t="s">
        <v>24</v>
      </c>
      <c r="F5919">
        <v>56</v>
      </c>
      <c r="G5919">
        <v>1</v>
      </c>
      <c r="H5919">
        <v>0</v>
      </c>
      <c r="I5919">
        <v>3</v>
      </c>
      <c r="J5919">
        <v>1</v>
      </c>
      <c r="K5919">
        <v>0</v>
      </c>
      <c r="L5919">
        <v>187734</v>
      </c>
      <c r="M5919">
        <v>1</v>
      </c>
      <c r="N5919" t="str">
        <f>IF(BANK[[#This Row],[EXITED]]=0,"No","Yes")</f>
        <v>Yes</v>
      </c>
      <c r="O5919">
        <v>1</v>
      </c>
      <c r="P5919" t="str">
        <f>IF(BANK[[#This Row],[COMPLAIN]]=0,"No","Yes")</f>
        <v>Yes</v>
      </c>
      <c r="Q5919">
        <v>2</v>
      </c>
      <c r="R5919" t="s">
        <v>32</v>
      </c>
      <c r="S5919">
        <v>231</v>
      </c>
      <c r="T5919" t="s">
        <v>51</v>
      </c>
      <c r="U5919" t="s">
        <v>39</v>
      </c>
      <c r="V5919" t="s">
        <v>52</v>
      </c>
      <c r="W5919" t="s">
        <v>47</v>
      </c>
      <c r="X5919" t="s">
        <v>30</v>
      </c>
    </row>
    <row r="5920" spans="1:24" x14ac:dyDescent="0.3">
      <c r="A5920">
        <v>15610936</v>
      </c>
      <c r="B5920" t="s">
        <v>2279</v>
      </c>
      <c r="C5920">
        <v>562</v>
      </c>
      <c r="D5920" t="s">
        <v>42</v>
      </c>
      <c r="E5920" t="s">
        <v>24</v>
      </c>
      <c r="F5920">
        <v>33</v>
      </c>
      <c r="G5920">
        <v>6</v>
      </c>
      <c r="H5920">
        <v>0</v>
      </c>
      <c r="I5920">
        <v>2</v>
      </c>
      <c r="J5920">
        <v>1</v>
      </c>
      <c r="K5920">
        <v>0</v>
      </c>
      <c r="L5920">
        <v>111590</v>
      </c>
      <c r="M5920">
        <v>0</v>
      </c>
      <c r="N5920" t="str">
        <f>IF(BANK[[#This Row],[EXITED]]=0,"No","Yes")</f>
        <v>No</v>
      </c>
      <c r="O5920">
        <v>0</v>
      </c>
      <c r="P5920" t="str">
        <f>IF(BANK[[#This Row],[COMPLAIN]]=0,"No","Yes")</f>
        <v>No</v>
      </c>
      <c r="Q5920">
        <v>3</v>
      </c>
      <c r="R5920" t="s">
        <v>32</v>
      </c>
      <c r="S5920">
        <v>933</v>
      </c>
      <c r="T5920" t="s">
        <v>26</v>
      </c>
      <c r="U5920" t="s">
        <v>39</v>
      </c>
      <c r="V5920" t="s">
        <v>46</v>
      </c>
      <c r="W5920" t="s">
        <v>54</v>
      </c>
      <c r="X5920" t="s">
        <v>30</v>
      </c>
    </row>
    <row r="5921" spans="1:24" x14ac:dyDescent="0.3">
      <c r="A5921">
        <v>15590094</v>
      </c>
      <c r="B5921" t="s">
        <v>773</v>
      </c>
      <c r="C5921">
        <v>613</v>
      </c>
      <c r="D5921" t="s">
        <v>56</v>
      </c>
      <c r="E5921" t="s">
        <v>24</v>
      </c>
      <c r="F5921">
        <v>38</v>
      </c>
      <c r="G5921">
        <v>9</v>
      </c>
      <c r="H5921">
        <v>126266</v>
      </c>
      <c r="I5921">
        <v>2</v>
      </c>
      <c r="J5921">
        <v>0</v>
      </c>
      <c r="K5921">
        <v>0</v>
      </c>
      <c r="L5921">
        <v>15860</v>
      </c>
      <c r="M5921">
        <v>0</v>
      </c>
      <c r="N5921" t="str">
        <f>IF(BANK[[#This Row],[EXITED]]=0,"No","Yes")</f>
        <v>No</v>
      </c>
      <c r="O5921">
        <v>0</v>
      </c>
      <c r="P5921" t="str">
        <f>IF(BANK[[#This Row],[COMPLAIN]]=0,"No","Yes")</f>
        <v>No</v>
      </c>
      <c r="Q5921">
        <v>2</v>
      </c>
      <c r="R5921" t="s">
        <v>32</v>
      </c>
      <c r="S5921">
        <v>571</v>
      </c>
      <c r="T5921" t="s">
        <v>33</v>
      </c>
      <c r="U5921" t="s">
        <v>27</v>
      </c>
      <c r="V5921" t="s">
        <v>28</v>
      </c>
      <c r="W5921" t="s">
        <v>47</v>
      </c>
      <c r="X5921" t="s">
        <v>30</v>
      </c>
    </row>
    <row r="5922" spans="1:24" x14ac:dyDescent="0.3">
      <c r="A5922">
        <v>15572706</v>
      </c>
      <c r="B5922" t="s">
        <v>150</v>
      </c>
      <c r="C5922">
        <v>589</v>
      </c>
      <c r="D5922" t="s">
        <v>42</v>
      </c>
      <c r="E5922" t="s">
        <v>24</v>
      </c>
      <c r="F5922">
        <v>37</v>
      </c>
      <c r="G5922">
        <v>5</v>
      </c>
      <c r="H5922">
        <v>0</v>
      </c>
      <c r="I5922">
        <v>1</v>
      </c>
      <c r="J5922">
        <v>1</v>
      </c>
      <c r="K5922">
        <v>0</v>
      </c>
      <c r="L5922">
        <v>61325</v>
      </c>
      <c r="M5922">
        <v>0</v>
      </c>
      <c r="N5922" t="str">
        <f>IF(BANK[[#This Row],[EXITED]]=0,"No","Yes")</f>
        <v>No</v>
      </c>
      <c r="O5922">
        <v>0</v>
      </c>
      <c r="P5922" t="str">
        <f>IF(BANK[[#This Row],[COMPLAIN]]=0,"No","Yes")</f>
        <v>No</v>
      </c>
      <c r="Q5922">
        <v>1</v>
      </c>
      <c r="R5922" t="s">
        <v>32</v>
      </c>
      <c r="S5922">
        <v>359</v>
      </c>
      <c r="T5922" t="s">
        <v>33</v>
      </c>
      <c r="U5922" t="s">
        <v>39</v>
      </c>
      <c r="V5922" t="s">
        <v>46</v>
      </c>
      <c r="W5922" t="s">
        <v>29</v>
      </c>
      <c r="X5922" t="s">
        <v>30</v>
      </c>
    </row>
    <row r="5923" spans="1:24" x14ac:dyDescent="0.3">
      <c r="A5923">
        <v>15634564</v>
      </c>
      <c r="B5923" t="s">
        <v>1402</v>
      </c>
      <c r="C5923">
        <v>593</v>
      </c>
      <c r="D5923" t="s">
        <v>23</v>
      </c>
      <c r="E5923" t="s">
        <v>24</v>
      </c>
      <c r="F5923">
        <v>31</v>
      </c>
      <c r="G5923">
        <v>8</v>
      </c>
      <c r="H5923">
        <v>112713</v>
      </c>
      <c r="I5923">
        <v>1</v>
      </c>
      <c r="J5923">
        <v>1</v>
      </c>
      <c r="K5923">
        <v>1</v>
      </c>
      <c r="L5923">
        <v>176869</v>
      </c>
      <c r="M5923">
        <v>0</v>
      </c>
      <c r="N5923" t="str">
        <f>IF(BANK[[#This Row],[EXITED]]=0,"No","Yes")</f>
        <v>No</v>
      </c>
      <c r="O5923">
        <v>0</v>
      </c>
      <c r="P5923" t="str">
        <f>IF(BANK[[#This Row],[COMPLAIN]]=0,"No","Yes")</f>
        <v>No</v>
      </c>
      <c r="Q5923">
        <v>2</v>
      </c>
      <c r="R5923" t="s">
        <v>25</v>
      </c>
      <c r="S5923">
        <v>710</v>
      </c>
      <c r="T5923" t="s">
        <v>26</v>
      </c>
      <c r="U5923" t="s">
        <v>34</v>
      </c>
      <c r="V5923" t="s">
        <v>28</v>
      </c>
      <c r="W5923" t="s">
        <v>47</v>
      </c>
      <c r="X5923" t="s">
        <v>30</v>
      </c>
    </row>
    <row r="5924" spans="1:24" x14ac:dyDescent="0.3">
      <c r="A5924">
        <v>15702293</v>
      </c>
      <c r="B5924" t="s">
        <v>2280</v>
      </c>
      <c r="C5924">
        <v>588</v>
      </c>
      <c r="D5924" t="s">
        <v>23</v>
      </c>
      <c r="E5924" t="s">
        <v>45</v>
      </c>
      <c r="F5924">
        <v>35</v>
      </c>
      <c r="G5924">
        <v>7</v>
      </c>
      <c r="H5924">
        <v>0</v>
      </c>
      <c r="I5924">
        <v>2</v>
      </c>
      <c r="J5924">
        <v>1</v>
      </c>
      <c r="K5924">
        <v>1</v>
      </c>
      <c r="L5924">
        <v>108739</v>
      </c>
      <c r="M5924">
        <v>0</v>
      </c>
      <c r="N5924" t="str">
        <f>IF(BANK[[#This Row],[EXITED]]=0,"No","Yes")</f>
        <v>No</v>
      </c>
      <c r="O5924">
        <v>0</v>
      </c>
      <c r="P5924" t="str">
        <f>IF(BANK[[#This Row],[COMPLAIN]]=0,"No","Yes")</f>
        <v>No</v>
      </c>
      <c r="Q5924">
        <v>1</v>
      </c>
      <c r="R5924" t="s">
        <v>37</v>
      </c>
      <c r="S5924">
        <v>221</v>
      </c>
      <c r="T5924" t="s">
        <v>26</v>
      </c>
      <c r="U5924" t="s">
        <v>39</v>
      </c>
      <c r="V5924" t="s">
        <v>28</v>
      </c>
      <c r="W5924" t="s">
        <v>29</v>
      </c>
      <c r="X5924" t="s">
        <v>30</v>
      </c>
    </row>
    <row r="5925" spans="1:24" x14ac:dyDescent="0.3">
      <c r="A5925">
        <v>15773273</v>
      </c>
      <c r="B5925" t="s">
        <v>2281</v>
      </c>
      <c r="C5925">
        <v>730</v>
      </c>
      <c r="D5925" t="s">
        <v>23</v>
      </c>
      <c r="E5925" t="s">
        <v>24</v>
      </c>
      <c r="F5925">
        <v>38</v>
      </c>
      <c r="G5925">
        <v>5</v>
      </c>
      <c r="H5925">
        <v>118866</v>
      </c>
      <c r="I5925">
        <v>1</v>
      </c>
      <c r="J5925">
        <v>1</v>
      </c>
      <c r="K5925">
        <v>1</v>
      </c>
      <c r="L5925">
        <v>163318</v>
      </c>
      <c r="M5925">
        <v>0</v>
      </c>
      <c r="N5925" t="str">
        <f>IF(BANK[[#This Row],[EXITED]]=0,"No","Yes")</f>
        <v>No</v>
      </c>
      <c r="O5925">
        <v>0</v>
      </c>
      <c r="P5925" t="str">
        <f>IF(BANK[[#This Row],[COMPLAIN]]=0,"No","Yes")</f>
        <v>No</v>
      </c>
      <c r="Q5925">
        <v>1</v>
      </c>
      <c r="R5925" t="s">
        <v>32</v>
      </c>
      <c r="S5925">
        <v>308</v>
      </c>
      <c r="T5925" t="s">
        <v>33</v>
      </c>
      <c r="U5925" t="s">
        <v>34</v>
      </c>
      <c r="V5925" t="s">
        <v>46</v>
      </c>
      <c r="W5925" t="s">
        <v>29</v>
      </c>
      <c r="X5925" t="s">
        <v>30</v>
      </c>
    </row>
    <row r="5926" spans="1:24" x14ac:dyDescent="0.3">
      <c r="A5926">
        <v>15613337</v>
      </c>
      <c r="B5926" t="s">
        <v>912</v>
      </c>
      <c r="C5926">
        <v>833</v>
      </c>
      <c r="D5926" t="s">
        <v>42</v>
      </c>
      <c r="E5926" t="s">
        <v>24</v>
      </c>
      <c r="F5926">
        <v>47</v>
      </c>
      <c r="G5926">
        <v>2</v>
      </c>
      <c r="H5926">
        <v>0</v>
      </c>
      <c r="I5926">
        <v>2</v>
      </c>
      <c r="J5926">
        <v>1</v>
      </c>
      <c r="K5926">
        <v>1</v>
      </c>
      <c r="L5926">
        <v>182248</v>
      </c>
      <c r="M5926">
        <v>0</v>
      </c>
      <c r="N5926" t="str">
        <f>IF(BANK[[#This Row],[EXITED]]=0,"No","Yes")</f>
        <v>No</v>
      </c>
      <c r="O5926">
        <v>0</v>
      </c>
      <c r="P5926" t="str">
        <f>IF(BANK[[#This Row],[COMPLAIN]]=0,"No","Yes")</f>
        <v>No</v>
      </c>
      <c r="Q5926">
        <v>5</v>
      </c>
      <c r="R5926" t="s">
        <v>37</v>
      </c>
      <c r="S5926">
        <v>418</v>
      </c>
      <c r="T5926" t="s">
        <v>33</v>
      </c>
      <c r="U5926" t="s">
        <v>39</v>
      </c>
      <c r="V5926" t="s">
        <v>52</v>
      </c>
      <c r="W5926" t="s">
        <v>35</v>
      </c>
      <c r="X5926" t="s">
        <v>30</v>
      </c>
    </row>
    <row r="5927" spans="1:24" x14ac:dyDescent="0.3">
      <c r="A5927">
        <v>15800482</v>
      </c>
      <c r="B5927" t="s">
        <v>1810</v>
      </c>
      <c r="C5927">
        <v>586</v>
      </c>
      <c r="D5927" t="s">
        <v>23</v>
      </c>
      <c r="E5927" t="s">
        <v>45</v>
      </c>
      <c r="F5927">
        <v>33</v>
      </c>
      <c r="G5927">
        <v>7</v>
      </c>
      <c r="H5927">
        <v>0</v>
      </c>
      <c r="I5927">
        <v>2</v>
      </c>
      <c r="J5927">
        <v>1</v>
      </c>
      <c r="K5927">
        <v>1</v>
      </c>
      <c r="L5927">
        <v>168261</v>
      </c>
      <c r="M5927">
        <v>0</v>
      </c>
      <c r="N5927" t="str">
        <f>IF(BANK[[#This Row],[EXITED]]=0,"No","Yes")</f>
        <v>No</v>
      </c>
      <c r="O5927">
        <v>0</v>
      </c>
      <c r="P5927" t="str">
        <f>IF(BANK[[#This Row],[COMPLAIN]]=0,"No","Yes")</f>
        <v>No</v>
      </c>
      <c r="Q5927">
        <v>4</v>
      </c>
      <c r="R5927" t="s">
        <v>37</v>
      </c>
      <c r="S5927">
        <v>554</v>
      </c>
      <c r="T5927" t="s">
        <v>26</v>
      </c>
      <c r="U5927" t="s">
        <v>39</v>
      </c>
      <c r="V5927" t="s">
        <v>28</v>
      </c>
      <c r="W5927" t="s">
        <v>40</v>
      </c>
      <c r="X5927" t="s">
        <v>30</v>
      </c>
    </row>
    <row r="5928" spans="1:24" x14ac:dyDescent="0.3">
      <c r="A5928">
        <v>15732644</v>
      </c>
      <c r="B5928" t="s">
        <v>366</v>
      </c>
      <c r="C5928">
        <v>567</v>
      </c>
      <c r="D5928" t="s">
        <v>23</v>
      </c>
      <c r="E5928" t="s">
        <v>45</v>
      </c>
      <c r="F5928">
        <v>54</v>
      </c>
      <c r="G5928">
        <v>5</v>
      </c>
      <c r="H5928">
        <v>92316</v>
      </c>
      <c r="I5928">
        <v>2</v>
      </c>
      <c r="J5928">
        <v>1</v>
      </c>
      <c r="K5928">
        <v>0</v>
      </c>
      <c r="L5928">
        <v>158591</v>
      </c>
      <c r="M5928">
        <v>1</v>
      </c>
      <c r="N5928" t="str">
        <f>IF(BANK[[#This Row],[EXITED]]=0,"No","Yes")</f>
        <v>Yes</v>
      </c>
      <c r="O5928">
        <v>1</v>
      </c>
      <c r="P5928" t="str">
        <f>IF(BANK[[#This Row],[COMPLAIN]]=0,"No","Yes")</f>
        <v>Yes</v>
      </c>
      <c r="Q5928">
        <v>1</v>
      </c>
      <c r="R5928" t="s">
        <v>32</v>
      </c>
      <c r="S5928">
        <v>916</v>
      </c>
      <c r="T5928" t="s">
        <v>51</v>
      </c>
      <c r="U5928" t="s">
        <v>34</v>
      </c>
      <c r="V5928" t="s">
        <v>46</v>
      </c>
      <c r="W5928" t="s">
        <v>29</v>
      </c>
      <c r="X5928" t="s">
        <v>30</v>
      </c>
    </row>
    <row r="5929" spans="1:24" x14ac:dyDescent="0.3">
      <c r="A5929">
        <v>15713426</v>
      </c>
      <c r="B5929" t="s">
        <v>677</v>
      </c>
      <c r="C5929">
        <v>637</v>
      </c>
      <c r="D5929" t="s">
        <v>56</v>
      </c>
      <c r="E5929" t="s">
        <v>24</v>
      </c>
      <c r="F5929">
        <v>30</v>
      </c>
      <c r="G5929">
        <v>1</v>
      </c>
      <c r="H5929">
        <v>122186</v>
      </c>
      <c r="I5929">
        <v>1</v>
      </c>
      <c r="J5929">
        <v>1</v>
      </c>
      <c r="K5929">
        <v>0</v>
      </c>
      <c r="L5929">
        <v>102566</v>
      </c>
      <c r="M5929">
        <v>1</v>
      </c>
      <c r="N5929" t="str">
        <f>IF(BANK[[#This Row],[EXITED]]=0,"No","Yes")</f>
        <v>Yes</v>
      </c>
      <c r="O5929">
        <v>1</v>
      </c>
      <c r="P5929" t="str">
        <f>IF(BANK[[#This Row],[COMPLAIN]]=0,"No","Yes")</f>
        <v>Yes</v>
      </c>
      <c r="Q5929">
        <v>2</v>
      </c>
      <c r="R5929" t="s">
        <v>25</v>
      </c>
      <c r="S5929">
        <v>782</v>
      </c>
      <c r="T5929" t="s">
        <v>26</v>
      </c>
      <c r="U5929" t="s">
        <v>27</v>
      </c>
      <c r="V5929" t="s">
        <v>52</v>
      </c>
      <c r="W5929" t="s">
        <v>47</v>
      </c>
      <c r="X5929" t="s">
        <v>30</v>
      </c>
    </row>
    <row r="5930" spans="1:24" x14ac:dyDescent="0.3">
      <c r="A5930">
        <v>15598892</v>
      </c>
      <c r="B5930" t="s">
        <v>1810</v>
      </c>
      <c r="C5930">
        <v>828</v>
      </c>
      <c r="D5930" t="s">
        <v>42</v>
      </c>
      <c r="E5930" t="s">
        <v>24</v>
      </c>
      <c r="F5930">
        <v>30</v>
      </c>
      <c r="G5930">
        <v>4</v>
      </c>
      <c r="H5930">
        <v>73070</v>
      </c>
      <c r="I5930">
        <v>2</v>
      </c>
      <c r="J5930">
        <v>0</v>
      </c>
      <c r="K5930">
        <v>0</v>
      </c>
      <c r="L5930">
        <v>161671</v>
      </c>
      <c r="M5930">
        <v>0</v>
      </c>
      <c r="N5930" t="str">
        <f>IF(BANK[[#This Row],[EXITED]]=0,"No","Yes")</f>
        <v>No</v>
      </c>
      <c r="O5930">
        <v>0</v>
      </c>
      <c r="P5930" t="str">
        <f>IF(BANK[[#This Row],[COMPLAIN]]=0,"No","Yes")</f>
        <v>No</v>
      </c>
      <c r="Q5930">
        <v>4</v>
      </c>
      <c r="R5930" t="s">
        <v>37</v>
      </c>
      <c r="S5930">
        <v>534</v>
      </c>
      <c r="T5930" t="s">
        <v>26</v>
      </c>
      <c r="U5930" t="s">
        <v>34</v>
      </c>
      <c r="V5930" t="s">
        <v>46</v>
      </c>
      <c r="W5930" t="s">
        <v>40</v>
      </c>
      <c r="X5930" t="s">
        <v>30</v>
      </c>
    </row>
    <row r="5931" spans="1:24" x14ac:dyDescent="0.3">
      <c r="A5931">
        <v>15606436</v>
      </c>
      <c r="B5931" t="s">
        <v>783</v>
      </c>
      <c r="C5931">
        <v>500</v>
      </c>
      <c r="D5931" t="s">
        <v>23</v>
      </c>
      <c r="E5931" t="s">
        <v>24</v>
      </c>
      <c r="F5931">
        <v>38</v>
      </c>
      <c r="G5931">
        <v>7</v>
      </c>
      <c r="H5931">
        <v>0</v>
      </c>
      <c r="I5931">
        <v>2</v>
      </c>
      <c r="J5931">
        <v>0</v>
      </c>
      <c r="K5931">
        <v>0</v>
      </c>
      <c r="L5931">
        <v>192013</v>
      </c>
      <c r="M5931">
        <v>0</v>
      </c>
      <c r="N5931" t="str">
        <f>IF(BANK[[#This Row],[EXITED]]=0,"No","Yes")</f>
        <v>No</v>
      </c>
      <c r="O5931">
        <v>0</v>
      </c>
      <c r="P5931" t="str">
        <f>IF(BANK[[#This Row],[COMPLAIN]]=0,"No","Yes")</f>
        <v>No</v>
      </c>
      <c r="Q5931">
        <v>2</v>
      </c>
      <c r="R5931" t="s">
        <v>32</v>
      </c>
      <c r="S5931">
        <v>870</v>
      </c>
      <c r="T5931" t="s">
        <v>33</v>
      </c>
      <c r="U5931" t="s">
        <v>39</v>
      </c>
      <c r="V5931" t="s">
        <v>28</v>
      </c>
      <c r="W5931" t="s">
        <v>47</v>
      </c>
      <c r="X5931" t="s">
        <v>30</v>
      </c>
    </row>
    <row r="5932" spans="1:24" x14ac:dyDescent="0.3">
      <c r="A5932">
        <v>15751227</v>
      </c>
      <c r="B5932" t="s">
        <v>2282</v>
      </c>
      <c r="C5932">
        <v>807</v>
      </c>
      <c r="D5932" t="s">
        <v>42</v>
      </c>
      <c r="E5932" t="s">
        <v>24</v>
      </c>
      <c r="F5932">
        <v>47</v>
      </c>
      <c r="G5932">
        <v>1</v>
      </c>
      <c r="H5932">
        <v>95121</v>
      </c>
      <c r="I5932">
        <v>1</v>
      </c>
      <c r="J5932">
        <v>0</v>
      </c>
      <c r="K5932">
        <v>0</v>
      </c>
      <c r="L5932">
        <v>127875</v>
      </c>
      <c r="M5932">
        <v>0</v>
      </c>
      <c r="N5932" t="str">
        <f>IF(BANK[[#This Row],[EXITED]]=0,"No","Yes")</f>
        <v>No</v>
      </c>
      <c r="O5932">
        <v>0</v>
      </c>
      <c r="P5932" t="str">
        <f>IF(BANK[[#This Row],[COMPLAIN]]=0,"No","Yes")</f>
        <v>No</v>
      </c>
      <c r="Q5932">
        <v>3</v>
      </c>
      <c r="R5932" t="s">
        <v>43</v>
      </c>
      <c r="S5932">
        <v>468</v>
      </c>
      <c r="T5932" t="s">
        <v>33</v>
      </c>
      <c r="U5932" t="s">
        <v>34</v>
      </c>
      <c r="V5932" t="s">
        <v>52</v>
      </c>
      <c r="W5932" t="s">
        <v>54</v>
      </c>
      <c r="X5932" t="s">
        <v>30</v>
      </c>
    </row>
    <row r="5933" spans="1:24" x14ac:dyDescent="0.3">
      <c r="A5933">
        <v>15616088</v>
      </c>
      <c r="B5933" t="s">
        <v>145</v>
      </c>
      <c r="C5933">
        <v>782</v>
      </c>
      <c r="D5933" t="s">
        <v>42</v>
      </c>
      <c r="E5933" t="s">
        <v>45</v>
      </c>
      <c r="F5933">
        <v>70</v>
      </c>
      <c r="G5933">
        <v>7</v>
      </c>
      <c r="H5933">
        <v>97072</v>
      </c>
      <c r="I5933">
        <v>1</v>
      </c>
      <c r="J5933">
        <v>0</v>
      </c>
      <c r="K5933">
        <v>1</v>
      </c>
      <c r="L5933">
        <v>131177</v>
      </c>
      <c r="M5933">
        <v>0</v>
      </c>
      <c r="N5933" t="str">
        <f>IF(BANK[[#This Row],[EXITED]]=0,"No","Yes")</f>
        <v>No</v>
      </c>
      <c r="O5933">
        <v>0</v>
      </c>
      <c r="P5933" t="str">
        <f>IF(BANK[[#This Row],[COMPLAIN]]=0,"No","Yes")</f>
        <v>No</v>
      </c>
      <c r="Q5933">
        <v>3</v>
      </c>
      <c r="R5933" t="s">
        <v>25</v>
      </c>
      <c r="S5933">
        <v>714</v>
      </c>
      <c r="T5933" t="s">
        <v>51</v>
      </c>
      <c r="U5933" t="s">
        <v>34</v>
      </c>
      <c r="V5933" t="s">
        <v>28</v>
      </c>
      <c r="W5933" t="s">
        <v>54</v>
      </c>
      <c r="X5933" t="s">
        <v>30</v>
      </c>
    </row>
    <row r="5934" spans="1:24" x14ac:dyDescent="0.3">
      <c r="A5934">
        <v>15803886</v>
      </c>
      <c r="B5934" t="s">
        <v>1250</v>
      </c>
      <c r="C5934">
        <v>629</v>
      </c>
      <c r="D5934" t="s">
        <v>23</v>
      </c>
      <c r="E5934" t="s">
        <v>24</v>
      </c>
      <c r="F5934">
        <v>31</v>
      </c>
      <c r="G5934">
        <v>6</v>
      </c>
      <c r="H5934">
        <v>132877</v>
      </c>
      <c r="I5934">
        <v>1</v>
      </c>
      <c r="J5934">
        <v>1</v>
      </c>
      <c r="K5934">
        <v>1</v>
      </c>
      <c r="L5934">
        <v>130862</v>
      </c>
      <c r="M5934">
        <v>0</v>
      </c>
      <c r="N5934" t="str">
        <f>IF(BANK[[#This Row],[EXITED]]=0,"No","Yes")</f>
        <v>No</v>
      </c>
      <c r="O5934">
        <v>0</v>
      </c>
      <c r="P5934" t="str">
        <f>IF(BANK[[#This Row],[COMPLAIN]]=0,"No","Yes")</f>
        <v>No</v>
      </c>
      <c r="Q5934">
        <v>3</v>
      </c>
      <c r="R5934" t="s">
        <v>43</v>
      </c>
      <c r="S5934">
        <v>342</v>
      </c>
      <c r="T5934" t="s">
        <v>26</v>
      </c>
      <c r="U5934" t="s">
        <v>27</v>
      </c>
      <c r="V5934" t="s">
        <v>46</v>
      </c>
      <c r="W5934" t="s">
        <v>54</v>
      </c>
      <c r="X5934" t="s">
        <v>30</v>
      </c>
    </row>
    <row r="5935" spans="1:24" x14ac:dyDescent="0.3">
      <c r="A5935">
        <v>15587311</v>
      </c>
      <c r="B5935" t="s">
        <v>2283</v>
      </c>
      <c r="C5935">
        <v>582</v>
      </c>
      <c r="D5935" t="s">
        <v>23</v>
      </c>
      <c r="E5935" t="s">
        <v>24</v>
      </c>
      <c r="F5935">
        <v>33</v>
      </c>
      <c r="G5935">
        <v>6</v>
      </c>
      <c r="H5935">
        <v>0</v>
      </c>
      <c r="I5935">
        <v>2</v>
      </c>
      <c r="J5935">
        <v>0</v>
      </c>
      <c r="K5935">
        <v>1</v>
      </c>
      <c r="L5935">
        <v>72971</v>
      </c>
      <c r="M5935">
        <v>0</v>
      </c>
      <c r="N5935" t="str">
        <f>IF(BANK[[#This Row],[EXITED]]=0,"No","Yes")</f>
        <v>No</v>
      </c>
      <c r="O5935">
        <v>0</v>
      </c>
      <c r="P5935" t="str">
        <f>IF(BANK[[#This Row],[COMPLAIN]]=0,"No","Yes")</f>
        <v>No</v>
      </c>
      <c r="Q5935">
        <v>4</v>
      </c>
      <c r="R5935" t="s">
        <v>32</v>
      </c>
      <c r="S5935">
        <v>475</v>
      </c>
      <c r="T5935" t="s">
        <v>26</v>
      </c>
      <c r="U5935" t="s">
        <v>39</v>
      </c>
      <c r="V5935" t="s">
        <v>46</v>
      </c>
      <c r="W5935" t="s">
        <v>40</v>
      </c>
      <c r="X5935" t="s">
        <v>30</v>
      </c>
    </row>
    <row r="5936" spans="1:24" x14ac:dyDescent="0.3">
      <c r="A5936">
        <v>15617401</v>
      </c>
      <c r="B5936" t="s">
        <v>973</v>
      </c>
      <c r="C5936">
        <v>468</v>
      </c>
      <c r="D5936" t="s">
        <v>42</v>
      </c>
      <c r="E5936" t="s">
        <v>24</v>
      </c>
      <c r="F5936">
        <v>22</v>
      </c>
      <c r="G5936">
        <v>2</v>
      </c>
      <c r="H5936">
        <v>0</v>
      </c>
      <c r="I5936">
        <v>2</v>
      </c>
      <c r="J5936">
        <v>1</v>
      </c>
      <c r="K5936">
        <v>0</v>
      </c>
      <c r="L5936">
        <v>28124</v>
      </c>
      <c r="M5936">
        <v>0</v>
      </c>
      <c r="N5936" t="str">
        <f>IF(BANK[[#This Row],[EXITED]]=0,"No","Yes")</f>
        <v>No</v>
      </c>
      <c r="O5936">
        <v>0</v>
      </c>
      <c r="P5936" t="str">
        <f>IF(BANK[[#This Row],[COMPLAIN]]=0,"No","Yes")</f>
        <v>No</v>
      </c>
      <c r="Q5936">
        <v>5</v>
      </c>
      <c r="R5936" t="s">
        <v>43</v>
      </c>
      <c r="S5936">
        <v>241</v>
      </c>
      <c r="T5936" t="s">
        <v>38</v>
      </c>
      <c r="U5936" t="s">
        <v>39</v>
      </c>
      <c r="V5936" t="s">
        <v>52</v>
      </c>
      <c r="W5936" t="s">
        <v>35</v>
      </c>
      <c r="X5936" t="s">
        <v>30</v>
      </c>
    </row>
    <row r="5937" spans="1:24" x14ac:dyDescent="0.3">
      <c r="A5937">
        <v>15775886</v>
      </c>
      <c r="B5937" t="s">
        <v>623</v>
      </c>
      <c r="C5937">
        <v>670</v>
      </c>
      <c r="D5937" t="s">
        <v>42</v>
      </c>
      <c r="E5937" t="s">
        <v>24</v>
      </c>
      <c r="F5937">
        <v>36</v>
      </c>
      <c r="G5937">
        <v>3</v>
      </c>
      <c r="H5937">
        <v>0</v>
      </c>
      <c r="I5937">
        <v>1</v>
      </c>
      <c r="J5937">
        <v>1</v>
      </c>
      <c r="K5937">
        <v>0</v>
      </c>
      <c r="L5937">
        <v>140754</v>
      </c>
      <c r="M5937">
        <v>1</v>
      </c>
      <c r="N5937" t="str">
        <f>IF(BANK[[#This Row],[EXITED]]=0,"No","Yes")</f>
        <v>Yes</v>
      </c>
      <c r="O5937">
        <v>1</v>
      </c>
      <c r="P5937" t="str">
        <f>IF(BANK[[#This Row],[COMPLAIN]]=0,"No","Yes")</f>
        <v>Yes</v>
      </c>
      <c r="Q5937">
        <v>3</v>
      </c>
      <c r="R5937" t="s">
        <v>43</v>
      </c>
      <c r="S5937">
        <v>534</v>
      </c>
      <c r="T5937" t="s">
        <v>33</v>
      </c>
      <c r="U5937" t="s">
        <v>39</v>
      </c>
      <c r="V5937" t="s">
        <v>46</v>
      </c>
      <c r="W5937" t="s">
        <v>54</v>
      </c>
      <c r="X5937" t="s">
        <v>30</v>
      </c>
    </row>
    <row r="5938" spans="1:24" x14ac:dyDescent="0.3">
      <c r="A5938">
        <v>15761717</v>
      </c>
      <c r="B5938" t="s">
        <v>930</v>
      </c>
      <c r="C5938">
        <v>720</v>
      </c>
      <c r="D5938" t="s">
        <v>42</v>
      </c>
      <c r="E5938" t="s">
        <v>24</v>
      </c>
      <c r="F5938">
        <v>26</v>
      </c>
      <c r="G5938">
        <v>10</v>
      </c>
      <c r="H5938">
        <v>51963</v>
      </c>
      <c r="I5938">
        <v>2</v>
      </c>
      <c r="J5938">
        <v>1</v>
      </c>
      <c r="K5938">
        <v>0</v>
      </c>
      <c r="L5938">
        <v>45507</v>
      </c>
      <c r="M5938">
        <v>0</v>
      </c>
      <c r="N5938" t="str">
        <f>IF(BANK[[#This Row],[EXITED]]=0,"No","Yes")</f>
        <v>No</v>
      </c>
      <c r="O5938">
        <v>0</v>
      </c>
      <c r="P5938" t="str">
        <f>IF(BANK[[#This Row],[COMPLAIN]]=0,"No","Yes")</f>
        <v>No</v>
      </c>
      <c r="Q5938">
        <v>1</v>
      </c>
      <c r="R5938" t="s">
        <v>43</v>
      </c>
      <c r="S5938">
        <v>476</v>
      </c>
      <c r="T5938" t="s">
        <v>26</v>
      </c>
      <c r="U5938" t="s">
        <v>34</v>
      </c>
      <c r="V5938" t="s">
        <v>28</v>
      </c>
      <c r="W5938" t="s">
        <v>29</v>
      </c>
      <c r="X5938" t="s">
        <v>30</v>
      </c>
    </row>
    <row r="5939" spans="1:24" x14ac:dyDescent="0.3">
      <c r="A5939">
        <v>15628008</v>
      </c>
      <c r="B5939" t="s">
        <v>2189</v>
      </c>
      <c r="C5939">
        <v>781</v>
      </c>
      <c r="D5939" t="s">
        <v>23</v>
      </c>
      <c r="E5939" t="s">
        <v>45</v>
      </c>
      <c r="F5939">
        <v>29</v>
      </c>
      <c r="G5939">
        <v>6</v>
      </c>
      <c r="H5939">
        <v>98760</v>
      </c>
      <c r="I5939">
        <v>1</v>
      </c>
      <c r="J5939">
        <v>0</v>
      </c>
      <c r="K5939">
        <v>0</v>
      </c>
      <c r="L5939">
        <v>112203</v>
      </c>
      <c r="M5939">
        <v>0</v>
      </c>
      <c r="N5939" t="str">
        <f>IF(BANK[[#This Row],[EXITED]]=0,"No","Yes")</f>
        <v>No</v>
      </c>
      <c r="O5939">
        <v>0</v>
      </c>
      <c r="P5939" t="str">
        <f>IF(BANK[[#This Row],[COMPLAIN]]=0,"No","Yes")</f>
        <v>No</v>
      </c>
      <c r="Q5939">
        <v>2</v>
      </c>
      <c r="R5939" t="s">
        <v>25</v>
      </c>
      <c r="S5939">
        <v>494</v>
      </c>
      <c r="T5939" t="s">
        <v>26</v>
      </c>
      <c r="U5939" t="s">
        <v>34</v>
      </c>
      <c r="V5939" t="s">
        <v>46</v>
      </c>
      <c r="W5939" t="s">
        <v>47</v>
      </c>
      <c r="X5939" t="s">
        <v>30</v>
      </c>
    </row>
    <row r="5940" spans="1:24" x14ac:dyDescent="0.3">
      <c r="A5940">
        <v>15583755</v>
      </c>
      <c r="B5940" t="s">
        <v>1627</v>
      </c>
      <c r="C5940">
        <v>592</v>
      </c>
      <c r="D5940" t="s">
        <v>56</v>
      </c>
      <c r="E5940" t="s">
        <v>24</v>
      </c>
      <c r="F5940">
        <v>33</v>
      </c>
      <c r="G5940">
        <v>2</v>
      </c>
      <c r="H5940">
        <v>156571</v>
      </c>
      <c r="I5940">
        <v>1</v>
      </c>
      <c r="J5940">
        <v>1</v>
      </c>
      <c r="K5940">
        <v>1</v>
      </c>
      <c r="L5940">
        <v>37140</v>
      </c>
      <c r="M5940">
        <v>0</v>
      </c>
      <c r="N5940" t="str">
        <f>IF(BANK[[#This Row],[EXITED]]=0,"No","Yes")</f>
        <v>No</v>
      </c>
      <c r="O5940">
        <v>0</v>
      </c>
      <c r="P5940" t="str">
        <f>IF(BANK[[#This Row],[COMPLAIN]]=0,"No","Yes")</f>
        <v>No</v>
      </c>
      <c r="Q5940">
        <v>1</v>
      </c>
      <c r="R5940" t="s">
        <v>43</v>
      </c>
      <c r="S5940">
        <v>376</v>
      </c>
      <c r="T5940" t="s">
        <v>26</v>
      </c>
      <c r="U5940" t="s">
        <v>27</v>
      </c>
      <c r="V5940" t="s">
        <v>52</v>
      </c>
      <c r="W5940" t="s">
        <v>29</v>
      </c>
      <c r="X5940" t="s">
        <v>30</v>
      </c>
    </row>
    <row r="5941" spans="1:24" x14ac:dyDescent="0.3">
      <c r="A5941">
        <v>15661409</v>
      </c>
      <c r="B5941" t="s">
        <v>494</v>
      </c>
      <c r="C5941">
        <v>542</v>
      </c>
      <c r="D5941" t="s">
        <v>42</v>
      </c>
      <c r="E5941" t="s">
        <v>45</v>
      </c>
      <c r="F5941">
        <v>42</v>
      </c>
      <c r="G5941">
        <v>1</v>
      </c>
      <c r="H5941">
        <v>0</v>
      </c>
      <c r="I5941">
        <v>1</v>
      </c>
      <c r="J5941">
        <v>1</v>
      </c>
      <c r="K5941">
        <v>1</v>
      </c>
      <c r="L5941">
        <v>178257</v>
      </c>
      <c r="M5941">
        <v>1</v>
      </c>
      <c r="N5941" t="str">
        <f>IF(BANK[[#This Row],[EXITED]]=0,"No","Yes")</f>
        <v>Yes</v>
      </c>
      <c r="O5941">
        <v>1</v>
      </c>
      <c r="P5941" t="str">
        <f>IF(BANK[[#This Row],[COMPLAIN]]=0,"No","Yes")</f>
        <v>Yes</v>
      </c>
      <c r="Q5941">
        <v>2</v>
      </c>
      <c r="R5941" t="s">
        <v>25</v>
      </c>
      <c r="S5941">
        <v>600</v>
      </c>
      <c r="T5941" t="s">
        <v>33</v>
      </c>
      <c r="U5941" t="s">
        <v>39</v>
      </c>
      <c r="V5941" t="s">
        <v>52</v>
      </c>
      <c r="W5941" t="s">
        <v>47</v>
      </c>
      <c r="X5941" t="s">
        <v>30</v>
      </c>
    </row>
    <row r="5942" spans="1:24" x14ac:dyDescent="0.3">
      <c r="A5942">
        <v>15681476</v>
      </c>
      <c r="B5942" t="s">
        <v>2284</v>
      </c>
      <c r="C5942">
        <v>520</v>
      </c>
      <c r="D5942" t="s">
        <v>42</v>
      </c>
      <c r="E5942" t="s">
        <v>45</v>
      </c>
      <c r="F5942">
        <v>39</v>
      </c>
      <c r="G5942">
        <v>1</v>
      </c>
      <c r="H5942">
        <v>73493</v>
      </c>
      <c r="I5942">
        <v>1</v>
      </c>
      <c r="J5942">
        <v>0</v>
      </c>
      <c r="K5942">
        <v>1</v>
      </c>
      <c r="L5942">
        <v>109626</v>
      </c>
      <c r="M5942">
        <v>1</v>
      </c>
      <c r="N5942" t="str">
        <f>IF(BANK[[#This Row],[EXITED]]=0,"No","Yes")</f>
        <v>Yes</v>
      </c>
      <c r="O5942">
        <v>1</v>
      </c>
      <c r="P5942" t="str">
        <f>IF(BANK[[#This Row],[COMPLAIN]]=0,"No","Yes")</f>
        <v>Yes</v>
      </c>
      <c r="Q5942">
        <v>2</v>
      </c>
      <c r="R5942" t="s">
        <v>37</v>
      </c>
      <c r="S5942">
        <v>721</v>
      </c>
      <c r="T5942" t="s">
        <v>33</v>
      </c>
      <c r="U5942" t="s">
        <v>34</v>
      </c>
      <c r="V5942" t="s">
        <v>52</v>
      </c>
      <c r="W5942" t="s">
        <v>47</v>
      </c>
      <c r="X5942" t="s">
        <v>30</v>
      </c>
    </row>
    <row r="5943" spans="1:24" x14ac:dyDescent="0.3">
      <c r="A5943">
        <v>15790448</v>
      </c>
      <c r="B5943" t="s">
        <v>68</v>
      </c>
      <c r="C5943">
        <v>473</v>
      </c>
      <c r="D5943" t="s">
        <v>42</v>
      </c>
      <c r="E5943" t="s">
        <v>45</v>
      </c>
      <c r="F5943">
        <v>35</v>
      </c>
      <c r="G5943">
        <v>6</v>
      </c>
      <c r="H5943">
        <v>69617</v>
      </c>
      <c r="I5943">
        <v>1</v>
      </c>
      <c r="J5943">
        <v>1</v>
      </c>
      <c r="K5943">
        <v>0</v>
      </c>
      <c r="L5943">
        <v>143346</v>
      </c>
      <c r="M5943">
        <v>0</v>
      </c>
      <c r="N5943" t="str">
        <f>IF(BANK[[#This Row],[EXITED]]=0,"No","Yes")</f>
        <v>No</v>
      </c>
      <c r="O5943">
        <v>0</v>
      </c>
      <c r="P5943" t="str">
        <f>IF(BANK[[#This Row],[COMPLAIN]]=0,"No","Yes")</f>
        <v>No</v>
      </c>
      <c r="Q5943">
        <v>1</v>
      </c>
      <c r="R5943" t="s">
        <v>43</v>
      </c>
      <c r="S5943">
        <v>959</v>
      </c>
      <c r="T5943" t="s">
        <v>26</v>
      </c>
      <c r="U5943" t="s">
        <v>34</v>
      </c>
      <c r="V5943" t="s">
        <v>46</v>
      </c>
      <c r="W5943" t="s">
        <v>29</v>
      </c>
      <c r="X5943" t="s">
        <v>30</v>
      </c>
    </row>
    <row r="5944" spans="1:24" x14ac:dyDescent="0.3">
      <c r="A5944">
        <v>15592854</v>
      </c>
      <c r="B5944" t="s">
        <v>1543</v>
      </c>
      <c r="C5944">
        <v>705</v>
      </c>
      <c r="D5944" t="s">
        <v>42</v>
      </c>
      <c r="E5944" t="s">
        <v>24</v>
      </c>
      <c r="F5944">
        <v>25</v>
      </c>
      <c r="G5944">
        <v>3</v>
      </c>
      <c r="H5944">
        <v>113736</v>
      </c>
      <c r="I5944">
        <v>1</v>
      </c>
      <c r="J5944">
        <v>0</v>
      </c>
      <c r="K5944">
        <v>1</v>
      </c>
      <c r="L5944">
        <v>196865</v>
      </c>
      <c r="M5944">
        <v>0</v>
      </c>
      <c r="N5944" t="str">
        <f>IF(BANK[[#This Row],[EXITED]]=0,"No","Yes")</f>
        <v>No</v>
      </c>
      <c r="O5944">
        <v>0</v>
      </c>
      <c r="P5944" t="str">
        <f>IF(BANK[[#This Row],[COMPLAIN]]=0,"No","Yes")</f>
        <v>No</v>
      </c>
      <c r="Q5944">
        <v>2</v>
      </c>
      <c r="R5944" t="s">
        <v>43</v>
      </c>
      <c r="S5944">
        <v>645</v>
      </c>
      <c r="T5944" t="s">
        <v>38</v>
      </c>
      <c r="U5944" t="s">
        <v>34</v>
      </c>
      <c r="V5944" t="s">
        <v>46</v>
      </c>
      <c r="W5944" t="s">
        <v>47</v>
      </c>
      <c r="X5944" t="s">
        <v>30</v>
      </c>
    </row>
    <row r="5945" spans="1:24" x14ac:dyDescent="0.3">
      <c r="A5945">
        <v>15617486</v>
      </c>
      <c r="B5945" t="s">
        <v>1642</v>
      </c>
      <c r="C5945">
        <v>530</v>
      </c>
      <c r="D5945" t="s">
        <v>42</v>
      </c>
      <c r="E5945" t="s">
        <v>24</v>
      </c>
      <c r="F5945">
        <v>52</v>
      </c>
      <c r="G5945">
        <v>1</v>
      </c>
      <c r="H5945">
        <v>106723</v>
      </c>
      <c r="I5945">
        <v>1</v>
      </c>
      <c r="J5945">
        <v>0</v>
      </c>
      <c r="K5945">
        <v>0</v>
      </c>
      <c r="L5945">
        <v>109960</v>
      </c>
      <c r="M5945">
        <v>1</v>
      </c>
      <c r="N5945" t="str">
        <f>IF(BANK[[#This Row],[EXITED]]=0,"No","Yes")</f>
        <v>Yes</v>
      </c>
      <c r="O5945">
        <v>1</v>
      </c>
      <c r="P5945" t="str">
        <f>IF(BANK[[#This Row],[COMPLAIN]]=0,"No","Yes")</f>
        <v>Yes</v>
      </c>
      <c r="Q5945">
        <v>3</v>
      </c>
      <c r="R5945" t="s">
        <v>43</v>
      </c>
      <c r="S5945">
        <v>284</v>
      </c>
      <c r="T5945" t="s">
        <v>51</v>
      </c>
      <c r="U5945" t="s">
        <v>34</v>
      </c>
      <c r="V5945" t="s">
        <v>52</v>
      </c>
      <c r="W5945" t="s">
        <v>54</v>
      </c>
      <c r="X5945" t="s">
        <v>30</v>
      </c>
    </row>
    <row r="5946" spans="1:24" x14ac:dyDescent="0.3">
      <c r="A5946">
        <v>15806796</v>
      </c>
      <c r="B5946" t="s">
        <v>1895</v>
      </c>
      <c r="C5946">
        <v>516</v>
      </c>
      <c r="D5946" t="s">
        <v>56</v>
      </c>
      <c r="E5946" t="s">
        <v>45</v>
      </c>
      <c r="F5946">
        <v>33</v>
      </c>
      <c r="G5946">
        <v>10</v>
      </c>
      <c r="H5946">
        <v>138848</v>
      </c>
      <c r="I5946">
        <v>1</v>
      </c>
      <c r="J5946">
        <v>1</v>
      </c>
      <c r="K5946">
        <v>1</v>
      </c>
      <c r="L5946">
        <v>127257</v>
      </c>
      <c r="M5946">
        <v>0</v>
      </c>
      <c r="N5946" t="str">
        <f>IF(BANK[[#This Row],[EXITED]]=0,"No","Yes")</f>
        <v>No</v>
      </c>
      <c r="O5946">
        <v>0</v>
      </c>
      <c r="P5946" t="str">
        <f>IF(BANK[[#This Row],[COMPLAIN]]=0,"No","Yes")</f>
        <v>No</v>
      </c>
      <c r="Q5946">
        <v>3</v>
      </c>
      <c r="R5946" t="s">
        <v>32</v>
      </c>
      <c r="S5946">
        <v>465</v>
      </c>
      <c r="T5946" t="s">
        <v>26</v>
      </c>
      <c r="U5946" t="s">
        <v>27</v>
      </c>
      <c r="V5946" t="s">
        <v>28</v>
      </c>
      <c r="W5946" t="s">
        <v>54</v>
      </c>
      <c r="X5946" t="s">
        <v>30</v>
      </c>
    </row>
    <row r="5947" spans="1:24" x14ac:dyDescent="0.3">
      <c r="A5947">
        <v>15644699</v>
      </c>
      <c r="B5947" t="s">
        <v>119</v>
      </c>
      <c r="C5947">
        <v>850</v>
      </c>
      <c r="D5947" t="s">
        <v>42</v>
      </c>
      <c r="E5947" t="s">
        <v>45</v>
      </c>
      <c r="F5947">
        <v>40</v>
      </c>
      <c r="G5947">
        <v>0</v>
      </c>
      <c r="H5947">
        <v>0</v>
      </c>
      <c r="I5947">
        <v>2</v>
      </c>
      <c r="J5947">
        <v>1</v>
      </c>
      <c r="K5947">
        <v>0</v>
      </c>
      <c r="L5947">
        <v>1100</v>
      </c>
      <c r="M5947">
        <v>0</v>
      </c>
      <c r="N5947" t="str">
        <f>IF(BANK[[#This Row],[EXITED]]=0,"No","Yes")</f>
        <v>No</v>
      </c>
      <c r="O5947">
        <v>0</v>
      </c>
      <c r="P5947" t="str">
        <f>IF(BANK[[#This Row],[COMPLAIN]]=0,"No","Yes")</f>
        <v>No</v>
      </c>
      <c r="Q5947">
        <v>4</v>
      </c>
      <c r="R5947" t="s">
        <v>43</v>
      </c>
      <c r="S5947">
        <v>980</v>
      </c>
      <c r="T5947" t="s">
        <v>33</v>
      </c>
      <c r="U5947" t="s">
        <v>39</v>
      </c>
      <c r="V5947" t="s">
        <v>52</v>
      </c>
      <c r="W5947" t="s">
        <v>40</v>
      </c>
      <c r="X5947" t="s">
        <v>30</v>
      </c>
    </row>
    <row r="5948" spans="1:24" x14ac:dyDescent="0.3">
      <c r="A5948">
        <v>15608209</v>
      </c>
      <c r="B5948" t="s">
        <v>2285</v>
      </c>
      <c r="C5948">
        <v>622</v>
      </c>
      <c r="D5948" t="s">
        <v>56</v>
      </c>
      <c r="E5948" t="s">
        <v>24</v>
      </c>
      <c r="F5948">
        <v>33</v>
      </c>
      <c r="G5948">
        <v>3</v>
      </c>
      <c r="H5948">
        <v>96926</v>
      </c>
      <c r="I5948">
        <v>2</v>
      </c>
      <c r="J5948">
        <v>1</v>
      </c>
      <c r="K5948">
        <v>0</v>
      </c>
      <c r="L5948">
        <v>48554</v>
      </c>
      <c r="M5948">
        <v>0</v>
      </c>
      <c r="N5948" t="str">
        <f>IF(BANK[[#This Row],[EXITED]]=0,"No","Yes")</f>
        <v>No</v>
      </c>
      <c r="O5948">
        <v>0</v>
      </c>
      <c r="P5948" t="str">
        <f>IF(BANK[[#This Row],[COMPLAIN]]=0,"No","Yes")</f>
        <v>No</v>
      </c>
      <c r="Q5948">
        <v>2</v>
      </c>
      <c r="R5948" t="s">
        <v>43</v>
      </c>
      <c r="S5948">
        <v>776</v>
      </c>
      <c r="T5948" t="s">
        <v>26</v>
      </c>
      <c r="U5948" t="s">
        <v>34</v>
      </c>
      <c r="V5948" t="s">
        <v>46</v>
      </c>
      <c r="W5948" t="s">
        <v>47</v>
      </c>
      <c r="X5948" t="s">
        <v>30</v>
      </c>
    </row>
    <row r="5949" spans="1:24" x14ac:dyDescent="0.3">
      <c r="A5949">
        <v>15644297</v>
      </c>
      <c r="B5949" t="s">
        <v>2286</v>
      </c>
      <c r="C5949">
        <v>732</v>
      </c>
      <c r="D5949" t="s">
        <v>56</v>
      </c>
      <c r="E5949" t="s">
        <v>24</v>
      </c>
      <c r="F5949">
        <v>38</v>
      </c>
      <c r="G5949">
        <v>5</v>
      </c>
      <c r="H5949">
        <v>178788</v>
      </c>
      <c r="I5949">
        <v>1</v>
      </c>
      <c r="J5949">
        <v>1</v>
      </c>
      <c r="K5949">
        <v>1</v>
      </c>
      <c r="L5949">
        <v>195761</v>
      </c>
      <c r="M5949">
        <v>0</v>
      </c>
      <c r="N5949" t="str">
        <f>IF(BANK[[#This Row],[EXITED]]=0,"No","Yes")</f>
        <v>No</v>
      </c>
      <c r="O5949">
        <v>0</v>
      </c>
      <c r="P5949" t="str">
        <f>IF(BANK[[#This Row],[COMPLAIN]]=0,"No","Yes")</f>
        <v>No</v>
      </c>
      <c r="Q5949">
        <v>3</v>
      </c>
      <c r="R5949" t="s">
        <v>32</v>
      </c>
      <c r="S5949">
        <v>305</v>
      </c>
      <c r="T5949" t="s">
        <v>33</v>
      </c>
      <c r="U5949" t="s">
        <v>27</v>
      </c>
      <c r="V5949" t="s">
        <v>46</v>
      </c>
      <c r="W5949" t="s">
        <v>54</v>
      </c>
      <c r="X5949" t="s">
        <v>30</v>
      </c>
    </row>
    <row r="5950" spans="1:24" x14ac:dyDescent="0.3">
      <c r="A5950">
        <v>15731569</v>
      </c>
      <c r="B5950" t="s">
        <v>389</v>
      </c>
      <c r="C5950">
        <v>850</v>
      </c>
      <c r="D5950" t="s">
        <v>42</v>
      </c>
      <c r="E5950" t="s">
        <v>24</v>
      </c>
      <c r="F5950">
        <v>81</v>
      </c>
      <c r="G5950">
        <v>5</v>
      </c>
      <c r="H5950">
        <v>0</v>
      </c>
      <c r="I5950">
        <v>2</v>
      </c>
      <c r="J5950">
        <v>1</v>
      </c>
      <c r="K5950">
        <v>1</v>
      </c>
      <c r="L5950">
        <v>44827</v>
      </c>
      <c r="M5950">
        <v>0</v>
      </c>
      <c r="N5950" t="str">
        <f>IF(BANK[[#This Row],[EXITED]]=0,"No","Yes")</f>
        <v>No</v>
      </c>
      <c r="O5950">
        <v>0</v>
      </c>
      <c r="P5950" t="str">
        <f>IF(BANK[[#This Row],[COMPLAIN]]=0,"No","Yes")</f>
        <v>No</v>
      </c>
      <c r="Q5950">
        <v>2</v>
      </c>
      <c r="R5950" t="s">
        <v>37</v>
      </c>
      <c r="S5950">
        <v>237</v>
      </c>
      <c r="T5950" t="s">
        <v>51</v>
      </c>
      <c r="U5950" t="s">
        <v>39</v>
      </c>
      <c r="V5950" t="s">
        <v>46</v>
      </c>
      <c r="W5950" t="s">
        <v>47</v>
      </c>
      <c r="X5950" t="s">
        <v>30</v>
      </c>
    </row>
    <row r="5951" spans="1:24" x14ac:dyDescent="0.3">
      <c r="A5951">
        <v>15582149</v>
      </c>
      <c r="B5951" t="s">
        <v>586</v>
      </c>
      <c r="C5951">
        <v>850</v>
      </c>
      <c r="D5951" t="s">
        <v>56</v>
      </c>
      <c r="E5951" t="s">
        <v>45</v>
      </c>
      <c r="F5951">
        <v>34</v>
      </c>
      <c r="G5951">
        <v>3</v>
      </c>
      <c r="H5951">
        <v>129668</v>
      </c>
      <c r="I5951">
        <v>2</v>
      </c>
      <c r="J5951">
        <v>1</v>
      </c>
      <c r="K5951">
        <v>1</v>
      </c>
      <c r="L5951">
        <v>88744</v>
      </c>
      <c r="M5951">
        <v>0</v>
      </c>
      <c r="N5951" t="str">
        <f>IF(BANK[[#This Row],[EXITED]]=0,"No","Yes")</f>
        <v>No</v>
      </c>
      <c r="O5951">
        <v>0</v>
      </c>
      <c r="P5951" t="str">
        <f>IF(BANK[[#This Row],[COMPLAIN]]=0,"No","Yes")</f>
        <v>No</v>
      </c>
      <c r="Q5951">
        <v>5</v>
      </c>
      <c r="R5951" t="s">
        <v>37</v>
      </c>
      <c r="S5951">
        <v>468</v>
      </c>
      <c r="T5951" t="s">
        <v>26</v>
      </c>
      <c r="U5951" t="s">
        <v>27</v>
      </c>
      <c r="V5951" t="s">
        <v>46</v>
      </c>
      <c r="W5951" t="s">
        <v>35</v>
      </c>
      <c r="X5951" t="s">
        <v>30</v>
      </c>
    </row>
    <row r="5952" spans="1:24" x14ac:dyDescent="0.3">
      <c r="A5952">
        <v>15686999</v>
      </c>
      <c r="B5952" t="s">
        <v>2287</v>
      </c>
      <c r="C5952">
        <v>556</v>
      </c>
      <c r="D5952" t="s">
        <v>42</v>
      </c>
      <c r="E5952" t="s">
        <v>45</v>
      </c>
      <c r="F5952">
        <v>40</v>
      </c>
      <c r="G5952">
        <v>8</v>
      </c>
      <c r="H5952">
        <v>0</v>
      </c>
      <c r="I5952">
        <v>2</v>
      </c>
      <c r="J5952">
        <v>1</v>
      </c>
      <c r="K5952">
        <v>0</v>
      </c>
      <c r="L5952">
        <v>62113</v>
      </c>
      <c r="M5952">
        <v>0</v>
      </c>
      <c r="N5952" t="str">
        <f>IF(BANK[[#This Row],[EXITED]]=0,"No","Yes")</f>
        <v>No</v>
      </c>
      <c r="O5952">
        <v>0</v>
      </c>
      <c r="P5952" t="str">
        <f>IF(BANK[[#This Row],[COMPLAIN]]=0,"No","Yes")</f>
        <v>No</v>
      </c>
      <c r="Q5952">
        <v>2</v>
      </c>
      <c r="R5952" t="s">
        <v>43</v>
      </c>
      <c r="S5952">
        <v>349</v>
      </c>
      <c r="T5952" t="s">
        <v>33</v>
      </c>
      <c r="U5952" t="s">
        <v>39</v>
      </c>
      <c r="V5952" t="s">
        <v>28</v>
      </c>
      <c r="W5952" t="s">
        <v>47</v>
      </c>
      <c r="X5952" t="s">
        <v>30</v>
      </c>
    </row>
    <row r="5953" spans="1:24" x14ac:dyDescent="0.3">
      <c r="A5953">
        <v>15772479</v>
      </c>
      <c r="B5953" t="s">
        <v>447</v>
      </c>
      <c r="C5953">
        <v>673</v>
      </c>
      <c r="D5953" t="s">
        <v>42</v>
      </c>
      <c r="E5953" t="s">
        <v>24</v>
      </c>
      <c r="F5953">
        <v>37</v>
      </c>
      <c r="G5953">
        <v>4</v>
      </c>
      <c r="H5953">
        <v>0</v>
      </c>
      <c r="I5953">
        <v>2</v>
      </c>
      <c r="J5953">
        <v>0</v>
      </c>
      <c r="K5953">
        <v>0</v>
      </c>
      <c r="L5953">
        <v>163563</v>
      </c>
      <c r="M5953">
        <v>0</v>
      </c>
      <c r="N5953" t="str">
        <f>IF(BANK[[#This Row],[EXITED]]=0,"No","Yes")</f>
        <v>No</v>
      </c>
      <c r="O5953">
        <v>0</v>
      </c>
      <c r="P5953" t="str">
        <f>IF(BANK[[#This Row],[COMPLAIN]]=0,"No","Yes")</f>
        <v>No</v>
      </c>
      <c r="Q5953">
        <v>3</v>
      </c>
      <c r="R5953" t="s">
        <v>32</v>
      </c>
      <c r="S5953">
        <v>333</v>
      </c>
      <c r="T5953" t="s">
        <v>33</v>
      </c>
      <c r="U5953" t="s">
        <v>39</v>
      </c>
      <c r="V5953" t="s">
        <v>46</v>
      </c>
      <c r="W5953" t="s">
        <v>54</v>
      </c>
      <c r="X5953" t="s">
        <v>30</v>
      </c>
    </row>
    <row r="5954" spans="1:24" x14ac:dyDescent="0.3">
      <c r="A5954">
        <v>15778884</v>
      </c>
      <c r="B5954" t="s">
        <v>633</v>
      </c>
      <c r="C5954">
        <v>809</v>
      </c>
      <c r="D5954" t="s">
        <v>42</v>
      </c>
      <c r="E5954" t="s">
        <v>45</v>
      </c>
      <c r="F5954">
        <v>38</v>
      </c>
      <c r="G5954">
        <v>2</v>
      </c>
      <c r="H5954">
        <v>154763</v>
      </c>
      <c r="I5954">
        <v>2</v>
      </c>
      <c r="J5954">
        <v>1</v>
      </c>
      <c r="K5954">
        <v>1</v>
      </c>
      <c r="L5954">
        <v>174800</v>
      </c>
      <c r="M5954">
        <v>0</v>
      </c>
      <c r="N5954" t="str">
        <f>IF(BANK[[#This Row],[EXITED]]=0,"No","Yes")</f>
        <v>No</v>
      </c>
      <c r="O5954">
        <v>0</v>
      </c>
      <c r="P5954" t="str">
        <f>IF(BANK[[#This Row],[COMPLAIN]]=0,"No","Yes")</f>
        <v>No</v>
      </c>
      <c r="Q5954">
        <v>5</v>
      </c>
      <c r="R5954" t="s">
        <v>32</v>
      </c>
      <c r="S5954">
        <v>733</v>
      </c>
      <c r="T5954" t="s">
        <v>33</v>
      </c>
      <c r="U5954" t="s">
        <v>27</v>
      </c>
      <c r="V5954" t="s">
        <v>52</v>
      </c>
      <c r="W5954" t="s">
        <v>35</v>
      </c>
      <c r="X5954" t="s">
        <v>30</v>
      </c>
    </row>
    <row r="5955" spans="1:24" x14ac:dyDescent="0.3">
      <c r="A5955">
        <v>15774316</v>
      </c>
      <c r="B5955" t="s">
        <v>369</v>
      </c>
      <c r="C5955">
        <v>630</v>
      </c>
      <c r="D5955" t="s">
        <v>42</v>
      </c>
      <c r="E5955" t="s">
        <v>24</v>
      </c>
      <c r="F5955">
        <v>37</v>
      </c>
      <c r="G5955">
        <v>6</v>
      </c>
      <c r="H5955">
        <v>0</v>
      </c>
      <c r="I5955">
        <v>2</v>
      </c>
      <c r="J5955">
        <v>1</v>
      </c>
      <c r="K5955">
        <v>1</v>
      </c>
      <c r="L5955">
        <v>82648</v>
      </c>
      <c r="M5955">
        <v>0</v>
      </c>
      <c r="N5955" t="str">
        <f>IF(BANK[[#This Row],[EXITED]]=0,"No","Yes")</f>
        <v>No</v>
      </c>
      <c r="O5955">
        <v>0</v>
      </c>
      <c r="P5955" t="str">
        <f>IF(BANK[[#This Row],[COMPLAIN]]=0,"No","Yes")</f>
        <v>No</v>
      </c>
      <c r="Q5955">
        <v>3</v>
      </c>
      <c r="R5955" t="s">
        <v>25</v>
      </c>
      <c r="S5955">
        <v>970</v>
      </c>
      <c r="T5955" t="s">
        <v>33</v>
      </c>
      <c r="U5955" t="s">
        <v>39</v>
      </c>
      <c r="V5955" t="s">
        <v>46</v>
      </c>
      <c r="W5955" t="s">
        <v>54</v>
      </c>
      <c r="X5955" t="s">
        <v>30</v>
      </c>
    </row>
    <row r="5956" spans="1:24" x14ac:dyDescent="0.3">
      <c r="A5956">
        <v>15645404</v>
      </c>
      <c r="B5956" t="s">
        <v>2288</v>
      </c>
      <c r="C5956">
        <v>625</v>
      </c>
      <c r="D5956" t="s">
        <v>42</v>
      </c>
      <c r="E5956" t="s">
        <v>45</v>
      </c>
      <c r="F5956">
        <v>51</v>
      </c>
      <c r="G5956">
        <v>4</v>
      </c>
      <c r="H5956">
        <v>124620</v>
      </c>
      <c r="I5956">
        <v>2</v>
      </c>
      <c r="J5956">
        <v>1</v>
      </c>
      <c r="K5956">
        <v>0</v>
      </c>
      <c r="L5956">
        <v>92244</v>
      </c>
      <c r="M5956">
        <v>1</v>
      </c>
      <c r="N5956" t="str">
        <f>IF(BANK[[#This Row],[EXITED]]=0,"No","Yes")</f>
        <v>Yes</v>
      </c>
      <c r="O5956">
        <v>1</v>
      </c>
      <c r="P5956" t="str">
        <f>IF(BANK[[#This Row],[COMPLAIN]]=0,"No","Yes")</f>
        <v>Yes</v>
      </c>
      <c r="Q5956">
        <v>4</v>
      </c>
      <c r="R5956" t="s">
        <v>32</v>
      </c>
      <c r="S5956">
        <v>513</v>
      </c>
      <c r="T5956" t="s">
        <v>51</v>
      </c>
      <c r="U5956" t="s">
        <v>27</v>
      </c>
      <c r="V5956" t="s">
        <v>46</v>
      </c>
      <c r="W5956" t="s">
        <v>40</v>
      </c>
      <c r="X5956" t="s">
        <v>30</v>
      </c>
    </row>
    <row r="5957" spans="1:24" x14ac:dyDescent="0.3">
      <c r="A5957">
        <v>15750574</v>
      </c>
      <c r="B5957" t="s">
        <v>1069</v>
      </c>
      <c r="C5957">
        <v>677</v>
      </c>
      <c r="D5957" t="s">
        <v>23</v>
      </c>
      <c r="E5957" t="s">
        <v>45</v>
      </c>
      <c r="F5957">
        <v>34</v>
      </c>
      <c r="G5957">
        <v>4</v>
      </c>
      <c r="H5957">
        <v>0</v>
      </c>
      <c r="I5957">
        <v>2</v>
      </c>
      <c r="J5957">
        <v>1</v>
      </c>
      <c r="K5957">
        <v>1</v>
      </c>
      <c r="L5957">
        <v>6176</v>
      </c>
      <c r="M5957">
        <v>0</v>
      </c>
      <c r="N5957" t="str">
        <f>IF(BANK[[#This Row],[EXITED]]=0,"No","Yes")</f>
        <v>No</v>
      </c>
      <c r="O5957">
        <v>0</v>
      </c>
      <c r="P5957" t="str">
        <f>IF(BANK[[#This Row],[COMPLAIN]]=0,"No","Yes")</f>
        <v>No</v>
      </c>
      <c r="Q5957">
        <v>4</v>
      </c>
      <c r="R5957" t="s">
        <v>32</v>
      </c>
      <c r="S5957">
        <v>839</v>
      </c>
      <c r="T5957" t="s">
        <v>26</v>
      </c>
      <c r="U5957" t="s">
        <v>39</v>
      </c>
      <c r="V5957" t="s">
        <v>46</v>
      </c>
      <c r="W5957" t="s">
        <v>40</v>
      </c>
      <c r="X5957" t="s">
        <v>30</v>
      </c>
    </row>
    <row r="5958" spans="1:24" x14ac:dyDescent="0.3">
      <c r="A5958">
        <v>15636812</v>
      </c>
      <c r="B5958" t="s">
        <v>167</v>
      </c>
      <c r="C5958">
        <v>583</v>
      </c>
      <c r="D5958" t="s">
        <v>42</v>
      </c>
      <c r="E5958" t="s">
        <v>24</v>
      </c>
      <c r="F5958">
        <v>40</v>
      </c>
      <c r="G5958">
        <v>9</v>
      </c>
      <c r="H5958">
        <v>112701</v>
      </c>
      <c r="I5958">
        <v>1</v>
      </c>
      <c r="J5958">
        <v>0</v>
      </c>
      <c r="K5958">
        <v>0</v>
      </c>
      <c r="L5958">
        <v>29214</v>
      </c>
      <c r="M5958">
        <v>0</v>
      </c>
      <c r="N5958" t="str">
        <f>IF(BANK[[#This Row],[EXITED]]=0,"No","Yes")</f>
        <v>No</v>
      </c>
      <c r="O5958">
        <v>0</v>
      </c>
      <c r="P5958" t="str">
        <f>IF(BANK[[#This Row],[COMPLAIN]]=0,"No","Yes")</f>
        <v>No</v>
      </c>
      <c r="Q5958">
        <v>3</v>
      </c>
      <c r="R5958" t="s">
        <v>32</v>
      </c>
      <c r="S5958">
        <v>301</v>
      </c>
      <c r="T5958" t="s">
        <v>33</v>
      </c>
      <c r="U5958" t="s">
        <v>34</v>
      </c>
      <c r="V5958" t="s">
        <v>28</v>
      </c>
      <c r="W5958" t="s">
        <v>54</v>
      </c>
      <c r="X5958" t="s">
        <v>30</v>
      </c>
    </row>
    <row r="5959" spans="1:24" x14ac:dyDescent="0.3">
      <c r="A5959">
        <v>15712068</v>
      </c>
      <c r="B5959" t="s">
        <v>532</v>
      </c>
      <c r="C5959">
        <v>592</v>
      </c>
      <c r="D5959" t="s">
        <v>23</v>
      </c>
      <c r="E5959" t="s">
        <v>24</v>
      </c>
      <c r="F5959">
        <v>45</v>
      </c>
      <c r="G5959">
        <v>8</v>
      </c>
      <c r="H5959">
        <v>84693</v>
      </c>
      <c r="I5959">
        <v>1</v>
      </c>
      <c r="J5959">
        <v>0</v>
      </c>
      <c r="K5959">
        <v>1</v>
      </c>
      <c r="L5959">
        <v>67214</v>
      </c>
      <c r="M5959">
        <v>0</v>
      </c>
      <c r="N5959" t="str">
        <f>IF(BANK[[#This Row],[EXITED]]=0,"No","Yes")</f>
        <v>No</v>
      </c>
      <c r="O5959">
        <v>0</v>
      </c>
      <c r="P5959" t="str">
        <f>IF(BANK[[#This Row],[COMPLAIN]]=0,"No","Yes")</f>
        <v>No</v>
      </c>
      <c r="Q5959">
        <v>5</v>
      </c>
      <c r="R5959" t="s">
        <v>32</v>
      </c>
      <c r="S5959">
        <v>551</v>
      </c>
      <c r="T5959" t="s">
        <v>33</v>
      </c>
      <c r="U5959" t="s">
        <v>34</v>
      </c>
      <c r="V5959" t="s">
        <v>28</v>
      </c>
      <c r="W5959" t="s">
        <v>35</v>
      </c>
      <c r="X5959" t="s">
        <v>30</v>
      </c>
    </row>
    <row r="5960" spans="1:24" x14ac:dyDescent="0.3">
      <c r="A5960">
        <v>15652030</v>
      </c>
      <c r="B5960" t="s">
        <v>2289</v>
      </c>
      <c r="C5960">
        <v>637</v>
      </c>
      <c r="D5960" t="s">
        <v>56</v>
      </c>
      <c r="E5960" t="s">
        <v>24</v>
      </c>
      <c r="F5960">
        <v>49</v>
      </c>
      <c r="G5960">
        <v>2</v>
      </c>
      <c r="H5960">
        <v>108205</v>
      </c>
      <c r="I5960">
        <v>1</v>
      </c>
      <c r="J5960">
        <v>1</v>
      </c>
      <c r="K5960">
        <v>0</v>
      </c>
      <c r="L5960">
        <v>169038</v>
      </c>
      <c r="M5960">
        <v>1</v>
      </c>
      <c r="N5960" t="str">
        <f>IF(BANK[[#This Row],[EXITED]]=0,"No","Yes")</f>
        <v>Yes</v>
      </c>
      <c r="O5960">
        <v>1</v>
      </c>
      <c r="P5960" t="str">
        <f>IF(BANK[[#This Row],[COMPLAIN]]=0,"No","Yes")</f>
        <v>Yes</v>
      </c>
      <c r="Q5960">
        <v>3</v>
      </c>
      <c r="R5960" t="s">
        <v>32</v>
      </c>
      <c r="S5960">
        <v>675</v>
      </c>
      <c r="T5960" t="s">
        <v>33</v>
      </c>
      <c r="U5960" t="s">
        <v>34</v>
      </c>
      <c r="V5960" t="s">
        <v>52</v>
      </c>
      <c r="W5960" t="s">
        <v>54</v>
      </c>
      <c r="X5960" t="s">
        <v>30</v>
      </c>
    </row>
    <row r="5961" spans="1:24" x14ac:dyDescent="0.3">
      <c r="A5961">
        <v>15577398</v>
      </c>
      <c r="B5961" t="s">
        <v>524</v>
      </c>
      <c r="C5961">
        <v>850</v>
      </c>
      <c r="D5961" t="s">
        <v>42</v>
      </c>
      <c r="E5961" t="s">
        <v>24</v>
      </c>
      <c r="F5961">
        <v>30</v>
      </c>
      <c r="G5961">
        <v>6</v>
      </c>
      <c r="H5961">
        <v>86449</v>
      </c>
      <c r="I5961">
        <v>1</v>
      </c>
      <c r="J5961">
        <v>1</v>
      </c>
      <c r="K5961">
        <v>1</v>
      </c>
      <c r="L5961">
        <v>188809</v>
      </c>
      <c r="M5961">
        <v>0</v>
      </c>
      <c r="N5961" t="str">
        <f>IF(BANK[[#This Row],[EXITED]]=0,"No","Yes")</f>
        <v>No</v>
      </c>
      <c r="O5961">
        <v>0</v>
      </c>
      <c r="P5961" t="str">
        <f>IF(BANK[[#This Row],[COMPLAIN]]=0,"No","Yes")</f>
        <v>No</v>
      </c>
      <c r="Q5961">
        <v>2</v>
      </c>
      <c r="R5961" t="s">
        <v>25</v>
      </c>
      <c r="S5961">
        <v>755</v>
      </c>
      <c r="T5961" t="s">
        <v>26</v>
      </c>
      <c r="U5961" t="s">
        <v>34</v>
      </c>
      <c r="V5961" t="s">
        <v>46</v>
      </c>
      <c r="W5961" t="s">
        <v>47</v>
      </c>
      <c r="X5961" t="s">
        <v>30</v>
      </c>
    </row>
    <row r="5962" spans="1:24" x14ac:dyDescent="0.3">
      <c r="A5962">
        <v>15756848</v>
      </c>
      <c r="B5962" t="s">
        <v>2290</v>
      </c>
      <c r="C5962">
        <v>633</v>
      </c>
      <c r="D5962" t="s">
        <v>23</v>
      </c>
      <c r="E5962" t="s">
        <v>24</v>
      </c>
      <c r="F5962">
        <v>42</v>
      </c>
      <c r="G5962">
        <v>10</v>
      </c>
      <c r="H5962">
        <v>0</v>
      </c>
      <c r="I5962">
        <v>1</v>
      </c>
      <c r="J5962">
        <v>0</v>
      </c>
      <c r="K5962">
        <v>1</v>
      </c>
      <c r="L5962">
        <v>79408</v>
      </c>
      <c r="M5962">
        <v>0</v>
      </c>
      <c r="N5962" t="str">
        <f>IF(BANK[[#This Row],[EXITED]]=0,"No","Yes")</f>
        <v>No</v>
      </c>
      <c r="O5962">
        <v>0</v>
      </c>
      <c r="P5962" t="str">
        <f>IF(BANK[[#This Row],[COMPLAIN]]=0,"No","Yes")</f>
        <v>No</v>
      </c>
      <c r="Q5962">
        <v>2</v>
      </c>
      <c r="R5962" t="s">
        <v>37</v>
      </c>
      <c r="S5962">
        <v>660</v>
      </c>
      <c r="T5962" t="s">
        <v>33</v>
      </c>
      <c r="U5962" t="s">
        <v>39</v>
      </c>
      <c r="V5962" t="s">
        <v>28</v>
      </c>
      <c r="W5962" t="s">
        <v>47</v>
      </c>
      <c r="X5962" t="s">
        <v>30</v>
      </c>
    </row>
    <row r="5963" spans="1:24" x14ac:dyDescent="0.3">
      <c r="A5963">
        <v>15806929</v>
      </c>
      <c r="B5963" t="s">
        <v>930</v>
      </c>
      <c r="C5963">
        <v>751</v>
      </c>
      <c r="D5963" t="s">
        <v>56</v>
      </c>
      <c r="E5963" t="s">
        <v>24</v>
      </c>
      <c r="F5963">
        <v>36</v>
      </c>
      <c r="G5963">
        <v>5</v>
      </c>
      <c r="H5963">
        <v>73195</v>
      </c>
      <c r="I5963">
        <v>1</v>
      </c>
      <c r="J5963">
        <v>1</v>
      </c>
      <c r="K5963">
        <v>1</v>
      </c>
      <c r="L5963">
        <v>89223</v>
      </c>
      <c r="M5963">
        <v>0</v>
      </c>
      <c r="N5963" t="str">
        <f>IF(BANK[[#This Row],[EXITED]]=0,"No","Yes")</f>
        <v>No</v>
      </c>
      <c r="O5963">
        <v>0</v>
      </c>
      <c r="P5963" t="str">
        <f>IF(BANK[[#This Row],[COMPLAIN]]=0,"No","Yes")</f>
        <v>No</v>
      </c>
      <c r="Q5963">
        <v>3</v>
      </c>
      <c r="R5963" t="s">
        <v>43</v>
      </c>
      <c r="S5963">
        <v>301</v>
      </c>
      <c r="T5963" t="s">
        <v>33</v>
      </c>
      <c r="U5963" t="s">
        <v>34</v>
      </c>
      <c r="V5963" t="s">
        <v>46</v>
      </c>
      <c r="W5963" t="s">
        <v>54</v>
      </c>
      <c r="X5963" t="s">
        <v>30</v>
      </c>
    </row>
    <row r="5964" spans="1:24" x14ac:dyDescent="0.3">
      <c r="A5964">
        <v>15659656</v>
      </c>
      <c r="B5964" t="s">
        <v>597</v>
      </c>
      <c r="C5964">
        <v>849</v>
      </c>
      <c r="D5964" t="s">
        <v>42</v>
      </c>
      <c r="E5964" t="s">
        <v>24</v>
      </c>
      <c r="F5964">
        <v>35</v>
      </c>
      <c r="G5964">
        <v>4</v>
      </c>
      <c r="H5964">
        <v>110838</v>
      </c>
      <c r="I5964">
        <v>1</v>
      </c>
      <c r="J5964">
        <v>0</v>
      </c>
      <c r="K5964">
        <v>0</v>
      </c>
      <c r="L5964">
        <v>126420</v>
      </c>
      <c r="M5964">
        <v>0</v>
      </c>
      <c r="N5964" t="str">
        <f>IF(BANK[[#This Row],[EXITED]]=0,"No","Yes")</f>
        <v>No</v>
      </c>
      <c r="O5964">
        <v>0</v>
      </c>
      <c r="P5964" t="str">
        <f>IF(BANK[[#This Row],[COMPLAIN]]=0,"No","Yes")</f>
        <v>No</v>
      </c>
      <c r="Q5964">
        <v>3</v>
      </c>
      <c r="R5964" t="s">
        <v>43</v>
      </c>
      <c r="S5964">
        <v>599</v>
      </c>
      <c r="T5964" t="s">
        <v>26</v>
      </c>
      <c r="U5964" t="s">
        <v>34</v>
      </c>
      <c r="V5964" t="s">
        <v>46</v>
      </c>
      <c r="W5964" t="s">
        <v>54</v>
      </c>
      <c r="X5964" t="s">
        <v>30</v>
      </c>
    </row>
    <row r="5965" spans="1:24" x14ac:dyDescent="0.3">
      <c r="A5965">
        <v>15588341</v>
      </c>
      <c r="B5965" t="s">
        <v>2291</v>
      </c>
      <c r="C5965">
        <v>647</v>
      </c>
      <c r="D5965" t="s">
        <v>23</v>
      </c>
      <c r="E5965" t="s">
        <v>24</v>
      </c>
      <c r="F5965">
        <v>47</v>
      </c>
      <c r="G5965">
        <v>10</v>
      </c>
      <c r="H5965">
        <v>99835</v>
      </c>
      <c r="I5965">
        <v>1</v>
      </c>
      <c r="J5965">
        <v>0</v>
      </c>
      <c r="K5965">
        <v>1</v>
      </c>
      <c r="L5965">
        <v>89103</v>
      </c>
      <c r="M5965">
        <v>0</v>
      </c>
      <c r="N5965" t="str">
        <f>IF(BANK[[#This Row],[EXITED]]=0,"No","Yes")</f>
        <v>No</v>
      </c>
      <c r="O5965">
        <v>0</v>
      </c>
      <c r="P5965" t="str">
        <f>IF(BANK[[#This Row],[COMPLAIN]]=0,"No","Yes")</f>
        <v>No</v>
      </c>
      <c r="Q5965">
        <v>3</v>
      </c>
      <c r="R5965" t="s">
        <v>32</v>
      </c>
      <c r="S5965">
        <v>554</v>
      </c>
      <c r="T5965" t="s">
        <v>33</v>
      </c>
      <c r="U5965" t="s">
        <v>34</v>
      </c>
      <c r="V5965" t="s">
        <v>28</v>
      </c>
      <c r="W5965" t="s">
        <v>54</v>
      </c>
      <c r="X5965" t="s">
        <v>30</v>
      </c>
    </row>
    <row r="5966" spans="1:24" x14ac:dyDescent="0.3">
      <c r="A5966">
        <v>15709142</v>
      </c>
      <c r="B5966" t="s">
        <v>422</v>
      </c>
      <c r="C5966">
        <v>608</v>
      </c>
      <c r="D5966" t="s">
        <v>56</v>
      </c>
      <c r="E5966" t="s">
        <v>45</v>
      </c>
      <c r="F5966">
        <v>30</v>
      </c>
      <c r="G5966">
        <v>2</v>
      </c>
      <c r="H5966">
        <v>91057</v>
      </c>
      <c r="I5966">
        <v>2</v>
      </c>
      <c r="J5966">
        <v>1</v>
      </c>
      <c r="K5966">
        <v>0</v>
      </c>
      <c r="L5966">
        <v>132973</v>
      </c>
      <c r="M5966">
        <v>0</v>
      </c>
      <c r="N5966" t="str">
        <f>IF(BANK[[#This Row],[EXITED]]=0,"No","Yes")</f>
        <v>No</v>
      </c>
      <c r="O5966">
        <v>0</v>
      </c>
      <c r="P5966" t="str">
        <f>IF(BANK[[#This Row],[COMPLAIN]]=0,"No","Yes")</f>
        <v>No</v>
      </c>
      <c r="Q5966">
        <v>4</v>
      </c>
      <c r="R5966" t="s">
        <v>25</v>
      </c>
      <c r="S5966">
        <v>379</v>
      </c>
      <c r="T5966" t="s">
        <v>26</v>
      </c>
      <c r="U5966" t="s">
        <v>34</v>
      </c>
      <c r="V5966" t="s">
        <v>52</v>
      </c>
      <c r="W5966" t="s">
        <v>40</v>
      </c>
      <c r="X5966" t="s">
        <v>30</v>
      </c>
    </row>
    <row r="5967" spans="1:24" x14ac:dyDescent="0.3">
      <c r="A5967">
        <v>15627042</v>
      </c>
      <c r="B5967" t="s">
        <v>867</v>
      </c>
      <c r="C5967">
        <v>555</v>
      </c>
      <c r="D5967" t="s">
        <v>42</v>
      </c>
      <c r="E5967" t="s">
        <v>45</v>
      </c>
      <c r="F5967">
        <v>26</v>
      </c>
      <c r="G5967">
        <v>7</v>
      </c>
      <c r="H5967">
        <v>0</v>
      </c>
      <c r="I5967">
        <v>2</v>
      </c>
      <c r="J5967">
        <v>1</v>
      </c>
      <c r="K5967">
        <v>0</v>
      </c>
      <c r="L5967">
        <v>93122</v>
      </c>
      <c r="M5967">
        <v>0</v>
      </c>
      <c r="N5967" t="str">
        <f>IF(BANK[[#This Row],[EXITED]]=0,"No","Yes")</f>
        <v>No</v>
      </c>
      <c r="O5967">
        <v>0</v>
      </c>
      <c r="P5967" t="str">
        <f>IF(BANK[[#This Row],[COMPLAIN]]=0,"No","Yes")</f>
        <v>No</v>
      </c>
      <c r="Q5967">
        <v>3</v>
      </c>
      <c r="R5967" t="s">
        <v>37</v>
      </c>
      <c r="S5967">
        <v>591</v>
      </c>
      <c r="T5967" t="s">
        <v>26</v>
      </c>
      <c r="U5967" t="s">
        <v>39</v>
      </c>
      <c r="V5967" t="s">
        <v>28</v>
      </c>
      <c r="W5967" t="s">
        <v>54</v>
      </c>
      <c r="X5967" t="s">
        <v>30</v>
      </c>
    </row>
    <row r="5968" spans="1:24" x14ac:dyDescent="0.3">
      <c r="A5968">
        <v>15627517</v>
      </c>
      <c r="B5968" t="s">
        <v>1157</v>
      </c>
      <c r="C5968">
        <v>497</v>
      </c>
      <c r="D5968" t="s">
        <v>23</v>
      </c>
      <c r="E5968" t="s">
        <v>24</v>
      </c>
      <c r="F5968">
        <v>27</v>
      </c>
      <c r="G5968">
        <v>7</v>
      </c>
      <c r="H5968">
        <v>149400</v>
      </c>
      <c r="I5968">
        <v>1</v>
      </c>
      <c r="J5968">
        <v>0</v>
      </c>
      <c r="K5968">
        <v>0</v>
      </c>
      <c r="L5968">
        <v>167522</v>
      </c>
      <c r="M5968">
        <v>0</v>
      </c>
      <c r="N5968" t="str">
        <f>IF(BANK[[#This Row],[EXITED]]=0,"No","Yes")</f>
        <v>No</v>
      </c>
      <c r="O5968">
        <v>0</v>
      </c>
      <c r="P5968" t="str">
        <f>IF(BANK[[#This Row],[COMPLAIN]]=0,"No","Yes")</f>
        <v>No</v>
      </c>
      <c r="Q5968">
        <v>4</v>
      </c>
      <c r="R5968" t="s">
        <v>25</v>
      </c>
      <c r="S5968">
        <v>423</v>
      </c>
      <c r="T5968" t="s">
        <v>26</v>
      </c>
      <c r="U5968" t="s">
        <v>27</v>
      </c>
      <c r="V5968" t="s">
        <v>28</v>
      </c>
      <c r="W5968" t="s">
        <v>40</v>
      </c>
      <c r="X5968" t="s">
        <v>30</v>
      </c>
    </row>
    <row r="5969" spans="1:24" x14ac:dyDescent="0.3">
      <c r="A5969">
        <v>15803032</v>
      </c>
      <c r="B5969" t="s">
        <v>234</v>
      </c>
      <c r="C5969">
        <v>599</v>
      </c>
      <c r="D5969" t="s">
        <v>56</v>
      </c>
      <c r="E5969" t="s">
        <v>24</v>
      </c>
      <c r="F5969">
        <v>38</v>
      </c>
      <c r="G5969">
        <v>9</v>
      </c>
      <c r="H5969">
        <v>89112</v>
      </c>
      <c r="I5969">
        <v>1</v>
      </c>
      <c r="J5969">
        <v>0</v>
      </c>
      <c r="K5969">
        <v>0</v>
      </c>
      <c r="L5969">
        <v>157240</v>
      </c>
      <c r="M5969">
        <v>0</v>
      </c>
      <c r="N5969" t="str">
        <f>IF(BANK[[#This Row],[EXITED]]=0,"No","Yes")</f>
        <v>No</v>
      </c>
      <c r="O5969">
        <v>0</v>
      </c>
      <c r="P5969" t="str">
        <f>IF(BANK[[#This Row],[COMPLAIN]]=0,"No","Yes")</f>
        <v>No</v>
      </c>
      <c r="Q5969">
        <v>3</v>
      </c>
      <c r="R5969" t="s">
        <v>37</v>
      </c>
      <c r="S5969">
        <v>600</v>
      </c>
      <c r="T5969" t="s">
        <v>33</v>
      </c>
      <c r="U5969" t="s">
        <v>34</v>
      </c>
      <c r="V5969" t="s">
        <v>28</v>
      </c>
      <c r="W5969" t="s">
        <v>54</v>
      </c>
      <c r="X5969" t="s">
        <v>30</v>
      </c>
    </row>
    <row r="5970" spans="1:24" x14ac:dyDescent="0.3">
      <c r="A5970">
        <v>15665129</v>
      </c>
      <c r="B5970" t="s">
        <v>2292</v>
      </c>
      <c r="C5970">
        <v>545</v>
      </c>
      <c r="D5970" t="s">
        <v>56</v>
      </c>
      <c r="E5970" t="s">
        <v>24</v>
      </c>
      <c r="F5970">
        <v>33</v>
      </c>
      <c r="G5970">
        <v>1</v>
      </c>
      <c r="H5970">
        <v>132528</v>
      </c>
      <c r="I5970">
        <v>2</v>
      </c>
      <c r="J5970">
        <v>0</v>
      </c>
      <c r="K5970">
        <v>1</v>
      </c>
      <c r="L5970">
        <v>107430</v>
      </c>
      <c r="M5970">
        <v>0</v>
      </c>
      <c r="N5970" t="str">
        <f>IF(BANK[[#This Row],[EXITED]]=0,"No","Yes")</f>
        <v>No</v>
      </c>
      <c r="O5970">
        <v>0</v>
      </c>
      <c r="P5970" t="str">
        <f>IF(BANK[[#This Row],[COMPLAIN]]=0,"No","Yes")</f>
        <v>No</v>
      </c>
      <c r="Q5970">
        <v>5</v>
      </c>
      <c r="R5970" t="s">
        <v>37</v>
      </c>
      <c r="S5970">
        <v>898</v>
      </c>
      <c r="T5970" t="s">
        <v>26</v>
      </c>
      <c r="U5970" t="s">
        <v>27</v>
      </c>
      <c r="V5970" t="s">
        <v>52</v>
      </c>
      <c r="W5970" t="s">
        <v>35</v>
      </c>
      <c r="X5970" t="s">
        <v>30</v>
      </c>
    </row>
    <row r="5971" spans="1:24" x14ac:dyDescent="0.3">
      <c r="A5971">
        <v>15628272</v>
      </c>
      <c r="B5971" t="s">
        <v>1226</v>
      </c>
      <c r="C5971">
        <v>774</v>
      </c>
      <c r="D5971" t="s">
        <v>42</v>
      </c>
      <c r="E5971" t="s">
        <v>45</v>
      </c>
      <c r="F5971">
        <v>36</v>
      </c>
      <c r="G5971">
        <v>9</v>
      </c>
      <c r="H5971">
        <v>114997</v>
      </c>
      <c r="I5971">
        <v>1</v>
      </c>
      <c r="J5971">
        <v>1</v>
      </c>
      <c r="K5971">
        <v>0</v>
      </c>
      <c r="L5971">
        <v>75304</v>
      </c>
      <c r="M5971">
        <v>0</v>
      </c>
      <c r="N5971" t="str">
        <f>IF(BANK[[#This Row],[EXITED]]=0,"No","Yes")</f>
        <v>No</v>
      </c>
      <c r="O5971">
        <v>0</v>
      </c>
      <c r="P5971" t="str">
        <f>IF(BANK[[#This Row],[COMPLAIN]]=0,"No","Yes")</f>
        <v>No</v>
      </c>
      <c r="Q5971">
        <v>2</v>
      </c>
      <c r="R5971" t="s">
        <v>32</v>
      </c>
      <c r="S5971">
        <v>244</v>
      </c>
      <c r="T5971" t="s">
        <v>33</v>
      </c>
      <c r="U5971" t="s">
        <v>34</v>
      </c>
      <c r="V5971" t="s">
        <v>28</v>
      </c>
      <c r="W5971" t="s">
        <v>47</v>
      </c>
      <c r="X5971" t="s">
        <v>30</v>
      </c>
    </row>
    <row r="5972" spans="1:24" x14ac:dyDescent="0.3">
      <c r="A5972">
        <v>15678206</v>
      </c>
      <c r="B5972" t="s">
        <v>576</v>
      </c>
      <c r="C5972">
        <v>464</v>
      </c>
      <c r="D5972" t="s">
        <v>42</v>
      </c>
      <c r="E5972" t="s">
        <v>24</v>
      </c>
      <c r="F5972">
        <v>46</v>
      </c>
      <c r="G5972">
        <v>6</v>
      </c>
      <c r="H5972">
        <v>161799</v>
      </c>
      <c r="I5972">
        <v>1</v>
      </c>
      <c r="J5972">
        <v>1</v>
      </c>
      <c r="K5972">
        <v>0</v>
      </c>
      <c r="L5972">
        <v>182944</v>
      </c>
      <c r="M5972">
        <v>0</v>
      </c>
      <c r="N5972" t="str">
        <f>IF(BANK[[#This Row],[EXITED]]=0,"No","Yes")</f>
        <v>No</v>
      </c>
      <c r="O5972">
        <v>0</v>
      </c>
      <c r="P5972" t="str">
        <f>IF(BANK[[#This Row],[COMPLAIN]]=0,"No","Yes")</f>
        <v>No</v>
      </c>
      <c r="Q5972">
        <v>5</v>
      </c>
      <c r="R5972" t="s">
        <v>37</v>
      </c>
      <c r="S5972">
        <v>343</v>
      </c>
      <c r="T5972" t="s">
        <v>33</v>
      </c>
      <c r="U5972" t="s">
        <v>27</v>
      </c>
      <c r="V5972" t="s">
        <v>46</v>
      </c>
      <c r="W5972" t="s">
        <v>35</v>
      </c>
      <c r="X5972" t="s">
        <v>30</v>
      </c>
    </row>
    <row r="5973" spans="1:24" x14ac:dyDescent="0.3">
      <c r="A5973">
        <v>15678067</v>
      </c>
      <c r="B5973" t="s">
        <v>282</v>
      </c>
      <c r="C5973">
        <v>667</v>
      </c>
      <c r="D5973" t="s">
        <v>23</v>
      </c>
      <c r="E5973" t="s">
        <v>24</v>
      </c>
      <c r="F5973">
        <v>45</v>
      </c>
      <c r="G5973">
        <v>3</v>
      </c>
      <c r="H5973">
        <v>0</v>
      </c>
      <c r="I5973">
        <v>2</v>
      </c>
      <c r="J5973">
        <v>0</v>
      </c>
      <c r="K5973">
        <v>0</v>
      </c>
      <c r="L5973">
        <v>163655</v>
      </c>
      <c r="M5973">
        <v>0</v>
      </c>
      <c r="N5973" t="str">
        <f>IF(BANK[[#This Row],[EXITED]]=0,"No","Yes")</f>
        <v>No</v>
      </c>
      <c r="O5973">
        <v>0</v>
      </c>
      <c r="P5973" t="str">
        <f>IF(BANK[[#This Row],[COMPLAIN]]=0,"No","Yes")</f>
        <v>No</v>
      </c>
      <c r="Q5973">
        <v>1</v>
      </c>
      <c r="R5973" t="s">
        <v>37</v>
      </c>
      <c r="S5973">
        <v>814</v>
      </c>
      <c r="T5973" t="s">
        <v>33</v>
      </c>
      <c r="U5973" t="s">
        <v>39</v>
      </c>
      <c r="V5973" t="s">
        <v>46</v>
      </c>
      <c r="W5973" t="s">
        <v>29</v>
      </c>
      <c r="X5973" t="s">
        <v>30</v>
      </c>
    </row>
    <row r="5974" spans="1:24" x14ac:dyDescent="0.3">
      <c r="A5974">
        <v>15793331</v>
      </c>
      <c r="B5974" t="s">
        <v>240</v>
      </c>
      <c r="C5974">
        <v>812</v>
      </c>
      <c r="D5974" t="s">
        <v>42</v>
      </c>
      <c r="E5974" t="s">
        <v>24</v>
      </c>
      <c r="F5974">
        <v>32</v>
      </c>
      <c r="G5974">
        <v>5</v>
      </c>
      <c r="H5974">
        <v>133051</v>
      </c>
      <c r="I5974">
        <v>2</v>
      </c>
      <c r="J5974">
        <v>1</v>
      </c>
      <c r="K5974">
        <v>0</v>
      </c>
      <c r="L5974">
        <v>89386</v>
      </c>
      <c r="M5974">
        <v>0</v>
      </c>
      <c r="N5974" t="str">
        <f>IF(BANK[[#This Row],[EXITED]]=0,"No","Yes")</f>
        <v>No</v>
      </c>
      <c r="O5974">
        <v>0</v>
      </c>
      <c r="P5974" t="str">
        <f>IF(BANK[[#This Row],[COMPLAIN]]=0,"No","Yes")</f>
        <v>No</v>
      </c>
      <c r="Q5974">
        <v>2</v>
      </c>
      <c r="R5974" t="s">
        <v>37</v>
      </c>
      <c r="S5974">
        <v>240</v>
      </c>
      <c r="T5974" t="s">
        <v>26</v>
      </c>
      <c r="U5974" t="s">
        <v>27</v>
      </c>
      <c r="V5974" t="s">
        <v>46</v>
      </c>
      <c r="W5974" t="s">
        <v>47</v>
      </c>
      <c r="X5974" t="s">
        <v>30</v>
      </c>
    </row>
    <row r="5975" spans="1:24" x14ac:dyDescent="0.3">
      <c r="A5975">
        <v>15699532</v>
      </c>
      <c r="B5975" t="s">
        <v>339</v>
      </c>
      <c r="C5975">
        <v>516</v>
      </c>
      <c r="D5975" t="s">
        <v>42</v>
      </c>
      <c r="E5975" t="s">
        <v>24</v>
      </c>
      <c r="F5975">
        <v>51</v>
      </c>
      <c r="G5975">
        <v>8</v>
      </c>
      <c r="H5975">
        <v>120124</v>
      </c>
      <c r="I5975">
        <v>2</v>
      </c>
      <c r="J5975">
        <v>0</v>
      </c>
      <c r="K5975">
        <v>1</v>
      </c>
      <c r="L5975">
        <v>168774</v>
      </c>
      <c r="M5975">
        <v>0</v>
      </c>
      <c r="N5975" t="str">
        <f>IF(BANK[[#This Row],[EXITED]]=0,"No","Yes")</f>
        <v>No</v>
      </c>
      <c r="O5975">
        <v>0</v>
      </c>
      <c r="P5975" t="str">
        <f>IF(BANK[[#This Row],[COMPLAIN]]=0,"No","Yes")</f>
        <v>No</v>
      </c>
      <c r="Q5975">
        <v>2</v>
      </c>
      <c r="R5975" t="s">
        <v>43</v>
      </c>
      <c r="S5975">
        <v>286</v>
      </c>
      <c r="T5975" t="s">
        <v>51</v>
      </c>
      <c r="U5975" t="s">
        <v>27</v>
      </c>
      <c r="V5975" t="s">
        <v>28</v>
      </c>
      <c r="W5975" t="s">
        <v>47</v>
      </c>
      <c r="X5975" t="s">
        <v>30</v>
      </c>
    </row>
    <row r="5976" spans="1:24" x14ac:dyDescent="0.3">
      <c r="A5976">
        <v>15643635</v>
      </c>
      <c r="B5976" t="s">
        <v>1212</v>
      </c>
      <c r="C5976">
        <v>664</v>
      </c>
      <c r="D5976" t="s">
        <v>23</v>
      </c>
      <c r="E5976" t="s">
        <v>24</v>
      </c>
      <c r="F5976">
        <v>32</v>
      </c>
      <c r="G5976">
        <v>5</v>
      </c>
      <c r="H5976">
        <v>133706</v>
      </c>
      <c r="I5976">
        <v>1</v>
      </c>
      <c r="J5976">
        <v>0</v>
      </c>
      <c r="K5976">
        <v>0</v>
      </c>
      <c r="L5976">
        <v>134456</v>
      </c>
      <c r="M5976">
        <v>0</v>
      </c>
      <c r="N5976" t="str">
        <f>IF(BANK[[#This Row],[EXITED]]=0,"No","Yes")</f>
        <v>No</v>
      </c>
      <c r="O5976">
        <v>0</v>
      </c>
      <c r="P5976" t="str">
        <f>IF(BANK[[#This Row],[COMPLAIN]]=0,"No","Yes")</f>
        <v>No</v>
      </c>
      <c r="Q5976">
        <v>1</v>
      </c>
      <c r="R5976" t="s">
        <v>37</v>
      </c>
      <c r="S5976">
        <v>977</v>
      </c>
      <c r="T5976" t="s">
        <v>26</v>
      </c>
      <c r="U5976" t="s">
        <v>27</v>
      </c>
      <c r="V5976" t="s">
        <v>46</v>
      </c>
      <c r="W5976" t="s">
        <v>29</v>
      </c>
      <c r="X5976" t="s">
        <v>30</v>
      </c>
    </row>
    <row r="5977" spans="1:24" x14ac:dyDescent="0.3">
      <c r="A5977">
        <v>15787710</v>
      </c>
      <c r="B5977" t="s">
        <v>2293</v>
      </c>
      <c r="C5977">
        <v>427</v>
      </c>
      <c r="D5977" t="s">
        <v>23</v>
      </c>
      <c r="E5977" t="s">
        <v>45</v>
      </c>
      <c r="F5977">
        <v>39</v>
      </c>
      <c r="G5977">
        <v>9</v>
      </c>
      <c r="H5977">
        <v>0</v>
      </c>
      <c r="I5977">
        <v>2</v>
      </c>
      <c r="J5977">
        <v>1</v>
      </c>
      <c r="K5977">
        <v>0</v>
      </c>
      <c r="L5977">
        <v>28368</v>
      </c>
      <c r="M5977">
        <v>0</v>
      </c>
      <c r="N5977" t="str">
        <f>IF(BANK[[#This Row],[EXITED]]=0,"No","Yes")</f>
        <v>No</v>
      </c>
      <c r="O5977">
        <v>0</v>
      </c>
      <c r="P5977" t="str">
        <f>IF(BANK[[#This Row],[COMPLAIN]]=0,"No","Yes")</f>
        <v>No</v>
      </c>
      <c r="Q5977">
        <v>2</v>
      </c>
      <c r="R5977" t="s">
        <v>32</v>
      </c>
      <c r="S5977">
        <v>489</v>
      </c>
      <c r="T5977" t="s">
        <v>33</v>
      </c>
      <c r="U5977" t="s">
        <v>39</v>
      </c>
      <c r="V5977" t="s">
        <v>28</v>
      </c>
      <c r="W5977" t="s">
        <v>47</v>
      </c>
      <c r="X5977" t="s">
        <v>30</v>
      </c>
    </row>
    <row r="5978" spans="1:24" x14ac:dyDescent="0.3">
      <c r="A5978">
        <v>15614137</v>
      </c>
      <c r="B5978" t="s">
        <v>626</v>
      </c>
      <c r="C5978">
        <v>685</v>
      </c>
      <c r="D5978" t="s">
        <v>42</v>
      </c>
      <c r="E5978" t="s">
        <v>45</v>
      </c>
      <c r="F5978">
        <v>40</v>
      </c>
      <c r="G5978">
        <v>7</v>
      </c>
      <c r="H5978">
        <v>0</v>
      </c>
      <c r="I5978">
        <v>2</v>
      </c>
      <c r="J5978">
        <v>1</v>
      </c>
      <c r="K5978">
        <v>0</v>
      </c>
      <c r="L5978">
        <v>103899</v>
      </c>
      <c r="M5978">
        <v>0</v>
      </c>
      <c r="N5978" t="str">
        <f>IF(BANK[[#This Row],[EXITED]]=0,"No","Yes")</f>
        <v>No</v>
      </c>
      <c r="O5978">
        <v>0</v>
      </c>
      <c r="P5978" t="str">
        <f>IF(BANK[[#This Row],[COMPLAIN]]=0,"No","Yes")</f>
        <v>No</v>
      </c>
      <c r="Q5978">
        <v>2</v>
      </c>
      <c r="R5978" t="s">
        <v>43</v>
      </c>
      <c r="S5978">
        <v>858</v>
      </c>
      <c r="T5978" t="s">
        <v>33</v>
      </c>
      <c r="U5978" t="s">
        <v>39</v>
      </c>
      <c r="V5978" t="s">
        <v>28</v>
      </c>
      <c r="W5978" t="s">
        <v>47</v>
      </c>
      <c r="X5978" t="s">
        <v>30</v>
      </c>
    </row>
    <row r="5979" spans="1:24" x14ac:dyDescent="0.3">
      <c r="A5979">
        <v>15713440</v>
      </c>
      <c r="B5979" t="s">
        <v>1691</v>
      </c>
      <c r="C5979">
        <v>519</v>
      </c>
      <c r="D5979" t="s">
        <v>56</v>
      </c>
      <c r="E5979" t="s">
        <v>45</v>
      </c>
      <c r="F5979">
        <v>21</v>
      </c>
      <c r="G5979">
        <v>1</v>
      </c>
      <c r="H5979">
        <v>151701</v>
      </c>
      <c r="I5979">
        <v>3</v>
      </c>
      <c r="J5979">
        <v>1</v>
      </c>
      <c r="K5979">
        <v>1</v>
      </c>
      <c r="L5979">
        <v>170139</v>
      </c>
      <c r="M5979">
        <v>1</v>
      </c>
      <c r="N5979" t="str">
        <f>IF(BANK[[#This Row],[EXITED]]=0,"No","Yes")</f>
        <v>Yes</v>
      </c>
      <c r="O5979">
        <v>1</v>
      </c>
      <c r="P5979" t="str">
        <f>IF(BANK[[#This Row],[COMPLAIN]]=0,"No","Yes")</f>
        <v>Yes</v>
      </c>
      <c r="Q5979">
        <v>1</v>
      </c>
      <c r="R5979" t="s">
        <v>37</v>
      </c>
      <c r="S5979">
        <v>623</v>
      </c>
      <c r="T5979" t="s">
        <v>38</v>
      </c>
      <c r="U5979" t="s">
        <v>27</v>
      </c>
      <c r="V5979" t="s">
        <v>52</v>
      </c>
      <c r="W5979" t="s">
        <v>29</v>
      </c>
      <c r="X5979" t="s">
        <v>30</v>
      </c>
    </row>
    <row r="5980" spans="1:24" x14ac:dyDescent="0.3">
      <c r="A5980">
        <v>15803479</v>
      </c>
      <c r="B5980" t="s">
        <v>679</v>
      </c>
      <c r="C5980">
        <v>708</v>
      </c>
      <c r="D5980" t="s">
        <v>42</v>
      </c>
      <c r="E5980" t="s">
        <v>45</v>
      </c>
      <c r="F5980">
        <v>67</v>
      </c>
      <c r="G5980">
        <v>1</v>
      </c>
      <c r="H5980">
        <v>0</v>
      </c>
      <c r="I5980">
        <v>2</v>
      </c>
      <c r="J5980">
        <v>0</v>
      </c>
      <c r="K5980">
        <v>1</v>
      </c>
      <c r="L5980">
        <v>3837</v>
      </c>
      <c r="M5980">
        <v>0</v>
      </c>
      <c r="N5980" t="str">
        <f>IF(BANK[[#This Row],[EXITED]]=0,"No","Yes")</f>
        <v>No</v>
      </c>
      <c r="O5980">
        <v>0</v>
      </c>
      <c r="P5980" t="str">
        <f>IF(BANK[[#This Row],[COMPLAIN]]=0,"No","Yes")</f>
        <v>No</v>
      </c>
      <c r="Q5980">
        <v>1</v>
      </c>
      <c r="R5980" t="s">
        <v>32</v>
      </c>
      <c r="S5980">
        <v>652</v>
      </c>
      <c r="T5980" t="s">
        <v>51</v>
      </c>
      <c r="U5980" t="s">
        <v>39</v>
      </c>
      <c r="V5980" t="s">
        <v>52</v>
      </c>
      <c r="W5980" t="s">
        <v>29</v>
      </c>
      <c r="X5980" t="s">
        <v>30</v>
      </c>
    </row>
    <row r="5981" spans="1:24" x14ac:dyDescent="0.3">
      <c r="A5981">
        <v>15709639</v>
      </c>
      <c r="B5981" t="s">
        <v>1038</v>
      </c>
      <c r="C5981">
        <v>717</v>
      </c>
      <c r="D5981" t="s">
        <v>42</v>
      </c>
      <c r="E5981" t="s">
        <v>45</v>
      </c>
      <c r="F5981">
        <v>22</v>
      </c>
      <c r="G5981">
        <v>5</v>
      </c>
      <c r="H5981">
        <v>112465</v>
      </c>
      <c r="I5981">
        <v>1</v>
      </c>
      <c r="J5981">
        <v>1</v>
      </c>
      <c r="K5981">
        <v>1</v>
      </c>
      <c r="L5981">
        <v>92978</v>
      </c>
      <c r="M5981">
        <v>0</v>
      </c>
      <c r="N5981" t="str">
        <f>IF(BANK[[#This Row],[EXITED]]=0,"No","Yes")</f>
        <v>No</v>
      </c>
      <c r="O5981">
        <v>0</v>
      </c>
      <c r="P5981" t="str">
        <f>IF(BANK[[#This Row],[COMPLAIN]]=0,"No","Yes")</f>
        <v>No</v>
      </c>
      <c r="Q5981">
        <v>3</v>
      </c>
      <c r="R5981" t="s">
        <v>32</v>
      </c>
      <c r="S5981">
        <v>250</v>
      </c>
      <c r="T5981" t="s">
        <v>38</v>
      </c>
      <c r="U5981" t="s">
        <v>34</v>
      </c>
      <c r="V5981" t="s">
        <v>46</v>
      </c>
      <c r="W5981" t="s">
        <v>54</v>
      </c>
      <c r="X5981" t="s">
        <v>30</v>
      </c>
    </row>
    <row r="5982" spans="1:24" x14ac:dyDescent="0.3">
      <c r="A5982">
        <v>15601719</v>
      </c>
      <c r="B5982" t="s">
        <v>1187</v>
      </c>
      <c r="C5982">
        <v>465</v>
      </c>
      <c r="D5982" t="s">
        <v>56</v>
      </c>
      <c r="E5982" t="s">
        <v>24</v>
      </c>
      <c r="F5982">
        <v>24</v>
      </c>
      <c r="G5982">
        <v>6</v>
      </c>
      <c r="H5982">
        <v>156007</v>
      </c>
      <c r="I5982">
        <v>1</v>
      </c>
      <c r="J5982">
        <v>1</v>
      </c>
      <c r="K5982">
        <v>0</v>
      </c>
      <c r="L5982">
        <v>191368</v>
      </c>
      <c r="M5982">
        <v>0</v>
      </c>
      <c r="N5982" t="str">
        <f>IF(BANK[[#This Row],[EXITED]]=0,"No","Yes")</f>
        <v>No</v>
      </c>
      <c r="O5982">
        <v>0</v>
      </c>
      <c r="P5982" t="str">
        <f>IF(BANK[[#This Row],[COMPLAIN]]=0,"No","Yes")</f>
        <v>No</v>
      </c>
      <c r="Q5982">
        <v>4</v>
      </c>
      <c r="R5982" t="s">
        <v>32</v>
      </c>
      <c r="S5982">
        <v>865</v>
      </c>
      <c r="T5982" t="s">
        <v>38</v>
      </c>
      <c r="U5982" t="s">
        <v>27</v>
      </c>
      <c r="V5982" t="s">
        <v>46</v>
      </c>
      <c r="W5982" t="s">
        <v>40</v>
      </c>
      <c r="X5982" t="s">
        <v>30</v>
      </c>
    </row>
    <row r="5983" spans="1:24" x14ac:dyDescent="0.3">
      <c r="A5983">
        <v>15772482</v>
      </c>
      <c r="B5983" t="s">
        <v>1839</v>
      </c>
      <c r="C5983">
        <v>829</v>
      </c>
      <c r="D5983" t="s">
        <v>56</v>
      </c>
      <c r="E5983" t="s">
        <v>24</v>
      </c>
      <c r="F5983">
        <v>28</v>
      </c>
      <c r="G5983">
        <v>3</v>
      </c>
      <c r="H5983">
        <v>132406</v>
      </c>
      <c r="I5983">
        <v>3</v>
      </c>
      <c r="J5983">
        <v>1</v>
      </c>
      <c r="K5983">
        <v>0</v>
      </c>
      <c r="L5983">
        <v>104889</v>
      </c>
      <c r="M5983">
        <v>1</v>
      </c>
      <c r="N5983" t="str">
        <f>IF(BANK[[#This Row],[EXITED]]=0,"No","Yes")</f>
        <v>Yes</v>
      </c>
      <c r="O5983">
        <v>1</v>
      </c>
      <c r="P5983" t="str">
        <f>IF(BANK[[#This Row],[COMPLAIN]]=0,"No","Yes")</f>
        <v>Yes</v>
      </c>
      <c r="Q5983">
        <v>1</v>
      </c>
      <c r="R5983" t="s">
        <v>43</v>
      </c>
      <c r="S5983">
        <v>536</v>
      </c>
      <c r="T5983" t="s">
        <v>26</v>
      </c>
      <c r="U5983" t="s">
        <v>27</v>
      </c>
      <c r="V5983" t="s">
        <v>46</v>
      </c>
      <c r="W5983" t="s">
        <v>29</v>
      </c>
      <c r="X5983" t="s">
        <v>30</v>
      </c>
    </row>
    <row r="5984" spans="1:24" x14ac:dyDescent="0.3">
      <c r="A5984">
        <v>15591489</v>
      </c>
      <c r="B5984" t="s">
        <v>629</v>
      </c>
      <c r="C5984">
        <v>826</v>
      </c>
      <c r="D5984" t="s">
        <v>42</v>
      </c>
      <c r="E5984" t="s">
        <v>24</v>
      </c>
      <c r="F5984">
        <v>26</v>
      </c>
      <c r="G5984">
        <v>5</v>
      </c>
      <c r="H5984">
        <v>142663</v>
      </c>
      <c r="I5984">
        <v>1</v>
      </c>
      <c r="J5984">
        <v>0</v>
      </c>
      <c r="K5984">
        <v>0</v>
      </c>
      <c r="L5984">
        <v>60285</v>
      </c>
      <c r="M5984">
        <v>0</v>
      </c>
      <c r="N5984" t="str">
        <f>IF(BANK[[#This Row],[EXITED]]=0,"No","Yes")</f>
        <v>No</v>
      </c>
      <c r="O5984">
        <v>0</v>
      </c>
      <c r="P5984" t="str">
        <f>IF(BANK[[#This Row],[COMPLAIN]]=0,"No","Yes")</f>
        <v>No</v>
      </c>
      <c r="Q5984">
        <v>3</v>
      </c>
      <c r="R5984" t="s">
        <v>32</v>
      </c>
      <c r="S5984">
        <v>334</v>
      </c>
      <c r="T5984" t="s">
        <v>26</v>
      </c>
      <c r="U5984" t="s">
        <v>27</v>
      </c>
      <c r="V5984" t="s">
        <v>46</v>
      </c>
      <c r="W5984" t="s">
        <v>54</v>
      </c>
      <c r="X5984" t="s">
        <v>30</v>
      </c>
    </row>
    <row r="5985" spans="1:24" x14ac:dyDescent="0.3">
      <c r="A5985">
        <v>15753895</v>
      </c>
      <c r="B5985" t="s">
        <v>2294</v>
      </c>
      <c r="C5985">
        <v>590</v>
      </c>
      <c r="D5985" t="s">
        <v>23</v>
      </c>
      <c r="E5985" t="s">
        <v>24</v>
      </c>
      <c r="F5985">
        <v>37</v>
      </c>
      <c r="G5985">
        <v>1</v>
      </c>
      <c r="H5985">
        <v>0</v>
      </c>
      <c r="I5985">
        <v>2</v>
      </c>
      <c r="J5985">
        <v>0</v>
      </c>
      <c r="K5985">
        <v>0</v>
      </c>
      <c r="L5985">
        <v>133536</v>
      </c>
      <c r="M5985">
        <v>0</v>
      </c>
      <c r="N5985" t="str">
        <f>IF(BANK[[#This Row],[EXITED]]=0,"No","Yes")</f>
        <v>No</v>
      </c>
      <c r="O5985">
        <v>0</v>
      </c>
      <c r="P5985" t="str">
        <f>IF(BANK[[#This Row],[COMPLAIN]]=0,"No","Yes")</f>
        <v>No</v>
      </c>
      <c r="Q5985">
        <v>2</v>
      </c>
      <c r="R5985" t="s">
        <v>25</v>
      </c>
      <c r="S5985">
        <v>930</v>
      </c>
      <c r="T5985" t="s">
        <v>33</v>
      </c>
      <c r="U5985" t="s">
        <v>39</v>
      </c>
      <c r="V5985" t="s">
        <v>52</v>
      </c>
      <c r="W5985" t="s">
        <v>47</v>
      </c>
      <c r="X5985" t="s">
        <v>30</v>
      </c>
    </row>
    <row r="5986" spans="1:24" x14ac:dyDescent="0.3">
      <c r="A5986">
        <v>15595426</v>
      </c>
      <c r="B5986" t="s">
        <v>86</v>
      </c>
      <c r="C5986">
        <v>603</v>
      </c>
      <c r="D5986" t="s">
        <v>23</v>
      </c>
      <c r="E5986" t="s">
        <v>24</v>
      </c>
      <c r="F5986">
        <v>57</v>
      </c>
      <c r="G5986">
        <v>6</v>
      </c>
      <c r="H5986">
        <v>105001</v>
      </c>
      <c r="I5986">
        <v>2</v>
      </c>
      <c r="J5986">
        <v>1</v>
      </c>
      <c r="K5986">
        <v>1</v>
      </c>
      <c r="L5986">
        <v>87412</v>
      </c>
      <c r="M5986">
        <v>1</v>
      </c>
      <c r="N5986" t="str">
        <f>IF(BANK[[#This Row],[EXITED]]=0,"No","Yes")</f>
        <v>Yes</v>
      </c>
      <c r="O5986">
        <v>1</v>
      </c>
      <c r="P5986" t="str">
        <f>IF(BANK[[#This Row],[COMPLAIN]]=0,"No","Yes")</f>
        <v>Yes</v>
      </c>
      <c r="Q5986">
        <v>3</v>
      </c>
      <c r="R5986" t="s">
        <v>32</v>
      </c>
      <c r="S5986">
        <v>281</v>
      </c>
      <c r="T5986" t="s">
        <v>51</v>
      </c>
      <c r="U5986" t="s">
        <v>34</v>
      </c>
      <c r="V5986" t="s">
        <v>46</v>
      </c>
      <c r="W5986" t="s">
        <v>54</v>
      </c>
      <c r="X5986" t="s">
        <v>30</v>
      </c>
    </row>
    <row r="5987" spans="1:24" x14ac:dyDescent="0.3">
      <c r="A5987">
        <v>15645815</v>
      </c>
      <c r="B5987" t="s">
        <v>261</v>
      </c>
      <c r="C5987">
        <v>615</v>
      </c>
      <c r="D5987" t="s">
        <v>42</v>
      </c>
      <c r="E5987" t="s">
        <v>24</v>
      </c>
      <c r="F5987">
        <v>45</v>
      </c>
      <c r="G5987">
        <v>5</v>
      </c>
      <c r="H5987">
        <v>0</v>
      </c>
      <c r="I5987">
        <v>2</v>
      </c>
      <c r="J5987">
        <v>1</v>
      </c>
      <c r="K5987">
        <v>1</v>
      </c>
      <c r="L5987">
        <v>164887</v>
      </c>
      <c r="M5987">
        <v>0</v>
      </c>
      <c r="N5987" t="str">
        <f>IF(BANK[[#This Row],[EXITED]]=0,"No","Yes")</f>
        <v>No</v>
      </c>
      <c r="O5987">
        <v>0</v>
      </c>
      <c r="P5987" t="str">
        <f>IF(BANK[[#This Row],[COMPLAIN]]=0,"No","Yes")</f>
        <v>No</v>
      </c>
      <c r="Q5987">
        <v>4</v>
      </c>
      <c r="R5987" t="s">
        <v>32</v>
      </c>
      <c r="S5987">
        <v>537</v>
      </c>
      <c r="T5987" t="s">
        <v>33</v>
      </c>
      <c r="U5987" t="s">
        <v>39</v>
      </c>
      <c r="V5987" t="s">
        <v>46</v>
      </c>
      <c r="W5987" t="s">
        <v>40</v>
      </c>
      <c r="X5987" t="s">
        <v>30</v>
      </c>
    </row>
    <row r="5988" spans="1:24" x14ac:dyDescent="0.3">
      <c r="A5988">
        <v>15632848</v>
      </c>
      <c r="B5988" t="s">
        <v>661</v>
      </c>
      <c r="C5988">
        <v>634</v>
      </c>
      <c r="D5988" t="s">
        <v>42</v>
      </c>
      <c r="E5988" t="s">
        <v>45</v>
      </c>
      <c r="F5988">
        <v>36</v>
      </c>
      <c r="G5988">
        <v>1</v>
      </c>
      <c r="H5988">
        <v>69519</v>
      </c>
      <c r="I5988">
        <v>1</v>
      </c>
      <c r="J5988">
        <v>1</v>
      </c>
      <c r="K5988">
        <v>0</v>
      </c>
      <c r="L5988">
        <v>116238</v>
      </c>
      <c r="M5988">
        <v>0</v>
      </c>
      <c r="N5988" t="str">
        <f>IF(BANK[[#This Row],[EXITED]]=0,"No","Yes")</f>
        <v>No</v>
      </c>
      <c r="O5988">
        <v>0</v>
      </c>
      <c r="P5988" t="str">
        <f>IF(BANK[[#This Row],[COMPLAIN]]=0,"No","Yes")</f>
        <v>No</v>
      </c>
      <c r="Q5988">
        <v>5</v>
      </c>
      <c r="R5988" t="s">
        <v>43</v>
      </c>
      <c r="S5988">
        <v>541</v>
      </c>
      <c r="T5988" t="s">
        <v>33</v>
      </c>
      <c r="U5988" t="s">
        <v>34</v>
      </c>
      <c r="V5988" t="s">
        <v>52</v>
      </c>
      <c r="W5988" t="s">
        <v>35</v>
      </c>
      <c r="X5988" t="s">
        <v>30</v>
      </c>
    </row>
    <row r="5989" spans="1:24" x14ac:dyDescent="0.3">
      <c r="A5989">
        <v>15703068</v>
      </c>
      <c r="B5989" t="s">
        <v>1315</v>
      </c>
      <c r="C5989">
        <v>716</v>
      </c>
      <c r="D5989" t="s">
        <v>56</v>
      </c>
      <c r="E5989" t="s">
        <v>24</v>
      </c>
      <c r="F5989">
        <v>41</v>
      </c>
      <c r="G5989">
        <v>8</v>
      </c>
      <c r="H5989">
        <v>126146</v>
      </c>
      <c r="I5989">
        <v>2</v>
      </c>
      <c r="J5989">
        <v>1</v>
      </c>
      <c r="K5989">
        <v>1</v>
      </c>
      <c r="L5989">
        <v>138051</v>
      </c>
      <c r="M5989">
        <v>0</v>
      </c>
      <c r="N5989" t="str">
        <f>IF(BANK[[#This Row],[EXITED]]=0,"No","Yes")</f>
        <v>No</v>
      </c>
      <c r="O5989">
        <v>0</v>
      </c>
      <c r="P5989" t="str">
        <f>IF(BANK[[#This Row],[COMPLAIN]]=0,"No","Yes")</f>
        <v>No</v>
      </c>
      <c r="Q5989">
        <v>5</v>
      </c>
      <c r="R5989" t="s">
        <v>37</v>
      </c>
      <c r="S5989">
        <v>992</v>
      </c>
      <c r="T5989" t="s">
        <v>33</v>
      </c>
      <c r="U5989" t="s">
        <v>27</v>
      </c>
      <c r="V5989" t="s">
        <v>28</v>
      </c>
      <c r="W5989" t="s">
        <v>35</v>
      </c>
      <c r="X5989" t="s">
        <v>30</v>
      </c>
    </row>
    <row r="5990" spans="1:24" x14ac:dyDescent="0.3">
      <c r="A5990">
        <v>15791513</v>
      </c>
      <c r="B5990" t="s">
        <v>602</v>
      </c>
      <c r="C5990">
        <v>647</v>
      </c>
      <c r="D5990" t="s">
        <v>42</v>
      </c>
      <c r="E5990" t="s">
        <v>24</v>
      </c>
      <c r="F5990">
        <v>41</v>
      </c>
      <c r="G5990">
        <v>4</v>
      </c>
      <c r="H5990">
        <v>138937</v>
      </c>
      <c r="I5990">
        <v>1</v>
      </c>
      <c r="J5990">
        <v>1</v>
      </c>
      <c r="K5990">
        <v>1</v>
      </c>
      <c r="L5990">
        <v>101618</v>
      </c>
      <c r="M5990">
        <v>1</v>
      </c>
      <c r="N5990" t="str">
        <f>IF(BANK[[#This Row],[EXITED]]=0,"No","Yes")</f>
        <v>Yes</v>
      </c>
      <c r="O5990">
        <v>1</v>
      </c>
      <c r="P5990" t="str">
        <f>IF(BANK[[#This Row],[COMPLAIN]]=0,"No","Yes")</f>
        <v>Yes</v>
      </c>
      <c r="Q5990">
        <v>5</v>
      </c>
      <c r="R5990" t="s">
        <v>32</v>
      </c>
      <c r="S5990">
        <v>918</v>
      </c>
      <c r="T5990" t="s">
        <v>33</v>
      </c>
      <c r="U5990" t="s">
        <v>27</v>
      </c>
      <c r="V5990" t="s">
        <v>46</v>
      </c>
      <c r="W5990" t="s">
        <v>35</v>
      </c>
      <c r="X5990" t="s">
        <v>30</v>
      </c>
    </row>
    <row r="5991" spans="1:24" x14ac:dyDescent="0.3">
      <c r="A5991">
        <v>15587210</v>
      </c>
      <c r="B5991" t="s">
        <v>1492</v>
      </c>
      <c r="C5991">
        <v>591</v>
      </c>
      <c r="D5991" t="s">
        <v>56</v>
      </c>
      <c r="E5991" t="s">
        <v>45</v>
      </c>
      <c r="F5991">
        <v>44</v>
      </c>
      <c r="G5991">
        <v>10</v>
      </c>
      <c r="H5991">
        <v>113582</v>
      </c>
      <c r="I5991">
        <v>1</v>
      </c>
      <c r="J5991">
        <v>1</v>
      </c>
      <c r="K5991">
        <v>0</v>
      </c>
      <c r="L5991">
        <v>1985</v>
      </c>
      <c r="M5991">
        <v>0</v>
      </c>
      <c r="N5991" t="str">
        <f>IF(BANK[[#This Row],[EXITED]]=0,"No","Yes")</f>
        <v>No</v>
      </c>
      <c r="O5991">
        <v>0</v>
      </c>
      <c r="P5991" t="str">
        <f>IF(BANK[[#This Row],[COMPLAIN]]=0,"No","Yes")</f>
        <v>No</v>
      </c>
      <c r="Q5991">
        <v>5</v>
      </c>
      <c r="R5991" t="s">
        <v>25</v>
      </c>
      <c r="S5991">
        <v>645</v>
      </c>
      <c r="T5991" t="s">
        <v>33</v>
      </c>
      <c r="U5991" t="s">
        <v>34</v>
      </c>
      <c r="V5991" t="s">
        <v>28</v>
      </c>
      <c r="W5991" t="s">
        <v>35</v>
      </c>
      <c r="X5991" t="s">
        <v>30</v>
      </c>
    </row>
    <row r="5992" spans="1:24" x14ac:dyDescent="0.3">
      <c r="A5992">
        <v>15723437</v>
      </c>
      <c r="B5992" t="s">
        <v>301</v>
      </c>
      <c r="C5992">
        <v>701</v>
      </c>
      <c r="D5992" t="s">
        <v>42</v>
      </c>
      <c r="E5992" t="s">
        <v>45</v>
      </c>
      <c r="F5992">
        <v>35</v>
      </c>
      <c r="G5992">
        <v>2</v>
      </c>
      <c r="H5992">
        <v>0</v>
      </c>
      <c r="I5992">
        <v>2</v>
      </c>
      <c r="J5992">
        <v>1</v>
      </c>
      <c r="K5992">
        <v>1</v>
      </c>
      <c r="L5992">
        <v>65765</v>
      </c>
      <c r="M5992">
        <v>0</v>
      </c>
      <c r="N5992" t="str">
        <f>IF(BANK[[#This Row],[EXITED]]=0,"No","Yes")</f>
        <v>No</v>
      </c>
      <c r="O5992">
        <v>0</v>
      </c>
      <c r="P5992" t="str">
        <f>IF(BANK[[#This Row],[COMPLAIN]]=0,"No","Yes")</f>
        <v>No</v>
      </c>
      <c r="Q5992">
        <v>5</v>
      </c>
      <c r="R5992" t="s">
        <v>43</v>
      </c>
      <c r="S5992">
        <v>939</v>
      </c>
      <c r="T5992" t="s">
        <v>26</v>
      </c>
      <c r="U5992" t="s">
        <v>39</v>
      </c>
      <c r="V5992" t="s">
        <v>52</v>
      </c>
      <c r="W5992" t="s">
        <v>35</v>
      </c>
      <c r="X5992" t="s">
        <v>30</v>
      </c>
    </row>
    <row r="5993" spans="1:24" x14ac:dyDescent="0.3">
      <c r="A5993">
        <v>15702715</v>
      </c>
      <c r="B5993" t="s">
        <v>967</v>
      </c>
      <c r="C5993">
        <v>747</v>
      </c>
      <c r="D5993" t="s">
        <v>42</v>
      </c>
      <c r="E5993" t="s">
        <v>45</v>
      </c>
      <c r="F5993">
        <v>34</v>
      </c>
      <c r="G5993">
        <v>10</v>
      </c>
      <c r="H5993">
        <v>0</v>
      </c>
      <c r="I5993">
        <v>2</v>
      </c>
      <c r="J5993">
        <v>1</v>
      </c>
      <c r="K5993">
        <v>1</v>
      </c>
      <c r="L5993">
        <v>50760</v>
      </c>
      <c r="M5993">
        <v>0</v>
      </c>
      <c r="N5993" t="str">
        <f>IF(BANK[[#This Row],[EXITED]]=0,"No","Yes")</f>
        <v>No</v>
      </c>
      <c r="O5993">
        <v>0</v>
      </c>
      <c r="P5993" t="str">
        <f>IF(BANK[[#This Row],[COMPLAIN]]=0,"No","Yes")</f>
        <v>No</v>
      </c>
      <c r="Q5993">
        <v>3</v>
      </c>
      <c r="R5993" t="s">
        <v>25</v>
      </c>
      <c r="S5993">
        <v>740</v>
      </c>
      <c r="T5993" t="s">
        <v>26</v>
      </c>
      <c r="U5993" t="s">
        <v>39</v>
      </c>
      <c r="V5993" t="s">
        <v>28</v>
      </c>
      <c r="W5993" t="s">
        <v>54</v>
      </c>
      <c r="X5993" t="s">
        <v>30</v>
      </c>
    </row>
    <row r="5994" spans="1:24" x14ac:dyDescent="0.3">
      <c r="A5994">
        <v>15809872</v>
      </c>
      <c r="B5994" t="s">
        <v>1720</v>
      </c>
      <c r="C5994">
        <v>650</v>
      </c>
      <c r="D5994" t="s">
        <v>42</v>
      </c>
      <c r="E5994" t="s">
        <v>24</v>
      </c>
      <c r="F5994">
        <v>32</v>
      </c>
      <c r="G5994">
        <v>2</v>
      </c>
      <c r="H5994">
        <v>84906</v>
      </c>
      <c r="I5994">
        <v>1</v>
      </c>
      <c r="J5994">
        <v>1</v>
      </c>
      <c r="K5994">
        <v>0</v>
      </c>
      <c r="L5994">
        <v>163216</v>
      </c>
      <c r="M5994">
        <v>0</v>
      </c>
      <c r="N5994" t="str">
        <f>IF(BANK[[#This Row],[EXITED]]=0,"No","Yes")</f>
        <v>No</v>
      </c>
      <c r="O5994">
        <v>0</v>
      </c>
      <c r="P5994" t="str">
        <f>IF(BANK[[#This Row],[COMPLAIN]]=0,"No","Yes")</f>
        <v>No</v>
      </c>
      <c r="Q5994">
        <v>1</v>
      </c>
      <c r="R5994" t="s">
        <v>25</v>
      </c>
      <c r="S5994">
        <v>902</v>
      </c>
      <c r="T5994" t="s">
        <v>26</v>
      </c>
      <c r="U5994" t="s">
        <v>34</v>
      </c>
      <c r="V5994" t="s">
        <v>52</v>
      </c>
      <c r="W5994" t="s">
        <v>29</v>
      </c>
      <c r="X5994" t="s">
        <v>30</v>
      </c>
    </row>
    <row r="5995" spans="1:24" x14ac:dyDescent="0.3">
      <c r="A5995">
        <v>15778694</v>
      </c>
      <c r="B5995" t="s">
        <v>2295</v>
      </c>
      <c r="C5995">
        <v>638</v>
      </c>
      <c r="D5995" t="s">
        <v>56</v>
      </c>
      <c r="E5995" t="s">
        <v>45</v>
      </c>
      <c r="F5995">
        <v>26</v>
      </c>
      <c r="G5995">
        <v>1</v>
      </c>
      <c r="H5995">
        <v>105250</v>
      </c>
      <c r="I5995">
        <v>2</v>
      </c>
      <c r="J5995">
        <v>1</v>
      </c>
      <c r="K5995">
        <v>1</v>
      </c>
      <c r="L5995">
        <v>23491</v>
      </c>
      <c r="M5995">
        <v>0</v>
      </c>
      <c r="N5995" t="str">
        <f>IF(BANK[[#This Row],[EXITED]]=0,"No","Yes")</f>
        <v>No</v>
      </c>
      <c r="O5995">
        <v>0</v>
      </c>
      <c r="P5995" t="str">
        <f>IF(BANK[[#This Row],[COMPLAIN]]=0,"No","Yes")</f>
        <v>No</v>
      </c>
      <c r="Q5995">
        <v>4</v>
      </c>
      <c r="R5995" t="s">
        <v>37</v>
      </c>
      <c r="S5995">
        <v>711</v>
      </c>
      <c r="T5995" t="s">
        <v>26</v>
      </c>
      <c r="U5995" t="s">
        <v>34</v>
      </c>
      <c r="V5995" t="s">
        <v>52</v>
      </c>
      <c r="W5995" t="s">
        <v>40</v>
      </c>
      <c r="X5995" t="s">
        <v>30</v>
      </c>
    </row>
    <row r="5996" spans="1:24" x14ac:dyDescent="0.3">
      <c r="A5996">
        <v>15759555</v>
      </c>
      <c r="B5996" t="s">
        <v>605</v>
      </c>
      <c r="C5996">
        <v>569</v>
      </c>
      <c r="D5996" t="s">
        <v>23</v>
      </c>
      <c r="E5996" t="s">
        <v>24</v>
      </c>
      <c r="F5996">
        <v>41</v>
      </c>
      <c r="G5996">
        <v>2</v>
      </c>
      <c r="H5996">
        <v>0</v>
      </c>
      <c r="I5996">
        <v>2</v>
      </c>
      <c r="J5996">
        <v>1</v>
      </c>
      <c r="K5996">
        <v>0</v>
      </c>
      <c r="L5996">
        <v>134273</v>
      </c>
      <c r="M5996">
        <v>0</v>
      </c>
      <c r="N5996" t="str">
        <f>IF(BANK[[#This Row],[EXITED]]=0,"No","Yes")</f>
        <v>No</v>
      </c>
      <c r="O5996">
        <v>0</v>
      </c>
      <c r="P5996" t="str">
        <f>IF(BANK[[#This Row],[COMPLAIN]]=0,"No","Yes")</f>
        <v>No</v>
      </c>
      <c r="Q5996">
        <v>5</v>
      </c>
      <c r="R5996" t="s">
        <v>37</v>
      </c>
      <c r="S5996">
        <v>991</v>
      </c>
      <c r="T5996" t="s">
        <v>33</v>
      </c>
      <c r="U5996" t="s">
        <v>39</v>
      </c>
      <c r="V5996" t="s">
        <v>52</v>
      </c>
      <c r="W5996" t="s">
        <v>35</v>
      </c>
      <c r="X5996" t="s">
        <v>30</v>
      </c>
    </row>
    <row r="5997" spans="1:24" x14ac:dyDescent="0.3">
      <c r="A5997">
        <v>15616676</v>
      </c>
      <c r="B5997" t="s">
        <v>1707</v>
      </c>
      <c r="C5997">
        <v>632</v>
      </c>
      <c r="D5997" t="s">
        <v>56</v>
      </c>
      <c r="E5997" t="s">
        <v>24</v>
      </c>
      <c r="F5997">
        <v>23</v>
      </c>
      <c r="G5997">
        <v>3</v>
      </c>
      <c r="H5997">
        <v>122479</v>
      </c>
      <c r="I5997">
        <v>1</v>
      </c>
      <c r="J5997">
        <v>1</v>
      </c>
      <c r="K5997">
        <v>0</v>
      </c>
      <c r="L5997">
        <v>147231</v>
      </c>
      <c r="M5997">
        <v>1</v>
      </c>
      <c r="N5997" t="str">
        <f>IF(BANK[[#This Row],[EXITED]]=0,"No","Yes")</f>
        <v>Yes</v>
      </c>
      <c r="O5997">
        <v>1</v>
      </c>
      <c r="P5997" t="str">
        <f>IF(BANK[[#This Row],[COMPLAIN]]=0,"No","Yes")</f>
        <v>Yes</v>
      </c>
      <c r="Q5997">
        <v>5</v>
      </c>
      <c r="R5997" t="s">
        <v>43</v>
      </c>
      <c r="S5997">
        <v>390</v>
      </c>
      <c r="T5997" t="s">
        <v>38</v>
      </c>
      <c r="U5997" t="s">
        <v>27</v>
      </c>
      <c r="V5997" t="s">
        <v>46</v>
      </c>
      <c r="W5997" t="s">
        <v>35</v>
      </c>
      <c r="X5997" t="s">
        <v>30</v>
      </c>
    </row>
    <row r="5998" spans="1:24" x14ac:dyDescent="0.3">
      <c r="A5998">
        <v>15771154</v>
      </c>
      <c r="B5998" t="s">
        <v>2109</v>
      </c>
      <c r="C5998">
        <v>683</v>
      </c>
      <c r="D5998" t="s">
        <v>42</v>
      </c>
      <c r="E5998" t="s">
        <v>45</v>
      </c>
      <c r="F5998">
        <v>73</v>
      </c>
      <c r="G5998">
        <v>8</v>
      </c>
      <c r="H5998">
        <v>137732</v>
      </c>
      <c r="I5998">
        <v>2</v>
      </c>
      <c r="J5998">
        <v>1</v>
      </c>
      <c r="K5998">
        <v>1</v>
      </c>
      <c r="L5998">
        <v>133210</v>
      </c>
      <c r="M5998">
        <v>0</v>
      </c>
      <c r="N5998" t="str">
        <f>IF(BANK[[#This Row],[EXITED]]=0,"No","Yes")</f>
        <v>No</v>
      </c>
      <c r="O5998">
        <v>0</v>
      </c>
      <c r="P5998" t="str">
        <f>IF(BANK[[#This Row],[COMPLAIN]]=0,"No","Yes")</f>
        <v>No</v>
      </c>
      <c r="Q5998">
        <v>4</v>
      </c>
      <c r="R5998" t="s">
        <v>43</v>
      </c>
      <c r="S5998">
        <v>959</v>
      </c>
      <c r="T5998" t="s">
        <v>51</v>
      </c>
      <c r="U5998" t="s">
        <v>27</v>
      </c>
      <c r="V5998" t="s">
        <v>28</v>
      </c>
      <c r="W5998" t="s">
        <v>40</v>
      </c>
      <c r="X5998" t="s">
        <v>30</v>
      </c>
    </row>
    <row r="5999" spans="1:24" x14ac:dyDescent="0.3">
      <c r="A5999">
        <v>15669491</v>
      </c>
      <c r="B5999" t="s">
        <v>2296</v>
      </c>
      <c r="C5999">
        <v>850</v>
      </c>
      <c r="D5999" t="s">
        <v>42</v>
      </c>
      <c r="E5999" t="s">
        <v>45</v>
      </c>
      <c r="F5999">
        <v>46</v>
      </c>
      <c r="G5999">
        <v>2</v>
      </c>
      <c r="H5999">
        <v>157867</v>
      </c>
      <c r="I5999">
        <v>1</v>
      </c>
      <c r="J5999">
        <v>1</v>
      </c>
      <c r="K5999">
        <v>1</v>
      </c>
      <c r="L5999">
        <v>18986</v>
      </c>
      <c r="M5999">
        <v>0</v>
      </c>
      <c r="N5999" t="str">
        <f>IF(BANK[[#This Row],[EXITED]]=0,"No","Yes")</f>
        <v>No</v>
      </c>
      <c r="O5999">
        <v>0</v>
      </c>
      <c r="P5999" t="str">
        <f>IF(BANK[[#This Row],[COMPLAIN]]=0,"No","Yes")</f>
        <v>No</v>
      </c>
      <c r="Q5999">
        <v>3</v>
      </c>
      <c r="R5999" t="s">
        <v>25</v>
      </c>
      <c r="S5999">
        <v>482</v>
      </c>
      <c r="T5999" t="s">
        <v>33</v>
      </c>
      <c r="U5999" t="s">
        <v>27</v>
      </c>
      <c r="V5999" t="s">
        <v>52</v>
      </c>
      <c r="W5999" t="s">
        <v>54</v>
      </c>
      <c r="X5999" t="s">
        <v>30</v>
      </c>
    </row>
    <row r="6000" spans="1:24" x14ac:dyDescent="0.3">
      <c r="A6000">
        <v>15697691</v>
      </c>
      <c r="B6000" t="s">
        <v>592</v>
      </c>
      <c r="C6000">
        <v>512</v>
      </c>
      <c r="D6000" t="s">
        <v>42</v>
      </c>
      <c r="E6000" t="s">
        <v>45</v>
      </c>
      <c r="F6000">
        <v>41</v>
      </c>
      <c r="G6000">
        <v>6</v>
      </c>
      <c r="H6000">
        <v>0</v>
      </c>
      <c r="I6000">
        <v>1</v>
      </c>
      <c r="J6000">
        <v>1</v>
      </c>
      <c r="K6000">
        <v>1</v>
      </c>
      <c r="L6000">
        <v>100508</v>
      </c>
      <c r="M6000">
        <v>0</v>
      </c>
      <c r="N6000" t="str">
        <f>IF(BANK[[#This Row],[EXITED]]=0,"No","Yes")</f>
        <v>No</v>
      </c>
      <c r="O6000">
        <v>0</v>
      </c>
      <c r="P6000" t="str">
        <f>IF(BANK[[#This Row],[COMPLAIN]]=0,"No","Yes")</f>
        <v>No</v>
      </c>
      <c r="Q6000">
        <v>3</v>
      </c>
      <c r="R6000" t="s">
        <v>43</v>
      </c>
      <c r="S6000">
        <v>920</v>
      </c>
      <c r="T6000" t="s">
        <v>33</v>
      </c>
      <c r="U6000" t="s">
        <v>39</v>
      </c>
      <c r="V6000" t="s">
        <v>46</v>
      </c>
      <c r="W6000" t="s">
        <v>54</v>
      </c>
      <c r="X6000" t="s">
        <v>30</v>
      </c>
    </row>
    <row r="6001" spans="1:24" x14ac:dyDescent="0.3">
      <c r="A6001">
        <v>15665180</v>
      </c>
      <c r="B6001" t="s">
        <v>1040</v>
      </c>
      <c r="C6001">
        <v>616</v>
      </c>
      <c r="D6001" t="s">
        <v>42</v>
      </c>
      <c r="E6001" t="s">
        <v>45</v>
      </c>
      <c r="F6001">
        <v>31</v>
      </c>
      <c r="G6001">
        <v>3</v>
      </c>
      <c r="H6001">
        <v>136789</v>
      </c>
      <c r="I6001">
        <v>1</v>
      </c>
      <c r="J6001">
        <v>1</v>
      </c>
      <c r="K6001">
        <v>0</v>
      </c>
      <c r="L6001">
        <v>59346</v>
      </c>
      <c r="M6001">
        <v>1</v>
      </c>
      <c r="N6001" t="str">
        <f>IF(BANK[[#This Row],[EXITED]]=0,"No","Yes")</f>
        <v>Yes</v>
      </c>
      <c r="O6001">
        <v>1</v>
      </c>
      <c r="P6001" t="str">
        <f>IF(BANK[[#This Row],[COMPLAIN]]=0,"No","Yes")</f>
        <v>Yes</v>
      </c>
      <c r="Q6001">
        <v>1</v>
      </c>
      <c r="R6001" t="s">
        <v>43</v>
      </c>
      <c r="S6001">
        <v>861</v>
      </c>
      <c r="T6001" t="s">
        <v>26</v>
      </c>
      <c r="U6001" t="s">
        <v>27</v>
      </c>
      <c r="V6001" t="s">
        <v>46</v>
      </c>
      <c r="W6001" t="s">
        <v>29</v>
      </c>
      <c r="X6001" t="s">
        <v>30</v>
      </c>
    </row>
    <row r="6002" spans="1:24" x14ac:dyDescent="0.3">
      <c r="A6002">
        <v>15752588</v>
      </c>
      <c r="B6002" t="s">
        <v>1413</v>
      </c>
      <c r="C6002">
        <v>664</v>
      </c>
      <c r="D6002" t="s">
        <v>42</v>
      </c>
      <c r="E6002" t="s">
        <v>24</v>
      </c>
      <c r="F6002">
        <v>36</v>
      </c>
      <c r="G6002">
        <v>1</v>
      </c>
      <c r="H6002">
        <v>0</v>
      </c>
      <c r="I6002">
        <v>2</v>
      </c>
      <c r="J6002">
        <v>1</v>
      </c>
      <c r="K6002">
        <v>1</v>
      </c>
      <c r="L6002">
        <v>95373</v>
      </c>
      <c r="M6002">
        <v>0</v>
      </c>
      <c r="N6002" t="str">
        <f>IF(BANK[[#This Row],[EXITED]]=0,"No","Yes")</f>
        <v>No</v>
      </c>
      <c r="O6002">
        <v>0</v>
      </c>
      <c r="P6002" t="str">
        <f>IF(BANK[[#This Row],[COMPLAIN]]=0,"No","Yes")</f>
        <v>No</v>
      </c>
      <c r="Q6002">
        <v>4</v>
      </c>
      <c r="R6002" t="s">
        <v>43</v>
      </c>
      <c r="S6002">
        <v>507</v>
      </c>
      <c r="T6002" t="s">
        <v>33</v>
      </c>
      <c r="U6002" t="s">
        <v>39</v>
      </c>
      <c r="V6002" t="s">
        <v>52</v>
      </c>
      <c r="W6002" t="s">
        <v>40</v>
      </c>
      <c r="X6002" t="s">
        <v>30</v>
      </c>
    </row>
    <row r="6003" spans="1:24" x14ac:dyDescent="0.3">
      <c r="A6003">
        <v>15743051</v>
      </c>
      <c r="B6003" t="s">
        <v>622</v>
      </c>
      <c r="C6003">
        <v>694</v>
      </c>
      <c r="D6003" t="s">
        <v>42</v>
      </c>
      <c r="E6003" t="s">
        <v>24</v>
      </c>
      <c r="F6003">
        <v>30</v>
      </c>
      <c r="G6003">
        <v>10</v>
      </c>
      <c r="H6003">
        <v>144684</v>
      </c>
      <c r="I6003">
        <v>1</v>
      </c>
      <c r="J6003">
        <v>1</v>
      </c>
      <c r="K6003">
        <v>1</v>
      </c>
      <c r="L6003">
        <v>31805</v>
      </c>
      <c r="M6003">
        <v>0</v>
      </c>
      <c r="N6003" t="str">
        <f>IF(BANK[[#This Row],[EXITED]]=0,"No","Yes")</f>
        <v>No</v>
      </c>
      <c r="O6003">
        <v>0</v>
      </c>
      <c r="P6003" t="str">
        <f>IF(BANK[[#This Row],[COMPLAIN]]=0,"No","Yes")</f>
        <v>No</v>
      </c>
      <c r="Q6003">
        <v>5</v>
      </c>
      <c r="R6003" t="s">
        <v>32</v>
      </c>
      <c r="S6003">
        <v>412</v>
      </c>
      <c r="T6003" t="s">
        <v>26</v>
      </c>
      <c r="U6003" t="s">
        <v>27</v>
      </c>
      <c r="V6003" t="s">
        <v>28</v>
      </c>
      <c r="W6003" t="s">
        <v>35</v>
      </c>
      <c r="X6003" t="s">
        <v>30</v>
      </c>
    </row>
    <row r="6004" spans="1:24" x14ac:dyDescent="0.3">
      <c r="A6004">
        <v>15679743</v>
      </c>
      <c r="B6004" t="s">
        <v>776</v>
      </c>
      <c r="C6004">
        <v>607</v>
      </c>
      <c r="D6004" t="s">
        <v>42</v>
      </c>
      <c r="E6004" t="s">
        <v>45</v>
      </c>
      <c r="F6004">
        <v>33</v>
      </c>
      <c r="G6004">
        <v>8</v>
      </c>
      <c r="H6004">
        <v>91302</v>
      </c>
      <c r="I6004">
        <v>1</v>
      </c>
      <c r="J6004">
        <v>0</v>
      </c>
      <c r="K6004">
        <v>1</v>
      </c>
      <c r="L6004">
        <v>130825</v>
      </c>
      <c r="M6004">
        <v>0</v>
      </c>
      <c r="N6004" t="str">
        <f>IF(BANK[[#This Row],[EXITED]]=0,"No","Yes")</f>
        <v>No</v>
      </c>
      <c r="O6004">
        <v>0</v>
      </c>
      <c r="P6004" t="str">
        <f>IF(BANK[[#This Row],[COMPLAIN]]=0,"No","Yes")</f>
        <v>No</v>
      </c>
      <c r="Q6004">
        <v>5</v>
      </c>
      <c r="R6004" t="s">
        <v>32</v>
      </c>
      <c r="S6004">
        <v>480</v>
      </c>
      <c r="T6004" t="s">
        <v>26</v>
      </c>
      <c r="U6004" t="s">
        <v>34</v>
      </c>
      <c r="V6004" t="s">
        <v>28</v>
      </c>
      <c r="W6004" t="s">
        <v>35</v>
      </c>
      <c r="X6004" t="s">
        <v>30</v>
      </c>
    </row>
    <row r="6005" spans="1:24" x14ac:dyDescent="0.3">
      <c r="A6005">
        <v>15732113</v>
      </c>
      <c r="B6005" t="s">
        <v>2297</v>
      </c>
      <c r="C6005">
        <v>671</v>
      </c>
      <c r="D6005" t="s">
        <v>23</v>
      </c>
      <c r="E6005" t="s">
        <v>24</v>
      </c>
      <c r="F6005">
        <v>50</v>
      </c>
      <c r="G6005">
        <v>8</v>
      </c>
      <c r="H6005">
        <v>0</v>
      </c>
      <c r="I6005">
        <v>1</v>
      </c>
      <c r="J6005">
        <v>0</v>
      </c>
      <c r="K6005">
        <v>1</v>
      </c>
      <c r="L6005">
        <v>2560</v>
      </c>
      <c r="M6005">
        <v>0</v>
      </c>
      <c r="N6005" t="str">
        <f>IF(BANK[[#This Row],[EXITED]]=0,"No","Yes")</f>
        <v>No</v>
      </c>
      <c r="O6005">
        <v>0</v>
      </c>
      <c r="P6005" t="str">
        <f>IF(BANK[[#This Row],[COMPLAIN]]=0,"No","Yes")</f>
        <v>No</v>
      </c>
      <c r="Q6005">
        <v>1</v>
      </c>
      <c r="R6005" t="s">
        <v>25</v>
      </c>
      <c r="S6005">
        <v>678</v>
      </c>
      <c r="T6005" t="s">
        <v>33</v>
      </c>
      <c r="U6005" t="s">
        <v>39</v>
      </c>
      <c r="V6005" t="s">
        <v>28</v>
      </c>
      <c r="W6005" t="s">
        <v>29</v>
      </c>
      <c r="X6005" t="s">
        <v>30</v>
      </c>
    </row>
    <row r="6006" spans="1:24" x14ac:dyDescent="0.3">
      <c r="A6006">
        <v>15578141</v>
      </c>
      <c r="B6006" t="s">
        <v>805</v>
      </c>
      <c r="C6006">
        <v>592</v>
      </c>
      <c r="D6006" t="s">
        <v>23</v>
      </c>
      <c r="E6006" t="s">
        <v>24</v>
      </c>
      <c r="F6006">
        <v>38</v>
      </c>
      <c r="G6006">
        <v>3</v>
      </c>
      <c r="H6006">
        <v>0</v>
      </c>
      <c r="I6006">
        <v>1</v>
      </c>
      <c r="J6006">
        <v>1</v>
      </c>
      <c r="K6006">
        <v>1</v>
      </c>
      <c r="L6006">
        <v>12906</v>
      </c>
      <c r="M6006">
        <v>1</v>
      </c>
      <c r="N6006" t="str">
        <f>IF(BANK[[#This Row],[EXITED]]=0,"No","Yes")</f>
        <v>Yes</v>
      </c>
      <c r="O6006">
        <v>1</v>
      </c>
      <c r="P6006" t="str">
        <f>IF(BANK[[#This Row],[COMPLAIN]]=0,"No","Yes")</f>
        <v>Yes</v>
      </c>
      <c r="Q6006">
        <v>1</v>
      </c>
      <c r="R6006" t="s">
        <v>43</v>
      </c>
      <c r="S6006">
        <v>983</v>
      </c>
      <c r="T6006" t="s">
        <v>33</v>
      </c>
      <c r="U6006" t="s">
        <v>39</v>
      </c>
      <c r="V6006" t="s">
        <v>46</v>
      </c>
      <c r="W6006" t="s">
        <v>29</v>
      </c>
      <c r="X6006" t="s">
        <v>30</v>
      </c>
    </row>
    <row r="6007" spans="1:24" x14ac:dyDescent="0.3">
      <c r="A6007">
        <v>15595874</v>
      </c>
      <c r="B6007" t="s">
        <v>836</v>
      </c>
      <c r="C6007">
        <v>666</v>
      </c>
      <c r="D6007" t="s">
        <v>23</v>
      </c>
      <c r="E6007" t="s">
        <v>45</v>
      </c>
      <c r="F6007">
        <v>36</v>
      </c>
      <c r="G6007">
        <v>6</v>
      </c>
      <c r="H6007">
        <v>0</v>
      </c>
      <c r="I6007">
        <v>2</v>
      </c>
      <c r="J6007">
        <v>1</v>
      </c>
      <c r="K6007">
        <v>0</v>
      </c>
      <c r="L6007">
        <v>176693</v>
      </c>
      <c r="M6007">
        <v>0</v>
      </c>
      <c r="N6007" t="str">
        <f>IF(BANK[[#This Row],[EXITED]]=0,"No","Yes")</f>
        <v>No</v>
      </c>
      <c r="O6007">
        <v>0</v>
      </c>
      <c r="P6007" t="str">
        <f>IF(BANK[[#This Row],[COMPLAIN]]=0,"No","Yes")</f>
        <v>No</v>
      </c>
      <c r="Q6007">
        <v>3</v>
      </c>
      <c r="R6007" t="s">
        <v>25</v>
      </c>
      <c r="S6007">
        <v>990</v>
      </c>
      <c r="T6007" t="s">
        <v>33</v>
      </c>
      <c r="U6007" t="s">
        <v>39</v>
      </c>
      <c r="V6007" t="s">
        <v>46</v>
      </c>
      <c r="W6007" t="s">
        <v>54</v>
      </c>
      <c r="X6007" t="s">
        <v>30</v>
      </c>
    </row>
    <row r="6008" spans="1:24" x14ac:dyDescent="0.3">
      <c r="A6008">
        <v>15755642</v>
      </c>
      <c r="B6008" t="s">
        <v>1266</v>
      </c>
      <c r="C6008">
        <v>667</v>
      </c>
      <c r="D6008" t="s">
        <v>42</v>
      </c>
      <c r="E6008" t="s">
        <v>24</v>
      </c>
      <c r="F6008">
        <v>34</v>
      </c>
      <c r="G6008">
        <v>5</v>
      </c>
      <c r="H6008">
        <v>0</v>
      </c>
      <c r="I6008">
        <v>2</v>
      </c>
      <c r="J6008">
        <v>1</v>
      </c>
      <c r="K6008">
        <v>1</v>
      </c>
      <c r="L6008">
        <v>102909</v>
      </c>
      <c r="M6008">
        <v>0</v>
      </c>
      <c r="N6008" t="str">
        <f>IF(BANK[[#This Row],[EXITED]]=0,"No","Yes")</f>
        <v>No</v>
      </c>
      <c r="O6008">
        <v>0</v>
      </c>
      <c r="P6008" t="str">
        <f>IF(BANK[[#This Row],[COMPLAIN]]=0,"No","Yes")</f>
        <v>No</v>
      </c>
      <c r="Q6008">
        <v>4</v>
      </c>
      <c r="R6008" t="s">
        <v>43</v>
      </c>
      <c r="S6008">
        <v>927</v>
      </c>
      <c r="T6008" t="s">
        <v>26</v>
      </c>
      <c r="U6008" t="s">
        <v>39</v>
      </c>
      <c r="V6008" t="s">
        <v>46</v>
      </c>
      <c r="W6008" t="s">
        <v>40</v>
      </c>
      <c r="X6008" t="s">
        <v>30</v>
      </c>
    </row>
    <row r="6009" spans="1:24" x14ac:dyDescent="0.3">
      <c r="A6009">
        <v>15576526</v>
      </c>
      <c r="B6009" t="s">
        <v>450</v>
      </c>
      <c r="C6009">
        <v>850</v>
      </c>
      <c r="D6009" t="s">
        <v>23</v>
      </c>
      <c r="E6009" t="s">
        <v>24</v>
      </c>
      <c r="F6009">
        <v>36</v>
      </c>
      <c r="G6009">
        <v>6</v>
      </c>
      <c r="H6009">
        <v>0</v>
      </c>
      <c r="I6009">
        <v>2</v>
      </c>
      <c r="J6009">
        <v>0</v>
      </c>
      <c r="K6009">
        <v>1</v>
      </c>
      <c r="L6009">
        <v>41291</v>
      </c>
      <c r="M6009">
        <v>0</v>
      </c>
      <c r="N6009" t="str">
        <f>IF(BANK[[#This Row],[EXITED]]=0,"No","Yes")</f>
        <v>No</v>
      </c>
      <c r="O6009">
        <v>0</v>
      </c>
      <c r="P6009" t="str">
        <f>IF(BANK[[#This Row],[COMPLAIN]]=0,"No","Yes")</f>
        <v>No</v>
      </c>
      <c r="Q6009">
        <v>2</v>
      </c>
      <c r="R6009" t="s">
        <v>37</v>
      </c>
      <c r="S6009">
        <v>234</v>
      </c>
      <c r="T6009" t="s">
        <v>33</v>
      </c>
      <c r="U6009" t="s">
        <v>39</v>
      </c>
      <c r="V6009" t="s">
        <v>46</v>
      </c>
      <c r="W6009" t="s">
        <v>47</v>
      </c>
      <c r="X6009" t="s">
        <v>30</v>
      </c>
    </row>
    <row r="6010" spans="1:24" x14ac:dyDescent="0.3">
      <c r="A6010">
        <v>15733705</v>
      </c>
      <c r="B6010" t="s">
        <v>1480</v>
      </c>
      <c r="C6010">
        <v>577</v>
      </c>
      <c r="D6010" t="s">
        <v>42</v>
      </c>
      <c r="E6010" t="s">
        <v>45</v>
      </c>
      <c r="F6010">
        <v>30</v>
      </c>
      <c r="G6010">
        <v>8</v>
      </c>
      <c r="H6010">
        <v>92472</v>
      </c>
      <c r="I6010">
        <v>2</v>
      </c>
      <c r="J6010">
        <v>0</v>
      </c>
      <c r="K6010">
        <v>1</v>
      </c>
      <c r="L6010">
        <v>126435</v>
      </c>
      <c r="M6010">
        <v>0</v>
      </c>
      <c r="N6010" t="str">
        <f>IF(BANK[[#This Row],[EXITED]]=0,"No","Yes")</f>
        <v>No</v>
      </c>
      <c r="O6010">
        <v>0</v>
      </c>
      <c r="P6010" t="str">
        <f>IF(BANK[[#This Row],[COMPLAIN]]=0,"No","Yes")</f>
        <v>No</v>
      </c>
      <c r="Q6010">
        <v>4</v>
      </c>
      <c r="R6010" t="s">
        <v>37</v>
      </c>
      <c r="S6010">
        <v>569</v>
      </c>
      <c r="T6010" t="s">
        <v>26</v>
      </c>
      <c r="U6010" t="s">
        <v>34</v>
      </c>
      <c r="V6010" t="s">
        <v>28</v>
      </c>
      <c r="W6010" t="s">
        <v>40</v>
      </c>
      <c r="X6010" t="s">
        <v>30</v>
      </c>
    </row>
    <row r="6011" spans="1:24" x14ac:dyDescent="0.3">
      <c r="A6011">
        <v>15807221</v>
      </c>
      <c r="B6011" t="s">
        <v>2298</v>
      </c>
      <c r="C6011">
        <v>555</v>
      </c>
      <c r="D6011" t="s">
        <v>23</v>
      </c>
      <c r="E6011" t="s">
        <v>24</v>
      </c>
      <c r="F6011">
        <v>21</v>
      </c>
      <c r="G6011">
        <v>1</v>
      </c>
      <c r="H6011">
        <v>0</v>
      </c>
      <c r="I6011">
        <v>2</v>
      </c>
      <c r="J6011">
        <v>0</v>
      </c>
      <c r="K6011">
        <v>0</v>
      </c>
      <c r="L6011">
        <v>103901</v>
      </c>
      <c r="M6011">
        <v>0</v>
      </c>
      <c r="N6011" t="str">
        <f>IF(BANK[[#This Row],[EXITED]]=0,"No","Yes")</f>
        <v>No</v>
      </c>
      <c r="O6011">
        <v>0</v>
      </c>
      <c r="P6011" t="str">
        <f>IF(BANK[[#This Row],[COMPLAIN]]=0,"No","Yes")</f>
        <v>No</v>
      </c>
      <c r="Q6011">
        <v>1</v>
      </c>
      <c r="R6011" t="s">
        <v>32</v>
      </c>
      <c r="S6011">
        <v>599</v>
      </c>
      <c r="T6011" t="s">
        <v>38</v>
      </c>
      <c r="U6011" t="s">
        <v>39</v>
      </c>
      <c r="V6011" t="s">
        <v>52</v>
      </c>
      <c r="W6011" t="s">
        <v>29</v>
      </c>
      <c r="X6011" t="s">
        <v>30</v>
      </c>
    </row>
    <row r="6012" spans="1:24" x14ac:dyDescent="0.3">
      <c r="A6012">
        <v>15573045</v>
      </c>
      <c r="B6012" t="s">
        <v>2299</v>
      </c>
      <c r="C6012">
        <v>547</v>
      </c>
      <c r="D6012" t="s">
        <v>42</v>
      </c>
      <c r="E6012" t="s">
        <v>24</v>
      </c>
      <c r="F6012">
        <v>62</v>
      </c>
      <c r="G6012">
        <v>10</v>
      </c>
      <c r="H6012">
        <v>127739</v>
      </c>
      <c r="I6012">
        <v>2</v>
      </c>
      <c r="J6012">
        <v>1</v>
      </c>
      <c r="K6012">
        <v>1</v>
      </c>
      <c r="L6012">
        <v>85153</v>
      </c>
      <c r="M6012">
        <v>0</v>
      </c>
      <c r="N6012" t="str">
        <f>IF(BANK[[#This Row],[EXITED]]=0,"No","Yes")</f>
        <v>No</v>
      </c>
      <c r="O6012">
        <v>0</v>
      </c>
      <c r="P6012" t="str">
        <f>IF(BANK[[#This Row],[COMPLAIN]]=0,"No","Yes")</f>
        <v>No</v>
      </c>
      <c r="Q6012">
        <v>4</v>
      </c>
      <c r="R6012" t="s">
        <v>25</v>
      </c>
      <c r="S6012">
        <v>666</v>
      </c>
      <c r="T6012" t="s">
        <v>51</v>
      </c>
      <c r="U6012" t="s">
        <v>27</v>
      </c>
      <c r="V6012" t="s">
        <v>28</v>
      </c>
      <c r="W6012" t="s">
        <v>40</v>
      </c>
      <c r="X6012" t="s">
        <v>30</v>
      </c>
    </row>
    <row r="6013" spans="1:24" x14ac:dyDescent="0.3">
      <c r="A6013">
        <v>15756824</v>
      </c>
      <c r="B6013" t="s">
        <v>926</v>
      </c>
      <c r="C6013">
        <v>613</v>
      </c>
      <c r="D6013" t="s">
        <v>56</v>
      </c>
      <c r="E6013" t="s">
        <v>45</v>
      </c>
      <c r="F6013">
        <v>50</v>
      </c>
      <c r="G6013">
        <v>5</v>
      </c>
      <c r="H6013">
        <v>101243</v>
      </c>
      <c r="I6013">
        <v>2</v>
      </c>
      <c r="J6013">
        <v>1</v>
      </c>
      <c r="K6013">
        <v>0</v>
      </c>
      <c r="L6013">
        <v>12494</v>
      </c>
      <c r="M6013">
        <v>0</v>
      </c>
      <c r="N6013" t="str">
        <f>IF(BANK[[#This Row],[EXITED]]=0,"No","Yes")</f>
        <v>No</v>
      </c>
      <c r="O6013">
        <v>0</v>
      </c>
      <c r="P6013" t="str">
        <f>IF(BANK[[#This Row],[COMPLAIN]]=0,"No","Yes")</f>
        <v>No</v>
      </c>
      <c r="Q6013">
        <v>4</v>
      </c>
      <c r="R6013" t="s">
        <v>43</v>
      </c>
      <c r="S6013">
        <v>574</v>
      </c>
      <c r="T6013" t="s">
        <v>33</v>
      </c>
      <c r="U6013" t="s">
        <v>34</v>
      </c>
      <c r="V6013" t="s">
        <v>46</v>
      </c>
      <c r="W6013" t="s">
        <v>40</v>
      </c>
      <c r="X6013" t="s">
        <v>30</v>
      </c>
    </row>
    <row r="6014" spans="1:24" x14ac:dyDescent="0.3">
      <c r="A6014">
        <v>15773520</v>
      </c>
      <c r="B6014" t="s">
        <v>2300</v>
      </c>
      <c r="C6014">
        <v>672</v>
      </c>
      <c r="D6014" t="s">
        <v>42</v>
      </c>
      <c r="E6014" t="s">
        <v>45</v>
      </c>
      <c r="F6014">
        <v>43</v>
      </c>
      <c r="G6014">
        <v>4</v>
      </c>
      <c r="H6014">
        <v>92600</v>
      </c>
      <c r="I6014">
        <v>2</v>
      </c>
      <c r="J6014">
        <v>1</v>
      </c>
      <c r="K6014">
        <v>1</v>
      </c>
      <c r="L6014">
        <v>167337</v>
      </c>
      <c r="M6014">
        <v>0</v>
      </c>
      <c r="N6014" t="str">
        <f>IF(BANK[[#This Row],[EXITED]]=0,"No","Yes")</f>
        <v>No</v>
      </c>
      <c r="O6014">
        <v>0</v>
      </c>
      <c r="P6014" t="str">
        <f>IF(BANK[[#This Row],[COMPLAIN]]=0,"No","Yes")</f>
        <v>No</v>
      </c>
      <c r="Q6014">
        <v>4</v>
      </c>
      <c r="R6014" t="s">
        <v>25</v>
      </c>
      <c r="S6014">
        <v>274</v>
      </c>
      <c r="T6014" t="s">
        <v>33</v>
      </c>
      <c r="U6014" t="s">
        <v>34</v>
      </c>
      <c r="V6014" t="s">
        <v>46</v>
      </c>
      <c r="W6014" t="s">
        <v>40</v>
      </c>
      <c r="X6014" t="s">
        <v>30</v>
      </c>
    </row>
    <row r="6015" spans="1:24" x14ac:dyDescent="0.3">
      <c r="A6015">
        <v>15701439</v>
      </c>
      <c r="B6015" t="s">
        <v>41</v>
      </c>
      <c r="C6015">
        <v>698</v>
      </c>
      <c r="D6015" t="s">
        <v>23</v>
      </c>
      <c r="E6015" t="s">
        <v>45</v>
      </c>
      <c r="F6015">
        <v>50</v>
      </c>
      <c r="G6015">
        <v>1</v>
      </c>
      <c r="H6015">
        <v>0</v>
      </c>
      <c r="I6015">
        <v>4</v>
      </c>
      <c r="J6015">
        <v>1</v>
      </c>
      <c r="K6015">
        <v>0</v>
      </c>
      <c r="L6015">
        <v>88567</v>
      </c>
      <c r="M6015">
        <v>1</v>
      </c>
      <c r="N6015" t="str">
        <f>IF(BANK[[#This Row],[EXITED]]=0,"No","Yes")</f>
        <v>Yes</v>
      </c>
      <c r="O6015">
        <v>1</v>
      </c>
      <c r="P6015" t="str">
        <f>IF(BANK[[#This Row],[COMPLAIN]]=0,"No","Yes")</f>
        <v>Yes</v>
      </c>
      <c r="Q6015">
        <v>3</v>
      </c>
      <c r="R6015" t="s">
        <v>43</v>
      </c>
      <c r="S6015">
        <v>341</v>
      </c>
      <c r="T6015" t="s">
        <v>33</v>
      </c>
      <c r="U6015" t="s">
        <v>39</v>
      </c>
      <c r="V6015" t="s">
        <v>52</v>
      </c>
      <c r="W6015" t="s">
        <v>54</v>
      </c>
      <c r="X6015" t="s">
        <v>30</v>
      </c>
    </row>
    <row r="6016" spans="1:24" x14ac:dyDescent="0.3">
      <c r="A6016">
        <v>15785352</v>
      </c>
      <c r="B6016" t="s">
        <v>114</v>
      </c>
      <c r="C6016">
        <v>606</v>
      </c>
      <c r="D6016" t="s">
        <v>42</v>
      </c>
      <c r="E6016" t="s">
        <v>24</v>
      </c>
      <c r="F6016">
        <v>37</v>
      </c>
      <c r="G6016">
        <v>6</v>
      </c>
      <c r="H6016">
        <v>82374</v>
      </c>
      <c r="I6016">
        <v>1</v>
      </c>
      <c r="J6016">
        <v>0</v>
      </c>
      <c r="K6016">
        <v>0</v>
      </c>
      <c r="L6016">
        <v>172527</v>
      </c>
      <c r="M6016">
        <v>1</v>
      </c>
      <c r="N6016" t="str">
        <f>IF(BANK[[#This Row],[EXITED]]=0,"No","Yes")</f>
        <v>Yes</v>
      </c>
      <c r="O6016">
        <v>1</v>
      </c>
      <c r="P6016" t="str">
        <f>IF(BANK[[#This Row],[COMPLAIN]]=0,"No","Yes")</f>
        <v>Yes</v>
      </c>
      <c r="Q6016">
        <v>3</v>
      </c>
      <c r="R6016" t="s">
        <v>43</v>
      </c>
      <c r="S6016">
        <v>632</v>
      </c>
      <c r="T6016" t="s">
        <v>33</v>
      </c>
      <c r="U6016" t="s">
        <v>34</v>
      </c>
      <c r="V6016" t="s">
        <v>46</v>
      </c>
      <c r="W6016" t="s">
        <v>54</v>
      </c>
      <c r="X6016" t="s">
        <v>30</v>
      </c>
    </row>
    <row r="6017" spans="1:24" x14ac:dyDescent="0.3">
      <c r="A6017">
        <v>15717489</v>
      </c>
      <c r="B6017" t="s">
        <v>338</v>
      </c>
      <c r="C6017">
        <v>835</v>
      </c>
      <c r="D6017" t="s">
        <v>42</v>
      </c>
      <c r="E6017" t="s">
        <v>24</v>
      </c>
      <c r="F6017">
        <v>23</v>
      </c>
      <c r="G6017">
        <v>9</v>
      </c>
      <c r="H6017">
        <v>0</v>
      </c>
      <c r="I6017">
        <v>1</v>
      </c>
      <c r="J6017">
        <v>1</v>
      </c>
      <c r="K6017">
        <v>0</v>
      </c>
      <c r="L6017">
        <v>19794</v>
      </c>
      <c r="M6017">
        <v>1</v>
      </c>
      <c r="N6017" t="str">
        <f>IF(BANK[[#This Row],[EXITED]]=0,"No","Yes")</f>
        <v>Yes</v>
      </c>
      <c r="O6017">
        <v>1</v>
      </c>
      <c r="P6017" t="str">
        <f>IF(BANK[[#This Row],[COMPLAIN]]=0,"No","Yes")</f>
        <v>Yes</v>
      </c>
      <c r="Q6017">
        <v>4</v>
      </c>
      <c r="R6017" t="s">
        <v>37</v>
      </c>
      <c r="S6017">
        <v>955</v>
      </c>
      <c r="T6017" t="s">
        <v>38</v>
      </c>
      <c r="U6017" t="s">
        <v>39</v>
      </c>
      <c r="V6017" t="s">
        <v>28</v>
      </c>
      <c r="W6017" t="s">
        <v>40</v>
      </c>
      <c r="X6017" t="s">
        <v>30</v>
      </c>
    </row>
    <row r="6018" spans="1:24" x14ac:dyDescent="0.3">
      <c r="A6018">
        <v>15693877</v>
      </c>
      <c r="B6018" t="s">
        <v>905</v>
      </c>
      <c r="C6018">
        <v>811</v>
      </c>
      <c r="D6018" t="s">
        <v>42</v>
      </c>
      <c r="E6018" t="s">
        <v>45</v>
      </c>
      <c r="F6018">
        <v>47</v>
      </c>
      <c r="G6018">
        <v>3</v>
      </c>
      <c r="H6018">
        <v>123365</v>
      </c>
      <c r="I6018">
        <v>2</v>
      </c>
      <c r="J6018">
        <v>0</v>
      </c>
      <c r="K6018">
        <v>0</v>
      </c>
      <c r="L6018">
        <v>171995</v>
      </c>
      <c r="M6018">
        <v>0</v>
      </c>
      <c r="N6018" t="str">
        <f>IF(BANK[[#This Row],[EXITED]]=0,"No","Yes")</f>
        <v>No</v>
      </c>
      <c r="O6018">
        <v>0</v>
      </c>
      <c r="P6018" t="str">
        <f>IF(BANK[[#This Row],[COMPLAIN]]=0,"No","Yes")</f>
        <v>No</v>
      </c>
      <c r="Q6018">
        <v>4</v>
      </c>
      <c r="R6018" t="s">
        <v>25</v>
      </c>
      <c r="S6018">
        <v>601</v>
      </c>
      <c r="T6018" t="s">
        <v>33</v>
      </c>
      <c r="U6018" t="s">
        <v>27</v>
      </c>
      <c r="V6018" t="s">
        <v>46</v>
      </c>
      <c r="W6018" t="s">
        <v>40</v>
      </c>
      <c r="X6018" t="s">
        <v>30</v>
      </c>
    </row>
    <row r="6019" spans="1:24" x14ac:dyDescent="0.3">
      <c r="A6019">
        <v>15576111</v>
      </c>
      <c r="B6019" t="s">
        <v>2301</v>
      </c>
      <c r="C6019">
        <v>734</v>
      </c>
      <c r="D6019" t="s">
        <v>56</v>
      </c>
      <c r="E6019" t="s">
        <v>24</v>
      </c>
      <c r="F6019">
        <v>33</v>
      </c>
      <c r="G6019">
        <v>5</v>
      </c>
      <c r="H6019">
        <v>121899</v>
      </c>
      <c r="I6019">
        <v>1</v>
      </c>
      <c r="J6019">
        <v>1</v>
      </c>
      <c r="K6019">
        <v>0</v>
      </c>
      <c r="L6019">
        <v>61830</v>
      </c>
      <c r="M6019">
        <v>0</v>
      </c>
      <c r="N6019" t="str">
        <f>IF(BANK[[#This Row],[EXITED]]=0,"No","Yes")</f>
        <v>No</v>
      </c>
      <c r="O6019">
        <v>0</v>
      </c>
      <c r="P6019" t="str">
        <f>IF(BANK[[#This Row],[COMPLAIN]]=0,"No","Yes")</f>
        <v>No</v>
      </c>
      <c r="Q6019">
        <v>4</v>
      </c>
      <c r="R6019" t="s">
        <v>43</v>
      </c>
      <c r="S6019">
        <v>659</v>
      </c>
      <c r="T6019" t="s">
        <v>26</v>
      </c>
      <c r="U6019" t="s">
        <v>27</v>
      </c>
      <c r="V6019" t="s">
        <v>46</v>
      </c>
      <c r="W6019" t="s">
        <v>40</v>
      </c>
      <c r="X6019" t="s">
        <v>30</v>
      </c>
    </row>
    <row r="6020" spans="1:24" x14ac:dyDescent="0.3">
      <c r="A6020">
        <v>15595713</v>
      </c>
      <c r="B6020" t="s">
        <v>1411</v>
      </c>
      <c r="C6020">
        <v>548</v>
      </c>
      <c r="D6020" t="s">
        <v>23</v>
      </c>
      <c r="E6020" t="s">
        <v>24</v>
      </c>
      <c r="F6020">
        <v>33</v>
      </c>
      <c r="G6020">
        <v>6</v>
      </c>
      <c r="H6020">
        <v>0</v>
      </c>
      <c r="I6020">
        <v>1</v>
      </c>
      <c r="J6020">
        <v>1</v>
      </c>
      <c r="K6020">
        <v>1</v>
      </c>
      <c r="L6020">
        <v>31728</v>
      </c>
      <c r="M6020">
        <v>0</v>
      </c>
      <c r="N6020" t="str">
        <f>IF(BANK[[#This Row],[EXITED]]=0,"No","Yes")</f>
        <v>No</v>
      </c>
      <c r="O6020">
        <v>0</v>
      </c>
      <c r="P6020" t="str">
        <f>IF(BANK[[#This Row],[COMPLAIN]]=0,"No","Yes")</f>
        <v>No</v>
      </c>
      <c r="Q6020">
        <v>4</v>
      </c>
      <c r="R6020" t="s">
        <v>25</v>
      </c>
      <c r="S6020">
        <v>855</v>
      </c>
      <c r="T6020" t="s">
        <v>26</v>
      </c>
      <c r="U6020" t="s">
        <v>39</v>
      </c>
      <c r="V6020" t="s">
        <v>46</v>
      </c>
      <c r="W6020" t="s">
        <v>40</v>
      </c>
      <c r="X6020" t="s">
        <v>30</v>
      </c>
    </row>
    <row r="6021" spans="1:24" x14ac:dyDescent="0.3">
      <c r="A6021">
        <v>15808868</v>
      </c>
      <c r="B6021" t="s">
        <v>1016</v>
      </c>
      <c r="C6021">
        <v>652</v>
      </c>
      <c r="D6021" t="s">
        <v>42</v>
      </c>
      <c r="E6021" t="s">
        <v>45</v>
      </c>
      <c r="F6021">
        <v>31</v>
      </c>
      <c r="G6021">
        <v>3</v>
      </c>
      <c r="H6021">
        <v>103697</v>
      </c>
      <c r="I6021">
        <v>3</v>
      </c>
      <c r="J6021">
        <v>0</v>
      </c>
      <c r="K6021">
        <v>0</v>
      </c>
      <c r="L6021">
        <v>155221</v>
      </c>
      <c r="M6021">
        <v>1</v>
      </c>
      <c r="N6021" t="str">
        <f>IF(BANK[[#This Row],[EXITED]]=0,"No","Yes")</f>
        <v>Yes</v>
      </c>
      <c r="O6021">
        <v>1</v>
      </c>
      <c r="P6021" t="str">
        <f>IF(BANK[[#This Row],[COMPLAIN]]=0,"No","Yes")</f>
        <v>Yes</v>
      </c>
      <c r="Q6021">
        <v>4</v>
      </c>
      <c r="R6021" t="s">
        <v>37</v>
      </c>
      <c r="S6021">
        <v>897</v>
      </c>
      <c r="T6021" t="s">
        <v>26</v>
      </c>
      <c r="U6021" t="s">
        <v>34</v>
      </c>
      <c r="V6021" t="s">
        <v>46</v>
      </c>
      <c r="W6021" t="s">
        <v>40</v>
      </c>
      <c r="X6021" t="s">
        <v>30</v>
      </c>
    </row>
    <row r="6022" spans="1:24" x14ac:dyDescent="0.3">
      <c r="A6022">
        <v>15708193</v>
      </c>
      <c r="B6022" t="s">
        <v>824</v>
      </c>
      <c r="C6022">
        <v>707</v>
      </c>
      <c r="D6022" t="s">
        <v>42</v>
      </c>
      <c r="E6022" t="s">
        <v>24</v>
      </c>
      <c r="F6022">
        <v>33</v>
      </c>
      <c r="G6022">
        <v>2</v>
      </c>
      <c r="H6022">
        <v>0</v>
      </c>
      <c r="I6022">
        <v>2</v>
      </c>
      <c r="J6022">
        <v>0</v>
      </c>
      <c r="K6022">
        <v>0</v>
      </c>
      <c r="L6022">
        <v>130867</v>
      </c>
      <c r="M6022">
        <v>0</v>
      </c>
      <c r="N6022" t="str">
        <f>IF(BANK[[#This Row],[EXITED]]=0,"No","Yes")</f>
        <v>No</v>
      </c>
      <c r="O6022">
        <v>0</v>
      </c>
      <c r="P6022" t="str">
        <f>IF(BANK[[#This Row],[COMPLAIN]]=0,"No","Yes")</f>
        <v>No</v>
      </c>
      <c r="Q6022">
        <v>4</v>
      </c>
      <c r="R6022" t="s">
        <v>25</v>
      </c>
      <c r="S6022">
        <v>993</v>
      </c>
      <c r="T6022" t="s">
        <v>26</v>
      </c>
      <c r="U6022" t="s">
        <v>39</v>
      </c>
      <c r="V6022" t="s">
        <v>52</v>
      </c>
      <c r="W6022" t="s">
        <v>40</v>
      </c>
      <c r="X6022" t="s">
        <v>30</v>
      </c>
    </row>
    <row r="6023" spans="1:24" x14ac:dyDescent="0.3">
      <c r="A6023">
        <v>15697801</v>
      </c>
      <c r="B6023" t="s">
        <v>2034</v>
      </c>
      <c r="C6023">
        <v>605</v>
      </c>
      <c r="D6023" t="s">
        <v>56</v>
      </c>
      <c r="E6023" t="s">
        <v>45</v>
      </c>
      <c r="F6023">
        <v>56</v>
      </c>
      <c r="G6023">
        <v>1</v>
      </c>
      <c r="H6023">
        <v>74129</v>
      </c>
      <c r="I6023">
        <v>2</v>
      </c>
      <c r="J6023">
        <v>1</v>
      </c>
      <c r="K6023">
        <v>1</v>
      </c>
      <c r="L6023">
        <v>62200</v>
      </c>
      <c r="M6023">
        <v>1</v>
      </c>
      <c r="N6023" t="str">
        <f>IF(BANK[[#This Row],[EXITED]]=0,"No","Yes")</f>
        <v>Yes</v>
      </c>
      <c r="O6023">
        <v>1</v>
      </c>
      <c r="P6023" t="str">
        <f>IF(BANK[[#This Row],[COMPLAIN]]=0,"No","Yes")</f>
        <v>Yes</v>
      </c>
      <c r="Q6023">
        <v>1</v>
      </c>
      <c r="R6023" t="s">
        <v>43</v>
      </c>
      <c r="S6023">
        <v>969</v>
      </c>
      <c r="T6023" t="s">
        <v>51</v>
      </c>
      <c r="U6023" t="s">
        <v>34</v>
      </c>
      <c r="V6023" t="s">
        <v>52</v>
      </c>
      <c r="W6023" t="s">
        <v>29</v>
      </c>
      <c r="X6023" t="s">
        <v>30</v>
      </c>
    </row>
    <row r="6024" spans="1:24" x14ac:dyDescent="0.3">
      <c r="A6024">
        <v>15770121</v>
      </c>
      <c r="B6024" t="s">
        <v>2302</v>
      </c>
      <c r="C6024">
        <v>623</v>
      </c>
      <c r="D6024" t="s">
        <v>42</v>
      </c>
      <c r="E6024" t="s">
        <v>45</v>
      </c>
      <c r="F6024">
        <v>34</v>
      </c>
      <c r="G6024">
        <v>9</v>
      </c>
      <c r="H6024">
        <v>0</v>
      </c>
      <c r="I6024">
        <v>1</v>
      </c>
      <c r="J6024">
        <v>1</v>
      </c>
      <c r="K6024">
        <v>0</v>
      </c>
      <c r="L6024">
        <v>24255</v>
      </c>
      <c r="M6024">
        <v>0</v>
      </c>
      <c r="N6024" t="str">
        <f>IF(BANK[[#This Row],[EXITED]]=0,"No","Yes")</f>
        <v>No</v>
      </c>
      <c r="O6024">
        <v>0</v>
      </c>
      <c r="P6024" t="str">
        <f>IF(BANK[[#This Row],[COMPLAIN]]=0,"No","Yes")</f>
        <v>No</v>
      </c>
      <c r="Q6024">
        <v>1</v>
      </c>
      <c r="R6024" t="s">
        <v>32</v>
      </c>
      <c r="S6024">
        <v>333</v>
      </c>
      <c r="T6024" t="s">
        <v>26</v>
      </c>
      <c r="U6024" t="s">
        <v>39</v>
      </c>
      <c r="V6024" t="s">
        <v>28</v>
      </c>
      <c r="W6024" t="s">
        <v>29</v>
      </c>
      <c r="X6024" t="s">
        <v>30</v>
      </c>
    </row>
    <row r="6025" spans="1:24" x14ac:dyDescent="0.3">
      <c r="A6025">
        <v>15686236</v>
      </c>
      <c r="B6025" t="s">
        <v>340</v>
      </c>
      <c r="C6025">
        <v>525</v>
      </c>
      <c r="D6025" t="s">
        <v>56</v>
      </c>
      <c r="E6025" t="s">
        <v>45</v>
      </c>
      <c r="F6025">
        <v>47</v>
      </c>
      <c r="G6025">
        <v>1</v>
      </c>
      <c r="H6025">
        <v>118088</v>
      </c>
      <c r="I6025">
        <v>1</v>
      </c>
      <c r="J6025">
        <v>1</v>
      </c>
      <c r="K6025">
        <v>0</v>
      </c>
      <c r="L6025">
        <v>88121</v>
      </c>
      <c r="M6025">
        <v>1</v>
      </c>
      <c r="N6025" t="str">
        <f>IF(BANK[[#This Row],[EXITED]]=0,"No","Yes")</f>
        <v>Yes</v>
      </c>
      <c r="O6025">
        <v>1</v>
      </c>
      <c r="P6025" t="str">
        <f>IF(BANK[[#This Row],[COMPLAIN]]=0,"No","Yes")</f>
        <v>Yes</v>
      </c>
      <c r="Q6025">
        <v>3</v>
      </c>
      <c r="R6025" t="s">
        <v>32</v>
      </c>
      <c r="S6025">
        <v>310</v>
      </c>
      <c r="T6025" t="s">
        <v>33</v>
      </c>
      <c r="U6025" t="s">
        <v>34</v>
      </c>
      <c r="V6025" t="s">
        <v>52</v>
      </c>
      <c r="W6025" t="s">
        <v>54</v>
      </c>
      <c r="X6025" t="s">
        <v>30</v>
      </c>
    </row>
    <row r="6026" spans="1:24" x14ac:dyDescent="0.3">
      <c r="A6026">
        <v>15620836</v>
      </c>
      <c r="B6026" t="s">
        <v>1166</v>
      </c>
      <c r="C6026">
        <v>816</v>
      </c>
      <c r="D6026" t="s">
        <v>56</v>
      </c>
      <c r="E6026" t="s">
        <v>45</v>
      </c>
      <c r="F6026">
        <v>34</v>
      </c>
      <c r="G6026">
        <v>2</v>
      </c>
      <c r="H6026">
        <v>108411</v>
      </c>
      <c r="I6026">
        <v>2</v>
      </c>
      <c r="J6026">
        <v>1</v>
      </c>
      <c r="K6026">
        <v>0</v>
      </c>
      <c r="L6026">
        <v>102909</v>
      </c>
      <c r="M6026">
        <v>0</v>
      </c>
      <c r="N6026" t="str">
        <f>IF(BANK[[#This Row],[EXITED]]=0,"No","Yes")</f>
        <v>No</v>
      </c>
      <c r="O6026">
        <v>0</v>
      </c>
      <c r="P6026" t="str">
        <f>IF(BANK[[#This Row],[COMPLAIN]]=0,"No","Yes")</f>
        <v>No</v>
      </c>
      <c r="Q6026">
        <v>4</v>
      </c>
      <c r="R6026" t="s">
        <v>43</v>
      </c>
      <c r="S6026">
        <v>555</v>
      </c>
      <c r="T6026" t="s">
        <v>26</v>
      </c>
      <c r="U6026" t="s">
        <v>34</v>
      </c>
      <c r="V6026" t="s">
        <v>52</v>
      </c>
      <c r="W6026" t="s">
        <v>40</v>
      </c>
      <c r="X6026" t="s">
        <v>30</v>
      </c>
    </row>
    <row r="6027" spans="1:24" x14ac:dyDescent="0.3">
      <c r="A6027">
        <v>15698184</v>
      </c>
      <c r="B6027" t="s">
        <v>611</v>
      </c>
      <c r="C6027">
        <v>484</v>
      </c>
      <c r="D6027" t="s">
        <v>42</v>
      </c>
      <c r="E6027" t="s">
        <v>45</v>
      </c>
      <c r="F6027">
        <v>50</v>
      </c>
      <c r="G6027">
        <v>2</v>
      </c>
      <c r="H6027">
        <v>90408</v>
      </c>
      <c r="I6027">
        <v>2</v>
      </c>
      <c r="J6027">
        <v>0</v>
      </c>
      <c r="K6027">
        <v>0</v>
      </c>
      <c r="L6027">
        <v>48171</v>
      </c>
      <c r="M6027">
        <v>0</v>
      </c>
      <c r="N6027" t="str">
        <f>IF(BANK[[#This Row],[EXITED]]=0,"No","Yes")</f>
        <v>No</v>
      </c>
      <c r="O6027">
        <v>0</v>
      </c>
      <c r="P6027" t="str">
        <f>IF(BANK[[#This Row],[COMPLAIN]]=0,"No","Yes")</f>
        <v>No</v>
      </c>
      <c r="Q6027">
        <v>5</v>
      </c>
      <c r="R6027" t="s">
        <v>25</v>
      </c>
      <c r="S6027">
        <v>959</v>
      </c>
      <c r="T6027" t="s">
        <v>33</v>
      </c>
      <c r="U6027" t="s">
        <v>34</v>
      </c>
      <c r="V6027" t="s">
        <v>52</v>
      </c>
      <c r="W6027" t="s">
        <v>35</v>
      </c>
      <c r="X6027" t="s">
        <v>30</v>
      </c>
    </row>
    <row r="6028" spans="1:24" x14ac:dyDescent="0.3">
      <c r="A6028">
        <v>15776596</v>
      </c>
      <c r="B6028" t="s">
        <v>808</v>
      </c>
      <c r="C6028">
        <v>730</v>
      </c>
      <c r="D6028" t="s">
        <v>23</v>
      </c>
      <c r="E6028" t="s">
        <v>45</v>
      </c>
      <c r="F6028">
        <v>39</v>
      </c>
      <c r="G6028">
        <v>6</v>
      </c>
      <c r="H6028">
        <v>140095</v>
      </c>
      <c r="I6028">
        <v>1</v>
      </c>
      <c r="J6028">
        <v>1</v>
      </c>
      <c r="K6028">
        <v>0</v>
      </c>
      <c r="L6028">
        <v>172450</v>
      </c>
      <c r="M6028">
        <v>1</v>
      </c>
      <c r="N6028" t="str">
        <f>IF(BANK[[#This Row],[EXITED]]=0,"No","Yes")</f>
        <v>Yes</v>
      </c>
      <c r="O6028">
        <v>1</v>
      </c>
      <c r="P6028" t="str">
        <f>IF(BANK[[#This Row],[COMPLAIN]]=0,"No","Yes")</f>
        <v>Yes</v>
      </c>
      <c r="Q6028">
        <v>4</v>
      </c>
      <c r="R6028" t="s">
        <v>25</v>
      </c>
      <c r="S6028">
        <v>408</v>
      </c>
      <c r="T6028" t="s">
        <v>33</v>
      </c>
      <c r="U6028" t="s">
        <v>27</v>
      </c>
      <c r="V6028" t="s">
        <v>46</v>
      </c>
      <c r="W6028" t="s">
        <v>40</v>
      </c>
      <c r="X6028" t="s">
        <v>30</v>
      </c>
    </row>
    <row r="6029" spans="1:24" x14ac:dyDescent="0.3">
      <c r="A6029">
        <v>15814757</v>
      </c>
      <c r="B6029" t="s">
        <v>796</v>
      </c>
      <c r="C6029">
        <v>477</v>
      </c>
      <c r="D6029" t="s">
        <v>23</v>
      </c>
      <c r="E6029" t="s">
        <v>24</v>
      </c>
      <c r="F6029">
        <v>31</v>
      </c>
      <c r="G6029">
        <v>9</v>
      </c>
      <c r="H6029">
        <v>0</v>
      </c>
      <c r="I6029">
        <v>2</v>
      </c>
      <c r="J6029">
        <v>0</v>
      </c>
      <c r="K6029">
        <v>1</v>
      </c>
      <c r="L6029">
        <v>184061</v>
      </c>
      <c r="M6029">
        <v>0</v>
      </c>
      <c r="N6029" t="str">
        <f>IF(BANK[[#This Row],[EXITED]]=0,"No","Yes")</f>
        <v>No</v>
      </c>
      <c r="O6029">
        <v>0</v>
      </c>
      <c r="P6029" t="str">
        <f>IF(BANK[[#This Row],[COMPLAIN]]=0,"No","Yes")</f>
        <v>No</v>
      </c>
      <c r="Q6029">
        <v>1</v>
      </c>
      <c r="R6029" t="s">
        <v>37</v>
      </c>
      <c r="S6029">
        <v>295</v>
      </c>
      <c r="T6029" t="s">
        <v>26</v>
      </c>
      <c r="U6029" t="s">
        <v>39</v>
      </c>
      <c r="V6029" t="s">
        <v>28</v>
      </c>
      <c r="W6029" t="s">
        <v>29</v>
      </c>
      <c r="X6029" t="s">
        <v>30</v>
      </c>
    </row>
    <row r="6030" spans="1:24" x14ac:dyDescent="0.3">
      <c r="A6030">
        <v>15812607</v>
      </c>
      <c r="B6030" t="s">
        <v>1038</v>
      </c>
      <c r="C6030">
        <v>663</v>
      </c>
      <c r="D6030" t="s">
        <v>56</v>
      </c>
      <c r="E6030" t="s">
        <v>45</v>
      </c>
      <c r="F6030">
        <v>46</v>
      </c>
      <c r="G6030">
        <v>6</v>
      </c>
      <c r="H6030">
        <v>95439</v>
      </c>
      <c r="I6030">
        <v>1</v>
      </c>
      <c r="J6030">
        <v>1</v>
      </c>
      <c r="K6030">
        <v>1</v>
      </c>
      <c r="L6030">
        <v>21039</v>
      </c>
      <c r="M6030">
        <v>1</v>
      </c>
      <c r="N6030" t="str">
        <f>IF(BANK[[#This Row],[EXITED]]=0,"No","Yes")</f>
        <v>Yes</v>
      </c>
      <c r="O6030">
        <v>1</v>
      </c>
      <c r="P6030" t="str">
        <f>IF(BANK[[#This Row],[COMPLAIN]]=0,"No","Yes")</f>
        <v>Yes</v>
      </c>
      <c r="Q6030">
        <v>4</v>
      </c>
      <c r="R6030" t="s">
        <v>32</v>
      </c>
      <c r="S6030">
        <v>825</v>
      </c>
      <c r="T6030" t="s">
        <v>33</v>
      </c>
      <c r="U6030" t="s">
        <v>34</v>
      </c>
      <c r="V6030" t="s">
        <v>46</v>
      </c>
      <c r="W6030" t="s">
        <v>40</v>
      </c>
      <c r="X6030" t="s">
        <v>30</v>
      </c>
    </row>
    <row r="6031" spans="1:24" x14ac:dyDescent="0.3">
      <c r="A6031">
        <v>15748882</v>
      </c>
      <c r="B6031" t="s">
        <v>829</v>
      </c>
      <c r="C6031">
        <v>714</v>
      </c>
      <c r="D6031" t="s">
        <v>23</v>
      </c>
      <c r="E6031" t="s">
        <v>24</v>
      </c>
      <c r="F6031">
        <v>29</v>
      </c>
      <c r="G6031">
        <v>9</v>
      </c>
      <c r="H6031">
        <v>0</v>
      </c>
      <c r="I6031">
        <v>2</v>
      </c>
      <c r="J6031">
        <v>1</v>
      </c>
      <c r="K6031">
        <v>0</v>
      </c>
      <c r="L6031">
        <v>129193</v>
      </c>
      <c r="M6031">
        <v>0</v>
      </c>
      <c r="N6031" t="str">
        <f>IF(BANK[[#This Row],[EXITED]]=0,"No","Yes")</f>
        <v>No</v>
      </c>
      <c r="O6031">
        <v>0</v>
      </c>
      <c r="P6031" t="str">
        <f>IF(BANK[[#This Row],[COMPLAIN]]=0,"No","Yes")</f>
        <v>No</v>
      </c>
      <c r="Q6031">
        <v>3</v>
      </c>
      <c r="R6031" t="s">
        <v>32</v>
      </c>
      <c r="S6031">
        <v>323</v>
      </c>
      <c r="T6031" t="s">
        <v>26</v>
      </c>
      <c r="U6031" t="s">
        <v>39</v>
      </c>
      <c r="V6031" t="s">
        <v>28</v>
      </c>
      <c r="W6031" t="s">
        <v>54</v>
      </c>
      <c r="X6031" t="s">
        <v>30</v>
      </c>
    </row>
    <row r="6032" spans="1:24" x14ac:dyDescent="0.3">
      <c r="A6032">
        <v>15690829</v>
      </c>
      <c r="B6032" t="s">
        <v>2303</v>
      </c>
      <c r="C6032">
        <v>430</v>
      </c>
      <c r="D6032" t="s">
        <v>56</v>
      </c>
      <c r="E6032" t="s">
        <v>24</v>
      </c>
      <c r="F6032">
        <v>49</v>
      </c>
      <c r="G6032">
        <v>3</v>
      </c>
      <c r="H6032">
        <v>137115</v>
      </c>
      <c r="I6032">
        <v>1</v>
      </c>
      <c r="J6032">
        <v>1</v>
      </c>
      <c r="K6032">
        <v>0</v>
      </c>
      <c r="L6032">
        <v>146517</v>
      </c>
      <c r="M6032">
        <v>1</v>
      </c>
      <c r="N6032" t="str">
        <f>IF(BANK[[#This Row],[EXITED]]=0,"No","Yes")</f>
        <v>Yes</v>
      </c>
      <c r="O6032">
        <v>1</v>
      </c>
      <c r="P6032" t="str">
        <f>IF(BANK[[#This Row],[COMPLAIN]]=0,"No","Yes")</f>
        <v>Yes</v>
      </c>
      <c r="Q6032">
        <v>1</v>
      </c>
      <c r="R6032" t="s">
        <v>25</v>
      </c>
      <c r="S6032">
        <v>404</v>
      </c>
      <c r="T6032" t="s">
        <v>33</v>
      </c>
      <c r="U6032" t="s">
        <v>27</v>
      </c>
      <c r="V6032" t="s">
        <v>46</v>
      </c>
      <c r="W6032" t="s">
        <v>29</v>
      </c>
      <c r="X6032" t="s">
        <v>30</v>
      </c>
    </row>
    <row r="6033" spans="1:24" x14ac:dyDescent="0.3">
      <c r="A6033">
        <v>15695819</v>
      </c>
      <c r="B6033" t="s">
        <v>1218</v>
      </c>
      <c r="C6033">
        <v>504</v>
      </c>
      <c r="D6033" t="s">
        <v>56</v>
      </c>
      <c r="E6033" t="s">
        <v>24</v>
      </c>
      <c r="F6033">
        <v>43</v>
      </c>
      <c r="G6033">
        <v>5</v>
      </c>
      <c r="H6033">
        <v>134740</v>
      </c>
      <c r="I6033">
        <v>2</v>
      </c>
      <c r="J6033">
        <v>1</v>
      </c>
      <c r="K6033">
        <v>0</v>
      </c>
      <c r="L6033">
        <v>181431</v>
      </c>
      <c r="M6033">
        <v>0</v>
      </c>
      <c r="N6033" t="str">
        <f>IF(BANK[[#This Row],[EXITED]]=0,"No","Yes")</f>
        <v>No</v>
      </c>
      <c r="O6033">
        <v>0</v>
      </c>
      <c r="P6033" t="str">
        <f>IF(BANK[[#This Row],[COMPLAIN]]=0,"No","Yes")</f>
        <v>No</v>
      </c>
      <c r="Q6033">
        <v>1</v>
      </c>
      <c r="R6033" t="s">
        <v>37</v>
      </c>
      <c r="S6033">
        <v>640</v>
      </c>
      <c r="T6033" t="s">
        <v>33</v>
      </c>
      <c r="U6033" t="s">
        <v>27</v>
      </c>
      <c r="V6033" t="s">
        <v>46</v>
      </c>
      <c r="W6033" t="s">
        <v>29</v>
      </c>
      <c r="X6033" t="s">
        <v>30</v>
      </c>
    </row>
    <row r="6034" spans="1:24" x14ac:dyDescent="0.3">
      <c r="A6034">
        <v>15696834</v>
      </c>
      <c r="B6034" t="s">
        <v>2304</v>
      </c>
      <c r="C6034">
        <v>530</v>
      </c>
      <c r="D6034" t="s">
        <v>42</v>
      </c>
      <c r="E6034" t="s">
        <v>45</v>
      </c>
      <c r="F6034">
        <v>29</v>
      </c>
      <c r="G6034">
        <v>5</v>
      </c>
      <c r="H6034">
        <v>0</v>
      </c>
      <c r="I6034">
        <v>2</v>
      </c>
      <c r="J6034">
        <v>0</v>
      </c>
      <c r="K6034">
        <v>0</v>
      </c>
      <c r="L6034">
        <v>121451</v>
      </c>
      <c r="M6034">
        <v>0</v>
      </c>
      <c r="N6034" t="str">
        <f>IF(BANK[[#This Row],[EXITED]]=0,"No","Yes")</f>
        <v>No</v>
      </c>
      <c r="O6034">
        <v>0</v>
      </c>
      <c r="P6034" t="str">
        <f>IF(BANK[[#This Row],[COMPLAIN]]=0,"No","Yes")</f>
        <v>No</v>
      </c>
      <c r="Q6034">
        <v>4</v>
      </c>
      <c r="R6034" t="s">
        <v>25</v>
      </c>
      <c r="S6034">
        <v>696</v>
      </c>
      <c r="T6034" t="s">
        <v>26</v>
      </c>
      <c r="U6034" t="s">
        <v>39</v>
      </c>
      <c r="V6034" t="s">
        <v>46</v>
      </c>
      <c r="W6034" t="s">
        <v>40</v>
      </c>
      <c r="X6034" t="s">
        <v>30</v>
      </c>
    </row>
    <row r="6035" spans="1:24" x14ac:dyDescent="0.3">
      <c r="A6035">
        <v>15797710</v>
      </c>
      <c r="B6035" t="s">
        <v>1008</v>
      </c>
      <c r="C6035">
        <v>619</v>
      </c>
      <c r="D6035" t="s">
        <v>56</v>
      </c>
      <c r="E6035" t="s">
        <v>24</v>
      </c>
      <c r="F6035">
        <v>29</v>
      </c>
      <c r="G6035">
        <v>4</v>
      </c>
      <c r="H6035">
        <v>98956</v>
      </c>
      <c r="I6035">
        <v>1</v>
      </c>
      <c r="J6035">
        <v>0</v>
      </c>
      <c r="K6035">
        <v>1</v>
      </c>
      <c r="L6035">
        <v>131713</v>
      </c>
      <c r="M6035">
        <v>0</v>
      </c>
      <c r="N6035" t="str">
        <f>IF(BANK[[#This Row],[EXITED]]=0,"No","Yes")</f>
        <v>No</v>
      </c>
      <c r="O6035">
        <v>0</v>
      </c>
      <c r="P6035" t="str">
        <f>IF(BANK[[#This Row],[COMPLAIN]]=0,"No","Yes")</f>
        <v>No</v>
      </c>
      <c r="Q6035">
        <v>2</v>
      </c>
      <c r="R6035" t="s">
        <v>37</v>
      </c>
      <c r="S6035">
        <v>337</v>
      </c>
      <c r="T6035" t="s">
        <v>26</v>
      </c>
      <c r="U6035" t="s">
        <v>34</v>
      </c>
      <c r="V6035" t="s">
        <v>46</v>
      </c>
      <c r="W6035" t="s">
        <v>47</v>
      </c>
      <c r="X6035" t="s">
        <v>30</v>
      </c>
    </row>
    <row r="6036" spans="1:24" x14ac:dyDescent="0.3">
      <c r="A6036">
        <v>15688849</v>
      </c>
      <c r="B6036" t="s">
        <v>338</v>
      </c>
      <c r="C6036">
        <v>609</v>
      </c>
      <c r="D6036" t="s">
        <v>42</v>
      </c>
      <c r="E6036" t="s">
        <v>24</v>
      </c>
      <c r="F6036">
        <v>48</v>
      </c>
      <c r="G6036">
        <v>1</v>
      </c>
      <c r="H6036">
        <v>108019</v>
      </c>
      <c r="I6036">
        <v>3</v>
      </c>
      <c r="J6036">
        <v>1</v>
      </c>
      <c r="K6036">
        <v>1</v>
      </c>
      <c r="L6036">
        <v>184525</v>
      </c>
      <c r="M6036">
        <v>1</v>
      </c>
      <c r="N6036" t="str">
        <f>IF(BANK[[#This Row],[EXITED]]=0,"No","Yes")</f>
        <v>Yes</v>
      </c>
      <c r="O6036">
        <v>1</v>
      </c>
      <c r="P6036" t="str">
        <f>IF(BANK[[#This Row],[COMPLAIN]]=0,"No","Yes")</f>
        <v>Yes</v>
      </c>
      <c r="Q6036">
        <v>5</v>
      </c>
      <c r="R6036" t="s">
        <v>43</v>
      </c>
      <c r="S6036">
        <v>559</v>
      </c>
      <c r="T6036" t="s">
        <v>33</v>
      </c>
      <c r="U6036" t="s">
        <v>34</v>
      </c>
      <c r="V6036" t="s">
        <v>52</v>
      </c>
      <c r="W6036" t="s">
        <v>35</v>
      </c>
      <c r="X6036" t="s">
        <v>30</v>
      </c>
    </row>
    <row r="6037" spans="1:24" x14ac:dyDescent="0.3">
      <c r="A6037">
        <v>15661473</v>
      </c>
      <c r="B6037" t="s">
        <v>1711</v>
      </c>
      <c r="C6037">
        <v>780</v>
      </c>
      <c r="D6037" t="s">
        <v>56</v>
      </c>
      <c r="E6037" t="s">
        <v>24</v>
      </c>
      <c r="F6037">
        <v>51</v>
      </c>
      <c r="G6037">
        <v>4</v>
      </c>
      <c r="H6037">
        <v>126725</v>
      </c>
      <c r="I6037">
        <v>1</v>
      </c>
      <c r="J6037">
        <v>1</v>
      </c>
      <c r="K6037">
        <v>0</v>
      </c>
      <c r="L6037">
        <v>195259</v>
      </c>
      <c r="M6037">
        <v>1</v>
      </c>
      <c r="N6037" t="str">
        <f>IF(BANK[[#This Row],[EXITED]]=0,"No","Yes")</f>
        <v>Yes</v>
      </c>
      <c r="O6037">
        <v>1</v>
      </c>
      <c r="P6037" t="str">
        <f>IF(BANK[[#This Row],[COMPLAIN]]=0,"No","Yes")</f>
        <v>Yes</v>
      </c>
      <c r="Q6037">
        <v>3</v>
      </c>
      <c r="R6037" t="s">
        <v>32</v>
      </c>
      <c r="S6037">
        <v>744</v>
      </c>
      <c r="T6037" t="s">
        <v>51</v>
      </c>
      <c r="U6037" t="s">
        <v>27</v>
      </c>
      <c r="V6037" t="s">
        <v>46</v>
      </c>
      <c r="W6037" t="s">
        <v>54</v>
      </c>
      <c r="X6037" t="s">
        <v>30</v>
      </c>
    </row>
    <row r="6038" spans="1:24" x14ac:dyDescent="0.3">
      <c r="A6038">
        <v>15789557</v>
      </c>
      <c r="B6038" t="s">
        <v>2305</v>
      </c>
      <c r="C6038">
        <v>817</v>
      </c>
      <c r="D6038" t="s">
        <v>56</v>
      </c>
      <c r="E6038" t="s">
        <v>45</v>
      </c>
      <c r="F6038">
        <v>27</v>
      </c>
      <c r="G6038">
        <v>7</v>
      </c>
      <c r="H6038">
        <v>129811</v>
      </c>
      <c r="I6038">
        <v>1</v>
      </c>
      <c r="J6038">
        <v>1</v>
      </c>
      <c r="K6038">
        <v>1</v>
      </c>
      <c r="L6038">
        <v>59259</v>
      </c>
      <c r="M6038">
        <v>0</v>
      </c>
      <c r="N6038" t="str">
        <f>IF(BANK[[#This Row],[EXITED]]=0,"No","Yes")</f>
        <v>No</v>
      </c>
      <c r="O6038">
        <v>0</v>
      </c>
      <c r="P6038" t="str">
        <f>IF(BANK[[#This Row],[COMPLAIN]]=0,"No","Yes")</f>
        <v>No</v>
      </c>
      <c r="Q6038">
        <v>5</v>
      </c>
      <c r="R6038" t="s">
        <v>37</v>
      </c>
      <c r="S6038">
        <v>675</v>
      </c>
      <c r="T6038" t="s">
        <v>26</v>
      </c>
      <c r="U6038" t="s">
        <v>27</v>
      </c>
      <c r="V6038" t="s">
        <v>28</v>
      </c>
      <c r="W6038" t="s">
        <v>35</v>
      </c>
      <c r="X6038" t="s">
        <v>30</v>
      </c>
    </row>
    <row r="6039" spans="1:24" x14ac:dyDescent="0.3">
      <c r="A6039">
        <v>15745250</v>
      </c>
      <c r="B6039" t="s">
        <v>1070</v>
      </c>
      <c r="C6039">
        <v>850</v>
      </c>
      <c r="D6039" t="s">
        <v>42</v>
      </c>
      <c r="E6039" t="s">
        <v>24</v>
      </c>
      <c r="F6039">
        <v>58</v>
      </c>
      <c r="G6039">
        <v>8</v>
      </c>
      <c r="H6039">
        <v>156652</v>
      </c>
      <c r="I6039">
        <v>1</v>
      </c>
      <c r="J6039">
        <v>0</v>
      </c>
      <c r="K6039">
        <v>0</v>
      </c>
      <c r="L6039">
        <v>25899</v>
      </c>
      <c r="M6039">
        <v>1</v>
      </c>
      <c r="N6039" t="str">
        <f>IF(BANK[[#This Row],[EXITED]]=0,"No","Yes")</f>
        <v>Yes</v>
      </c>
      <c r="O6039">
        <v>1</v>
      </c>
      <c r="P6039" t="str">
        <f>IF(BANK[[#This Row],[COMPLAIN]]=0,"No","Yes")</f>
        <v>Yes</v>
      </c>
      <c r="Q6039">
        <v>3</v>
      </c>
      <c r="R6039" t="s">
        <v>43</v>
      </c>
      <c r="S6039">
        <v>451</v>
      </c>
      <c r="T6039" t="s">
        <v>51</v>
      </c>
      <c r="U6039" t="s">
        <v>27</v>
      </c>
      <c r="V6039" t="s">
        <v>28</v>
      </c>
      <c r="W6039" t="s">
        <v>54</v>
      </c>
      <c r="X6039" t="s">
        <v>30</v>
      </c>
    </row>
    <row r="6040" spans="1:24" x14ac:dyDescent="0.3">
      <c r="A6040">
        <v>15590349</v>
      </c>
      <c r="B6040" t="s">
        <v>2306</v>
      </c>
      <c r="C6040">
        <v>732</v>
      </c>
      <c r="D6040" t="s">
        <v>42</v>
      </c>
      <c r="E6040" t="s">
        <v>45</v>
      </c>
      <c r="F6040">
        <v>36</v>
      </c>
      <c r="G6040">
        <v>9</v>
      </c>
      <c r="H6040">
        <v>0</v>
      </c>
      <c r="I6040">
        <v>1</v>
      </c>
      <c r="J6040">
        <v>0</v>
      </c>
      <c r="K6040">
        <v>0</v>
      </c>
      <c r="L6040">
        <v>3749</v>
      </c>
      <c r="M6040">
        <v>1</v>
      </c>
      <c r="N6040" t="str">
        <f>IF(BANK[[#This Row],[EXITED]]=0,"No","Yes")</f>
        <v>Yes</v>
      </c>
      <c r="O6040">
        <v>1</v>
      </c>
      <c r="P6040" t="str">
        <f>IF(BANK[[#This Row],[COMPLAIN]]=0,"No","Yes")</f>
        <v>Yes</v>
      </c>
      <c r="Q6040">
        <v>1</v>
      </c>
      <c r="R6040" t="s">
        <v>37</v>
      </c>
      <c r="S6040">
        <v>748</v>
      </c>
      <c r="T6040" t="s">
        <v>33</v>
      </c>
      <c r="U6040" t="s">
        <v>39</v>
      </c>
      <c r="V6040" t="s">
        <v>28</v>
      </c>
      <c r="W6040" t="s">
        <v>29</v>
      </c>
      <c r="X6040" t="s">
        <v>30</v>
      </c>
    </row>
    <row r="6041" spans="1:24" x14ac:dyDescent="0.3">
      <c r="A6041">
        <v>15741693</v>
      </c>
      <c r="B6041" t="s">
        <v>2307</v>
      </c>
      <c r="C6041">
        <v>693</v>
      </c>
      <c r="D6041" t="s">
        <v>42</v>
      </c>
      <c r="E6041" t="s">
        <v>24</v>
      </c>
      <c r="F6041">
        <v>40</v>
      </c>
      <c r="G6041">
        <v>4</v>
      </c>
      <c r="H6041">
        <v>130662</v>
      </c>
      <c r="I6041">
        <v>1</v>
      </c>
      <c r="J6041">
        <v>1</v>
      </c>
      <c r="K6041">
        <v>1</v>
      </c>
      <c r="L6041">
        <v>101919</v>
      </c>
      <c r="M6041">
        <v>0</v>
      </c>
      <c r="N6041" t="str">
        <f>IF(BANK[[#This Row],[EXITED]]=0,"No","Yes")</f>
        <v>No</v>
      </c>
      <c r="O6041">
        <v>0</v>
      </c>
      <c r="P6041" t="str">
        <f>IF(BANK[[#This Row],[COMPLAIN]]=0,"No","Yes")</f>
        <v>No</v>
      </c>
      <c r="Q6041">
        <v>3</v>
      </c>
      <c r="R6041" t="s">
        <v>37</v>
      </c>
      <c r="S6041">
        <v>910</v>
      </c>
      <c r="T6041" t="s">
        <v>33</v>
      </c>
      <c r="U6041" t="s">
        <v>27</v>
      </c>
      <c r="V6041" t="s">
        <v>46</v>
      </c>
      <c r="W6041" t="s">
        <v>54</v>
      </c>
      <c r="X6041" t="s">
        <v>30</v>
      </c>
    </row>
    <row r="6042" spans="1:24" x14ac:dyDescent="0.3">
      <c r="A6042">
        <v>15618446</v>
      </c>
      <c r="B6042" t="s">
        <v>482</v>
      </c>
      <c r="C6042">
        <v>576</v>
      </c>
      <c r="D6042" t="s">
        <v>42</v>
      </c>
      <c r="E6042" t="s">
        <v>45</v>
      </c>
      <c r="F6042">
        <v>50</v>
      </c>
      <c r="G6042">
        <v>8</v>
      </c>
      <c r="H6042">
        <v>0</v>
      </c>
      <c r="I6042">
        <v>2</v>
      </c>
      <c r="J6042">
        <v>1</v>
      </c>
      <c r="K6042">
        <v>1</v>
      </c>
      <c r="L6042">
        <v>57803</v>
      </c>
      <c r="M6042">
        <v>0</v>
      </c>
      <c r="N6042" t="str">
        <f>IF(BANK[[#This Row],[EXITED]]=0,"No","Yes")</f>
        <v>No</v>
      </c>
      <c r="O6042">
        <v>0</v>
      </c>
      <c r="P6042" t="str">
        <f>IF(BANK[[#This Row],[COMPLAIN]]=0,"No","Yes")</f>
        <v>No</v>
      </c>
      <c r="Q6042">
        <v>4</v>
      </c>
      <c r="R6042" t="s">
        <v>43</v>
      </c>
      <c r="S6042">
        <v>905</v>
      </c>
      <c r="T6042" t="s">
        <v>33</v>
      </c>
      <c r="U6042" t="s">
        <v>39</v>
      </c>
      <c r="V6042" t="s">
        <v>28</v>
      </c>
      <c r="W6042" t="s">
        <v>40</v>
      </c>
      <c r="X6042" t="s">
        <v>30</v>
      </c>
    </row>
    <row r="6043" spans="1:24" x14ac:dyDescent="0.3">
      <c r="A6043">
        <v>15766552</v>
      </c>
      <c r="B6043" t="s">
        <v>170</v>
      </c>
      <c r="C6043">
        <v>643</v>
      </c>
      <c r="D6043" t="s">
        <v>42</v>
      </c>
      <c r="E6043" t="s">
        <v>24</v>
      </c>
      <c r="F6043">
        <v>37</v>
      </c>
      <c r="G6043">
        <v>6</v>
      </c>
      <c r="H6043">
        <v>0</v>
      </c>
      <c r="I6043">
        <v>2</v>
      </c>
      <c r="J6043">
        <v>0</v>
      </c>
      <c r="K6043">
        <v>0</v>
      </c>
      <c r="L6043">
        <v>142455</v>
      </c>
      <c r="M6043">
        <v>0</v>
      </c>
      <c r="N6043" t="str">
        <f>IF(BANK[[#This Row],[EXITED]]=0,"No","Yes")</f>
        <v>No</v>
      </c>
      <c r="O6043">
        <v>0</v>
      </c>
      <c r="P6043" t="str">
        <f>IF(BANK[[#This Row],[COMPLAIN]]=0,"No","Yes")</f>
        <v>No</v>
      </c>
      <c r="Q6043">
        <v>1</v>
      </c>
      <c r="R6043" t="s">
        <v>32</v>
      </c>
      <c r="S6043">
        <v>604</v>
      </c>
      <c r="T6043" t="s">
        <v>33</v>
      </c>
      <c r="U6043" t="s">
        <v>39</v>
      </c>
      <c r="V6043" t="s">
        <v>46</v>
      </c>
      <c r="W6043" t="s">
        <v>29</v>
      </c>
      <c r="X6043" t="s">
        <v>30</v>
      </c>
    </row>
    <row r="6044" spans="1:24" x14ac:dyDescent="0.3">
      <c r="A6044">
        <v>15757895</v>
      </c>
      <c r="B6044" t="s">
        <v>338</v>
      </c>
      <c r="C6044">
        <v>569</v>
      </c>
      <c r="D6044" t="s">
        <v>56</v>
      </c>
      <c r="E6044" t="s">
        <v>24</v>
      </c>
      <c r="F6044">
        <v>30</v>
      </c>
      <c r="G6044">
        <v>6</v>
      </c>
      <c r="H6044">
        <v>106629</v>
      </c>
      <c r="I6044">
        <v>1</v>
      </c>
      <c r="J6044">
        <v>0</v>
      </c>
      <c r="K6044">
        <v>1</v>
      </c>
      <c r="L6044">
        <v>44115</v>
      </c>
      <c r="M6044">
        <v>0</v>
      </c>
      <c r="N6044" t="str">
        <f>IF(BANK[[#This Row],[EXITED]]=0,"No","Yes")</f>
        <v>No</v>
      </c>
      <c r="O6044">
        <v>0</v>
      </c>
      <c r="P6044" t="str">
        <f>IF(BANK[[#This Row],[COMPLAIN]]=0,"No","Yes")</f>
        <v>No</v>
      </c>
      <c r="Q6044">
        <v>4</v>
      </c>
      <c r="R6044" t="s">
        <v>25</v>
      </c>
      <c r="S6044">
        <v>644</v>
      </c>
      <c r="T6044" t="s">
        <v>26</v>
      </c>
      <c r="U6044" t="s">
        <v>34</v>
      </c>
      <c r="V6044" t="s">
        <v>46</v>
      </c>
      <c r="W6044" t="s">
        <v>40</v>
      </c>
      <c r="X6044" t="s">
        <v>30</v>
      </c>
    </row>
    <row r="6045" spans="1:24" x14ac:dyDescent="0.3">
      <c r="A6045">
        <v>15684011</v>
      </c>
      <c r="B6045" t="s">
        <v>133</v>
      </c>
      <c r="C6045">
        <v>576</v>
      </c>
      <c r="D6045" t="s">
        <v>56</v>
      </c>
      <c r="E6045" t="s">
        <v>24</v>
      </c>
      <c r="F6045">
        <v>29</v>
      </c>
      <c r="G6045">
        <v>7</v>
      </c>
      <c r="H6045">
        <v>130575</v>
      </c>
      <c r="I6045">
        <v>1</v>
      </c>
      <c r="J6045">
        <v>0</v>
      </c>
      <c r="K6045">
        <v>1</v>
      </c>
      <c r="L6045">
        <v>173630</v>
      </c>
      <c r="M6045">
        <v>0</v>
      </c>
      <c r="N6045" t="str">
        <f>IF(BANK[[#This Row],[EXITED]]=0,"No","Yes")</f>
        <v>No</v>
      </c>
      <c r="O6045">
        <v>0</v>
      </c>
      <c r="P6045" t="str">
        <f>IF(BANK[[#This Row],[COMPLAIN]]=0,"No","Yes")</f>
        <v>No</v>
      </c>
      <c r="Q6045">
        <v>3</v>
      </c>
      <c r="R6045" t="s">
        <v>43</v>
      </c>
      <c r="S6045">
        <v>233</v>
      </c>
      <c r="T6045" t="s">
        <v>26</v>
      </c>
      <c r="U6045" t="s">
        <v>27</v>
      </c>
      <c r="V6045" t="s">
        <v>28</v>
      </c>
      <c r="W6045" t="s">
        <v>54</v>
      </c>
      <c r="X6045" t="s">
        <v>30</v>
      </c>
    </row>
    <row r="6046" spans="1:24" x14ac:dyDescent="0.3">
      <c r="A6046">
        <v>15736146</v>
      </c>
      <c r="B6046" t="s">
        <v>2258</v>
      </c>
      <c r="C6046">
        <v>608</v>
      </c>
      <c r="D6046" t="s">
        <v>56</v>
      </c>
      <c r="E6046" t="s">
        <v>24</v>
      </c>
      <c r="F6046">
        <v>28</v>
      </c>
      <c r="G6046">
        <v>4</v>
      </c>
      <c r="H6046">
        <v>96680</v>
      </c>
      <c r="I6046">
        <v>1</v>
      </c>
      <c r="J6046">
        <v>1</v>
      </c>
      <c r="K6046">
        <v>1</v>
      </c>
      <c r="L6046">
        <v>49133</v>
      </c>
      <c r="M6046">
        <v>0</v>
      </c>
      <c r="N6046" t="str">
        <f>IF(BANK[[#This Row],[EXITED]]=0,"No","Yes")</f>
        <v>No</v>
      </c>
      <c r="O6046">
        <v>0</v>
      </c>
      <c r="P6046" t="str">
        <f>IF(BANK[[#This Row],[COMPLAIN]]=0,"No","Yes")</f>
        <v>No</v>
      </c>
      <c r="Q6046">
        <v>3</v>
      </c>
      <c r="R6046" t="s">
        <v>43</v>
      </c>
      <c r="S6046">
        <v>988</v>
      </c>
      <c r="T6046" t="s">
        <v>26</v>
      </c>
      <c r="U6046" t="s">
        <v>34</v>
      </c>
      <c r="V6046" t="s">
        <v>46</v>
      </c>
      <c r="W6046" t="s">
        <v>54</v>
      </c>
      <c r="X6046" t="s">
        <v>30</v>
      </c>
    </row>
    <row r="6047" spans="1:24" x14ac:dyDescent="0.3">
      <c r="A6047">
        <v>15656286</v>
      </c>
      <c r="B6047" t="s">
        <v>795</v>
      </c>
      <c r="C6047">
        <v>794</v>
      </c>
      <c r="D6047" t="s">
        <v>42</v>
      </c>
      <c r="E6047" t="s">
        <v>24</v>
      </c>
      <c r="F6047">
        <v>33</v>
      </c>
      <c r="G6047">
        <v>0</v>
      </c>
      <c r="H6047">
        <v>0</v>
      </c>
      <c r="I6047">
        <v>2</v>
      </c>
      <c r="J6047">
        <v>0</v>
      </c>
      <c r="K6047">
        <v>0</v>
      </c>
      <c r="L6047">
        <v>178123</v>
      </c>
      <c r="M6047">
        <v>0</v>
      </c>
      <c r="N6047" t="str">
        <f>IF(BANK[[#This Row],[EXITED]]=0,"No","Yes")</f>
        <v>No</v>
      </c>
      <c r="O6047">
        <v>0</v>
      </c>
      <c r="P6047" t="str">
        <f>IF(BANK[[#This Row],[COMPLAIN]]=0,"No","Yes")</f>
        <v>No</v>
      </c>
      <c r="Q6047">
        <v>1</v>
      </c>
      <c r="R6047" t="s">
        <v>32</v>
      </c>
      <c r="S6047">
        <v>755</v>
      </c>
      <c r="T6047" t="s">
        <v>26</v>
      </c>
      <c r="U6047" t="s">
        <v>39</v>
      </c>
      <c r="V6047" t="s">
        <v>52</v>
      </c>
      <c r="W6047" t="s">
        <v>29</v>
      </c>
      <c r="X6047" t="s">
        <v>30</v>
      </c>
    </row>
    <row r="6048" spans="1:24" x14ac:dyDescent="0.3">
      <c r="A6048">
        <v>15774847</v>
      </c>
      <c r="B6048" t="s">
        <v>1313</v>
      </c>
      <c r="C6048">
        <v>593</v>
      </c>
      <c r="D6048" t="s">
        <v>42</v>
      </c>
      <c r="E6048" t="s">
        <v>24</v>
      </c>
      <c r="F6048">
        <v>50</v>
      </c>
      <c r="G6048">
        <v>6</v>
      </c>
      <c r="H6048">
        <v>171741</v>
      </c>
      <c r="I6048">
        <v>1</v>
      </c>
      <c r="J6048">
        <v>0</v>
      </c>
      <c r="K6048">
        <v>0</v>
      </c>
      <c r="L6048">
        <v>20894</v>
      </c>
      <c r="M6048">
        <v>0</v>
      </c>
      <c r="N6048" t="str">
        <f>IF(BANK[[#This Row],[EXITED]]=0,"No","Yes")</f>
        <v>No</v>
      </c>
      <c r="O6048">
        <v>0</v>
      </c>
      <c r="P6048" t="str">
        <f>IF(BANK[[#This Row],[COMPLAIN]]=0,"No","Yes")</f>
        <v>No</v>
      </c>
      <c r="Q6048">
        <v>4</v>
      </c>
      <c r="R6048" t="s">
        <v>37</v>
      </c>
      <c r="S6048">
        <v>602</v>
      </c>
      <c r="T6048" t="s">
        <v>33</v>
      </c>
      <c r="U6048" t="s">
        <v>27</v>
      </c>
      <c r="V6048" t="s">
        <v>46</v>
      </c>
      <c r="W6048" t="s">
        <v>40</v>
      </c>
      <c r="X6048" t="s">
        <v>30</v>
      </c>
    </row>
    <row r="6049" spans="1:24" x14ac:dyDescent="0.3">
      <c r="A6049">
        <v>15619340</v>
      </c>
      <c r="B6049" t="s">
        <v>2224</v>
      </c>
      <c r="C6049">
        <v>597</v>
      </c>
      <c r="D6049" t="s">
        <v>23</v>
      </c>
      <c r="E6049" t="s">
        <v>24</v>
      </c>
      <c r="F6049">
        <v>38</v>
      </c>
      <c r="G6049">
        <v>1</v>
      </c>
      <c r="H6049">
        <v>0</v>
      </c>
      <c r="I6049">
        <v>2</v>
      </c>
      <c r="J6049">
        <v>1</v>
      </c>
      <c r="K6049">
        <v>0</v>
      </c>
      <c r="L6049">
        <v>41303</v>
      </c>
      <c r="M6049">
        <v>0</v>
      </c>
      <c r="N6049" t="str">
        <f>IF(BANK[[#This Row],[EXITED]]=0,"No","Yes")</f>
        <v>No</v>
      </c>
      <c r="O6049">
        <v>0</v>
      </c>
      <c r="P6049" t="str">
        <f>IF(BANK[[#This Row],[COMPLAIN]]=0,"No","Yes")</f>
        <v>No</v>
      </c>
      <c r="Q6049">
        <v>3</v>
      </c>
      <c r="R6049" t="s">
        <v>32</v>
      </c>
      <c r="S6049">
        <v>476</v>
      </c>
      <c r="T6049" t="s">
        <v>33</v>
      </c>
      <c r="U6049" t="s">
        <v>39</v>
      </c>
      <c r="V6049" t="s">
        <v>52</v>
      </c>
      <c r="W6049" t="s">
        <v>54</v>
      </c>
      <c r="X6049" t="s">
        <v>30</v>
      </c>
    </row>
    <row r="6050" spans="1:24" x14ac:dyDescent="0.3">
      <c r="A6050">
        <v>15815656</v>
      </c>
      <c r="B6050" t="s">
        <v>376</v>
      </c>
      <c r="C6050">
        <v>541</v>
      </c>
      <c r="D6050" t="s">
        <v>56</v>
      </c>
      <c r="E6050" t="s">
        <v>45</v>
      </c>
      <c r="F6050">
        <v>39</v>
      </c>
      <c r="G6050">
        <v>9</v>
      </c>
      <c r="H6050">
        <v>100117</v>
      </c>
      <c r="I6050">
        <v>1</v>
      </c>
      <c r="J6050">
        <v>1</v>
      </c>
      <c r="K6050">
        <v>1</v>
      </c>
      <c r="L6050">
        <v>199808</v>
      </c>
      <c r="M6050">
        <v>1</v>
      </c>
      <c r="N6050" t="str">
        <f>IF(BANK[[#This Row],[EXITED]]=0,"No","Yes")</f>
        <v>Yes</v>
      </c>
      <c r="O6050">
        <v>1</v>
      </c>
      <c r="P6050" t="str">
        <f>IF(BANK[[#This Row],[COMPLAIN]]=0,"No","Yes")</f>
        <v>Yes</v>
      </c>
      <c r="Q6050">
        <v>2</v>
      </c>
      <c r="R6050" t="s">
        <v>25</v>
      </c>
      <c r="S6050">
        <v>635</v>
      </c>
      <c r="T6050" t="s">
        <v>33</v>
      </c>
      <c r="U6050" t="s">
        <v>34</v>
      </c>
      <c r="V6050" t="s">
        <v>28</v>
      </c>
      <c r="W6050" t="s">
        <v>47</v>
      </c>
      <c r="X6050" t="s">
        <v>30</v>
      </c>
    </row>
    <row r="6051" spans="1:24" x14ac:dyDescent="0.3">
      <c r="A6051">
        <v>15623357</v>
      </c>
      <c r="B6051" t="s">
        <v>311</v>
      </c>
      <c r="C6051">
        <v>692</v>
      </c>
      <c r="D6051" t="s">
        <v>56</v>
      </c>
      <c r="E6051" t="s">
        <v>24</v>
      </c>
      <c r="F6051">
        <v>24</v>
      </c>
      <c r="G6051">
        <v>2</v>
      </c>
      <c r="H6051">
        <v>120597</v>
      </c>
      <c r="I6051">
        <v>1</v>
      </c>
      <c r="J6051">
        <v>0</v>
      </c>
      <c r="K6051">
        <v>1</v>
      </c>
      <c r="L6051">
        <v>180491</v>
      </c>
      <c r="M6051">
        <v>0</v>
      </c>
      <c r="N6051" t="str">
        <f>IF(BANK[[#This Row],[EXITED]]=0,"No","Yes")</f>
        <v>No</v>
      </c>
      <c r="O6051">
        <v>0</v>
      </c>
      <c r="P6051" t="str">
        <f>IF(BANK[[#This Row],[COMPLAIN]]=0,"No","Yes")</f>
        <v>No</v>
      </c>
      <c r="Q6051">
        <v>5</v>
      </c>
      <c r="R6051" t="s">
        <v>32</v>
      </c>
      <c r="S6051">
        <v>466</v>
      </c>
      <c r="T6051" t="s">
        <v>38</v>
      </c>
      <c r="U6051" t="s">
        <v>27</v>
      </c>
      <c r="V6051" t="s">
        <v>52</v>
      </c>
      <c r="W6051" t="s">
        <v>35</v>
      </c>
      <c r="X6051" t="s">
        <v>30</v>
      </c>
    </row>
    <row r="6052" spans="1:24" x14ac:dyDescent="0.3">
      <c r="A6052">
        <v>15715510</v>
      </c>
      <c r="B6052" t="s">
        <v>1746</v>
      </c>
      <c r="C6052">
        <v>768</v>
      </c>
      <c r="D6052" t="s">
        <v>42</v>
      </c>
      <c r="E6052" t="s">
        <v>24</v>
      </c>
      <c r="F6052">
        <v>29</v>
      </c>
      <c r="G6052">
        <v>2</v>
      </c>
      <c r="H6052">
        <v>95985</v>
      </c>
      <c r="I6052">
        <v>2</v>
      </c>
      <c r="J6052">
        <v>1</v>
      </c>
      <c r="K6052">
        <v>1</v>
      </c>
      <c r="L6052">
        <v>73687</v>
      </c>
      <c r="M6052">
        <v>0</v>
      </c>
      <c r="N6052" t="str">
        <f>IF(BANK[[#This Row],[EXITED]]=0,"No","Yes")</f>
        <v>No</v>
      </c>
      <c r="O6052">
        <v>0</v>
      </c>
      <c r="P6052" t="str">
        <f>IF(BANK[[#This Row],[COMPLAIN]]=0,"No","Yes")</f>
        <v>No</v>
      </c>
      <c r="Q6052">
        <v>5</v>
      </c>
      <c r="R6052" t="s">
        <v>32</v>
      </c>
      <c r="S6052">
        <v>631</v>
      </c>
      <c r="T6052" t="s">
        <v>26</v>
      </c>
      <c r="U6052" t="s">
        <v>34</v>
      </c>
      <c r="V6052" t="s">
        <v>52</v>
      </c>
      <c r="W6052" t="s">
        <v>35</v>
      </c>
      <c r="X6052" t="s">
        <v>30</v>
      </c>
    </row>
    <row r="6053" spans="1:24" x14ac:dyDescent="0.3">
      <c r="A6053">
        <v>15663770</v>
      </c>
      <c r="B6053" t="s">
        <v>199</v>
      </c>
      <c r="C6053">
        <v>802</v>
      </c>
      <c r="D6053" t="s">
        <v>42</v>
      </c>
      <c r="E6053" t="s">
        <v>24</v>
      </c>
      <c r="F6053">
        <v>38</v>
      </c>
      <c r="G6053">
        <v>1</v>
      </c>
      <c r="H6053">
        <v>142557</v>
      </c>
      <c r="I6053">
        <v>1</v>
      </c>
      <c r="J6053">
        <v>1</v>
      </c>
      <c r="K6053">
        <v>1</v>
      </c>
      <c r="L6053">
        <v>172498</v>
      </c>
      <c r="M6053">
        <v>0</v>
      </c>
      <c r="N6053" t="str">
        <f>IF(BANK[[#This Row],[EXITED]]=0,"No","Yes")</f>
        <v>No</v>
      </c>
      <c r="O6053">
        <v>0</v>
      </c>
      <c r="P6053" t="str">
        <f>IF(BANK[[#This Row],[COMPLAIN]]=0,"No","Yes")</f>
        <v>No</v>
      </c>
      <c r="Q6053">
        <v>4</v>
      </c>
      <c r="R6053" t="s">
        <v>32</v>
      </c>
      <c r="S6053">
        <v>670</v>
      </c>
      <c r="T6053" t="s">
        <v>33</v>
      </c>
      <c r="U6053" t="s">
        <v>27</v>
      </c>
      <c r="V6053" t="s">
        <v>52</v>
      </c>
      <c r="W6053" t="s">
        <v>40</v>
      </c>
      <c r="X6053" t="s">
        <v>30</v>
      </c>
    </row>
    <row r="6054" spans="1:24" x14ac:dyDescent="0.3">
      <c r="A6054">
        <v>15779267</v>
      </c>
      <c r="B6054" t="s">
        <v>1426</v>
      </c>
      <c r="C6054">
        <v>584</v>
      </c>
      <c r="D6054" t="s">
        <v>42</v>
      </c>
      <c r="E6054" t="s">
        <v>24</v>
      </c>
      <c r="F6054">
        <v>47</v>
      </c>
      <c r="G6054">
        <v>5</v>
      </c>
      <c r="H6054">
        <v>0</v>
      </c>
      <c r="I6054">
        <v>2</v>
      </c>
      <c r="J6054">
        <v>1</v>
      </c>
      <c r="K6054">
        <v>0</v>
      </c>
      <c r="L6054">
        <v>89286</v>
      </c>
      <c r="M6054">
        <v>0</v>
      </c>
      <c r="N6054" t="str">
        <f>IF(BANK[[#This Row],[EXITED]]=0,"No","Yes")</f>
        <v>No</v>
      </c>
      <c r="O6054">
        <v>0</v>
      </c>
      <c r="P6054" t="str">
        <f>IF(BANK[[#This Row],[COMPLAIN]]=0,"No","Yes")</f>
        <v>No</v>
      </c>
      <c r="Q6054">
        <v>5</v>
      </c>
      <c r="R6054" t="s">
        <v>25</v>
      </c>
      <c r="S6054">
        <v>343</v>
      </c>
      <c r="T6054" t="s">
        <v>33</v>
      </c>
      <c r="U6054" t="s">
        <v>39</v>
      </c>
      <c r="V6054" t="s">
        <v>46</v>
      </c>
      <c r="W6054" t="s">
        <v>35</v>
      </c>
      <c r="X6054" t="s">
        <v>30</v>
      </c>
    </row>
    <row r="6055" spans="1:24" x14ac:dyDescent="0.3">
      <c r="A6055">
        <v>15597957</v>
      </c>
      <c r="B6055" t="s">
        <v>406</v>
      </c>
      <c r="C6055">
        <v>614</v>
      </c>
      <c r="D6055" t="s">
        <v>23</v>
      </c>
      <c r="E6055" t="s">
        <v>24</v>
      </c>
      <c r="F6055">
        <v>66</v>
      </c>
      <c r="G6055">
        <v>2</v>
      </c>
      <c r="H6055">
        <v>0</v>
      </c>
      <c r="I6055">
        <v>2</v>
      </c>
      <c r="J6055">
        <v>0</v>
      </c>
      <c r="K6055">
        <v>1</v>
      </c>
      <c r="L6055">
        <v>180083</v>
      </c>
      <c r="M6055">
        <v>0</v>
      </c>
      <c r="N6055" t="str">
        <f>IF(BANK[[#This Row],[EXITED]]=0,"No","Yes")</f>
        <v>No</v>
      </c>
      <c r="O6055">
        <v>0</v>
      </c>
      <c r="P6055" t="str">
        <f>IF(BANK[[#This Row],[COMPLAIN]]=0,"No","Yes")</f>
        <v>No</v>
      </c>
      <c r="Q6055">
        <v>5</v>
      </c>
      <c r="R6055" t="s">
        <v>37</v>
      </c>
      <c r="S6055">
        <v>778</v>
      </c>
      <c r="T6055" t="s">
        <v>51</v>
      </c>
      <c r="U6055" t="s">
        <v>39</v>
      </c>
      <c r="V6055" t="s">
        <v>52</v>
      </c>
      <c r="W6055" t="s">
        <v>35</v>
      </c>
      <c r="X6055" t="s">
        <v>30</v>
      </c>
    </row>
    <row r="6056" spans="1:24" x14ac:dyDescent="0.3">
      <c r="A6056">
        <v>15750772</v>
      </c>
      <c r="B6056" t="s">
        <v>449</v>
      </c>
      <c r="C6056">
        <v>671</v>
      </c>
      <c r="D6056" t="s">
        <v>42</v>
      </c>
      <c r="E6056" t="s">
        <v>45</v>
      </c>
      <c r="F6056">
        <v>38</v>
      </c>
      <c r="G6056">
        <v>6</v>
      </c>
      <c r="H6056">
        <v>132130</v>
      </c>
      <c r="I6056">
        <v>1</v>
      </c>
      <c r="J6056">
        <v>0</v>
      </c>
      <c r="K6056">
        <v>1</v>
      </c>
      <c r="L6056">
        <v>76069</v>
      </c>
      <c r="M6056">
        <v>0</v>
      </c>
      <c r="N6056" t="str">
        <f>IF(BANK[[#This Row],[EXITED]]=0,"No","Yes")</f>
        <v>No</v>
      </c>
      <c r="O6056">
        <v>0</v>
      </c>
      <c r="P6056" t="str">
        <f>IF(BANK[[#This Row],[COMPLAIN]]=0,"No","Yes")</f>
        <v>No</v>
      </c>
      <c r="Q6056">
        <v>1</v>
      </c>
      <c r="R6056" t="s">
        <v>37</v>
      </c>
      <c r="S6056">
        <v>593</v>
      </c>
      <c r="T6056" t="s">
        <v>33</v>
      </c>
      <c r="U6056" t="s">
        <v>27</v>
      </c>
      <c r="V6056" t="s">
        <v>46</v>
      </c>
      <c r="W6056" t="s">
        <v>29</v>
      </c>
      <c r="X6056" t="s">
        <v>30</v>
      </c>
    </row>
    <row r="6057" spans="1:24" x14ac:dyDescent="0.3">
      <c r="A6057">
        <v>15706557</v>
      </c>
      <c r="B6057" t="s">
        <v>957</v>
      </c>
      <c r="C6057">
        <v>626</v>
      </c>
      <c r="D6057" t="s">
        <v>42</v>
      </c>
      <c r="E6057" t="s">
        <v>45</v>
      </c>
      <c r="F6057">
        <v>52</v>
      </c>
      <c r="G6057">
        <v>0</v>
      </c>
      <c r="H6057">
        <v>0</v>
      </c>
      <c r="I6057">
        <v>2</v>
      </c>
      <c r="J6057">
        <v>1</v>
      </c>
      <c r="K6057">
        <v>0</v>
      </c>
      <c r="L6057">
        <v>32159</v>
      </c>
      <c r="M6057">
        <v>1</v>
      </c>
      <c r="N6057" t="str">
        <f>IF(BANK[[#This Row],[EXITED]]=0,"No","Yes")</f>
        <v>Yes</v>
      </c>
      <c r="O6057">
        <v>1</v>
      </c>
      <c r="P6057" t="str">
        <f>IF(BANK[[#This Row],[COMPLAIN]]=0,"No","Yes")</f>
        <v>Yes</v>
      </c>
      <c r="Q6057">
        <v>3</v>
      </c>
      <c r="R6057" t="s">
        <v>37</v>
      </c>
      <c r="S6057">
        <v>959</v>
      </c>
      <c r="T6057" t="s">
        <v>51</v>
      </c>
      <c r="U6057" t="s">
        <v>39</v>
      </c>
      <c r="V6057" t="s">
        <v>52</v>
      </c>
      <c r="W6057" t="s">
        <v>54</v>
      </c>
      <c r="X6057" t="s">
        <v>30</v>
      </c>
    </row>
    <row r="6058" spans="1:24" x14ac:dyDescent="0.3">
      <c r="A6058">
        <v>15661656</v>
      </c>
      <c r="B6058" t="s">
        <v>117</v>
      </c>
      <c r="C6058">
        <v>633</v>
      </c>
      <c r="D6058" t="s">
        <v>42</v>
      </c>
      <c r="E6058" t="s">
        <v>24</v>
      </c>
      <c r="F6058">
        <v>38</v>
      </c>
      <c r="G6058">
        <v>2</v>
      </c>
      <c r="H6058">
        <v>91903</v>
      </c>
      <c r="I6058">
        <v>2</v>
      </c>
      <c r="J6058">
        <v>1</v>
      </c>
      <c r="K6058">
        <v>1</v>
      </c>
      <c r="L6058">
        <v>107673</v>
      </c>
      <c r="M6058">
        <v>0</v>
      </c>
      <c r="N6058" t="str">
        <f>IF(BANK[[#This Row],[EXITED]]=0,"No","Yes")</f>
        <v>No</v>
      </c>
      <c r="O6058">
        <v>0</v>
      </c>
      <c r="P6058" t="str">
        <f>IF(BANK[[#This Row],[COMPLAIN]]=0,"No","Yes")</f>
        <v>No</v>
      </c>
      <c r="Q6058">
        <v>5</v>
      </c>
      <c r="R6058" t="s">
        <v>25</v>
      </c>
      <c r="S6058">
        <v>913</v>
      </c>
      <c r="T6058" t="s">
        <v>33</v>
      </c>
      <c r="U6058" t="s">
        <v>34</v>
      </c>
      <c r="V6058" t="s">
        <v>52</v>
      </c>
      <c r="W6058" t="s">
        <v>35</v>
      </c>
      <c r="X6058" t="s">
        <v>30</v>
      </c>
    </row>
    <row r="6059" spans="1:24" x14ac:dyDescent="0.3">
      <c r="A6059">
        <v>15631217</v>
      </c>
      <c r="B6059" t="s">
        <v>219</v>
      </c>
      <c r="C6059">
        <v>663</v>
      </c>
      <c r="D6059" t="s">
        <v>42</v>
      </c>
      <c r="E6059" t="s">
        <v>24</v>
      </c>
      <c r="F6059">
        <v>40</v>
      </c>
      <c r="G6059">
        <v>6</v>
      </c>
      <c r="H6059">
        <v>156218</v>
      </c>
      <c r="I6059">
        <v>1</v>
      </c>
      <c r="J6059">
        <v>0</v>
      </c>
      <c r="K6059">
        <v>1</v>
      </c>
      <c r="L6059">
        <v>33608</v>
      </c>
      <c r="M6059">
        <v>0</v>
      </c>
      <c r="N6059" t="str">
        <f>IF(BANK[[#This Row],[EXITED]]=0,"No","Yes")</f>
        <v>No</v>
      </c>
      <c r="O6059">
        <v>0</v>
      </c>
      <c r="P6059" t="str">
        <f>IF(BANK[[#This Row],[COMPLAIN]]=0,"No","Yes")</f>
        <v>No</v>
      </c>
      <c r="Q6059">
        <v>5</v>
      </c>
      <c r="R6059" t="s">
        <v>37</v>
      </c>
      <c r="S6059">
        <v>375</v>
      </c>
      <c r="T6059" t="s">
        <v>33</v>
      </c>
      <c r="U6059" t="s">
        <v>27</v>
      </c>
      <c r="V6059" t="s">
        <v>46</v>
      </c>
      <c r="W6059" t="s">
        <v>35</v>
      </c>
      <c r="X6059" t="s">
        <v>30</v>
      </c>
    </row>
    <row r="6060" spans="1:24" x14ac:dyDescent="0.3">
      <c r="A6060">
        <v>15588955</v>
      </c>
      <c r="B6060" t="s">
        <v>457</v>
      </c>
      <c r="C6060">
        <v>581</v>
      </c>
      <c r="D6060" t="s">
        <v>56</v>
      </c>
      <c r="E6060" t="s">
        <v>45</v>
      </c>
      <c r="F6060">
        <v>43</v>
      </c>
      <c r="G6060">
        <v>5</v>
      </c>
      <c r="H6060">
        <v>93260</v>
      </c>
      <c r="I6060">
        <v>3</v>
      </c>
      <c r="J6060">
        <v>1</v>
      </c>
      <c r="K6060">
        <v>0</v>
      </c>
      <c r="L6060">
        <v>141036</v>
      </c>
      <c r="M6060">
        <v>1</v>
      </c>
      <c r="N6060" t="str">
        <f>IF(BANK[[#This Row],[EXITED]]=0,"No","Yes")</f>
        <v>Yes</v>
      </c>
      <c r="O6060">
        <v>1</v>
      </c>
      <c r="P6060" t="str">
        <f>IF(BANK[[#This Row],[COMPLAIN]]=0,"No","Yes")</f>
        <v>Yes</v>
      </c>
      <c r="Q6060">
        <v>5</v>
      </c>
      <c r="R6060" t="s">
        <v>32</v>
      </c>
      <c r="S6060">
        <v>276</v>
      </c>
      <c r="T6060" t="s">
        <v>33</v>
      </c>
      <c r="U6060" t="s">
        <v>34</v>
      </c>
      <c r="V6060" t="s">
        <v>46</v>
      </c>
      <c r="W6060" t="s">
        <v>35</v>
      </c>
      <c r="X6060" t="s">
        <v>30</v>
      </c>
    </row>
    <row r="6061" spans="1:24" x14ac:dyDescent="0.3">
      <c r="A6061">
        <v>15758252</v>
      </c>
      <c r="B6061" t="s">
        <v>452</v>
      </c>
      <c r="C6061">
        <v>561</v>
      </c>
      <c r="D6061" t="s">
        <v>56</v>
      </c>
      <c r="E6061" t="s">
        <v>45</v>
      </c>
      <c r="F6061">
        <v>45</v>
      </c>
      <c r="G6061">
        <v>2</v>
      </c>
      <c r="H6061">
        <v>168085</v>
      </c>
      <c r="I6061">
        <v>2</v>
      </c>
      <c r="J6061">
        <v>0</v>
      </c>
      <c r="K6061">
        <v>1</v>
      </c>
      <c r="L6061">
        <v>115719</v>
      </c>
      <c r="M6061">
        <v>0</v>
      </c>
      <c r="N6061" t="str">
        <f>IF(BANK[[#This Row],[EXITED]]=0,"No","Yes")</f>
        <v>No</v>
      </c>
      <c r="O6061">
        <v>0</v>
      </c>
      <c r="P6061" t="str">
        <f>IF(BANK[[#This Row],[COMPLAIN]]=0,"No","Yes")</f>
        <v>No</v>
      </c>
      <c r="Q6061">
        <v>4</v>
      </c>
      <c r="R6061" t="s">
        <v>25</v>
      </c>
      <c r="S6061">
        <v>998</v>
      </c>
      <c r="T6061" t="s">
        <v>33</v>
      </c>
      <c r="U6061" t="s">
        <v>27</v>
      </c>
      <c r="V6061" t="s">
        <v>52</v>
      </c>
      <c r="W6061" t="s">
        <v>40</v>
      </c>
      <c r="X6061" t="s">
        <v>30</v>
      </c>
    </row>
    <row r="6062" spans="1:24" x14ac:dyDescent="0.3">
      <c r="A6062">
        <v>15740223</v>
      </c>
      <c r="B6062" t="s">
        <v>727</v>
      </c>
      <c r="C6062">
        <v>479</v>
      </c>
      <c r="D6062" t="s">
        <v>56</v>
      </c>
      <c r="E6062" t="s">
        <v>24</v>
      </c>
      <c r="F6062">
        <v>51</v>
      </c>
      <c r="G6062">
        <v>1</v>
      </c>
      <c r="H6062">
        <v>107715</v>
      </c>
      <c r="I6062">
        <v>3</v>
      </c>
      <c r="J6062">
        <v>1</v>
      </c>
      <c r="K6062">
        <v>0</v>
      </c>
      <c r="L6062">
        <v>86128</v>
      </c>
      <c r="M6062">
        <v>1</v>
      </c>
      <c r="N6062" t="str">
        <f>IF(BANK[[#This Row],[EXITED]]=0,"No","Yes")</f>
        <v>Yes</v>
      </c>
      <c r="O6062">
        <v>1</v>
      </c>
      <c r="P6062" t="str">
        <f>IF(BANK[[#This Row],[COMPLAIN]]=0,"No","Yes")</f>
        <v>Yes</v>
      </c>
      <c r="Q6062">
        <v>2</v>
      </c>
      <c r="R6062" t="s">
        <v>32</v>
      </c>
      <c r="S6062">
        <v>451</v>
      </c>
      <c r="T6062" t="s">
        <v>51</v>
      </c>
      <c r="U6062" t="s">
        <v>34</v>
      </c>
      <c r="V6062" t="s">
        <v>52</v>
      </c>
      <c r="W6062" t="s">
        <v>47</v>
      </c>
      <c r="X6062" t="s">
        <v>30</v>
      </c>
    </row>
    <row r="6063" spans="1:24" x14ac:dyDescent="0.3">
      <c r="A6063">
        <v>15805413</v>
      </c>
      <c r="B6063" t="s">
        <v>271</v>
      </c>
      <c r="C6063">
        <v>769</v>
      </c>
      <c r="D6063" t="s">
        <v>42</v>
      </c>
      <c r="E6063" t="s">
        <v>45</v>
      </c>
      <c r="F6063">
        <v>31</v>
      </c>
      <c r="G6063">
        <v>6</v>
      </c>
      <c r="H6063">
        <v>117852</v>
      </c>
      <c r="I6063">
        <v>2</v>
      </c>
      <c r="J6063">
        <v>1</v>
      </c>
      <c r="K6063">
        <v>0</v>
      </c>
      <c r="L6063">
        <v>147669</v>
      </c>
      <c r="M6063">
        <v>0</v>
      </c>
      <c r="N6063" t="str">
        <f>IF(BANK[[#This Row],[EXITED]]=0,"No","Yes")</f>
        <v>No</v>
      </c>
      <c r="O6063">
        <v>0</v>
      </c>
      <c r="P6063" t="str">
        <f>IF(BANK[[#This Row],[COMPLAIN]]=0,"No","Yes")</f>
        <v>No</v>
      </c>
      <c r="Q6063">
        <v>5</v>
      </c>
      <c r="R6063" t="s">
        <v>32</v>
      </c>
      <c r="S6063">
        <v>533</v>
      </c>
      <c r="T6063" t="s">
        <v>26</v>
      </c>
      <c r="U6063" t="s">
        <v>34</v>
      </c>
      <c r="V6063" t="s">
        <v>46</v>
      </c>
      <c r="W6063" t="s">
        <v>35</v>
      </c>
      <c r="X6063" t="s">
        <v>30</v>
      </c>
    </row>
    <row r="6064" spans="1:24" x14ac:dyDescent="0.3">
      <c r="A6064">
        <v>15764892</v>
      </c>
      <c r="B6064" t="s">
        <v>2308</v>
      </c>
      <c r="C6064">
        <v>590</v>
      </c>
      <c r="D6064" t="s">
        <v>23</v>
      </c>
      <c r="E6064" t="s">
        <v>45</v>
      </c>
      <c r="F6064">
        <v>51</v>
      </c>
      <c r="G6064">
        <v>10</v>
      </c>
      <c r="H6064">
        <v>84475</v>
      </c>
      <c r="I6064">
        <v>2</v>
      </c>
      <c r="J6064">
        <v>1</v>
      </c>
      <c r="K6064">
        <v>1</v>
      </c>
      <c r="L6064">
        <v>190937</v>
      </c>
      <c r="M6064">
        <v>0</v>
      </c>
      <c r="N6064" t="str">
        <f>IF(BANK[[#This Row],[EXITED]]=0,"No","Yes")</f>
        <v>No</v>
      </c>
      <c r="O6064">
        <v>0</v>
      </c>
      <c r="P6064" t="str">
        <f>IF(BANK[[#This Row],[COMPLAIN]]=0,"No","Yes")</f>
        <v>No</v>
      </c>
      <c r="Q6064">
        <v>3</v>
      </c>
      <c r="R6064" t="s">
        <v>43</v>
      </c>
      <c r="S6064">
        <v>690</v>
      </c>
      <c r="T6064" t="s">
        <v>51</v>
      </c>
      <c r="U6064" t="s">
        <v>34</v>
      </c>
      <c r="V6064" t="s">
        <v>28</v>
      </c>
      <c r="W6064" t="s">
        <v>54</v>
      </c>
      <c r="X6064" t="s">
        <v>30</v>
      </c>
    </row>
    <row r="6065" spans="1:24" x14ac:dyDescent="0.3">
      <c r="A6065">
        <v>15795936</v>
      </c>
      <c r="B6065" t="s">
        <v>682</v>
      </c>
      <c r="C6065">
        <v>560</v>
      </c>
      <c r="D6065" t="s">
        <v>42</v>
      </c>
      <c r="E6065" t="s">
        <v>24</v>
      </c>
      <c r="F6065">
        <v>50</v>
      </c>
      <c r="G6065">
        <v>3</v>
      </c>
      <c r="H6065">
        <v>0</v>
      </c>
      <c r="I6065">
        <v>2</v>
      </c>
      <c r="J6065">
        <v>1</v>
      </c>
      <c r="K6065">
        <v>0</v>
      </c>
      <c r="L6065">
        <v>84532</v>
      </c>
      <c r="M6065">
        <v>0</v>
      </c>
      <c r="N6065" t="str">
        <f>IF(BANK[[#This Row],[EXITED]]=0,"No","Yes")</f>
        <v>No</v>
      </c>
      <c r="O6065">
        <v>0</v>
      </c>
      <c r="P6065" t="str">
        <f>IF(BANK[[#This Row],[COMPLAIN]]=0,"No","Yes")</f>
        <v>No</v>
      </c>
      <c r="Q6065">
        <v>2</v>
      </c>
      <c r="R6065" t="s">
        <v>37</v>
      </c>
      <c r="S6065">
        <v>308</v>
      </c>
      <c r="T6065" t="s">
        <v>33</v>
      </c>
      <c r="U6065" t="s">
        <v>39</v>
      </c>
      <c r="V6065" t="s">
        <v>46</v>
      </c>
      <c r="W6065" t="s">
        <v>47</v>
      </c>
      <c r="X6065" t="s">
        <v>30</v>
      </c>
    </row>
    <row r="6066" spans="1:24" x14ac:dyDescent="0.3">
      <c r="A6066">
        <v>15640133</v>
      </c>
      <c r="B6066" t="s">
        <v>401</v>
      </c>
      <c r="C6066">
        <v>661</v>
      </c>
      <c r="D6066" t="s">
        <v>42</v>
      </c>
      <c r="E6066" t="s">
        <v>45</v>
      </c>
      <c r="F6066">
        <v>34</v>
      </c>
      <c r="G6066">
        <v>0</v>
      </c>
      <c r="H6066">
        <v>0</v>
      </c>
      <c r="I6066">
        <v>2</v>
      </c>
      <c r="J6066">
        <v>1</v>
      </c>
      <c r="K6066">
        <v>0</v>
      </c>
      <c r="L6066">
        <v>185556</v>
      </c>
      <c r="M6066">
        <v>0</v>
      </c>
      <c r="N6066" t="str">
        <f>IF(BANK[[#This Row],[EXITED]]=0,"No","Yes")</f>
        <v>No</v>
      </c>
      <c r="O6066">
        <v>0</v>
      </c>
      <c r="P6066" t="str">
        <f>IF(BANK[[#This Row],[COMPLAIN]]=0,"No","Yes")</f>
        <v>No</v>
      </c>
      <c r="Q6066">
        <v>5</v>
      </c>
      <c r="R6066" t="s">
        <v>37</v>
      </c>
      <c r="S6066">
        <v>996</v>
      </c>
      <c r="T6066" t="s">
        <v>26</v>
      </c>
      <c r="U6066" t="s">
        <v>39</v>
      </c>
      <c r="V6066" t="s">
        <v>52</v>
      </c>
      <c r="W6066" t="s">
        <v>35</v>
      </c>
      <c r="X6066" t="s">
        <v>30</v>
      </c>
    </row>
    <row r="6067" spans="1:24" x14ac:dyDescent="0.3">
      <c r="A6067">
        <v>15751524</v>
      </c>
      <c r="B6067" t="s">
        <v>2291</v>
      </c>
      <c r="C6067">
        <v>677</v>
      </c>
      <c r="D6067" t="s">
        <v>56</v>
      </c>
      <c r="E6067" t="s">
        <v>45</v>
      </c>
      <c r="F6067">
        <v>36</v>
      </c>
      <c r="G6067">
        <v>10</v>
      </c>
      <c r="H6067">
        <v>68807</v>
      </c>
      <c r="I6067">
        <v>1</v>
      </c>
      <c r="J6067">
        <v>1</v>
      </c>
      <c r="K6067">
        <v>0</v>
      </c>
      <c r="L6067">
        <v>33075</v>
      </c>
      <c r="M6067">
        <v>0</v>
      </c>
      <c r="N6067" t="str">
        <f>IF(BANK[[#This Row],[EXITED]]=0,"No","Yes")</f>
        <v>No</v>
      </c>
      <c r="O6067">
        <v>0</v>
      </c>
      <c r="P6067" t="str">
        <f>IF(BANK[[#This Row],[COMPLAIN]]=0,"No","Yes")</f>
        <v>No</v>
      </c>
      <c r="Q6067">
        <v>3</v>
      </c>
      <c r="R6067" t="s">
        <v>25</v>
      </c>
      <c r="S6067">
        <v>772</v>
      </c>
      <c r="T6067" t="s">
        <v>33</v>
      </c>
      <c r="U6067" t="s">
        <v>34</v>
      </c>
      <c r="V6067" t="s">
        <v>28</v>
      </c>
      <c r="W6067" t="s">
        <v>54</v>
      </c>
      <c r="X6067" t="s">
        <v>30</v>
      </c>
    </row>
    <row r="6068" spans="1:24" x14ac:dyDescent="0.3">
      <c r="A6068">
        <v>15623966</v>
      </c>
      <c r="B6068" t="s">
        <v>1143</v>
      </c>
      <c r="C6068">
        <v>578</v>
      </c>
      <c r="D6068" t="s">
        <v>42</v>
      </c>
      <c r="E6068" t="s">
        <v>45</v>
      </c>
      <c r="F6068">
        <v>35</v>
      </c>
      <c r="G6068">
        <v>2</v>
      </c>
      <c r="H6068">
        <v>0</v>
      </c>
      <c r="I6068">
        <v>2</v>
      </c>
      <c r="J6068">
        <v>0</v>
      </c>
      <c r="K6068">
        <v>1</v>
      </c>
      <c r="L6068">
        <v>26390</v>
      </c>
      <c r="M6068">
        <v>0</v>
      </c>
      <c r="N6068" t="str">
        <f>IF(BANK[[#This Row],[EXITED]]=0,"No","Yes")</f>
        <v>No</v>
      </c>
      <c r="O6068">
        <v>0</v>
      </c>
      <c r="P6068" t="str">
        <f>IF(BANK[[#This Row],[COMPLAIN]]=0,"No","Yes")</f>
        <v>No</v>
      </c>
      <c r="Q6068">
        <v>1</v>
      </c>
      <c r="R6068" t="s">
        <v>37</v>
      </c>
      <c r="S6068">
        <v>579</v>
      </c>
      <c r="T6068" t="s">
        <v>26</v>
      </c>
      <c r="U6068" t="s">
        <v>39</v>
      </c>
      <c r="V6068" t="s">
        <v>52</v>
      </c>
      <c r="W6068" t="s">
        <v>29</v>
      </c>
      <c r="X6068" t="s">
        <v>30</v>
      </c>
    </row>
    <row r="6069" spans="1:24" x14ac:dyDescent="0.3">
      <c r="A6069">
        <v>15607269</v>
      </c>
      <c r="B6069" t="s">
        <v>1768</v>
      </c>
      <c r="C6069">
        <v>492</v>
      </c>
      <c r="D6069" t="s">
        <v>56</v>
      </c>
      <c r="E6069" t="s">
        <v>45</v>
      </c>
      <c r="F6069">
        <v>49</v>
      </c>
      <c r="G6069">
        <v>2</v>
      </c>
      <c r="H6069">
        <v>151249</v>
      </c>
      <c r="I6069">
        <v>2</v>
      </c>
      <c r="J6069">
        <v>1</v>
      </c>
      <c r="K6069">
        <v>1</v>
      </c>
      <c r="L6069">
        <v>167238</v>
      </c>
      <c r="M6069">
        <v>0</v>
      </c>
      <c r="N6069" t="str">
        <f>IF(BANK[[#This Row],[EXITED]]=0,"No","Yes")</f>
        <v>No</v>
      </c>
      <c r="O6069">
        <v>0</v>
      </c>
      <c r="P6069" t="str">
        <f>IF(BANK[[#This Row],[COMPLAIN]]=0,"No","Yes")</f>
        <v>No</v>
      </c>
      <c r="Q6069">
        <v>4</v>
      </c>
      <c r="R6069" t="s">
        <v>25</v>
      </c>
      <c r="S6069">
        <v>543</v>
      </c>
      <c r="T6069" t="s">
        <v>33</v>
      </c>
      <c r="U6069" t="s">
        <v>27</v>
      </c>
      <c r="V6069" t="s">
        <v>52</v>
      </c>
      <c r="W6069" t="s">
        <v>40</v>
      </c>
      <c r="X6069" t="s">
        <v>30</v>
      </c>
    </row>
    <row r="6070" spans="1:24" x14ac:dyDescent="0.3">
      <c r="A6070">
        <v>15700752</v>
      </c>
      <c r="B6070" t="s">
        <v>1047</v>
      </c>
      <c r="C6070">
        <v>545</v>
      </c>
      <c r="D6070" t="s">
        <v>42</v>
      </c>
      <c r="E6070" t="s">
        <v>45</v>
      </c>
      <c r="F6070">
        <v>32</v>
      </c>
      <c r="G6070">
        <v>6</v>
      </c>
      <c r="H6070">
        <v>0</v>
      </c>
      <c r="I6070">
        <v>2</v>
      </c>
      <c r="J6070">
        <v>1</v>
      </c>
      <c r="K6070">
        <v>1</v>
      </c>
      <c r="L6070">
        <v>52067</v>
      </c>
      <c r="M6070">
        <v>0</v>
      </c>
      <c r="N6070" t="str">
        <f>IF(BANK[[#This Row],[EXITED]]=0,"No","Yes")</f>
        <v>No</v>
      </c>
      <c r="O6070">
        <v>0</v>
      </c>
      <c r="P6070" t="str">
        <f>IF(BANK[[#This Row],[COMPLAIN]]=0,"No","Yes")</f>
        <v>No</v>
      </c>
      <c r="Q6070">
        <v>5</v>
      </c>
      <c r="R6070" t="s">
        <v>37</v>
      </c>
      <c r="S6070">
        <v>277</v>
      </c>
      <c r="T6070" t="s">
        <v>26</v>
      </c>
      <c r="U6070" t="s">
        <v>39</v>
      </c>
      <c r="V6070" t="s">
        <v>46</v>
      </c>
      <c r="W6070" t="s">
        <v>35</v>
      </c>
      <c r="X6070" t="s">
        <v>30</v>
      </c>
    </row>
    <row r="6071" spans="1:24" x14ac:dyDescent="0.3">
      <c r="A6071">
        <v>15777901</v>
      </c>
      <c r="B6071" t="s">
        <v>2309</v>
      </c>
      <c r="C6071">
        <v>640</v>
      </c>
      <c r="D6071" t="s">
        <v>56</v>
      </c>
      <c r="E6071" t="s">
        <v>45</v>
      </c>
      <c r="F6071">
        <v>43</v>
      </c>
      <c r="G6071">
        <v>9</v>
      </c>
      <c r="H6071">
        <v>94752</v>
      </c>
      <c r="I6071">
        <v>1</v>
      </c>
      <c r="J6071">
        <v>1</v>
      </c>
      <c r="K6071">
        <v>0</v>
      </c>
      <c r="L6071">
        <v>184006</v>
      </c>
      <c r="M6071">
        <v>1</v>
      </c>
      <c r="N6071" t="str">
        <f>IF(BANK[[#This Row],[EXITED]]=0,"No","Yes")</f>
        <v>Yes</v>
      </c>
      <c r="O6071">
        <v>1</v>
      </c>
      <c r="P6071" t="str">
        <f>IF(BANK[[#This Row],[COMPLAIN]]=0,"No","Yes")</f>
        <v>Yes</v>
      </c>
      <c r="Q6071">
        <v>4</v>
      </c>
      <c r="R6071" t="s">
        <v>32</v>
      </c>
      <c r="S6071">
        <v>523</v>
      </c>
      <c r="T6071" t="s">
        <v>33</v>
      </c>
      <c r="U6071" t="s">
        <v>34</v>
      </c>
      <c r="V6071" t="s">
        <v>28</v>
      </c>
      <c r="W6071" t="s">
        <v>40</v>
      </c>
      <c r="X6071" t="s">
        <v>30</v>
      </c>
    </row>
    <row r="6072" spans="1:24" x14ac:dyDescent="0.3">
      <c r="A6072">
        <v>15639117</v>
      </c>
      <c r="B6072" t="s">
        <v>2310</v>
      </c>
      <c r="C6072">
        <v>624</v>
      </c>
      <c r="D6072" t="s">
        <v>23</v>
      </c>
      <c r="E6072" t="s">
        <v>45</v>
      </c>
      <c r="F6072">
        <v>34</v>
      </c>
      <c r="G6072">
        <v>6</v>
      </c>
      <c r="H6072">
        <v>0</v>
      </c>
      <c r="I6072">
        <v>1</v>
      </c>
      <c r="J6072">
        <v>1</v>
      </c>
      <c r="K6072">
        <v>0</v>
      </c>
      <c r="L6072">
        <v>583</v>
      </c>
      <c r="M6072">
        <v>1</v>
      </c>
      <c r="N6072" t="str">
        <f>IF(BANK[[#This Row],[EXITED]]=0,"No","Yes")</f>
        <v>Yes</v>
      </c>
      <c r="O6072">
        <v>1</v>
      </c>
      <c r="P6072" t="str">
        <f>IF(BANK[[#This Row],[COMPLAIN]]=0,"No","Yes")</f>
        <v>Yes</v>
      </c>
      <c r="Q6072">
        <v>5</v>
      </c>
      <c r="R6072" t="s">
        <v>43</v>
      </c>
      <c r="S6072">
        <v>468</v>
      </c>
      <c r="T6072" t="s">
        <v>26</v>
      </c>
      <c r="U6072" t="s">
        <v>39</v>
      </c>
      <c r="V6072" t="s">
        <v>46</v>
      </c>
      <c r="W6072" t="s">
        <v>35</v>
      </c>
      <c r="X6072" t="s">
        <v>30</v>
      </c>
    </row>
    <row r="6073" spans="1:24" x14ac:dyDescent="0.3">
      <c r="A6073">
        <v>15720203</v>
      </c>
      <c r="B6073" t="s">
        <v>1584</v>
      </c>
      <c r="C6073">
        <v>577</v>
      </c>
      <c r="D6073" t="s">
        <v>23</v>
      </c>
      <c r="E6073" t="s">
        <v>24</v>
      </c>
      <c r="F6073">
        <v>28</v>
      </c>
      <c r="G6073">
        <v>7</v>
      </c>
      <c r="H6073">
        <v>0</v>
      </c>
      <c r="I6073">
        <v>1</v>
      </c>
      <c r="J6073">
        <v>1</v>
      </c>
      <c r="K6073">
        <v>0</v>
      </c>
      <c r="L6073">
        <v>143274</v>
      </c>
      <c r="M6073">
        <v>0</v>
      </c>
      <c r="N6073" t="str">
        <f>IF(BANK[[#This Row],[EXITED]]=0,"No","Yes")</f>
        <v>No</v>
      </c>
      <c r="O6073">
        <v>0</v>
      </c>
      <c r="P6073" t="str">
        <f>IF(BANK[[#This Row],[COMPLAIN]]=0,"No","Yes")</f>
        <v>No</v>
      </c>
      <c r="Q6073">
        <v>2</v>
      </c>
      <c r="R6073" t="s">
        <v>37</v>
      </c>
      <c r="S6073">
        <v>987</v>
      </c>
      <c r="T6073" t="s">
        <v>26</v>
      </c>
      <c r="U6073" t="s">
        <v>39</v>
      </c>
      <c r="V6073" t="s">
        <v>28</v>
      </c>
      <c r="W6073" t="s">
        <v>47</v>
      </c>
      <c r="X6073" t="s">
        <v>30</v>
      </c>
    </row>
    <row r="6074" spans="1:24" x14ac:dyDescent="0.3">
      <c r="A6074">
        <v>15586236</v>
      </c>
      <c r="B6074" t="s">
        <v>1046</v>
      </c>
      <c r="C6074">
        <v>704</v>
      </c>
      <c r="D6074" t="s">
        <v>42</v>
      </c>
      <c r="E6074" t="s">
        <v>24</v>
      </c>
      <c r="F6074">
        <v>31</v>
      </c>
      <c r="G6074">
        <v>5</v>
      </c>
      <c r="H6074">
        <v>132085</v>
      </c>
      <c r="I6074">
        <v>3</v>
      </c>
      <c r="J6074">
        <v>1</v>
      </c>
      <c r="K6074">
        <v>1</v>
      </c>
      <c r="L6074">
        <v>54474</v>
      </c>
      <c r="M6074">
        <v>1</v>
      </c>
      <c r="N6074" t="str">
        <f>IF(BANK[[#This Row],[EXITED]]=0,"No","Yes")</f>
        <v>Yes</v>
      </c>
      <c r="O6074">
        <v>1</v>
      </c>
      <c r="P6074" t="str">
        <f>IF(BANK[[#This Row],[COMPLAIN]]=0,"No","Yes")</f>
        <v>Yes</v>
      </c>
      <c r="Q6074">
        <v>4</v>
      </c>
      <c r="R6074" t="s">
        <v>32</v>
      </c>
      <c r="S6074">
        <v>246</v>
      </c>
      <c r="T6074" t="s">
        <v>26</v>
      </c>
      <c r="U6074" t="s">
        <v>27</v>
      </c>
      <c r="V6074" t="s">
        <v>46</v>
      </c>
      <c r="W6074" t="s">
        <v>40</v>
      </c>
      <c r="X6074" t="s">
        <v>30</v>
      </c>
    </row>
    <row r="6075" spans="1:24" x14ac:dyDescent="0.3">
      <c r="A6075">
        <v>15676645</v>
      </c>
      <c r="B6075" t="s">
        <v>1344</v>
      </c>
      <c r="C6075">
        <v>523</v>
      </c>
      <c r="D6075" t="s">
        <v>42</v>
      </c>
      <c r="E6075" t="s">
        <v>24</v>
      </c>
      <c r="F6075">
        <v>45</v>
      </c>
      <c r="G6075">
        <v>5</v>
      </c>
      <c r="H6075">
        <v>0</v>
      </c>
      <c r="I6075">
        <v>2</v>
      </c>
      <c r="J6075">
        <v>1</v>
      </c>
      <c r="K6075">
        <v>1</v>
      </c>
      <c r="L6075">
        <v>121428</v>
      </c>
      <c r="M6075">
        <v>0</v>
      </c>
      <c r="N6075" t="str">
        <f>IF(BANK[[#This Row],[EXITED]]=0,"No","Yes")</f>
        <v>No</v>
      </c>
      <c r="O6075">
        <v>0</v>
      </c>
      <c r="P6075" t="str">
        <f>IF(BANK[[#This Row],[COMPLAIN]]=0,"No","Yes")</f>
        <v>No</v>
      </c>
      <c r="Q6075">
        <v>2</v>
      </c>
      <c r="R6075" t="s">
        <v>37</v>
      </c>
      <c r="S6075">
        <v>386</v>
      </c>
      <c r="T6075" t="s">
        <v>33</v>
      </c>
      <c r="U6075" t="s">
        <v>39</v>
      </c>
      <c r="V6075" t="s">
        <v>46</v>
      </c>
      <c r="W6075" t="s">
        <v>47</v>
      </c>
      <c r="X6075" t="s">
        <v>30</v>
      </c>
    </row>
    <row r="6076" spans="1:24" x14ac:dyDescent="0.3">
      <c r="A6076">
        <v>15603749</v>
      </c>
      <c r="B6076" t="s">
        <v>2311</v>
      </c>
      <c r="C6076">
        <v>564</v>
      </c>
      <c r="D6076" t="s">
        <v>42</v>
      </c>
      <c r="E6076" t="s">
        <v>45</v>
      </c>
      <c r="F6076">
        <v>53</v>
      </c>
      <c r="G6076">
        <v>2</v>
      </c>
      <c r="H6076">
        <v>45472</v>
      </c>
      <c r="I6076">
        <v>1</v>
      </c>
      <c r="J6076">
        <v>1</v>
      </c>
      <c r="K6076">
        <v>1</v>
      </c>
      <c r="L6076">
        <v>41056</v>
      </c>
      <c r="M6076">
        <v>1</v>
      </c>
      <c r="N6076" t="str">
        <f>IF(BANK[[#This Row],[EXITED]]=0,"No","Yes")</f>
        <v>Yes</v>
      </c>
      <c r="O6076">
        <v>1</v>
      </c>
      <c r="P6076" t="str">
        <f>IF(BANK[[#This Row],[COMPLAIN]]=0,"No","Yes")</f>
        <v>Yes</v>
      </c>
      <c r="Q6076">
        <v>5</v>
      </c>
      <c r="R6076" t="s">
        <v>43</v>
      </c>
      <c r="S6076">
        <v>286</v>
      </c>
      <c r="T6076" t="s">
        <v>51</v>
      </c>
      <c r="U6076" t="s">
        <v>34</v>
      </c>
      <c r="V6076" t="s">
        <v>52</v>
      </c>
      <c r="W6076" t="s">
        <v>35</v>
      </c>
      <c r="X6076" t="s">
        <v>30</v>
      </c>
    </row>
    <row r="6077" spans="1:24" x14ac:dyDescent="0.3">
      <c r="A6077">
        <v>15608956</v>
      </c>
      <c r="B6077" t="s">
        <v>623</v>
      </c>
      <c r="C6077">
        <v>711</v>
      </c>
      <c r="D6077" t="s">
        <v>42</v>
      </c>
      <c r="E6077" t="s">
        <v>24</v>
      </c>
      <c r="F6077">
        <v>33</v>
      </c>
      <c r="G6077">
        <v>1</v>
      </c>
      <c r="H6077">
        <v>0</v>
      </c>
      <c r="I6077">
        <v>1</v>
      </c>
      <c r="J6077">
        <v>0</v>
      </c>
      <c r="K6077">
        <v>0</v>
      </c>
      <c r="L6077">
        <v>41590</v>
      </c>
      <c r="M6077">
        <v>0</v>
      </c>
      <c r="N6077" t="str">
        <f>IF(BANK[[#This Row],[EXITED]]=0,"No","Yes")</f>
        <v>No</v>
      </c>
      <c r="O6077">
        <v>0</v>
      </c>
      <c r="P6077" t="str">
        <f>IF(BANK[[#This Row],[COMPLAIN]]=0,"No","Yes")</f>
        <v>No</v>
      </c>
      <c r="Q6077">
        <v>3</v>
      </c>
      <c r="R6077" t="s">
        <v>37</v>
      </c>
      <c r="S6077">
        <v>824</v>
      </c>
      <c r="T6077" t="s">
        <v>26</v>
      </c>
      <c r="U6077" t="s">
        <v>39</v>
      </c>
      <c r="V6077" t="s">
        <v>52</v>
      </c>
      <c r="W6077" t="s">
        <v>54</v>
      </c>
      <c r="X6077" t="s">
        <v>30</v>
      </c>
    </row>
    <row r="6078" spans="1:24" x14ac:dyDescent="0.3">
      <c r="A6078">
        <v>15666982</v>
      </c>
      <c r="B6078" t="s">
        <v>2312</v>
      </c>
      <c r="C6078">
        <v>629</v>
      </c>
      <c r="D6078" t="s">
        <v>56</v>
      </c>
      <c r="E6078" t="s">
        <v>45</v>
      </c>
      <c r="F6078">
        <v>38</v>
      </c>
      <c r="G6078">
        <v>9</v>
      </c>
      <c r="H6078">
        <v>123949</v>
      </c>
      <c r="I6078">
        <v>1</v>
      </c>
      <c r="J6078">
        <v>1</v>
      </c>
      <c r="K6078">
        <v>0</v>
      </c>
      <c r="L6078">
        <v>76053</v>
      </c>
      <c r="M6078">
        <v>0</v>
      </c>
      <c r="N6078" t="str">
        <f>IF(BANK[[#This Row],[EXITED]]=0,"No","Yes")</f>
        <v>No</v>
      </c>
      <c r="O6078">
        <v>0</v>
      </c>
      <c r="P6078" t="str">
        <f>IF(BANK[[#This Row],[COMPLAIN]]=0,"No","Yes")</f>
        <v>No</v>
      </c>
      <c r="Q6078">
        <v>5</v>
      </c>
      <c r="R6078" t="s">
        <v>32</v>
      </c>
      <c r="S6078">
        <v>564</v>
      </c>
      <c r="T6078" t="s">
        <v>33</v>
      </c>
      <c r="U6078" t="s">
        <v>27</v>
      </c>
      <c r="V6078" t="s">
        <v>28</v>
      </c>
      <c r="W6078" t="s">
        <v>35</v>
      </c>
      <c r="X6078" t="s">
        <v>30</v>
      </c>
    </row>
    <row r="6079" spans="1:24" x14ac:dyDescent="0.3">
      <c r="A6079">
        <v>15602647</v>
      </c>
      <c r="B6079" t="s">
        <v>256</v>
      </c>
      <c r="C6079">
        <v>729</v>
      </c>
      <c r="D6079" t="s">
        <v>56</v>
      </c>
      <c r="E6079" t="s">
        <v>24</v>
      </c>
      <c r="F6079">
        <v>39</v>
      </c>
      <c r="G6079">
        <v>6</v>
      </c>
      <c r="H6079">
        <v>127416</v>
      </c>
      <c r="I6079">
        <v>1</v>
      </c>
      <c r="J6079">
        <v>1</v>
      </c>
      <c r="K6079">
        <v>1</v>
      </c>
      <c r="L6079">
        <v>184977</v>
      </c>
      <c r="M6079">
        <v>1</v>
      </c>
      <c r="N6079" t="str">
        <f>IF(BANK[[#This Row],[EXITED]]=0,"No","Yes")</f>
        <v>Yes</v>
      </c>
      <c r="O6079">
        <v>1</v>
      </c>
      <c r="P6079" t="str">
        <f>IF(BANK[[#This Row],[COMPLAIN]]=0,"No","Yes")</f>
        <v>Yes</v>
      </c>
      <c r="Q6079">
        <v>3</v>
      </c>
      <c r="R6079" t="s">
        <v>37</v>
      </c>
      <c r="S6079">
        <v>902</v>
      </c>
      <c r="T6079" t="s">
        <v>33</v>
      </c>
      <c r="U6079" t="s">
        <v>27</v>
      </c>
      <c r="V6079" t="s">
        <v>46</v>
      </c>
      <c r="W6079" t="s">
        <v>54</v>
      </c>
      <c r="X6079" t="s">
        <v>30</v>
      </c>
    </row>
    <row r="6080" spans="1:24" x14ac:dyDescent="0.3">
      <c r="A6080">
        <v>15623063</v>
      </c>
      <c r="B6080" t="s">
        <v>1157</v>
      </c>
      <c r="C6080">
        <v>651</v>
      </c>
      <c r="D6080" t="s">
        <v>56</v>
      </c>
      <c r="E6080" t="s">
        <v>24</v>
      </c>
      <c r="F6080">
        <v>35</v>
      </c>
      <c r="G6080">
        <v>8</v>
      </c>
      <c r="H6080">
        <v>110068</v>
      </c>
      <c r="I6080">
        <v>1</v>
      </c>
      <c r="J6080">
        <v>1</v>
      </c>
      <c r="K6080">
        <v>0</v>
      </c>
      <c r="L6080">
        <v>127679</v>
      </c>
      <c r="M6080">
        <v>1</v>
      </c>
      <c r="N6080" t="str">
        <f>IF(BANK[[#This Row],[EXITED]]=0,"No","Yes")</f>
        <v>Yes</v>
      </c>
      <c r="O6080">
        <v>1</v>
      </c>
      <c r="P6080" t="str">
        <f>IF(BANK[[#This Row],[COMPLAIN]]=0,"No","Yes")</f>
        <v>Yes</v>
      </c>
      <c r="Q6080">
        <v>2</v>
      </c>
      <c r="R6080" t="s">
        <v>25</v>
      </c>
      <c r="S6080">
        <v>689</v>
      </c>
      <c r="T6080" t="s">
        <v>26</v>
      </c>
      <c r="U6080" t="s">
        <v>34</v>
      </c>
      <c r="V6080" t="s">
        <v>28</v>
      </c>
      <c r="W6080" t="s">
        <v>47</v>
      </c>
      <c r="X6080" t="s">
        <v>30</v>
      </c>
    </row>
    <row r="6081" spans="1:24" x14ac:dyDescent="0.3">
      <c r="A6081">
        <v>15682928</v>
      </c>
      <c r="B6081" t="s">
        <v>179</v>
      </c>
      <c r="C6081">
        <v>695</v>
      </c>
      <c r="D6081" t="s">
        <v>23</v>
      </c>
      <c r="E6081" t="s">
        <v>24</v>
      </c>
      <c r="F6081">
        <v>39</v>
      </c>
      <c r="G6081">
        <v>4</v>
      </c>
      <c r="H6081">
        <v>65521</v>
      </c>
      <c r="I6081">
        <v>1</v>
      </c>
      <c r="J6081">
        <v>1</v>
      </c>
      <c r="K6081">
        <v>1</v>
      </c>
      <c r="L6081">
        <v>1244</v>
      </c>
      <c r="M6081">
        <v>0</v>
      </c>
      <c r="N6081" t="str">
        <f>IF(BANK[[#This Row],[EXITED]]=0,"No","Yes")</f>
        <v>No</v>
      </c>
      <c r="O6081">
        <v>0</v>
      </c>
      <c r="P6081" t="str">
        <f>IF(BANK[[#This Row],[COMPLAIN]]=0,"No","Yes")</f>
        <v>No</v>
      </c>
      <c r="Q6081">
        <v>5</v>
      </c>
      <c r="R6081" t="s">
        <v>43</v>
      </c>
      <c r="S6081">
        <v>494</v>
      </c>
      <c r="T6081" t="s">
        <v>33</v>
      </c>
      <c r="U6081" t="s">
        <v>34</v>
      </c>
      <c r="V6081" t="s">
        <v>46</v>
      </c>
      <c r="W6081" t="s">
        <v>35</v>
      </c>
      <c r="X6081" t="s">
        <v>30</v>
      </c>
    </row>
    <row r="6082" spans="1:24" x14ac:dyDescent="0.3">
      <c r="A6082">
        <v>15588928</v>
      </c>
      <c r="B6082" t="s">
        <v>910</v>
      </c>
      <c r="C6082">
        <v>704</v>
      </c>
      <c r="D6082" t="s">
        <v>42</v>
      </c>
      <c r="E6082" t="s">
        <v>24</v>
      </c>
      <c r="F6082">
        <v>47</v>
      </c>
      <c r="G6082">
        <v>5</v>
      </c>
      <c r="H6082">
        <v>0</v>
      </c>
      <c r="I6082">
        <v>2</v>
      </c>
      <c r="J6082">
        <v>1</v>
      </c>
      <c r="K6082">
        <v>1</v>
      </c>
      <c r="L6082">
        <v>145339</v>
      </c>
      <c r="M6082">
        <v>0</v>
      </c>
      <c r="N6082" t="str">
        <f>IF(BANK[[#This Row],[EXITED]]=0,"No","Yes")</f>
        <v>No</v>
      </c>
      <c r="O6082">
        <v>0</v>
      </c>
      <c r="P6082" t="str">
        <f>IF(BANK[[#This Row],[COMPLAIN]]=0,"No","Yes")</f>
        <v>No</v>
      </c>
      <c r="Q6082">
        <v>4</v>
      </c>
      <c r="R6082" t="s">
        <v>25</v>
      </c>
      <c r="S6082">
        <v>308</v>
      </c>
      <c r="T6082" t="s">
        <v>33</v>
      </c>
      <c r="U6082" t="s">
        <v>39</v>
      </c>
      <c r="V6082" t="s">
        <v>46</v>
      </c>
      <c r="W6082" t="s">
        <v>40</v>
      </c>
      <c r="X6082" t="s">
        <v>30</v>
      </c>
    </row>
    <row r="6083" spans="1:24" x14ac:dyDescent="0.3">
      <c r="A6083">
        <v>15803352</v>
      </c>
      <c r="B6083" t="s">
        <v>211</v>
      </c>
      <c r="C6083">
        <v>613</v>
      </c>
      <c r="D6083" t="s">
        <v>56</v>
      </c>
      <c r="E6083" t="s">
        <v>24</v>
      </c>
      <c r="F6083">
        <v>33</v>
      </c>
      <c r="G6083">
        <v>3</v>
      </c>
      <c r="H6083">
        <v>155736</v>
      </c>
      <c r="I6083">
        <v>2</v>
      </c>
      <c r="J6083">
        <v>1</v>
      </c>
      <c r="K6083">
        <v>1</v>
      </c>
      <c r="L6083">
        <v>57751</v>
      </c>
      <c r="M6083">
        <v>0</v>
      </c>
      <c r="N6083" t="str">
        <f>IF(BANK[[#This Row],[EXITED]]=0,"No","Yes")</f>
        <v>No</v>
      </c>
      <c r="O6083">
        <v>0</v>
      </c>
      <c r="P6083" t="str">
        <f>IF(BANK[[#This Row],[COMPLAIN]]=0,"No","Yes")</f>
        <v>No</v>
      </c>
      <c r="Q6083">
        <v>4</v>
      </c>
      <c r="R6083" t="s">
        <v>43</v>
      </c>
      <c r="S6083">
        <v>633</v>
      </c>
      <c r="T6083" t="s">
        <v>26</v>
      </c>
      <c r="U6083" t="s">
        <v>27</v>
      </c>
      <c r="V6083" t="s">
        <v>46</v>
      </c>
      <c r="W6083" t="s">
        <v>40</v>
      </c>
      <c r="X6083" t="s">
        <v>30</v>
      </c>
    </row>
    <row r="6084" spans="1:24" x14ac:dyDescent="0.3">
      <c r="A6084">
        <v>15607485</v>
      </c>
      <c r="B6084" t="s">
        <v>2313</v>
      </c>
      <c r="C6084">
        <v>692</v>
      </c>
      <c r="D6084" t="s">
        <v>23</v>
      </c>
      <c r="E6084" t="s">
        <v>45</v>
      </c>
      <c r="F6084">
        <v>29</v>
      </c>
      <c r="G6084">
        <v>4</v>
      </c>
      <c r="H6084">
        <v>0</v>
      </c>
      <c r="I6084">
        <v>2</v>
      </c>
      <c r="J6084">
        <v>0</v>
      </c>
      <c r="K6084">
        <v>0</v>
      </c>
      <c r="L6084">
        <v>138880</v>
      </c>
      <c r="M6084">
        <v>0</v>
      </c>
      <c r="N6084" t="str">
        <f>IF(BANK[[#This Row],[EXITED]]=0,"No","Yes")</f>
        <v>No</v>
      </c>
      <c r="O6084">
        <v>0</v>
      </c>
      <c r="P6084" t="str">
        <f>IF(BANK[[#This Row],[COMPLAIN]]=0,"No","Yes")</f>
        <v>No</v>
      </c>
      <c r="Q6084">
        <v>2</v>
      </c>
      <c r="R6084" t="s">
        <v>32</v>
      </c>
      <c r="S6084">
        <v>983</v>
      </c>
      <c r="T6084" t="s">
        <v>26</v>
      </c>
      <c r="U6084" t="s">
        <v>39</v>
      </c>
      <c r="V6084" t="s">
        <v>46</v>
      </c>
      <c r="W6084" t="s">
        <v>47</v>
      </c>
      <c r="X6084" t="s">
        <v>30</v>
      </c>
    </row>
    <row r="6085" spans="1:24" x14ac:dyDescent="0.3">
      <c r="A6085">
        <v>15656249</v>
      </c>
      <c r="B6085" t="s">
        <v>526</v>
      </c>
      <c r="C6085">
        <v>720</v>
      </c>
      <c r="D6085" t="s">
        <v>42</v>
      </c>
      <c r="E6085" t="s">
        <v>45</v>
      </c>
      <c r="F6085">
        <v>34</v>
      </c>
      <c r="G6085">
        <v>3</v>
      </c>
      <c r="H6085">
        <v>118308</v>
      </c>
      <c r="I6085">
        <v>2</v>
      </c>
      <c r="J6085">
        <v>1</v>
      </c>
      <c r="K6085">
        <v>1</v>
      </c>
      <c r="L6085">
        <v>136120</v>
      </c>
      <c r="M6085">
        <v>0</v>
      </c>
      <c r="N6085" t="str">
        <f>IF(BANK[[#This Row],[EXITED]]=0,"No","Yes")</f>
        <v>No</v>
      </c>
      <c r="O6085">
        <v>0</v>
      </c>
      <c r="P6085" t="str">
        <f>IF(BANK[[#This Row],[COMPLAIN]]=0,"No","Yes")</f>
        <v>No</v>
      </c>
      <c r="Q6085">
        <v>2</v>
      </c>
      <c r="R6085" t="s">
        <v>25</v>
      </c>
      <c r="S6085">
        <v>410</v>
      </c>
      <c r="T6085" t="s">
        <v>26</v>
      </c>
      <c r="U6085" t="s">
        <v>34</v>
      </c>
      <c r="V6085" t="s">
        <v>46</v>
      </c>
      <c r="W6085" t="s">
        <v>47</v>
      </c>
      <c r="X6085" t="s">
        <v>30</v>
      </c>
    </row>
    <row r="6086" spans="1:24" x14ac:dyDescent="0.3">
      <c r="A6086">
        <v>15761783</v>
      </c>
      <c r="B6086" t="s">
        <v>2314</v>
      </c>
      <c r="C6086">
        <v>577</v>
      </c>
      <c r="D6086" t="s">
        <v>42</v>
      </c>
      <c r="E6086" t="s">
        <v>24</v>
      </c>
      <c r="F6086">
        <v>41</v>
      </c>
      <c r="G6086">
        <v>6</v>
      </c>
      <c r="H6086">
        <v>0</v>
      </c>
      <c r="I6086">
        <v>1</v>
      </c>
      <c r="J6086">
        <v>1</v>
      </c>
      <c r="K6086">
        <v>1</v>
      </c>
      <c r="L6086">
        <v>167621</v>
      </c>
      <c r="M6086">
        <v>0</v>
      </c>
      <c r="N6086" t="str">
        <f>IF(BANK[[#This Row],[EXITED]]=0,"No","Yes")</f>
        <v>No</v>
      </c>
      <c r="O6086">
        <v>0</v>
      </c>
      <c r="P6086" t="str">
        <f>IF(BANK[[#This Row],[COMPLAIN]]=0,"No","Yes")</f>
        <v>No</v>
      </c>
      <c r="Q6086">
        <v>2</v>
      </c>
      <c r="R6086" t="s">
        <v>32</v>
      </c>
      <c r="S6086">
        <v>545</v>
      </c>
      <c r="T6086" t="s">
        <v>33</v>
      </c>
      <c r="U6086" t="s">
        <v>39</v>
      </c>
      <c r="V6086" t="s">
        <v>46</v>
      </c>
      <c r="W6086" t="s">
        <v>47</v>
      </c>
      <c r="X6086" t="s">
        <v>30</v>
      </c>
    </row>
    <row r="6087" spans="1:24" x14ac:dyDescent="0.3">
      <c r="A6087">
        <v>15716605</v>
      </c>
      <c r="B6087" t="s">
        <v>88</v>
      </c>
      <c r="C6087">
        <v>710</v>
      </c>
      <c r="D6087" t="s">
        <v>56</v>
      </c>
      <c r="E6087" t="s">
        <v>45</v>
      </c>
      <c r="F6087">
        <v>24</v>
      </c>
      <c r="G6087">
        <v>7</v>
      </c>
      <c r="H6087">
        <v>103099</v>
      </c>
      <c r="I6087">
        <v>2</v>
      </c>
      <c r="J6087">
        <v>1</v>
      </c>
      <c r="K6087">
        <v>0</v>
      </c>
      <c r="L6087">
        <v>173277</v>
      </c>
      <c r="M6087">
        <v>0</v>
      </c>
      <c r="N6087" t="str">
        <f>IF(BANK[[#This Row],[EXITED]]=0,"No","Yes")</f>
        <v>No</v>
      </c>
      <c r="O6087">
        <v>0</v>
      </c>
      <c r="P6087" t="str">
        <f>IF(BANK[[#This Row],[COMPLAIN]]=0,"No","Yes")</f>
        <v>No</v>
      </c>
      <c r="Q6087">
        <v>1</v>
      </c>
      <c r="R6087" t="s">
        <v>32</v>
      </c>
      <c r="S6087">
        <v>621</v>
      </c>
      <c r="T6087" t="s">
        <v>38</v>
      </c>
      <c r="U6087" t="s">
        <v>34</v>
      </c>
      <c r="V6087" t="s">
        <v>28</v>
      </c>
      <c r="W6087" t="s">
        <v>29</v>
      </c>
      <c r="X6087" t="s">
        <v>30</v>
      </c>
    </row>
    <row r="6088" spans="1:24" x14ac:dyDescent="0.3">
      <c r="A6088">
        <v>15757425</v>
      </c>
      <c r="B6088" t="s">
        <v>423</v>
      </c>
      <c r="C6088">
        <v>716</v>
      </c>
      <c r="D6088" t="s">
        <v>42</v>
      </c>
      <c r="E6088" t="s">
        <v>45</v>
      </c>
      <c r="F6088">
        <v>38</v>
      </c>
      <c r="G6088">
        <v>1</v>
      </c>
      <c r="H6088">
        <v>0</v>
      </c>
      <c r="I6088">
        <v>2</v>
      </c>
      <c r="J6088">
        <v>1</v>
      </c>
      <c r="K6088">
        <v>1</v>
      </c>
      <c r="L6088">
        <v>99661</v>
      </c>
      <c r="M6088">
        <v>0</v>
      </c>
      <c r="N6088" t="str">
        <f>IF(BANK[[#This Row],[EXITED]]=0,"No","Yes")</f>
        <v>No</v>
      </c>
      <c r="O6088">
        <v>0</v>
      </c>
      <c r="P6088" t="str">
        <f>IF(BANK[[#This Row],[COMPLAIN]]=0,"No","Yes")</f>
        <v>No</v>
      </c>
      <c r="Q6088">
        <v>2</v>
      </c>
      <c r="R6088" t="s">
        <v>32</v>
      </c>
      <c r="S6088">
        <v>266</v>
      </c>
      <c r="T6088" t="s">
        <v>33</v>
      </c>
      <c r="U6088" t="s">
        <v>39</v>
      </c>
      <c r="V6088" t="s">
        <v>52</v>
      </c>
      <c r="W6088" t="s">
        <v>47</v>
      </c>
      <c r="X6088" t="s">
        <v>30</v>
      </c>
    </row>
    <row r="6089" spans="1:24" x14ac:dyDescent="0.3">
      <c r="A6089">
        <v>15770539</v>
      </c>
      <c r="B6089" t="s">
        <v>1761</v>
      </c>
      <c r="C6089">
        <v>792</v>
      </c>
      <c r="D6089" t="s">
        <v>42</v>
      </c>
      <c r="E6089" t="s">
        <v>24</v>
      </c>
      <c r="F6089">
        <v>30</v>
      </c>
      <c r="G6089">
        <v>1</v>
      </c>
      <c r="H6089">
        <v>127188</v>
      </c>
      <c r="I6089">
        <v>1</v>
      </c>
      <c r="J6089">
        <v>1</v>
      </c>
      <c r="K6089">
        <v>1</v>
      </c>
      <c r="L6089">
        <v>113553</v>
      </c>
      <c r="M6089">
        <v>0</v>
      </c>
      <c r="N6089" t="str">
        <f>IF(BANK[[#This Row],[EXITED]]=0,"No","Yes")</f>
        <v>No</v>
      </c>
      <c r="O6089">
        <v>0</v>
      </c>
      <c r="P6089" t="str">
        <f>IF(BANK[[#This Row],[COMPLAIN]]=0,"No","Yes")</f>
        <v>No</v>
      </c>
      <c r="Q6089">
        <v>3</v>
      </c>
      <c r="R6089" t="s">
        <v>37</v>
      </c>
      <c r="S6089">
        <v>921</v>
      </c>
      <c r="T6089" t="s">
        <v>26</v>
      </c>
      <c r="U6089" t="s">
        <v>27</v>
      </c>
      <c r="V6089" t="s">
        <v>52</v>
      </c>
      <c r="W6089" t="s">
        <v>54</v>
      </c>
      <c r="X6089" t="s">
        <v>30</v>
      </c>
    </row>
    <row r="6090" spans="1:24" x14ac:dyDescent="0.3">
      <c r="A6090">
        <v>15571843</v>
      </c>
      <c r="B6090" t="s">
        <v>394</v>
      </c>
      <c r="C6090">
        <v>486</v>
      </c>
      <c r="D6090" t="s">
        <v>23</v>
      </c>
      <c r="E6090" t="s">
        <v>24</v>
      </c>
      <c r="F6090">
        <v>24</v>
      </c>
      <c r="G6090">
        <v>1</v>
      </c>
      <c r="H6090">
        <v>0</v>
      </c>
      <c r="I6090">
        <v>1</v>
      </c>
      <c r="J6090">
        <v>1</v>
      </c>
      <c r="K6090">
        <v>0</v>
      </c>
      <c r="L6090">
        <v>98803</v>
      </c>
      <c r="M6090">
        <v>0</v>
      </c>
      <c r="N6090" t="str">
        <f>IF(BANK[[#This Row],[EXITED]]=0,"No","Yes")</f>
        <v>No</v>
      </c>
      <c r="O6090">
        <v>0</v>
      </c>
      <c r="P6090" t="str">
        <f>IF(BANK[[#This Row],[COMPLAIN]]=0,"No","Yes")</f>
        <v>No</v>
      </c>
      <c r="Q6090">
        <v>5</v>
      </c>
      <c r="R6090" t="s">
        <v>32</v>
      </c>
      <c r="S6090">
        <v>937</v>
      </c>
      <c r="T6090" t="s">
        <v>38</v>
      </c>
      <c r="U6090" t="s">
        <v>39</v>
      </c>
      <c r="V6090" t="s">
        <v>52</v>
      </c>
      <c r="W6090" t="s">
        <v>35</v>
      </c>
      <c r="X6090" t="s">
        <v>30</v>
      </c>
    </row>
    <row r="6091" spans="1:24" x14ac:dyDescent="0.3">
      <c r="A6091">
        <v>15752502</v>
      </c>
      <c r="B6091" t="s">
        <v>2008</v>
      </c>
      <c r="C6091">
        <v>615</v>
      </c>
      <c r="D6091" t="s">
        <v>42</v>
      </c>
      <c r="E6091" t="s">
        <v>24</v>
      </c>
      <c r="F6091">
        <v>41</v>
      </c>
      <c r="G6091">
        <v>4</v>
      </c>
      <c r="H6091">
        <v>130386</v>
      </c>
      <c r="I6091">
        <v>1</v>
      </c>
      <c r="J6091">
        <v>0</v>
      </c>
      <c r="K6091">
        <v>1</v>
      </c>
      <c r="L6091">
        <v>130662</v>
      </c>
      <c r="M6091">
        <v>0</v>
      </c>
      <c r="N6091" t="str">
        <f>IF(BANK[[#This Row],[EXITED]]=0,"No","Yes")</f>
        <v>No</v>
      </c>
      <c r="O6091">
        <v>0</v>
      </c>
      <c r="P6091" t="str">
        <f>IF(BANK[[#This Row],[COMPLAIN]]=0,"No","Yes")</f>
        <v>No</v>
      </c>
      <c r="Q6091">
        <v>2</v>
      </c>
      <c r="R6091" t="s">
        <v>37</v>
      </c>
      <c r="S6091">
        <v>448</v>
      </c>
      <c r="T6091" t="s">
        <v>33</v>
      </c>
      <c r="U6091" t="s">
        <v>27</v>
      </c>
      <c r="V6091" t="s">
        <v>46</v>
      </c>
      <c r="W6091" t="s">
        <v>47</v>
      </c>
      <c r="X6091" t="s">
        <v>30</v>
      </c>
    </row>
    <row r="6092" spans="1:24" x14ac:dyDescent="0.3">
      <c r="A6092">
        <v>15609058</v>
      </c>
      <c r="B6092" t="s">
        <v>532</v>
      </c>
      <c r="C6092">
        <v>676</v>
      </c>
      <c r="D6092" t="s">
        <v>42</v>
      </c>
      <c r="E6092" t="s">
        <v>24</v>
      </c>
      <c r="F6092">
        <v>23</v>
      </c>
      <c r="G6092">
        <v>1</v>
      </c>
      <c r="H6092">
        <v>107787</v>
      </c>
      <c r="I6092">
        <v>1</v>
      </c>
      <c r="J6092">
        <v>0</v>
      </c>
      <c r="K6092">
        <v>1</v>
      </c>
      <c r="L6092">
        <v>116379</v>
      </c>
      <c r="M6092">
        <v>0</v>
      </c>
      <c r="N6092" t="str">
        <f>IF(BANK[[#This Row],[EXITED]]=0,"No","Yes")</f>
        <v>No</v>
      </c>
      <c r="O6092">
        <v>0</v>
      </c>
      <c r="P6092" t="str">
        <f>IF(BANK[[#This Row],[COMPLAIN]]=0,"No","Yes")</f>
        <v>No</v>
      </c>
      <c r="Q6092">
        <v>5</v>
      </c>
      <c r="R6092" t="s">
        <v>37</v>
      </c>
      <c r="S6092">
        <v>597</v>
      </c>
      <c r="T6092" t="s">
        <v>38</v>
      </c>
      <c r="U6092" t="s">
        <v>34</v>
      </c>
      <c r="V6092" t="s">
        <v>52</v>
      </c>
      <c r="W6092" t="s">
        <v>35</v>
      </c>
      <c r="X6092" t="s">
        <v>30</v>
      </c>
    </row>
    <row r="6093" spans="1:24" x14ac:dyDescent="0.3">
      <c r="A6093">
        <v>15775108</v>
      </c>
      <c r="B6093" t="s">
        <v>1166</v>
      </c>
      <c r="C6093">
        <v>571</v>
      </c>
      <c r="D6093" t="s">
        <v>42</v>
      </c>
      <c r="E6093" t="s">
        <v>24</v>
      </c>
      <c r="F6093">
        <v>34</v>
      </c>
      <c r="G6093">
        <v>1</v>
      </c>
      <c r="H6093">
        <v>99325</v>
      </c>
      <c r="I6093">
        <v>2</v>
      </c>
      <c r="J6093">
        <v>0</v>
      </c>
      <c r="K6093">
        <v>1</v>
      </c>
      <c r="L6093">
        <v>186052</v>
      </c>
      <c r="M6093">
        <v>0</v>
      </c>
      <c r="N6093" t="str">
        <f>IF(BANK[[#This Row],[EXITED]]=0,"No","Yes")</f>
        <v>No</v>
      </c>
      <c r="O6093">
        <v>0</v>
      </c>
      <c r="P6093" t="str">
        <f>IF(BANK[[#This Row],[COMPLAIN]]=0,"No","Yes")</f>
        <v>No</v>
      </c>
      <c r="Q6093">
        <v>3</v>
      </c>
      <c r="R6093" t="s">
        <v>32</v>
      </c>
      <c r="S6093">
        <v>922</v>
      </c>
      <c r="T6093" t="s">
        <v>26</v>
      </c>
      <c r="U6093" t="s">
        <v>34</v>
      </c>
      <c r="V6093" t="s">
        <v>52</v>
      </c>
      <c r="W6093" t="s">
        <v>54</v>
      </c>
      <c r="X6093" t="s">
        <v>30</v>
      </c>
    </row>
    <row r="6094" spans="1:24" x14ac:dyDescent="0.3">
      <c r="A6094">
        <v>15708904</v>
      </c>
      <c r="B6094" t="s">
        <v>1724</v>
      </c>
      <c r="C6094">
        <v>850</v>
      </c>
      <c r="D6094" t="s">
        <v>42</v>
      </c>
      <c r="E6094" t="s">
        <v>45</v>
      </c>
      <c r="F6094">
        <v>37</v>
      </c>
      <c r="G6094">
        <v>9</v>
      </c>
      <c r="H6094">
        <v>0</v>
      </c>
      <c r="I6094">
        <v>1</v>
      </c>
      <c r="J6094">
        <v>0</v>
      </c>
      <c r="K6094">
        <v>0</v>
      </c>
      <c r="L6094">
        <v>100101</v>
      </c>
      <c r="M6094">
        <v>0</v>
      </c>
      <c r="N6094" t="str">
        <f>IF(BANK[[#This Row],[EXITED]]=0,"No","Yes")</f>
        <v>No</v>
      </c>
      <c r="O6094">
        <v>0</v>
      </c>
      <c r="P6094" t="str">
        <f>IF(BANK[[#This Row],[COMPLAIN]]=0,"No","Yes")</f>
        <v>No</v>
      </c>
      <c r="Q6094">
        <v>5</v>
      </c>
      <c r="R6094" t="s">
        <v>32</v>
      </c>
      <c r="S6094">
        <v>814</v>
      </c>
      <c r="T6094" t="s">
        <v>33</v>
      </c>
      <c r="U6094" t="s">
        <v>39</v>
      </c>
      <c r="V6094" t="s">
        <v>28</v>
      </c>
      <c r="W6094" t="s">
        <v>35</v>
      </c>
      <c r="X6094" t="s">
        <v>30</v>
      </c>
    </row>
    <row r="6095" spans="1:24" x14ac:dyDescent="0.3">
      <c r="A6095">
        <v>15814675</v>
      </c>
      <c r="B6095" t="s">
        <v>805</v>
      </c>
      <c r="C6095">
        <v>642</v>
      </c>
      <c r="D6095" t="s">
        <v>56</v>
      </c>
      <c r="E6095" t="s">
        <v>45</v>
      </c>
      <c r="F6095">
        <v>39</v>
      </c>
      <c r="G6095">
        <v>8</v>
      </c>
      <c r="H6095">
        <v>128264</v>
      </c>
      <c r="I6095">
        <v>1</v>
      </c>
      <c r="J6095">
        <v>1</v>
      </c>
      <c r="K6095">
        <v>0</v>
      </c>
      <c r="L6095">
        <v>61793</v>
      </c>
      <c r="M6095">
        <v>1</v>
      </c>
      <c r="N6095" t="str">
        <f>IF(BANK[[#This Row],[EXITED]]=0,"No","Yes")</f>
        <v>Yes</v>
      </c>
      <c r="O6095">
        <v>1</v>
      </c>
      <c r="P6095" t="str">
        <f>IF(BANK[[#This Row],[COMPLAIN]]=0,"No","Yes")</f>
        <v>Yes</v>
      </c>
      <c r="Q6095">
        <v>1</v>
      </c>
      <c r="R6095" t="s">
        <v>25</v>
      </c>
      <c r="S6095">
        <v>280</v>
      </c>
      <c r="T6095" t="s">
        <v>33</v>
      </c>
      <c r="U6095" t="s">
        <v>27</v>
      </c>
      <c r="V6095" t="s">
        <v>28</v>
      </c>
      <c r="W6095" t="s">
        <v>29</v>
      </c>
      <c r="X6095" t="s">
        <v>30</v>
      </c>
    </row>
    <row r="6096" spans="1:24" x14ac:dyDescent="0.3">
      <c r="A6096">
        <v>15572777</v>
      </c>
      <c r="B6096" t="s">
        <v>1181</v>
      </c>
      <c r="C6096">
        <v>780</v>
      </c>
      <c r="D6096" t="s">
        <v>23</v>
      </c>
      <c r="E6096" t="s">
        <v>24</v>
      </c>
      <c r="F6096">
        <v>47</v>
      </c>
      <c r="G6096">
        <v>7</v>
      </c>
      <c r="H6096">
        <v>86006</v>
      </c>
      <c r="I6096">
        <v>1</v>
      </c>
      <c r="J6096">
        <v>1</v>
      </c>
      <c r="K6096">
        <v>1</v>
      </c>
      <c r="L6096">
        <v>37973</v>
      </c>
      <c r="M6096">
        <v>0</v>
      </c>
      <c r="N6096" t="str">
        <f>IF(BANK[[#This Row],[EXITED]]=0,"No","Yes")</f>
        <v>No</v>
      </c>
      <c r="O6096">
        <v>0</v>
      </c>
      <c r="P6096" t="str">
        <f>IF(BANK[[#This Row],[COMPLAIN]]=0,"No","Yes")</f>
        <v>No</v>
      </c>
      <c r="Q6096">
        <v>1</v>
      </c>
      <c r="R6096" t="s">
        <v>32</v>
      </c>
      <c r="S6096">
        <v>348</v>
      </c>
      <c r="T6096" t="s">
        <v>33</v>
      </c>
      <c r="U6096" t="s">
        <v>34</v>
      </c>
      <c r="V6096" t="s">
        <v>28</v>
      </c>
      <c r="W6096" t="s">
        <v>29</v>
      </c>
      <c r="X6096" t="s">
        <v>30</v>
      </c>
    </row>
    <row r="6097" spans="1:24" x14ac:dyDescent="0.3">
      <c r="A6097">
        <v>15750970</v>
      </c>
      <c r="B6097" t="s">
        <v>186</v>
      </c>
      <c r="C6097">
        <v>500</v>
      </c>
      <c r="D6097" t="s">
        <v>23</v>
      </c>
      <c r="E6097" t="s">
        <v>24</v>
      </c>
      <c r="F6097">
        <v>40</v>
      </c>
      <c r="G6097">
        <v>1</v>
      </c>
      <c r="H6097">
        <v>99004</v>
      </c>
      <c r="I6097">
        <v>1</v>
      </c>
      <c r="J6097">
        <v>1</v>
      </c>
      <c r="K6097">
        <v>1</v>
      </c>
      <c r="L6097">
        <v>152846</v>
      </c>
      <c r="M6097">
        <v>0</v>
      </c>
      <c r="N6097" t="str">
        <f>IF(BANK[[#This Row],[EXITED]]=0,"No","Yes")</f>
        <v>No</v>
      </c>
      <c r="O6097">
        <v>0</v>
      </c>
      <c r="P6097" t="str">
        <f>IF(BANK[[#This Row],[COMPLAIN]]=0,"No","Yes")</f>
        <v>No</v>
      </c>
      <c r="Q6097">
        <v>5</v>
      </c>
      <c r="R6097" t="s">
        <v>25</v>
      </c>
      <c r="S6097">
        <v>481</v>
      </c>
      <c r="T6097" t="s">
        <v>33</v>
      </c>
      <c r="U6097" t="s">
        <v>34</v>
      </c>
      <c r="V6097" t="s">
        <v>52</v>
      </c>
      <c r="W6097" t="s">
        <v>35</v>
      </c>
      <c r="X6097" t="s">
        <v>30</v>
      </c>
    </row>
    <row r="6098" spans="1:24" x14ac:dyDescent="0.3">
      <c r="A6098">
        <v>15692106</v>
      </c>
      <c r="B6098" t="s">
        <v>167</v>
      </c>
      <c r="C6098">
        <v>606</v>
      </c>
      <c r="D6098" t="s">
        <v>23</v>
      </c>
      <c r="E6098" t="s">
        <v>45</v>
      </c>
      <c r="F6098">
        <v>25</v>
      </c>
      <c r="G6098">
        <v>3</v>
      </c>
      <c r="H6098">
        <v>147387</v>
      </c>
      <c r="I6098">
        <v>3</v>
      </c>
      <c r="J6098">
        <v>1</v>
      </c>
      <c r="K6098">
        <v>0</v>
      </c>
      <c r="L6098">
        <v>45482</v>
      </c>
      <c r="M6098">
        <v>1</v>
      </c>
      <c r="N6098" t="str">
        <f>IF(BANK[[#This Row],[EXITED]]=0,"No","Yes")</f>
        <v>Yes</v>
      </c>
      <c r="O6098">
        <v>1</v>
      </c>
      <c r="P6098" t="str">
        <f>IF(BANK[[#This Row],[COMPLAIN]]=0,"No","Yes")</f>
        <v>Yes</v>
      </c>
      <c r="Q6098">
        <v>5</v>
      </c>
      <c r="R6098" t="s">
        <v>37</v>
      </c>
      <c r="S6098">
        <v>405</v>
      </c>
      <c r="T6098" t="s">
        <v>38</v>
      </c>
      <c r="U6098" t="s">
        <v>27</v>
      </c>
      <c r="V6098" t="s">
        <v>46</v>
      </c>
      <c r="W6098" t="s">
        <v>35</v>
      </c>
      <c r="X6098" t="s">
        <v>30</v>
      </c>
    </row>
    <row r="6099" spans="1:24" x14ac:dyDescent="0.3">
      <c r="A6099">
        <v>15791533</v>
      </c>
      <c r="B6099" t="s">
        <v>930</v>
      </c>
      <c r="C6099">
        <v>367</v>
      </c>
      <c r="D6099" t="s">
        <v>23</v>
      </c>
      <c r="E6099" t="s">
        <v>24</v>
      </c>
      <c r="F6099">
        <v>42</v>
      </c>
      <c r="G6099">
        <v>6</v>
      </c>
      <c r="H6099">
        <v>93608</v>
      </c>
      <c r="I6099">
        <v>1</v>
      </c>
      <c r="J6099">
        <v>1</v>
      </c>
      <c r="K6099">
        <v>0</v>
      </c>
      <c r="L6099">
        <v>168817</v>
      </c>
      <c r="M6099">
        <v>1</v>
      </c>
      <c r="N6099" t="str">
        <f>IF(BANK[[#This Row],[EXITED]]=0,"No","Yes")</f>
        <v>Yes</v>
      </c>
      <c r="O6099">
        <v>1</v>
      </c>
      <c r="P6099" t="str">
        <f>IF(BANK[[#This Row],[COMPLAIN]]=0,"No","Yes")</f>
        <v>Yes</v>
      </c>
      <c r="Q6099">
        <v>3</v>
      </c>
      <c r="R6099" t="s">
        <v>43</v>
      </c>
      <c r="S6099">
        <v>592</v>
      </c>
      <c r="T6099" t="s">
        <v>33</v>
      </c>
      <c r="U6099" t="s">
        <v>34</v>
      </c>
      <c r="V6099" t="s">
        <v>46</v>
      </c>
      <c r="W6099" t="s">
        <v>54</v>
      </c>
      <c r="X6099" t="s">
        <v>30</v>
      </c>
    </row>
    <row r="6100" spans="1:24" x14ac:dyDescent="0.3">
      <c r="A6100">
        <v>15715715</v>
      </c>
      <c r="B6100" t="s">
        <v>2039</v>
      </c>
      <c r="C6100">
        <v>799</v>
      </c>
      <c r="D6100" t="s">
        <v>23</v>
      </c>
      <c r="E6100" t="s">
        <v>24</v>
      </c>
      <c r="F6100">
        <v>38</v>
      </c>
      <c r="G6100">
        <v>2</v>
      </c>
      <c r="H6100">
        <v>0</v>
      </c>
      <c r="I6100">
        <v>2</v>
      </c>
      <c r="J6100">
        <v>1</v>
      </c>
      <c r="K6100">
        <v>1</v>
      </c>
      <c r="L6100">
        <v>59297</v>
      </c>
      <c r="M6100">
        <v>0</v>
      </c>
      <c r="N6100" t="str">
        <f>IF(BANK[[#This Row],[EXITED]]=0,"No","Yes")</f>
        <v>No</v>
      </c>
      <c r="O6100">
        <v>0</v>
      </c>
      <c r="P6100" t="str">
        <f>IF(BANK[[#This Row],[COMPLAIN]]=0,"No","Yes")</f>
        <v>No</v>
      </c>
      <c r="Q6100">
        <v>1</v>
      </c>
      <c r="R6100" t="s">
        <v>32</v>
      </c>
      <c r="S6100">
        <v>780</v>
      </c>
      <c r="T6100" t="s">
        <v>33</v>
      </c>
      <c r="U6100" t="s">
        <v>39</v>
      </c>
      <c r="V6100" t="s">
        <v>52</v>
      </c>
      <c r="W6100" t="s">
        <v>29</v>
      </c>
      <c r="X6100" t="s">
        <v>30</v>
      </c>
    </row>
    <row r="6101" spans="1:24" x14ac:dyDescent="0.3">
      <c r="A6101">
        <v>15798834</v>
      </c>
      <c r="B6101" t="s">
        <v>2315</v>
      </c>
      <c r="C6101">
        <v>719</v>
      </c>
      <c r="D6101" t="s">
        <v>23</v>
      </c>
      <c r="E6101" t="s">
        <v>45</v>
      </c>
      <c r="F6101">
        <v>32</v>
      </c>
      <c r="G6101">
        <v>7</v>
      </c>
      <c r="H6101">
        <v>0</v>
      </c>
      <c r="I6101">
        <v>1</v>
      </c>
      <c r="J6101">
        <v>0</v>
      </c>
      <c r="K6101">
        <v>0</v>
      </c>
      <c r="L6101">
        <v>76264</v>
      </c>
      <c r="M6101">
        <v>0</v>
      </c>
      <c r="N6101" t="str">
        <f>IF(BANK[[#This Row],[EXITED]]=0,"No","Yes")</f>
        <v>No</v>
      </c>
      <c r="O6101">
        <v>0</v>
      </c>
      <c r="P6101" t="str">
        <f>IF(BANK[[#This Row],[COMPLAIN]]=0,"No","Yes")</f>
        <v>No</v>
      </c>
      <c r="Q6101">
        <v>3</v>
      </c>
      <c r="R6101" t="s">
        <v>43</v>
      </c>
      <c r="S6101">
        <v>677</v>
      </c>
      <c r="T6101" t="s">
        <v>26</v>
      </c>
      <c r="U6101" t="s">
        <v>39</v>
      </c>
      <c r="V6101" t="s">
        <v>28</v>
      </c>
      <c r="W6101" t="s">
        <v>54</v>
      </c>
      <c r="X6101" t="s">
        <v>30</v>
      </c>
    </row>
    <row r="6102" spans="1:24" x14ac:dyDescent="0.3">
      <c r="A6102">
        <v>15744127</v>
      </c>
      <c r="B6102" t="s">
        <v>2316</v>
      </c>
      <c r="C6102">
        <v>641</v>
      </c>
      <c r="D6102" t="s">
        <v>42</v>
      </c>
      <c r="E6102" t="s">
        <v>45</v>
      </c>
      <c r="F6102">
        <v>37</v>
      </c>
      <c r="G6102">
        <v>2</v>
      </c>
      <c r="H6102">
        <v>0</v>
      </c>
      <c r="I6102">
        <v>2</v>
      </c>
      <c r="J6102">
        <v>1</v>
      </c>
      <c r="K6102">
        <v>0</v>
      </c>
      <c r="L6102">
        <v>3940</v>
      </c>
      <c r="M6102">
        <v>0</v>
      </c>
      <c r="N6102" t="str">
        <f>IF(BANK[[#This Row],[EXITED]]=0,"No","Yes")</f>
        <v>No</v>
      </c>
      <c r="O6102">
        <v>0</v>
      </c>
      <c r="P6102" t="str">
        <f>IF(BANK[[#This Row],[COMPLAIN]]=0,"No","Yes")</f>
        <v>No</v>
      </c>
      <c r="Q6102">
        <v>2</v>
      </c>
      <c r="R6102" t="s">
        <v>37</v>
      </c>
      <c r="S6102">
        <v>512</v>
      </c>
      <c r="T6102" t="s">
        <v>33</v>
      </c>
      <c r="U6102" t="s">
        <v>39</v>
      </c>
      <c r="V6102" t="s">
        <v>52</v>
      </c>
      <c r="W6102" t="s">
        <v>47</v>
      </c>
      <c r="X6102" t="s">
        <v>30</v>
      </c>
    </row>
    <row r="6103" spans="1:24" x14ac:dyDescent="0.3">
      <c r="A6103">
        <v>15637427</v>
      </c>
      <c r="B6103" t="s">
        <v>566</v>
      </c>
      <c r="C6103">
        <v>461</v>
      </c>
      <c r="D6103" t="s">
        <v>23</v>
      </c>
      <c r="E6103" t="s">
        <v>45</v>
      </c>
      <c r="F6103">
        <v>25</v>
      </c>
      <c r="G6103">
        <v>6</v>
      </c>
      <c r="H6103">
        <v>0</v>
      </c>
      <c r="I6103">
        <v>2</v>
      </c>
      <c r="J6103">
        <v>1</v>
      </c>
      <c r="K6103">
        <v>1</v>
      </c>
      <c r="L6103">
        <v>15306</v>
      </c>
      <c r="M6103">
        <v>0</v>
      </c>
      <c r="N6103" t="str">
        <f>IF(BANK[[#This Row],[EXITED]]=0,"No","Yes")</f>
        <v>No</v>
      </c>
      <c r="O6103">
        <v>0</v>
      </c>
      <c r="P6103" t="str">
        <f>IF(BANK[[#This Row],[COMPLAIN]]=0,"No","Yes")</f>
        <v>No</v>
      </c>
      <c r="Q6103">
        <v>1</v>
      </c>
      <c r="R6103" t="s">
        <v>43</v>
      </c>
      <c r="S6103">
        <v>539</v>
      </c>
      <c r="T6103" t="s">
        <v>38</v>
      </c>
      <c r="U6103" t="s">
        <v>39</v>
      </c>
      <c r="V6103" t="s">
        <v>46</v>
      </c>
      <c r="W6103" t="s">
        <v>29</v>
      </c>
      <c r="X6103" t="s">
        <v>30</v>
      </c>
    </row>
    <row r="6104" spans="1:24" x14ac:dyDescent="0.3">
      <c r="A6104">
        <v>15576990</v>
      </c>
      <c r="B6104" t="s">
        <v>2317</v>
      </c>
      <c r="C6104">
        <v>790</v>
      </c>
      <c r="D6104" t="s">
        <v>56</v>
      </c>
      <c r="E6104" t="s">
        <v>45</v>
      </c>
      <c r="F6104">
        <v>25</v>
      </c>
      <c r="G6104">
        <v>5</v>
      </c>
      <c r="H6104">
        <v>152886</v>
      </c>
      <c r="I6104">
        <v>1</v>
      </c>
      <c r="J6104">
        <v>1</v>
      </c>
      <c r="K6104">
        <v>0</v>
      </c>
      <c r="L6104">
        <v>58215</v>
      </c>
      <c r="M6104">
        <v>0</v>
      </c>
      <c r="N6104" t="str">
        <f>IF(BANK[[#This Row],[EXITED]]=0,"No","Yes")</f>
        <v>No</v>
      </c>
      <c r="O6104">
        <v>0</v>
      </c>
      <c r="P6104" t="str">
        <f>IF(BANK[[#This Row],[COMPLAIN]]=0,"No","Yes")</f>
        <v>No</v>
      </c>
      <c r="Q6104">
        <v>4</v>
      </c>
      <c r="R6104" t="s">
        <v>37</v>
      </c>
      <c r="S6104">
        <v>938</v>
      </c>
      <c r="T6104" t="s">
        <v>38</v>
      </c>
      <c r="U6104" t="s">
        <v>27</v>
      </c>
      <c r="V6104" t="s">
        <v>46</v>
      </c>
      <c r="W6104" t="s">
        <v>40</v>
      </c>
      <c r="X6104" t="s">
        <v>30</v>
      </c>
    </row>
    <row r="6105" spans="1:24" x14ac:dyDescent="0.3">
      <c r="A6105">
        <v>15615352</v>
      </c>
      <c r="B6105" t="s">
        <v>1302</v>
      </c>
      <c r="C6105">
        <v>588</v>
      </c>
      <c r="D6105" t="s">
        <v>42</v>
      </c>
      <c r="E6105" t="s">
        <v>24</v>
      </c>
      <c r="F6105">
        <v>31</v>
      </c>
      <c r="G6105">
        <v>4</v>
      </c>
      <c r="H6105">
        <v>99607</v>
      </c>
      <c r="I6105">
        <v>2</v>
      </c>
      <c r="J6105">
        <v>0</v>
      </c>
      <c r="K6105">
        <v>1</v>
      </c>
      <c r="L6105">
        <v>35877</v>
      </c>
      <c r="M6105">
        <v>0</v>
      </c>
      <c r="N6105" t="str">
        <f>IF(BANK[[#This Row],[EXITED]]=0,"No","Yes")</f>
        <v>No</v>
      </c>
      <c r="O6105">
        <v>0</v>
      </c>
      <c r="P6105" t="str">
        <f>IF(BANK[[#This Row],[COMPLAIN]]=0,"No","Yes")</f>
        <v>No</v>
      </c>
      <c r="Q6105">
        <v>2</v>
      </c>
      <c r="R6105" t="s">
        <v>32</v>
      </c>
      <c r="S6105">
        <v>842</v>
      </c>
      <c r="T6105" t="s">
        <v>26</v>
      </c>
      <c r="U6105" t="s">
        <v>34</v>
      </c>
      <c r="V6105" t="s">
        <v>46</v>
      </c>
      <c r="W6105" t="s">
        <v>47</v>
      </c>
      <c r="X6105" t="s">
        <v>30</v>
      </c>
    </row>
    <row r="6106" spans="1:24" x14ac:dyDescent="0.3">
      <c r="A6106">
        <v>15647333</v>
      </c>
      <c r="B6106" t="s">
        <v>423</v>
      </c>
      <c r="C6106">
        <v>621</v>
      </c>
      <c r="D6106" t="s">
        <v>42</v>
      </c>
      <c r="E6106" t="s">
        <v>24</v>
      </c>
      <c r="F6106">
        <v>27</v>
      </c>
      <c r="G6106">
        <v>4</v>
      </c>
      <c r="H6106">
        <v>137004</v>
      </c>
      <c r="I6106">
        <v>1</v>
      </c>
      <c r="J6106">
        <v>1</v>
      </c>
      <c r="K6106">
        <v>0</v>
      </c>
      <c r="L6106">
        <v>21254</v>
      </c>
      <c r="M6106">
        <v>0</v>
      </c>
      <c r="N6106" t="str">
        <f>IF(BANK[[#This Row],[EXITED]]=0,"No","Yes")</f>
        <v>No</v>
      </c>
      <c r="O6106">
        <v>0</v>
      </c>
      <c r="P6106" t="str">
        <f>IF(BANK[[#This Row],[COMPLAIN]]=0,"No","Yes")</f>
        <v>No</v>
      </c>
      <c r="Q6106">
        <v>4</v>
      </c>
      <c r="R6106" t="s">
        <v>37</v>
      </c>
      <c r="S6106">
        <v>609</v>
      </c>
      <c r="T6106" t="s">
        <v>26</v>
      </c>
      <c r="U6106" t="s">
        <v>27</v>
      </c>
      <c r="V6106" t="s">
        <v>46</v>
      </c>
      <c r="W6106" t="s">
        <v>40</v>
      </c>
      <c r="X6106" t="s">
        <v>30</v>
      </c>
    </row>
    <row r="6107" spans="1:24" x14ac:dyDescent="0.3">
      <c r="A6107">
        <v>15572050</v>
      </c>
      <c r="B6107" t="s">
        <v>2318</v>
      </c>
      <c r="C6107">
        <v>768</v>
      </c>
      <c r="D6107" t="s">
        <v>56</v>
      </c>
      <c r="E6107" t="s">
        <v>24</v>
      </c>
      <c r="F6107">
        <v>48</v>
      </c>
      <c r="G6107">
        <v>3</v>
      </c>
      <c r="H6107">
        <v>122832</v>
      </c>
      <c r="I6107">
        <v>1</v>
      </c>
      <c r="J6107">
        <v>1</v>
      </c>
      <c r="K6107">
        <v>1</v>
      </c>
      <c r="L6107">
        <v>24534</v>
      </c>
      <c r="M6107">
        <v>1</v>
      </c>
      <c r="N6107" t="str">
        <f>IF(BANK[[#This Row],[EXITED]]=0,"No","Yes")</f>
        <v>Yes</v>
      </c>
      <c r="O6107">
        <v>1</v>
      </c>
      <c r="P6107" t="str">
        <f>IF(BANK[[#This Row],[COMPLAIN]]=0,"No","Yes")</f>
        <v>Yes</v>
      </c>
      <c r="Q6107">
        <v>2</v>
      </c>
      <c r="R6107" t="s">
        <v>43</v>
      </c>
      <c r="S6107">
        <v>813</v>
      </c>
      <c r="T6107" t="s">
        <v>33</v>
      </c>
      <c r="U6107" t="s">
        <v>27</v>
      </c>
      <c r="V6107" t="s">
        <v>46</v>
      </c>
      <c r="W6107" t="s">
        <v>47</v>
      </c>
      <c r="X6107" t="s">
        <v>30</v>
      </c>
    </row>
    <row r="6108" spans="1:24" x14ac:dyDescent="0.3">
      <c r="A6108">
        <v>15793135</v>
      </c>
      <c r="B6108" t="s">
        <v>980</v>
      </c>
      <c r="C6108">
        <v>713</v>
      </c>
      <c r="D6108" t="s">
        <v>56</v>
      </c>
      <c r="E6108" t="s">
        <v>45</v>
      </c>
      <c r="F6108">
        <v>24</v>
      </c>
      <c r="G6108">
        <v>7</v>
      </c>
      <c r="H6108">
        <v>147687</v>
      </c>
      <c r="I6108">
        <v>1</v>
      </c>
      <c r="J6108">
        <v>1</v>
      </c>
      <c r="K6108">
        <v>1</v>
      </c>
      <c r="L6108">
        <v>121593</v>
      </c>
      <c r="M6108">
        <v>0</v>
      </c>
      <c r="N6108" t="str">
        <f>IF(BANK[[#This Row],[EXITED]]=0,"No","Yes")</f>
        <v>No</v>
      </c>
      <c r="O6108">
        <v>0</v>
      </c>
      <c r="P6108" t="str">
        <f>IF(BANK[[#This Row],[COMPLAIN]]=0,"No","Yes")</f>
        <v>No</v>
      </c>
      <c r="Q6108">
        <v>2</v>
      </c>
      <c r="R6108" t="s">
        <v>32</v>
      </c>
      <c r="S6108">
        <v>306</v>
      </c>
      <c r="T6108" t="s">
        <v>38</v>
      </c>
      <c r="U6108" t="s">
        <v>27</v>
      </c>
      <c r="V6108" t="s">
        <v>28</v>
      </c>
      <c r="W6108" t="s">
        <v>47</v>
      </c>
      <c r="X6108" t="s">
        <v>30</v>
      </c>
    </row>
    <row r="6109" spans="1:24" x14ac:dyDescent="0.3">
      <c r="A6109">
        <v>15599182</v>
      </c>
      <c r="B6109" t="s">
        <v>2106</v>
      </c>
      <c r="C6109">
        <v>597</v>
      </c>
      <c r="D6109" t="s">
        <v>23</v>
      </c>
      <c r="E6109" t="s">
        <v>45</v>
      </c>
      <c r="F6109">
        <v>33</v>
      </c>
      <c r="G6109">
        <v>2</v>
      </c>
      <c r="H6109">
        <v>0</v>
      </c>
      <c r="I6109">
        <v>2</v>
      </c>
      <c r="J6109">
        <v>1</v>
      </c>
      <c r="K6109">
        <v>1</v>
      </c>
      <c r="L6109">
        <v>4701</v>
      </c>
      <c r="M6109">
        <v>0</v>
      </c>
      <c r="N6109" t="str">
        <f>IF(BANK[[#This Row],[EXITED]]=0,"No","Yes")</f>
        <v>No</v>
      </c>
      <c r="O6109">
        <v>0</v>
      </c>
      <c r="P6109" t="str">
        <f>IF(BANK[[#This Row],[COMPLAIN]]=0,"No","Yes")</f>
        <v>No</v>
      </c>
      <c r="Q6109">
        <v>3</v>
      </c>
      <c r="R6109" t="s">
        <v>25</v>
      </c>
      <c r="S6109">
        <v>955</v>
      </c>
      <c r="T6109" t="s">
        <v>26</v>
      </c>
      <c r="U6109" t="s">
        <v>39</v>
      </c>
      <c r="V6109" t="s">
        <v>52</v>
      </c>
      <c r="W6109" t="s">
        <v>54</v>
      </c>
      <c r="X6109" t="s">
        <v>30</v>
      </c>
    </row>
    <row r="6110" spans="1:24" x14ac:dyDescent="0.3">
      <c r="A6110">
        <v>15641366</v>
      </c>
      <c r="B6110" t="s">
        <v>596</v>
      </c>
      <c r="C6110">
        <v>599</v>
      </c>
      <c r="D6110" t="s">
        <v>56</v>
      </c>
      <c r="E6110" t="s">
        <v>24</v>
      </c>
      <c r="F6110">
        <v>61</v>
      </c>
      <c r="G6110">
        <v>1</v>
      </c>
      <c r="H6110">
        <v>124738</v>
      </c>
      <c r="I6110">
        <v>1</v>
      </c>
      <c r="J6110">
        <v>0</v>
      </c>
      <c r="K6110">
        <v>1</v>
      </c>
      <c r="L6110">
        <v>90390</v>
      </c>
      <c r="M6110">
        <v>1</v>
      </c>
      <c r="N6110" t="str">
        <f>IF(BANK[[#This Row],[EXITED]]=0,"No","Yes")</f>
        <v>Yes</v>
      </c>
      <c r="O6110">
        <v>1</v>
      </c>
      <c r="P6110" t="str">
        <f>IF(BANK[[#This Row],[COMPLAIN]]=0,"No","Yes")</f>
        <v>Yes</v>
      </c>
      <c r="Q6110">
        <v>3</v>
      </c>
      <c r="R6110" t="s">
        <v>43</v>
      </c>
      <c r="S6110">
        <v>914</v>
      </c>
      <c r="T6110" t="s">
        <v>51</v>
      </c>
      <c r="U6110" t="s">
        <v>27</v>
      </c>
      <c r="V6110" t="s">
        <v>52</v>
      </c>
      <c r="W6110" t="s">
        <v>54</v>
      </c>
      <c r="X6110" t="s">
        <v>30</v>
      </c>
    </row>
    <row r="6111" spans="1:24" x14ac:dyDescent="0.3">
      <c r="A6111">
        <v>15588859</v>
      </c>
      <c r="B6111" t="s">
        <v>891</v>
      </c>
      <c r="C6111">
        <v>496</v>
      </c>
      <c r="D6111" t="s">
        <v>23</v>
      </c>
      <c r="E6111" t="s">
        <v>45</v>
      </c>
      <c r="F6111">
        <v>44</v>
      </c>
      <c r="G6111">
        <v>0</v>
      </c>
      <c r="H6111">
        <v>179356</v>
      </c>
      <c r="I6111">
        <v>2</v>
      </c>
      <c r="J6111">
        <v>1</v>
      </c>
      <c r="K6111">
        <v>0</v>
      </c>
      <c r="L6111">
        <v>2919</v>
      </c>
      <c r="M6111">
        <v>1</v>
      </c>
      <c r="N6111" t="str">
        <f>IF(BANK[[#This Row],[EXITED]]=0,"No","Yes")</f>
        <v>Yes</v>
      </c>
      <c r="O6111">
        <v>1</v>
      </c>
      <c r="P6111" t="str">
        <f>IF(BANK[[#This Row],[COMPLAIN]]=0,"No","Yes")</f>
        <v>Yes</v>
      </c>
      <c r="Q6111">
        <v>1</v>
      </c>
      <c r="R6111" t="s">
        <v>43</v>
      </c>
      <c r="S6111">
        <v>326</v>
      </c>
      <c r="T6111" t="s">
        <v>33</v>
      </c>
      <c r="U6111" t="s">
        <v>27</v>
      </c>
      <c r="V6111" t="s">
        <v>52</v>
      </c>
      <c r="W6111" t="s">
        <v>29</v>
      </c>
      <c r="X6111" t="s">
        <v>30</v>
      </c>
    </row>
    <row r="6112" spans="1:24" x14ac:dyDescent="0.3">
      <c r="A6112">
        <v>15732293</v>
      </c>
      <c r="B6112" t="s">
        <v>79</v>
      </c>
      <c r="C6112">
        <v>759</v>
      </c>
      <c r="D6112" t="s">
        <v>23</v>
      </c>
      <c r="E6112" t="s">
        <v>24</v>
      </c>
      <c r="F6112">
        <v>31</v>
      </c>
      <c r="G6112">
        <v>8</v>
      </c>
      <c r="H6112">
        <v>0</v>
      </c>
      <c r="I6112">
        <v>2</v>
      </c>
      <c r="J6112">
        <v>1</v>
      </c>
      <c r="K6112">
        <v>1</v>
      </c>
      <c r="L6112">
        <v>99087</v>
      </c>
      <c r="M6112">
        <v>0</v>
      </c>
      <c r="N6112" t="str">
        <f>IF(BANK[[#This Row],[EXITED]]=0,"No","Yes")</f>
        <v>No</v>
      </c>
      <c r="O6112">
        <v>0</v>
      </c>
      <c r="P6112" t="str">
        <f>IF(BANK[[#This Row],[COMPLAIN]]=0,"No","Yes")</f>
        <v>No</v>
      </c>
      <c r="Q6112">
        <v>3</v>
      </c>
      <c r="R6112" t="s">
        <v>43</v>
      </c>
      <c r="S6112">
        <v>451</v>
      </c>
      <c r="T6112" t="s">
        <v>26</v>
      </c>
      <c r="U6112" t="s">
        <v>39</v>
      </c>
      <c r="V6112" t="s">
        <v>28</v>
      </c>
      <c r="W6112" t="s">
        <v>54</v>
      </c>
      <c r="X6112" t="s">
        <v>30</v>
      </c>
    </row>
    <row r="6113" spans="1:24" x14ac:dyDescent="0.3">
      <c r="A6113">
        <v>15623525</v>
      </c>
      <c r="B6113" t="s">
        <v>2319</v>
      </c>
      <c r="C6113">
        <v>564</v>
      </c>
      <c r="D6113" t="s">
        <v>23</v>
      </c>
      <c r="E6113" t="s">
        <v>24</v>
      </c>
      <c r="F6113">
        <v>31</v>
      </c>
      <c r="G6113">
        <v>0</v>
      </c>
      <c r="H6113">
        <v>125176</v>
      </c>
      <c r="I6113">
        <v>1</v>
      </c>
      <c r="J6113">
        <v>1</v>
      </c>
      <c r="K6113">
        <v>1</v>
      </c>
      <c r="L6113">
        <v>72757</v>
      </c>
      <c r="M6113">
        <v>0</v>
      </c>
      <c r="N6113" t="str">
        <f>IF(BANK[[#This Row],[EXITED]]=0,"No","Yes")</f>
        <v>No</v>
      </c>
      <c r="O6113">
        <v>0</v>
      </c>
      <c r="P6113" t="str">
        <f>IF(BANK[[#This Row],[COMPLAIN]]=0,"No","Yes")</f>
        <v>No</v>
      </c>
      <c r="Q6113">
        <v>5</v>
      </c>
      <c r="R6113" t="s">
        <v>32</v>
      </c>
      <c r="S6113">
        <v>572</v>
      </c>
      <c r="T6113" t="s">
        <v>26</v>
      </c>
      <c r="U6113" t="s">
        <v>27</v>
      </c>
      <c r="V6113" t="s">
        <v>52</v>
      </c>
      <c r="W6113" t="s">
        <v>35</v>
      </c>
      <c r="X6113" t="s">
        <v>30</v>
      </c>
    </row>
    <row r="6114" spans="1:24" x14ac:dyDescent="0.3">
      <c r="A6114">
        <v>15606601</v>
      </c>
      <c r="B6114" t="s">
        <v>2320</v>
      </c>
      <c r="C6114">
        <v>561</v>
      </c>
      <c r="D6114" t="s">
        <v>42</v>
      </c>
      <c r="E6114" t="s">
        <v>45</v>
      </c>
      <c r="F6114">
        <v>22</v>
      </c>
      <c r="G6114">
        <v>6</v>
      </c>
      <c r="H6114">
        <v>186789</v>
      </c>
      <c r="I6114">
        <v>2</v>
      </c>
      <c r="J6114">
        <v>1</v>
      </c>
      <c r="K6114">
        <v>0</v>
      </c>
      <c r="L6114">
        <v>73287</v>
      </c>
      <c r="M6114">
        <v>0</v>
      </c>
      <c r="N6114" t="str">
        <f>IF(BANK[[#This Row],[EXITED]]=0,"No","Yes")</f>
        <v>No</v>
      </c>
      <c r="O6114">
        <v>0</v>
      </c>
      <c r="P6114" t="str">
        <f>IF(BANK[[#This Row],[COMPLAIN]]=0,"No","Yes")</f>
        <v>No</v>
      </c>
      <c r="Q6114">
        <v>5</v>
      </c>
      <c r="R6114" t="s">
        <v>37</v>
      </c>
      <c r="S6114">
        <v>964</v>
      </c>
      <c r="T6114" t="s">
        <v>38</v>
      </c>
      <c r="U6114" t="s">
        <v>27</v>
      </c>
      <c r="V6114" t="s">
        <v>46</v>
      </c>
      <c r="W6114" t="s">
        <v>35</v>
      </c>
      <c r="X6114" t="s">
        <v>30</v>
      </c>
    </row>
    <row r="6115" spans="1:24" x14ac:dyDescent="0.3">
      <c r="A6115">
        <v>15809654</v>
      </c>
      <c r="B6115" t="s">
        <v>367</v>
      </c>
      <c r="C6115">
        <v>707</v>
      </c>
      <c r="D6115" t="s">
        <v>42</v>
      </c>
      <c r="E6115" t="s">
        <v>45</v>
      </c>
      <c r="F6115">
        <v>46</v>
      </c>
      <c r="G6115">
        <v>7</v>
      </c>
      <c r="H6115">
        <v>127477</v>
      </c>
      <c r="I6115">
        <v>2</v>
      </c>
      <c r="J6115">
        <v>1</v>
      </c>
      <c r="K6115">
        <v>1</v>
      </c>
      <c r="L6115">
        <v>146012</v>
      </c>
      <c r="M6115">
        <v>0</v>
      </c>
      <c r="N6115" t="str">
        <f>IF(BANK[[#This Row],[EXITED]]=0,"No","Yes")</f>
        <v>No</v>
      </c>
      <c r="O6115">
        <v>0</v>
      </c>
      <c r="P6115" t="str">
        <f>IF(BANK[[#This Row],[COMPLAIN]]=0,"No","Yes")</f>
        <v>No</v>
      </c>
      <c r="Q6115">
        <v>4</v>
      </c>
      <c r="R6115" t="s">
        <v>37</v>
      </c>
      <c r="S6115">
        <v>278</v>
      </c>
      <c r="T6115" t="s">
        <v>33</v>
      </c>
      <c r="U6115" t="s">
        <v>27</v>
      </c>
      <c r="V6115" t="s">
        <v>28</v>
      </c>
      <c r="W6115" t="s">
        <v>40</v>
      </c>
      <c r="X6115" t="s">
        <v>30</v>
      </c>
    </row>
    <row r="6116" spans="1:24" x14ac:dyDescent="0.3">
      <c r="A6116">
        <v>15576077</v>
      </c>
      <c r="B6116" t="s">
        <v>866</v>
      </c>
      <c r="C6116">
        <v>610</v>
      </c>
      <c r="D6116" t="s">
        <v>42</v>
      </c>
      <c r="E6116" t="s">
        <v>45</v>
      </c>
      <c r="F6116">
        <v>27</v>
      </c>
      <c r="G6116">
        <v>9</v>
      </c>
      <c r="H6116">
        <v>159562</v>
      </c>
      <c r="I6116">
        <v>1</v>
      </c>
      <c r="J6116">
        <v>0</v>
      </c>
      <c r="K6116">
        <v>1</v>
      </c>
      <c r="L6116">
        <v>103381</v>
      </c>
      <c r="M6116">
        <v>0</v>
      </c>
      <c r="N6116" t="str">
        <f>IF(BANK[[#This Row],[EXITED]]=0,"No","Yes")</f>
        <v>No</v>
      </c>
      <c r="O6116">
        <v>0</v>
      </c>
      <c r="P6116" t="str">
        <f>IF(BANK[[#This Row],[COMPLAIN]]=0,"No","Yes")</f>
        <v>No</v>
      </c>
      <c r="Q6116">
        <v>3</v>
      </c>
      <c r="R6116" t="s">
        <v>32</v>
      </c>
      <c r="S6116">
        <v>513</v>
      </c>
      <c r="T6116" t="s">
        <v>26</v>
      </c>
      <c r="U6116" t="s">
        <v>27</v>
      </c>
      <c r="V6116" t="s">
        <v>28</v>
      </c>
      <c r="W6116" t="s">
        <v>54</v>
      </c>
      <c r="X6116" t="s">
        <v>30</v>
      </c>
    </row>
    <row r="6117" spans="1:24" x14ac:dyDescent="0.3">
      <c r="A6117">
        <v>15643378</v>
      </c>
      <c r="B6117" t="s">
        <v>697</v>
      </c>
      <c r="C6117">
        <v>744</v>
      </c>
      <c r="D6117" t="s">
        <v>42</v>
      </c>
      <c r="E6117" t="s">
        <v>24</v>
      </c>
      <c r="F6117">
        <v>42</v>
      </c>
      <c r="G6117">
        <v>1</v>
      </c>
      <c r="H6117">
        <v>112420</v>
      </c>
      <c r="I6117">
        <v>1</v>
      </c>
      <c r="J6117">
        <v>1</v>
      </c>
      <c r="K6117">
        <v>1</v>
      </c>
      <c r="L6117">
        <v>83023</v>
      </c>
      <c r="M6117">
        <v>0</v>
      </c>
      <c r="N6117" t="str">
        <f>IF(BANK[[#This Row],[EXITED]]=0,"No","Yes")</f>
        <v>No</v>
      </c>
      <c r="O6117">
        <v>0</v>
      </c>
      <c r="P6117" t="str">
        <f>IF(BANK[[#This Row],[COMPLAIN]]=0,"No","Yes")</f>
        <v>No</v>
      </c>
      <c r="Q6117">
        <v>3</v>
      </c>
      <c r="R6117" t="s">
        <v>37</v>
      </c>
      <c r="S6117">
        <v>367</v>
      </c>
      <c r="T6117" t="s">
        <v>33</v>
      </c>
      <c r="U6117" t="s">
        <v>34</v>
      </c>
      <c r="V6117" t="s">
        <v>52</v>
      </c>
      <c r="W6117" t="s">
        <v>54</v>
      </c>
      <c r="X6117" t="s">
        <v>30</v>
      </c>
    </row>
    <row r="6118" spans="1:24" x14ac:dyDescent="0.3">
      <c r="A6118">
        <v>15566790</v>
      </c>
      <c r="B6118" t="s">
        <v>141</v>
      </c>
      <c r="C6118">
        <v>598</v>
      </c>
      <c r="D6118" t="s">
        <v>42</v>
      </c>
      <c r="E6118" t="s">
        <v>24</v>
      </c>
      <c r="F6118">
        <v>28</v>
      </c>
      <c r="G6118">
        <v>8</v>
      </c>
      <c r="H6118">
        <v>129992</v>
      </c>
      <c r="I6118">
        <v>2</v>
      </c>
      <c r="J6118">
        <v>0</v>
      </c>
      <c r="K6118">
        <v>1</v>
      </c>
      <c r="L6118">
        <v>46041</v>
      </c>
      <c r="M6118">
        <v>0</v>
      </c>
      <c r="N6118" t="str">
        <f>IF(BANK[[#This Row],[EXITED]]=0,"No","Yes")</f>
        <v>No</v>
      </c>
      <c r="O6118">
        <v>0</v>
      </c>
      <c r="P6118" t="str">
        <f>IF(BANK[[#This Row],[COMPLAIN]]=0,"No","Yes")</f>
        <v>No</v>
      </c>
      <c r="Q6118">
        <v>3</v>
      </c>
      <c r="R6118" t="s">
        <v>37</v>
      </c>
      <c r="S6118">
        <v>573</v>
      </c>
      <c r="T6118" t="s">
        <v>26</v>
      </c>
      <c r="U6118" t="s">
        <v>27</v>
      </c>
      <c r="V6118" t="s">
        <v>28</v>
      </c>
      <c r="W6118" t="s">
        <v>54</v>
      </c>
      <c r="X6118" t="s">
        <v>30</v>
      </c>
    </row>
    <row r="6119" spans="1:24" x14ac:dyDescent="0.3">
      <c r="A6119">
        <v>15774402</v>
      </c>
      <c r="B6119" t="s">
        <v>413</v>
      </c>
      <c r="C6119">
        <v>562</v>
      </c>
      <c r="D6119" t="s">
        <v>23</v>
      </c>
      <c r="E6119" t="s">
        <v>24</v>
      </c>
      <c r="F6119">
        <v>36</v>
      </c>
      <c r="G6119">
        <v>5</v>
      </c>
      <c r="H6119">
        <v>0</v>
      </c>
      <c r="I6119">
        <v>1</v>
      </c>
      <c r="J6119">
        <v>0</v>
      </c>
      <c r="K6119">
        <v>1</v>
      </c>
      <c r="L6119">
        <v>182843</v>
      </c>
      <c r="M6119">
        <v>0</v>
      </c>
      <c r="N6119" t="str">
        <f>IF(BANK[[#This Row],[EXITED]]=0,"No","Yes")</f>
        <v>No</v>
      </c>
      <c r="O6119">
        <v>0</v>
      </c>
      <c r="P6119" t="str">
        <f>IF(BANK[[#This Row],[COMPLAIN]]=0,"No","Yes")</f>
        <v>No</v>
      </c>
      <c r="Q6119">
        <v>5</v>
      </c>
      <c r="R6119" t="s">
        <v>32</v>
      </c>
      <c r="S6119">
        <v>615</v>
      </c>
      <c r="T6119" t="s">
        <v>33</v>
      </c>
      <c r="U6119" t="s">
        <v>39</v>
      </c>
      <c r="V6119" t="s">
        <v>46</v>
      </c>
      <c r="W6119" t="s">
        <v>35</v>
      </c>
      <c r="X6119" t="s">
        <v>30</v>
      </c>
    </row>
    <row r="6120" spans="1:24" x14ac:dyDescent="0.3">
      <c r="A6120">
        <v>15694641</v>
      </c>
      <c r="B6120" t="s">
        <v>595</v>
      </c>
      <c r="C6120">
        <v>621</v>
      </c>
      <c r="D6120" t="s">
        <v>23</v>
      </c>
      <c r="E6120" t="s">
        <v>45</v>
      </c>
      <c r="F6120">
        <v>59</v>
      </c>
      <c r="G6120">
        <v>2</v>
      </c>
      <c r="H6120">
        <v>0</v>
      </c>
      <c r="I6120">
        <v>2</v>
      </c>
      <c r="J6120">
        <v>1</v>
      </c>
      <c r="K6120">
        <v>1</v>
      </c>
      <c r="L6120">
        <v>171364</v>
      </c>
      <c r="M6120">
        <v>0</v>
      </c>
      <c r="N6120" t="str">
        <f>IF(BANK[[#This Row],[EXITED]]=0,"No","Yes")</f>
        <v>No</v>
      </c>
      <c r="O6120">
        <v>0</v>
      </c>
      <c r="P6120" t="str">
        <f>IF(BANK[[#This Row],[COMPLAIN]]=0,"No","Yes")</f>
        <v>No</v>
      </c>
      <c r="Q6120">
        <v>4</v>
      </c>
      <c r="R6120" t="s">
        <v>43</v>
      </c>
      <c r="S6120">
        <v>740</v>
      </c>
      <c r="T6120" t="s">
        <v>51</v>
      </c>
      <c r="U6120" t="s">
        <v>39</v>
      </c>
      <c r="V6120" t="s">
        <v>52</v>
      </c>
      <c r="W6120" t="s">
        <v>40</v>
      </c>
      <c r="X6120" t="s">
        <v>30</v>
      </c>
    </row>
    <row r="6121" spans="1:24" x14ac:dyDescent="0.3">
      <c r="A6121">
        <v>15605916</v>
      </c>
      <c r="B6121" t="s">
        <v>1098</v>
      </c>
      <c r="C6121">
        <v>659</v>
      </c>
      <c r="D6121" t="s">
        <v>42</v>
      </c>
      <c r="E6121" t="s">
        <v>45</v>
      </c>
      <c r="F6121">
        <v>50</v>
      </c>
      <c r="G6121">
        <v>3</v>
      </c>
      <c r="H6121">
        <v>0</v>
      </c>
      <c r="I6121">
        <v>1</v>
      </c>
      <c r="J6121">
        <v>1</v>
      </c>
      <c r="K6121">
        <v>0</v>
      </c>
      <c r="L6121">
        <v>183399</v>
      </c>
      <c r="M6121">
        <v>1</v>
      </c>
      <c r="N6121" t="str">
        <f>IF(BANK[[#This Row],[EXITED]]=0,"No","Yes")</f>
        <v>Yes</v>
      </c>
      <c r="O6121">
        <v>1</v>
      </c>
      <c r="P6121" t="str">
        <f>IF(BANK[[#This Row],[COMPLAIN]]=0,"No","Yes")</f>
        <v>Yes</v>
      </c>
      <c r="Q6121">
        <v>5</v>
      </c>
      <c r="R6121" t="s">
        <v>43</v>
      </c>
      <c r="S6121">
        <v>818</v>
      </c>
      <c r="T6121" t="s">
        <v>33</v>
      </c>
      <c r="U6121" t="s">
        <v>39</v>
      </c>
      <c r="V6121" t="s">
        <v>46</v>
      </c>
      <c r="W6121" t="s">
        <v>35</v>
      </c>
      <c r="X6121" t="s">
        <v>30</v>
      </c>
    </row>
    <row r="6122" spans="1:24" x14ac:dyDescent="0.3">
      <c r="A6122">
        <v>15812356</v>
      </c>
      <c r="B6122" t="s">
        <v>665</v>
      </c>
      <c r="C6122">
        <v>722</v>
      </c>
      <c r="D6122" t="s">
        <v>56</v>
      </c>
      <c r="E6122" t="s">
        <v>45</v>
      </c>
      <c r="F6122">
        <v>40</v>
      </c>
      <c r="G6122">
        <v>6</v>
      </c>
      <c r="H6122">
        <v>89175</v>
      </c>
      <c r="I6122">
        <v>2</v>
      </c>
      <c r="J6122">
        <v>0</v>
      </c>
      <c r="K6122">
        <v>1</v>
      </c>
      <c r="L6122">
        <v>152884</v>
      </c>
      <c r="M6122">
        <v>0</v>
      </c>
      <c r="N6122" t="str">
        <f>IF(BANK[[#This Row],[EXITED]]=0,"No","Yes")</f>
        <v>No</v>
      </c>
      <c r="O6122">
        <v>0</v>
      </c>
      <c r="P6122" t="str">
        <f>IF(BANK[[#This Row],[COMPLAIN]]=0,"No","Yes")</f>
        <v>No</v>
      </c>
      <c r="Q6122">
        <v>4</v>
      </c>
      <c r="R6122" t="s">
        <v>43</v>
      </c>
      <c r="S6122">
        <v>984</v>
      </c>
      <c r="T6122" t="s">
        <v>33</v>
      </c>
      <c r="U6122" t="s">
        <v>34</v>
      </c>
      <c r="V6122" t="s">
        <v>46</v>
      </c>
      <c r="W6122" t="s">
        <v>40</v>
      </c>
      <c r="X6122" t="s">
        <v>30</v>
      </c>
    </row>
    <row r="6123" spans="1:24" x14ac:dyDescent="0.3">
      <c r="A6123">
        <v>15771674</v>
      </c>
      <c r="B6123" t="s">
        <v>78</v>
      </c>
      <c r="C6123">
        <v>603</v>
      </c>
      <c r="D6123" t="s">
        <v>23</v>
      </c>
      <c r="E6123" t="s">
        <v>45</v>
      </c>
      <c r="F6123">
        <v>39</v>
      </c>
      <c r="G6123">
        <v>5</v>
      </c>
      <c r="H6123">
        <v>162391</v>
      </c>
      <c r="I6123">
        <v>2</v>
      </c>
      <c r="J6123">
        <v>1</v>
      </c>
      <c r="K6123">
        <v>0</v>
      </c>
      <c r="L6123">
        <v>54703</v>
      </c>
      <c r="M6123">
        <v>0</v>
      </c>
      <c r="N6123" t="str">
        <f>IF(BANK[[#This Row],[EXITED]]=0,"No","Yes")</f>
        <v>No</v>
      </c>
      <c r="O6123">
        <v>0</v>
      </c>
      <c r="P6123" t="str">
        <f>IF(BANK[[#This Row],[COMPLAIN]]=0,"No","Yes")</f>
        <v>No</v>
      </c>
      <c r="Q6123">
        <v>5</v>
      </c>
      <c r="R6123" t="s">
        <v>25</v>
      </c>
      <c r="S6123">
        <v>293</v>
      </c>
      <c r="T6123" t="s">
        <v>33</v>
      </c>
      <c r="U6123" t="s">
        <v>27</v>
      </c>
      <c r="V6123" t="s">
        <v>46</v>
      </c>
      <c r="W6123" t="s">
        <v>35</v>
      </c>
      <c r="X6123" t="s">
        <v>30</v>
      </c>
    </row>
    <row r="6124" spans="1:24" x14ac:dyDescent="0.3">
      <c r="A6124">
        <v>15623314</v>
      </c>
      <c r="B6124" t="s">
        <v>1577</v>
      </c>
      <c r="C6124">
        <v>506</v>
      </c>
      <c r="D6124" t="s">
        <v>56</v>
      </c>
      <c r="E6124" t="s">
        <v>45</v>
      </c>
      <c r="F6124">
        <v>59</v>
      </c>
      <c r="G6124">
        <v>3</v>
      </c>
      <c r="H6124">
        <v>190353</v>
      </c>
      <c r="I6124">
        <v>1</v>
      </c>
      <c r="J6124">
        <v>1</v>
      </c>
      <c r="K6124">
        <v>0</v>
      </c>
      <c r="L6124">
        <v>78366</v>
      </c>
      <c r="M6124">
        <v>0</v>
      </c>
      <c r="N6124" t="str">
        <f>IF(BANK[[#This Row],[EXITED]]=0,"No","Yes")</f>
        <v>No</v>
      </c>
      <c r="O6124">
        <v>0</v>
      </c>
      <c r="P6124" t="str">
        <f>IF(BANK[[#This Row],[COMPLAIN]]=0,"No","Yes")</f>
        <v>No</v>
      </c>
      <c r="Q6124">
        <v>4</v>
      </c>
      <c r="R6124" t="s">
        <v>43</v>
      </c>
      <c r="S6124">
        <v>797</v>
      </c>
      <c r="T6124" t="s">
        <v>51</v>
      </c>
      <c r="U6124" t="s">
        <v>27</v>
      </c>
      <c r="V6124" t="s">
        <v>46</v>
      </c>
      <c r="W6124" t="s">
        <v>40</v>
      </c>
      <c r="X6124" t="s">
        <v>30</v>
      </c>
    </row>
    <row r="6125" spans="1:24" x14ac:dyDescent="0.3">
      <c r="A6125">
        <v>15613292</v>
      </c>
      <c r="B6125" t="s">
        <v>524</v>
      </c>
      <c r="C6125">
        <v>715</v>
      </c>
      <c r="D6125" t="s">
        <v>42</v>
      </c>
      <c r="E6125" t="s">
        <v>24</v>
      </c>
      <c r="F6125">
        <v>21</v>
      </c>
      <c r="G6125">
        <v>8</v>
      </c>
      <c r="H6125">
        <v>0</v>
      </c>
      <c r="I6125">
        <v>2</v>
      </c>
      <c r="J6125">
        <v>1</v>
      </c>
      <c r="K6125">
        <v>0</v>
      </c>
      <c r="L6125">
        <v>68667</v>
      </c>
      <c r="M6125">
        <v>0</v>
      </c>
      <c r="N6125" t="str">
        <f>IF(BANK[[#This Row],[EXITED]]=0,"No","Yes")</f>
        <v>No</v>
      </c>
      <c r="O6125">
        <v>0</v>
      </c>
      <c r="P6125" t="str">
        <f>IF(BANK[[#This Row],[COMPLAIN]]=0,"No","Yes")</f>
        <v>No</v>
      </c>
      <c r="Q6125">
        <v>2</v>
      </c>
      <c r="R6125" t="s">
        <v>43</v>
      </c>
      <c r="S6125">
        <v>827</v>
      </c>
      <c r="T6125" t="s">
        <v>38</v>
      </c>
      <c r="U6125" t="s">
        <v>39</v>
      </c>
      <c r="V6125" t="s">
        <v>28</v>
      </c>
      <c r="W6125" t="s">
        <v>47</v>
      </c>
      <c r="X6125" t="s">
        <v>30</v>
      </c>
    </row>
    <row r="6126" spans="1:24" x14ac:dyDescent="0.3">
      <c r="A6126">
        <v>15759480</v>
      </c>
      <c r="B6126" t="s">
        <v>314</v>
      </c>
      <c r="C6126">
        <v>644</v>
      </c>
      <c r="D6126" t="s">
        <v>42</v>
      </c>
      <c r="E6126" t="s">
        <v>45</v>
      </c>
      <c r="F6126">
        <v>40</v>
      </c>
      <c r="G6126">
        <v>10</v>
      </c>
      <c r="H6126">
        <v>139181</v>
      </c>
      <c r="I6126">
        <v>1</v>
      </c>
      <c r="J6126">
        <v>1</v>
      </c>
      <c r="K6126">
        <v>1</v>
      </c>
      <c r="L6126">
        <v>19960</v>
      </c>
      <c r="M6126">
        <v>0</v>
      </c>
      <c r="N6126" t="str">
        <f>IF(BANK[[#This Row],[EXITED]]=0,"No","Yes")</f>
        <v>No</v>
      </c>
      <c r="O6126">
        <v>0</v>
      </c>
      <c r="P6126" t="str">
        <f>IF(BANK[[#This Row],[COMPLAIN]]=0,"No","Yes")</f>
        <v>No</v>
      </c>
      <c r="Q6126">
        <v>3</v>
      </c>
      <c r="R6126" t="s">
        <v>43</v>
      </c>
      <c r="S6126">
        <v>898</v>
      </c>
      <c r="T6126" t="s">
        <v>33</v>
      </c>
      <c r="U6126" t="s">
        <v>27</v>
      </c>
      <c r="V6126" t="s">
        <v>28</v>
      </c>
      <c r="W6126" t="s">
        <v>54</v>
      </c>
      <c r="X6126" t="s">
        <v>30</v>
      </c>
    </row>
    <row r="6127" spans="1:24" x14ac:dyDescent="0.3">
      <c r="A6127">
        <v>15587712</v>
      </c>
      <c r="B6127" t="s">
        <v>1273</v>
      </c>
      <c r="C6127">
        <v>589</v>
      </c>
      <c r="D6127" t="s">
        <v>42</v>
      </c>
      <c r="E6127" t="s">
        <v>24</v>
      </c>
      <c r="F6127">
        <v>36</v>
      </c>
      <c r="G6127">
        <v>8</v>
      </c>
      <c r="H6127">
        <v>114435</v>
      </c>
      <c r="I6127">
        <v>1</v>
      </c>
      <c r="J6127">
        <v>1</v>
      </c>
      <c r="K6127">
        <v>0</v>
      </c>
      <c r="L6127">
        <v>26956</v>
      </c>
      <c r="M6127">
        <v>0</v>
      </c>
      <c r="N6127" t="str">
        <f>IF(BANK[[#This Row],[EXITED]]=0,"No","Yes")</f>
        <v>No</v>
      </c>
      <c r="O6127">
        <v>0</v>
      </c>
      <c r="P6127" t="str">
        <f>IF(BANK[[#This Row],[COMPLAIN]]=0,"No","Yes")</f>
        <v>No</v>
      </c>
      <c r="Q6127">
        <v>5</v>
      </c>
      <c r="R6127" t="s">
        <v>37</v>
      </c>
      <c r="S6127">
        <v>688</v>
      </c>
      <c r="T6127" t="s">
        <v>33</v>
      </c>
      <c r="U6127" t="s">
        <v>34</v>
      </c>
      <c r="V6127" t="s">
        <v>28</v>
      </c>
      <c r="W6127" t="s">
        <v>35</v>
      </c>
      <c r="X6127" t="s">
        <v>30</v>
      </c>
    </row>
    <row r="6128" spans="1:24" x14ac:dyDescent="0.3">
      <c r="A6128">
        <v>15671165</v>
      </c>
      <c r="B6128" t="s">
        <v>1788</v>
      </c>
      <c r="C6128">
        <v>592</v>
      </c>
      <c r="D6128" t="s">
        <v>42</v>
      </c>
      <c r="E6128" t="s">
        <v>45</v>
      </c>
      <c r="F6128">
        <v>66</v>
      </c>
      <c r="G6128">
        <v>5</v>
      </c>
      <c r="H6128">
        <v>149950</v>
      </c>
      <c r="I6128">
        <v>1</v>
      </c>
      <c r="J6128">
        <v>1</v>
      </c>
      <c r="K6128">
        <v>1</v>
      </c>
      <c r="L6128">
        <v>76268</v>
      </c>
      <c r="M6128">
        <v>0</v>
      </c>
      <c r="N6128" t="str">
        <f>IF(BANK[[#This Row],[EXITED]]=0,"No","Yes")</f>
        <v>No</v>
      </c>
      <c r="O6128">
        <v>0</v>
      </c>
      <c r="P6128" t="str">
        <f>IF(BANK[[#This Row],[COMPLAIN]]=0,"No","Yes")</f>
        <v>No</v>
      </c>
      <c r="Q6128">
        <v>4</v>
      </c>
      <c r="R6128" t="s">
        <v>32</v>
      </c>
      <c r="S6128">
        <v>404</v>
      </c>
      <c r="T6128" t="s">
        <v>51</v>
      </c>
      <c r="U6128" t="s">
        <v>27</v>
      </c>
      <c r="V6128" t="s">
        <v>46</v>
      </c>
      <c r="W6128" t="s">
        <v>40</v>
      </c>
      <c r="X6128" t="s">
        <v>30</v>
      </c>
    </row>
    <row r="6129" spans="1:24" x14ac:dyDescent="0.3">
      <c r="A6129">
        <v>15706537</v>
      </c>
      <c r="B6129" t="s">
        <v>539</v>
      </c>
      <c r="C6129">
        <v>577</v>
      </c>
      <c r="D6129" t="s">
        <v>56</v>
      </c>
      <c r="E6129" t="s">
        <v>45</v>
      </c>
      <c r="F6129">
        <v>59</v>
      </c>
      <c r="G6129">
        <v>7</v>
      </c>
      <c r="H6129">
        <v>111397</v>
      </c>
      <c r="I6129">
        <v>1</v>
      </c>
      <c r="J6129">
        <v>0</v>
      </c>
      <c r="K6129">
        <v>1</v>
      </c>
      <c r="L6129">
        <v>191070</v>
      </c>
      <c r="M6129">
        <v>0</v>
      </c>
      <c r="N6129" t="str">
        <f>IF(BANK[[#This Row],[EXITED]]=0,"No","Yes")</f>
        <v>No</v>
      </c>
      <c r="O6129">
        <v>0</v>
      </c>
      <c r="P6129" t="str">
        <f>IF(BANK[[#This Row],[COMPLAIN]]=0,"No","Yes")</f>
        <v>No</v>
      </c>
      <c r="Q6129">
        <v>5</v>
      </c>
      <c r="R6129" t="s">
        <v>37</v>
      </c>
      <c r="S6129">
        <v>583</v>
      </c>
      <c r="T6129" t="s">
        <v>51</v>
      </c>
      <c r="U6129" t="s">
        <v>34</v>
      </c>
      <c r="V6129" t="s">
        <v>28</v>
      </c>
      <c r="W6129" t="s">
        <v>35</v>
      </c>
      <c r="X6129" t="s">
        <v>30</v>
      </c>
    </row>
    <row r="6130" spans="1:24" x14ac:dyDescent="0.3">
      <c r="A6130">
        <v>15589312</v>
      </c>
      <c r="B6130" t="s">
        <v>2321</v>
      </c>
      <c r="C6130">
        <v>588</v>
      </c>
      <c r="D6130" t="s">
        <v>42</v>
      </c>
      <c r="E6130" t="s">
        <v>24</v>
      </c>
      <c r="F6130">
        <v>30</v>
      </c>
      <c r="G6130">
        <v>3</v>
      </c>
      <c r="H6130">
        <v>115007</v>
      </c>
      <c r="I6130">
        <v>1</v>
      </c>
      <c r="J6130">
        <v>0</v>
      </c>
      <c r="K6130">
        <v>0</v>
      </c>
      <c r="L6130">
        <v>176859</v>
      </c>
      <c r="M6130">
        <v>0</v>
      </c>
      <c r="N6130" t="str">
        <f>IF(BANK[[#This Row],[EXITED]]=0,"No","Yes")</f>
        <v>No</v>
      </c>
      <c r="O6130">
        <v>0</v>
      </c>
      <c r="P6130" t="str">
        <f>IF(BANK[[#This Row],[COMPLAIN]]=0,"No","Yes")</f>
        <v>No</v>
      </c>
      <c r="Q6130">
        <v>1</v>
      </c>
      <c r="R6130" t="s">
        <v>43</v>
      </c>
      <c r="S6130">
        <v>572</v>
      </c>
      <c r="T6130" t="s">
        <v>26</v>
      </c>
      <c r="U6130" t="s">
        <v>34</v>
      </c>
      <c r="V6130" t="s">
        <v>46</v>
      </c>
      <c r="W6130" t="s">
        <v>29</v>
      </c>
      <c r="X6130" t="s">
        <v>30</v>
      </c>
    </row>
    <row r="6131" spans="1:24" x14ac:dyDescent="0.3">
      <c r="A6131">
        <v>15741180</v>
      </c>
      <c r="B6131" t="s">
        <v>2322</v>
      </c>
      <c r="C6131">
        <v>617</v>
      </c>
      <c r="D6131" t="s">
        <v>42</v>
      </c>
      <c r="E6131" t="s">
        <v>24</v>
      </c>
      <c r="F6131">
        <v>54</v>
      </c>
      <c r="G6131">
        <v>6</v>
      </c>
      <c r="H6131">
        <v>102142</v>
      </c>
      <c r="I6131">
        <v>1</v>
      </c>
      <c r="J6131">
        <v>1</v>
      </c>
      <c r="K6131">
        <v>1</v>
      </c>
      <c r="L6131">
        <v>45325</v>
      </c>
      <c r="M6131">
        <v>0</v>
      </c>
      <c r="N6131" t="str">
        <f>IF(BANK[[#This Row],[EXITED]]=0,"No","Yes")</f>
        <v>No</v>
      </c>
      <c r="O6131">
        <v>0</v>
      </c>
      <c r="P6131" t="str">
        <f>IF(BANK[[#This Row],[COMPLAIN]]=0,"No","Yes")</f>
        <v>No</v>
      </c>
      <c r="Q6131">
        <v>4</v>
      </c>
      <c r="R6131" t="s">
        <v>43</v>
      </c>
      <c r="S6131">
        <v>746</v>
      </c>
      <c r="T6131" t="s">
        <v>51</v>
      </c>
      <c r="U6131" t="s">
        <v>34</v>
      </c>
      <c r="V6131" t="s">
        <v>46</v>
      </c>
      <c r="W6131" t="s">
        <v>40</v>
      </c>
      <c r="X6131" t="s">
        <v>30</v>
      </c>
    </row>
    <row r="6132" spans="1:24" x14ac:dyDescent="0.3">
      <c r="A6132">
        <v>15733888</v>
      </c>
      <c r="B6132" t="s">
        <v>2323</v>
      </c>
      <c r="C6132">
        <v>668</v>
      </c>
      <c r="D6132" t="s">
        <v>23</v>
      </c>
      <c r="E6132" t="s">
        <v>45</v>
      </c>
      <c r="F6132">
        <v>36</v>
      </c>
      <c r="G6132">
        <v>3</v>
      </c>
      <c r="H6132">
        <v>133687</v>
      </c>
      <c r="I6132">
        <v>1</v>
      </c>
      <c r="J6132">
        <v>1</v>
      </c>
      <c r="K6132">
        <v>0</v>
      </c>
      <c r="L6132">
        <v>190958</v>
      </c>
      <c r="M6132">
        <v>1</v>
      </c>
      <c r="N6132" t="str">
        <f>IF(BANK[[#This Row],[EXITED]]=0,"No","Yes")</f>
        <v>Yes</v>
      </c>
      <c r="O6132">
        <v>1</v>
      </c>
      <c r="P6132" t="str">
        <f>IF(BANK[[#This Row],[COMPLAIN]]=0,"No","Yes")</f>
        <v>Yes</v>
      </c>
      <c r="Q6132">
        <v>3</v>
      </c>
      <c r="R6132" t="s">
        <v>32</v>
      </c>
      <c r="S6132">
        <v>668</v>
      </c>
      <c r="T6132" t="s">
        <v>33</v>
      </c>
      <c r="U6132" t="s">
        <v>27</v>
      </c>
      <c r="V6132" t="s">
        <v>46</v>
      </c>
      <c r="W6132" t="s">
        <v>54</v>
      </c>
      <c r="X6132" t="s">
        <v>30</v>
      </c>
    </row>
    <row r="6133" spans="1:24" x14ac:dyDescent="0.3">
      <c r="A6133">
        <v>15798532</v>
      </c>
      <c r="B6133" t="s">
        <v>119</v>
      </c>
      <c r="C6133">
        <v>810</v>
      </c>
      <c r="D6133" t="s">
        <v>42</v>
      </c>
      <c r="E6133" t="s">
        <v>24</v>
      </c>
      <c r="F6133">
        <v>32</v>
      </c>
      <c r="G6133">
        <v>9</v>
      </c>
      <c r="H6133">
        <v>120880</v>
      </c>
      <c r="I6133">
        <v>2</v>
      </c>
      <c r="J6133">
        <v>0</v>
      </c>
      <c r="K6133">
        <v>1</v>
      </c>
      <c r="L6133">
        <v>78897</v>
      </c>
      <c r="M6133">
        <v>0</v>
      </c>
      <c r="N6133" t="str">
        <f>IF(BANK[[#This Row],[EXITED]]=0,"No","Yes")</f>
        <v>No</v>
      </c>
      <c r="O6133">
        <v>0</v>
      </c>
      <c r="P6133" t="str">
        <f>IF(BANK[[#This Row],[COMPLAIN]]=0,"No","Yes")</f>
        <v>No</v>
      </c>
      <c r="Q6133">
        <v>2</v>
      </c>
      <c r="R6133" t="s">
        <v>43</v>
      </c>
      <c r="S6133">
        <v>578</v>
      </c>
      <c r="T6133" t="s">
        <v>26</v>
      </c>
      <c r="U6133" t="s">
        <v>27</v>
      </c>
      <c r="V6133" t="s">
        <v>28</v>
      </c>
      <c r="W6133" t="s">
        <v>47</v>
      </c>
      <c r="X6133" t="s">
        <v>30</v>
      </c>
    </row>
    <row r="6134" spans="1:24" x14ac:dyDescent="0.3">
      <c r="A6134">
        <v>15614936</v>
      </c>
      <c r="B6134" t="s">
        <v>678</v>
      </c>
      <c r="C6134">
        <v>718</v>
      </c>
      <c r="D6134" t="s">
        <v>23</v>
      </c>
      <c r="E6134" t="s">
        <v>45</v>
      </c>
      <c r="F6134">
        <v>49</v>
      </c>
      <c r="G6134">
        <v>10</v>
      </c>
      <c r="H6134">
        <v>82322</v>
      </c>
      <c r="I6134">
        <v>1</v>
      </c>
      <c r="J6134">
        <v>0</v>
      </c>
      <c r="K6134">
        <v>1</v>
      </c>
      <c r="L6134">
        <v>11144</v>
      </c>
      <c r="M6134">
        <v>0</v>
      </c>
      <c r="N6134" t="str">
        <f>IF(BANK[[#This Row],[EXITED]]=0,"No","Yes")</f>
        <v>No</v>
      </c>
      <c r="O6134">
        <v>0</v>
      </c>
      <c r="P6134" t="str">
        <f>IF(BANK[[#This Row],[COMPLAIN]]=0,"No","Yes")</f>
        <v>No</v>
      </c>
      <c r="Q6134">
        <v>3</v>
      </c>
      <c r="R6134" t="s">
        <v>37</v>
      </c>
      <c r="S6134">
        <v>843</v>
      </c>
      <c r="T6134" t="s">
        <v>33</v>
      </c>
      <c r="U6134" t="s">
        <v>34</v>
      </c>
      <c r="V6134" t="s">
        <v>28</v>
      </c>
      <c r="W6134" t="s">
        <v>54</v>
      </c>
      <c r="X6134" t="s">
        <v>30</v>
      </c>
    </row>
    <row r="6135" spans="1:24" x14ac:dyDescent="0.3">
      <c r="A6135">
        <v>15747647</v>
      </c>
      <c r="B6135" t="s">
        <v>632</v>
      </c>
      <c r="C6135">
        <v>589</v>
      </c>
      <c r="D6135" t="s">
        <v>23</v>
      </c>
      <c r="E6135" t="s">
        <v>45</v>
      </c>
      <c r="F6135">
        <v>27</v>
      </c>
      <c r="G6135">
        <v>4</v>
      </c>
      <c r="H6135">
        <v>0</v>
      </c>
      <c r="I6135">
        <v>2</v>
      </c>
      <c r="J6135">
        <v>1</v>
      </c>
      <c r="K6135">
        <v>0</v>
      </c>
      <c r="L6135">
        <v>144181</v>
      </c>
      <c r="M6135">
        <v>0</v>
      </c>
      <c r="N6135" t="str">
        <f>IF(BANK[[#This Row],[EXITED]]=0,"No","Yes")</f>
        <v>No</v>
      </c>
      <c r="O6135">
        <v>0</v>
      </c>
      <c r="P6135" t="str">
        <f>IF(BANK[[#This Row],[COMPLAIN]]=0,"No","Yes")</f>
        <v>No</v>
      </c>
      <c r="Q6135">
        <v>2</v>
      </c>
      <c r="R6135" t="s">
        <v>25</v>
      </c>
      <c r="S6135">
        <v>908</v>
      </c>
      <c r="T6135" t="s">
        <v>26</v>
      </c>
      <c r="U6135" t="s">
        <v>39</v>
      </c>
      <c r="V6135" t="s">
        <v>46</v>
      </c>
      <c r="W6135" t="s">
        <v>47</v>
      </c>
      <c r="X6135" t="s">
        <v>30</v>
      </c>
    </row>
    <row r="6136" spans="1:24" x14ac:dyDescent="0.3">
      <c r="A6136">
        <v>15570141</v>
      </c>
      <c r="B6136" t="s">
        <v>499</v>
      </c>
      <c r="C6136">
        <v>724</v>
      </c>
      <c r="D6136" t="s">
        <v>42</v>
      </c>
      <c r="E6136" t="s">
        <v>45</v>
      </c>
      <c r="F6136">
        <v>34</v>
      </c>
      <c r="G6136">
        <v>3</v>
      </c>
      <c r="H6136">
        <v>132353</v>
      </c>
      <c r="I6136">
        <v>1</v>
      </c>
      <c r="J6136">
        <v>1</v>
      </c>
      <c r="K6136">
        <v>0</v>
      </c>
      <c r="L6136">
        <v>80320</v>
      </c>
      <c r="M6136">
        <v>0</v>
      </c>
      <c r="N6136" t="str">
        <f>IF(BANK[[#This Row],[EXITED]]=0,"No","Yes")</f>
        <v>No</v>
      </c>
      <c r="O6136">
        <v>0</v>
      </c>
      <c r="P6136" t="str">
        <f>IF(BANK[[#This Row],[COMPLAIN]]=0,"No","Yes")</f>
        <v>No</v>
      </c>
      <c r="Q6136">
        <v>4</v>
      </c>
      <c r="R6136" t="s">
        <v>32</v>
      </c>
      <c r="S6136">
        <v>798</v>
      </c>
      <c r="T6136" t="s">
        <v>26</v>
      </c>
      <c r="U6136" t="s">
        <v>27</v>
      </c>
      <c r="V6136" t="s">
        <v>46</v>
      </c>
      <c r="W6136" t="s">
        <v>40</v>
      </c>
      <c r="X6136" t="s">
        <v>30</v>
      </c>
    </row>
    <row r="6137" spans="1:24" x14ac:dyDescent="0.3">
      <c r="A6137">
        <v>15800793</v>
      </c>
      <c r="B6137" t="s">
        <v>2324</v>
      </c>
      <c r="C6137">
        <v>477</v>
      </c>
      <c r="D6137" t="s">
        <v>56</v>
      </c>
      <c r="E6137" t="s">
        <v>45</v>
      </c>
      <c r="F6137">
        <v>39</v>
      </c>
      <c r="G6137">
        <v>4</v>
      </c>
      <c r="H6137">
        <v>182492</v>
      </c>
      <c r="I6137">
        <v>1</v>
      </c>
      <c r="J6137">
        <v>1</v>
      </c>
      <c r="K6137">
        <v>0</v>
      </c>
      <c r="L6137">
        <v>185831</v>
      </c>
      <c r="M6137">
        <v>0</v>
      </c>
      <c r="N6137" t="str">
        <f>IF(BANK[[#This Row],[EXITED]]=0,"No","Yes")</f>
        <v>No</v>
      </c>
      <c r="O6137">
        <v>0</v>
      </c>
      <c r="P6137" t="str">
        <f>IF(BANK[[#This Row],[COMPLAIN]]=0,"No","Yes")</f>
        <v>No</v>
      </c>
      <c r="Q6137">
        <v>3</v>
      </c>
      <c r="R6137" t="s">
        <v>37</v>
      </c>
      <c r="S6137">
        <v>333</v>
      </c>
      <c r="T6137" t="s">
        <v>33</v>
      </c>
      <c r="U6137" t="s">
        <v>27</v>
      </c>
      <c r="V6137" t="s">
        <v>46</v>
      </c>
      <c r="W6137" t="s">
        <v>54</v>
      </c>
      <c r="X6137" t="s">
        <v>30</v>
      </c>
    </row>
    <row r="6138" spans="1:24" x14ac:dyDescent="0.3">
      <c r="A6138">
        <v>15572415</v>
      </c>
      <c r="B6138" t="s">
        <v>467</v>
      </c>
      <c r="C6138">
        <v>580</v>
      </c>
      <c r="D6138" t="s">
        <v>42</v>
      </c>
      <c r="E6138" t="s">
        <v>24</v>
      </c>
      <c r="F6138">
        <v>34</v>
      </c>
      <c r="G6138">
        <v>6</v>
      </c>
      <c r="H6138">
        <v>0</v>
      </c>
      <c r="I6138">
        <v>2</v>
      </c>
      <c r="J6138">
        <v>1</v>
      </c>
      <c r="K6138">
        <v>1</v>
      </c>
      <c r="L6138">
        <v>160095</v>
      </c>
      <c r="M6138">
        <v>0</v>
      </c>
      <c r="N6138" t="str">
        <f>IF(BANK[[#This Row],[EXITED]]=0,"No","Yes")</f>
        <v>No</v>
      </c>
      <c r="O6138">
        <v>0</v>
      </c>
      <c r="P6138" t="str">
        <f>IF(BANK[[#This Row],[COMPLAIN]]=0,"No","Yes")</f>
        <v>No</v>
      </c>
      <c r="Q6138">
        <v>5</v>
      </c>
      <c r="R6138" t="s">
        <v>32</v>
      </c>
      <c r="S6138">
        <v>721</v>
      </c>
      <c r="T6138" t="s">
        <v>26</v>
      </c>
      <c r="U6138" t="s">
        <v>39</v>
      </c>
      <c r="V6138" t="s">
        <v>46</v>
      </c>
      <c r="W6138" t="s">
        <v>35</v>
      </c>
      <c r="X6138" t="s">
        <v>30</v>
      </c>
    </row>
    <row r="6139" spans="1:24" x14ac:dyDescent="0.3">
      <c r="A6139">
        <v>15635125</v>
      </c>
      <c r="B6139" t="s">
        <v>807</v>
      </c>
      <c r="C6139">
        <v>566</v>
      </c>
      <c r="D6139" t="s">
        <v>23</v>
      </c>
      <c r="E6139" t="s">
        <v>24</v>
      </c>
      <c r="F6139">
        <v>63</v>
      </c>
      <c r="G6139">
        <v>2</v>
      </c>
      <c r="H6139">
        <v>120787</v>
      </c>
      <c r="I6139">
        <v>2</v>
      </c>
      <c r="J6139">
        <v>1</v>
      </c>
      <c r="K6139">
        <v>1</v>
      </c>
      <c r="L6139">
        <v>52199</v>
      </c>
      <c r="M6139">
        <v>0</v>
      </c>
      <c r="N6139" t="str">
        <f>IF(BANK[[#This Row],[EXITED]]=0,"No","Yes")</f>
        <v>No</v>
      </c>
      <c r="O6139">
        <v>0</v>
      </c>
      <c r="P6139" t="str">
        <f>IF(BANK[[#This Row],[COMPLAIN]]=0,"No","Yes")</f>
        <v>No</v>
      </c>
      <c r="Q6139">
        <v>4</v>
      </c>
      <c r="R6139" t="s">
        <v>37</v>
      </c>
      <c r="S6139">
        <v>803</v>
      </c>
      <c r="T6139" t="s">
        <v>51</v>
      </c>
      <c r="U6139" t="s">
        <v>27</v>
      </c>
      <c r="V6139" t="s">
        <v>52</v>
      </c>
      <c r="W6139" t="s">
        <v>40</v>
      </c>
      <c r="X6139" t="s">
        <v>30</v>
      </c>
    </row>
    <row r="6140" spans="1:24" x14ac:dyDescent="0.3">
      <c r="A6140">
        <v>15636551</v>
      </c>
      <c r="B6140" t="s">
        <v>1315</v>
      </c>
      <c r="C6140">
        <v>711</v>
      </c>
      <c r="D6140" t="s">
        <v>42</v>
      </c>
      <c r="E6140" t="s">
        <v>45</v>
      </c>
      <c r="F6140">
        <v>29</v>
      </c>
      <c r="G6140">
        <v>3</v>
      </c>
      <c r="H6140">
        <v>130181</v>
      </c>
      <c r="I6140">
        <v>2</v>
      </c>
      <c r="J6140">
        <v>1</v>
      </c>
      <c r="K6140">
        <v>0</v>
      </c>
      <c r="L6140">
        <v>31811</v>
      </c>
      <c r="M6140">
        <v>0</v>
      </c>
      <c r="N6140" t="str">
        <f>IF(BANK[[#This Row],[EXITED]]=0,"No","Yes")</f>
        <v>No</v>
      </c>
      <c r="O6140">
        <v>0</v>
      </c>
      <c r="P6140" t="str">
        <f>IF(BANK[[#This Row],[COMPLAIN]]=0,"No","Yes")</f>
        <v>No</v>
      </c>
      <c r="Q6140">
        <v>5</v>
      </c>
      <c r="R6140" t="s">
        <v>37</v>
      </c>
      <c r="S6140">
        <v>719</v>
      </c>
      <c r="T6140" t="s">
        <v>26</v>
      </c>
      <c r="U6140" t="s">
        <v>27</v>
      </c>
      <c r="V6140" t="s">
        <v>46</v>
      </c>
      <c r="W6140" t="s">
        <v>35</v>
      </c>
      <c r="X6140" t="s">
        <v>30</v>
      </c>
    </row>
    <row r="6141" spans="1:24" x14ac:dyDescent="0.3">
      <c r="A6141">
        <v>15600912</v>
      </c>
      <c r="B6141" t="s">
        <v>1883</v>
      </c>
      <c r="C6141">
        <v>706</v>
      </c>
      <c r="D6141" t="s">
        <v>56</v>
      </c>
      <c r="E6141" t="s">
        <v>24</v>
      </c>
      <c r="F6141">
        <v>32</v>
      </c>
      <c r="G6141">
        <v>5</v>
      </c>
      <c r="H6141">
        <v>88348</v>
      </c>
      <c r="I6141">
        <v>2</v>
      </c>
      <c r="J6141">
        <v>1</v>
      </c>
      <c r="K6141">
        <v>1</v>
      </c>
      <c r="L6141">
        <v>104182</v>
      </c>
      <c r="M6141">
        <v>0</v>
      </c>
      <c r="N6141" t="str">
        <f>IF(BANK[[#This Row],[EXITED]]=0,"No","Yes")</f>
        <v>No</v>
      </c>
      <c r="O6141">
        <v>0</v>
      </c>
      <c r="P6141" t="str">
        <f>IF(BANK[[#This Row],[COMPLAIN]]=0,"No","Yes")</f>
        <v>No</v>
      </c>
      <c r="Q6141">
        <v>2</v>
      </c>
      <c r="R6141" t="s">
        <v>37</v>
      </c>
      <c r="S6141">
        <v>641</v>
      </c>
      <c r="T6141" t="s">
        <v>26</v>
      </c>
      <c r="U6141" t="s">
        <v>34</v>
      </c>
      <c r="V6141" t="s">
        <v>46</v>
      </c>
      <c r="W6141" t="s">
        <v>47</v>
      </c>
      <c r="X6141" t="s">
        <v>30</v>
      </c>
    </row>
    <row r="6142" spans="1:24" x14ac:dyDescent="0.3">
      <c r="A6142">
        <v>15768476</v>
      </c>
      <c r="B6142" t="s">
        <v>1667</v>
      </c>
      <c r="C6142">
        <v>703</v>
      </c>
      <c r="D6142" t="s">
        <v>23</v>
      </c>
      <c r="E6142" t="s">
        <v>24</v>
      </c>
      <c r="F6142">
        <v>31</v>
      </c>
      <c r="G6142">
        <v>6</v>
      </c>
      <c r="H6142">
        <v>0</v>
      </c>
      <c r="I6142">
        <v>2</v>
      </c>
      <c r="J6142">
        <v>1</v>
      </c>
      <c r="K6142">
        <v>1</v>
      </c>
      <c r="L6142">
        <v>67667</v>
      </c>
      <c r="M6142">
        <v>0</v>
      </c>
      <c r="N6142" t="str">
        <f>IF(BANK[[#This Row],[EXITED]]=0,"No","Yes")</f>
        <v>No</v>
      </c>
      <c r="O6142">
        <v>0</v>
      </c>
      <c r="P6142" t="str">
        <f>IF(BANK[[#This Row],[COMPLAIN]]=0,"No","Yes")</f>
        <v>No</v>
      </c>
      <c r="Q6142">
        <v>3</v>
      </c>
      <c r="R6142" t="s">
        <v>43</v>
      </c>
      <c r="S6142">
        <v>975</v>
      </c>
      <c r="T6142" t="s">
        <v>26</v>
      </c>
      <c r="U6142" t="s">
        <v>39</v>
      </c>
      <c r="V6142" t="s">
        <v>46</v>
      </c>
      <c r="W6142" t="s">
        <v>54</v>
      </c>
      <c r="X6142" t="s">
        <v>30</v>
      </c>
    </row>
    <row r="6143" spans="1:24" x14ac:dyDescent="0.3">
      <c r="A6143">
        <v>15650266</v>
      </c>
      <c r="B6143" t="s">
        <v>2280</v>
      </c>
      <c r="C6143">
        <v>679</v>
      </c>
      <c r="D6143" t="s">
        <v>56</v>
      </c>
      <c r="E6143" t="s">
        <v>24</v>
      </c>
      <c r="F6143">
        <v>39</v>
      </c>
      <c r="G6143">
        <v>2</v>
      </c>
      <c r="H6143">
        <v>146186</v>
      </c>
      <c r="I6143">
        <v>2</v>
      </c>
      <c r="J6143">
        <v>1</v>
      </c>
      <c r="K6143">
        <v>1</v>
      </c>
      <c r="L6143">
        <v>193974</v>
      </c>
      <c r="M6143">
        <v>0</v>
      </c>
      <c r="N6143" t="str">
        <f>IF(BANK[[#This Row],[EXITED]]=0,"No","Yes")</f>
        <v>No</v>
      </c>
      <c r="O6143">
        <v>0</v>
      </c>
      <c r="P6143" t="str">
        <f>IF(BANK[[#This Row],[COMPLAIN]]=0,"No","Yes")</f>
        <v>No</v>
      </c>
      <c r="Q6143">
        <v>4</v>
      </c>
      <c r="R6143" t="s">
        <v>37</v>
      </c>
      <c r="S6143">
        <v>412</v>
      </c>
      <c r="T6143" t="s">
        <v>33</v>
      </c>
      <c r="U6143" t="s">
        <v>27</v>
      </c>
      <c r="V6143" t="s">
        <v>52</v>
      </c>
      <c r="W6143" t="s">
        <v>40</v>
      </c>
      <c r="X6143" t="s">
        <v>30</v>
      </c>
    </row>
    <row r="6144" spans="1:24" x14ac:dyDescent="0.3">
      <c r="A6144">
        <v>15743236</v>
      </c>
      <c r="B6144" t="s">
        <v>71</v>
      </c>
      <c r="C6144">
        <v>687</v>
      </c>
      <c r="D6144" t="s">
        <v>42</v>
      </c>
      <c r="E6144" t="s">
        <v>45</v>
      </c>
      <c r="F6144">
        <v>61</v>
      </c>
      <c r="G6144">
        <v>7</v>
      </c>
      <c r="H6144">
        <v>80539</v>
      </c>
      <c r="I6144">
        <v>1</v>
      </c>
      <c r="J6144">
        <v>1</v>
      </c>
      <c r="K6144">
        <v>0</v>
      </c>
      <c r="L6144">
        <v>131305</v>
      </c>
      <c r="M6144">
        <v>1</v>
      </c>
      <c r="N6144" t="str">
        <f>IF(BANK[[#This Row],[EXITED]]=0,"No","Yes")</f>
        <v>Yes</v>
      </c>
      <c r="O6144">
        <v>1</v>
      </c>
      <c r="P6144" t="str">
        <f>IF(BANK[[#This Row],[COMPLAIN]]=0,"No","Yes")</f>
        <v>Yes</v>
      </c>
      <c r="Q6144">
        <v>4</v>
      </c>
      <c r="R6144" t="s">
        <v>32</v>
      </c>
      <c r="S6144">
        <v>274</v>
      </c>
      <c r="T6144" t="s">
        <v>51</v>
      </c>
      <c r="U6144" t="s">
        <v>34</v>
      </c>
      <c r="V6144" t="s">
        <v>28</v>
      </c>
      <c r="W6144" t="s">
        <v>40</v>
      </c>
      <c r="X6144" t="s">
        <v>30</v>
      </c>
    </row>
    <row r="6145" spans="1:24" x14ac:dyDescent="0.3">
      <c r="A6145">
        <v>15637717</v>
      </c>
      <c r="B6145" t="s">
        <v>2325</v>
      </c>
      <c r="C6145">
        <v>704</v>
      </c>
      <c r="D6145" t="s">
        <v>56</v>
      </c>
      <c r="E6145" t="s">
        <v>24</v>
      </c>
      <c r="F6145">
        <v>41</v>
      </c>
      <c r="G6145">
        <v>4</v>
      </c>
      <c r="H6145">
        <v>109027</v>
      </c>
      <c r="I6145">
        <v>2</v>
      </c>
      <c r="J6145">
        <v>1</v>
      </c>
      <c r="K6145">
        <v>1</v>
      </c>
      <c r="L6145">
        <v>43117</v>
      </c>
      <c r="M6145">
        <v>0</v>
      </c>
      <c r="N6145" t="str">
        <f>IF(BANK[[#This Row],[EXITED]]=0,"No","Yes")</f>
        <v>No</v>
      </c>
      <c r="O6145">
        <v>0</v>
      </c>
      <c r="P6145" t="str">
        <f>IF(BANK[[#This Row],[COMPLAIN]]=0,"No","Yes")</f>
        <v>No</v>
      </c>
      <c r="Q6145">
        <v>2</v>
      </c>
      <c r="R6145" t="s">
        <v>32</v>
      </c>
      <c r="S6145">
        <v>345</v>
      </c>
      <c r="T6145" t="s">
        <v>33</v>
      </c>
      <c r="U6145" t="s">
        <v>34</v>
      </c>
      <c r="V6145" t="s">
        <v>46</v>
      </c>
      <c r="W6145" t="s">
        <v>47</v>
      </c>
      <c r="X6145" t="s">
        <v>30</v>
      </c>
    </row>
    <row r="6146" spans="1:24" x14ac:dyDescent="0.3">
      <c r="A6146">
        <v>15634792</v>
      </c>
      <c r="B6146" t="s">
        <v>2326</v>
      </c>
      <c r="C6146">
        <v>516</v>
      </c>
      <c r="D6146" t="s">
        <v>42</v>
      </c>
      <c r="E6146" t="s">
        <v>45</v>
      </c>
      <c r="F6146">
        <v>40</v>
      </c>
      <c r="G6146">
        <v>9</v>
      </c>
      <c r="H6146">
        <v>0</v>
      </c>
      <c r="I6146">
        <v>2</v>
      </c>
      <c r="J6146">
        <v>0</v>
      </c>
      <c r="K6146">
        <v>1</v>
      </c>
      <c r="L6146">
        <v>33266</v>
      </c>
      <c r="M6146">
        <v>0</v>
      </c>
      <c r="N6146" t="str">
        <f>IF(BANK[[#This Row],[EXITED]]=0,"No","Yes")</f>
        <v>No</v>
      </c>
      <c r="O6146">
        <v>0</v>
      </c>
      <c r="P6146" t="str">
        <f>IF(BANK[[#This Row],[COMPLAIN]]=0,"No","Yes")</f>
        <v>No</v>
      </c>
      <c r="Q6146">
        <v>2</v>
      </c>
      <c r="R6146" t="s">
        <v>43</v>
      </c>
      <c r="S6146">
        <v>693</v>
      </c>
      <c r="T6146" t="s">
        <v>33</v>
      </c>
      <c r="U6146" t="s">
        <v>39</v>
      </c>
      <c r="V6146" t="s">
        <v>28</v>
      </c>
      <c r="W6146" t="s">
        <v>47</v>
      </c>
      <c r="X6146" t="s">
        <v>30</v>
      </c>
    </row>
    <row r="6147" spans="1:24" x14ac:dyDescent="0.3">
      <c r="A6147">
        <v>15607560</v>
      </c>
      <c r="B6147" t="s">
        <v>2327</v>
      </c>
      <c r="C6147">
        <v>572</v>
      </c>
      <c r="D6147" t="s">
        <v>42</v>
      </c>
      <c r="E6147" t="s">
        <v>45</v>
      </c>
      <c r="F6147">
        <v>39</v>
      </c>
      <c r="G6147">
        <v>2</v>
      </c>
      <c r="H6147">
        <v>0</v>
      </c>
      <c r="I6147">
        <v>2</v>
      </c>
      <c r="J6147">
        <v>1</v>
      </c>
      <c r="K6147">
        <v>1</v>
      </c>
      <c r="L6147">
        <v>555</v>
      </c>
      <c r="M6147">
        <v>0</v>
      </c>
      <c r="N6147" t="str">
        <f>IF(BANK[[#This Row],[EXITED]]=0,"No","Yes")</f>
        <v>No</v>
      </c>
      <c r="O6147">
        <v>0</v>
      </c>
      <c r="P6147" t="str">
        <f>IF(BANK[[#This Row],[COMPLAIN]]=0,"No","Yes")</f>
        <v>No</v>
      </c>
      <c r="Q6147">
        <v>5</v>
      </c>
      <c r="R6147" t="s">
        <v>43</v>
      </c>
      <c r="S6147">
        <v>967</v>
      </c>
      <c r="T6147" t="s">
        <v>33</v>
      </c>
      <c r="U6147" t="s">
        <v>39</v>
      </c>
      <c r="V6147" t="s">
        <v>52</v>
      </c>
      <c r="W6147" t="s">
        <v>35</v>
      </c>
      <c r="X6147" t="s">
        <v>30</v>
      </c>
    </row>
    <row r="6148" spans="1:24" x14ac:dyDescent="0.3">
      <c r="A6148">
        <v>15727177</v>
      </c>
      <c r="B6148" t="s">
        <v>602</v>
      </c>
      <c r="C6148">
        <v>557</v>
      </c>
      <c r="D6148" t="s">
        <v>42</v>
      </c>
      <c r="E6148" t="s">
        <v>24</v>
      </c>
      <c r="F6148">
        <v>42</v>
      </c>
      <c r="G6148">
        <v>6</v>
      </c>
      <c r="H6148">
        <v>177822</v>
      </c>
      <c r="I6148">
        <v>1</v>
      </c>
      <c r="J6148">
        <v>1</v>
      </c>
      <c r="K6148">
        <v>0</v>
      </c>
      <c r="L6148">
        <v>150944</v>
      </c>
      <c r="M6148">
        <v>1</v>
      </c>
      <c r="N6148" t="str">
        <f>IF(BANK[[#This Row],[EXITED]]=0,"No","Yes")</f>
        <v>Yes</v>
      </c>
      <c r="O6148">
        <v>1</v>
      </c>
      <c r="P6148" t="str">
        <f>IF(BANK[[#This Row],[COMPLAIN]]=0,"No","Yes")</f>
        <v>Yes</v>
      </c>
      <c r="Q6148">
        <v>3</v>
      </c>
      <c r="R6148" t="s">
        <v>43</v>
      </c>
      <c r="S6148">
        <v>513</v>
      </c>
      <c r="T6148" t="s">
        <v>33</v>
      </c>
      <c r="U6148" t="s">
        <v>27</v>
      </c>
      <c r="V6148" t="s">
        <v>46</v>
      </c>
      <c r="W6148" t="s">
        <v>54</v>
      </c>
      <c r="X6148" t="s">
        <v>30</v>
      </c>
    </row>
    <row r="6149" spans="1:24" x14ac:dyDescent="0.3">
      <c r="A6149">
        <v>15774358</v>
      </c>
      <c r="B6149" t="s">
        <v>1212</v>
      </c>
      <c r="C6149">
        <v>443</v>
      </c>
      <c r="D6149" t="s">
        <v>56</v>
      </c>
      <c r="E6149" t="s">
        <v>24</v>
      </c>
      <c r="F6149">
        <v>59</v>
      </c>
      <c r="G6149">
        <v>4</v>
      </c>
      <c r="H6149">
        <v>110939</v>
      </c>
      <c r="I6149">
        <v>1</v>
      </c>
      <c r="J6149">
        <v>1</v>
      </c>
      <c r="K6149">
        <v>0</v>
      </c>
      <c r="L6149">
        <v>72847</v>
      </c>
      <c r="M6149">
        <v>1</v>
      </c>
      <c r="N6149" t="str">
        <f>IF(BANK[[#This Row],[EXITED]]=0,"No","Yes")</f>
        <v>Yes</v>
      </c>
      <c r="O6149">
        <v>1</v>
      </c>
      <c r="P6149" t="str">
        <f>IF(BANK[[#This Row],[COMPLAIN]]=0,"No","Yes")</f>
        <v>Yes</v>
      </c>
      <c r="Q6149">
        <v>5</v>
      </c>
      <c r="R6149" t="s">
        <v>43</v>
      </c>
      <c r="S6149">
        <v>304</v>
      </c>
      <c r="T6149" t="s">
        <v>51</v>
      </c>
      <c r="U6149" t="s">
        <v>34</v>
      </c>
      <c r="V6149" t="s">
        <v>46</v>
      </c>
      <c r="W6149" t="s">
        <v>35</v>
      </c>
      <c r="X6149" t="s">
        <v>30</v>
      </c>
    </row>
    <row r="6150" spans="1:24" x14ac:dyDescent="0.3">
      <c r="A6150">
        <v>15603328</v>
      </c>
      <c r="B6150" t="s">
        <v>787</v>
      </c>
      <c r="C6150">
        <v>483</v>
      </c>
      <c r="D6150" t="s">
        <v>42</v>
      </c>
      <c r="E6150" t="s">
        <v>24</v>
      </c>
      <c r="F6150">
        <v>27</v>
      </c>
      <c r="G6150">
        <v>1</v>
      </c>
      <c r="H6150">
        <v>77806</v>
      </c>
      <c r="I6150">
        <v>1</v>
      </c>
      <c r="J6150">
        <v>1</v>
      </c>
      <c r="K6150">
        <v>1</v>
      </c>
      <c r="L6150">
        <v>2102</v>
      </c>
      <c r="M6150">
        <v>0</v>
      </c>
      <c r="N6150" t="str">
        <f>IF(BANK[[#This Row],[EXITED]]=0,"No","Yes")</f>
        <v>No</v>
      </c>
      <c r="O6150">
        <v>0</v>
      </c>
      <c r="P6150" t="str">
        <f>IF(BANK[[#This Row],[COMPLAIN]]=0,"No","Yes")</f>
        <v>No</v>
      </c>
      <c r="Q6150">
        <v>2</v>
      </c>
      <c r="R6150" t="s">
        <v>43</v>
      </c>
      <c r="S6150">
        <v>279</v>
      </c>
      <c r="T6150" t="s">
        <v>26</v>
      </c>
      <c r="U6150" t="s">
        <v>34</v>
      </c>
      <c r="V6150" t="s">
        <v>52</v>
      </c>
      <c r="W6150" t="s">
        <v>47</v>
      </c>
      <c r="X6150" t="s">
        <v>30</v>
      </c>
    </row>
    <row r="6151" spans="1:24" x14ac:dyDescent="0.3">
      <c r="A6151">
        <v>15804937</v>
      </c>
      <c r="B6151" t="s">
        <v>2328</v>
      </c>
      <c r="C6151">
        <v>702</v>
      </c>
      <c r="D6151" t="s">
        <v>42</v>
      </c>
      <c r="E6151" t="s">
        <v>24</v>
      </c>
      <c r="F6151">
        <v>50</v>
      </c>
      <c r="G6151">
        <v>3</v>
      </c>
      <c r="H6151">
        <v>0</v>
      </c>
      <c r="I6151">
        <v>2</v>
      </c>
      <c r="J6151">
        <v>0</v>
      </c>
      <c r="K6151">
        <v>0</v>
      </c>
      <c r="L6151">
        <v>94950</v>
      </c>
      <c r="M6151">
        <v>0</v>
      </c>
      <c r="N6151" t="str">
        <f>IF(BANK[[#This Row],[EXITED]]=0,"No","Yes")</f>
        <v>No</v>
      </c>
      <c r="O6151">
        <v>0</v>
      </c>
      <c r="P6151" t="str">
        <f>IF(BANK[[#This Row],[COMPLAIN]]=0,"No","Yes")</f>
        <v>No</v>
      </c>
      <c r="Q6151">
        <v>4</v>
      </c>
      <c r="R6151" t="s">
        <v>25</v>
      </c>
      <c r="S6151">
        <v>726</v>
      </c>
      <c r="T6151" t="s">
        <v>33</v>
      </c>
      <c r="U6151" t="s">
        <v>39</v>
      </c>
      <c r="V6151" t="s">
        <v>46</v>
      </c>
      <c r="W6151" t="s">
        <v>40</v>
      </c>
      <c r="X6151" t="s">
        <v>30</v>
      </c>
    </row>
    <row r="6152" spans="1:24" x14ac:dyDescent="0.3">
      <c r="A6152">
        <v>15804142</v>
      </c>
      <c r="B6152" t="s">
        <v>132</v>
      </c>
      <c r="C6152">
        <v>670</v>
      </c>
      <c r="D6152" t="s">
        <v>23</v>
      </c>
      <c r="E6152" t="s">
        <v>45</v>
      </c>
      <c r="F6152">
        <v>57</v>
      </c>
      <c r="G6152">
        <v>3</v>
      </c>
      <c r="H6152">
        <v>175576</v>
      </c>
      <c r="I6152">
        <v>2</v>
      </c>
      <c r="J6152">
        <v>1</v>
      </c>
      <c r="K6152">
        <v>0</v>
      </c>
      <c r="L6152">
        <v>99062</v>
      </c>
      <c r="M6152">
        <v>1</v>
      </c>
      <c r="N6152" t="str">
        <f>IF(BANK[[#This Row],[EXITED]]=0,"No","Yes")</f>
        <v>Yes</v>
      </c>
      <c r="O6152">
        <v>1</v>
      </c>
      <c r="P6152" t="str">
        <f>IF(BANK[[#This Row],[COMPLAIN]]=0,"No","Yes")</f>
        <v>Yes</v>
      </c>
      <c r="Q6152">
        <v>5</v>
      </c>
      <c r="R6152" t="s">
        <v>32</v>
      </c>
      <c r="S6152">
        <v>843</v>
      </c>
      <c r="T6152" t="s">
        <v>51</v>
      </c>
      <c r="U6152" t="s">
        <v>27</v>
      </c>
      <c r="V6152" t="s">
        <v>46</v>
      </c>
      <c r="W6152" t="s">
        <v>35</v>
      </c>
      <c r="X6152" t="s">
        <v>30</v>
      </c>
    </row>
    <row r="6153" spans="1:24" x14ac:dyDescent="0.3">
      <c r="A6153">
        <v>15702434</v>
      </c>
      <c r="B6153" t="s">
        <v>215</v>
      </c>
      <c r="C6153">
        <v>850</v>
      </c>
      <c r="D6153" t="s">
        <v>42</v>
      </c>
      <c r="E6153" t="s">
        <v>45</v>
      </c>
      <c r="F6153">
        <v>30</v>
      </c>
      <c r="G6153">
        <v>3</v>
      </c>
      <c r="H6153">
        <v>0</v>
      </c>
      <c r="I6153">
        <v>2</v>
      </c>
      <c r="J6153">
        <v>1</v>
      </c>
      <c r="K6153">
        <v>0</v>
      </c>
      <c r="L6153">
        <v>116693</v>
      </c>
      <c r="M6153">
        <v>0</v>
      </c>
      <c r="N6153" t="str">
        <f>IF(BANK[[#This Row],[EXITED]]=0,"No","Yes")</f>
        <v>No</v>
      </c>
      <c r="O6153">
        <v>0</v>
      </c>
      <c r="P6153" t="str">
        <f>IF(BANK[[#This Row],[COMPLAIN]]=0,"No","Yes")</f>
        <v>No</v>
      </c>
      <c r="Q6153">
        <v>5</v>
      </c>
      <c r="R6153" t="s">
        <v>37</v>
      </c>
      <c r="S6153">
        <v>451</v>
      </c>
      <c r="T6153" t="s">
        <v>26</v>
      </c>
      <c r="U6153" t="s">
        <v>39</v>
      </c>
      <c r="V6153" t="s">
        <v>46</v>
      </c>
      <c r="W6153" t="s">
        <v>35</v>
      </c>
      <c r="X6153" t="s">
        <v>30</v>
      </c>
    </row>
    <row r="6154" spans="1:24" x14ac:dyDescent="0.3">
      <c r="A6154">
        <v>15632609</v>
      </c>
      <c r="B6154" t="s">
        <v>2329</v>
      </c>
      <c r="C6154">
        <v>554</v>
      </c>
      <c r="D6154" t="s">
        <v>42</v>
      </c>
      <c r="E6154" t="s">
        <v>45</v>
      </c>
      <c r="F6154">
        <v>39</v>
      </c>
      <c r="G6154">
        <v>10</v>
      </c>
      <c r="H6154">
        <v>160133</v>
      </c>
      <c r="I6154">
        <v>1</v>
      </c>
      <c r="J6154">
        <v>1</v>
      </c>
      <c r="K6154">
        <v>0</v>
      </c>
      <c r="L6154">
        <v>32824</v>
      </c>
      <c r="M6154">
        <v>0</v>
      </c>
      <c r="N6154" t="str">
        <f>IF(BANK[[#This Row],[EXITED]]=0,"No","Yes")</f>
        <v>No</v>
      </c>
      <c r="O6154">
        <v>0</v>
      </c>
      <c r="P6154" t="str">
        <f>IF(BANK[[#This Row],[COMPLAIN]]=0,"No","Yes")</f>
        <v>No</v>
      </c>
      <c r="Q6154">
        <v>5</v>
      </c>
      <c r="R6154" t="s">
        <v>25</v>
      </c>
      <c r="S6154">
        <v>981</v>
      </c>
      <c r="T6154" t="s">
        <v>33</v>
      </c>
      <c r="U6154" t="s">
        <v>27</v>
      </c>
      <c r="V6154" t="s">
        <v>28</v>
      </c>
      <c r="W6154" t="s">
        <v>35</v>
      </c>
      <c r="X6154" t="s">
        <v>30</v>
      </c>
    </row>
    <row r="6155" spans="1:24" x14ac:dyDescent="0.3">
      <c r="A6155">
        <v>15755239</v>
      </c>
      <c r="B6155" t="s">
        <v>1451</v>
      </c>
      <c r="C6155">
        <v>758</v>
      </c>
      <c r="D6155" t="s">
        <v>56</v>
      </c>
      <c r="E6155" t="s">
        <v>24</v>
      </c>
      <c r="F6155">
        <v>32</v>
      </c>
      <c r="G6155">
        <v>4</v>
      </c>
      <c r="H6155">
        <v>162658</v>
      </c>
      <c r="I6155">
        <v>2</v>
      </c>
      <c r="J6155">
        <v>1</v>
      </c>
      <c r="K6155">
        <v>1</v>
      </c>
      <c r="L6155">
        <v>115525</v>
      </c>
      <c r="M6155">
        <v>0</v>
      </c>
      <c r="N6155" t="str">
        <f>IF(BANK[[#This Row],[EXITED]]=0,"No","Yes")</f>
        <v>No</v>
      </c>
      <c r="O6155">
        <v>0</v>
      </c>
      <c r="P6155" t="str">
        <f>IF(BANK[[#This Row],[COMPLAIN]]=0,"No","Yes")</f>
        <v>No</v>
      </c>
      <c r="Q6155">
        <v>2</v>
      </c>
      <c r="R6155" t="s">
        <v>25</v>
      </c>
      <c r="S6155">
        <v>708</v>
      </c>
      <c r="T6155" t="s">
        <v>26</v>
      </c>
      <c r="U6155" t="s">
        <v>27</v>
      </c>
      <c r="V6155" t="s">
        <v>46</v>
      </c>
      <c r="W6155" t="s">
        <v>47</v>
      </c>
      <c r="X6155" t="s">
        <v>30</v>
      </c>
    </row>
    <row r="6156" spans="1:24" x14ac:dyDescent="0.3">
      <c r="A6156">
        <v>15670528</v>
      </c>
      <c r="B6156" t="s">
        <v>2330</v>
      </c>
      <c r="C6156">
        <v>787</v>
      </c>
      <c r="D6156" t="s">
        <v>56</v>
      </c>
      <c r="E6156" t="s">
        <v>24</v>
      </c>
      <c r="F6156">
        <v>43</v>
      </c>
      <c r="G6156">
        <v>0</v>
      </c>
      <c r="H6156">
        <v>132217</v>
      </c>
      <c r="I6156">
        <v>1</v>
      </c>
      <c r="J6156">
        <v>1</v>
      </c>
      <c r="K6156">
        <v>0</v>
      </c>
      <c r="L6156">
        <v>20955</v>
      </c>
      <c r="M6156">
        <v>1</v>
      </c>
      <c r="N6156" t="str">
        <f>IF(BANK[[#This Row],[EXITED]]=0,"No","Yes")</f>
        <v>Yes</v>
      </c>
      <c r="O6156">
        <v>1</v>
      </c>
      <c r="P6156" t="str">
        <f>IF(BANK[[#This Row],[COMPLAIN]]=0,"No","Yes")</f>
        <v>Yes</v>
      </c>
      <c r="Q6156">
        <v>2</v>
      </c>
      <c r="R6156" t="s">
        <v>32</v>
      </c>
      <c r="S6156">
        <v>314</v>
      </c>
      <c r="T6156" t="s">
        <v>33</v>
      </c>
      <c r="U6156" t="s">
        <v>27</v>
      </c>
      <c r="V6156" t="s">
        <v>52</v>
      </c>
      <c r="W6156" t="s">
        <v>47</v>
      </c>
      <c r="X6156" t="s">
        <v>30</v>
      </c>
    </row>
    <row r="6157" spans="1:24" x14ac:dyDescent="0.3">
      <c r="A6157">
        <v>15589019</v>
      </c>
      <c r="B6157" t="s">
        <v>2331</v>
      </c>
      <c r="C6157">
        <v>633</v>
      </c>
      <c r="D6157" t="s">
        <v>23</v>
      </c>
      <c r="E6157" t="s">
        <v>45</v>
      </c>
      <c r="F6157">
        <v>33</v>
      </c>
      <c r="G6157">
        <v>4</v>
      </c>
      <c r="H6157">
        <v>92855</v>
      </c>
      <c r="I6157">
        <v>1</v>
      </c>
      <c r="J6157">
        <v>1</v>
      </c>
      <c r="K6157">
        <v>1</v>
      </c>
      <c r="L6157">
        <v>159813</v>
      </c>
      <c r="M6157">
        <v>0</v>
      </c>
      <c r="N6157" t="str">
        <f>IF(BANK[[#This Row],[EXITED]]=0,"No","Yes")</f>
        <v>No</v>
      </c>
      <c r="O6157">
        <v>0</v>
      </c>
      <c r="P6157" t="str">
        <f>IF(BANK[[#This Row],[COMPLAIN]]=0,"No","Yes")</f>
        <v>No</v>
      </c>
      <c r="Q6157">
        <v>3</v>
      </c>
      <c r="R6157" t="s">
        <v>37</v>
      </c>
      <c r="S6157">
        <v>804</v>
      </c>
      <c r="T6157" t="s">
        <v>26</v>
      </c>
      <c r="U6157" t="s">
        <v>34</v>
      </c>
      <c r="V6157" t="s">
        <v>46</v>
      </c>
      <c r="W6157" t="s">
        <v>54</v>
      </c>
      <c r="X6157" t="s">
        <v>30</v>
      </c>
    </row>
    <row r="6158" spans="1:24" x14ac:dyDescent="0.3">
      <c r="A6158">
        <v>15677796</v>
      </c>
      <c r="B6158" t="s">
        <v>2279</v>
      </c>
      <c r="C6158">
        <v>766</v>
      </c>
      <c r="D6158" t="s">
        <v>56</v>
      </c>
      <c r="E6158" t="s">
        <v>24</v>
      </c>
      <c r="F6158">
        <v>47</v>
      </c>
      <c r="G6158">
        <v>9</v>
      </c>
      <c r="H6158">
        <v>129290</v>
      </c>
      <c r="I6158">
        <v>1</v>
      </c>
      <c r="J6158">
        <v>1</v>
      </c>
      <c r="K6158">
        <v>0</v>
      </c>
      <c r="L6158">
        <v>169935</v>
      </c>
      <c r="M6158">
        <v>1</v>
      </c>
      <c r="N6158" t="str">
        <f>IF(BANK[[#This Row],[EXITED]]=0,"No","Yes")</f>
        <v>Yes</v>
      </c>
      <c r="O6158">
        <v>1</v>
      </c>
      <c r="P6158" t="str">
        <f>IF(BANK[[#This Row],[COMPLAIN]]=0,"No","Yes")</f>
        <v>Yes</v>
      </c>
      <c r="Q6158">
        <v>4</v>
      </c>
      <c r="R6158" t="s">
        <v>43</v>
      </c>
      <c r="S6158">
        <v>286</v>
      </c>
      <c r="T6158" t="s">
        <v>33</v>
      </c>
      <c r="U6158" t="s">
        <v>27</v>
      </c>
      <c r="V6158" t="s">
        <v>28</v>
      </c>
      <c r="W6158" t="s">
        <v>40</v>
      </c>
      <c r="X6158" t="s">
        <v>30</v>
      </c>
    </row>
    <row r="6159" spans="1:24" x14ac:dyDescent="0.3">
      <c r="A6159">
        <v>15760177</v>
      </c>
      <c r="B6159" t="s">
        <v>386</v>
      </c>
      <c r="C6159">
        <v>564</v>
      </c>
      <c r="D6159" t="s">
        <v>23</v>
      </c>
      <c r="E6159" t="s">
        <v>24</v>
      </c>
      <c r="F6159">
        <v>37</v>
      </c>
      <c r="G6159">
        <v>9</v>
      </c>
      <c r="H6159">
        <v>100252</v>
      </c>
      <c r="I6159">
        <v>1</v>
      </c>
      <c r="J6159">
        <v>1</v>
      </c>
      <c r="K6159">
        <v>1</v>
      </c>
      <c r="L6159">
        <v>146034</v>
      </c>
      <c r="M6159">
        <v>0</v>
      </c>
      <c r="N6159" t="str">
        <f>IF(BANK[[#This Row],[EXITED]]=0,"No","Yes")</f>
        <v>No</v>
      </c>
      <c r="O6159">
        <v>0</v>
      </c>
      <c r="P6159" t="str">
        <f>IF(BANK[[#This Row],[COMPLAIN]]=0,"No","Yes")</f>
        <v>No</v>
      </c>
      <c r="Q6159">
        <v>3</v>
      </c>
      <c r="R6159" t="s">
        <v>43</v>
      </c>
      <c r="S6159">
        <v>500</v>
      </c>
      <c r="T6159" t="s">
        <v>33</v>
      </c>
      <c r="U6159" t="s">
        <v>34</v>
      </c>
      <c r="V6159" t="s">
        <v>28</v>
      </c>
      <c r="W6159" t="s">
        <v>54</v>
      </c>
      <c r="X6159" t="s">
        <v>30</v>
      </c>
    </row>
    <row r="6160" spans="1:24" x14ac:dyDescent="0.3">
      <c r="A6160">
        <v>15636595</v>
      </c>
      <c r="B6160" t="s">
        <v>2332</v>
      </c>
      <c r="C6160">
        <v>602</v>
      </c>
      <c r="D6160" t="s">
        <v>23</v>
      </c>
      <c r="E6160" t="s">
        <v>24</v>
      </c>
      <c r="F6160">
        <v>37</v>
      </c>
      <c r="G6160">
        <v>3</v>
      </c>
      <c r="H6160">
        <v>107593</v>
      </c>
      <c r="I6160">
        <v>2</v>
      </c>
      <c r="J6160">
        <v>0</v>
      </c>
      <c r="K6160">
        <v>1</v>
      </c>
      <c r="L6160">
        <v>153123</v>
      </c>
      <c r="M6160">
        <v>0</v>
      </c>
      <c r="N6160" t="str">
        <f>IF(BANK[[#This Row],[EXITED]]=0,"No","Yes")</f>
        <v>No</v>
      </c>
      <c r="O6160">
        <v>0</v>
      </c>
      <c r="P6160" t="str">
        <f>IF(BANK[[#This Row],[COMPLAIN]]=0,"No","Yes")</f>
        <v>No</v>
      </c>
      <c r="Q6160">
        <v>3</v>
      </c>
      <c r="R6160" t="s">
        <v>25</v>
      </c>
      <c r="S6160">
        <v>493</v>
      </c>
      <c r="T6160" t="s">
        <v>33</v>
      </c>
      <c r="U6160" t="s">
        <v>34</v>
      </c>
      <c r="V6160" t="s">
        <v>46</v>
      </c>
      <c r="W6160" t="s">
        <v>54</v>
      </c>
      <c r="X6160" t="s">
        <v>30</v>
      </c>
    </row>
    <row r="6161" spans="1:24" x14ac:dyDescent="0.3">
      <c r="A6161">
        <v>15737275</v>
      </c>
      <c r="B6161" t="s">
        <v>794</v>
      </c>
      <c r="C6161">
        <v>649</v>
      </c>
      <c r="D6161" t="s">
        <v>42</v>
      </c>
      <c r="E6161" t="s">
        <v>24</v>
      </c>
      <c r="F6161">
        <v>39</v>
      </c>
      <c r="G6161">
        <v>3</v>
      </c>
      <c r="H6161">
        <v>113096</v>
      </c>
      <c r="I6161">
        <v>1</v>
      </c>
      <c r="J6161">
        <v>1</v>
      </c>
      <c r="K6161">
        <v>1</v>
      </c>
      <c r="L6161">
        <v>60335</v>
      </c>
      <c r="M6161">
        <v>0</v>
      </c>
      <c r="N6161" t="str">
        <f>IF(BANK[[#This Row],[EXITED]]=0,"No","Yes")</f>
        <v>No</v>
      </c>
      <c r="O6161">
        <v>0</v>
      </c>
      <c r="P6161" t="str">
        <f>IF(BANK[[#This Row],[COMPLAIN]]=0,"No","Yes")</f>
        <v>No</v>
      </c>
      <c r="Q6161">
        <v>5</v>
      </c>
      <c r="R6161" t="s">
        <v>43</v>
      </c>
      <c r="S6161">
        <v>946</v>
      </c>
      <c r="T6161" t="s">
        <v>33</v>
      </c>
      <c r="U6161" t="s">
        <v>34</v>
      </c>
      <c r="V6161" t="s">
        <v>46</v>
      </c>
      <c r="W6161" t="s">
        <v>35</v>
      </c>
      <c r="X6161" t="s">
        <v>30</v>
      </c>
    </row>
    <row r="6162" spans="1:24" x14ac:dyDescent="0.3">
      <c r="A6162">
        <v>15753955</v>
      </c>
      <c r="B6162" t="s">
        <v>1322</v>
      </c>
      <c r="C6162">
        <v>639</v>
      </c>
      <c r="D6162" t="s">
        <v>23</v>
      </c>
      <c r="E6162" t="s">
        <v>24</v>
      </c>
      <c r="F6162">
        <v>34</v>
      </c>
      <c r="G6162">
        <v>7</v>
      </c>
      <c r="H6162">
        <v>149940</v>
      </c>
      <c r="I6162">
        <v>2</v>
      </c>
      <c r="J6162">
        <v>0</v>
      </c>
      <c r="K6162">
        <v>0</v>
      </c>
      <c r="L6162">
        <v>156649</v>
      </c>
      <c r="M6162">
        <v>0</v>
      </c>
      <c r="N6162" t="str">
        <f>IF(BANK[[#This Row],[EXITED]]=0,"No","Yes")</f>
        <v>No</v>
      </c>
      <c r="O6162">
        <v>0</v>
      </c>
      <c r="P6162" t="str">
        <f>IF(BANK[[#This Row],[COMPLAIN]]=0,"No","Yes")</f>
        <v>No</v>
      </c>
      <c r="Q6162">
        <v>2</v>
      </c>
      <c r="R6162" t="s">
        <v>25</v>
      </c>
      <c r="S6162">
        <v>938</v>
      </c>
      <c r="T6162" t="s">
        <v>26</v>
      </c>
      <c r="U6162" t="s">
        <v>27</v>
      </c>
      <c r="V6162" t="s">
        <v>28</v>
      </c>
      <c r="W6162" t="s">
        <v>47</v>
      </c>
      <c r="X6162" t="s">
        <v>30</v>
      </c>
    </row>
    <row r="6163" spans="1:24" x14ac:dyDescent="0.3">
      <c r="A6163">
        <v>15708504</v>
      </c>
      <c r="B6163" t="s">
        <v>1131</v>
      </c>
      <c r="C6163">
        <v>790</v>
      </c>
      <c r="D6163" t="s">
        <v>56</v>
      </c>
      <c r="E6163" t="s">
        <v>24</v>
      </c>
      <c r="F6163">
        <v>50</v>
      </c>
      <c r="G6163">
        <v>8</v>
      </c>
      <c r="H6163">
        <v>121439</v>
      </c>
      <c r="I6163">
        <v>1</v>
      </c>
      <c r="J6163">
        <v>1</v>
      </c>
      <c r="K6163">
        <v>1</v>
      </c>
      <c r="L6163">
        <v>176472</v>
      </c>
      <c r="M6163">
        <v>1</v>
      </c>
      <c r="N6163" t="str">
        <f>IF(BANK[[#This Row],[EXITED]]=0,"No","Yes")</f>
        <v>Yes</v>
      </c>
      <c r="O6163">
        <v>1</v>
      </c>
      <c r="P6163" t="str">
        <f>IF(BANK[[#This Row],[COMPLAIN]]=0,"No","Yes")</f>
        <v>Yes</v>
      </c>
      <c r="Q6163">
        <v>4</v>
      </c>
      <c r="R6163" t="s">
        <v>25</v>
      </c>
      <c r="S6163">
        <v>352</v>
      </c>
      <c r="T6163" t="s">
        <v>33</v>
      </c>
      <c r="U6163" t="s">
        <v>27</v>
      </c>
      <c r="V6163" t="s">
        <v>28</v>
      </c>
      <c r="W6163" t="s">
        <v>40</v>
      </c>
      <c r="X6163" t="s">
        <v>30</v>
      </c>
    </row>
    <row r="6164" spans="1:24" x14ac:dyDescent="0.3">
      <c r="A6164">
        <v>15592451</v>
      </c>
      <c r="B6164" t="s">
        <v>386</v>
      </c>
      <c r="C6164">
        <v>565</v>
      </c>
      <c r="D6164" t="s">
        <v>42</v>
      </c>
      <c r="E6164" t="s">
        <v>24</v>
      </c>
      <c r="F6164">
        <v>32</v>
      </c>
      <c r="G6164">
        <v>9</v>
      </c>
      <c r="H6164">
        <v>0</v>
      </c>
      <c r="I6164">
        <v>2</v>
      </c>
      <c r="J6164">
        <v>1</v>
      </c>
      <c r="K6164">
        <v>0</v>
      </c>
      <c r="L6164">
        <v>5388</v>
      </c>
      <c r="M6164">
        <v>0</v>
      </c>
      <c r="N6164" t="str">
        <f>IF(BANK[[#This Row],[EXITED]]=0,"No","Yes")</f>
        <v>No</v>
      </c>
      <c r="O6164">
        <v>0</v>
      </c>
      <c r="P6164" t="str">
        <f>IF(BANK[[#This Row],[COMPLAIN]]=0,"No","Yes")</f>
        <v>No</v>
      </c>
      <c r="Q6164">
        <v>5</v>
      </c>
      <c r="R6164" t="s">
        <v>32</v>
      </c>
      <c r="S6164">
        <v>887</v>
      </c>
      <c r="T6164" t="s">
        <v>26</v>
      </c>
      <c r="U6164" t="s">
        <v>39</v>
      </c>
      <c r="V6164" t="s">
        <v>28</v>
      </c>
      <c r="W6164" t="s">
        <v>35</v>
      </c>
      <c r="X6164" t="s">
        <v>30</v>
      </c>
    </row>
    <row r="6165" spans="1:24" x14ac:dyDescent="0.3">
      <c r="A6165">
        <v>15656330</v>
      </c>
      <c r="B6165" t="s">
        <v>2333</v>
      </c>
      <c r="C6165">
        <v>528</v>
      </c>
      <c r="D6165" t="s">
        <v>23</v>
      </c>
      <c r="E6165" t="s">
        <v>45</v>
      </c>
      <c r="F6165">
        <v>32</v>
      </c>
      <c r="G6165">
        <v>0</v>
      </c>
      <c r="H6165">
        <v>68138</v>
      </c>
      <c r="I6165">
        <v>1</v>
      </c>
      <c r="J6165">
        <v>1</v>
      </c>
      <c r="K6165">
        <v>1</v>
      </c>
      <c r="L6165">
        <v>170309</v>
      </c>
      <c r="M6165">
        <v>0</v>
      </c>
      <c r="N6165" t="str">
        <f>IF(BANK[[#This Row],[EXITED]]=0,"No","Yes")</f>
        <v>No</v>
      </c>
      <c r="O6165">
        <v>0</v>
      </c>
      <c r="P6165" t="str">
        <f>IF(BANK[[#This Row],[COMPLAIN]]=0,"No","Yes")</f>
        <v>No</v>
      </c>
      <c r="Q6165">
        <v>2</v>
      </c>
      <c r="R6165" t="s">
        <v>37</v>
      </c>
      <c r="S6165">
        <v>871</v>
      </c>
      <c r="T6165" t="s">
        <v>26</v>
      </c>
      <c r="U6165" t="s">
        <v>34</v>
      </c>
      <c r="V6165" t="s">
        <v>52</v>
      </c>
      <c r="W6165" t="s">
        <v>47</v>
      </c>
      <c r="X6165" t="s">
        <v>30</v>
      </c>
    </row>
    <row r="6166" spans="1:24" x14ac:dyDescent="0.3">
      <c r="A6166">
        <v>15569626</v>
      </c>
      <c r="B6166" t="s">
        <v>133</v>
      </c>
      <c r="C6166">
        <v>577</v>
      </c>
      <c r="D6166" t="s">
        <v>23</v>
      </c>
      <c r="E6166" t="s">
        <v>24</v>
      </c>
      <c r="F6166">
        <v>35</v>
      </c>
      <c r="G6166">
        <v>5</v>
      </c>
      <c r="H6166">
        <v>110080</v>
      </c>
      <c r="I6166">
        <v>1</v>
      </c>
      <c r="J6166">
        <v>1</v>
      </c>
      <c r="K6166">
        <v>1</v>
      </c>
      <c r="L6166">
        <v>109794</v>
      </c>
      <c r="M6166">
        <v>0</v>
      </c>
      <c r="N6166" t="str">
        <f>IF(BANK[[#This Row],[EXITED]]=0,"No","Yes")</f>
        <v>No</v>
      </c>
      <c r="O6166">
        <v>0</v>
      </c>
      <c r="P6166" t="str">
        <f>IF(BANK[[#This Row],[COMPLAIN]]=0,"No","Yes")</f>
        <v>No</v>
      </c>
      <c r="Q6166">
        <v>4</v>
      </c>
      <c r="R6166" t="s">
        <v>43</v>
      </c>
      <c r="S6166">
        <v>407</v>
      </c>
      <c r="T6166" t="s">
        <v>26</v>
      </c>
      <c r="U6166" t="s">
        <v>34</v>
      </c>
      <c r="V6166" t="s">
        <v>46</v>
      </c>
      <c r="W6166" t="s">
        <v>40</v>
      </c>
      <c r="X6166" t="s">
        <v>30</v>
      </c>
    </row>
    <row r="6167" spans="1:24" x14ac:dyDescent="0.3">
      <c r="A6167">
        <v>15608726</v>
      </c>
      <c r="B6167" t="s">
        <v>2334</v>
      </c>
      <c r="C6167">
        <v>663</v>
      </c>
      <c r="D6167" t="s">
        <v>42</v>
      </c>
      <c r="E6167" t="s">
        <v>24</v>
      </c>
      <c r="F6167">
        <v>24</v>
      </c>
      <c r="G6167">
        <v>7</v>
      </c>
      <c r="H6167">
        <v>0</v>
      </c>
      <c r="I6167">
        <v>2</v>
      </c>
      <c r="J6167">
        <v>1</v>
      </c>
      <c r="K6167">
        <v>1</v>
      </c>
      <c r="L6167">
        <v>166311</v>
      </c>
      <c r="M6167">
        <v>0</v>
      </c>
      <c r="N6167" t="str">
        <f>IF(BANK[[#This Row],[EXITED]]=0,"No","Yes")</f>
        <v>No</v>
      </c>
      <c r="O6167">
        <v>0</v>
      </c>
      <c r="P6167" t="str">
        <f>IF(BANK[[#This Row],[COMPLAIN]]=0,"No","Yes")</f>
        <v>No</v>
      </c>
      <c r="Q6167">
        <v>4</v>
      </c>
      <c r="R6167" t="s">
        <v>43</v>
      </c>
      <c r="S6167">
        <v>943</v>
      </c>
      <c r="T6167" t="s">
        <v>38</v>
      </c>
      <c r="U6167" t="s">
        <v>39</v>
      </c>
      <c r="V6167" t="s">
        <v>28</v>
      </c>
      <c r="W6167" t="s">
        <v>40</v>
      </c>
      <c r="X6167" t="s">
        <v>30</v>
      </c>
    </row>
    <row r="6168" spans="1:24" x14ac:dyDescent="0.3">
      <c r="A6168">
        <v>15637366</v>
      </c>
      <c r="B6168" t="s">
        <v>623</v>
      </c>
      <c r="C6168">
        <v>505</v>
      </c>
      <c r="D6168" t="s">
        <v>56</v>
      </c>
      <c r="E6168" t="s">
        <v>45</v>
      </c>
      <c r="F6168">
        <v>25</v>
      </c>
      <c r="G6168">
        <v>5</v>
      </c>
      <c r="H6168">
        <v>114269</v>
      </c>
      <c r="I6168">
        <v>2</v>
      </c>
      <c r="J6168">
        <v>1</v>
      </c>
      <c r="K6168">
        <v>1</v>
      </c>
      <c r="L6168">
        <v>126728</v>
      </c>
      <c r="M6168">
        <v>0</v>
      </c>
      <c r="N6168" t="str">
        <f>IF(BANK[[#This Row],[EXITED]]=0,"No","Yes")</f>
        <v>No</v>
      </c>
      <c r="O6168">
        <v>0</v>
      </c>
      <c r="P6168" t="str">
        <f>IF(BANK[[#This Row],[COMPLAIN]]=0,"No","Yes")</f>
        <v>No</v>
      </c>
      <c r="Q6168">
        <v>2</v>
      </c>
      <c r="R6168" t="s">
        <v>37</v>
      </c>
      <c r="S6168">
        <v>943</v>
      </c>
      <c r="T6168" t="s">
        <v>38</v>
      </c>
      <c r="U6168" t="s">
        <v>34</v>
      </c>
      <c r="V6168" t="s">
        <v>46</v>
      </c>
      <c r="W6168" t="s">
        <v>47</v>
      </c>
      <c r="X6168" t="s">
        <v>30</v>
      </c>
    </row>
    <row r="6169" spans="1:24" x14ac:dyDescent="0.3">
      <c r="A6169">
        <v>15778049</v>
      </c>
      <c r="B6169" t="s">
        <v>1464</v>
      </c>
      <c r="C6169">
        <v>633</v>
      </c>
      <c r="D6169" t="s">
        <v>56</v>
      </c>
      <c r="E6169" t="s">
        <v>24</v>
      </c>
      <c r="F6169">
        <v>29</v>
      </c>
      <c r="G6169">
        <v>6</v>
      </c>
      <c r="H6169">
        <v>117412</v>
      </c>
      <c r="I6169">
        <v>1</v>
      </c>
      <c r="J6169">
        <v>0</v>
      </c>
      <c r="K6169">
        <v>0</v>
      </c>
      <c r="L6169">
        <v>30339</v>
      </c>
      <c r="M6169">
        <v>0</v>
      </c>
      <c r="N6169" t="str">
        <f>IF(BANK[[#This Row],[EXITED]]=0,"No","Yes")</f>
        <v>No</v>
      </c>
      <c r="O6169">
        <v>0</v>
      </c>
      <c r="P6169" t="str">
        <f>IF(BANK[[#This Row],[COMPLAIN]]=0,"No","Yes")</f>
        <v>No</v>
      </c>
      <c r="Q6169">
        <v>4</v>
      </c>
      <c r="R6169" t="s">
        <v>37</v>
      </c>
      <c r="S6169">
        <v>341</v>
      </c>
      <c r="T6169" t="s">
        <v>26</v>
      </c>
      <c r="U6169" t="s">
        <v>34</v>
      </c>
      <c r="V6169" t="s">
        <v>46</v>
      </c>
      <c r="W6169" t="s">
        <v>40</v>
      </c>
      <c r="X6169" t="s">
        <v>30</v>
      </c>
    </row>
    <row r="6170" spans="1:24" x14ac:dyDescent="0.3">
      <c r="A6170">
        <v>15727421</v>
      </c>
      <c r="B6170" t="s">
        <v>1668</v>
      </c>
      <c r="C6170">
        <v>586</v>
      </c>
      <c r="D6170" t="s">
        <v>42</v>
      </c>
      <c r="E6170" t="s">
        <v>45</v>
      </c>
      <c r="F6170">
        <v>38</v>
      </c>
      <c r="G6170">
        <v>6</v>
      </c>
      <c r="H6170">
        <v>0</v>
      </c>
      <c r="I6170">
        <v>2</v>
      </c>
      <c r="J6170">
        <v>1</v>
      </c>
      <c r="K6170">
        <v>1</v>
      </c>
      <c r="L6170">
        <v>37936</v>
      </c>
      <c r="M6170">
        <v>0</v>
      </c>
      <c r="N6170" t="str">
        <f>IF(BANK[[#This Row],[EXITED]]=0,"No","Yes")</f>
        <v>No</v>
      </c>
      <c r="O6170">
        <v>0</v>
      </c>
      <c r="P6170" t="str">
        <f>IF(BANK[[#This Row],[COMPLAIN]]=0,"No","Yes")</f>
        <v>No</v>
      </c>
      <c r="Q6170">
        <v>4</v>
      </c>
      <c r="R6170" t="s">
        <v>43</v>
      </c>
      <c r="S6170">
        <v>252</v>
      </c>
      <c r="T6170" t="s">
        <v>33</v>
      </c>
      <c r="U6170" t="s">
        <v>39</v>
      </c>
      <c r="V6170" t="s">
        <v>46</v>
      </c>
      <c r="W6170" t="s">
        <v>40</v>
      </c>
      <c r="X6170" t="s">
        <v>30</v>
      </c>
    </row>
    <row r="6171" spans="1:24" x14ac:dyDescent="0.3">
      <c r="A6171">
        <v>15751032</v>
      </c>
      <c r="B6171" t="s">
        <v>1323</v>
      </c>
      <c r="C6171">
        <v>629</v>
      </c>
      <c r="D6171" t="s">
        <v>56</v>
      </c>
      <c r="E6171" t="s">
        <v>45</v>
      </c>
      <c r="F6171">
        <v>37</v>
      </c>
      <c r="G6171">
        <v>1</v>
      </c>
      <c r="H6171">
        <v>35550</v>
      </c>
      <c r="I6171">
        <v>2</v>
      </c>
      <c r="J6171">
        <v>0</v>
      </c>
      <c r="K6171">
        <v>0</v>
      </c>
      <c r="L6171">
        <v>49676</v>
      </c>
      <c r="M6171">
        <v>0</v>
      </c>
      <c r="N6171" t="str">
        <f>IF(BANK[[#This Row],[EXITED]]=0,"No","Yes")</f>
        <v>No</v>
      </c>
      <c r="O6171">
        <v>0</v>
      </c>
      <c r="P6171" t="str">
        <f>IF(BANK[[#This Row],[COMPLAIN]]=0,"No","Yes")</f>
        <v>No</v>
      </c>
      <c r="Q6171">
        <v>3</v>
      </c>
      <c r="R6171" t="s">
        <v>43</v>
      </c>
      <c r="S6171">
        <v>649</v>
      </c>
      <c r="T6171" t="s">
        <v>33</v>
      </c>
      <c r="U6171" t="s">
        <v>34</v>
      </c>
      <c r="V6171" t="s">
        <v>52</v>
      </c>
      <c r="W6171" t="s">
        <v>54</v>
      </c>
      <c r="X6171" t="s">
        <v>30</v>
      </c>
    </row>
    <row r="6172" spans="1:24" x14ac:dyDescent="0.3">
      <c r="A6172">
        <v>15746515</v>
      </c>
      <c r="B6172" t="s">
        <v>825</v>
      </c>
      <c r="C6172">
        <v>750</v>
      </c>
      <c r="D6172" t="s">
        <v>42</v>
      </c>
      <c r="E6172" t="s">
        <v>24</v>
      </c>
      <c r="F6172">
        <v>36</v>
      </c>
      <c r="G6172">
        <v>7</v>
      </c>
      <c r="H6172">
        <v>136493</v>
      </c>
      <c r="I6172">
        <v>3</v>
      </c>
      <c r="J6172">
        <v>1</v>
      </c>
      <c r="K6172">
        <v>1</v>
      </c>
      <c r="L6172">
        <v>26500</v>
      </c>
      <c r="M6172">
        <v>1</v>
      </c>
      <c r="N6172" t="str">
        <f>IF(BANK[[#This Row],[EXITED]]=0,"No","Yes")</f>
        <v>Yes</v>
      </c>
      <c r="O6172">
        <v>1</v>
      </c>
      <c r="P6172" t="str">
        <f>IF(BANK[[#This Row],[COMPLAIN]]=0,"No","Yes")</f>
        <v>Yes</v>
      </c>
      <c r="Q6172">
        <v>3</v>
      </c>
      <c r="R6172" t="s">
        <v>43</v>
      </c>
      <c r="S6172">
        <v>635</v>
      </c>
      <c r="T6172" t="s">
        <v>33</v>
      </c>
      <c r="U6172" t="s">
        <v>27</v>
      </c>
      <c r="V6172" t="s">
        <v>28</v>
      </c>
      <c r="W6172" t="s">
        <v>54</v>
      </c>
      <c r="X6172" t="s">
        <v>30</v>
      </c>
    </row>
    <row r="6173" spans="1:24" x14ac:dyDescent="0.3">
      <c r="A6173">
        <v>15664311</v>
      </c>
      <c r="B6173" t="s">
        <v>140</v>
      </c>
      <c r="C6173">
        <v>637</v>
      </c>
      <c r="D6173" t="s">
        <v>56</v>
      </c>
      <c r="E6173" t="s">
        <v>24</v>
      </c>
      <c r="F6173">
        <v>28</v>
      </c>
      <c r="G6173">
        <v>3</v>
      </c>
      <c r="H6173">
        <v>123676</v>
      </c>
      <c r="I6173">
        <v>1</v>
      </c>
      <c r="J6173">
        <v>1</v>
      </c>
      <c r="K6173">
        <v>1</v>
      </c>
      <c r="L6173">
        <v>166458</v>
      </c>
      <c r="M6173">
        <v>0</v>
      </c>
      <c r="N6173" t="str">
        <f>IF(BANK[[#This Row],[EXITED]]=0,"No","Yes")</f>
        <v>No</v>
      </c>
      <c r="O6173">
        <v>0</v>
      </c>
      <c r="P6173" t="str">
        <f>IF(BANK[[#This Row],[COMPLAIN]]=0,"No","Yes")</f>
        <v>No</v>
      </c>
      <c r="Q6173">
        <v>4</v>
      </c>
      <c r="R6173" t="s">
        <v>32</v>
      </c>
      <c r="S6173">
        <v>711</v>
      </c>
      <c r="T6173" t="s">
        <v>26</v>
      </c>
      <c r="U6173" t="s">
        <v>27</v>
      </c>
      <c r="V6173" t="s">
        <v>46</v>
      </c>
      <c r="W6173" t="s">
        <v>40</v>
      </c>
      <c r="X6173" t="s">
        <v>30</v>
      </c>
    </row>
    <row r="6174" spans="1:24" x14ac:dyDescent="0.3">
      <c r="A6174">
        <v>15708139</v>
      </c>
      <c r="B6174" t="s">
        <v>224</v>
      </c>
      <c r="C6174">
        <v>575</v>
      </c>
      <c r="D6174" t="s">
        <v>42</v>
      </c>
      <c r="E6174" t="s">
        <v>45</v>
      </c>
      <c r="F6174">
        <v>40</v>
      </c>
      <c r="G6174">
        <v>1</v>
      </c>
      <c r="H6174">
        <v>139532</v>
      </c>
      <c r="I6174">
        <v>1</v>
      </c>
      <c r="J6174">
        <v>1</v>
      </c>
      <c r="K6174">
        <v>0</v>
      </c>
      <c r="L6174">
        <v>181294</v>
      </c>
      <c r="M6174">
        <v>0</v>
      </c>
      <c r="N6174" t="str">
        <f>IF(BANK[[#This Row],[EXITED]]=0,"No","Yes")</f>
        <v>No</v>
      </c>
      <c r="O6174">
        <v>0</v>
      </c>
      <c r="P6174" t="str">
        <f>IF(BANK[[#This Row],[COMPLAIN]]=0,"No","Yes")</f>
        <v>No</v>
      </c>
      <c r="Q6174">
        <v>2</v>
      </c>
      <c r="R6174" t="s">
        <v>37</v>
      </c>
      <c r="S6174">
        <v>319</v>
      </c>
      <c r="T6174" t="s">
        <v>33</v>
      </c>
      <c r="U6174" t="s">
        <v>27</v>
      </c>
      <c r="V6174" t="s">
        <v>52</v>
      </c>
      <c r="W6174" t="s">
        <v>47</v>
      </c>
      <c r="X6174" t="s">
        <v>30</v>
      </c>
    </row>
    <row r="6175" spans="1:24" x14ac:dyDescent="0.3">
      <c r="A6175">
        <v>15768574</v>
      </c>
      <c r="B6175" t="s">
        <v>480</v>
      </c>
      <c r="C6175">
        <v>671</v>
      </c>
      <c r="D6175" t="s">
        <v>23</v>
      </c>
      <c r="E6175" t="s">
        <v>24</v>
      </c>
      <c r="F6175">
        <v>58</v>
      </c>
      <c r="G6175">
        <v>1</v>
      </c>
      <c r="H6175">
        <v>178714</v>
      </c>
      <c r="I6175">
        <v>1</v>
      </c>
      <c r="J6175">
        <v>1</v>
      </c>
      <c r="K6175">
        <v>1</v>
      </c>
      <c r="L6175">
        <v>21768</v>
      </c>
      <c r="M6175">
        <v>0</v>
      </c>
      <c r="N6175" t="str">
        <f>IF(BANK[[#This Row],[EXITED]]=0,"No","Yes")</f>
        <v>No</v>
      </c>
      <c r="O6175">
        <v>0</v>
      </c>
      <c r="P6175" t="str">
        <f>IF(BANK[[#This Row],[COMPLAIN]]=0,"No","Yes")</f>
        <v>No</v>
      </c>
      <c r="Q6175">
        <v>4</v>
      </c>
      <c r="R6175" t="s">
        <v>37</v>
      </c>
      <c r="S6175">
        <v>953</v>
      </c>
      <c r="T6175" t="s">
        <v>51</v>
      </c>
      <c r="U6175" t="s">
        <v>27</v>
      </c>
      <c r="V6175" t="s">
        <v>52</v>
      </c>
      <c r="W6175" t="s">
        <v>40</v>
      </c>
      <c r="X6175" t="s">
        <v>30</v>
      </c>
    </row>
    <row r="6176" spans="1:24" x14ac:dyDescent="0.3">
      <c r="A6176">
        <v>15738018</v>
      </c>
      <c r="B6176" t="s">
        <v>699</v>
      </c>
      <c r="C6176">
        <v>571</v>
      </c>
      <c r="D6176" t="s">
        <v>42</v>
      </c>
      <c r="E6176" t="s">
        <v>24</v>
      </c>
      <c r="F6176">
        <v>40</v>
      </c>
      <c r="G6176">
        <v>5</v>
      </c>
      <c r="H6176">
        <v>0</v>
      </c>
      <c r="I6176">
        <v>2</v>
      </c>
      <c r="J6176">
        <v>0</v>
      </c>
      <c r="K6176">
        <v>0</v>
      </c>
      <c r="L6176">
        <v>72849</v>
      </c>
      <c r="M6176">
        <v>0</v>
      </c>
      <c r="N6176" t="str">
        <f>IF(BANK[[#This Row],[EXITED]]=0,"No","Yes")</f>
        <v>No</v>
      </c>
      <c r="O6176">
        <v>0</v>
      </c>
      <c r="P6176" t="str">
        <f>IF(BANK[[#This Row],[COMPLAIN]]=0,"No","Yes")</f>
        <v>No</v>
      </c>
      <c r="Q6176">
        <v>2</v>
      </c>
      <c r="R6176" t="s">
        <v>37</v>
      </c>
      <c r="S6176">
        <v>557</v>
      </c>
      <c r="T6176" t="s">
        <v>33</v>
      </c>
      <c r="U6176" t="s">
        <v>39</v>
      </c>
      <c r="V6176" t="s">
        <v>46</v>
      </c>
      <c r="W6176" t="s">
        <v>47</v>
      </c>
      <c r="X6176" t="s">
        <v>30</v>
      </c>
    </row>
    <row r="6177" spans="1:24" x14ac:dyDescent="0.3">
      <c r="A6177">
        <v>15627830</v>
      </c>
      <c r="B6177" t="s">
        <v>492</v>
      </c>
      <c r="C6177">
        <v>640</v>
      </c>
      <c r="D6177" t="s">
        <v>56</v>
      </c>
      <c r="E6177" t="s">
        <v>45</v>
      </c>
      <c r="F6177">
        <v>30</v>
      </c>
      <c r="G6177">
        <v>5</v>
      </c>
      <c r="H6177">
        <v>32198</v>
      </c>
      <c r="I6177">
        <v>1</v>
      </c>
      <c r="J6177">
        <v>0</v>
      </c>
      <c r="K6177">
        <v>1</v>
      </c>
      <c r="L6177">
        <v>141446</v>
      </c>
      <c r="M6177">
        <v>0</v>
      </c>
      <c r="N6177" t="str">
        <f>IF(BANK[[#This Row],[EXITED]]=0,"No","Yes")</f>
        <v>No</v>
      </c>
      <c r="O6177">
        <v>0</v>
      </c>
      <c r="P6177" t="str">
        <f>IF(BANK[[#This Row],[COMPLAIN]]=0,"No","Yes")</f>
        <v>No</v>
      </c>
      <c r="Q6177">
        <v>4</v>
      </c>
      <c r="R6177" t="s">
        <v>25</v>
      </c>
      <c r="S6177">
        <v>460</v>
      </c>
      <c r="T6177" t="s">
        <v>26</v>
      </c>
      <c r="U6177" t="s">
        <v>34</v>
      </c>
      <c r="V6177" t="s">
        <v>46</v>
      </c>
      <c r="W6177" t="s">
        <v>40</v>
      </c>
      <c r="X6177" t="s">
        <v>30</v>
      </c>
    </row>
    <row r="6178" spans="1:24" x14ac:dyDescent="0.3">
      <c r="A6178">
        <v>15570194</v>
      </c>
      <c r="B6178" t="s">
        <v>255</v>
      </c>
      <c r="C6178">
        <v>412</v>
      </c>
      <c r="D6178" t="s">
        <v>42</v>
      </c>
      <c r="E6178" t="s">
        <v>24</v>
      </c>
      <c r="F6178">
        <v>29</v>
      </c>
      <c r="G6178">
        <v>5</v>
      </c>
      <c r="H6178">
        <v>0</v>
      </c>
      <c r="I6178">
        <v>2</v>
      </c>
      <c r="J6178">
        <v>0</v>
      </c>
      <c r="K6178">
        <v>0</v>
      </c>
      <c r="L6178">
        <v>12511</v>
      </c>
      <c r="M6178">
        <v>0</v>
      </c>
      <c r="N6178" t="str">
        <f>IF(BANK[[#This Row],[EXITED]]=0,"No","Yes")</f>
        <v>No</v>
      </c>
      <c r="O6178">
        <v>0</v>
      </c>
      <c r="P6178" t="str">
        <f>IF(BANK[[#This Row],[COMPLAIN]]=0,"No","Yes")</f>
        <v>No</v>
      </c>
      <c r="Q6178">
        <v>1</v>
      </c>
      <c r="R6178" t="s">
        <v>37</v>
      </c>
      <c r="S6178">
        <v>327</v>
      </c>
      <c r="T6178" t="s">
        <v>26</v>
      </c>
      <c r="U6178" t="s">
        <v>39</v>
      </c>
      <c r="V6178" t="s">
        <v>46</v>
      </c>
      <c r="W6178" t="s">
        <v>29</v>
      </c>
      <c r="X6178" t="s">
        <v>30</v>
      </c>
    </row>
    <row r="6179" spans="1:24" x14ac:dyDescent="0.3">
      <c r="A6179">
        <v>15580149</v>
      </c>
      <c r="B6179" t="s">
        <v>1549</v>
      </c>
      <c r="C6179">
        <v>638</v>
      </c>
      <c r="D6179" t="s">
        <v>23</v>
      </c>
      <c r="E6179" t="s">
        <v>24</v>
      </c>
      <c r="F6179">
        <v>41</v>
      </c>
      <c r="G6179">
        <v>7</v>
      </c>
      <c r="H6179">
        <v>0</v>
      </c>
      <c r="I6179">
        <v>2</v>
      </c>
      <c r="J6179">
        <v>1</v>
      </c>
      <c r="K6179">
        <v>0</v>
      </c>
      <c r="L6179">
        <v>43889</v>
      </c>
      <c r="M6179">
        <v>0</v>
      </c>
      <c r="N6179" t="str">
        <f>IF(BANK[[#This Row],[EXITED]]=0,"No","Yes")</f>
        <v>No</v>
      </c>
      <c r="O6179">
        <v>0</v>
      </c>
      <c r="P6179" t="str">
        <f>IF(BANK[[#This Row],[COMPLAIN]]=0,"No","Yes")</f>
        <v>No</v>
      </c>
      <c r="Q6179">
        <v>5</v>
      </c>
      <c r="R6179" t="s">
        <v>32</v>
      </c>
      <c r="S6179">
        <v>847</v>
      </c>
      <c r="T6179" t="s">
        <v>33</v>
      </c>
      <c r="U6179" t="s">
        <v>39</v>
      </c>
      <c r="V6179" t="s">
        <v>28</v>
      </c>
      <c r="W6179" t="s">
        <v>35</v>
      </c>
      <c r="X6179" t="s">
        <v>30</v>
      </c>
    </row>
    <row r="6180" spans="1:24" x14ac:dyDescent="0.3">
      <c r="A6180">
        <v>15777708</v>
      </c>
      <c r="B6180" t="s">
        <v>649</v>
      </c>
      <c r="C6180">
        <v>824</v>
      </c>
      <c r="D6180" t="s">
        <v>23</v>
      </c>
      <c r="E6180" t="s">
        <v>45</v>
      </c>
      <c r="F6180">
        <v>38</v>
      </c>
      <c r="G6180">
        <v>3</v>
      </c>
      <c r="H6180">
        <v>0</v>
      </c>
      <c r="I6180">
        <v>2</v>
      </c>
      <c r="J6180">
        <v>1</v>
      </c>
      <c r="K6180">
        <v>0</v>
      </c>
      <c r="L6180">
        <v>192800</v>
      </c>
      <c r="M6180">
        <v>0</v>
      </c>
      <c r="N6180" t="str">
        <f>IF(BANK[[#This Row],[EXITED]]=0,"No","Yes")</f>
        <v>No</v>
      </c>
      <c r="O6180">
        <v>0</v>
      </c>
      <c r="P6180" t="str">
        <f>IF(BANK[[#This Row],[COMPLAIN]]=0,"No","Yes")</f>
        <v>No</v>
      </c>
      <c r="Q6180">
        <v>5</v>
      </c>
      <c r="R6180" t="s">
        <v>43</v>
      </c>
      <c r="S6180">
        <v>340</v>
      </c>
      <c r="T6180" t="s">
        <v>33</v>
      </c>
      <c r="U6180" t="s">
        <v>39</v>
      </c>
      <c r="V6180" t="s">
        <v>46</v>
      </c>
      <c r="W6180" t="s">
        <v>35</v>
      </c>
      <c r="X6180" t="s">
        <v>30</v>
      </c>
    </row>
    <row r="6181" spans="1:24" x14ac:dyDescent="0.3">
      <c r="A6181">
        <v>15769955</v>
      </c>
      <c r="B6181" t="s">
        <v>125</v>
      </c>
      <c r="C6181">
        <v>683</v>
      </c>
      <c r="D6181" t="s">
        <v>42</v>
      </c>
      <c r="E6181" t="s">
        <v>45</v>
      </c>
      <c r="F6181">
        <v>40</v>
      </c>
      <c r="G6181">
        <v>1</v>
      </c>
      <c r="H6181">
        <v>0</v>
      </c>
      <c r="I6181">
        <v>2</v>
      </c>
      <c r="J6181">
        <v>0</v>
      </c>
      <c r="K6181">
        <v>0</v>
      </c>
      <c r="L6181">
        <v>75762</v>
      </c>
      <c r="M6181">
        <v>0</v>
      </c>
      <c r="N6181" t="str">
        <f>IF(BANK[[#This Row],[EXITED]]=0,"No","Yes")</f>
        <v>No</v>
      </c>
      <c r="O6181">
        <v>0</v>
      </c>
      <c r="P6181" t="str">
        <f>IF(BANK[[#This Row],[COMPLAIN]]=0,"No","Yes")</f>
        <v>No</v>
      </c>
      <c r="Q6181">
        <v>3</v>
      </c>
      <c r="R6181" t="s">
        <v>25</v>
      </c>
      <c r="S6181">
        <v>288</v>
      </c>
      <c r="T6181" t="s">
        <v>33</v>
      </c>
      <c r="U6181" t="s">
        <v>39</v>
      </c>
      <c r="V6181" t="s">
        <v>52</v>
      </c>
      <c r="W6181" t="s">
        <v>54</v>
      </c>
      <c r="X6181" t="s">
        <v>30</v>
      </c>
    </row>
    <row r="6182" spans="1:24" x14ac:dyDescent="0.3">
      <c r="A6182">
        <v>15645593</v>
      </c>
      <c r="B6182" t="s">
        <v>340</v>
      </c>
      <c r="C6182">
        <v>599</v>
      </c>
      <c r="D6182" t="s">
        <v>42</v>
      </c>
      <c r="E6182" t="s">
        <v>45</v>
      </c>
      <c r="F6182">
        <v>41</v>
      </c>
      <c r="G6182">
        <v>2</v>
      </c>
      <c r="H6182">
        <v>91329</v>
      </c>
      <c r="I6182">
        <v>1</v>
      </c>
      <c r="J6182">
        <v>1</v>
      </c>
      <c r="K6182">
        <v>0</v>
      </c>
      <c r="L6182">
        <v>115725</v>
      </c>
      <c r="M6182">
        <v>0</v>
      </c>
      <c r="N6182" t="str">
        <f>IF(BANK[[#This Row],[EXITED]]=0,"No","Yes")</f>
        <v>No</v>
      </c>
      <c r="O6182">
        <v>0</v>
      </c>
      <c r="P6182" t="str">
        <f>IF(BANK[[#This Row],[COMPLAIN]]=0,"No","Yes")</f>
        <v>No</v>
      </c>
      <c r="Q6182">
        <v>1</v>
      </c>
      <c r="R6182" t="s">
        <v>25</v>
      </c>
      <c r="S6182">
        <v>381</v>
      </c>
      <c r="T6182" t="s">
        <v>33</v>
      </c>
      <c r="U6182" t="s">
        <v>34</v>
      </c>
      <c r="V6182" t="s">
        <v>52</v>
      </c>
      <c r="W6182" t="s">
        <v>29</v>
      </c>
      <c r="X6182" t="s">
        <v>30</v>
      </c>
    </row>
    <row r="6183" spans="1:24" x14ac:dyDescent="0.3">
      <c r="A6183">
        <v>15765345</v>
      </c>
      <c r="B6183" t="s">
        <v>628</v>
      </c>
      <c r="C6183">
        <v>753</v>
      </c>
      <c r="D6183" t="s">
        <v>42</v>
      </c>
      <c r="E6183" t="s">
        <v>24</v>
      </c>
      <c r="F6183">
        <v>35</v>
      </c>
      <c r="G6183">
        <v>4</v>
      </c>
      <c r="H6183">
        <v>0</v>
      </c>
      <c r="I6183">
        <v>2</v>
      </c>
      <c r="J6183">
        <v>1</v>
      </c>
      <c r="K6183">
        <v>1</v>
      </c>
      <c r="L6183">
        <v>106303</v>
      </c>
      <c r="M6183">
        <v>0</v>
      </c>
      <c r="N6183" t="str">
        <f>IF(BANK[[#This Row],[EXITED]]=0,"No","Yes")</f>
        <v>No</v>
      </c>
      <c r="O6183">
        <v>0</v>
      </c>
      <c r="P6183" t="str">
        <f>IF(BANK[[#This Row],[COMPLAIN]]=0,"No","Yes")</f>
        <v>No</v>
      </c>
      <c r="Q6183">
        <v>2</v>
      </c>
      <c r="R6183" t="s">
        <v>25</v>
      </c>
      <c r="S6183">
        <v>759</v>
      </c>
      <c r="T6183" t="s">
        <v>26</v>
      </c>
      <c r="U6183" t="s">
        <v>39</v>
      </c>
      <c r="V6183" t="s">
        <v>46</v>
      </c>
      <c r="W6183" t="s">
        <v>47</v>
      </c>
      <c r="X6183" t="s">
        <v>30</v>
      </c>
    </row>
    <row r="6184" spans="1:24" x14ac:dyDescent="0.3">
      <c r="A6184">
        <v>15760873</v>
      </c>
      <c r="B6184" t="s">
        <v>332</v>
      </c>
      <c r="C6184">
        <v>594</v>
      </c>
      <c r="D6184" t="s">
        <v>42</v>
      </c>
      <c r="E6184" t="s">
        <v>24</v>
      </c>
      <c r="F6184">
        <v>50</v>
      </c>
      <c r="G6184">
        <v>7</v>
      </c>
      <c r="H6184">
        <v>81310</v>
      </c>
      <c r="I6184">
        <v>1</v>
      </c>
      <c r="J6184">
        <v>1</v>
      </c>
      <c r="K6184">
        <v>1</v>
      </c>
      <c r="L6184">
        <v>183868</v>
      </c>
      <c r="M6184">
        <v>0</v>
      </c>
      <c r="N6184" t="str">
        <f>IF(BANK[[#This Row],[EXITED]]=0,"No","Yes")</f>
        <v>No</v>
      </c>
      <c r="O6184">
        <v>0</v>
      </c>
      <c r="P6184" t="str">
        <f>IF(BANK[[#This Row],[COMPLAIN]]=0,"No","Yes")</f>
        <v>No</v>
      </c>
      <c r="Q6184">
        <v>4</v>
      </c>
      <c r="R6184" t="s">
        <v>37</v>
      </c>
      <c r="S6184">
        <v>439</v>
      </c>
      <c r="T6184" t="s">
        <v>33</v>
      </c>
      <c r="U6184" t="s">
        <v>34</v>
      </c>
      <c r="V6184" t="s">
        <v>28</v>
      </c>
      <c r="W6184" t="s">
        <v>40</v>
      </c>
      <c r="X6184" t="s">
        <v>30</v>
      </c>
    </row>
    <row r="6185" spans="1:24" x14ac:dyDescent="0.3">
      <c r="A6185">
        <v>15794178</v>
      </c>
      <c r="B6185" t="s">
        <v>2335</v>
      </c>
      <c r="C6185">
        <v>657</v>
      </c>
      <c r="D6185" t="s">
        <v>42</v>
      </c>
      <c r="E6185" t="s">
        <v>24</v>
      </c>
      <c r="F6185">
        <v>34</v>
      </c>
      <c r="G6185">
        <v>3</v>
      </c>
      <c r="H6185">
        <v>107137</v>
      </c>
      <c r="I6185">
        <v>1</v>
      </c>
      <c r="J6185">
        <v>1</v>
      </c>
      <c r="K6185">
        <v>0</v>
      </c>
      <c r="L6185">
        <v>153895</v>
      </c>
      <c r="M6185">
        <v>0</v>
      </c>
      <c r="N6185" t="str">
        <f>IF(BANK[[#This Row],[EXITED]]=0,"No","Yes")</f>
        <v>No</v>
      </c>
      <c r="O6185">
        <v>0</v>
      </c>
      <c r="P6185" t="str">
        <f>IF(BANK[[#This Row],[COMPLAIN]]=0,"No","Yes")</f>
        <v>No</v>
      </c>
      <c r="Q6185">
        <v>2</v>
      </c>
      <c r="R6185" t="s">
        <v>32</v>
      </c>
      <c r="S6185">
        <v>798</v>
      </c>
      <c r="T6185" t="s">
        <v>26</v>
      </c>
      <c r="U6185" t="s">
        <v>34</v>
      </c>
      <c r="V6185" t="s">
        <v>46</v>
      </c>
      <c r="W6185" t="s">
        <v>47</v>
      </c>
      <c r="X6185" t="s">
        <v>30</v>
      </c>
    </row>
    <row r="6186" spans="1:24" x14ac:dyDescent="0.3">
      <c r="A6186">
        <v>15589361</v>
      </c>
      <c r="B6186" t="s">
        <v>2336</v>
      </c>
      <c r="C6186">
        <v>716</v>
      </c>
      <c r="D6186" t="s">
        <v>23</v>
      </c>
      <c r="E6186" t="s">
        <v>24</v>
      </c>
      <c r="F6186">
        <v>34</v>
      </c>
      <c r="G6186">
        <v>9</v>
      </c>
      <c r="H6186">
        <v>0</v>
      </c>
      <c r="I6186">
        <v>1</v>
      </c>
      <c r="J6186">
        <v>1</v>
      </c>
      <c r="K6186">
        <v>1</v>
      </c>
      <c r="L6186">
        <v>66696</v>
      </c>
      <c r="M6186">
        <v>0</v>
      </c>
      <c r="N6186" t="str">
        <f>IF(BANK[[#This Row],[EXITED]]=0,"No","Yes")</f>
        <v>No</v>
      </c>
      <c r="O6186">
        <v>0</v>
      </c>
      <c r="P6186" t="str">
        <f>IF(BANK[[#This Row],[COMPLAIN]]=0,"No","Yes")</f>
        <v>No</v>
      </c>
      <c r="Q6186">
        <v>3</v>
      </c>
      <c r="R6186" t="s">
        <v>32</v>
      </c>
      <c r="S6186">
        <v>980</v>
      </c>
      <c r="T6186" t="s">
        <v>26</v>
      </c>
      <c r="U6186" t="s">
        <v>39</v>
      </c>
      <c r="V6186" t="s">
        <v>28</v>
      </c>
      <c r="W6186" t="s">
        <v>54</v>
      </c>
      <c r="X6186" t="s">
        <v>30</v>
      </c>
    </row>
    <row r="6187" spans="1:24" x14ac:dyDescent="0.3">
      <c r="A6187">
        <v>15662483</v>
      </c>
      <c r="B6187" t="s">
        <v>62</v>
      </c>
      <c r="C6187">
        <v>850</v>
      </c>
      <c r="D6187" t="s">
        <v>42</v>
      </c>
      <c r="E6187" t="s">
        <v>24</v>
      </c>
      <c r="F6187">
        <v>43</v>
      </c>
      <c r="G6187">
        <v>7</v>
      </c>
      <c r="H6187">
        <v>0</v>
      </c>
      <c r="I6187">
        <v>2</v>
      </c>
      <c r="J6187">
        <v>1</v>
      </c>
      <c r="K6187">
        <v>1</v>
      </c>
      <c r="L6187">
        <v>173851</v>
      </c>
      <c r="M6187">
        <v>0</v>
      </c>
      <c r="N6187" t="str">
        <f>IF(BANK[[#This Row],[EXITED]]=0,"No","Yes")</f>
        <v>No</v>
      </c>
      <c r="O6187">
        <v>0</v>
      </c>
      <c r="P6187" t="str">
        <f>IF(BANK[[#This Row],[COMPLAIN]]=0,"No","Yes")</f>
        <v>No</v>
      </c>
      <c r="Q6187">
        <v>3</v>
      </c>
      <c r="R6187" t="s">
        <v>32</v>
      </c>
      <c r="S6187">
        <v>368</v>
      </c>
      <c r="T6187" t="s">
        <v>33</v>
      </c>
      <c r="U6187" t="s">
        <v>39</v>
      </c>
      <c r="V6187" t="s">
        <v>28</v>
      </c>
      <c r="W6187" t="s">
        <v>54</v>
      </c>
      <c r="X6187" t="s">
        <v>30</v>
      </c>
    </row>
    <row r="6188" spans="1:24" x14ac:dyDescent="0.3">
      <c r="A6188">
        <v>15809736</v>
      </c>
      <c r="B6188" t="s">
        <v>2337</v>
      </c>
      <c r="C6188">
        <v>664</v>
      </c>
      <c r="D6188" t="s">
        <v>42</v>
      </c>
      <c r="E6188" t="s">
        <v>24</v>
      </c>
      <c r="F6188">
        <v>46</v>
      </c>
      <c r="G6188">
        <v>2</v>
      </c>
      <c r="H6188">
        <v>0</v>
      </c>
      <c r="I6188">
        <v>1</v>
      </c>
      <c r="J6188">
        <v>1</v>
      </c>
      <c r="K6188">
        <v>1</v>
      </c>
      <c r="L6188">
        <v>177423</v>
      </c>
      <c r="M6188">
        <v>1</v>
      </c>
      <c r="N6188" t="str">
        <f>IF(BANK[[#This Row],[EXITED]]=0,"No","Yes")</f>
        <v>Yes</v>
      </c>
      <c r="O6188">
        <v>1</v>
      </c>
      <c r="P6188" t="str">
        <f>IF(BANK[[#This Row],[COMPLAIN]]=0,"No","Yes")</f>
        <v>Yes</v>
      </c>
      <c r="Q6188">
        <v>5</v>
      </c>
      <c r="R6188" t="s">
        <v>43</v>
      </c>
      <c r="S6188">
        <v>816</v>
      </c>
      <c r="T6188" t="s">
        <v>33</v>
      </c>
      <c r="U6188" t="s">
        <v>39</v>
      </c>
      <c r="V6188" t="s">
        <v>52</v>
      </c>
      <c r="W6188" t="s">
        <v>35</v>
      </c>
      <c r="X6188" t="s">
        <v>30</v>
      </c>
    </row>
    <row r="6189" spans="1:24" x14ac:dyDescent="0.3">
      <c r="A6189">
        <v>15731148</v>
      </c>
      <c r="B6189" t="s">
        <v>1679</v>
      </c>
      <c r="C6189">
        <v>558</v>
      </c>
      <c r="D6189" t="s">
        <v>42</v>
      </c>
      <c r="E6189" t="s">
        <v>24</v>
      </c>
      <c r="F6189">
        <v>33</v>
      </c>
      <c r="G6189">
        <v>0</v>
      </c>
      <c r="H6189">
        <v>108477</v>
      </c>
      <c r="I6189">
        <v>1</v>
      </c>
      <c r="J6189">
        <v>1</v>
      </c>
      <c r="K6189">
        <v>1</v>
      </c>
      <c r="L6189">
        <v>109097</v>
      </c>
      <c r="M6189">
        <v>1</v>
      </c>
      <c r="N6189" t="str">
        <f>IF(BANK[[#This Row],[EXITED]]=0,"No","Yes")</f>
        <v>Yes</v>
      </c>
      <c r="O6189">
        <v>1</v>
      </c>
      <c r="P6189" t="str">
        <f>IF(BANK[[#This Row],[COMPLAIN]]=0,"No","Yes")</f>
        <v>Yes</v>
      </c>
      <c r="Q6189">
        <v>2</v>
      </c>
      <c r="R6189" t="s">
        <v>37</v>
      </c>
      <c r="S6189">
        <v>729</v>
      </c>
      <c r="T6189" t="s">
        <v>26</v>
      </c>
      <c r="U6189" t="s">
        <v>34</v>
      </c>
      <c r="V6189" t="s">
        <v>52</v>
      </c>
      <c r="W6189" t="s">
        <v>47</v>
      </c>
      <c r="X6189" t="s">
        <v>30</v>
      </c>
    </row>
    <row r="6190" spans="1:24" x14ac:dyDescent="0.3">
      <c r="A6190">
        <v>15718769</v>
      </c>
      <c r="B6190" t="s">
        <v>388</v>
      </c>
      <c r="C6190">
        <v>557</v>
      </c>
      <c r="D6190" t="s">
        <v>23</v>
      </c>
      <c r="E6190" t="s">
        <v>24</v>
      </c>
      <c r="F6190">
        <v>36</v>
      </c>
      <c r="G6190">
        <v>1</v>
      </c>
      <c r="H6190">
        <v>113110</v>
      </c>
      <c r="I6190">
        <v>1</v>
      </c>
      <c r="J6190">
        <v>1</v>
      </c>
      <c r="K6190">
        <v>0</v>
      </c>
      <c r="L6190">
        <v>98413</v>
      </c>
      <c r="M6190">
        <v>0</v>
      </c>
      <c r="N6190" t="str">
        <f>IF(BANK[[#This Row],[EXITED]]=0,"No","Yes")</f>
        <v>No</v>
      </c>
      <c r="O6190">
        <v>0</v>
      </c>
      <c r="P6190" t="str">
        <f>IF(BANK[[#This Row],[COMPLAIN]]=0,"No","Yes")</f>
        <v>No</v>
      </c>
      <c r="Q6190">
        <v>3</v>
      </c>
      <c r="R6190" t="s">
        <v>32</v>
      </c>
      <c r="S6190">
        <v>512</v>
      </c>
      <c r="T6190" t="s">
        <v>33</v>
      </c>
      <c r="U6190" t="s">
        <v>34</v>
      </c>
      <c r="V6190" t="s">
        <v>52</v>
      </c>
      <c r="W6190" t="s">
        <v>54</v>
      </c>
      <c r="X6190" t="s">
        <v>30</v>
      </c>
    </row>
    <row r="6191" spans="1:24" x14ac:dyDescent="0.3">
      <c r="A6191">
        <v>15610226</v>
      </c>
      <c r="B6191" t="s">
        <v>1042</v>
      </c>
      <c r="C6191">
        <v>614</v>
      </c>
      <c r="D6191" t="s">
        <v>42</v>
      </c>
      <c r="E6191" t="s">
        <v>45</v>
      </c>
      <c r="F6191">
        <v>27</v>
      </c>
      <c r="G6191">
        <v>9</v>
      </c>
      <c r="H6191">
        <v>106415</v>
      </c>
      <c r="I6191">
        <v>2</v>
      </c>
      <c r="J6191">
        <v>0</v>
      </c>
      <c r="K6191">
        <v>0</v>
      </c>
      <c r="L6191">
        <v>77501</v>
      </c>
      <c r="M6191">
        <v>0</v>
      </c>
      <c r="N6191" t="str">
        <f>IF(BANK[[#This Row],[EXITED]]=0,"No","Yes")</f>
        <v>No</v>
      </c>
      <c r="O6191">
        <v>0</v>
      </c>
      <c r="P6191" t="str">
        <f>IF(BANK[[#This Row],[COMPLAIN]]=0,"No","Yes")</f>
        <v>No</v>
      </c>
      <c r="Q6191">
        <v>2</v>
      </c>
      <c r="R6191" t="s">
        <v>37</v>
      </c>
      <c r="S6191">
        <v>825</v>
      </c>
      <c r="T6191" t="s">
        <v>26</v>
      </c>
      <c r="U6191" t="s">
        <v>34</v>
      </c>
      <c r="V6191" t="s">
        <v>28</v>
      </c>
      <c r="W6191" t="s">
        <v>47</v>
      </c>
      <c r="X6191" t="s">
        <v>30</v>
      </c>
    </row>
    <row r="6192" spans="1:24" x14ac:dyDescent="0.3">
      <c r="A6192">
        <v>15616270</v>
      </c>
      <c r="B6192" t="s">
        <v>1213</v>
      </c>
      <c r="C6192">
        <v>620</v>
      </c>
      <c r="D6192" t="s">
        <v>23</v>
      </c>
      <c r="E6192" t="s">
        <v>24</v>
      </c>
      <c r="F6192">
        <v>42</v>
      </c>
      <c r="G6192">
        <v>4</v>
      </c>
      <c r="H6192">
        <v>106921</v>
      </c>
      <c r="I6192">
        <v>1</v>
      </c>
      <c r="J6192">
        <v>0</v>
      </c>
      <c r="K6192">
        <v>1</v>
      </c>
      <c r="L6192">
        <v>119747</v>
      </c>
      <c r="M6192">
        <v>0</v>
      </c>
      <c r="N6192" t="str">
        <f>IF(BANK[[#This Row],[EXITED]]=0,"No","Yes")</f>
        <v>No</v>
      </c>
      <c r="O6192">
        <v>0</v>
      </c>
      <c r="P6192" t="str">
        <f>IF(BANK[[#This Row],[COMPLAIN]]=0,"No","Yes")</f>
        <v>No</v>
      </c>
      <c r="Q6192">
        <v>5</v>
      </c>
      <c r="R6192" t="s">
        <v>25</v>
      </c>
      <c r="S6192">
        <v>396</v>
      </c>
      <c r="T6192" t="s">
        <v>33</v>
      </c>
      <c r="U6192" t="s">
        <v>34</v>
      </c>
      <c r="V6192" t="s">
        <v>46</v>
      </c>
      <c r="W6192" t="s">
        <v>35</v>
      </c>
      <c r="X6192" t="s">
        <v>30</v>
      </c>
    </row>
    <row r="6193" spans="1:24" x14ac:dyDescent="0.3">
      <c r="A6193">
        <v>15790717</v>
      </c>
      <c r="B6193" t="s">
        <v>784</v>
      </c>
      <c r="C6193">
        <v>695</v>
      </c>
      <c r="D6193" t="s">
        <v>23</v>
      </c>
      <c r="E6193" t="s">
        <v>24</v>
      </c>
      <c r="F6193">
        <v>35</v>
      </c>
      <c r="G6193">
        <v>7</v>
      </c>
      <c r="H6193">
        <v>0</v>
      </c>
      <c r="I6193">
        <v>2</v>
      </c>
      <c r="J6193">
        <v>1</v>
      </c>
      <c r="K6193">
        <v>0</v>
      </c>
      <c r="L6193">
        <v>160388</v>
      </c>
      <c r="M6193">
        <v>0</v>
      </c>
      <c r="N6193" t="str">
        <f>IF(BANK[[#This Row],[EXITED]]=0,"No","Yes")</f>
        <v>No</v>
      </c>
      <c r="O6193">
        <v>0</v>
      </c>
      <c r="P6193" t="str">
        <f>IF(BANK[[#This Row],[COMPLAIN]]=0,"No","Yes")</f>
        <v>No</v>
      </c>
      <c r="Q6193">
        <v>5</v>
      </c>
      <c r="R6193" t="s">
        <v>43</v>
      </c>
      <c r="S6193">
        <v>950</v>
      </c>
      <c r="T6193" t="s">
        <v>26</v>
      </c>
      <c r="U6193" t="s">
        <v>39</v>
      </c>
      <c r="V6193" t="s">
        <v>28</v>
      </c>
      <c r="W6193" t="s">
        <v>35</v>
      </c>
      <c r="X6193" t="s">
        <v>30</v>
      </c>
    </row>
    <row r="6194" spans="1:24" x14ac:dyDescent="0.3">
      <c r="A6194">
        <v>15635703</v>
      </c>
      <c r="B6194" t="s">
        <v>184</v>
      </c>
      <c r="C6194">
        <v>729</v>
      </c>
      <c r="D6194" t="s">
        <v>56</v>
      </c>
      <c r="E6194" t="s">
        <v>45</v>
      </c>
      <c r="F6194">
        <v>39</v>
      </c>
      <c r="G6194">
        <v>1</v>
      </c>
      <c r="H6194">
        <v>131513</v>
      </c>
      <c r="I6194">
        <v>1</v>
      </c>
      <c r="J6194">
        <v>1</v>
      </c>
      <c r="K6194">
        <v>1</v>
      </c>
      <c r="L6194">
        <v>193715</v>
      </c>
      <c r="M6194">
        <v>0</v>
      </c>
      <c r="N6194" t="str">
        <f>IF(BANK[[#This Row],[EXITED]]=0,"No","Yes")</f>
        <v>No</v>
      </c>
      <c r="O6194">
        <v>0</v>
      </c>
      <c r="P6194" t="str">
        <f>IF(BANK[[#This Row],[COMPLAIN]]=0,"No","Yes")</f>
        <v>No</v>
      </c>
      <c r="Q6194">
        <v>1</v>
      </c>
      <c r="R6194" t="s">
        <v>43</v>
      </c>
      <c r="S6194">
        <v>751</v>
      </c>
      <c r="T6194" t="s">
        <v>33</v>
      </c>
      <c r="U6194" t="s">
        <v>27</v>
      </c>
      <c r="V6194" t="s">
        <v>52</v>
      </c>
      <c r="W6194" t="s">
        <v>29</v>
      </c>
      <c r="X6194" t="s">
        <v>30</v>
      </c>
    </row>
    <row r="6195" spans="1:24" x14ac:dyDescent="0.3">
      <c r="A6195">
        <v>15630244</v>
      </c>
      <c r="B6195" t="s">
        <v>184</v>
      </c>
      <c r="C6195">
        <v>457</v>
      </c>
      <c r="D6195" t="s">
        <v>42</v>
      </c>
      <c r="E6195" t="s">
        <v>24</v>
      </c>
      <c r="F6195">
        <v>40</v>
      </c>
      <c r="G6195">
        <v>10</v>
      </c>
      <c r="H6195">
        <v>134320</v>
      </c>
      <c r="I6195">
        <v>2</v>
      </c>
      <c r="J6195">
        <v>1</v>
      </c>
      <c r="K6195">
        <v>0</v>
      </c>
      <c r="L6195">
        <v>150757</v>
      </c>
      <c r="M6195">
        <v>0</v>
      </c>
      <c r="N6195" t="str">
        <f>IF(BANK[[#This Row],[EXITED]]=0,"No","Yes")</f>
        <v>No</v>
      </c>
      <c r="O6195">
        <v>0</v>
      </c>
      <c r="P6195" t="str">
        <f>IF(BANK[[#This Row],[COMPLAIN]]=0,"No","Yes")</f>
        <v>No</v>
      </c>
      <c r="Q6195">
        <v>5</v>
      </c>
      <c r="R6195" t="s">
        <v>32</v>
      </c>
      <c r="S6195">
        <v>237</v>
      </c>
      <c r="T6195" t="s">
        <v>33</v>
      </c>
      <c r="U6195" t="s">
        <v>27</v>
      </c>
      <c r="V6195" t="s">
        <v>28</v>
      </c>
      <c r="W6195" t="s">
        <v>35</v>
      </c>
      <c r="X6195" t="s">
        <v>30</v>
      </c>
    </row>
    <row r="6196" spans="1:24" x14ac:dyDescent="0.3">
      <c r="A6196">
        <v>15734714</v>
      </c>
      <c r="B6196" t="s">
        <v>758</v>
      </c>
      <c r="C6196">
        <v>559</v>
      </c>
      <c r="D6196" t="s">
        <v>42</v>
      </c>
      <c r="E6196" t="s">
        <v>45</v>
      </c>
      <c r="F6196">
        <v>29</v>
      </c>
      <c r="G6196">
        <v>3</v>
      </c>
      <c r="H6196">
        <v>79715</v>
      </c>
      <c r="I6196">
        <v>1</v>
      </c>
      <c r="J6196">
        <v>1</v>
      </c>
      <c r="K6196">
        <v>0</v>
      </c>
      <c r="L6196">
        <v>82252</v>
      </c>
      <c r="M6196">
        <v>0</v>
      </c>
      <c r="N6196" t="str">
        <f>IF(BANK[[#This Row],[EXITED]]=0,"No","Yes")</f>
        <v>No</v>
      </c>
      <c r="O6196">
        <v>0</v>
      </c>
      <c r="P6196" t="str">
        <f>IF(BANK[[#This Row],[COMPLAIN]]=0,"No","Yes")</f>
        <v>No</v>
      </c>
      <c r="Q6196">
        <v>3</v>
      </c>
      <c r="R6196" t="s">
        <v>25</v>
      </c>
      <c r="S6196">
        <v>956</v>
      </c>
      <c r="T6196" t="s">
        <v>26</v>
      </c>
      <c r="U6196" t="s">
        <v>34</v>
      </c>
      <c r="V6196" t="s">
        <v>46</v>
      </c>
      <c r="W6196" t="s">
        <v>54</v>
      </c>
      <c r="X6196" t="s">
        <v>30</v>
      </c>
    </row>
    <row r="6197" spans="1:24" x14ac:dyDescent="0.3">
      <c r="A6197">
        <v>15721433</v>
      </c>
      <c r="B6197" t="s">
        <v>2338</v>
      </c>
      <c r="C6197">
        <v>664</v>
      </c>
      <c r="D6197" t="s">
        <v>42</v>
      </c>
      <c r="E6197" t="s">
        <v>45</v>
      </c>
      <c r="F6197">
        <v>38</v>
      </c>
      <c r="G6197">
        <v>4</v>
      </c>
      <c r="H6197">
        <v>74306</v>
      </c>
      <c r="I6197">
        <v>2</v>
      </c>
      <c r="J6197">
        <v>1</v>
      </c>
      <c r="K6197">
        <v>0</v>
      </c>
      <c r="L6197">
        <v>154396</v>
      </c>
      <c r="M6197">
        <v>0</v>
      </c>
      <c r="N6197" t="str">
        <f>IF(BANK[[#This Row],[EXITED]]=0,"No","Yes")</f>
        <v>No</v>
      </c>
      <c r="O6197">
        <v>0</v>
      </c>
      <c r="P6197" t="str">
        <f>IF(BANK[[#This Row],[COMPLAIN]]=0,"No","Yes")</f>
        <v>No</v>
      </c>
      <c r="Q6197">
        <v>3</v>
      </c>
      <c r="R6197" t="s">
        <v>32</v>
      </c>
      <c r="S6197">
        <v>733</v>
      </c>
      <c r="T6197" t="s">
        <v>33</v>
      </c>
      <c r="U6197" t="s">
        <v>34</v>
      </c>
      <c r="V6197" t="s">
        <v>46</v>
      </c>
      <c r="W6197" t="s">
        <v>54</v>
      </c>
      <c r="X6197" t="s">
        <v>30</v>
      </c>
    </row>
    <row r="6198" spans="1:24" x14ac:dyDescent="0.3">
      <c r="A6198">
        <v>15590201</v>
      </c>
      <c r="B6198" t="s">
        <v>22</v>
      </c>
      <c r="C6198">
        <v>500</v>
      </c>
      <c r="D6198" t="s">
        <v>23</v>
      </c>
      <c r="E6198" t="s">
        <v>45</v>
      </c>
      <c r="F6198">
        <v>50</v>
      </c>
      <c r="G6198">
        <v>5</v>
      </c>
      <c r="H6198">
        <v>0</v>
      </c>
      <c r="I6198">
        <v>4</v>
      </c>
      <c r="J6198">
        <v>1</v>
      </c>
      <c r="K6198">
        <v>1</v>
      </c>
      <c r="L6198">
        <v>83866</v>
      </c>
      <c r="M6198">
        <v>1</v>
      </c>
      <c r="N6198" t="str">
        <f>IF(BANK[[#This Row],[EXITED]]=0,"No","Yes")</f>
        <v>Yes</v>
      </c>
      <c r="O6198">
        <v>1</v>
      </c>
      <c r="P6198" t="str">
        <f>IF(BANK[[#This Row],[COMPLAIN]]=0,"No","Yes")</f>
        <v>Yes</v>
      </c>
      <c r="Q6198">
        <v>1</v>
      </c>
      <c r="R6198" t="s">
        <v>32</v>
      </c>
      <c r="S6198">
        <v>416</v>
      </c>
      <c r="T6198" t="s">
        <v>33</v>
      </c>
      <c r="U6198" t="s">
        <v>39</v>
      </c>
      <c r="V6198" t="s">
        <v>46</v>
      </c>
      <c r="W6198" t="s">
        <v>29</v>
      </c>
      <c r="X6198" t="s">
        <v>30</v>
      </c>
    </row>
    <row r="6199" spans="1:24" x14ac:dyDescent="0.3">
      <c r="A6199">
        <v>15590828</v>
      </c>
      <c r="B6199" t="s">
        <v>1714</v>
      </c>
      <c r="C6199">
        <v>782</v>
      </c>
      <c r="D6199" t="s">
        <v>56</v>
      </c>
      <c r="E6199" t="s">
        <v>24</v>
      </c>
      <c r="F6199">
        <v>42</v>
      </c>
      <c r="G6199">
        <v>7</v>
      </c>
      <c r="H6199">
        <v>126428</v>
      </c>
      <c r="I6199">
        <v>1</v>
      </c>
      <c r="J6199">
        <v>1</v>
      </c>
      <c r="K6199">
        <v>0</v>
      </c>
      <c r="L6199">
        <v>39830</v>
      </c>
      <c r="M6199">
        <v>0</v>
      </c>
      <c r="N6199" t="str">
        <f>IF(BANK[[#This Row],[EXITED]]=0,"No","Yes")</f>
        <v>No</v>
      </c>
      <c r="O6199">
        <v>0</v>
      </c>
      <c r="P6199" t="str">
        <f>IF(BANK[[#This Row],[COMPLAIN]]=0,"No","Yes")</f>
        <v>No</v>
      </c>
      <c r="Q6199">
        <v>1</v>
      </c>
      <c r="R6199" t="s">
        <v>25</v>
      </c>
      <c r="S6199">
        <v>367</v>
      </c>
      <c r="T6199" t="s">
        <v>33</v>
      </c>
      <c r="U6199" t="s">
        <v>27</v>
      </c>
      <c r="V6199" t="s">
        <v>28</v>
      </c>
      <c r="W6199" t="s">
        <v>29</v>
      </c>
      <c r="X6199" t="s">
        <v>30</v>
      </c>
    </row>
    <row r="6200" spans="1:24" x14ac:dyDescent="0.3">
      <c r="A6200">
        <v>15689953</v>
      </c>
      <c r="B6200" t="s">
        <v>178</v>
      </c>
      <c r="C6200">
        <v>697</v>
      </c>
      <c r="D6200" t="s">
        <v>23</v>
      </c>
      <c r="E6200" t="s">
        <v>24</v>
      </c>
      <c r="F6200">
        <v>43</v>
      </c>
      <c r="G6200">
        <v>10</v>
      </c>
      <c r="H6200">
        <v>128226</v>
      </c>
      <c r="I6200">
        <v>1</v>
      </c>
      <c r="J6200">
        <v>0</v>
      </c>
      <c r="K6200">
        <v>0</v>
      </c>
      <c r="L6200">
        <v>188487</v>
      </c>
      <c r="M6200">
        <v>0</v>
      </c>
      <c r="N6200" t="str">
        <f>IF(BANK[[#This Row],[EXITED]]=0,"No","Yes")</f>
        <v>No</v>
      </c>
      <c r="O6200">
        <v>0</v>
      </c>
      <c r="P6200" t="str">
        <f>IF(BANK[[#This Row],[COMPLAIN]]=0,"No","Yes")</f>
        <v>No</v>
      </c>
      <c r="Q6200">
        <v>3</v>
      </c>
      <c r="R6200" t="s">
        <v>32</v>
      </c>
      <c r="S6200">
        <v>761</v>
      </c>
      <c r="T6200" t="s">
        <v>33</v>
      </c>
      <c r="U6200" t="s">
        <v>27</v>
      </c>
      <c r="V6200" t="s">
        <v>28</v>
      </c>
      <c r="W6200" t="s">
        <v>54</v>
      </c>
      <c r="X6200" t="s">
        <v>30</v>
      </c>
    </row>
    <row r="6201" spans="1:24" x14ac:dyDescent="0.3">
      <c r="A6201">
        <v>15759733</v>
      </c>
      <c r="B6201" t="s">
        <v>407</v>
      </c>
      <c r="C6201">
        <v>774</v>
      </c>
      <c r="D6201" t="s">
        <v>42</v>
      </c>
      <c r="E6201" t="s">
        <v>45</v>
      </c>
      <c r="F6201">
        <v>26</v>
      </c>
      <c r="G6201">
        <v>5</v>
      </c>
      <c r="H6201">
        <v>0</v>
      </c>
      <c r="I6201">
        <v>2</v>
      </c>
      <c r="J6201">
        <v>1</v>
      </c>
      <c r="K6201">
        <v>1</v>
      </c>
      <c r="L6201">
        <v>64716</v>
      </c>
      <c r="M6201">
        <v>0</v>
      </c>
      <c r="N6201" t="str">
        <f>IF(BANK[[#This Row],[EXITED]]=0,"No","Yes")</f>
        <v>No</v>
      </c>
      <c r="O6201">
        <v>0</v>
      </c>
      <c r="P6201" t="str">
        <f>IF(BANK[[#This Row],[COMPLAIN]]=0,"No","Yes")</f>
        <v>No</v>
      </c>
      <c r="Q6201">
        <v>2</v>
      </c>
      <c r="R6201" t="s">
        <v>25</v>
      </c>
      <c r="S6201">
        <v>862</v>
      </c>
      <c r="T6201" t="s">
        <v>26</v>
      </c>
      <c r="U6201" t="s">
        <v>39</v>
      </c>
      <c r="V6201" t="s">
        <v>46</v>
      </c>
      <c r="W6201" t="s">
        <v>47</v>
      </c>
      <c r="X6201" t="s">
        <v>30</v>
      </c>
    </row>
    <row r="6202" spans="1:24" x14ac:dyDescent="0.3">
      <c r="A6202">
        <v>15810826</v>
      </c>
      <c r="B6202" t="s">
        <v>1293</v>
      </c>
      <c r="C6202">
        <v>624</v>
      </c>
      <c r="D6202" t="s">
        <v>42</v>
      </c>
      <c r="E6202" t="s">
        <v>24</v>
      </c>
      <c r="F6202">
        <v>36</v>
      </c>
      <c r="G6202">
        <v>6</v>
      </c>
      <c r="H6202">
        <v>0</v>
      </c>
      <c r="I6202">
        <v>2</v>
      </c>
      <c r="J6202">
        <v>0</v>
      </c>
      <c r="K6202">
        <v>0</v>
      </c>
      <c r="L6202">
        <v>84750</v>
      </c>
      <c r="M6202">
        <v>0</v>
      </c>
      <c r="N6202" t="str">
        <f>IF(BANK[[#This Row],[EXITED]]=0,"No","Yes")</f>
        <v>No</v>
      </c>
      <c r="O6202">
        <v>0</v>
      </c>
      <c r="P6202" t="str">
        <f>IF(BANK[[#This Row],[COMPLAIN]]=0,"No","Yes")</f>
        <v>No</v>
      </c>
      <c r="Q6202">
        <v>3</v>
      </c>
      <c r="R6202" t="s">
        <v>25</v>
      </c>
      <c r="S6202">
        <v>747</v>
      </c>
      <c r="T6202" t="s">
        <v>33</v>
      </c>
      <c r="U6202" t="s">
        <v>39</v>
      </c>
      <c r="V6202" t="s">
        <v>46</v>
      </c>
      <c r="W6202" t="s">
        <v>54</v>
      </c>
      <c r="X6202" t="s">
        <v>30</v>
      </c>
    </row>
    <row r="6203" spans="1:24" x14ac:dyDescent="0.3">
      <c r="A6203">
        <v>15668009</v>
      </c>
      <c r="B6203" t="s">
        <v>2339</v>
      </c>
      <c r="C6203">
        <v>747</v>
      </c>
      <c r="D6203" t="s">
        <v>23</v>
      </c>
      <c r="E6203" t="s">
        <v>24</v>
      </c>
      <c r="F6203">
        <v>37</v>
      </c>
      <c r="G6203">
        <v>1</v>
      </c>
      <c r="H6203">
        <v>0</v>
      </c>
      <c r="I6203">
        <v>2</v>
      </c>
      <c r="J6203">
        <v>0</v>
      </c>
      <c r="K6203">
        <v>1</v>
      </c>
      <c r="L6203">
        <v>180552</v>
      </c>
      <c r="M6203">
        <v>0</v>
      </c>
      <c r="N6203" t="str">
        <f>IF(BANK[[#This Row],[EXITED]]=0,"No","Yes")</f>
        <v>No</v>
      </c>
      <c r="O6203">
        <v>0</v>
      </c>
      <c r="P6203" t="str">
        <f>IF(BANK[[#This Row],[COMPLAIN]]=0,"No","Yes")</f>
        <v>No</v>
      </c>
      <c r="Q6203">
        <v>1</v>
      </c>
      <c r="R6203" t="s">
        <v>43</v>
      </c>
      <c r="S6203">
        <v>988</v>
      </c>
      <c r="T6203" t="s">
        <v>33</v>
      </c>
      <c r="U6203" t="s">
        <v>39</v>
      </c>
      <c r="V6203" t="s">
        <v>52</v>
      </c>
      <c r="W6203" t="s">
        <v>29</v>
      </c>
      <c r="X6203" t="s">
        <v>30</v>
      </c>
    </row>
    <row r="6204" spans="1:24" x14ac:dyDescent="0.3">
      <c r="A6204">
        <v>15743456</v>
      </c>
      <c r="B6204" t="s">
        <v>2340</v>
      </c>
      <c r="C6204">
        <v>715</v>
      </c>
      <c r="D6204" t="s">
        <v>42</v>
      </c>
      <c r="E6204" t="s">
        <v>45</v>
      </c>
      <c r="F6204">
        <v>32</v>
      </c>
      <c r="G6204">
        <v>10</v>
      </c>
      <c r="H6204">
        <v>0</v>
      </c>
      <c r="I6204">
        <v>2</v>
      </c>
      <c r="J6204">
        <v>1</v>
      </c>
      <c r="K6204">
        <v>0</v>
      </c>
      <c r="L6204">
        <v>60907</v>
      </c>
      <c r="M6204">
        <v>0</v>
      </c>
      <c r="N6204" t="str">
        <f>IF(BANK[[#This Row],[EXITED]]=0,"No","Yes")</f>
        <v>No</v>
      </c>
      <c r="O6204">
        <v>0</v>
      </c>
      <c r="P6204" t="str">
        <f>IF(BANK[[#This Row],[COMPLAIN]]=0,"No","Yes")</f>
        <v>No</v>
      </c>
      <c r="Q6204">
        <v>3</v>
      </c>
      <c r="R6204" t="s">
        <v>32</v>
      </c>
      <c r="S6204">
        <v>852</v>
      </c>
      <c r="T6204" t="s">
        <v>26</v>
      </c>
      <c r="U6204" t="s">
        <v>39</v>
      </c>
      <c r="V6204" t="s">
        <v>28</v>
      </c>
      <c r="W6204" t="s">
        <v>54</v>
      </c>
      <c r="X6204" t="s">
        <v>30</v>
      </c>
    </row>
    <row r="6205" spans="1:24" x14ac:dyDescent="0.3">
      <c r="A6205">
        <v>15725762</v>
      </c>
      <c r="B6205" t="s">
        <v>2341</v>
      </c>
      <c r="C6205">
        <v>808</v>
      </c>
      <c r="D6205" t="s">
        <v>42</v>
      </c>
      <c r="E6205" t="s">
        <v>24</v>
      </c>
      <c r="F6205">
        <v>24</v>
      </c>
      <c r="G6205">
        <v>4</v>
      </c>
      <c r="H6205">
        <v>122169</v>
      </c>
      <c r="I6205">
        <v>1</v>
      </c>
      <c r="J6205">
        <v>1</v>
      </c>
      <c r="K6205">
        <v>0</v>
      </c>
      <c r="L6205">
        <v>174107</v>
      </c>
      <c r="M6205">
        <v>0</v>
      </c>
      <c r="N6205" t="str">
        <f>IF(BANK[[#This Row],[EXITED]]=0,"No","Yes")</f>
        <v>No</v>
      </c>
      <c r="O6205">
        <v>0</v>
      </c>
      <c r="P6205" t="str">
        <f>IF(BANK[[#This Row],[COMPLAIN]]=0,"No","Yes")</f>
        <v>No</v>
      </c>
      <c r="Q6205">
        <v>4</v>
      </c>
      <c r="R6205" t="s">
        <v>25</v>
      </c>
      <c r="S6205">
        <v>233</v>
      </c>
      <c r="T6205" t="s">
        <v>38</v>
      </c>
      <c r="U6205" t="s">
        <v>27</v>
      </c>
      <c r="V6205" t="s">
        <v>46</v>
      </c>
      <c r="W6205" t="s">
        <v>40</v>
      </c>
      <c r="X6205" t="s">
        <v>30</v>
      </c>
    </row>
    <row r="6206" spans="1:24" x14ac:dyDescent="0.3">
      <c r="A6206">
        <v>15761713</v>
      </c>
      <c r="B6206" t="s">
        <v>777</v>
      </c>
      <c r="C6206">
        <v>678</v>
      </c>
      <c r="D6206" t="s">
        <v>42</v>
      </c>
      <c r="E6206" t="s">
        <v>45</v>
      </c>
      <c r="F6206">
        <v>43</v>
      </c>
      <c r="G6206">
        <v>7</v>
      </c>
      <c r="H6206">
        <v>178074</v>
      </c>
      <c r="I6206">
        <v>1</v>
      </c>
      <c r="J6206">
        <v>0</v>
      </c>
      <c r="K6206">
        <v>0</v>
      </c>
      <c r="L6206">
        <v>110406</v>
      </c>
      <c r="M6206">
        <v>0</v>
      </c>
      <c r="N6206" t="str">
        <f>IF(BANK[[#This Row],[EXITED]]=0,"No","Yes")</f>
        <v>No</v>
      </c>
      <c r="O6206">
        <v>0</v>
      </c>
      <c r="P6206" t="str">
        <f>IF(BANK[[#This Row],[COMPLAIN]]=0,"No","Yes")</f>
        <v>No</v>
      </c>
      <c r="Q6206">
        <v>3</v>
      </c>
      <c r="R6206" t="s">
        <v>32</v>
      </c>
      <c r="S6206">
        <v>853</v>
      </c>
      <c r="T6206" t="s">
        <v>33</v>
      </c>
      <c r="U6206" t="s">
        <v>27</v>
      </c>
      <c r="V6206" t="s">
        <v>28</v>
      </c>
      <c r="W6206" t="s">
        <v>54</v>
      </c>
      <c r="X6206" t="s">
        <v>30</v>
      </c>
    </row>
    <row r="6207" spans="1:24" x14ac:dyDescent="0.3">
      <c r="A6207">
        <v>15781129</v>
      </c>
      <c r="B6207" t="s">
        <v>2342</v>
      </c>
      <c r="C6207">
        <v>687</v>
      </c>
      <c r="D6207" t="s">
        <v>23</v>
      </c>
      <c r="E6207" t="s">
        <v>24</v>
      </c>
      <c r="F6207">
        <v>38</v>
      </c>
      <c r="G6207">
        <v>8</v>
      </c>
      <c r="H6207">
        <v>69434</v>
      </c>
      <c r="I6207">
        <v>2</v>
      </c>
      <c r="J6207">
        <v>1</v>
      </c>
      <c r="K6207">
        <v>1</v>
      </c>
      <c r="L6207">
        <v>66580</v>
      </c>
      <c r="M6207">
        <v>1</v>
      </c>
      <c r="N6207" t="str">
        <f>IF(BANK[[#This Row],[EXITED]]=0,"No","Yes")</f>
        <v>Yes</v>
      </c>
      <c r="O6207">
        <v>1</v>
      </c>
      <c r="P6207" t="str">
        <f>IF(BANK[[#This Row],[COMPLAIN]]=0,"No","Yes")</f>
        <v>Yes</v>
      </c>
      <c r="Q6207">
        <v>4</v>
      </c>
      <c r="R6207" t="s">
        <v>25</v>
      </c>
      <c r="S6207">
        <v>778</v>
      </c>
      <c r="T6207" t="s">
        <v>33</v>
      </c>
      <c r="U6207" t="s">
        <v>34</v>
      </c>
      <c r="V6207" t="s">
        <v>28</v>
      </c>
      <c r="W6207" t="s">
        <v>40</v>
      </c>
      <c r="X6207" t="s">
        <v>30</v>
      </c>
    </row>
    <row r="6208" spans="1:24" x14ac:dyDescent="0.3">
      <c r="A6208">
        <v>15599124</v>
      </c>
      <c r="B6208" t="s">
        <v>133</v>
      </c>
      <c r="C6208">
        <v>832</v>
      </c>
      <c r="D6208" t="s">
        <v>42</v>
      </c>
      <c r="E6208" t="s">
        <v>45</v>
      </c>
      <c r="F6208">
        <v>29</v>
      </c>
      <c r="G6208">
        <v>5</v>
      </c>
      <c r="H6208">
        <v>0</v>
      </c>
      <c r="I6208">
        <v>2</v>
      </c>
      <c r="J6208">
        <v>1</v>
      </c>
      <c r="K6208">
        <v>0</v>
      </c>
      <c r="L6208">
        <v>178780</v>
      </c>
      <c r="M6208">
        <v>0</v>
      </c>
      <c r="N6208" t="str">
        <f>IF(BANK[[#This Row],[EXITED]]=0,"No","Yes")</f>
        <v>No</v>
      </c>
      <c r="O6208">
        <v>0</v>
      </c>
      <c r="P6208" t="str">
        <f>IF(BANK[[#This Row],[COMPLAIN]]=0,"No","Yes")</f>
        <v>No</v>
      </c>
      <c r="Q6208">
        <v>5</v>
      </c>
      <c r="R6208" t="s">
        <v>43</v>
      </c>
      <c r="S6208">
        <v>922</v>
      </c>
      <c r="T6208" t="s">
        <v>26</v>
      </c>
      <c r="U6208" t="s">
        <v>39</v>
      </c>
      <c r="V6208" t="s">
        <v>46</v>
      </c>
      <c r="W6208" t="s">
        <v>35</v>
      </c>
      <c r="X6208" t="s">
        <v>30</v>
      </c>
    </row>
    <row r="6209" spans="1:24" x14ac:dyDescent="0.3">
      <c r="A6209">
        <v>15810995</v>
      </c>
      <c r="B6209" t="s">
        <v>595</v>
      </c>
      <c r="C6209">
        <v>526</v>
      </c>
      <c r="D6209" t="s">
        <v>56</v>
      </c>
      <c r="E6209" t="s">
        <v>24</v>
      </c>
      <c r="F6209">
        <v>34</v>
      </c>
      <c r="G6209">
        <v>3</v>
      </c>
      <c r="H6209">
        <v>122727</v>
      </c>
      <c r="I6209">
        <v>1</v>
      </c>
      <c r="J6209">
        <v>1</v>
      </c>
      <c r="K6209">
        <v>1</v>
      </c>
      <c r="L6209">
        <v>46772</v>
      </c>
      <c r="M6209">
        <v>0</v>
      </c>
      <c r="N6209" t="str">
        <f>IF(BANK[[#This Row],[EXITED]]=0,"No","Yes")</f>
        <v>No</v>
      </c>
      <c r="O6209">
        <v>0</v>
      </c>
      <c r="P6209" t="str">
        <f>IF(BANK[[#This Row],[COMPLAIN]]=0,"No","Yes")</f>
        <v>No</v>
      </c>
      <c r="Q6209">
        <v>1</v>
      </c>
      <c r="R6209" t="s">
        <v>43</v>
      </c>
      <c r="S6209">
        <v>429</v>
      </c>
      <c r="T6209" t="s">
        <v>26</v>
      </c>
      <c r="U6209" t="s">
        <v>27</v>
      </c>
      <c r="V6209" t="s">
        <v>46</v>
      </c>
      <c r="W6209" t="s">
        <v>29</v>
      </c>
      <c r="X6209" t="s">
        <v>30</v>
      </c>
    </row>
    <row r="6210" spans="1:24" x14ac:dyDescent="0.3">
      <c r="A6210">
        <v>15653773</v>
      </c>
      <c r="B6210" t="s">
        <v>476</v>
      </c>
      <c r="C6210">
        <v>457</v>
      </c>
      <c r="D6210" t="s">
        <v>42</v>
      </c>
      <c r="E6210" t="s">
        <v>45</v>
      </c>
      <c r="F6210">
        <v>38</v>
      </c>
      <c r="G6210">
        <v>7</v>
      </c>
      <c r="H6210">
        <v>164497</v>
      </c>
      <c r="I6210">
        <v>1</v>
      </c>
      <c r="J6210">
        <v>1</v>
      </c>
      <c r="K6210">
        <v>1</v>
      </c>
      <c r="L6210">
        <v>163327</v>
      </c>
      <c r="M6210">
        <v>0</v>
      </c>
      <c r="N6210" t="str">
        <f>IF(BANK[[#This Row],[EXITED]]=0,"No","Yes")</f>
        <v>No</v>
      </c>
      <c r="O6210">
        <v>0</v>
      </c>
      <c r="P6210" t="str">
        <f>IF(BANK[[#This Row],[COMPLAIN]]=0,"No","Yes")</f>
        <v>No</v>
      </c>
      <c r="Q6210">
        <v>3</v>
      </c>
      <c r="R6210" t="s">
        <v>37</v>
      </c>
      <c r="S6210">
        <v>929</v>
      </c>
      <c r="T6210" t="s">
        <v>33</v>
      </c>
      <c r="U6210" t="s">
        <v>27</v>
      </c>
      <c r="V6210" t="s">
        <v>28</v>
      </c>
      <c r="W6210" t="s">
        <v>54</v>
      </c>
      <c r="X6210" t="s">
        <v>30</v>
      </c>
    </row>
    <row r="6211" spans="1:24" x14ac:dyDescent="0.3">
      <c r="A6211">
        <v>15708357</v>
      </c>
      <c r="B6211" t="s">
        <v>637</v>
      </c>
      <c r="C6211">
        <v>649</v>
      </c>
      <c r="D6211" t="s">
        <v>23</v>
      </c>
      <c r="E6211" t="s">
        <v>45</v>
      </c>
      <c r="F6211">
        <v>38</v>
      </c>
      <c r="G6211">
        <v>8</v>
      </c>
      <c r="H6211">
        <v>0</v>
      </c>
      <c r="I6211">
        <v>1</v>
      </c>
      <c r="J6211">
        <v>1</v>
      </c>
      <c r="K6211">
        <v>0</v>
      </c>
      <c r="L6211">
        <v>103761</v>
      </c>
      <c r="M6211">
        <v>0</v>
      </c>
      <c r="N6211" t="str">
        <f>IF(BANK[[#This Row],[EXITED]]=0,"No","Yes")</f>
        <v>No</v>
      </c>
      <c r="O6211">
        <v>0</v>
      </c>
      <c r="P6211" t="str">
        <f>IF(BANK[[#This Row],[COMPLAIN]]=0,"No","Yes")</f>
        <v>No</v>
      </c>
      <c r="Q6211">
        <v>2</v>
      </c>
      <c r="R6211" t="s">
        <v>37</v>
      </c>
      <c r="S6211">
        <v>858</v>
      </c>
      <c r="T6211" t="s">
        <v>33</v>
      </c>
      <c r="U6211" t="s">
        <v>39</v>
      </c>
      <c r="V6211" t="s">
        <v>28</v>
      </c>
      <c r="W6211" t="s">
        <v>47</v>
      </c>
      <c r="X6211" t="s">
        <v>30</v>
      </c>
    </row>
    <row r="6212" spans="1:24" x14ac:dyDescent="0.3">
      <c r="A6212">
        <v>15733597</v>
      </c>
      <c r="B6212" t="s">
        <v>596</v>
      </c>
      <c r="C6212">
        <v>669</v>
      </c>
      <c r="D6212" t="s">
        <v>42</v>
      </c>
      <c r="E6212" t="s">
        <v>45</v>
      </c>
      <c r="F6212">
        <v>41</v>
      </c>
      <c r="G6212">
        <v>0</v>
      </c>
      <c r="H6212">
        <v>150219</v>
      </c>
      <c r="I6212">
        <v>2</v>
      </c>
      <c r="J6212">
        <v>0</v>
      </c>
      <c r="K6212">
        <v>0</v>
      </c>
      <c r="L6212">
        <v>107839</v>
      </c>
      <c r="M6212">
        <v>0</v>
      </c>
      <c r="N6212" t="str">
        <f>IF(BANK[[#This Row],[EXITED]]=0,"No","Yes")</f>
        <v>No</v>
      </c>
      <c r="O6212">
        <v>0</v>
      </c>
      <c r="P6212" t="str">
        <f>IF(BANK[[#This Row],[COMPLAIN]]=0,"No","Yes")</f>
        <v>No</v>
      </c>
      <c r="Q6212">
        <v>2</v>
      </c>
      <c r="R6212" t="s">
        <v>43</v>
      </c>
      <c r="S6212">
        <v>880</v>
      </c>
      <c r="T6212" t="s">
        <v>33</v>
      </c>
      <c r="U6212" t="s">
        <v>27</v>
      </c>
      <c r="V6212" t="s">
        <v>52</v>
      </c>
      <c r="W6212" t="s">
        <v>47</v>
      </c>
      <c r="X6212" t="s">
        <v>30</v>
      </c>
    </row>
    <row r="6213" spans="1:24" x14ac:dyDescent="0.3">
      <c r="A6213">
        <v>15699524</v>
      </c>
      <c r="B6213" t="s">
        <v>511</v>
      </c>
      <c r="C6213">
        <v>466</v>
      </c>
      <c r="D6213" t="s">
        <v>42</v>
      </c>
      <c r="E6213" t="s">
        <v>45</v>
      </c>
      <c r="F6213">
        <v>30</v>
      </c>
      <c r="G6213">
        <v>3</v>
      </c>
      <c r="H6213">
        <v>0</v>
      </c>
      <c r="I6213">
        <v>1</v>
      </c>
      <c r="J6213">
        <v>1</v>
      </c>
      <c r="K6213">
        <v>0</v>
      </c>
      <c r="L6213">
        <v>193985</v>
      </c>
      <c r="M6213">
        <v>0</v>
      </c>
      <c r="N6213" t="str">
        <f>IF(BANK[[#This Row],[EXITED]]=0,"No","Yes")</f>
        <v>No</v>
      </c>
      <c r="O6213">
        <v>0</v>
      </c>
      <c r="P6213" t="str">
        <f>IF(BANK[[#This Row],[COMPLAIN]]=0,"No","Yes")</f>
        <v>No</v>
      </c>
      <c r="Q6213">
        <v>2</v>
      </c>
      <c r="R6213" t="s">
        <v>43</v>
      </c>
      <c r="S6213">
        <v>671</v>
      </c>
      <c r="T6213" t="s">
        <v>26</v>
      </c>
      <c r="U6213" t="s">
        <v>39</v>
      </c>
      <c r="V6213" t="s">
        <v>46</v>
      </c>
      <c r="W6213" t="s">
        <v>47</v>
      </c>
      <c r="X6213" t="s">
        <v>30</v>
      </c>
    </row>
    <row r="6214" spans="1:24" x14ac:dyDescent="0.3">
      <c r="A6214">
        <v>15626475</v>
      </c>
      <c r="B6214" t="s">
        <v>2343</v>
      </c>
      <c r="C6214">
        <v>685</v>
      </c>
      <c r="D6214" t="s">
        <v>42</v>
      </c>
      <c r="E6214" t="s">
        <v>24</v>
      </c>
      <c r="F6214">
        <v>30</v>
      </c>
      <c r="G6214">
        <v>2</v>
      </c>
      <c r="H6214">
        <v>0</v>
      </c>
      <c r="I6214">
        <v>2</v>
      </c>
      <c r="J6214">
        <v>1</v>
      </c>
      <c r="K6214">
        <v>1</v>
      </c>
      <c r="L6214">
        <v>140889</v>
      </c>
      <c r="M6214">
        <v>0</v>
      </c>
      <c r="N6214" t="str">
        <f>IF(BANK[[#This Row],[EXITED]]=0,"No","Yes")</f>
        <v>No</v>
      </c>
      <c r="O6214">
        <v>0</v>
      </c>
      <c r="P6214" t="str">
        <f>IF(BANK[[#This Row],[COMPLAIN]]=0,"No","Yes")</f>
        <v>No</v>
      </c>
      <c r="Q6214">
        <v>2</v>
      </c>
      <c r="R6214" t="s">
        <v>32</v>
      </c>
      <c r="S6214">
        <v>936</v>
      </c>
      <c r="T6214" t="s">
        <v>26</v>
      </c>
      <c r="U6214" t="s">
        <v>39</v>
      </c>
      <c r="V6214" t="s">
        <v>52</v>
      </c>
      <c r="W6214" t="s">
        <v>47</v>
      </c>
      <c r="X6214" t="s">
        <v>30</v>
      </c>
    </row>
    <row r="6215" spans="1:24" x14ac:dyDescent="0.3">
      <c r="A6215">
        <v>15810839</v>
      </c>
      <c r="B6215" t="s">
        <v>2344</v>
      </c>
      <c r="C6215">
        <v>610</v>
      </c>
      <c r="D6215" t="s">
        <v>42</v>
      </c>
      <c r="E6215" t="s">
        <v>24</v>
      </c>
      <c r="F6215">
        <v>34</v>
      </c>
      <c r="G6215">
        <v>0</v>
      </c>
      <c r="H6215">
        <v>103108</v>
      </c>
      <c r="I6215">
        <v>1</v>
      </c>
      <c r="J6215">
        <v>0</v>
      </c>
      <c r="K6215">
        <v>0</v>
      </c>
      <c r="L6215">
        <v>125647</v>
      </c>
      <c r="M6215">
        <v>0</v>
      </c>
      <c r="N6215" t="str">
        <f>IF(BANK[[#This Row],[EXITED]]=0,"No","Yes")</f>
        <v>No</v>
      </c>
      <c r="O6215">
        <v>0</v>
      </c>
      <c r="P6215" t="str">
        <f>IF(BANK[[#This Row],[COMPLAIN]]=0,"No","Yes")</f>
        <v>No</v>
      </c>
      <c r="Q6215">
        <v>1</v>
      </c>
      <c r="R6215" t="s">
        <v>32</v>
      </c>
      <c r="S6215">
        <v>738</v>
      </c>
      <c r="T6215" t="s">
        <v>26</v>
      </c>
      <c r="U6215" t="s">
        <v>34</v>
      </c>
      <c r="V6215" t="s">
        <v>52</v>
      </c>
      <c r="W6215" t="s">
        <v>29</v>
      </c>
      <c r="X6215" t="s">
        <v>30</v>
      </c>
    </row>
    <row r="6216" spans="1:24" x14ac:dyDescent="0.3">
      <c r="A6216">
        <v>15684318</v>
      </c>
      <c r="B6216" t="s">
        <v>407</v>
      </c>
      <c r="C6216">
        <v>582</v>
      </c>
      <c r="D6216" t="s">
        <v>56</v>
      </c>
      <c r="E6216" t="s">
        <v>45</v>
      </c>
      <c r="F6216">
        <v>50</v>
      </c>
      <c r="G6216">
        <v>6</v>
      </c>
      <c r="H6216">
        <v>96487</v>
      </c>
      <c r="I6216">
        <v>2</v>
      </c>
      <c r="J6216">
        <v>1</v>
      </c>
      <c r="K6216">
        <v>1</v>
      </c>
      <c r="L6216">
        <v>20344</v>
      </c>
      <c r="M6216">
        <v>0</v>
      </c>
      <c r="N6216" t="str">
        <f>IF(BANK[[#This Row],[EXITED]]=0,"No","Yes")</f>
        <v>No</v>
      </c>
      <c r="O6216">
        <v>0</v>
      </c>
      <c r="P6216" t="str">
        <f>IF(BANK[[#This Row],[COMPLAIN]]=0,"No","Yes")</f>
        <v>No</v>
      </c>
      <c r="Q6216">
        <v>3</v>
      </c>
      <c r="R6216" t="s">
        <v>43</v>
      </c>
      <c r="S6216">
        <v>355</v>
      </c>
      <c r="T6216" t="s">
        <v>33</v>
      </c>
      <c r="U6216" t="s">
        <v>34</v>
      </c>
      <c r="V6216" t="s">
        <v>46</v>
      </c>
      <c r="W6216" t="s">
        <v>54</v>
      </c>
      <c r="X6216" t="s">
        <v>30</v>
      </c>
    </row>
    <row r="6217" spans="1:24" x14ac:dyDescent="0.3">
      <c r="A6217">
        <v>15768120</v>
      </c>
      <c r="B6217" t="s">
        <v>224</v>
      </c>
      <c r="C6217">
        <v>702</v>
      </c>
      <c r="D6217" t="s">
        <v>56</v>
      </c>
      <c r="E6217" t="s">
        <v>24</v>
      </c>
      <c r="F6217">
        <v>36</v>
      </c>
      <c r="G6217">
        <v>9</v>
      </c>
      <c r="H6217">
        <v>90560</v>
      </c>
      <c r="I6217">
        <v>2</v>
      </c>
      <c r="J6217">
        <v>1</v>
      </c>
      <c r="K6217">
        <v>0</v>
      </c>
      <c r="L6217">
        <v>174269</v>
      </c>
      <c r="M6217">
        <v>0</v>
      </c>
      <c r="N6217" t="str">
        <f>IF(BANK[[#This Row],[EXITED]]=0,"No","Yes")</f>
        <v>No</v>
      </c>
      <c r="O6217">
        <v>0</v>
      </c>
      <c r="P6217" t="str">
        <f>IF(BANK[[#This Row],[COMPLAIN]]=0,"No","Yes")</f>
        <v>No</v>
      </c>
      <c r="Q6217">
        <v>2</v>
      </c>
      <c r="R6217" t="s">
        <v>43</v>
      </c>
      <c r="S6217">
        <v>941</v>
      </c>
      <c r="T6217" t="s">
        <v>33</v>
      </c>
      <c r="U6217" t="s">
        <v>34</v>
      </c>
      <c r="V6217" t="s">
        <v>28</v>
      </c>
      <c r="W6217" t="s">
        <v>47</v>
      </c>
      <c r="X6217" t="s">
        <v>30</v>
      </c>
    </row>
    <row r="6218" spans="1:24" x14ac:dyDescent="0.3">
      <c r="A6218">
        <v>15712807</v>
      </c>
      <c r="B6218" t="s">
        <v>1212</v>
      </c>
      <c r="C6218">
        <v>556</v>
      </c>
      <c r="D6218" t="s">
        <v>23</v>
      </c>
      <c r="E6218" t="s">
        <v>24</v>
      </c>
      <c r="F6218">
        <v>46</v>
      </c>
      <c r="G6218">
        <v>3</v>
      </c>
      <c r="H6218">
        <v>131765</v>
      </c>
      <c r="I6218">
        <v>1</v>
      </c>
      <c r="J6218">
        <v>1</v>
      </c>
      <c r="K6218">
        <v>1</v>
      </c>
      <c r="L6218">
        <v>108501</v>
      </c>
      <c r="M6218">
        <v>1</v>
      </c>
      <c r="N6218" t="str">
        <f>IF(BANK[[#This Row],[EXITED]]=0,"No","Yes")</f>
        <v>Yes</v>
      </c>
      <c r="O6218">
        <v>1</v>
      </c>
      <c r="P6218" t="str">
        <f>IF(BANK[[#This Row],[COMPLAIN]]=0,"No","Yes")</f>
        <v>Yes</v>
      </c>
      <c r="Q6218">
        <v>5</v>
      </c>
      <c r="R6218" t="s">
        <v>37</v>
      </c>
      <c r="S6218">
        <v>606</v>
      </c>
      <c r="T6218" t="s">
        <v>33</v>
      </c>
      <c r="U6218" t="s">
        <v>27</v>
      </c>
      <c r="V6218" t="s">
        <v>46</v>
      </c>
      <c r="W6218" t="s">
        <v>35</v>
      </c>
      <c r="X6218" t="s">
        <v>30</v>
      </c>
    </row>
    <row r="6219" spans="1:24" x14ac:dyDescent="0.3">
      <c r="A6219">
        <v>15774277</v>
      </c>
      <c r="B6219" t="s">
        <v>195</v>
      </c>
      <c r="C6219">
        <v>809</v>
      </c>
      <c r="D6219" t="s">
        <v>42</v>
      </c>
      <c r="E6219" t="s">
        <v>24</v>
      </c>
      <c r="F6219">
        <v>43</v>
      </c>
      <c r="G6219">
        <v>2</v>
      </c>
      <c r="H6219">
        <v>0</v>
      </c>
      <c r="I6219">
        <v>2</v>
      </c>
      <c r="J6219">
        <v>1</v>
      </c>
      <c r="K6219">
        <v>1</v>
      </c>
      <c r="L6219">
        <v>132908</v>
      </c>
      <c r="M6219">
        <v>0</v>
      </c>
      <c r="N6219" t="str">
        <f>IF(BANK[[#This Row],[EXITED]]=0,"No","Yes")</f>
        <v>No</v>
      </c>
      <c r="O6219">
        <v>0</v>
      </c>
      <c r="P6219" t="str">
        <f>IF(BANK[[#This Row],[COMPLAIN]]=0,"No","Yes")</f>
        <v>No</v>
      </c>
      <c r="Q6219">
        <v>1</v>
      </c>
      <c r="R6219" t="s">
        <v>43</v>
      </c>
      <c r="S6219">
        <v>706</v>
      </c>
      <c r="T6219" t="s">
        <v>33</v>
      </c>
      <c r="U6219" t="s">
        <v>39</v>
      </c>
      <c r="V6219" t="s">
        <v>52</v>
      </c>
      <c r="W6219" t="s">
        <v>29</v>
      </c>
      <c r="X6219" t="s">
        <v>30</v>
      </c>
    </row>
    <row r="6220" spans="1:24" x14ac:dyDescent="0.3">
      <c r="A6220">
        <v>15618647</v>
      </c>
      <c r="B6220" t="s">
        <v>134</v>
      </c>
      <c r="C6220">
        <v>744</v>
      </c>
      <c r="D6220" t="s">
        <v>42</v>
      </c>
      <c r="E6220" t="s">
        <v>24</v>
      </c>
      <c r="F6220">
        <v>29</v>
      </c>
      <c r="G6220">
        <v>1</v>
      </c>
      <c r="H6220">
        <v>43504</v>
      </c>
      <c r="I6220">
        <v>1</v>
      </c>
      <c r="J6220">
        <v>1</v>
      </c>
      <c r="K6220">
        <v>1</v>
      </c>
      <c r="L6220">
        <v>119328</v>
      </c>
      <c r="M6220">
        <v>0</v>
      </c>
      <c r="N6220" t="str">
        <f>IF(BANK[[#This Row],[EXITED]]=0,"No","Yes")</f>
        <v>No</v>
      </c>
      <c r="O6220">
        <v>0</v>
      </c>
      <c r="P6220" t="str">
        <f>IF(BANK[[#This Row],[COMPLAIN]]=0,"No","Yes")</f>
        <v>No</v>
      </c>
      <c r="Q6220">
        <v>1</v>
      </c>
      <c r="R6220" t="s">
        <v>43</v>
      </c>
      <c r="S6220">
        <v>607</v>
      </c>
      <c r="T6220" t="s">
        <v>26</v>
      </c>
      <c r="U6220" t="s">
        <v>34</v>
      </c>
      <c r="V6220" t="s">
        <v>52</v>
      </c>
      <c r="W6220" t="s">
        <v>29</v>
      </c>
      <c r="X6220" t="s">
        <v>30</v>
      </c>
    </row>
    <row r="6221" spans="1:24" x14ac:dyDescent="0.3">
      <c r="A6221">
        <v>15614643</v>
      </c>
      <c r="B6221" t="s">
        <v>2345</v>
      </c>
      <c r="C6221">
        <v>731</v>
      </c>
      <c r="D6221" t="s">
        <v>23</v>
      </c>
      <c r="E6221" t="s">
        <v>45</v>
      </c>
      <c r="F6221">
        <v>39</v>
      </c>
      <c r="G6221">
        <v>2</v>
      </c>
      <c r="H6221">
        <v>0</v>
      </c>
      <c r="I6221">
        <v>2</v>
      </c>
      <c r="J6221">
        <v>1</v>
      </c>
      <c r="K6221">
        <v>0</v>
      </c>
      <c r="L6221">
        <v>136737</v>
      </c>
      <c r="M6221">
        <v>0</v>
      </c>
      <c r="N6221" t="str">
        <f>IF(BANK[[#This Row],[EXITED]]=0,"No","Yes")</f>
        <v>No</v>
      </c>
      <c r="O6221">
        <v>0</v>
      </c>
      <c r="P6221" t="str">
        <f>IF(BANK[[#This Row],[COMPLAIN]]=0,"No","Yes")</f>
        <v>No</v>
      </c>
      <c r="Q6221">
        <v>2</v>
      </c>
      <c r="R6221" t="s">
        <v>37</v>
      </c>
      <c r="S6221">
        <v>665</v>
      </c>
      <c r="T6221" t="s">
        <v>33</v>
      </c>
      <c r="U6221" t="s">
        <v>39</v>
      </c>
      <c r="V6221" t="s">
        <v>52</v>
      </c>
      <c r="W6221" t="s">
        <v>47</v>
      </c>
      <c r="X6221" t="s">
        <v>30</v>
      </c>
    </row>
    <row r="6222" spans="1:24" x14ac:dyDescent="0.3">
      <c r="A6222">
        <v>15707696</v>
      </c>
      <c r="B6222" t="s">
        <v>566</v>
      </c>
      <c r="C6222">
        <v>471</v>
      </c>
      <c r="D6222" t="s">
        <v>23</v>
      </c>
      <c r="E6222" t="s">
        <v>45</v>
      </c>
      <c r="F6222">
        <v>28</v>
      </c>
      <c r="G6222">
        <v>5</v>
      </c>
      <c r="H6222">
        <v>0</v>
      </c>
      <c r="I6222">
        <v>2</v>
      </c>
      <c r="J6222">
        <v>1</v>
      </c>
      <c r="K6222">
        <v>1</v>
      </c>
      <c r="L6222">
        <v>22357</v>
      </c>
      <c r="M6222">
        <v>0</v>
      </c>
      <c r="N6222" t="str">
        <f>IF(BANK[[#This Row],[EXITED]]=0,"No","Yes")</f>
        <v>No</v>
      </c>
      <c r="O6222">
        <v>0</v>
      </c>
      <c r="P6222" t="str">
        <f>IF(BANK[[#This Row],[COMPLAIN]]=0,"No","Yes")</f>
        <v>No</v>
      </c>
      <c r="Q6222">
        <v>1</v>
      </c>
      <c r="R6222" t="s">
        <v>43</v>
      </c>
      <c r="S6222">
        <v>583</v>
      </c>
      <c r="T6222" t="s">
        <v>26</v>
      </c>
      <c r="U6222" t="s">
        <v>39</v>
      </c>
      <c r="V6222" t="s">
        <v>46</v>
      </c>
      <c r="W6222" t="s">
        <v>29</v>
      </c>
      <c r="X6222" t="s">
        <v>30</v>
      </c>
    </row>
    <row r="6223" spans="1:24" x14ac:dyDescent="0.3">
      <c r="A6223">
        <v>15749583</v>
      </c>
      <c r="B6223" t="s">
        <v>395</v>
      </c>
      <c r="C6223">
        <v>686</v>
      </c>
      <c r="D6223" t="s">
        <v>56</v>
      </c>
      <c r="E6223" t="s">
        <v>45</v>
      </c>
      <c r="F6223">
        <v>38</v>
      </c>
      <c r="G6223">
        <v>2</v>
      </c>
      <c r="H6223">
        <v>93570</v>
      </c>
      <c r="I6223">
        <v>3</v>
      </c>
      <c r="J6223">
        <v>0</v>
      </c>
      <c r="K6223">
        <v>0</v>
      </c>
      <c r="L6223">
        <v>10137</v>
      </c>
      <c r="M6223">
        <v>1</v>
      </c>
      <c r="N6223" t="str">
        <f>IF(BANK[[#This Row],[EXITED]]=0,"No","Yes")</f>
        <v>Yes</v>
      </c>
      <c r="O6223">
        <v>1</v>
      </c>
      <c r="P6223" t="str">
        <f>IF(BANK[[#This Row],[COMPLAIN]]=0,"No","Yes")</f>
        <v>Yes</v>
      </c>
      <c r="Q6223">
        <v>4</v>
      </c>
      <c r="R6223" t="s">
        <v>43</v>
      </c>
      <c r="S6223">
        <v>844</v>
      </c>
      <c r="T6223" t="s">
        <v>33</v>
      </c>
      <c r="U6223" t="s">
        <v>34</v>
      </c>
      <c r="V6223" t="s">
        <v>52</v>
      </c>
      <c r="W6223" t="s">
        <v>40</v>
      </c>
      <c r="X6223" t="s">
        <v>30</v>
      </c>
    </row>
    <row r="6224" spans="1:24" x14ac:dyDescent="0.3">
      <c r="A6224">
        <v>15815125</v>
      </c>
      <c r="B6224" t="s">
        <v>2346</v>
      </c>
      <c r="C6224">
        <v>668</v>
      </c>
      <c r="D6224" t="s">
        <v>23</v>
      </c>
      <c r="E6224" t="s">
        <v>24</v>
      </c>
      <c r="F6224">
        <v>45</v>
      </c>
      <c r="G6224">
        <v>4</v>
      </c>
      <c r="H6224">
        <v>102486</v>
      </c>
      <c r="I6224">
        <v>2</v>
      </c>
      <c r="J6224">
        <v>1</v>
      </c>
      <c r="K6224">
        <v>1</v>
      </c>
      <c r="L6224">
        <v>158379</v>
      </c>
      <c r="M6224">
        <v>0</v>
      </c>
      <c r="N6224" t="str">
        <f>IF(BANK[[#This Row],[EXITED]]=0,"No","Yes")</f>
        <v>No</v>
      </c>
      <c r="O6224">
        <v>0</v>
      </c>
      <c r="P6224" t="str">
        <f>IF(BANK[[#This Row],[COMPLAIN]]=0,"No","Yes")</f>
        <v>No</v>
      </c>
      <c r="Q6224">
        <v>4</v>
      </c>
      <c r="R6224" t="s">
        <v>25</v>
      </c>
      <c r="S6224">
        <v>823</v>
      </c>
      <c r="T6224" t="s">
        <v>33</v>
      </c>
      <c r="U6224" t="s">
        <v>34</v>
      </c>
      <c r="V6224" t="s">
        <v>46</v>
      </c>
      <c r="W6224" t="s">
        <v>40</v>
      </c>
      <c r="X6224" t="s">
        <v>30</v>
      </c>
    </row>
    <row r="6225" spans="1:24" x14ac:dyDescent="0.3">
      <c r="A6225">
        <v>15779620</v>
      </c>
      <c r="B6225" t="s">
        <v>592</v>
      </c>
      <c r="C6225">
        <v>575</v>
      </c>
      <c r="D6225" t="s">
        <v>42</v>
      </c>
      <c r="E6225" t="s">
        <v>24</v>
      </c>
      <c r="F6225">
        <v>36</v>
      </c>
      <c r="G6225">
        <v>1</v>
      </c>
      <c r="H6225">
        <v>0</v>
      </c>
      <c r="I6225">
        <v>1</v>
      </c>
      <c r="J6225">
        <v>0</v>
      </c>
      <c r="K6225">
        <v>1</v>
      </c>
      <c r="L6225">
        <v>94571</v>
      </c>
      <c r="M6225">
        <v>0</v>
      </c>
      <c r="N6225" t="str">
        <f>IF(BANK[[#This Row],[EXITED]]=0,"No","Yes")</f>
        <v>No</v>
      </c>
      <c r="O6225">
        <v>0</v>
      </c>
      <c r="P6225" t="str">
        <f>IF(BANK[[#This Row],[COMPLAIN]]=0,"No","Yes")</f>
        <v>No</v>
      </c>
      <c r="Q6225">
        <v>4</v>
      </c>
      <c r="R6225" t="s">
        <v>25</v>
      </c>
      <c r="S6225">
        <v>319</v>
      </c>
      <c r="T6225" t="s">
        <v>33</v>
      </c>
      <c r="U6225" t="s">
        <v>39</v>
      </c>
      <c r="V6225" t="s">
        <v>52</v>
      </c>
      <c r="W6225" t="s">
        <v>40</v>
      </c>
      <c r="X6225" t="s">
        <v>30</v>
      </c>
    </row>
    <row r="6226" spans="1:24" x14ac:dyDescent="0.3">
      <c r="A6226">
        <v>15637788</v>
      </c>
      <c r="B6226" t="s">
        <v>1620</v>
      </c>
      <c r="C6226">
        <v>743</v>
      </c>
      <c r="D6226" t="s">
        <v>42</v>
      </c>
      <c r="E6226" t="s">
        <v>24</v>
      </c>
      <c r="F6226">
        <v>23</v>
      </c>
      <c r="G6226">
        <v>3</v>
      </c>
      <c r="H6226">
        <v>110204</v>
      </c>
      <c r="I6226">
        <v>1</v>
      </c>
      <c r="J6226">
        <v>1</v>
      </c>
      <c r="K6226">
        <v>0</v>
      </c>
      <c r="L6226">
        <v>95583</v>
      </c>
      <c r="M6226">
        <v>0</v>
      </c>
      <c r="N6226" t="str">
        <f>IF(BANK[[#This Row],[EXITED]]=0,"No","Yes")</f>
        <v>No</v>
      </c>
      <c r="O6226">
        <v>0</v>
      </c>
      <c r="P6226" t="str">
        <f>IF(BANK[[#This Row],[COMPLAIN]]=0,"No","Yes")</f>
        <v>No</v>
      </c>
      <c r="Q6226">
        <v>1</v>
      </c>
      <c r="R6226" t="s">
        <v>43</v>
      </c>
      <c r="S6226">
        <v>476</v>
      </c>
      <c r="T6226" t="s">
        <v>38</v>
      </c>
      <c r="U6226" t="s">
        <v>34</v>
      </c>
      <c r="V6226" t="s">
        <v>46</v>
      </c>
      <c r="W6226" t="s">
        <v>29</v>
      </c>
      <c r="X6226" t="s">
        <v>30</v>
      </c>
    </row>
    <row r="6227" spans="1:24" x14ac:dyDescent="0.3">
      <c r="A6227">
        <v>15777046</v>
      </c>
      <c r="B6227" t="s">
        <v>1344</v>
      </c>
      <c r="C6227">
        <v>580</v>
      </c>
      <c r="D6227" t="s">
        <v>42</v>
      </c>
      <c r="E6227" t="s">
        <v>45</v>
      </c>
      <c r="F6227">
        <v>39</v>
      </c>
      <c r="G6227">
        <v>9</v>
      </c>
      <c r="H6227">
        <v>128363</v>
      </c>
      <c r="I6227">
        <v>1</v>
      </c>
      <c r="J6227">
        <v>1</v>
      </c>
      <c r="K6227">
        <v>0</v>
      </c>
      <c r="L6227">
        <v>86045</v>
      </c>
      <c r="M6227">
        <v>0</v>
      </c>
      <c r="N6227" t="str">
        <f>IF(BANK[[#This Row],[EXITED]]=0,"No","Yes")</f>
        <v>No</v>
      </c>
      <c r="O6227">
        <v>0</v>
      </c>
      <c r="P6227" t="str">
        <f>IF(BANK[[#This Row],[COMPLAIN]]=0,"No","Yes")</f>
        <v>No</v>
      </c>
      <c r="Q6227">
        <v>1</v>
      </c>
      <c r="R6227" t="s">
        <v>25</v>
      </c>
      <c r="S6227">
        <v>456</v>
      </c>
      <c r="T6227" t="s">
        <v>33</v>
      </c>
      <c r="U6227" t="s">
        <v>27</v>
      </c>
      <c r="V6227" t="s">
        <v>28</v>
      </c>
      <c r="W6227" t="s">
        <v>29</v>
      </c>
      <c r="X6227" t="s">
        <v>30</v>
      </c>
    </row>
    <row r="6228" spans="1:24" x14ac:dyDescent="0.3">
      <c r="A6228">
        <v>15788723</v>
      </c>
      <c r="B6228" t="s">
        <v>141</v>
      </c>
      <c r="C6228">
        <v>599</v>
      </c>
      <c r="D6228" t="s">
        <v>56</v>
      </c>
      <c r="E6228" t="s">
        <v>45</v>
      </c>
      <c r="F6228">
        <v>49</v>
      </c>
      <c r="G6228">
        <v>10</v>
      </c>
      <c r="H6228">
        <v>143888</v>
      </c>
      <c r="I6228">
        <v>2</v>
      </c>
      <c r="J6228">
        <v>1</v>
      </c>
      <c r="K6228">
        <v>1</v>
      </c>
      <c r="L6228">
        <v>166236</v>
      </c>
      <c r="M6228">
        <v>1</v>
      </c>
      <c r="N6228" t="str">
        <f>IF(BANK[[#This Row],[EXITED]]=0,"No","Yes")</f>
        <v>Yes</v>
      </c>
      <c r="O6228">
        <v>1</v>
      </c>
      <c r="P6228" t="str">
        <f>IF(BANK[[#This Row],[COMPLAIN]]=0,"No","Yes")</f>
        <v>Yes</v>
      </c>
      <c r="Q6228">
        <v>4</v>
      </c>
      <c r="R6228" t="s">
        <v>37</v>
      </c>
      <c r="S6228">
        <v>383</v>
      </c>
      <c r="T6228" t="s">
        <v>33</v>
      </c>
      <c r="U6228" t="s">
        <v>27</v>
      </c>
      <c r="V6228" t="s">
        <v>28</v>
      </c>
      <c r="W6228" t="s">
        <v>40</v>
      </c>
      <c r="X6228" t="s">
        <v>30</v>
      </c>
    </row>
    <row r="6229" spans="1:24" x14ac:dyDescent="0.3">
      <c r="A6229">
        <v>15612670</v>
      </c>
      <c r="B6229" t="s">
        <v>2347</v>
      </c>
      <c r="C6229">
        <v>631</v>
      </c>
      <c r="D6229" t="s">
        <v>23</v>
      </c>
      <c r="E6229" t="s">
        <v>45</v>
      </c>
      <c r="F6229">
        <v>46</v>
      </c>
      <c r="G6229">
        <v>10</v>
      </c>
      <c r="H6229">
        <v>0</v>
      </c>
      <c r="I6229">
        <v>2</v>
      </c>
      <c r="J6229">
        <v>1</v>
      </c>
      <c r="K6229">
        <v>1</v>
      </c>
      <c r="L6229">
        <v>129509</v>
      </c>
      <c r="M6229">
        <v>0</v>
      </c>
      <c r="N6229" t="str">
        <f>IF(BANK[[#This Row],[EXITED]]=0,"No","Yes")</f>
        <v>No</v>
      </c>
      <c r="O6229">
        <v>0</v>
      </c>
      <c r="P6229" t="str">
        <f>IF(BANK[[#This Row],[COMPLAIN]]=0,"No","Yes")</f>
        <v>No</v>
      </c>
      <c r="Q6229">
        <v>2</v>
      </c>
      <c r="R6229" t="s">
        <v>32</v>
      </c>
      <c r="S6229">
        <v>687</v>
      </c>
      <c r="T6229" t="s">
        <v>33</v>
      </c>
      <c r="U6229" t="s">
        <v>39</v>
      </c>
      <c r="V6229" t="s">
        <v>28</v>
      </c>
      <c r="W6229" t="s">
        <v>47</v>
      </c>
      <c r="X6229" t="s">
        <v>30</v>
      </c>
    </row>
    <row r="6230" spans="1:24" x14ac:dyDescent="0.3">
      <c r="A6230">
        <v>15631222</v>
      </c>
      <c r="B6230" t="s">
        <v>1051</v>
      </c>
      <c r="C6230">
        <v>485</v>
      </c>
      <c r="D6230" t="s">
        <v>42</v>
      </c>
      <c r="E6230" t="s">
        <v>45</v>
      </c>
      <c r="F6230">
        <v>39</v>
      </c>
      <c r="G6230">
        <v>2</v>
      </c>
      <c r="H6230">
        <v>75340</v>
      </c>
      <c r="I6230">
        <v>1</v>
      </c>
      <c r="J6230">
        <v>1</v>
      </c>
      <c r="K6230">
        <v>1</v>
      </c>
      <c r="L6230">
        <v>70665</v>
      </c>
      <c r="M6230">
        <v>0</v>
      </c>
      <c r="N6230" t="str">
        <f>IF(BANK[[#This Row],[EXITED]]=0,"No","Yes")</f>
        <v>No</v>
      </c>
      <c r="O6230">
        <v>0</v>
      </c>
      <c r="P6230" t="str">
        <f>IF(BANK[[#This Row],[COMPLAIN]]=0,"No","Yes")</f>
        <v>No</v>
      </c>
      <c r="Q6230">
        <v>3</v>
      </c>
      <c r="R6230" t="s">
        <v>25</v>
      </c>
      <c r="S6230">
        <v>772</v>
      </c>
      <c r="T6230" t="s">
        <v>33</v>
      </c>
      <c r="U6230" t="s">
        <v>34</v>
      </c>
      <c r="V6230" t="s">
        <v>52</v>
      </c>
      <c r="W6230" t="s">
        <v>54</v>
      </c>
      <c r="X6230" t="s">
        <v>30</v>
      </c>
    </row>
    <row r="6231" spans="1:24" x14ac:dyDescent="0.3">
      <c r="A6231">
        <v>15658972</v>
      </c>
      <c r="B6231" t="s">
        <v>2348</v>
      </c>
      <c r="C6231">
        <v>699</v>
      </c>
      <c r="D6231" t="s">
        <v>42</v>
      </c>
      <c r="E6231" t="s">
        <v>45</v>
      </c>
      <c r="F6231">
        <v>40</v>
      </c>
      <c r="G6231">
        <v>8</v>
      </c>
      <c r="H6231">
        <v>122038</v>
      </c>
      <c r="I6231">
        <v>1</v>
      </c>
      <c r="J6231">
        <v>1</v>
      </c>
      <c r="K6231">
        <v>0</v>
      </c>
      <c r="L6231">
        <v>102085</v>
      </c>
      <c r="M6231">
        <v>0</v>
      </c>
      <c r="N6231" t="str">
        <f>IF(BANK[[#This Row],[EXITED]]=0,"No","Yes")</f>
        <v>No</v>
      </c>
      <c r="O6231">
        <v>0</v>
      </c>
      <c r="P6231" t="str">
        <f>IF(BANK[[#This Row],[COMPLAIN]]=0,"No","Yes")</f>
        <v>No</v>
      </c>
      <c r="Q6231">
        <v>4</v>
      </c>
      <c r="R6231" t="s">
        <v>32</v>
      </c>
      <c r="S6231">
        <v>547</v>
      </c>
      <c r="T6231" t="s">
        <v>33</v>
      </c>
      <c r="U6231" t="s">
        <v>27</v>
      </c>
      <c r="V6231" t="s">
        <v>28</v>
      </c>
      <c r="W6231" t="s">
        <v>40</v>
      </c>
      <c r="X6231" t="s">
        <v>30</v>
      </c>
    </row>
    <row r="6232" spans="1:24" x14ac:dyDescent="0.3">
      <c r="A6232">
        <v>15724691</v>
      </c>
      <c r="B6232" t="s">
        <v>207</v>
      </c>
      <c r="C6232">
        <v>712</v>
      </c>
      <c r="D6232" t="s">
        <v>42</v>
      </c>
      <c r="E6232" t="s">
        <v>24</v>
      </c>
      <c r="F6232">
        <v>34</v>
      </c>
      <c r="G6232">
        <v>1</v>
      </c>
      <c r="H6232">
        <v>0</v>
      </c>
      <c r="I6232">
        <v>2</v>
      </c>
      <c r="J6232">
        <v>1</v>
      </c>
      <c r="K6232">
        <v>1</v>
      </c>
      <c r="L6232">
        <v>195052</v>
      </c>
      <c r="M6232">
        <v>0</v>
      </c>
      <c r="N6232" t="str">
        <f>IF(BANK[[#This Row],[EXITED]]=0,"No","Yes")</f>
        <v>No</v>
      </c>
      <c r="O6232">
        <v>0</v>
      </c>
      <c r="P6232" t="str">
        <f>IF(BANK[[#This Row],[COMPLAIN]]=0,"No","Yes")</f>
        <v>No</v>
      </c>
      <c r="Q6232">
        <v>1</v>
      </c>
      <c r="R6232" t="s">
        <v>43</v>
      </c>
      <c r="S6232">
        <v>966</v>
      </c>
      <c r="T6232" t="s">
        <v>26</v>
      </c>
      <c r="U6232" t="s">
        <v>39</v>
      </c>
      <c r="V6232" t="s">
        <v>52</v>
      </c>
      <c r="W6232" t="s">
        <v>29</v>
      </c>
      <c r="X6232" t="s">
        <v>30</v>
      </c>
    </row>
    <row r="6233" spans="1:24" x14ac:dyDescent="0.3">
      <c r="A6233">
        <v>15677939</v>
      </c>
      <c r="B6233" t="s">
        <v>524</v>
      </c>
      <c r="C6233">
        <v>584</v>
      </c>
      <c r="D6233" t="s">
        <v>42</v>
      </c>
      <c r="E6233" t="s">
        <v>45</v>
      </c>
      <c r="F6233">
        <v>41</v>
      </c>
      <c r="G6233">
        <v>3</v>
      </c>
      <c r="H6233">
        <v>0</v>
      </c>
      <c r="I6233">
        <v>2</v>
      </c>
      <c r="J6233">
        <v>1</v>
      </c>
      <c r="K6233">
        <v>1</v>
      </c>
      <c r="L6233">
        <v>160095</v>
      </c>
      <c r="M6233">
        <v>0</v>
      </c>
      <c r="N6233" t="str">
        <f>IF(BANK[[#This Row],[EXITED]]=0,"No","Yes")</f>
        <v>No</v>
      </c>
      <c r="O6233">
        <v>0</v>
      </c>
      <c r="P6233" t="str">
        <f>IF(BANK[[#This Row],[COMPLAIN]]=0,"No","Yes")</f>
        <v>No</v>
      </c>
      <c r="Q6233">
        <v>4</v>
      </c>
      <c r="R6233" t="s">
        <v>37</v>
      </c>
      <c r="S6233">
        <v>796</v>
      </c>
      <c r="T6233" t="s">
        <v>33</v>
      </c>
      <c r="U6233" t="s">
        <v>39</v>
      </c>
      <c r="V6233" t="s">
        <v>46</v>
      </c>
      <c r="W6233" t="s">
        <v>40</v>
      </c>
      <c r="X6233" t="s">
        <v>30</v>
      </c>
    </row>
    <row r="6234" spans="1:24" x14ac:dyDescent="0.3">
      <c r="A6234">
        <v>15611599</v>
      </c>
      <c r="B6234" t="s">
        <v>952</v>
      </c>
      <c r="C6234">
        <v>604</v>
      </c>
      <c r="D6234" t="s">
        <v>42</v>
      </c>
      <c r="E6234" t="s">
        <v>45</v>
      </c>
      <c r="F6234">
        <v>71</v>
      </c>
      <c r="G6234">
        <v>2</v>
      </c>
      <c r="H6234">
        <v>0</v>
      </c>
      <c r="I6234">
        <v>2</v>
      </c>
      <c r="J6234">
        <v>1</v>
      </c>
      <c r="K6234">
        <v>1</v>
      </c>
      <c r="L6234">
        <v>49507</v>
      </c>
      <c r="M6234">
        <v>0</v>
      </c>
      <c r="N6234" t="str">
        <f>IF(BANK[[#This Row],[EXITED]]=0,"No","Yes")</f>
        <v>No</v>
      </c>
      <c r="O6234">
        <v>0</v>
      </c>
      <c r="P6234" t="str">
        <f>IF(BANK[[#This Row],[COMPLAIN]]=0,"No","Yes")</f>
        <v>No</v>
      </c>
      <c r="Q6234">
        <v>2</v>
      </c>
      <c r="R6234" t="s">
        <v>32</v>
      </c>
      <c r="S6234">
        <v>687</v>
      </c>
      <c r="T6234" t="s">
        <v>51</v>
      </c>
      <c r="U6234" t="s">
        <v>39</v>
      </c>
      <c r="V6234" t="s">
        <v>52</v>
      </c>
      <c r="W6234" t="s">
        <v>47</v>
      </c>
      <c r="X6234" t="s">
        <v>30</v>
      </c>
    </row>
    <row r="6235" spans="1:24" x14ac:dyDescent="0.3">
      <c r="A6235">
        <v>15633474</v>
      </c>
      <c r="B6235" t="s">
        <v>254</v>
      </c>
      <c r="C6235">
        <v>586</v>
      </c>
      <c r="D6235" t="s">
        <v>42</v>
      </c>
      <c r="E6235" t="s">
        <v>24</v>
      </c>
      <c r="F6235">
        <v>51</v>
      </c>
      <c r="G6235">
        <v>2</v>
      </c>
      <c r="H6235">
        <v>138554</v>
      </c>
      <c r="I6235">
        <v>1</v>
      </c>
      <c r="J6235">
        <v>1</v>
      </c>
      <c r="K6235">
        <v>1</v>
      </c>
      <c r="L6235">
        <v>92406</v>
      </c>
      <c r="M6235">
        <v>0</v>
      </c>
      <c r="N6235" t="str">
        <f>IF(BANK[[#This Row],[EXITED]]=0,"No","Yes")</f>
        <v>No</v>
      </c>
      <c r="O6235">
        <v>0</v>
      </c>
      <c r="P6235" t="str">
        <f>IF(BANK[[#This Row],[COMPLAIN]]=0,"No","Yes")</f>
        <v>No</v>
      </c>
      <c r="Q6235">
        <v>4</v>
      </c>
      <c r="R6235" t="s">
        <v>32</v>
      </c>
      <c r="S6235">
        <v>832</v>
      </c>
      <c r="T6235" t="s">
        <v>51</v>
      </c>
      <c r="U6235" t="s">
        <v>27</v>
      </c>
      <c r="V6235" t="s">
        <v>52</v>
      </c>
      <c r="W6235" t="s">
        <v>40</v>
      </c>
      <c r="X6235" t="s">
        <v>30</v>
      </c>
    </row>
    <row r="6236" spans="1:24" x14ac:dyDescent="0.3">
      <c r="A6236">
        <v>15671973</v>
      </c>
      <c r="B6236" t="s">
        <v>291</v>
      </c>
      <c r="C6236">
        <v>467</v>
      </c>
      <c r="D6236" t="s">
        <v>23</v>
      </c>
      <c r="E6236" t="s">
        <v>24</v>
      </c>
      <c r="F6236">
        <v>39</v>
      </c>
      <c r="G6236">
        <v>5</v>
      </c>
      <c r="H6236">
        <v>0</v>
      </c>
      <c r="I6236">
        <v>2</v>
      </c>
      <c r="J6236">
        <v>1</v>
      </c>
      <c r="K6236">
        <v>1</v>
      </c>
      <c r="L6236">
        <v>7416</v>
      </c>
      <c r="M6236">
        <v>0</v>
      </c>
      <c r="N6236" t="str">
        <f>IF(BANK[[#This Row],[EXITED]]=0,"No","Yes")</f>
        <v>No</v>
      </c>
      <c r="O6236">
        <v>0</v>
      </c>
      <c r="P6236" t="str">
        <f>IF(BANK[[#This Row],[COMPLAIN]]=0,"No","Yes")</f>
        <v>No</v>
      </c>
      <c r="Q6236">
        <v>5</v>
      </c>
      <c r="R6236" t="s">
        <v>37</v>
      </c>
      <c r="S6236">
        <v>994</v>
      </c>
      <c r="T6236" t="s">
        <v>33</v>
      </c>
      <c r="U6236" t="s">
        <v>39</v>
      </c>
      <c r="V6236" t="s">
        <v>46</v>
      </c>
      <c r="W6236" t="s">
        <v>35</v>
      </c>
      <c r="X6236" t="s">
        <v>30</v>
      </c>
    </row>
    <row r="6237" spans="1:24" x14ac:dyDescent="0.3">
      <c r="A6237">
        <v>15790019</v>
      </c>
      <c r="B6237" t="s">
        <v>2229</v>
      </c>
      <c r="C6237">
        <v>520</v>
      </c>
      <c r="D6237" t="s">
        <v>42</v>
      </c>
      <c r="E6237" t="s">
        <v>24</v>
      </c>
      <c r="F6237">
        <v>35</v>
      </c>
      <c r="G6237">
        <v>9</v>
      </c>
      <c r="H6237">
        <v>105388</v>
      </c>
      <c r="I6237">
        <v>1</v>
      </c>
      <c r="J6237">
        <v>1</v>
      </c>
      <c r="K6237">
        <v>1</v>
      </c>
      <c r="L6237">
        <v>25059</v>
      </c>
      <c r="M6237">
        <v>0</v>
      </c>
      <c r="N6237" t="str">
        <f>IF(BANK[[#This Row],[EXITED]]=0,"No","Yes")</f>
        <v>No</v>
      </c>
      <c r="O6237">
        <v>0</v>
      </c>
      <c r="P6237" t="str">
        <f>IF(BANK[[#This Row],[COMPLAIN]]=0,"No","Yes")</f>
        <v>No</v>
      </c>
      <c r="Q6237">
        <v>5</v>
      </c>
      <c r="R6237" t="s">
        <v>32</v>
      </c>
      <c r="S6237">
        <v>471</v>
      </c>
      <c r="T6237" t="s">
        <v>26</v>
      </c>
      <c r="U6237" t="s">
        <v>34</v>
      </c>
      <c r="V6237" t="s">
        <v>28</v>
      </c>
      <c r="W6237" t="s">
        <v>35</v>
      </c>
      <c r="X6237" t="s">
        <v>30</v>
      </c>
    </row>
    <row r="6238" spans="1:24" x14ac:dyDescent="0.3">
      <c r="A6238">
        <v>15737735</v>
      </c>
      <c r="B6238" t="s">
        <v>154</v>
      </c>
      <c r="C6238">
        <v>683</v>
      </c>
      <c r="D6238" t="s">
        <v>23</v>
      </c>
      <c r="E6238" t="s">
        <v>24</v>
      </c>
      <c r="F6238">
        <v>40</v>
      </c>
      <c r="G6238">
        <v>4</v>
      </c>
      <c r="H6238">
        <v>95053</v>
      </c>
      <c r="I6238">
        <v>1</v>
      </c>
      <c r="J6238">
        <v>1</v>
      </c>
      <c r="K6238">
        <v>1</v>
      </c>
      <c r="L6238">
        <v>116817</v>
      </c>
      <c r="M6238">
        <v>1</v>
      </c>
      <c r="N6238" t="str">
        <f>IF(BANK[[#This Row],[EXITED]]=0,"No","Yes")</f>
        <v>Yes</v>
      </c>
      <c r="O6238">
        <v>1</v>
      </c>
      <c r="P6238" t="str">
        <f>IF(BANK[[#This Row],[COMPLAIN]]=0,"No","Yes")</f>
        <v>Yes</v>
      </c>
      <c r="Q6238">
        <v>5</v>
      </c>
      <c r="R6238" t="s">
        <v>43</v>
      </c>
      <c r="S6238">
        <v>777</v>
      </c>
      <c r="T6238" t="s">
        <v>33</v>
      </c>
      <c r="U6238" t="s">
        <v>34</v>
      </c>
      <c r="V6238" t="s">
        <v>46</v>
      </c>
      <c r="W6238" t="s">
        <v>35</v>
      </c>
      <c r="X6238" t="s">
        <v>30</v>
      </c>
    </row>
    <row r="6239" spans="1:24" x14ac:dyDescent="0.3">
      <c r="A6239">
        <v>15656522</v>
      </c>
      <c r="B6239" t="s">
        <v>241</v>
      </c>
      <c r="C6239">
        <v>593</v>
      </c>
      <c r="D6239" t="s">
        <v>23</v>
      </c>
      <c r="E6239" t="s">
        <v>24</v>
      </c>
      <c r="F6239">
        <v>32</v>
      </c>
      <c r="G6239">
        <v>10</v>
      </c>
      <c r="H6239">
        <v>158537</v>
      </c>
      <c r="I6239">
        <v>1</v>
      </c>
      <c r="J6239">
        <v>1</v>
      </c>
      <c r="K6239">
        <v>0</v>
      </c>
      <c r="L6239">
        <v>166851</v>
      </c>
      <c r="M6239">
        <v>0</v>
      </c>
      <c r="N6239" t="str">
        <f>IF(BANK[[#This Row],[EXITED]]=0,"No","Yes")</f>
        <v>No</v>
      </c>
      <c r="O6239">
        <v>0</v>
      </c>
      <c r="P6239" t="str">
        <f>IF(BANK[[#This Row],[COMPLAIN]]=0,"No","Yes")</f>
        <v>No</v>
      </c>
      <c r="Q6239">
        <v>5</v>
      </c>
      <c r="R6239" t="s">
        <v>37</v>
      </c>
      <c r="S6239">
        <v>584</v>
      </c>
      <c r="T6239" t="s">
        <v>26</v>
      </c>
      <c r="U6239" t="s">
        <v>27</v>
      </c>
      <c r="V6239" t="s">
        <v>28</v>
      </c>
      <c r="W6239" t="s">
        <v>35</v>
      </c>
      <c r="X6239" t="s">
        <v>30</v>
      </c>
    </row>
    <row r="6240" spans="1:24" x14ac:dyDescent="0.3">
      <c r="A6240">
        <v>15705085</v>
      </c>
      <c r="B6240" t="s">
        <v>2349</v>
      </c>
      <c r="C6240">
        <v>670</v>
      </c>
      <c r="D6240" t="s">
        <v>23</v>
      </c>
      <c r="E6240" t="s">
        <v>45</v>
      </c>
      <c r="F6240">
        <v>29</v>
      </c>
      <c r="G6240">
        <v>9</v>
      </c>
      <c r="H6240">
        <v>0</v>
      </c>
      <c r="I6240">
        <v>2</v>
      </c>
      <c r="J6240">
        <v>1</v>
      </c>
      <c r="K6240">
        <v>0</v>
      </c>
      <c r="L6240">
        <v>27359</v>
      </c>
      <c r="M6240">
        <v>0</v>
      </c>
      <c r="N6240" t="str">
        <f>IF(BANK[[#This Row],[EXITED]]=0,"No","Yes")</f>
        <v>No</v>
      </c>
      <c r="O6240">
        <v>0</v>
      </c>
      <c r="P6240" t="str">
        <f>IF(BANK[[#This Row],[COMPLAIN]]=0,"No","Yes")</f>
        <v>No</v>
      </c>
      <c r="Q6240">
        <v>4</v>
      </c>
      <c r="R6240" t="s">
        <v>32</v>
      </c>
      <c r="S6240">
        <v>440</v>
      </c>
      <c r="T6240" t="s">
        <v>26</v>
      </c>
      <c r="U6240" t="s">
        <v>39</v>
      </c>
      <c r="V6240" t="s">
        <v>28</v>
      </c>
      <c r="W6240" t="s">
        <v>40</v>
      </c>
      <c r="X6240" t="s">
        <v>30</v>
      </c>
    </row>
    <row r="6241" spans="1:24" x14ac:dyDescent="0.3">
      <c r="A6241">
        <v>15744873</v>
      </c>
      <c r="B6241" t="s">
        <v>595</v>
      </c>
      <c r="C6241">
        <v>657</v>
      </c>
      <c r="D6241" t="s">
        <v>56</v>
      </c>
      <c r="E6241" t="s">
        <v>45</v>
      </c>
      <c r="F6241">
        <v>48</v>
      </c>
      <c r="G6241">
        <v>5</v>
      </c>
      <c r="H6241">
        <v>143596</v>
      </c>
      <c r="I6241">
        <v>1</v>
      </c>
      <c r="J6241">
        <v>0</v>
      </c>
      <c r="K6241">
        <v>0</v>
      </c>
      <c r="L6241">
        <v>101315</v>
      </c>
      <c r="M6241">
        <v>1</v>
      </c>
      <c r="N6241" t="str">
        <f>IF(BANK[[#This Row],[EXITED]]=0,"No","Yes")</f>
        <v>Yes</v>
      </c>
      <c r="O6241">
        <v>1</v>
      </c>
      <c r="P6241" t="str">
        <f>IF(BANK[[#This Row],[COMPLAIN]]=0,"No","Yes")</f>
        <v>Yes</v>
      </c>
      <c r="Q6241">
        <v>4</v>
      </c>
      <c r="R6241" t="s">
        <v>43</v>
      </c>
      <c r="S6241">
        <v>944</v>
      </c>
      <c r="T6241" t="s">
        <v>33</v>
      </c>
      <c r="U6241" t="s">
        <v>27</v>
      </c>
      <c r="V6241" t="s">
        <v>46</v>
      </c>
      <c r="W6241" t="s">
        <v>40</v>
      </c>
      <c r="X6241" t="s">
        <v>30</v>
      </c>
    </row>
    <row r="6242" spans="1:24" x14ac:dyDescent="0.3">
      <c r="A6242">
        <v>15781914</v>
      </c>
      <c r="B6242" t="s">
        <v>232</v>
      </c>
      <c r="C6242">
        <v>718</v>
      </c>
      <c r="D6242" t="s">
        <v>56</v>
      </c>
      <c r="E6242" t="s">
        <v>24</v>
      </c>
      <c r="F6242">
        <v>32</v>
      </c>
      <c r="G6242">
        <v>9</v>
      </c>
      <c r="H6242">
        <v>169947</v>
      </c>
      <c r="I6242">
        <v>2</v>
      </c>
      <c r="J6242">
        <v>1</v>
      </c>
      <c r="K6242">
        <v>1</v>
      </c>
      <c r="L6242">
        <v>27979</v>
      </c>
      <c r="M6242">
        <v>0</v>
      </c>
      <c r="N6242" t="str">
        <f>IF(BANK[[#This Row],[EXITED]]=0,"No","Yes")</f>
        <v>No</v>
      </c>
      <c r="O6242">
        <v>0</v>
      </c>
      <c r="P6242" t="str">
        <f>IF(BANK[[#This Row],[COMPLAIN]]=0,"No","Yes")</f>
        <v>No</v>
      </c>
      <c r="Q6242">
        <v>1</v>
      </c>
      <c r="R6242" t="s">
        <v>25</v>
      </c>
      <c r="S6242">
        <v>371</v>
      </c>
      <c r="T6242" t="s">
        <v>26</v>
      </c>
      <c r="U6242" t="s">
        <v>27</v>
      </c>
      <c r="V6242" t="s">
        <v>28</v>
      </c>
      <c r="W6242" t="s">
        <v>29</v>
      </c>
      <c r="X6242" t="s">
        <v>30</v>
      </c>
    </row>
    <row r="6243" spans="1:24" x14ac:dyDescent="0.3">
      <c r="A6243">
        <v>15637354</v>
      </c>
      <c r="B6243" t="s">
        <v>1106</v>
      </c>
      <c r="C6243">
        <v>623</v>
      </c>
      <c r="D6243" t="s">
        <v>42</v>
      </c>
      <c r="E6243" t="s">
        <v>45</v>
      </c>
      <c r="F6243">
        <v>24</v>
      </c>
      <c r="G6243">
        <v>7</v>
      </c>
      <c r="H6243">
        <v>148168</v>
      </c>
      <c r="I6243">
        <v>2</v>
      </c>
      <c r="J6243">
        <v>1</v>
      </c>
      <c r="K6243">
        <v>1</v>
      </c>
      <c r="L6243">
        <v>109470</v>
      </c>
      <c r="M6243">
        <v>0</v>
      </c>
      <c r="N6243" t="str">
        <f>IF(BANK[[#This Row],[EXITED]]=0,"No","Yes")</f>
        <v>No</v>
      </c>
      <c r="O6243">
        <v>0</v>
      </c>
      <c r="P6243" t="str">
        <f>IF(BANK[[#This Row],[COMPLAIN]]=0,"No","Yes")</f>
        <v>No</v>
      </c>
      <c r="Q6243">
        <v>3</v>
      </c>
      <c r="R6243" t="s">
        <v>43</v>
      </c>
      <c r="S6243">
        <v>884</v>
      </c>
      <c r="T6243" t="s">
        <v>38</v>
      </c>
      <c r="U6243" t="s">
        <v>27</v>
      </c>
      <c r="V6243" t="s">
        <v>28</v>
      </c>
      <c r="W6243" t="s">
        <v>54</v>
      </c>
      <c r="X6243" t="s">
        <v>30</v>
      </c>
    </row>
    <row r="6244" spans="1:24" x14ac:dyDescent="0.3">
      <c r="A6244">
        <v>15717307</v>
      </c>
      <c r="B6244" t="s">
        <v>356</v>
      </c>
      <c r="C6244">
        <v>496</v>
      </c>
      <c r="D6244" t="s">
        <v>42</v>
      </c>
      <c r="E6244" t="s">
        <v>24</v>
      </c>
      <c r="F6244">
        <v>31</v>
      </c>
      <c r="G6244">
        <v>5</v>
      </c>
      <c r="H6244">
        <v>0</v>
      </c>
      <c r="I6244">
        <v>2</v>
      </c>
      <c r="J6244">
        <v>1</v>
      </c>
      <c r="K6244">
        <v>0</v>
      </c>
      <c r="L6244">
        <v>93713</v>
      </c>
      <c r="M6244">
        <v>0</v>
      </c>
      <c r="N6244" t="str">
        <f>IF(BANK[[#This Row],[EXITED]]=0,"No","Yes")</f>
        <v>No</v>
      </c>
      <c r="O6244">
        <v>0</v>
      </c>
      <c r="P6244" t="str">
        <f>IF(BANK[[#This Row],[COMPLAIN]]=0,"No","Yes")</f>
        <v>No</v>
      </c>
      <c r="Q6244">
        <v>3</v>
      </c>
      <c r="R6244" t="s">
        <v>32</v>
      </c>
      <c r="S6244">
        <v>836</v>
      </c>
      <c r="T6244" t="s">
        <v>26</v>
      </c>
      <c r="U6244" t="s">
        <v>39</v>
      </c>
      <c r="V6244" t="s">
        <v>46</v>
      </c>
      <c r="W6244" t="s">
        <v>54</v>
      </c>
      <c r="X6244" t="s">
        <v>30</v>
      </c>
    </row>
    <row r="6245" spans="1:24" x14ac:dyDescent="0.3">
      <c r="A6245">
        <v>15746695</v>
      </c>
      <c r="B6245" t="s">
        <v>2350</v>
      </c>
      <c r="C6245">
        <v>429</v>
      </c>
      <c r="D6245" t="s">
        <v>42</v>
      </c>
      <c r="E6245" t="s">
        <v>45</v>
      </c>
      <c r="F6245">
        <v>39</v>
      </c>
      <c r="G6245">
        <v>6</v>
      </c>
      <c r="H6245">
        <v>48024</v>
      </c>
      <c r="I6245">
        <v>1</v>
      </c>
      <c r="J6245">
        <v>1</v>
      </c>
      <c r="K6245">
        <v>0</v>
      </c>
      <c r="L6245">
        <v>74871</v>
      </c>
      <c r="M6245">
        <v>0</v>
      </c>
      <c r="N6245" t="str">
        <f>IF(BANK[[#This Row],[EXITED]]=0,"No","Yes")</f>
        <v>No</v>
      </c>
      <c r="O6245">
        <v>0</v>
      </c>
      <c r="P6245" t="str">
        <f>IF(BANK[[#This Row],[COMPLAIN]]=0,"No","Yes")</f>
        <v>No</v>
      </c>
      <c r="Q6245">
        <v>3</v>
      </c>
      <c r="R6245" t="s">
        <v>25</v>
      </c>
      <c r="S6245">
        <v>659</v>
      </c>
      <c r="T6245" t="s">
        <v>33</v>
      </c>
      <c r="U6245" t="s">
        <v>34</v>
      </c>
      <c r="V6245" t="s">
        <v>46</v>
      </c>
      <c r="W6245" t="s">
        <v>54</v>
      </c>
      <c r="X6245" t="s">
        <v>30</v>
      </c>
    </row>
    <row r="6246" spans="1:24" x14ac:dyDescent="0.3">
      <c r="A6246">
        <v>15804962</v>
      </c>
      <c r="B6246" t="s">
        <v>1061</v>
      </c>
      <c r="C6246">
        <v>606</v>
      </c>
      <c r="D6246" t="s">
        <v>42</v>
      </c>
      <c r="E6246" t="s">
        <v>24</v>
      </c>
      <c r="F6246">
        <v>36</v>
      </c>
      <c r="G6246">
        <v>1</v>
      </c>
      <c r="H6246">
        <v>155655</v>
      </c>
      <c r="I6246">
        <v>1</v>
      </c>
      <c r="J6246">
        <v>1</v>
      </c>
      <c r="K6246">
        <v>1</v>
      </c>
      <c r="L6246">
        <v>192388</v>
      </c>
      <c r="M6246">
        <v>1</v>
      </c>
      <c r="N6246" t="str">
        <f>IF(BANK[[#This Row],[EXITED]]=0,"No","Yes")</f>
        <v>Yes</v>
      </c>
      <c r="O6246">
        <v>1</v>
      </c>
      <c r="P6246" t="str">
        <f>IF(BANK[[#This Row],[COMPLAIN]]=0,"No","Yes")</f>
        <v>Yes</v>
      </c>
      <c r="Q6246">
        <v>4</v>
      </c>
      <c r="R6246" t="s">
        <v>32</v>
      </c>
      <c r="S6246">
        <v>1000</v>
      </c>
      <c r="T6246" t="s">
        <v>33</v>
      </c>
      <c r="U6246" t="s">
        <v>27</v>
      </c>
      <c r="V6246" t="s">
        <v>52</v>
      </c>
      <c r="W6246" t="s">
        <v>40</v>
      </c>
      <c r="X6246" t="s">
        <v>30</v>
      </c>
    </row>
    <row r="6247" spans="1:24" x14ac:dyDescent="0.3">
      <c r="A6247">
        <v>15578787</v>
      </c>
      <c r="B6247" t="s">
        <v>1333</v>
      </c>
      <c r="C6247">
        <v>641</v>
      </c>
      <c r="D6247" t="s">
        <v>42</v>
      </c>
      <c r="E6247" t="s">
        <v>45</v>
      </c>
      <c r="F6247">
        <v>52</v>
      </c>
      <c r="G6247">
        <v>4</v>
      </c>
      <c r="H6247">
        <v>0</v>
      </c>
      <c r="I6247">
        <v>1</v>
      </c>
      <c r="J6247">
        <v>1</v>
      </c>
      <c r="K6247">
        <v>0</v>
      </c>
      <c r="L6247">
        <v>90965</v>
      </c>
      <c r="M6247">
        <v>1</v>
      </c>
      <c r="N6247" t="str">
        <f>IF(BANK[[#This Row],[EXITED]]=0,"No","Yes")</f>
        <v>Yes</v>
      </c>
      <c r="O6247">
        <v>1</v>
      </c>
      <c r="P6247" t="str">
        <f>IF(BANK[[#This Row],[COMPLAIN]]=0,"No","Yes")</f>
        <v>Yes</v>
      </c>
      <c r="Q6247">
        <v>1</v>
      </c>
      <c r="R6247" t="s">
        <v>37</v>
      </c>
      <c r="S6247">
        <v>742</v>
      </c>
      <c r="T6247" t="s">
        <v>51</v>
      </c>
      <c r="U6247" t="s">
        <v>39</v>
      </c>
      <c r="V6247" t="s">
        <v>46</v>
      </c>
      <c r="W6247" t="s">
        <v>29</v>
      </c>
      <c r="X6247" t="s">
        <v>30</v>
      </c>
    </row>
    <row r="6248" spans="1:24" x14ac:dyDescent="0.3">
      <c r="A6248">
        <v>15570855</v>
      </c>
      <c r="B6248" t="s">
        <v>359</v>
      </c>
      <c r="C6248">
        <v>670</v>
      </c>
      <c r="D6248" t="s">
        <v>42</v>
      </c>
      <c r="E6248" t="s">
        <v>24</v>
      </c>
      <c r="F6248">
        <v>38</v>
      </c>
      <c r="G6248">
        <v>7</v>
      </c>
      <c r="H6248">
        <v>0</v>
      </c>
      <c r="I6248">
        <v>2</v>
      </c>
      <c r="J6248">
        <v>1</v>
      </c>
      <c r="K6248">
        <v>1</v>
      </c>
      <c r="L6248">
        <v>77864</v>
      </c>
      <c r="M6248">
        <v>0</v>
      </c>
      <c r="N6248" t="str">
        <f>IF(BANK[[#This Row],[EXITED]]=0,"No","Yes")</f>
        <v>No</v>
      </c>
      <c r="O6248">
        <v>0</v>
      </c>
      <c r="P6248" t="str">
        <f>IF(BANK[[#This Row],[COMPLAIN]]=0,"No","Yes")</f>
        <v>No</v>
      </c>
      <c r="Q6248">
        <v>1</v>
      </c>
      <c r="R6248" t="s">
        <v>25</v>
      </c>
      <c r="S6248">
        <v>794</v>
      </c>
      <c r="T6248" t="s">
        <v>33</v>
      </c>
      <c r="U6248" t="s">
        <v>39</v>
      </c>
      <c r="V6248" t="s">
        <v>28</v>
      </c>
      <c r="W6248" t="s">
        <v>29</v>
      </c>
      <c r="X6248" t="s">
        <v>30</v>
      </c>
    </row>
    <row r="6249" spans="1:24" x14ac:dyDescent="0.3">
      <c r="A6249">
        <v>15772503</v>
      </c>
      <c r="B6249" t="s">
        <v>694</v>
      </c>
      <c r="C6249">
        <v>737</v>
      </c>
      <c r="D6249" t="s">
        <v>42</v>
      </c>
      <c r="E6249" t="s">
        <v>45</v>
      </c>
      <c r="F6249">
        <v>33</v>
      </c>
      <c r="G6249">
        <v>4</v>
      </c>
      <c r="H6249">
        <v>0</v>
      </c>
      <c r="I6249">
        <v>2</v>
      </c>
      <c r="J6249">
        <v>1</v>
      </c>
      <c r="K6249">
        <v>0</v>
      </c>
      <c r="L6249">
        <v>115115</v>
      </c>
      <c r="M6249">
        <v>0</v>
      </c>
      <c r="N6249" t="str">
        <f>IF(BANK[[#This Row],[EXITED]]=0,"No","Yes")</f>
        <v>No</v>
      </c>
      <c r="O6249">
        <v>0</v>
      </c>
      <c r="P6249" t="str">
        <f>IF(BANK[[#This Row],[COMPLAIN]]=0,"No","Yes")</f>
        <v>No</v>
      </c>
      <c r="Q6249">
        <v>2</v>
      </c>
      <c r="R6249" t="s">
        <v>37</v>
      </c>
      <c r="S6249">
        <v>270</v>
      </c>
      <c r="T6249" t="s">
        <v>26</v>
      </c>
      <c r="U6249" t="s">
        <v>39</v>
      </c>
      <c r="V6249" t="s">
        <v>46</v>
      </c>
      <c r="W6249" t="s">
        <v>47</v>
      </c>
      <c r="X6249" t="s">
        <v>30</v>
      </c>
    </row>
    <row r="6250" spans="1:24" x14ac:dyDescent="0.3">
      <c r="A6250">
        <v>15710111</v>
      </c>
      <c r="B6250" t="s">
        <v>173</v>
      </c>
      <c r="C6250">
        <v>742</v>
      </c>
      <c r="D6250" t="s">
        <v>42</v>
      </c>
      <c r="E6250" t="s">
        <v>24</v>
      </c>
      <c r="F6250">
        <v>33</v>
      </c>
      <c r="G6250">
        <v>6</v>
      </c>
      <c r="H6250">
        <v>0</v>
      </c>
      <c r="I6250">
        <v>2</v>
      </c>
      <c r="J6250">
        <v>0</v>
      </c>
      <c r="K6250">
        <v>0</v>
      </c>
      <c r="L6250">
        <v>38550</v>
      </c>
      <c r="M6250">
        <v>0</v>
      </c>
      <c r="N6250" t="str">
        <f>IF(BANK[[#This Row],[EXITED]]=0,"No","Yes")</f>
        <v>No</v>
      </c>
      <c r="O6250">
        <v>0</v>
      </c>
      <c r="P6250" t="str">
        <f>IF(BANK[[#This Row],[COMPLAIN]]=0,"No","Yes")</f>
        <v>No</v>
      </c>
      <c r="Q6250">
        <v>3</v>
      </c>
      <c r="R6250" t="s">
        <v>43</v>
      </c>
      <c r="S6250">
        <v>324</v>
      </c>
      <c r="T6250" t="s">
        <v>26</v>
      </c>
      <c r="U6250" t="s">
        <v>39</v>
      </c>
      <c r="V6250" t="s">
        <v>46</v>
      </c>
      <c r="W6250" t="s">
        <v>54</v>
      </c>
      <c r="X6250" t="s">
        <v>30</v>
      </c>
    </row>
    <row r="6251" spans="1:24" x14ac:dyDescent="0.3">
      <c r="A6251">
        <v>15618562</v>
      </c>
      <c r="B6251" t="s">
        <v>2351</v>
      </c>
      <c r="C6251">
        <v>618</v>
      </c>
      <c r="D6251" t="s">
        <v>56</v>
      </c>
      <c r="E6251" t="s">
        <v>45</v>
      </c>
      <c r="F6251">
        <v>40</v>
      </c>
      <c r="G6251">
        <v>0</v>
      </c>
      <c r="H6251">
        <v>140306</v>
      </c>
      <c r="I6251">
        <v>1</v>
      </c>
      <c r="J6251">
        <v>1</v>
      </c>
      <c r="K6251">
        <v>0</v>
      </c>
      <c r="L6251">
        <v>160619</v>
      </c>
      <c r="M6251">
        <v>1</v>
      </c>
      <c r="N6251" t="str">
        <f>IF(BANK[[#This Row],[EXITED]]=0,"No","Yes")</f>
        <v>Yes</v>
      </c>
      <c r="O6251">
        <v>1</v>
      </c>
      <c r="P6251" t="str">
        <f>IF(BANK[[#This Row],[COMPLAIN]]=0,"No","Yes")</f>
        <v>Yes</v>
      </c>
      <c r="Q6251">
        <v>4</v>
      </c>
      <c r="R6251" t="s">
        <v>43</v>
      </c>
      <c r="S6251">
        <v>878</v>
      </c>
      <c r="T6251" t="s">
        <v>33</v>
      </c>
      <c r="U6251" t="s">
        <v>27</v>
      </c>
      <c r="V6251" t="s">
        <v>52</v>
      </c>
      <c r="W6251" t="s">
        <v>40</v>
      </c>
      <c r="X6251" t="s">
        <v>30</v>
      </c>
    </row>
    <row r="6252" spans="1:24" x14ac:dyDescent="0.3">
      <c r="A6252">
        <v>15706764</v>
      </c>
      <c r="B6252" t="s">
        <v>2352</v>
      </c>
      <c r="C6252">
        <v>560</v>
      </c>
      <c r="D6252" t="s">
        <v>42</v>
      </c>
      <c r="E6252" t="s">
        <v>45</v>
      </c>
      <c r="F6252">
        <v>35</v>
      </c>
      <c r="G6252">
        <v>1</v>
      </c>
      <c r="H6252">
        <v>0</v>
      </c>
      <c r="I6252">
        <v>2</v>
      </c>
      <c r="J6252">
        <v>1</v>
      </c>
      <c r="K6252">
        <v>0</v>
      </c>
      <c r="L6252">
        <v>3702</v>
      </c>
      <c r="M6252">
        <v>0</v>
      </c>
      <c r="N6252" t="str">
        <f>IF(BANK[[#This Row],[EXITED]]=0,"No","Yes")</f>
        <v>No</v>
      </c>
      <c r="O6252">
        <v>0</v>
      </c>
      <c r="P6252" t="str">
        <f>IF(BANK[[#This Row],[COMPLAIN]]=0,"No","Yes")</f>
        <v>No</v>
      </c>
      <c r="Q6252">
        <v>5</v>
      </c>
      <c r="R6252" t="s">
        <v>32</v>
      </c>
      <c r="S6252">
        <v>901</v>
      </c>
      <c r="T6252" t="s">
        <v>26</v>
      </c>
      <c r="U6252" t="s">
        <v>39</v>
      </c>
      <c r="V6252" t="s">
        <v>52</v>
      </c>
      <c r="W6252" t="s">
        <v>35</v>
      </c>
      <c r="X6252" t="s">
        <v>30</v>
      </c>
    </row>
    <row r="6253" spans="1:24" x14ac:dyDescent="0.3">
      <c r="A6253">
        <v>15798737</v>
      </c>
      <c r="B6253" t="s">
        <v>1213</v>
      </c>
      <c r="C6253">
        <v>654</v>
      </c>
      <c r="D6253" t="s">
        <v>42</v>
      </c>
      <c r="E6253" t="s">
        <v>24</v>
      </c>
      <c r="F6253">
        <v>38</v>
      </c>
      <c r="G6253">
        <v>8</v>
      </c>
      <c r="H6253">
        <v>0</v>
      </c>
      <c r="I6253">
        <v>2</v>
      </c>
      <c r="J6253">
        <v>1</v>
      </c>
      <c r="K6253">
        <v>0</v>
      </c>
      <c r="L6253">
        <v>88659</v>
      </c>
      <c r="M6253">
        <v>0</v>
      </c>
      <c r="N6253" t="str">
        <f>IF(BANK[[#This Row],[EXITED]]=0,"No","Yes")</f>
        <v>No</v>
      </c>
      <c r="O6253">
        <v>0</v>
      </c>
      <c r="P6253" t="str">
        <f>IF(BANK[[#This Row],[COMPLAIN]]=0,"No","Yes")</f>
        <v>No</v>
      </c>
      <c r="Q6253">
        <v>4</v>
      </c>
      <c r="R6253" t="s">
        <v>32</v>
      </c>
      <c r="S6253">
        <v>605</v>
      </c>
      <c r="T6253" t="s">
        <v>33</v>
      </c>
      <c r="U6253" t="s">
        <v>39</v>
      </c>
      <c r="V6253" t="s">
        <v>28</v>
      </c>
      <c r="W6253" t="s">
        <v>40</v>
      </c>
      <c r="X6253" t="s">
        <v>30</v>
      </c>
    </row>
    <row r="6254" spans="1:24" x14ac:dyDescent="0.3">
      <c r="A6254">
        <v>15712608</v>
      </c>
      <c r="B6254" t="s">
        <v>1768</v>
      </c>
      <c r="C6254">
        <v>787</v>
      </c>
      <c r="D6254" t="s">
        <v>56</v>
      </c>
      <c r="E6254" t="s">
        <v>45</v>
      </c>
      <c r="F6254">
        <v>42</v>
      </c>
      <c r="G6254">
        <v>2</v>
      </c>
      <c r="H6254">
        <v>74484</v>
      </c>
      <c r="I6254">
        <v>2</v>
      </c>
      <c r="J6254">
        <v>0</v>
      </c>
      <c r="K6254">
        <v>1</v>
      </c>
      <c r="L6254">
        <v>44274</v>
      </c>
      <c r="M6254">
        <v>0</v>
      </c>
      <c r="N6254" t="str">
        <f>IF(BANK[[#This Row],[EXITED]]=0,"No","Yes")</f>
        <v>No</v>
      </c>
      <c r="O6254">
        <v>0</v>
      </c>
      <c r="P6254" t="str">
        <f>IF(BANK[[#This Row],[COMPLAIN]]=0,"No","Yes")</f>
        <v>No</v>
      </c>
      <c r="Q6254">
        <v>3</v>
      </c>
      <c r="R6254" t="s">
        <v>25</v>
      </c>
      <c r="S6254">
        <v>569</v>
      </c>
      <c r="T6254" t="s">
        <v>33</v>
      </c>
      <c r="U6254" t="s">
        <v>34</v>
      </c>
      <c r="V6254" t="s">
        <v>52</v>
      </c>
      <c r="W6254" t="s">
        <v>54</v>
      </c>
      <c r="X6254" t="s">
        <v>30</v>
      </c>
    </row>
    <row r="6255" spans="1:24" x14ac:dyDescent="0.3">
      <c r="A6255">
        <v>15703544</v>
      </c>
      <c r="B6255" t="s">
        <v>48</v>
      </c>
      <c r="C6255">
        <v>559</v>
      </c>
      <c r="D6255" t="s">
        <v>23</v>
      </c>
      <c r="E6255" t="s">
        <v>24</v>
      </c>
      <c r="F6255">
        <v>34</v>
      </c>
      <c r="G6255">
        <v>0</v>
      </c>
      <c r="H6255">
        <v>0</v>
      </c>
      <c r="I6255">
        <v>1</v>
      </c>
      <c r="J6255">
        <v>1</v>
      </c>
      <c r="K6255">
        <v>0</v>
      </c>
      <c r="L6255">
        <v>182989</v>
      </c>
      <c r="M6255">
        <v>0</v>
      </c>
      <c r="N6255" t="str">
        <f>IF(BANK[[#This Row],[EXITED]]=0,"No","Yes")</f>
        <v>No</v>
      </c>
      <c r="O6255">
        <v>0</v>
      </c>
      <c r="P6255" t="str">
        <f>IF(BANK[[#This Row],[COMPLAIN]]=0,"No","Yes")</f>
        <v>No</v>
      </c>
      <c r="Q6255">
        <v>3</v>
      </c>
      <c r="R6255" t="s">
        <v>25</v>
      </c>
      <c r="S6255">
        <v>472</v>
      </c>
      <c r="T6255" t="s">
        <v>26</v>
      </c>
      <c r="U6255" t="s">
        <v>39</v>
      </c>
      <c r="V6255" t="s">
        <v>52</v>
      </c>
      <c r="W6255" t="s">
        <v>54</v>
      </c>
      <c r="X6255" t="s">
        <v>30</v>
      </c>
    </row>
    <row r="6256" spans="1:24" x14ac:dyDescent="0.3">
      <c r="A6256">
        <v>15815645</v>
      </c>
      <c r="B6256" t="s">
        <v>1404</v>
      </c>
      <c r="C6256">
        <v>481</v>
      </c>
      <c r="D6256" t="s">
        <v>42</v>
      </c>
      <c r="E6256" t="s">
        <v>24</v>
      </c>
      <c r="F6256">
        <v>37</v>
      </c>
      <c r="G6256">
        <v>8</v>
      </c>
      <c r="H6256">
        <v>152304</v>
      </c>
      <c r="I6256">
        <v>2</v>
      </c>
      <c r="J6256">
        <v>1</v>
      </c>
      <c r="K6256">
        <v>1</v>
      </c>
      <c r="L6256">
        <v>175082</v>
      </c>
      <c r="M6256">
        <v>0</v>
      </c>
      <c r="N6256" t="str">
        <f>IF(BANK[[#This Row],[EXITED]]=0,"No","Yes")</f>
        <v>No</v>
      </c>
      <c r="O6256">
        <v>0</v>
      </c>
      <c r="P6256" t="str">
        <f>IF(BANK[[#This Row],[COMPLAIN]]=0,"No","Yes")</f>
        <v>No</v>
      </c>
      <c r="Q6256">
        <v>1</v>
      </c>
      <c r="R6256" t="s">
        <v>43</v>
      </c>
      <c r="S6256">
        <v>517</v>
      </c>
      <c r="T6256" t="s">
        <v>33</v>
      </c>
      <c r="U6256" t="s">
        <v>27</v>
      </c>
      <c r="V6256" t="s">
        <v>28</v>
      </c>
      <c r="W6256" t="s">
        <v>29</v>
      </c>
      <c r="X6256" t="s">
        <v>30</v>
      </c>
    </row>
    <row r="6257" spans="1:24" x14ac:dyDescent="0.3">
      <c r="A6257">
        <v>15705739</v>
      </c>
      <c r="B6257" t="s">
        <v>178</v>
      </c>
      <c r="C6257">
        <v>753</v>
      </c>
      <c r="D6257" t="s">
        <v>56</v>
      </c>
      <c r="E6257" t="s">
        <v>24</v>
      </c>
      <c r="F6257">
        <v>32</v>
      </c>
      <c r="G6257">
        <v>5</v>
      </c>
      <c r="H6257">
        <v>159905</v>
      </c>
      <c r="I6257">
        <v>1</v>
      </c>
      <c r="J6257">
        <v>1</v>
      </c>
      <c r="K6257">
        <v>0</v>
      </c>
      <c r="L6257">
        <v>148811</v>
      </c>
      <c r="M6257">
        <v>0</v>
      </c>
      <c r="N6257" t="str">
        <f>IF(BANK[[#This Row],[EXITED]]=0,"No","Yes")</f>
        <v>No</v>
      </c>
      <c r="O6257">
        <v>0</v>
      </c>
      <c r="P6257" t="str">
        <f>IF(BANK[[#This Row],[COMPLAIN]]=0,"No","Yes")</f>
        <v>No</v>
      </c>
      <c r="Q6257">
        <v>1</v>
      </c>
      <c r="R6257" t="s">
        <v>25</v>
      </c>
      <c r="S6257">
        <v>767</v>
      </c>
      <c r="T6257" t="s">
        <v>26</v>
      </c>
      <c r="U6257" t="s">
        <v>27</v>
      </c>
      <c r="V6257" t="s">
        <v>46</v>
      </c>
      <c r="W6257" t="s">
        <v>29</v>
      </c>
      <c r="X6257" t="s">
        <v>30</v>
      </c>
    </row>
    <row r="6258" spans="1:24" x14ac:dyDescent="0.3">
      <c r="A6258">
        <v>15709643</v>
      </c>
      <c r="B6258" t="s">
        <v>374</v>
      </c>
      <c r="C6258">
        <v>675</v>
      </c>
      <c r="D6258" t="s">
        <v>42</v>
      </c>
      <c r="E6258" t="s">
        <v>24</v>
      </c>
      <c r="F6258">
        <v>32</v>
      </c>
      <c r="G6258">
        <v>1</v>
      </c>
      <c r="H6258">
        <v>0</v>
      </c>
      <c r="I6258">
        <v>3</v>
      </c>
      <c r="J6258">
        <v>1</v>
      </c>
      <c r="K6258">
        <v>0</v>
      </c>
      <c r="L6258">
        <v>85901</v>
      </c>
      <c r="M6258">
        <v>0</v>
      </c>
      <c r="N6258" t="str">
        <f>IF(BANK[[#This Row],[EXITED]]=0,"No","Yes")</f>
        <v>No</v>
      </c>
      <c r="O6258">
        <v>0</v>
      </c>
      <c r="P6258" t="str">
        <f>IF(BANK[[#This Row],[COMPLAIN]]=0,"No","Yes")</f>
        <v>No</v>
      </c>
      <c r="Q6258">
        <v>5</v>
      </c>
      <c r="R6258" t="s">
        <v>43</v>
      </c>
      <c r="S6258">
        <v>890</v>
      </c>
      <c r="T6258" t="s">
        <v>26</v>
      </c>
      <c r="U6258" t="s">
        <v>39</v>
      </c>
      <c r="V6258" t="s">
        <v>52</v>
      </c>
      <c r="W6258" t="s">
        <v>35</v>
      </c>
      <c r="X6258" t="s">
        <v>30</v>
      </c>
    </row>
    <row r="6259" spans="1:24" x14ac:dyDescent="0.3">
      <c r="A6259">
        <v>15669805</v>
      </c>
      <c r="B6259" t="s">
        <v>1457</v>
      </c>
      <c r="C6259">
        <v>748</v>
      </c>
      <c r="D6259" t="s">
        <v>56</v>
      </c>
      <c r="E6259" t="s">
        <v>45</v>
      </c>
      <c r="F6259">
        <v>31</v>
      </c>
      <c r="G6259">
        <v>1</v>
      </c>
      <c r="H6259">
        <v>99558</v>
      </c>
      <c r="I6259">
        <v>1</v>
      </c>
      <c r="J6259">
        <v>1</v>
      </c>
      <c r="K6259">
        <v>0</v>
      </c>
      <c r="L6259">
        <v>199255</v>
      </c>
      <c r="M6259">
        <v>0</v>
      </c>
      <c r="N6259" t="str">
        <f>IF(BANK[[#This Row],[EXITED]]=0,"No","Yes")</f>
        <v>No</v>
      </c>
      <c r="O6259">
        <v>0</v>
      </c>
      <c r="P6259" t="str">
        <f>IF(BANK[[#This Row],[COMPLAIN]]=0,"No","Yes")</f>
        <v>No</v>
      </c>
      <c r="Q6259">
        <v>1</v>
      </c>
      <c r="R6259" t="s">
        <v>32</v>
      </c>
      <c r="S6259">
        <v>425</v>
      </c>
      <c r="T6259" t="s">
        <v>26</v>
      </c>
      <c r="U6259" t="s">
        <v>34</v>
      </c>
      <c r="V6259" t="s">
        <v>52</v>
      </c>
      <c r="W6259" t="s">
        <v>29</v>
      </c>
      <c r="X6259" t="s">
        <v>30</v>
      </c>
    </row>
    <row r="6260" spans="1:24" x14ac:dyDescent="0.3">
      <c r="A6260">
        <v>15765283</v>
      </c>
      <c r="B6260" t="s">
        <v>2353</v>
      </c>
      <c r="C6260">
        <v>624</v>
      </c>
      <c r="D6260" t="s">
        <v>56</v>
      </c>
      <c r="E6260" t="s">
        <v>45</v>
      </c>
      <c r="F6260">
        <v>40</v>
      </c>
      <c r="G6260">
        <v>3</v>
      </c>
      <c r="H6260">
        <v>149962</v>
      </c>
      <c r="I6260">
        <v>2</v>
      </c>
      <c r="J6260">
        <v>1</v>
      </c>
      <c r="K6260">
        <v>0</v>
      </c>
      <c r="L6260">
        <v>104611</v>
      </c>
      <c r="M6260">
        <v>0</v>
      </c>
      <c r="N6260" t="str">
        <f>IF(BANK[[#This Row],[EXITED]]=0,"No","Yes")</f>
        <v>No</v>
      </c>
      <c r="O6260">
        <v>0</v>
      </c>
      <c r="P6260" t="str">
        <f>IF(BANK[[#This Row],[COMPLAIN]]=0,"No","Yes")</f>
        <v>No</v>
      </c>
      <c r="Q6260">
        <v>2</v>
      </c>
      <c r="R6260" t="s">
        <v>43</v>
      </c>
      <c r="S6260">
        <v>576</v>
      </c>
      <c r="T6260" t="s">
        <v>33</v>
      </c>
      <c r="U6260" t="s">
        <v>27</v>
      </c>
      <c r="V6260" t="s">
        <v>46</v>
      </c>
      <c r="W6260" t="s">
        <v>47</v>
      </c>
      <c r="X6260" t="s">
        <v>30</v>
      </c>
    </row>
    <row r="6261" spans="1:24" x14ac:dyDescent="0.3">
      <c r="A6261">
        <v>15628715</v>
      </c>
      <c r="B6261" t="s">
        <v>2354</v>
      </c>
      <c r="C6261">
        <v>709</v>
      </c>
      <c r="D6261" t="s">
        <v>42</v>
      </c>
      <c r="E6261" t="s">
        <v>45</v>
      </c>
      <c r="F6261">
        <v>36</v>
      </c>
      <c r="G6261">
        <v>8</v>
      </c>
      <c r="H6261">
        <v>0</v>
      </c>
      <c r="I6261">
        <v>2</v>
      </c>
      <c r="J6261">
        <v>1</v>
      </c>
      <c r="K6261">
        <v>1</v>
      </c>
      <c r="L6261">
        <v>69677</v>
      </c>
      <c r="M6261">
        <v>0</v>
      </c>
      <c r="N6261" t="str">
        <f>IF(BANK[[#This Row],[EXITED]]=0,"No","Yes")</f>
        <v>No</v>
      </c>
      <c r="O6261">
        <v>0</v>
      </c>
      <c r="P6261" t="str">
        <f>IF(BANK[[#This Row],[COMPLAIN]]=0,"No","Yes")</f>
        <v>No</v>
      </c>
      <c r="Q6261">
        <v>3</v>
      </c>
      <c r="R6261" t="s">
        <v>43</v>
      </c>
      <c r="S6261">
        <v>829</v>
      </c>
      <c r="T6261" t="s">
        <v>33</v>
      </c>
      <c r="U6261" t="s">
        <v>39</v>
      </c>
      <c r="V6261" t="s">
        <v>28</v>
      </c>
      <c r="W6261" t="s">
        <v>54</v>
      </c>
      <c r="X6261" t="s">
        <v>30</v>
      </c>
    </row>
    <row r="6262" spans="1:24" x14ac:dyDescent="0.3">
      <c r="A6262">
        <v>15813283</v>
      </c>
      <c r="B6262" t="s">
        <v>390</v>
      </c>
      <c r="C6262">
        <v>605</v>
      </c>
      <c r="D6262" t="s">
        <v>42</v>
      </c>
      <c r="E6262" t="s">
        <v>45</v>
      </c>
      <c r="F6262">
        <v>34</v>
      </c>
      <c r="G6262">
        <v>2</v>
      </c>
      <c r="H6262">
        <v>0</v>
      </c>
      <c r="I6262">
        <v>1</v>
      </c>
      <c r="J6262">
        <v>0</v>
      </c>
      <c r="K6262">
        <v>0</v>
      </c>
      <c r="L6262">
        <v>35982</v>
      </c>
      <c r="M6262">
        <v>0</v>
      </c>
      <c r="N6262" t="str">
        <f>IF(BANK[[#This Row],[EXITED]]=0,"No","Yes")</f>
        <v>No</v>
      </c>
      <c r="O6262">
        <v>0</v>
      </c>
      <c r="P6262" t="str">
        <f>IF(BANK[[#This Row],[COMPLAIN]]=0,"No","Yes")</f>
        <v>No</v>
      </c>
      <c r="Q6262">
        <v>2</v>
      </c>
      <c r="R6262" t="s">
        <v>37</v>
      </c>
      <c r="S6262">
        <v>723</v>
      </c>
      <c r="T6262" t="s">
        <v>26</v>
      </c>
      <c r="U6262" t="s">
        <v>39</v>
      </c>
      <c r="V6262" t="s">
        <v>52</v>
      </c>
      <c r="W6262" t="s">
        <v>47</v>
      </c>
      <c r="X6262" t="s">
        <v>30</v>
      </c>
    </row>
    <row r="6263" spans="1:24" x14ac:dyDescent="0.3">
      <c r="A6263">
        <v>15598485</v>
      </c>
      <c r="B6263" t="s">
        <v>102</v>
      </c>
      <c r="C6263">
        <v>567</v>
      </c>
      <c r="D6263" t="s">
        <v>23</v>
      </c>
      <c r="E6263" t="s">
        <v>24</v>
      </c>
      <c r="F6263">
        <v>40</v>
      </c>
      <c r="G6263">
        <v>8</v>
      </c>
      <c r="H6263">
        <v>28650</v>
      </c>
      <c r="I6263">
        <v>1</v>
      </c>
      <c r="J6263">
        <v>1</v>
      </c>
      <c r="K6263">
        <v>1</v>
      </c>
      <c r="L6263">
        <v>95141</v>
      </c>
      <c r="M6263">
        <v>0</v>
      </c>
      <c r="N6263" t="str">
        <f>IF(BANK[[#This Row],[EXITED]]=0,"No","Yes")</f>
        <v>No</v>
      </c>
      <c r="O6263">
        <v>0</v>
      </c>
      <c r="P6263" t="str">
        <f>IF(BANK[[#This Row],[COMPLAIN]]=0,"No","Yes")</f>
        <v>No</v>
      </c>
      <c r="Q6263">
        <v>2</v>
      </c>
      <c r="R6263" t="s">
        <v>37</v>
      </c>
      <c r="S6263">
        <v>488</v>
      </c>
      <c r="T6263" t="s">
        <v>33</v>
      </c>
      <c r="U6263" t="s">
        <v>34</v>
      </c>
      <c r="V6263" t="s">
        <v>28</v>
      </c>
      <c r="W6263" t="s">
        <v>47</v>
      </c>
      <c r="X6263" t="s">
        <v>30</v>
      </c>
    </row>
    <row r="6264" spans="1:24" x14ac:dyDescent="0.3">
      <c r="A6264">
        <v>15696552</v>
      </c>
      <c r="B6264" t="s">
        <v>2355</v>
      </c>
      <c r="C6264">
        <v>747</v>
      </c>
      <c r="D6264" t="s">
        <v>42</v>
      </c>
      <c r="E6264" t="s">
        <v>45</v>
      </c>
      <c r="F6264">
        <v>21</v>
      </c>
      <c r="G6264">
        <v>4</v>
      </c>
      <c r="H6264">
        <v>81026</v>
      </c>
      <c r="I6264">
        <v>2</v>
      </c>
      <c r="J6264">
        <v>1</v>
      </c>
      <c r="K6264">
        <v>0</v>
      </c>
      <c r="L6264">
        <v>167683</v>
      </c>
      <c r="M6264">
        <v>0</v>
      </c>
      <c r="N6264" t="str">
        <f>IF(BANK[[#This Row],[EXITED]]=0,"No","Yes")</f>
        <v>No</v>
      </c>
      <c r="O6264">
        <v>0</v>
      </c>
      <c r="P6264" t="str">
        <f>IF(BANK[[#This Row],[COMPLAIN]]=0,"No","Yes")</f>
        <v>No</v>
      </c>
      <c r="Q6264">
        <v>1</v>
      </c>
      <c r="R6264" t="s">
        <v>37</v>
      </c>
      <c r="S6264">
        <v>463</v>
      </c>
      <c r="T6264" t="s">
        <v>38</v>
      </c>
      <c r="U6264" t="s">
        <v>34</v>
      </c>
      <c r="V6264" t="s">
        <v>46</v>
      </c>
      <c r="W6264" t="s">
        <v>29</v>
      </c>
      <c r="X6264" t="s">
        <v>30</v>
      </c>
    </row>
    <row r="6265" spans="1:24" x14ac:dyDescent="0.3">
      <c r="A6265">
        <v>15754569</v>
      </c>
      <c r="B6265" t="s">
        <v>412</v>
      </c>
      <c r="C6265">
        <v>664</v>
      </c>
      <c r="D6265" t="s">
        <v>42</v>
      </c>
      <c r="E6265" t="s">
        <v>24</v>
      </c>
      <c r="F6265">
        <v>57</v>
      </c>
      <c r="G6265">
        <v>1</v>
      </c>
      <c r="H6265">
        <v>0</v>
      </c>
      <c r="I6265">
        <v>2</v>
      </c>
      <c r="J6265">
        <v>1</v>
      </c>
      <c r="K6265">
        <v>1</v>
      </c>
      <c r="L6265">
        <v>56563</v>
      </c>
      <c r="M6265">
        <v>0</v>
      </c>
      <c r="N6265" t="str">
        <f>IF(BANK[[#This Row],[EXITED]]=0,"No","Yes")</f>
        <v>No</v>
      </c>
      <c r="O6265">
        <v>0</v>
      </c>
      <c r="P6265" t="str">
        <f>IF(BANK[[#This Row],[COMPLAIN]]=0,"No","Yes")</f>
        <v>No</v>
      </c>
      <c r="Q6265">
        <v>3</v>
      </c>
      <c r="R6265" t="s">
        <v>43</v>
      </c>
      <c r="S6265">
        <v>910</v>
      </c>
      <c r="T6265" t="s">
        <v>51</v>
      </c>
      <c r="U6265" t="s">
        <v>39</v>
      </c>
      <c r="V6265" t="s">
        <v>52</v>
      </c>
      <c r="W6265" t="s">
        <v>54</v>
      </c>
      <c r="X6265" t="s">
        <v>30</v>
      </c>
    </row>
    <row r="6266" spans="1:24" x14ac:dyDescent="0.3">
      <c r="A6266">
        <v>15572631</v>
      </c>
      <c r="B6266" t="s">
        <v>2356</v>
      </c>
      <c r="C6266">
        <v>609</v>
      </c>
      <c r="D6266" t="s">
        <v>42</v>
      </c>
      <c r="E6266" t="s">
        <v>24</v>
      </c>
      <c r="F6266">
        <v>25</v>
      </c>
      <c r="G6266">
        <v>10</v>
      </c>
      <c r="H6266">
        <v>0</v>
      </c>
      <c r="I6266">
        <v>1</v>
      </c>
      <c r="J6266">
        <v>0</v>
      </c>
      <c r="K6266">
        <v>1</v>
      </c>
      <c r="L6266">
        <v>109895</v>
      </c>
      <c r="M6266">
        <v>0</v>
      </c>
      <c r="N6266" t="str">
        <f>IF(BANK[[#This Row],[EXITED]]=0,"No","Yes")</f>
        <v>No</v>
      </c>
      <c r="O6266">
        <v>0</v>
      </c>
      <c r="P6266" t="str">
        <f>IF(BANK[[#This Row],[COMPLAIN]]=0,"No","Yes")</f>
        <v>No</v>
      </c>
      <c r="Q6266">
        <v>2</v>
      </c>
      <c r="R6266" t="s">
        <v>43</v>
      </c>
      <c r="S6266">
        <v>652</v>
      </c>
      <c r="T6266" t="s">
        <v>38</v>
      </c>
      <c r="U6266" t="s">
        <v>39</v>
      </c>
      <c r="V6266" t="s">
        <v>28</v>
      </c>
      <c r="W6266" t="s">
        <v>47</v>
      </c>
      <c r="X6266" t="s">
        <v>30</v>
      </c>
    </row>
    <row r="6267" spans="1:24" x14ac:dyDescent="0.3">
      <c r="A6267">
        <v>15636069</v>
      </c>
      <c r="B6267" t="s">
        <v>2357</v>
      </c>
      <c r="C6267">
        <v>632</v>
      </c>
      <c r="D6267" t="s">
        <v>23</v>
      </c>
      <c r="E6267" t="s">
        <v>24</v>
      </c>
      <c r="F6267">
        <v>28</v>
      </c>
      <c r="G6267">
        <v>7</v>
      </c>
      <c r="H6267">
        <v>155520</v>
      </c>
      <c r="I6267">
        <v>1</v>
      </c>
      <c r="J6267">
        <v>1</v>
      </c>
      <c r="K6267">
        <v>0</v>
      </c>
      <c r="L6267">
        <v>1843</v>
      </c>
      <c r="M6267">
        <v>0</v>
      </c>
      <c r="N6267" t="str">
        <f>IF(BANK[[#This Row],[EXITED]]=0,"No","Yes")</f>
        <v>No</v>
      </c>
      <c r="O6267">
        <v>0</v>
      </c>
      <c r="P6267" t="str">
        <f>IF(BANK[[#This Row],[COMPLAIN]]=0,"No","Yes")</f>
        <v>No</v>
      </c>
      <c r="Q6267">
        <v>5</v>
      </c>
      <c r="R6267" t="s">
        <v>43</v>
      </c>
      <c r="S6267">
        <v>557</v>
      </c>
      <c r="T6267" t="s">
        <v>26</v>
      </c>
      <c r="U6267" t="s">
        <v>27</v>
      </c>
      <c r="V6267" t="s">
        <v>28</v>
      </c>
      <c r="W6267" t="s">
        <v>35</v>
      </c>
      <c r="X6267" t="s">
        <v>30</v>
      </c>
    </row>
    <row r="6268" spans="1:24" x14ac:dyDescent="0.3">
      <c r="A6268">
        <v>15682467</v>
      </c>
      <c r="B6268" t="s">
        <v>1646</v>
      </c>
      <c r="C6268">
        <v>725</v>
      </c>
      <c r="D6268" t="s">
        <v>42</v>
      </c>
      <c r="E6268" t="s">
        <v>45</v>
      </c>
      <c r="F6268">
        <v>36</v>
      </c>
      <c r="G6268">
        <v>1</v>
      </c>
      <c r="H6268">
        <v>118851</v>
      </c>
      <c r="I6268">
        <v>1</v>
      </c>
      <c r="J6268">
        <v>1</v>
      </c>
      <c r="K6268">
        <v>1</v>
      </c>
      <c r="L6268">
        <v>102747</v>
      </c>
      <c r="M6268">
        <v>0</v>
      </c>
      <c r="N6268" t="str">
        <f>IF(BANK[[#This Row],[EXITED]]=0,"No","Yes")</f>
        <v>No</v>
      </c>
      <c r="O6268">
        <v>0</v>
      </c>
      <c r="P6268" t="str">
        <f>IF(BANK[[#This Row],[COMPLAIN]]=0,"No","Yes")</f>
        <v>No</v>
      </c>
      <c r="Q6268">
        <v>3</v>
      </c>
      <c r="R6268" t="s">
        <v>37</v>
      </c>
      <c r="S6268">
        <v>787</v>
      </c>
      <c r="T6268" t="s">
        <v>33</v>
      </c>
      <c r="U6268" t="s">
        <v>34</v>
      </c>
      <c r="V6268" t="s">
        <v>52</v>
      </c>
      <c r="W6268" t="s">
        <v>54</v>
      </c>
      <c r="X6268" t="s">
        <v>30</v>
      </c>
    </row>
    <row r="6269" spans="1:24" x14ac:dyDescent="0.3">
      <c r="A6269">
        <v>15625023</v>
      </c>
      <c r="B6269" t="s">
        <v>1335</v>
      </c>
      <c r="C6269">
        <v>682</v>
      </c>
      <c r="D6269" t="s">
        <v>42</v>
      </c>
      <c r="E6269" t="s">
        <v>24</v>
      </c>
      <c r="F6269">
        <v>40</v>
      </c>
      <c r="G6269">
        <v>4</v>
      </c>
      <c r="H6269">
        <v>0</v>
      </c>
      <c r="I6269">
        <v>1</v>
      </c>
      <c r="J6269">
        <v>0</v>
      </c>
      <c r="K6269">
        <v>1</v>
      </c>
      <c r="L6269">
        <v>105353</v>
      </c>
      <c r="M6269">
        <v>0</v>
      </c>
      <c r="N6269" t="str">
        <f>IF(BANK[[#This Row],[EXITED]]=0,"No","Yes")</f>
        <v>No</v>
      </c>
      <c r="O6269">
        <v>0</v>
      </c>
      <c r="P6269" t="str">
        <f>IF(BANK[[#This Row],[COMPLAIN]]=0,"No","Yes")</f>
        <v>No</v>
      </c>
      <c r="Q6269">
        <v>1</v>
      </c>
      <c r="R6269" t="s">
        <v>32</v>
      </c>
      <c r="S6269">
        <v>334</v>
      </c>
      <c r="T6269" t="s">
        <v>33</v>
      </c>
      <c r="U6269" t="s">
        <v>39</v>
      </c>
      <c r="V6269" t="s">
        <v>46</v>
      </c>
      <c r="W6269" t="s">
        <v>29</v>
      </c>
      <c r="X6269" t="s">
        <v>30</v>
      </c>
    </row>
    <row r="6270" spans="1:24" x14ac:dyDescent="0.3">
      <c r="A6270">
        <v>15731267</v>
      </c>
      <c r="B6270" t="s">
        <v>998</v>
      </c>
      <c r="C6270">
        <v>797</v>
      </c>
      <c r="D6270" t="s">
        <v>42</v>
      </c>
      <c r="E6270" t="s">
        <v>24</v>
      </c>
      <c r="F6270">
        <v>37</v>
      </c>
      <c r="G6270">
        <v>4</v>
      </c>
      <c r="H6270">
        <v>75264</v>
      </c>
      <c r="I6270">
        <v>1</v>
      </c>
      <c r="J6270">
        <v>1</v>
      </c>
      <c r="K6270">
        <v>0</v>
      </c>
      <c r="L6270">
        <v>85802</v>
      </c>
      <c r="M6270">
        <v>0</v>
      </c>
      <c r="N6270" t="str">
        <f>IF(BANK[[#This Row],[EXITED]]=0,"No","Yes")</f>
        <v>No</v>
      </c>
      <c r="O6270">
        <v>0</v>
      </c>
      <c r="P6270" t="str">
        <f>IF(BANK[[#This Row],[COMPLAIN]]=0,"No","Yes")</f>
        <v>No</v>
      </c>
      <c r="Q6270">
        <v>4</v>
      </c>
      <c r="R6270" t="s">
        <v>43</v>
      </c>
      <c r="S6270">
        <v>300</v>
      </c>
      <c r="T6270" t="s">
        <v>33</v>
      </c>
      <c r="U6270" t="s">
        <v>34</v>
      </c>
      <c r="V6270" t="s">
        <v>46</v>
      </c>
      <c r="W6270" t="s">
        <v>40</v>
      </c>
      <c r="X6270" t="s">
        <v>30</v>
      </c>
    </row>
    <row r="6271" spans="1:24" x14ac:dyDescent="0.3">
      <c r="A6271">
        <v>15742879</v>
      </c>
      <c r="B6271" t="s">
        <v>1711</v>
      </c>
      <c r="C6271">
        <v>668</v>
      </c>
      <c r="D6271" t="s">
        <v>23</v>
      </c>
      <c r="E6271" t="s">
        <v>24</v>
      </c>
      <c r="F6271">
        <v>38</v>
      </c>
      <c r="G6271">
        <v>1</v>
      </c>
      <c r="H6271">
        <v>147904</v>
      </c>
      <c r="I6271">
        <v>1</v>
      </c>
      <c r="J6271">
        <v>1</v>
      </c>
      <c r="K6271">
        <v>1</v>
      </c>
      <c r="L6271">
        <v>69370</v>
      </c>
      <c r="M6271">
        <v>0</v>
      </c>
      <c r="N6271" t="str">
        <f>IF(BANK[[#This Row],[EXITED]]=0,"No","Yes")</f>
        <v>No</v>
      </c>
      <c r="O6271">
        <v>0</v>
      </c>
      <c r="P6271" t="str">
        <f>IF(BANK[[#This Row],[COMPLAIN]]=0,"No","Yes")</f>
        <v>No</v>
      </c>
      <c r="Q6271">
        <v>3</v>
      </c>
      <c r="R6271" t="s">
        <v>37</v>
      </c>
      <c r="S6271">
        <v>502</v>
      </c>
      <c r="T6271" t="s">
        <v>33</v>
      </c>
      <c r="U6271" t="s">
        <v>27</v>
      </c>
      <c r="V6271" t="s">
        <v>52</v>
      </c>
      <c r="W6271" t="s">
        <v>54</v>
      </c>
      <c r="X6271" t="s">
        <v>30</v>
      </c>
    </row>
    <row r="6272" spans="1:24" x14ac:dyDescent="0.3">
      <c r="A6272">
        <v>15757015</v>
      </c>
      <c r="B6272" t="s">
        <v>1475</v>
      </c>
      <c r="C6272">
        <v>783</v>
      </c>
      <c r="D6272" t="s">
        <v>56</v>
      </c>
      <c r="E6272" t="s">
        <v>45</v>
      </c>
      <c r="F6272">
        <v>41</v>
      </c>
      <c r="G6272">
        <v>5</v>
      </c>
      <c r="H6272">
        <v>106641</v>
      </c>
      <c r="I6272">
        <v>1</v>
      </c>
      <c r="J6272">
        <v>1</v>
      </c>
      <c r="K6272">
        <v>0</v>
      </c>
      <c r="L6272">
        <v>176946</v>
      </c>
      <c r="M6272">
        <v>0</v>
      </c>
      <c r="N6272" t="str">
        <f>IF(BANK[[#This Row],[EXITED]]=0,"No","Yes")</f>
        <v>No</v>
      </c>
      <c r="O6272">
        <v>0</v>
      </c>
      <c r="P6272" t="str">
        <f>IF(BANK[[#This Row],[COMPLAIN]]=0,"No","Yes")</f>
        <v>No</v>
      </c>
      <c r="Q6272">
        <v>5</v>
      </c>
      <c r="R6272" t="s">
        <v>43</v>
      </c>
      <c r="S6272">
        <v>498</v>
      </c>
      <c r="T6272" t="s">
        <v>33</v>
      </c>
      <c r="U6272" t="s">
        <v>34</v>
      </c>
      <c r="V6272" t="s">
        <v>46</v>
      </c>
      <c r="W6272" t="s">
        <v>35</v>
      </c>
      <c r="X6272" t="s">
        <v>30</v>
      </c>
    </row>
    <row r="6273" spans="1:24" x14ac:dyDescent="0.3">
      <c r="A6273">
        <v>15569430</v>
      </c>
      <c r="B6273" t="s">
        <v>2038</v>
      </c>
      <c r="C6273">
        <v>704</v>
      </c>
      <c r="D6273" t="s">
        <v>23</v>
      </c>
      <c r="E6273" t="s">
        <v>45</v>
      </c>
      <c r="F6273">
        <v>36</v>
      </c>
      <c r="G6273">
        <v>2</v>
      </c>
      <c r="H6273">
        <v>175510</v>
      </c>
      <c r="I6273">
        <v>2</v>
      </c>
      <c r="J6273">
        <v>1</v>
      </c>
      <c r="K6273">
        <v>0</v>
      </c>
      <c r="L6273">
        <v>152040</v>
      </c>
      <c r="M6273">
        <v>0</v>
      </c>
      <c r="N6273" t="str">
        <f>IF(BANK[[#This Row],[EXITED]]=0,"No","Yes")</f>
        <v>No</v>
      </c>
      <c r="O6273">
        <v>0</v>
      </c>
      <c r="P6273" t="str">
        <f>IF(BANK[[#This Row],[COMPLAIN]]=0,"No","Yes")</f>
        <v>No</v>
      </c>
      <c r="Q6273">
        <v>3</v>
      </c>
      <c r="R6273" t="s">
        <v>43</v>
      </c>
      <c r="S6273">
        <v>397</v>
      </c>
      <c r="T6273" t="s">
        <v>33</v>
      </c>
      <c r="U6273" t="s">
        <v>27</v>
      </c>
      <c r="V6273" t="s">
        <v>52</v>
      </c>
      <c r="W6273" t="s">
        <v>54</v>
      </c>
      <c r="X6273" t="s">
        <v>30</v>
      </c>
    </row>
    <row r="6274" spans="1:24" x14ac:dyDescent="0.3">
      <c r="A6274">
        <v>15617304</v>
      </c>
      <c r="B6274" t="s">
        <v>2358</v>
      </c>
      <c r="C6274">
        <v>722</v>
      </c>
      <c r="D6274" t="s">
        <v>42</v>
      </c>
      <c r="E6274" t="s">
        <v>24</v>
      </c>
      <c r="F6274">
        <v>40</v>
      </c>
      <c r="G6274">
        <v>6</v>
      </c>
      <c r="H6274">
        <v>0</v>
      </c>
      <c r="I6274">
        <v>2</v>
      </c>
      <c r="J6274">
        <v>1</v>
      </c>
      <c r="K6274">
        <v>1</v>
      </c>
      <c r="L6274">
        <v>111893</v>
      </c>
      <c r="M6274">
        <v>0</v>
      </c>
      <c r="N6274" t="str">
        <f>IF(BANK[[#This Row],[EXITED]]=0,"No","Yes")</f>
        <v>No</v>
      </c>
      <c r="O6274">
        <v>0</v>
      </c>
      <c r="P6274" t="str">
        <f>IF(BANK[[#This Row],[COMPLAIN]]=0,"No","Yes")</f>
        <v>No</v>
      </c>
      <c r="Q6274">
        <v>2</v>
      </c>
      <c r="R6274" t="s">
        <v>25</v>
      </c>
      <c r="S6274">
        <v>846</v>
      </c>
      <c r="T6274" t="s">
        <v>33</v>
      </c>
      <c r="U6274" t="s">
        <v>39</v>
      </c>
      <c r="V6274" t="s">
        <v>46</v>
      </c>
      <c r="W6274" t="s">
        <v>47</v>
      </c>
      <c r="X6274" t="s">
        <v>30</v>
      </c>
    </row>
    <row r="6275" spans="1:24" x14ac:dyDescent="0.3">
      <c r="A6275">
        <v>15704466</v>
      </c>
      <c r="B6275" t="s">
        <v>1271</v>
      </c>
      <c r="C6275">
        <v>692</v>
      </c>
      <c r="D6275" t="s">
        <v>42</v>
      </c>
      <c r="E6275" t="s">
        <v>45</v>
      </c>
      <c r="F6275">
        <v>34</v>
      </c>
      <c r="G6275">
        <v>7</v>
      </c>
      <c r="H6275">
        <v>0</v>
      </c>
      <c r="I6275">
        <v>2</v>
      </c>
      <c r="J6275">
        <v>1</v>
      </c>
      <c r="K6275">
        <v>0</v>
      </c>
      <c r="L6275">
        <v>195075</v>
      </c>
      <c r="M6275">
        <v>0</v>
      </c>
      <c r="N6275" t="str">
        <f>IF(BANK[[#This Row],[EXITED]]=0,"No","Yes")</f>
        <v>No</v>
      </c>
      <c r="O6275">
        <v>0</v>
      </c>
      <c r="P6275" t="str">
        <f>IF(BANK[[#This Row],[COMPLAIN]]=0,"No","Yes")</f>
        <v>No</v>
      </c>
      <c r="Q6275">
        <v>1</v>
      </c>
      <c r="R6275" t="s">
        <v>32</v>
      </c>
      <c r="S6275">
        <v>427</v>
      </c>
      <c r="T6275" t="s">
        <v>26</v>
      </c>
      <c r="U6275" t="s">
        <v>39</v>
      </c>
      <c r="V6275" t="s">
        <v>28</v>
      </c>
      <c r="W6275" t="s">
        <v>29</v>
      </c>
      <c r="X6275" t="s">
        <v>30</v>
      </c>
    </row>
    <row r="6276" spans="1:24" x14ac:dyDescent="0.3">
      <c r="A6276">
        <v>15664681</v>
      </c>
      <c r="B6276" t="s">
        <v>841</v>
      </c>
      <c r="C6276">
        <v>584</v>
      </c>
      <c r="D6276" t="s">
        <v>42</v>
      </c>
      <c r="E6276" t="s">
        <v>45</v>
      </c>
      <c r="F6276">
        <v>35</v>
      </c>
      <c r="G6276">
        <v>2</v>
      </c>
      <c r="H6276">
        <v>114321</v>
      </c>
      <c r="I6276">
        <v>2</v>
      </c>
      <c r="J6276">
        <v>0</v>
      </c>
      <c r="K6276">
        <v>0</v>
      </c>
      <c r="L6276">
        <v>15959</v>
      </c>
      <c r="M6276">
        <v>0</v>
      </c>
      <c r="N6276" t="str">
        <f>IF(BANK[[#This Row],[EXITED]]=0,"No","Yes")</f>
        <v>No</v>
      </c>
      <c r="O6276">
        <v>0</v>
      </c>
      <c r="P6276" t="str">
        <f>IF(BANK[[#This Row],[COMPLAIN]]=0,"No","Yes")</f>
        <v>No</v>
      </c>
      <c r="Q6276">
        <v>3</v>
      </c>
      <c r="R6276" t="s">
        <v>32</v>
      </c>
      <c r="S6276">
        <v>855</v>
      </c>
      <c r="T6276" t="s">
        <v>26</v>
      </c>
      <c r="U6276" t="s">
        <v>34</v>
      </c>
      <c r="V6276" t="s">
        <v>52</v>
      </c>
      <c r="W6276" t="s">
        <v>54</v>
      </c>
      <c r="X6276" t="s">
        <v>30</v>
      </c>
    </row>
    <row r="6277" spans="1:24" x14ac:dyDescent="0.3">
      <c r="A6277">
        <v>15605534</v>
      </c>
      <c r="B6277" t="s">
        <v>295</v>
      </c>
      <c r="C6277">
        <v>644</v>
      </c>
      <c r="D6277" t="s">
        <v>56</v>
      </c>
      <c r="E6277" t="s">
        <v>45</v>
      </c>
      <c r="F6277">
        <v>51</v>
      </c>
      <c r="G6277">
        <v>4</v>
      </c>
      <c r="H6277">
        <v>95560</v>
      </c>
      <c r="I6277">
        <v>1</v>
      </c>
      <c r="J6277">
        <v>0</v>
      </c>
      <c r="K6277">
        <v>0</v>
      </c>
      <c r="L6277">
        <v>72629</v>
      </c>
      <c r="M6277">
        <v>1</v>
      </c>
      <c r="N6277" t="str">
        <f>IF(BANK[[#This Row],[EXITED]]=0,"No","Yes")</f>
        <v>Yes</v>
      </c>
      <c r="O6277">
        <v>1</v>
      </c>
      <c r="P6277" t="str">
        <f>IF(BANK[[#This Row],[COMPLAIN]]=0,"No","Yes")</f>
        <v>Yes</v>
      </c>
      <c r="Q6277">
        <v>1</v>
      </c>
      <c r="R6277" t="s">
        <v>43</v>
      </c>
      <c r="S6277">
        <v>672</v>
      </c>
      <c r="T6277" t="s">
        <v>51</v>
      </c>
      <c r="U6277" t="s">
        <v>34</v>
      </c>
      <c r="V6277" t="s">
        <v>46</v>
      </c>
      <c r="W6277" t="s">
        <v>29</v>
      </c>
      <c r="X6277" t="s">
        <v>30</v>
      </c>
    </row>
    <row r="6278" spans="1:24" x14ac:dyDescent="0.3">
      <c r="A6278">
        <v>15792473</v>
      </c>
      <c r="B6278" t="s">
        <v>867</v>
      </c>
      <c r="C6278">
        <v>598</v>
      </c>
      <c r="D6278" t="s">
        <v>56</v>
      </c>
      <c r="E6278" t="s">
        <v>45</v>
      </c>
      <c r="F6278">
        <v>50</v>
      </c>
      <c r="G6278">
        <v>5</v>
      </c>
      <c r="H6278">
        <v>88380</v>
      </c>
      <c r="I6278">
        <v>3</v>
      </c>
      <c r="J6278">
        <v>0</v>
      </c>
      <c r="K6278">
        <v>1</v>
      </c>
      <c r="L6278">
        <v>64157</v>
      </c>
      <c r="M6278">
        <v>1</v>
      </c>
      <c r="N6278" t="str">
        <f>IF(BANK[[#This Row],[EXITED]]=0,"No","Yes")</f>
        <v>Yes</v>
      </c>
      <c r="O6278">
        <v>1</v>
      </c>
      <c r="P6278" t="str">
        <f>IF(BANK[[#This Row],[COMPLAIN]]=0,"No","Yes")</f>
        <v>Yes</v>
      </c>
      <c r="Q6278">
        <v>5</v>
      </c>
      <c r="R6278" t="s">
        <v>32</v>
      </c>
      <c r="S6278">
        <v>746</v>
      </c>
      <c r="T6278" t="s">
        <v>33</v>
      </c>
      <c r="U6278" t="s">
        <v>34</v>
      </c>
      <c r="V6278" t="s">
        <v>46</v>
      </c>
      <c r="W6278" t="s">
        <v>35</v>
      </c>
      <c r="X6278" t="s">
        <v>30</v>
      </c>
    </row>
    <row r="6279" spans="1:24" x14ac:dyDescent="0.3">
      <c r="A6279">
        <v>15762172</v>
      </c>
      <c r="B6279" t="s">
        <v>220</v>
      </c>
      <c r="C6279">
        <v>850</v>
      </c>
      <c r="D6279" t="s">
        <v>42</v>
      </c>
      <c r="E6279" t="s">
        <v>45</v>
      </c>
      <c r="F6279">
        <v>39</v>
      </c>
      <c r="G6279">
        <v>2</v>
      </c>
      <c r="H6279">
        <v>0</v>
      </c>
      <c r="I6279">
        <v>2</v>
      </c>
      <c r="J6279">
        <v>1</v>
      </c>
      <c r="K6279">
        <v>0</v>
      </c>
      <c r="L6279">
        <v>179451</v>
      </c>
      <c r="M6279">
        <v>0</v>
      </c>
      <c r="N6279" t="str">
        <f>IF(BANK[[#This Row],[EXITED]]=0,"No","Yes")</f>
        <v>No</v>
      </c>
      <c r="O6279">
        <v>0</v>
      </c>
      <c r="P6279" t="str">
        <f>IF(BANK[[#This Row],[COMPLAIN]]=0,"No","Yes")</f>
        <v>No</v>
      </c>
      <c r="Q6279">
        <v>2</v>
      </c>
      <c r="R6279" t="s">
        <v>25</v>
      </c>
      <c r="S6279">
        <v>732</v>
      </c>
      <c r="T6279" t="s">
        <v>33</v>
      </c>
      <c r="U6279" t="s">
        <v>39</v>
      </c>
      <c r="V6279" t="s">
        <v>52</v>
      </c>
      <c r="W6279" t="s">
        <v>47</v>
      </c>
      <c r="X6279" t="s">
        <v>30</v>
      </c>
    </row>
    <row r="6280" spans="1:24" x14ac:dyDescent="0.3">
      <c r="A6280">
        <v>15728333</v>
      </c>
      <c r="B6280" t="s">
        <v>2359</v>
      </c>
      <c r="C6280">
        <v>521</v>
      </c>
      <c r="D6280" t="s">
        <v>42</v>
      </c>
      <c r="E6280" t="s">
        <v>24</v>
      </c>
      <c r="F6280">
        <v>43</v>
      </c>
      <c r="G6280">
        <v>8</v>
      </c>
      <c r="H6280">
        <v>0</v>
      </c>
      <c r="I6280">
        <v>1</v>
      </c>
      <c r="J6280">
        <v>1</v>
      </c>
      <c r="K6280">
        <v>1</v>
      </c>
      <c r="L6280">
        <v>93180</v>
      </c>
      <c r="M6280">
        <v>0</v>
      </c>
      <c r="N6280" t="str">
        <f>IF(BANK[[#This Row],[EXITED]]=0,"No","Yes")</f>
        <v>No</v>
      </c>
      <c r="O6280">
        <v>0</v>
      </c>
      <c r="P6280" t="str">
        <f>IF(BANK[[#This Row],[COMPLAIN]]=0,"No","Yes")</f>
        <v>No</v>
      </c>
      <c r="Q6280">
        <v>2</v>
      </c>
      <c r="R6280" t="s">
        <v>43</v>
      </c>
      <c r="S6280">
        <v>400</v>
      </c>
      <c r="T6280" t="s">
        <v>33</v>
      </c>
      <c r="U6280" t="s">
        <v>39</v>
      </c>
      <c r="V6280" t="s">
        <v>28</v>
      </c>
      <c r="W6280" t="s">
        <v>47</v>
      </c>
      <c r="X6280" t="s">
        <v>30</v>
      </c>
    </row>
    <row r="6281" spans="1:24" x14ac:dyDescent="0.3">
      <c r="A6281">
        <v>15792868</v>
      </c>
      <c r="B6281" t="s">
        <v>2360</v>
      </c>
      <c r="C6281">
        <v>675</v>
      </c>
      <c r="D6281" t="s">
        <v>42</v>
      </c>
      <c r="E6281" t="s">
        <v>24</v>
      </c>
      <c r="F6281">
        <v>69</v>
      </c>
      <c r="G6281">
        <v>1</v>
      </c>
      <c r="H6281">
        <v>0</v>
      </c>
      <c r="I6281">
        <v>2</v>
      </c>
      <c r="J6281">
        <v>1</v>
      </c>
      <c r="K6281">
        <v>0</v>
      </c>
      <c r="L6281">
        <v>157097</v>
      </c>
      <c r="M6281">
        <v>0</v>
      </c>
      <c r="N6281" t="str">
        <f>IF(BANK[[#This Row],[EXITED]]=0,"No","Yes")</f>
        <v>No</v>
      </c>
      <c r="O6281">
        <v>0</v>
      </c>
      <c r="P6281" t="str">
        <f>IF(BANK[[#This Row],[COMPLAIN]]=0,"No","Yes")</f>
        <v>No</v>
      </c>
      <c r="Q6281">
        <v>2</v>
      </c>
      <c r="R6281" t="s">
        <v>32</v>
      </c>
      <c r="S6281">
        <v>526</v>
      </c>
      <c r="T6281" t="s">
        <v>51</v>
      </c>
      <c r="U6281" t="s">
        <v>39</v>
      </c>
      <c r="V6281" t="s">
        <v>52</v>
      </c>
      <c r="W6281" t="s">
        <v>47</v>
      </c>
      <c r="X6281" t="s">
        <v>30</v>
      </c>
    </row>
    <row r="6282" spans="1:24" x14ac:dyDescent="0.3">
      <c r="A6282">
        <v>15605698</v>
      </c>
      <c r="B6282" t="s">
        <v>1678</v>
      </c>
      <c r="C6282">
        <v>746</v>
      </c>
      <c r="D6282" t="s">
        <v>42</v>
      </c>
      <c r="E6282" t="s">
        <v>24</v>
      </c>
      <c r="F6282">
        <v>58</v>
      </c>
      <c r="G6282">
        <v>3</v>
      </c>
      <c r="H6282">
        <v>0</v>
      </c>
      <c r="I6282">
        <v>3</v>
      </c>
      <c r="J6282">
        <v>1</v>
      </c>
      <c r="K6282">
        <v>1</v>
      </c>
      <c r="L6282">
        <v>80345</v>
      </c>
      <c r="M6282">
        <v>1</v>
      </c>
      <c r="N6282" t="str">
        <f>IF(BANK[[#This Row],[EXITED]]=0,"No","Yes")</f>
        <v>Yes</v>
      </c>
      <c r="O6282">
        <v>1</v>
      </c>
      <c r="P6282" t="str">
        <f>IF(BANK[[#This Row],[COMPLAIN]]=0,"No","Yes")</f>
        <v>Yes</v>
      </c>
      <c r="Q6282">
        <v>3</v>
      </c>
      <c r="R6282" t="s">
        <v>37</v>
      </c>
      <c r="S6282">
        <v>488</v>
      </c>
      <c r="T6282" t="s">
        <v>51</v>
      </c>
      <c r="U6282" t="s">
        <v>39</v>
      </c>
      <c r="V6282" t="s">
        <v>46</v>
      </c>
      <c r="W6282" t="s">
        <v>54</v>
      </c>
      <c r="X6282" t="s">
        <v>30</v>
      </c>
    </row>
    <row r="6283" spans="1:24" x14ac:dyDescent="0.3">
      <c r="A6283">
        <v>15777060</v>
      </c>
      <c r="B6283" t="s">
        <v>2361</v>
      </c>
      <c r="C6283">
        <v>770</v>
      </c>
      <c r="D6283" t="s">
        <v>42</v>
      </c>
      <c r="E6283" t="s">
        <v>45</v>
      </c>
      <c r="F6283">
        <v>33</v>
      </c>
      <c r="G6283">
        <v>4</v>
      </c>
      <c r="H6283">
        <v>0</v>
      </c>
      <c r="I6283">
        <v>1</v>
      </c>
      <c r="J6283">
        <v>1</v>
      </c>
      <c r="K6283">
        <v>0</v>
      </c>
      <c r="L6283">
        <v>26081</v>
      </c>
      <c r="M6283">
        <v>1</v>
      </c>
      <c r="N6283" t="str">
        <f>IF(BANK[[#This Row],[EXITED]]=0,"No","Yes")</f>
        <v>Yes</v>
      </c>
      <c r="O6283">
        <v>1</v>
      </c>
      <c r="P6283" t="str">
        <f>IF(BANK[[#This Row],[COMPLAIN]]=0,"No","Yes")</f>
        <v>Yes</v>
      </c>
      <c r="Q6283">
        <v>4</v>
      </c>
      <c r="R6283" t="s">
        <v>32</v>
      </c>
      <c r="S6283">
        <v>577</v>
      </c>
      <c r="T6283" t="s">
        <v>26</v>
      </c>
      <c r="U6283" t="s">
        <v>39</v>
      </c>
      <c r="V6283" t="s">
        <v>46</v>
      </c>
      <c r="W6283" t="s">
        <v>40</v>
      </c>
      <c r="X6283" t="s">
        <v>30</v>
      </c>
    </row>
    <row r="6284" spans="1:24" x14ac:dyDescent="0.3">
      <c r="A6284">
        <v>15626243</v>
      </c>
      <c r="B6284" t="s">
        <v>2362</v>
      </c>
      <c r="C6284">
        <v>618</v>
      </c>
      <c r="D6284" t="s">
        <v>42</v>
      </c>
      <c r="E6284" t="s">
        <v>24</v>
      </c>
      <c r="F6284">
        <v>30</v>
      </c>
      <c r="G6284">
        <v>3</v>
      </c>
      <c r="H6284">
        <v>133844</v>
      </c>
      <c r="I6284">
        <v>1</v>
      </c>
      <c r="J6284">
        <v>1</v>
      </c>
      <c r="K6284">
        <v>1</v>
      </c>
      <c r="L6284">
        <v>31407</v>
      </c>
      <c r="M6284">
        <v>0</v>
      </c>
      <c r="N6284" t="str">
        <f>IF(BANK[[#This Row],[EXITED]]=0,"No","Yes")</f>
        <v>No</v>
      </c>
      <c r="O6284">
        <v>0</v>
      </c>
      <c r="P6284" t="str">
        <f>IF(BANK[[#This Row],[COMPLAIN]]=0,"No","Yes")</f>
        <v>No</v>
      </c>
      <c r="Q6284">
        <v>5</v>
      </c>
      <c r="R6284" t="s">
        <v>25</v>
      </c>
      <c r="S6284">
        <v>422</v>
      </c>
      <c r="T6284" t="s">
        <v>26</v>
      </c>
      <c r="U6284" t="s">
        <v>27</v>
      </c>
      <c r="V6284" t="s">
        <v>46</v>
      </c>
      <c r="W6284" t="s">
        <v>35</v>
      </c>
      <c r="X6284" t="s">
        <v>30</v>
      </c>
    </row>
    <row r="6285" spans="1:24" x14ac:dyDescent="0.3">
      <c r="A6285">
        <v>15719898</v>
      </c>
      <c r="B6285" t="s">
        <v>219</v>
      </c>
      <c r="C6285">
        <v>556</v>
      </c>
      <c r="D6285" t="s">
        <v>42</v>
      </c>
      <c r="E6285" t="s">
        <v>24</v>
      </c>
      <c r="F6285">
        <v>36</v>
      </c>
      <c r="G6285">
        <v>7</v>
      </c>
      <c r="H6285">
        <v>154872</v>
      </c>
      <c r="I6285">
        <v>2</v>
      </c>
      <c r="J6285">
        <v>1</v>
      </c>
      <c r="K6285">
        <v>1</v>
      </c>
      <c r="L6285">
        <v>32045</v>
      </c>
      <c r="M6285">
        <v>0</v>
      </c>
      <c r="N6285" t="str">
        <f>IF(BANK[[#This Row],[EXITED]]=0,"No","Yes")</f>
        <v>No</v>
      </c>
      <c r="O6285">
        <v>0</v>
      </c>
      <c r="P6285" t="str">
        <f>IF(BANK[[#This Row],[COMPLAIN]]=0,"No","Yes")</f>
        <v>No</v>
      </c>
      <c r="Q6285">
        <v>2</v>
      </c>
      <c r="R6285" t="s">
        <v>25</v>
      </c>
      <c r="S6285">
        <v>554</v>
      </c>
      <c r="T6285" t="s">
        <v>33</v>
      </c>
      <c r="U6285" t="s">
        <v>27</v>
      </c>
      <c r="V6285" t="s">
        <v>28</v>
      </c>
      <c r="W6285" t="s">
        <v>47</v>
      </c>
      <c r="X6285" t="s">
        <v>30</v>
      </c>
    </row>
    <row r="6286" spans="1:24" x14ac:dyDescent="0.3">
      <c r="A6286">
        <v>15599976</v>
      </c>
      <c r="B6286" t="s">
        <v>2363</v>
      </c>
      <c r="C6286">
        <v>749</v>
      </c>
      <c r="D6286" t="s">
        <v>42</v>
      </c>
      <c r="E6286" t="s">
        <v>45</v>
      </c>
      <c r="F6286">
        <v>27</v>
      </c>
      <c r="G6286">
        <v>9</v>
      </c>
      <c r="H6286">
        <v>0</v>
      </c>
      <c r="I6286">
        <v>2</v>
      </c>
      <c r="J6286">
        <v>1</v>
      </c>
      <c r="K6286">
        <v>0</v>
      </c>
      <c r="L6286">
        <v>132735</v>
      </c>
      <c r="M6286">
        <v>0</v>
      </c>
      <c r="N6286" t="str">
        <f>IF(BANK[[#This Row],[EXITED]]=0,"No","Yes")</f>
        <v>No</v>
      </c>
      <c r="O6286">
        <v>0</v>
      </c>
      <c r="P6286" t="str">
        <f>IF(BANK[[#This Row],[COMPLAIN]]=0,"No","Yes")</f>
        <v>No</v>
      </c>
      <c r="Q6286">
        <v>4</v>
      </c>
      <c r="R6286" t="s">
        <v>43</v>
      </c>
      <c r="S6286">
        <v>739</v>
      </c>
      <c r="T6286" t="s">
        <v>26</v>
      </c>
      <c r="U6286" t="s">
        <v>39</v>
      </c>
      <c r="V6286" t="s">
        <v>28</v>
      </c>
      <c r="W6286" t="s">
        <v>40</v>
      </c>
      <c r="X6286" t="s">
        <v>30</v>
      </c>
    </row>
    <row r="6287" spans="1:24" x14ac:dyDescent="0.3">
      <c r="A6287">
        <v>15589698</v>
      </c>
      <c r="B6287" t="s">
        <v>730</v>
      </c>
      <c r="C6287">
        <v>555</v>
      </c>
      <c r="D6287" t="s">
        <v>56</v>
      </c>
      <c r="E6287" t="s">
        <v>24</v>
      </c>
      <c r="F6287">
        <v>42</v>
      </c>
      <c r="G6287">
        <v>6</v>
      </c>
      <c r="H6287">
        <v>107105</v>
      </c>
      <c r="I6287">
        <v>1</v>
      </c>
      <c r="J6287">
        <v>1</v>
      </c>
      <c r="K6287">
        <v>1</v>
      </c>
      <c r="L6287">
        <v>41304</v>
      </c>
      <c r="M6287">
        <v>1</v>
      </c>
      <c r="N6287" t="str">
        <f>IF(BANK[[#This Row],[EXITED]]=0,"No","Yes")</f>
        <v>Yes</v>
      </c>
      <c r="O6287">
        <v>1</v>
      </c>
      <c r="P6287" t="str">
        <f>IF(BANK[[#This Row],[COMPLAIN]]=0,"No","Yes")</f>
        <v>Yes</v>
      </c>
      <c r="Q6287">
        <v>4</v>
      </c>
      <c r="R6287" t="s">
        <v>43</v>
      </c>
      <c r="S6287">
        <v>824</v>
      </c>
      <c r="T6287" t="s">
        <v>33</v>
      </c>
      <c r="U6287" t="s">
        <v>34</v>
      </c>
      <c r="V6287" t="s">
        <v>46</v>
      </c>
      <c r="W6287" t="s">
        <v>40</v>
      </c>
      <c r="X6287" t="s">
        <v>30</v>
      </c>
    </row>
    <row r="6288" spans="1:24" x14ac:dyDescent="0.3">
      <c r="A6288">
        <v>15609977</v>
      </c>
      <c r="B6288" t="s">
        <v>2364</v>
      </c>
      <c r="C6288">
        <v>587</v>
      </c>
      <c r="D6288" t="s">
        <v>42</v>
      </c>
      <c r="E6288" t="s">
        <v>24</v>
      </c>
      <c r="F6288">
        <v>47</v>
      </c>
      <c r="G6288">
        <v>6</v>
      </c>
      <c r="H6288">
        <v>71027</v>
      </c>
      <c r="I6288">
        <v>1</v>
      </c>
      <c r="J6288">
        <v>1</v>
      </c>
      <c r="K6288">
        <v>0</v>
      </c>
      <c r="L6288">
        <v>57962</v>
      </c>
      <c r="M6288">
        <v>0</v>
      </c>
      <c r="N6288" t="str">
        <f>IF(BANK[[#This Row],[EXITED]]=0,"No","Yes")</f>
        <v>No</v>
      </c>
      <c r="O6288">
        <v>0</v>
      </c>
      <c r="P6288" t="str">
        <f>IF(BANK[[#This Row],[COMPLAIN]]=0,"No","Yes")</f>
        <v>No</v>
      </c>
      <c r="Q6288">
        <v>1</v>
      </c>
      <c r="R6288" t="s">
        <v>43</v>
      </c>
      <c r="S6288">
        <v>678</v>
      </c>
      <c r="T6288" t="s">
        <v>33</v>
      </c>
      <c r="U6288" t="s">
        <v>34</v>
      </c>
      <c r="V6288" t="s">
        <v>46</v>
      </c>
      <c r="W6288" t="s">
        <v>29</v>
      </c>
      <c r="X6288" t="s">
        <v>30</v>
      </c>
    </row>
    <row r="6289" spans="1:24" x14ac:dyDescent="0.3">
      <c r="A6289">
        <v>15750121</v>
      </c>
      <c r="B6289" t="s">
        <v>262</v>
      </c>
      <c r="C6289">
        <v>639</v>
      </c>
      <c r="D6289" t="s">
        <v>42</v>
      </c>
      <c r="E6289" t="s">
        <v>24</v>
      </c>
      <c r="F6289">
        <v>38</v>
      </c>
      <c r="G6289">
        <v>3</v>
      </c>
      <c r="H6289">
        <v>0</v>
      </c>
      <c r="I6289">
        <v>1</v>
      </c>
      <c r="J6289">
        <v>1</v>
      </c>
      <c r="K6289">
        <v>0</v>
      </c>
      <c r="L6289">
        <v>42863</v>
      </c>
      <c r="M6289">
        <v>0</v>
      </c>
      <c r="N6289" t="str">
        <f>IF(BANK[[#This Row],[EXITED]]=0,"No","Yes")</f>
        <v>No</v>
      </c>
      <c r="O6289">
        <v>0</v>
      </c>
      <c r="P6289" t="str">
        <f>IF(BANK[[#This Row],[COMPLAIN]]=0,"No","Yes")</f>
        <v>No</v>
      </c>
      <c r="Q6289">
        <v>1</v>
      </c>
      <c r="R6289" t="s">
        <v>37</v>
      </c>
      <c r="S6289">
        <v>600</v>
      </c>
      <c r="T6289" t="s">
        <v>33</v>
      </c>
      <c r="U6289" t="s">
        <v>39</v>
      </c>
      <c r="V6289" t="s">
        <v>46</v>
      </c>
      <c r="W6289" t="s">
        <v>29</v>
      </c>
      <c r="X6289" t="s">
        <v>30</v>
      </c>
    </row>
    <row r="6290" spans="1:24" x14ac:dyDescent="0.3">
      <c r="A6290">
        <v>15592025</v>
      </c>
      <c r="B6290" t="s">
        <v>1692</v>
      </c>
      <c r="C6290">
        <v>651</v>
      </c>
      <c r="D6290" t="s">
        <v>42</v>
      </c>
      <c r="E6290" t="s">
        <v>24</v>
      </c>
      <c r="F6290">
        <v>53</v>
      </c>
      <c r="G6290">
        <v>7</v>
      </c>
      <c r="H6290">
        <v>0</v>
      </c>
      <c r="I6290">
        <v>2</v>
      </c>
      <c r="J6290">
        <v>1</v>
      </c>
      <c r="K6290">
        <v>1</v>
      </c>
      <c r="L6290">
        <v>130132</v>
      </c>
      <c r="M6290">
        <v>0</v>
      </c>
      <c r="N6290" t="str">
        <f>IF(BANK[[#This Row],[EXITED]]=0,"No","Yes")</f>
        <v>No</v>
      </c>
      <c r="O6290">
        <v>0</v>
      </c>
      <c r="P6290" t="str">
        <f>IF(BANK[[#This Row],[COMPLAIN]]=0,"No","Yes")</f>
        <v>No</v>
      </c>
      <c r="Q6290">
        <v>1</v>
      </c>
      <c r="R6290" t="s">
        <v>32</v>
      </c>
      <c r="S6290">
        <v>284</v>
      </c>
      <c r="T6290" t="s">
        <v>51</v>
      </c>
      <c r="U6290" t="s">
        <v>39</v>
      </c>
      <c r="V6290" t="s">
        <v>28</v>
      </c>
      <c r="W6290" t="s">
        <v>29</v>
      </c>
      <c r="X6290" t="s">
        <v>30</v>
      </c>
    </row>
    <row r="6291" spans="1:24" x14ac:dyDescent="0.3">
      <c r="A6291">
        <v>15670163</v>
      </c>
      <c r="B6291" t="s">
        <v>2365</v>
      </c>
      <c r="C6291">
        <v>666</v>
      </c>
      <c r="D6291" t="s">
        <v>42</v>
      </c>
      <c r="E6291" t="s">
        <v>45</v>
      </c>
      <c r="F6291">
        <v>27</v>
      </c>
      <c r="G6291">
        <v>4</v>
      </c>
      <c r="H6291">
        <v>0</v>
      </c>
      <c r="I6291">
        <v>2</v>
      </c>
      <c r="J6291">
        <v>0</v>
      </c>
      <c r="K6291">
        <v>0</v>
      </c>
      <c r="L6291">
        <v>88751</v>
      </c>
      <c r="M6291">
        <v>0</v>
      </c>
      <c r="N6291" t="str">
        <f>IF(BANK[[#This Row],[EXITED]]=0,"No","Yes")</f>
        <v>No</v>
      </c>
      <c r="O6291">
        <v>0</v>
      </c>
      <c r="P6291" t="str">
        <f>IF(BANK[[#This Row],[COMPLAIN]]=0,"No","Yes")</f>
        <v>No</v>
      </c>
      <c r="Q6291">
        <v>1</v>
      </c>
      <c r="R6291" t="s">
        <v>32</v>
      </c>
      <c r="S6291">
        <v>818</v>
      </c>
      <c r="T6291" t="s">
        <v>26</v>
      </c>
      <c r="U6291" t="s">
        <v>39</v>
      </c>
      <c r="V6291" t="s">
        <v>46</v>
      </c>
      <c r="W6291" t="s">
        <v>29</v>
      </c>
      <c r="X6291" t="s">
        <v>30</v>
      </c>
    </row>
    <row r="6292" spans="1:24" x14ac:dyDescent="0.3">
      <c r="A6292">
        <v>15624343</v>
      </c>
      <c r="B6292" t="s">
        <v>425</v>
      </c>
      <c r="C6292">
        <v>650</v>
      </c>
      <c r="D6292" t="s">
        <v>23</v>
      </c>
      <c r="E6292" t="s">
        <v>45</v>
      </c>
      <c r="F6292">
        <v>50</v>
      </c>
      <c r="G6292">
        <v>7</v>
      </c>
      <c r="H6292">
        <v>129668</v>
      </c>
      <c r="I6292">
        <v>1</v>
      </c>
      <c r="J6292">
        <v>0</v>
      </c>
      <c r="K6292">
        <v>0</v>
      </c>
      <c r="L6292">
        <v>42028</v>
      </c>
      <c r="M6292">
        <v>0</v>
      </c>
      <c r="N6292" t="str">
        <f>IF(BANK[[#This Row],[EXITED]]=0,"No","Yes")</f>
        <v>No</v>
      </c>
      <c r="O6292">
        <v>0</v>
      </c>
      <c r="P6292" t="str">
        <f>IF(BANK[[#This Row],[COMPLAIN]]=0,"No","Yes")</f>
        <v>No</v>
      </c>
      <c r="Q6292">
        <v>5</v>
      </c>
      <c r="R6292" t="s">
        <v>43</v>
      </c>
      <c r="S6292">
        <v>485</v>
      </c>
      <c r="T6292" t="s">
        <v>33</v>
      </c>
      <c r="U6292" t="s">
        <v>27</v>
      </c>
      <c r="V6292" t="s">
        <v>28</v>
      </c>
      <c r="W6292" t="s">
        <v>35</v>
      </c>
      <c r="X6292" t="s">
        <v>30</v>
      </c>
    </row>
    <row r="6293" spans="1:24" x14ac:dyDescent="0.3">
      <c r="A6293">
        <v>15602354</v>
      </c>
      <c r="B6293" t="s">
        <v>126</v>
      </c>
      <c r="C6293">
        <v>564</v>
      </c>
      <c r="D6293" t="s">
        <v>56</v>
      </c>
      <c r="E6293" t="s">
        <v>24</v>
      </c>
      <c r="F6293">
        <v>33</v>
      </c>
      <c r="G6293">
        <v>3</v>
      </c>
      <c r="H6293">
        <v>109342</v>
      </c>
      <c r="I6293">
        <v>1</v>
      </c>
      <c r="J6293">
        <v>1</v>
      </c>
      <c r="K6293">
        <v>0</v>
      </c>
      <c r="L6293">
        <v>75633</v>
      </c>
      <c r="M6293">
        <v>0</v>
      </c>
      <c r="N6293" t="str">
        <f>IF(BANK[[#This Row],[EXITED]]=0,"No","Yes")</f>
        <v>No</v>
      </c>
      <c r="O6293">
        <v>0</v>
      </c>
      <c r="P6293" t="str">
        <f>IF(BANK[[#This Row],[COMPLAIN]]=0,"No","Yes")</f>
        <v>No</v>
      </c>
      <c r="Q6293">
        <v>5</v>
      </c>
      <c r="R6293" t="s">
        <v>37</v>
      </c>
      <c r="S6293">
        <v>422</v>
      </c>
      <c r="T6293" t="s">
        <v>26</v>
      </c>
      <c r="U6293" t="s">
        <v>34</v>
      </c>
      <c r="V6293" t="s">
        <v>46</v>
      </c>
      <c r="W6293" t="s">
        <v>35</v>
      </c>
      <c r="X6293" t="s">
        <v>30</v>
      </c>
    </row>
    <row r="6294" spans="1:24" x14ac:dyDescent="0.3">
      <c r="A6294">
        <v>15579183</v>
      </c>
      <c r="B6294" t="s">
        <v>2366</v>
      </c>
      <c r="C6294">
        <v>586</v>
      </c>
      <c r="D6294" t="s">
        <v>42</v>
      </c>
      <c r="E6294" t="s">
        <v>24</v>
      </c>
      <c r="F6294">
        <v>64</v>
      </c>
      <c r="G6294">
        <v>1</v>
      </c>
      <c r="H6294">
        <v>0</v>
      </c>
      <c r="I6294">
        <v>2</v>
      </c>
      <c r="J6294">
        <v>1</v>
      </c>
      <c r="K6294">
        <v>1</v>
      </c>
      <c r="L6294">
        <v>53710</v>
      </c>
      <c r="M6294">
        <v>0</v>
      </c>
      <c r="N6294" t="str">
        <f>IF(BANK[[#This Row],[EXITED]]=0,"No","Yes")</f>
        <v>No</v>
      </c>
      <c r="O6294">
        <v>0</v>
      </c>
      <c r="P6294" t="str">
        <f>IF(BANK[[#This Row],[COMPLAIN]]=0,"No","Yes")</f>
        <v>No</v>
      </c>
      <c r="Q6294">
        <v>1</v>
      </c>
      <c r="R6294" t="s">
        <v>32</v>
      </c>
      <c r="S6294">
        <v>794</v>
      </c>
      <c r="T6294" t="s">
        <v>51</v>
      </c>
      <c r="U6294" t="s">
        <v>39</v>
      </c>
      <c r="V6294" t="s">
        <v>52</v>
      </c>
      <c r="W6294" t="s">
        <v>29</v>
      </c>
      <c r="X6294" t="s">
        <v>30</v>
      </c>
    </row>
    <row r="6295" spans="1:24" x14ac:dyDescent="0.3">
      <c r="A6295">
        <v>15723658</v>
      </c>
      <c r="B6295" t="s">
        <v>2367</v>
      </c>
      <c r="C6295">
        <v>712</v>
      </c>
      <c r="D6295" t="s">
        <v>23</v>
      </c>
      <c r="E6295" t="s">
        <v>45</v>
      </c>
      <c r="F6295">
        <v>30</v>
      </c>
      <c r="G6295">
        <v>6</v>
      </c>
      <c r="H6295">
        <v>0</v>
      </c>
      <c r="I6295">
        <v>2</v>
      </c>
      <c r="J6295">
        <v>1</v>
      </c>
      <c r="K6295">
        <v>0</v>
      </c>
      <c r="L6295">
        <v>152418</v>
      </c>
      <c r="M6295">
        <v>0</v>
      </c>
      <c r="N6295" t="str">
        <f>IF(BANK[[#This Row],[EXITED]]=0,"No","Yes")</f>
        <v>No</v>
      </c>
      <c r="O6295">
        <v>0</v>
      </c>
      <c r="P6295" t="str">
        <f>IF(BANK[[#This Row],[COMPLAIN]]=0,"No","Yes")</f>
        <v>No</v>
      </c>
      <c r="Q6295">
        <v>4</v>
      </c>
      <c r="R6295" t="s">
        <v>43</v>
      </c>
      <c r="S6295">
        <v>472</v>
      </c>
      <c r="T6295" t="s">
        <v>26</v>
      </c>
      <c r="U6295" t="s">
        <v>39</v>
      </c>
      <c r="V6295" t="s">
        <v>46</v>
      </c>
      <c r="W6295" t="s">
        <v>40</v>
      </c>
      <c r="X6295" t="s">
        <v>30</v>
      </c>
    </row>
    <row r="6296" spans="1:24" x14ac:dyDescent="0.3">
      <c r="A6296">
        <v>15803965</v>
      </c>
      <c r="B6296" t="s">
        <v>471</v>
      </c>
      <c r="C6296">
        <v>654</v>
      </c>
      <c r="D6296" t="s">
        <v>42</v>
      </c>
      <c r="E6296" t="s">
        <v>24</v>
      </c>
      <c r="F6296">
        <v>55</v>
      </c>
      <c r="G6296">
        <v>3</v>
      </c>
      <c r="H6296">
        <v>87486</v>
      </c>
      <c r="I6296">
        <v>1</v>
      </c>
      <c r="J6296">
        <v>1</v>
      </c>
      <c r="K6296">
        <v>1</v>
      </c>
      <c r="L6296">
        <v>3299</v>
      </c>
      <c r="M6296">
        <v>0</v>
      </c>
      <c r="N6296" t="str">
        <f>IF(BANK[[#This Row],[EXITED]]=0,"No","Yes")</f>
        <v>No</v>
      </c>
      <c r="O6296">
        <v>0</v>
      </c>
      <c r="P6296" t="str">
        <f>IF(BANK[[#This Row],[COMPLAIN]]=0,"No","Yes")</f>
        <v>No</v>
      </c>
      <c r="Q6296">
        <v>3</v>
      </c>
      <c r="R6296" t="s">
        <v>32</v>
      </c>
      <c r="S6296">
        <v>668</v>
      </c>
      <c r="T6296" t="s">
        <v>51</v>
      </c>
      <c r="U6296" t="s">
        <v>34</v>
      </c>
      <c r="V6296" t="s">
        <v>46</v>
      </c>
      <c r="W6296" t="s">
        <v>54</v>
      </c>
      <c r="X6296" t="s">
        <v>30</v>
      </c>
    </row>
    <row r="6297" spans="1:24" x14ac:dyDescent="0.3">
      <c r="A6297">
        <v>15682489</v>
      </c>
      <c r="B6297" t="s">
        <v>2368</v>
      </c>
      <c r="C6297">
        <v>605</v>
      </c>
      <c r="D6297" t="s">
        <v>42</v>
      </c>
      <c r="E6297" t="s">
        <v>24</v>
      </c>
      <c r="F6297">
        <v>27</v>
      </c>
      <c r="G6297">
        <v>9</v>
      </c>
      <c r="H6297">
        <v>0</v>
      </c>
      <c r="I6297">
        <v>2</v>
      </c>
      <c r="J6297">
        <v>1</v>
      </c>
      <c r="K6297">
        <v>0</v>
      </c>
      <c r="L6297">
        <v>198092</v>
      </c>
      <c r="M6297">
        <v>0</v>
      </c>
      <c r="N6297" t="str">
        <f>IF(BANK[[#This Row],[EXITED]]=0,"No","Yes")</f>
        <v>No</v>
      </c>
      <c r="O6297">
        <v>0</v>
      </c>
      <c r="P6297" t="str">
        <f>IF(BANK[[#This Row],[COMPLAIN]]=0,"No","Yes")</f>
        <v>No</v>
      </c>
      <c r="Q6297">
        <v>3</v>
      </c>
      <c r="R6297" t="s">
        <v>43</v>
      </c>
      <c r="S6297">
        <v>580</v>
      </c>
      <c r="T6297" t="s">
        <v>26</v>
      </c>
      <c r="U6297" t="s">
        <v>39</v>
      </c>
      <c r="V6297" t="s">
        <v>28</v>
      </c>
      <c r="W6297" t="s">
        <v>54</v>
      </c>
      <c r="X6297" t="s">
        <v>30</v>
      </c>
    </row>
    <row r="6298" spans="1:24" x14ac:dyDescent="0.3">
      <c r="A6298">
        <v>15687171</v>
      </c>
      <c r="B6298" t="s">
        <v>2369</v>
      </c>
      <c r="C6298">
        <v>638</v>
      </c>
      <c r="D6298" t="s">
        <v>23</v>
      </c>
      <c r="E6298" t="s">
        <v>24</v>
      </c>
      <c r="F6298">
        <v>34</v>
      </c>
      <c r="G6298">
        <v>5</v>
      </c>
      <c r="H6298">
        <v>146680</v>
      </c>
      <c r="I6298">
        <v>1</v>
      </c>
      <c r="J6298">
        <v>1</v>
      </c>
      <c r="K6298">
        <v>0</v>
      </c>
      <c r="L6298">
        <v>102180</v>
      </c>
      <c r="M6298">
        <v>0</v>
      </c>
      <c r="N6298" t="str">
        <f>IF(BANK[[#This Row],[EXITED]]=0,"No","Yes")</f>
        <v>No</v>
      </c>
      <c r="O6298">
        <v>0</v>
      </c>
      <c r="P6298" t="str">
        <f>IF(BANK[[#This Row],[COMPLAIN]]=0,"No","Yes")</f>
        <v>No</v>
      </c>
      <c r="Q6298">
        <v>5</v>
      </c>
      <c r="R6298" t="s">
        <v>32</v>
      </c>
      <c r="S6298">
        <v>790</v>
      </c>
      <c r="T6298" t="s">
        <v>26</v>
      </c>
      <c r="U6298" t="s">
        <v>27</v>
      </c>
      <c r="V6298" t="s">
        <v>46</v>
      </c>
      <c r="W6298" t="s">
        <v>35</v>
      </c>
      <c r="X6298" t="s">
        <v>30</v>
      </c>
    </row>
    <row r="6299" spans="1:24" x14ac:dyDescent="0.3">
      <c r="A6299">
        <v>15690744</v>
      </c>
      <c r="B6299" t="s">
        <v>2370</v>
      </c>
      <c r="C6299">
        <v>683</v>
      </c>
      <c r="D6299" t="s">
        <v>42</v>
      </c>
      <c r="E6299" t="s">
        <v>24</v>
      </c>
      <c r="F6299">
        <v>43</v>
      </c>
      <c r="G6299">
        <v>2</v>
      </c>
      <c r="H6299">
        <v>112499</v>
      </c>
      <c r="I6299">
        <v>2</v>
      </c>
      <c r="J6299">
        <v>1</v>
      </c>
      <c r="K6299">
        <v>0</v>
      </c>
      <c r="L6299">
        <v>30375</v>
      </c>
      <c r="M6299">
        <v>0</v>
      </c>
      <c r="N6299" t="str">
        <f>IF(BANK[[#This Row],[EXITED]]=0,"No","Yes")</f>
        <v>No</v>
      </c>
      <c r="O6299">
        <v>0</v>
      </c>
      <c r="P6299" t="str">
        <f>IF(BANK[[#This Row],[COMPLAIN]]=0,"No","Yes")</f>
        <v>No</v>
      </c>
      <c r="Q6299">
        <v>1</v>
      </c>
      <c r="R6299" t="s">
        <v>37</v>
      </c>
      <c r="S6299">
        <v>469</v>
      </c>
      <c r="T6299" t="s">
        <v>33</v>
      </c>
      <c r="U6299" t="s">
        <v>34</v>
      </c>
      <c r="V6299" t="s">
        <v>52</v>
      </c>
      <c r="W6299" t="s">
        <v>29</v>
      </c>
      <c r="X6299" t="s">
        <v>30</v>
      </c>
    </row>
    <row r="6300" spans="1:24" x14ac:dyDescent="0.3">
      <c r="A6300">
        <v>15673084</v>
      </c>
      <c r="B6300" t="s">
        <v>2371</v>
      </c>
      <c r="C6300">
        <v>645</v>
      </c>
      <c r="D6300" t="s">
        <v>23</v>
      </c>
      <c r="E6300" t="s">
        <v>24</v>
      </c>
      <c r="F6300">
        <v>38</v>
      </c>
      <c r="G6300">
        <v>1</v>
      </c>
      <c r="H6300">
        <v>68080</v>
      </c>
      <c r="I6300">
        <v>1</v>
      </c>
      <c r="J6300">
        <v>0</v>
      </c>
      <c r="K6300">
        <v>1</v>
      </c>
      <c r="L6300">
        <v>166265</v>
      </c>
      <c r="M6300">
        <v>0</v>
      </c>
      <c r="N6300" t="str">
        <f>IF(BANK[[#This Row],[EXITED]]=0,"No","Yes")</f>
        <v>No</v>
      </c>
      <c r="O6300">
        <v>0</v>
      </c>
      <c r="P6300" t="str">
        <f>IF(BANK[[#This Row],[COMPLAIN]]=0,"No","Yes")</f>
        <v>No</v>
      </c>
      <c r="Q6300">
        <v>1</v>
      </c>
      <c r="R6300" t="s">
        <v>43</v>
      </c>
      <c r="S6300">
        <v>746</v>
      </c>
      <c r="T6300" t="s">
        <v>33</v>
      </c>
      <c r="U6300" t="s">
        <v>34</v>
      </c>
      <c r="V6300" t="s">
        <v>52</v>
      </c>
      <c r="W6300" t="s">
        <v>29</v>
      </c>
      <c r="X6300" t="s">
        <v>30</v>
      </c>
    </row>
    <row r="6301" spans="1:24" x14ac:dyDescent="0.3">
      <c r="A6301">
        <v>15814772</v>
      </c>
      <c r="B6301" t="s">
        <v>1444</v>
      </c>
      <c r="C6301">
        <v>645</v>
      </c>
      <c r="D6301" t="s">
        <v>56</v>
      </c>
      <c r="E6301" t="s">
        <v>24</v>
      </c>
      <c r="F6301">
        <v>49</v>
      </c>
      <c r="G6301">
        <v>4</v>
      </c>
      <c r="H6301">
        <v>160134</v>
      </c>
      <c r="I6301">
        <v>1</v>
      </c>
      <c r="J6301">
        <v>0</v>
      </c>
      <c r="K6301">
        <v>1</v>
      </c>
      <c r="L6301">
        <v>88392</v>
      </c>
      <c r="M6301">
        <v>0</v>
      </c>
      <c r="N6301" t="str">
        <f>IF(BANK[[#This Row],[EXITED]]=0,"No","Yes")</f>
        <v>No</v>
      </c>
      <c r="O6301">
        <v>0</v>
      </c>
      <c r="P6301" t="str">
        <f>IF(BANK[[#This Row],[COMPLAIN]]=0,"No","Yes")</f>
        <v>No</v>
      </c>
      <c r="Q6301">
        <v>4</v>
      </c>
      <c r="R6301" t="s">
        <v>25</v>
      </c>
      <c r="S6301">
        <v>720</v>
      </c>
      <c r="T6301" t="s">
        <v>33</v>
      </c>
      <c r="U6301" t="s">
        <v>27</v>
      </c>
      <c r="V6301" t="s">
        <v>46</v>
      </c>
      <c r="W6301" t="s">
        <v>40</v>
      </c>
      <c r="X6301" t="s">
        <v>30</v>
      </c>
    </row>
    <row r="6302" spans="1:24" x14ac:dyDescent="0.3">
      <c r="A6302">
        <v>15743709</v>
      </c>
      <c r="B6302" t="s">
        <v>1682</v>
      </c>
      <c r="C6302">
        <v>683</v>
      </c>
      <c r="D6302" t="s">
        <v>42</v>
      </c>
      <c r="E6302" t="s">
        <v>24</v>
      </c>
      <c r="F6302">
        <v>30</v>
      </c>
      <c r="G6302">
        <v>4</v>
      </c>
      <c r="H6302">
        <v>66190</v>
      </c>
      <c r="I6302">
        <v>1</v>
      </c>
      <c r="J6302">
        <v>1</v>
      </c>
      <c r="K6302">
        <v>1</v>
      </c>
      <c r="L6302">
        <v>115187</v>
      </c>
      <c r="M6302">
        <v>0</v>
      </c>
      <c r="N6302" t="str">
        <f>IF(BANK[[#This Row],[EXITED]]=0,"No","Yes")</f>
        <v>No</v>
      </c>
      <c r="O6302">
        <v>0</v>
      </c>
      <c r="P6302" t="str">
        <f>IF(BANK[[#This Row],[COMPLAIN]]=0,"No","Yes")</f>
        <v>No</v>
      </c>
      <c r="Q6302">
        <v>4</v>
      </c>
      <c r="R6302" t="s">
        <v>37</v>
      </c>
      <c r="S6302">
        <v>823</v>
      </c>
      <c r="T6302" t="s">
        <v>26</v>
      </c>
      <c r="U6302" t="s">
        <v>34</v>
      </c>
      <c r="V6302" t="s">
        <v>46</v>
      </c>
      <c r="W6302" t="s">
        <v>40</v>
      </c>
      <c r="X6302" t="s">
        <v>30</v>
      </c>
    </row>
    <row r="6303" spans="1:24" x14ac:dyDescent="0.3">
      <c r="A6303">
        <v>15610343</v>
      </c>
      <c r="B6303" t="s">
        <v>2372</v>
      </c>
      <c r="C6303">
        <v>705</v>
      </c>
      <c r="D6303" t="s">
        <v>42</v>
      </c>
      <c r="E6303" t="s">
        <v>45</v>
      </c>
      <c r="F6303">
        <v>37</v>
      </c>
      <c r="G6303">
        <v>10</v>
      </c>
      <c r="H6303">
        <v>0</v>
      </c>
      <c r="I6303">
        <v>2</v>
      </c>
      <c r="J6303">
        <v>1</v>
      </c>
      <c r="K6303">
        <v>1</v>
      </c>
      <c r="L6303">
        <v>13936</v>
      </c>
      <c r="M6303">
        <v>1</v>
      </c>
      <c r="N6303" t="str">
        <f>IF(BANK[[#This Row],[EXITED]]=0,"No","Yes")</f>
        <v>Yes</v>
      </c>
      <c r="O6303">
        <v>1</v>
      </c>
      <c r="P6303" t="str">
        <f>IF(BANK[[#This Row],[COMPLAIN]]=0,"No","Yes")</f>
        <v>Yes</v>
      </c>
      <c r="Q6303">
        <v>3</v>
      </c>
      <c r="R6303" t="s">
        <v>25</v>
      </c>
      <c r="S6303">
        <v>931</v>
      </c>
      <c r="T6303" t="s">
        <v>33</v>
      </c>
      <c r="U6303" t="s">
        <v>39</v>
      </c>
      <c r="V6303" t="s">
        <v>28</v>
      </c>
      <c r="W6303" t="s">
        <v>54</v>
      </c>
      <c r="X6303" t="s">
        <v>30</v>
      </c>
    </row>
    <row r="6304" spans="1:24" x14ac:dyDescent="0.3">
      <c r="A6304">
        <v>15788480</v>
      </c>
      <c r="B6304" t="s">
        <v>412</v>
      </c>
      <c r="C6304">
        <v>786</v>
      </c>
      <c r="D6304" t="s">
        <v>56</v>
      </c>
      <c r="E6304" t="s">
        <v>45</v>
      </c>
      <c r="F6304">
        <v>33</v>
      </c>
      <c r="G6304">
        <v>0</v>
      </c>
      <c r="H6304">
        <v>122326</v>
      </c>
      <c r="I6304">
        <v>1</v>
      </c>
      <c r="J6304">
        <v>0</v>
      </c>
      <c r="K6304">
        <v>0</v>
      </c>
      <c r="L6304">
        <v>34712</v>
      </c>
      <c r="M6304">
        <v>1</v>
      </c>
      <c r="N6304" t="str">
        <f>IF(BANK[[#This Row],[EXITED]]=0,"No","Yes")</f>
        <v>Yes</v>
      </c>
      <c r="O6304">
        <v>1</v>
      </c>
      <c r="P6304" t="str">
        <f>IF(BANK[[#This Row],[COMPLAIN]]=0,"No","Yes")</f>
        <v>Yes</v>
      </c>
      <c r="Q6304">
        <v>5</v>
      </c>
      <c r="R6304" t="s">
        <v>43</v>
      </c>
      <c r="S6304">
        <v>629</v>
      </c>
      <c r="T6304" t="s">
        <v>26</v>
      </c>
      <c r="U6304" t="s">
        <v>27</v>
      </c>
      <c r="V6304" t="s">
        <v>52</v>
      </c>
      <c r="W6304" t="s">
        <v>35</v>
      </c>
      <c r="X6304" t="s">
        <v>30</v>
      </c>
    </row>
    <row r="6305" spans="1:24" x14ac:dyDescent="0.3">
      <c r="A6305">
        <v>15568519</v>
      </c>
      <c r="B6305" t="s">
        <v>628</v>
      </c>
      <c r="C6305">
        <v>534</v>
      </c>
      <c r="D6305" t="s">
        <v>42</v>
      </c>
      <c r="E6305" t="s">
        <v>24</v>
      </c>
      <c r="F6305">
        <v>41</v>
      </c>
      <c r="G6305">
        <v>9</v>
      </c>
      <c r="H6305">
        <v>0</v>
      </c>
      <c r="I6305">
        <v>2</v>
      </c>
      <c r="J6305">
        <v>1</v>
      </c>
      <c r="K6305">
        <v>0</v>
      </c>
      <c r="L6305">
        <v>13871</v>
      </c>
      <c r="M6305">
        <v>0</v>
      </c>
      <c r="N6305" t="str">
        <f>IF(BANK[[#This Row],[EXITED]]=0,"No","Yes")</f>
        <v>No</v>
      </c>
      <c r="O6305">
        <v>0</v>
      </c>
      <c r="P6305" t="str">
        <f>IF(BANK[[#This Row],[COMPLAIN]]=0,"No","Yes")</f>
        <v>No</v>
      </c>
      <c r="Q6305">
        <v>2</v>
      </c>
      <c r="R6305" t="s">
        <v>32</v>
      </c>
      <c r="S6305">
        <v>222</v>
      </c>
      <c r="T6305" t="s">
        <v>33</v>
      </c>
      <c r="U6305" t="s">
        <v>39</v>
      </c>
      <c r="V6305" t="s">
        <v>28</v>
      </c>
      <c r="W6305" t="s">
        <v>47</v>
      </c>
      <c r="X6305" t="s">
        <v>30</v>
      </c>
    </row>
    <row r="6306" spans="1:24" x14ac:dyDescent="0.3">
      <c r="A6306">
        <v>15792453</v>
      </c>
      <c r="B6306" t="s">
        <v>2373</v>
      </c>
      <c r="C6306">
        <v>602</v>
      </c>
      <c r="D6306" t="s">
        <v>23</v>
      </c>
      <c r="E6306" t="s">
        <v>45</v>
      </c>
      <c r="F6306">
        <v>42</v>
      </c>
      <c r="G6306">
        <v>1</v>
      </c>
      <c r="H6306">
        <v>138912</v>
      </c>
      <c r="I6306">
        <v>1</v>
      </c>
      <c r="J6306">
        <v>1</v>
      </c>
      <c r="K6306">
        <v>1</v>
      </c>
      <c r="L6306">
        <v>139495</v>
      </c>
      <c r="M6306">
        <v>0</v>
      </c>
      <c r="N6306" t="str">
        <f>IF(BANK[[#This Row],[EXITED]]=0,"No","Yes")</f>
        <v>No</v>
      </c>
      <c r="O6306">
        <v>0</v>
      </c>
      <c r="P6306" t="str">
        <f>IF(BANK[[#This Row],[COMPLAIN]]=0,"No","Yes")</f>
        <v>No</v>
      </c>
      <c r="Q6306">
        <v>1</v>
      </c>
      <c r="R6306" t="s">
        <v>25</v>
      </c>
      <c r="S6306">
        <v>759</v>
      </c>
      <c r="T6306" t="s">
        <v>33</v>
      </c>
      <c r="U6306" t="s">
        <v>27</v>
      </c>
      <c r="V6306" t="s">
        <v>52</v>
      </c>
      <c r="W6306" t="s">
        <v>29</v>
      </c>
      <c r="X6306" t="s">
        <v>30</v>
      </c>
    </row>
    <row r="6307" spans="1:24" x14ac:dyDescent="0.3">
      <c r="A6307">
        <v>15658100</v>
      </c>
      <c r="B6307" t="s">
        <v>71</v>
      </c>
      <c r="C6307">
        <v>695</v>
      </c>
      <c r="D6307" t="s">
        <v>42</v>
      </c>
      <c r="E6307" t="s">
        <v>45</v>
      </c>
      <c r="F6307">
        <v>42</v>
      </c>
      <c r="G6307">
        <v>0</v>
      </c>
      <c r="H6307">
        <v>0</v>
      </c>
      <c r="I6307">
        <v>2</v>
      </c>
      <c r="J6307">
        <v>0</v>
      </c>
      <c r="K6307">
        <v>1</v>
      </c>
      <c r="L6307">
        <v>140725</v>
      </c>
      <c r="M6307">
        <v>0</v>
      </c>
      <c r="N6307" t="str">
        <f>IF(BANK[[#This Row],[EXITED]]=0,"No","Yes")</f>
        <v>No</v>
      </c>
      <c r="O6307">
        <v>0</v>
      </c>
      <c r="P6307" t="str">
        <f>IF(BANK[[#This Row],[COMPLAIN]]=0,"No","Yes")</f>
        <v>No</v>
      </c>
      <c r="Q6307">
        <v>1</v>
      </c>
      <c r="R6307" t="s">
        <v>43</v>
      </c>
      <c r="S6307">
        <v>875</v>
      </c>
      <c r="T6307" t="s">
        <v>33</v>
      </c>
      <c r="U6307" t="s">
        <v>39</v>
      </c>
      <c r="V6307" t="s">
        <v>52</v>
      </c>
      <c r="W6307" t="s">
        <v>29</v>
      </c>
      <c r="X6307" t="s">
        <v>30</v>
      </c>
    </row>
    <row r="6308" spans="1:24" x14ac:dyDescent="0.3">
      <c r="A6308">
        <v>15695197</v>
      </c>
      <c r="B6308" t="s">
        <v>1452</v>
      </c>
      <c r="C6308">
        <v>553</v>
      </c>
      <c r="D6308" t="s">
        <v>56</v>
      </c>
      <c r="E6308" t="s">
        <v>45</v>
      </c>
      <c r="F6308">
        <v>25</v>
      </c>
      <c r="G6308">
        <v>7</v>
      </c>
      <c r="H6308">
        <v>128524</v>
      </c>
      <c r="I6308">
        <v>2</v>
      </c>
      <c r="J6308">
        <v>1</v>
      </c>
      <c r="K6308">
        <v>0</v>
      </c>
      <c r="L6308">
        <v>20682</v>
      </c>
      <c r="M6308">
        <v>0</v>
      </c>
      <c r="N6308" t="str">
        <f>IF(BANK[[#This Row],[EXITED]]=0,"No","Yes")</f>
        <v>No</v>
      </c>
      <c r="O6308">
        <v>0</v>
      </c>
      <c r="P6308" t="str">
        <f>IF(BANK[[#This Row],[COMPLAIN]]=0,"No","Yes")</f>
        <v>No</v>
      </c>
      <c r="Q6308">
        <v>5</v>
      </c>
      <c r="R6308" t="s">
        <v>43</v>
      </c>
      <c r="S6308">
        <v>941</v>
      </c>
      <c r="T6308" t="s">
        <v>38</v>
      </c>
      <c r="U6308" t="s">
        <v>27</v>
      </c>
      <c r="V6308" t="s">
        <v>28</v>
      </c>
      <c r="W6308" t="s">
        <v>35</v>
      </c>
      <c r="X6308" t="s">
        <v>30</v>
      </c>
    </row>
    <row r="6309" spans="1:24" x14ac:dyDescent="0.3">
      <c r="A6309">
        <v>15591698</v>
      </c>
      <c r="B6309" t="s">
        <v>499</v>
      </c>
      <c r="C6309">
        <v>849</v>
      </c>
      <c r="D6309" t="s">
        <v>56</v>
      </c>
      <c r="E6309" t="s">
        <v>45</v>
      </c>
      <c r="F6309">
        <v>49</v>
      </c>
      <c r="G6309">
        <v>9</v>
      </c>
      <c r="H6309">
        <v>132935</v>
      </c>
      <c r="I6309">
        <v>1</v>
      </c>
      <c r="J6309">
        <v>1</v>
      </c>
      <c r="K6309">
        <v>0</v>
      </c>
      <c r="L6309">
        <v>171057</v>
      </c>
      <c r="M6309">
        <v>1</v>
      </c>
      <c r="N6309" t="str">
        <f>IF(BANK[[#This Row],[EXITED]]=0,"No","Yes")</f>
        <v>Yes</v>
      </c>
      <c r="O6309">
        <v>1</v>
      </c>
      <c r="P6309" t="str">
        <f>IF(BANK[[#This Row],[COMPLAIN]]=0,"No","Yes")</f>
        <v>Yes</v>
      </c>
      <c r="Q6309">
        <v>4</v>
      </c>
      <c r="R6309" t="s">
        <v>25</v>
      </c>
      <c r="S6309">
        <v>285</v>
      </c>
      <c r="T6309" t="s">
        <v>33</v>
      </c>
      <c r="U6309" t="s">
        <v>27</v>
      </c>
      <c r="V6309" t="s">
        <v>28</v>
      </c>
      <c r="W6309" t="s">
        <v>40</v>
      </c>
      <c r="X6309" t="s">
        <v>30</v>
      </c>
    </row>
    <row r="6310" spans="1:24" x14ac:dyDescent="0.3">
      <c r="A6310">
        <v>15763898</v>
      </c>
      <c r="B6310" t="s">
        <v>178</v>
      </c>
      <c r="C6310">
        <v>568</v>
      </c>
      <c r="D6310" t="s">
        <v>23</v>
      </c>
      <c r="E6310" t="s">
        <v>45</v>
      </c>
      <c r="F6310">
        <v>46</v>
      </c>
      <c r="G6310">
        <v>3</v>
      </c>
      <c r="H6310">
        <v>0</v>
      </c>
      <c r="I6310">
        <v>2</v>
      </c>
      <c r="J6310">
        <v>1</v>
      </c>
      <c r="K6310">
        <v>1</v>
      </c>
      <c r="L6310">
        <v>29373</v>
      </c>
      <c r="M6310">
        <v>0</v>
      </c>
      <c r="N6310" t="str">
        <f>IF(BANK[[#This Row],[EXITED]]=0,"No","Yes")</f>
        <v>No</v>
      </c>
      <c r="O6310">
        <v>0</v>
      </c>
      <c r="P6310" t="str">
        <f>IF(BANK[[#This Row],[COMPLAIN]]=0,"No","Yes")</f>
        <v>No</v>
      </c>
      <c r="Q6310">
        <v>5</v>
      </c>
      <c r="R6310" t="s">
        <v>32</v>
      </c>
      <c r="S6310">
        <v>446</v>
      </c>
      <c r="T6310" t="s">
        <v>33</v>
      </c>
      <c r="U6310" t="s">
        <v>39</v>
      </c>
      <c r="V6310" t="s">
        <v>46</v>
      </c>
      <c r="W6310" t="s">
        <v>35</v>
      </c>
      <c r="X6310" t="s">
        <v>30</v>
      </c>
    </row>
    <row r="6311" spans="1:24" x14ac:dyDescent="0.3">
      <c r="A6311">
        <v>15793324</v>
      </c>
      <c r="B6311" t="s">
        <v>268</v>
      </c>
      <c r="C6311">
        <v>695</v>
      </c>
      <c r="D6311" t="s">
        <v>23</v>
      </c>
      <c r="E6311" t="s">
        <v>24</v>
      </c>
      <c r="F6311">
        <v>32</v>
      </c>
      <c r="G6311">
        <v>9</v>
      </c>
      <c r="H6311">
        <v>0</v>
      </c>
      <c r="I6311">
        <v>3</v>
      </c>
      <c r="J6311">
        <v>0</v>
      </c>
      <c r="K6311">
        <v>1</v>
      </c>
      <c r="L6311">
        <v>38534</v>
      </c>
      <c r="M6311">
        <v>0</v>
      </c>
      <c r="N6311" t="str">
        <f>IF(BANK[[#This Row],[EXITED]]=0,"No","Yes")</f>
        <v>No</v>
      </c>
      <c r="O6311">
        <v>0</v>
      </c>
      <c r="P6311" t="str">
        <f>IF(BANK[[#This Row],[COMPLAIN]]=0,"No","Yes")</f>
        <v>No</v>
      </c>
      <c r="Q6311">
        <v>4</v>
      </c>
      <c r="R6311" t="s">
        <v>25</v>
      </c>
      <c r="S6311">
        <v>475</v>
      </c>
      <c r="T6311" t="s">
        <v>26</v>
      </c>
      <c r="U6311" t="s">
        <v>39</v>
      </c>
      <c r="V6311" t="s">
        <v>28</v>
      </c>
      <c r="W6311" t="s">
        <v>40</v>
      </c>
      <c r="X6311" t="s">
        <v>30</v>
      </c>
    </row>
    <row r="6312" spans="1:24" x14ac:dyDescent="0.3">
      <c r="A6312">
        <v>15757759</v>
      </c>
      <c r="B6312" t="s">
        <v>2227</v>
      </c>
      <c r="C6312">
        <v>807</v>
      </c>
      <c r="D6312" t="s">
        <v>23</v>
      </c>
      <c r="E6312" t="s">
        <v>45</v>
      </c>
      <c r="F6312">
        <v>28</v>
      </c>
      <c r="G6312">
        <v>7</v>
      </c>
      <c r="H6312">
        <v>165969</v>
      </c>
      <c r="I6312">
        <v>3</v>
      </c>
      <c r="J6312">
        <v>1</v>
      </c>
      <c r="K6312">
        <v>0</v>
      </c>
      <c r="L6312">
        <v>156122</v>
      </c>
      <c r="M6312">
        <v>1</v>
      </c>
      <c r="N6312" t="str">
        <f>IF(BANK[[#This Row],[EXITED]]=0,"No","Yes")</f>
        <v>Yes</v>
      </c>
      <c r="O6312">
        <v>1</v>
      </c>
      <c r="P6312" t="str">
        <f>IF(BANK[[#This Row],[COMPLAIN]]=0,"No","Yes")</f>
        <v>Yes</v>
      </c>
      <c r="Q6312">
        <v>5</v>
      </c>
      <c r="R6312" t="s">
        <v>43</v>
      </c>
      <c r="S6312">
        <v>255</v>
      </c>
      <c r="T6312" t="s">
        <v>26</v>
      </c>
      <c r="U6312" t="s">
        <v>27</v>
      </c>
      <c r="V6312" t="s">
        <v>28</v>
      </c>
      <c r="W6312" t="s">
        <v>35</v>
      </c>
      <c r="X6312" t="s">
        <v>30</v>
      </c>
    </row>
    <row r="6313" spans="1:24" x14ac:dyDescent="0.3">
      <c r="A6313">
        <v>15796230</v>
      </c>
      <c r="B6313" t="s">
        <v>1168</v>
      </c>
      <c r="C6313">
        <v>642</v>
      </c>
      <c r="D6313" t="s">
        <v>56</v>
      </c>
      <c r="E6313" t="s">
        <v>45</v>
      </c>
      <c r="F6313">
        <v>36</v>
      </c>
      <c r="G6313">
        <v>2</v>
      </c>
      <c r="H6313">
        <v>124496</v>
      </c>
      <c r="I6313">
        <v>3</v>
      </c>
      <c r="J6313">
        <v>1</v>
      </c>
      <c r="K6313">
        <v>1</v>
      </c>
      <c r="L6313">
        <v>57904</v>
      </c>
      <c r="M6313">
        <v>1</v>
      </c>
      <c r="N6313" t="str">
        <f>IF(BANK[[#This Row],[EXITED]]=0,"No","Yes")</f>
        <v>Yes</v>
      </c>
      <c r="O6313">
        <v>1</v>
      </c>
      <c r="P6313" t="str">
        <f>IF(BANK[[#This Row],[COMPLAIN]]=0,"No","Yes")</f>
        <v>Yes</v>
      </c>
      <c r="Q6313">
        <v>1</v>
      </c>
      <c r="R6313" t="s">
        <v>43</v>
      </c>
      <c r="S6313">
        <v>508</v>
      </c>
      <c r="T6313" t="s">
        <v>33</v>
      </c>
      <c r="U6313" t="s">
        <v>27</v>
      </c>
      <c r="V6313" t="s">
        <v>52</v>
      </c>
      <c r="W6313" t="s">
        <v>29</v>
      </c>
      <c r="X6313" t="s">
        <v>30</v>
      </c>
    </row>
    <row r="6314" spans="1:24" x14ac:dyDescent="0.3">
      <c r="A6314">
        <v>15611729</v>
      </c>
      <c r="B6314" t="s">
        <v>220</v>
      </c>
      <c r="C6314">
        <v>703</v>
      </c>
      <c r="D6314" t="s">
        <v>56</v>
      </c>
      <c r="E6314" t="s">
        <v>24</v>
      </c>
      <c r="F6314">
        <v>39</v>
      </c>
      <c r="G6314">
        <v>1</v>
      </c>
      <c r="H6314">
        <v>141560</v>
      </c>
      <c r="I6314">
        <v>1</v>
      </c>
      <c r="J6314">
        <v>1</v>
      </c>
      <c r="K6314">
        <v>1</v>
      </c>
      <c r="L6314">
        <v>31257</v>
      </c>
      <c r="M6314">
        <v>1</v>
      </c>
      <c r="N6314" t="str">
        <f>IF(BANK[[#This Row],[EXITED]]=0,"No","Yes")</f>
        <v>Yes</v>
      </c>
      <c r="O6314">
        <v>1</v>
      </c>
      <c r="P6314" t="str">
        <f>IF(BANK[[#This Row],[COMPLAIN]]=0,"No","Yes")</f>
        <v>Yes</v>
      </c>
      <c r="Q6314">
        <v>2</v>
      </c>
      <c r="R6314" t="s">
        <v>25</v>
      </c>
      <c r="S6314">
        <v>589</v>
      </c>
      <c r="T6314" t="s">
        <v>33</v>
      </c>
      <c r="U6314" t="s">
        <v>27</v>
      </c>
      <c r="V6314" t="s">
        <v>52</v>
      </c>
      <c r="W6314" t="s">
        <v>47</v>
      </c>
      <c r="X6314" t="s">
        <v>30</v>
      </c>
    </row>
    <row r="6315" spans="1:24" x14ac:dyDescent="0.3">
      <c r="A6315">
        <v>15650751</v>
      </c>
      <c r="B6315" t="s">
        <v>2374</v>
      </c>
      <c r="C6315">
        <v>585</v>
      </c>
      <c r="D6315" t="s">
        <v>42</v>
      </c>
      <c r="E6315" t="s">
        <v>45</v>
      </c>
      <c r="F6315">
        <v>30</v>
      </c>
      <c r="G6315">
        <v>6</v>
      </c>
      <c r="H6315">
        <v>0</v>
      </c>
      <c r="I6315">
        <v>2</v>
      </c>
      <c r="J6315">
        <v>1</v>
      </c>
      <c r="K6315">
        <v>1</v>
      </c>
      <c r="L6315">
        <v>137758</v>
      </c>
      <c r="M6315">
        <v>0</v>
      </c>
      <c r="N6315" t="str">
        <f>IF(BANK[[#This Row],[EXITED]]=0,"No","Yes")</f>
        <v>No</v>
      </c>
      <c r="O6315">
        <v>0</v>
      </c>
      <c r="P6315" t="str">
        <f>IF(BANK[[#This Row],[COMPLAIN]]=0,"No","Yes")</f>
        <v>No</v>
      </c>
      <c r="Q6315">
        <v>5</v>
      </c>
      <c r="R6315" t="s">
        <v>43</v>
      </c>
      <c r="S6315">
        <v>874</v>
      </c>
      <c r="T6315" t="s">
        <v>26</v>
      </c>
      <c r="U6315" t="s">
        <v>39</v>
      </c>
      <c r="V6315" t="s">
        <v>46</v>
      </c>
      <c r="W6315" t="s">
        <v>35</v>
      </c>
      <c r="X6315" t="s">
        <v>30</v>
      </c>
    </row>
    <row r="6316" spans="1:24" x14ac:dyDescent="0.3">
      <c r="A6316">
        <v>15641413</v>
      </c>
      <c r="B6316" t="s">
        <v>119</v>
      </c>
      <c r="C6316">
        <v>587</v>
      </c>
      <c r="D6316" t="s">
        <v>56</v>
      </c>
      <c r="E6316" t="s">
        <v>45</v>
      </c>
      <c r="F6316">
        <v>49</v>
      </c>
      <c r="G6316">
        <v>7</v>
      </c>
      <c r="H6316">
        <v>155394</v>
      </c>
      <c r="I6316">
        <v>2</v>
      </c>
      <c r="J6316">
        <v>1</v>
      </c>
      <c r="K6316">
        <v>0</v>
      </c>
      <c r="L6316">
        <v>13308</v>
      </c>
      <c r="M6316">
        <v>1</v>
      </c>
      <c r="N6316" t="str">
        <f>IF(BANK[[#This Row],[EXITED]]=0,"No","Yes")</f>
        <v>Yes</v>
      </c>
      <c r="O6316">
        <v>1</v>
      </c>
      <c r="P6316" t="str">
        <f>IF(BANK[[#This Row],[COMPLAIN]]=0,"No","Yes")</f>
        <v>Yes</v>
      </c>
      <c r="Q6316">
        <v>1</v>
      </c>
      <c r="R6316" t="s">
        <v>32</v>
      </c>
      <c r="S6316">
        <v>318</v>
      </c>
      <c r="T6316" t="s">
        <v>33</v>
      </c>
      <c r="U6316" t="s">
        <v>27</v>
      </c>
      <c r="V6316" t="s">
        <v>28</v>
      </c>
      <c r="W6316" t="s">
        <v>29</v>
      </c>
      <c r="X6316" t="s">
        <v>30</v>
      </c>
    </row>
    <row r="6317" spans="1:24" x14ac:dyDescent="0.3">
      <c r="A6317">
        <v>15753840</v>
      </c>
      <c r="B6317" t="s">
        <v>224</v>
      </c>
      <c r="C6317">
        <v>524</v>
      </c>
      <c r="D6317" t="s">
        <v>23</v>
      </c>
      <c r="E6317" t="s">
        <v>45</v>
      </c>
      <c r="F6317">
        <v>32</v>
      </c>
      <c r="G6317">
        <v>6</v>
      </c>
      <c r="H6317">
        <v>0</v>
      </c>
      <c r="I6317">
        <v>1</v>
      </c>
      <c r="J6317">
        <v>1</v>
      </c>
      <c r="K6317">
        <v>1</v>
      </c>
      <c r="L6317">
        <v>132862</v>
      </c>
      <c r="M6317">
        <v>1</v>
      </c>
      <c r="N6317" t="str">
        <f>IF(BANK[[#This Row],[EXITED]]=0,"No","Yes")</f>
        <v>Yes</v>
      </c>
      <c r="O6317">
        <v>1</v>
      </c>
      <c r="P6317" t="str">
        <f>IF(BANK[[#This Row],[COMPLAIN]]=0,"No","Yes")</f>
        <v>Yes</v>
      </c>
      <c r="Q6317">
        <v>4</v>
      </c>
      <c r="R6317" t="s">
        <v>43</v>
      </c>
      <c r="S6317">
        <v>373</v>
      </c>
      <c r="T6317" t="s">
        <v>26</v>
      </c>
      <c r="U6317" t="s">
        <v>39</v>
      </c>
      <c r="V6317" t="s">
        <v>46</v>
      </c>
      <c r="W6317" t="s">
        <v>40</v>
      </c>
      <c r="X6317" t="s">
        <v>30</v>
      </c>
    </row>
    <row r="6318" spans="1:24" x14ac:dyDescent="0.3">
      <c r="A6318">
        <v>15792004</v>
      </c>
      <c r="B6318" t="s">
        <v>274</v>
      </c>
      <c r="C6318">
        <v>731</v>
      </c>
      <c r="D6318" t="s">
        <v>23</v>
      </c>
      <c r="E6318" t="s">
        <v>45</v>
      </c>
      <c r="F6318">
        <v>26</v>
      </c>
      <c r="G6318">
        <v>3</v>
      </c>
      <c r="H6318">
        <v>0</v>
      </c>
      <c r="I6318">
        <v>2</v>
      </c>
      <c r="J6318">
        <v>1</v>
      </c>
      <c r="K6318">
        <v>0</v>
      </c>
      <c r="L6318">
        <v>37697</v>
      </c>
      <c r="M6318">
        <v>0</v>
      </c>
      <c r="N6318" t="str">
        <f>IF(BANK[[#This Row],[EXITED]]=0,"No","Yes")</f>
        <v>No</v>
      </c>
      <c r="O6318">
        <v>0</v>
      </c>
      <c r="P6318" t="str">
        <f>IF(BANK[[#This Row],[COMPLAIN]]=0,"No","Yes")</f>
        <v>No</v>
      </c>
      <c r="Q6318">
        <v>5</v>
      </c>
      <c r="R6318" t="s">
        <v>32</v>
      </c>
      <c r="S6318">
        <v>271</v>
      </c>
      <c r="T6318" t="s">
        <v>26</v>
      </c>
      <c r="U6318" t="s">
        <v>39</v>
      </c>
      <c r="V6318" t="s">
        <v>46</v>
      </c>
      <c r="W6318" t="s">
        <v>35</v>
      </c>
      <c r="X6318" t="s">
        <v>30</v>
      </c>
    </row>
    <row r="6319" spans="1:24" x14ac:dyDescent="0.3">
      <c r="A6319">
        <v>15603035</v>
      </c>
      <c r="B6319" t="s">
        <v>893</v>
      </c>
      <c r="C6319">
        <v>651</v>
      </c>
      <c r="D6319" t="s">
        <v>42</v>
      </c>
      <c r="E6319" t="s">
        <v>24</v>
      </c>
      <c r="F6319">
        <v>34</v>
      </c>
      <c r="G6319">
        <v>3</v>
      </c>
      <c r="H6319">
        <v>0</v>
      </c>
      <c r="I6319">
        <v>2</v>
      </c>
      <c r="J6319">
        <v>1</v>
      </c>
      <c r="K6319">
        <v>1</v>
      </c>
      <c r="L6319">
        <v>105600</v>
      </c>
      <c r="M6319">
        <v>0</v>
      </c>
      <c r="N6319" t="str">
        <f>IF(BANK[[#This Row],[EXITED]]=0,"No","Yes")</f>
        <v>No</v>
      </c>
      <c r="O6319">
        <v>0</v>
      </c>
      <c r="P6319" t="str">
        <f>IF(BANK[[#This Row],[COMPLAIN]]=0,"No","Yes")</f>
        <v>No</v>
      </c>
      <c r="Q6319">
        <v>5</v>
      </c>
      <c r="R6319" t="s">
        <v>37</v>
      </c>
      <c r="S6319">
        <v>632</v>
      </c>
      <c r="T6319" t="s">
        <v>26</v>
      </c>
      <c r="U6319" t="s">
        <v>39</v>
      </c>
      <c r="V6319" t="s">
        <v>46</v>
      </c>
      <c r="W6319" t="s">
        <v>35</v>
      </c>
      <c r="X6319" t="s">
        <v>30</v>
      </c>
    </row>
    <row r="6320" spans="1:24" x14ac:dyDescent="0.3">
      <c r="A6320">
        <v>15717286</v>
      </c>
      <c r="B6320" t="s">
        <v>301</v>
      </c>
      <c r="C6320">
        <v>675</v>
      </c>
      <c r="D6320" t="s">
        <v>23</v>
      </c>
      <c r="E6320" t="s">
        <v>45</v>
      </c>
      <c r="F6320">
        <v>40</v>
      </c>
      <c r="G6320">
        <v>8</v>
      </c>
      <c r="H6320">
        <v>79036</v>
      </c>
      <c r="I6320">
        <v>1</v>
      </c>
      <c r="J6320">
        <v>1</v>
      </c>
      <c r="K6320">
        <v>0</v>
      </c>
      <c r="L6320">
        <v>142784</v>
      </c>
      <c r="M6320">
        <v>1</v>
      </c>
      <c r="N6320" t="str">
        <f>IF(BANK[[#This Row],[EXITED]]=0,"No","Yes")</f>
        <v>Yes</v>
      </c>
      <c r="O6320">
        <v>1</v>
      </c>
      <c r="P6320" t="str">
        <f>IF(BANK[[#This Row],[COMPLAIN]]=0,"No","Yes")</f>
        <v>Yes</v>
      </c>
      <c r="Q6320">
        <v>5</v>
      </c>
      <c r="R6320" t="s">
        <v>25</v>
      </c>
      <c r="S6320">
        <v>481</v>
      </c>
      <c r="T6320" t="s">
        <v>33</v>
      </c>
      <c r="U6320" t="s">
        <v>34</v>
      </c>
      <c r="V6320" t="s">
        <v>28</v>
      </c>
      <c r="W6320" t="s">
        <v>35</v>
      </c>
      <c r="X6320" t="s">
        <v>30</v>
      </c>
    </row>
    <row r="6321" spans="1:24" x14ac:dyDescent="0.3">
      <c r="A6321">
        <v>15754747</v>
      </c>
      <c r="B6321" t="s">
        <v>2375</v>
      </c>
      <c r="C6321">
        <v>686</v>
      </c>
      <c r="D6321" t="s">
        <v>56</v>
      </c>
      <c r="E6321" t="s">
        <v>24</v>
      </c>
      <c r="F6321">
        <v>33</v>
      </c>
      <c r="G6321">
        <v>9</v>
      </c>
      <c r="H6321">
        <v>141918</v>
      </c>
      <c r="I6321">
        <v>2</v>
      </c>
      <c r="J6321">
        <v>0</v>
      </c>
      <c r="K6321">
        <v>1</v>
      </c>
      <c r="L6321">
        <v>184036</v>
      </c>
      <c r="M6321">
        <v>0</v>
      </c>
      <c r="N6321" t="str">
        <f>IF(BANK[[#This Row],[EXITED]]=0,"No","Yes")</f>
        <v>No</v>
      </c>
      <c r="O6321">
        <v>0</v>
      </c>
      <c r="P6321" t="str">
        <f>IF(BANK[[#This Row],[COMPLAIN]]=0,"No","Yes")</f>
        <v>No</v>
      </c>
      <c r="Q6321">
        <v>4</v>
      </c>
      <c r="R6321" t="s">
        <v>25</v>
      </c>
      <c r="S6321">
        <v>976</v>
      </c>
      <c r="T6321" t="s">
        <v>26</v>
      </c>
      <c r="U6321" t="s">
        <v>27</v>
      </c>
      <c r="V6321" t="s">
        <v>28</v>
      </c>
      <c r="W6321" t="s">
        <v>40</v>
      </c>
      <c r="X6321" t="s">
        <v>30</v>
      </c>
    </row>
    <row r="6322" spans="1:24" x14ac:dyDescent="0.3">
      <c r="A6322">
        <v>15705676</v>
      </c>
      <c r="B6322" t="s">
        <v>2376</v>
      </c>
      <c r="C6322">
        <v>690</v>
      </c>
      <c r="D6322" t="s">
        <v>42</v>
      </c>
      <c r="E6322" t="s">
        <v>45</v>
      </c>
      <c r="F6322">
        <v>35</v>
      </c>
      <c r="G6322">
        <v>9</v>
      </c>
      <c r="H6322">
        <v>107944</v>
      </c>
      <c r="I6322">
        <v>2</v>
      </c>
      <c r="J6322">
        <v>0</v>
      </c>
      <c r="K6322">
        <v>0</v>
      </c>
      <c r="L6322">
        <v>48478</v>
      </c>
      <c r="M6322">
        <v>0</v>
      </c>
      <c r="N6322" t="str">
        <f>IF(BANK[[#This Row],[EXITED]]=0,"No","Yes")</f>
        <v>No</v>
      </c>
      <c r="O6322">
        <v>0</v>
      </c>
      <c r="P6322" t="str">
        <f>IF(BANK[[#This Row],[COMPLAIN]]=0,"No","Yes")</f>
        <v>No</v>
      </c>
      <c r="Q6322">
        <v>5</v>
      </c>
      <c r="R6322" t="s">
        <v>25</v>
      </c>
      <c r="S6322">
        <v>469</v>
      </c>
      <c r="T6322" t="s">
        <v>26</v>
      </c>
      <c r="U6322" t="s">
        <v>34</v>
      </c>
      <c r="V6322" t="s">
        <v>28</v>
      </c>
      <c r="W6322" t="s">
        <v>35</v>
      </c>
      <c r="X6322" t="s">
        <v>30</v>
      </c>
    </row>
    <row r="6323" spans="1:24" x14ac:dyDescent="0.3">
      <c r="A6323">
        <v>15677336</v>
      </c>
      <c r="B6323" t="s">
        <v>841</v>
      </c>
      <c r="C6323">
        <v>557</v>
      </c>
      <c r="D6323" t="s">
        <v>56</v>
      </c>
      <c r="E6323" t="s">
        <v>24</v>
      </c>
      <c r="F6323">
        <v>57</v>
      </c>
      <c r="G6323">
        <v>1</v>
      </c>
      <c r="H6323">
        <v>120043</v>
      </c>
      <c r="I6323">
        <v>1</v>
      </c>
      <c r="J6323">
        <v>1</v>
      </c>
      <c r="K6323">
        <v>0</v>
      </c>
      <c r="L6323">
        <v>132371</v>
      </c>
      <c r="M6323">
        <v>1</v>
      </c>
      <c r="N6323" t="str">
        <f>IF(BANK[[#This Row],[EXITED]]=0,"No","Yes")</f>
        <v>Yes</v>
      </c>
      <c r="O6323">
        <v>1</v>
      </c>
      <c r="P6323" t="str">
        <f>IF(BANK[[#This Row],[COMPLAIN]]=0,"No","Yes")</f>
        <v>Yes</v>
      </c>
      <c r="Q6323">
        <v>1</v>
      </c>
      <c r="R6323" t="s">
        <v>25</v>
      </c>
      <c r="S6323">
        <v>954</v>
      </c>
      <c r="T6323" t="s">
        <v>51</v>
      </c>
      <c r="U6323" t="s">
        <v>27</v>
      </c>
      <c r="V6323" t="s">
        <v>52</v>
      </c>
      <c r="W6323" t="s">
        <v>29</v>
      </c>
      <c r="X6323" t="s">
        <v>30</v>
      </c>
    </row>
    <row r="6324" spans="1:24" x14ac:dyDescent="0.3">
      <c r="A6324">
        <v>15684395</v>
      </c>
      <c r="B6324" t="s">
        <v>1036</v>
      </c>
      <c r="C6324">
        <v>446</v>
      </c>
      <c r="D6324" t="s">
        <v>23</v>
      </c>
      <c r="E6324" t="s">
        <v>45</v>
      </c>
      <c r="F6324">
        <v>45</v>
      </c>
      <c r="G6324">
        <v>10</v>
      </c>
      <c r="H6324">
        <v>125192</v>
      </c>
      <c r="I6324">
        <v>1</v>
      </c>
      <c r="J6324">
        <v>1</v>
      </c>
      <c r="K6324">
        <v>1</v>
      </c>
      <c r="L6324">
        <v>128261</v>
      </c>
      <c r="M6324">
        <v>1</v>
      </c>
      <c r="N6324" t="str">
        <f>IF(BANK[[#This Row],[EXITED]]=0,"No","Yes")</f>
        <v>Yes</v>
      </c>
      <c r="O6324">
        <v>1</v>
      </c>
      <c r="P6324" t="str">
        <f>IF(BANK[[#This Row],[COMPLAIN]]=0,"No","Yes")</f>
        <v>Yes</v>
      </c>
      <c r="Q6324">
        <v>5</v>
      </c>
      <c r="R6324" t="s">
        <v>37</v>
      </c>
      <c r="S6324">
        <v>584</v>
      </c>
      <c r="T6324" t="s">
        <v>33</v>
      </c>
      <c r="U6324" t="s">
        <v>27</v>
      </c>
      <c r="V6324" t="s">
        <v>28</v>
      </c>
      <c r="W6324" t="s">
        <v>35</v>
      </c>
      <c r="X6324" t="s">
        <v>30</v>
      </c>
    </row>
    <row r="6325" spans="1:24" x14ac:dyDescent="0.3">
      <c r="A6325">
        <v>15659949</v>
      </c>
      <c r="B6325" t="s">
        <v>195</v>
      </c>
      <c r="C6325">
        <v>850</v>
      </c>
      <c r="D6325" t="s">
        <v>42</v>
      </c>
      <c r="E6325" t="s">
        <v>24</v>
      </c>
      <c r="F6325">
        <v>31</v>
      </c>
      <c r="G6325">
        <v>1</v>
      </c>
      <c r="H6325">
        <v>96399</v>
      </c>
      <c r="I6325">
        <v>2</v>
      </c>
      <c r="J6325">
        <v>1</v>
      </c>
      <c r="K6325">
        <v>0</v>
      </c>
      <c r="L6325">
        <v>106534</v>
      </c>
      <c r="M6325">
        <v>0</v>
      </c>
      <c r="N6325" t="str">
        <f>IF(BANK[[#This Row],[EXITED]]=0,"No","Yes")</f>
        <v>No</v>
      </c>
      <c r="O6325">
        <v>0</v>
      </c>
      <c r="P6325" t="str">
        <f>IF(BANK[[#This Row],[COMPLAIN]]=0,"No","Yes")</f>
        <v>No</v>
      </c>
      <c r="Q6325">
        <v>5</v>
      </c>
      <c r="R6325" t="s">
        <v>43</v>
      </c>
      <c r="S6325">
        <v>318</v>
      </c>
      <c r="T6325" t="s">
        <v>26</v>
      </c>
      <c r="U6325" t="s">
        <v>34</v>
      </c>
      <c r="V6325" t="s">
        <v>52</v>
      </c>
      <c r="W6325" t="s">
        <v>35</v>
      </c>
      <c r="X6325" t="s">
        <v>30</v>
      </c>
    </row>
    <row r="6326" spans="1:24" x14ac:dyDescent="0.3">
      <c r="A6326">
        <v>15812422</v>
      </c>
      <c r="B6326" t="s">
        <v>2046</v>
      </c>
      <c r="C6326">
        <v>637</v>
      </c>
      <c r="D6326" t="s">
        <v>42</v>
      </c>
      <c r="E6326" t="s">
        <v>24</v>
      </c>
      <c r="F6326">
        <v>41</v>
      </c>
      <c r="G6326">
        <v>2</v>
      </c>
      <c r="H6326">
        <v>0</v>
      </c>
      <c r="I6326">
        <v>2</v>
      </c>
      <c r="J6326">
        <v>0</v>
      </c>
      <c r="K6326">
        <v>1</v>
      </c>
      <c r="L6326">
        <v>102515</v>
      </c>
      <c r="M6326">
        <v>0</v>
      </c>
      <c r="N6326" t="str">
        <f>IF(BANK[[#This Row],[EXITED]]=0,"No","Yes")</f>
        <v>No</v>
      </c>
      <c r="O6326">
        <v>0</v>
      </c>
      <c r="P6326" t="str">
        <f>IF(BANK[[#This Row],[COMPLAIN]]=0,"No","Yes")</f>
        <v>No</v>
      </c>
      <c r="Q6326">
        <v>4</v>
      </c>
      <c r="R6326" t="s">
        <v>25</v>
      </c>
      <c r="S6326">
        <v>325</v>
      </c>
      <c r="T6326" t="s">
        <v>33</v>
      </c>
      <c r="U6326" t="s">
        <v>39</v>
      </c>
      <c r="V6326" t="s">
        <v>52</v>
      </c>
      <c r="W6326" t="s">
        <v>40</v>
      </c>
      <c r="X6326" t="s">
        <v>30</v>
      </c>
    </row>
    <row r="6327" spans="1:24" x14ac:dyDescent="0.3">
      <c r="A6327">
        <v>15806941</v>
      </c>
      <c r="B6327" t="s">
        <v>2377</v>
      </c>
      <c r="C6327">
        <v>499</v>
      </c>
      <c r="D6327" t="s">
        <v>42</v>
      </c>
      <c r="E6327" t="s">
        <v>24</v>
      </c>
      <c r="F6327">
        <v>60</v>
      </c>
      <c r="G6327">
        <v>7</v>
      </c>
      <c r="H6327">
        <v>76962</v>
      </c>
      <c r="I6327">
        <v>2</v>
      </c>
      <c r="J6327">
        <v>1</v>
      </c>
      <c r="K6327">
        <v>1</v>
      </c>
      <c r="L6327">
        <v>83644</v>
      </c>
      <c r="M6327">
        <v>0</v>
      </c>
      <c r="N6327" t="str">
        <f>IF(BANK[[#This Row],[EXITED]]=0,"No","Yes")</f>
        <v>No</v>
      </c>
      <c r="O6327">
        <v>0</v>
      </c>
      <c r="P6327" t="str">
        <f>IF(BANK[[#This Row],[COMPLAIN]]=0,"No","Yes")</f>
        <v>No</v>
      </c>
      <c r="Q6327">
        <v>1</v>
      </c>
      <c r="R6327" t="s">
        <v>43</v>
      </c>
      <c r="S6327">
        <v>514</v>
      </c>
      <c r="T6327" t="s">
        <v>51</v>
      </c>
      <c r="U6327" t="s">
        <v>34</v>
      </c>
      <c r="V6327" t="s">
        <v>28</v>
      </c>
      <c r="W6327" t="s">
        <v>29</v>
      </c>
      <c r="X6327" t="s">
        <v>30</v>
      </c>
    </row>
    <row r="6328" spans="1:24" x14ac:dyDescent="0.3">
      <c r="A6328">
        <v>15637690</v>
      </c>
      <c r="B6328" t="s">
        <v>707</v>
      </c>
      <c r="C6328">
        <v>622</v>
      </c>
      <c r="D6328" t="s">
        <v>56</v>
      </c>
      <c r="E6328" t="s">
        <v>45</v>
      </c>
      <c r="F6328">
        <v>34</v>
      </c>
      <c r="G6328">
        <v>7</v>
      </c>
      <c r="H6328">
        <v>98676</v>
      </c>
      <c r="I6328">
        <v>1</v>
      </c>
      <c r="J6328">
        <v>1</v>
      </c>
      <c r="K6328">
        <v>0</v>
      </c>
      <c r="L6328">
        <v>138907</v>
      </c>
      <c r="M6328">
        <v>1</v>
      </c>
      <c r="N6328" t="str">
        <f>IF(BANK[[#This Row],[EXITED]]=0,"No","Yes")</f>
        <v>Yes</v>
      </c>
      <c r="O6328">
        <v>1</v>
      </c>
      <c r="P6328" t="str">
        <f>IF(BANK[[#This Row],[COMPLAIN]]=0,"No","Yes")</f>
        <v>Yes</v>
      </c>
      <c r="Q6328">
        <v>5</v>
      </c>
      <c r="R6328" t="s">
        <v>25</v>
      </c>
      <c r="S6328">
        <v>995</v>
      </c>
      <c r="T6328" t="s">
        <v>26</v>
      </c>
      <c r="U6328" t="s">
        <v>34</v>
      </c>
      <c r="V6328" t="s">
        <v>28</v>
      </c>
      <c r="W6328" t="s">
        <v>35</v>
      </c>
      <c r="X6328" t="s">
        <v>30</v>
      </c>
    </row>
    <row r="6329" spans="1:24" x14ac:dyDescent="0.3">
      <c r="A6329">
        <v>15661034</v>
      </c>
      <c r="B6329" t="s">
        <v>1110</v>
      </c>
      <c r="C6329">
        <v>813</v>
      </c>
      <c r="D6329" t="s">
        <v>56</v>
      </c>
      <c r="E6329" t="s">
        <v>45</v>
      </c>
      <c r="F6329">
        <v>29</v>
      </c>
      <c r="G6329">
        <v>5</v>
      </c>
      <c r="H6329">
        <v>106059</v>
      </c>
      <c r="I6329">
        <v>1</v>
      </c>
      <c r="J6329">
        <v>0</v>
      </c>
      <c r="K6329">
        <v>0</v>
      </c>
      <c r="L6329">
        <v>187977</v>
      </c>
      <c r="M6329">
        <v>1</v>
      </c>
      <c r="N6329" t="str">
        <f>IF(BANK[[#This Row],[EXITED]]=0,"No","Yes")</f>
        <v>Yes</v>
      </c>
      <c r="O6329">
        <v>1</v>
      </c>
      <c r="P6329" t="str">
        <f>IF(BANK[[#This Row],[COMPLAIN]]=0,"No","Yes")</f>
        <v>Yes</v>
      </c>
      <c r="Q6329">
        <v>5</v>
      </c>
      <c r="R6329" t="s">
        <v>25</v>
      </c>
      <c r="S6329">
        <v>331</v>
      </c>
      <c r="T6329" t="s">
        <v>26</v>
      </c>
      <c r="U6329" t="s">
        <v>34</v>
      </c>
      <c r="V6329" t="s">
        <v>46</v>
      </c>
      <c r="W6329" t="s">
        <v>35</v>
      </c>
      <c r="X6329" t="s">
        <v>30</v>
      </c>
    </row>
    <row r="6330" spans="1:24" x14ac:dyDescent="0.3">
      <c r="A6330">
        <v>15811958</v>
      </c>
      <c r="B6330" t="s">
        <v>2378</v>
      </c>
      <c r="C6330">
        <v>850</v>
      </c>
      <c r="D6330" t="s">
        <v>56</v>
      </c>
      <c r="E6330" t="s">
        <v>24</v>
      </c>
      <c r="F6330">
        <v>44</v>
      </c>
      <c r="G6330">
        <v>2</v>
      </c>
      <c r="H6330">
        <v>112755</v>
      </c>
      <c r="I6330">
        <v>2</v>
      </c>
      <c r="J6330">
        <v>0</v>
      </c>
      <c r="K6330">
        <v>0</v>
      </c>
      <c r="L6330">
        <v>158171</v>
      </c>
      <c r="M6330">
        <v>0</v>
      </c>
      <c r="N6330" t="str">
        <f>IF(BANK[[#This Row],[EXITED]]=0,"No","Yes")</f>
        <v>No</v>
      </c>
      <c r="O6330">
        <v>0</v>
      </c>
      <c r="P6330" t="str">
        <f>IF(BANK[[#This Row],[COMPLAIN]]=0,"No","Yes")</f>
        <v>No</v>
      </c>
      <c r="Q6330">
        <v>5</v>
      </c>
      <c r="R6330" t="s">
        <v>37</v>
      </c>
      <c r="S6330">
        <v>842</v>
      </c>
      <c r="T6330" t="s">
        <v>33</v>
      </c>
      <c r="U6330" t="s">
        <v>34</v>
      </c>
      <c r="V6330" t="s">
        <v>52</v>
      </c>
      <c r="W6330" t="s">
        <v>35</v>
      </c>
      <c r="X6330" t="s">
        <v>30</v>
      </c>
    </row>
    <row r="6331" spans="1:24" x14ac:dyDescent="0.3">
      <c r="A6331">
        <v>15785167</v>
      </c>
      <c r="B6331" t="s">
        <v>507</v>
      </c>
      <c r="C6331">
        <v>795</v>
      </c>
      <c r="D6331" t="s">
        <v>23</v>
      </c>
      <c r="E6331" t="s">
        <v>24</v>
      </c>
      <c r="F6331">
        <v>29</v>
      </c>
      <c r="G6331">
        <v>4</v>
      </c>
      <c r="H6331">
        <v>0</v>
      </c>
      <c r="I6331">
        <v>2</v>
      </c>
      <c r="J6331">
        <v>0</v>
      </c>
      <c r="K6331">
        <v>0</v>
      </c>
      <c r="L6331">
        <v>155712</v>
      </c>
      <c r="M6331">
        <v>0</v>
      </c>
      <c r="N6331" t="str">
        <f>IF(BANK[[#This Row],[EXITED]]=0,"No","Yes")</f>
        <v>No</v>
      </c>
      <c r="O6331">
        <v>0</v>
      </c>
      <c r="P6331" t="str">
        <f>IF(BANK[[#This Row],[COMPLAIN]]=0,"No","Yes")</f>
        <v>No</v>
      </c>
      <c r="Q6331">
        <v>3</v>
      </c>
      <c r="R6331" t="s">
        <v>25</v>
      </c>
      <c r="S6331">
        <v>902</v>
      </c>
      <c r="T6331" t="s">
        <v>26</v>
      </c>
      <c r="U6331" t="s">
        <v>39</v>
      </c>
      <c r="V6331" t="s">
        <v>46</v>
      </c>
      <c r="W6331" t="s">
        <v>54</v>
      </c>
      <c r="X6331" t="s">
        <v>30</v>
      </c>
    </row>
    <row r="6332" spans="1:24" x14ac:dyDescent="0.3">
      <c r="A6332">
        <v>15646720</v>
      </c>
      <c r="B6332" t="s">
        <v>1610</v>
      </c>
      <c r="C6332">
        <v>628</v>
      </c>
      <c r="D6332" t="s">
        <v>23</v>
      </c>
      <c r="E6332" t="s">
        <v>45</v>
      </c>
      <c r="F6332">
        <v>55</v>
      </c>
      <c r="G6332">
        <v>7</v>
      </c>
      <c r="H6332">
        <v>0</v>
      </c>
      <c r="I6332">
        <v>3</v>
      </c>
      <c r="J6332">
        <v>1</v>
      </c>
      <c r="K6332">
        <v>0</v>
      </c>
      <c r="L6332">
        <v>85891</v>
      </c>
      <c r="M6332">
        <v>1</v>
      </c>
      <c r="N6332" t="str">
        <f>IF(BANK[[#This Row],[EXITED]]=0,"No","Yes")</f>
        <v>Yes</v>
      </c>
      <c r="O6332">
        <v>1</v>
      </c>
      <c r="P6332" t="str">
        <f>IF(BANK[[#This Row],[COMPLAIN]]=0,"No","Yes")</f>
        <v>Yes</v>
      </c>
      <c r="Q6332">
        <v>3</v>
      </c>
      <c r="R6332" t="s">
        <v>32</v>
      </c>
      <c r="S6332">
        <v>791</v>
      </c>
      <c r="T6332" t="s">
        <v>51</v>
      </c>
      <c r="U6332" t="s">
        <v>39</v>
      </c>
      <c r="V6332" t="s">
        <v>28</v>
      </c>
      <c r="W6332" t="s">
        <v>54</v>
      </c>
      <c r="X6332" t="s">
        <v>30</v>
      </c>
    </row>
    <row r="6333" spans="1:24" x14ac:dyDescent="0.3">
      <c r="A6333">
        <v>15658614</v>
      </c>
      <c r="B6333" t="s">
        <v>314</v>
      </c>
      <c r="C6333">
        <v>565</v>
      </c>
      <c r="D6333" t="s">
        <v>56</v>
      </c>
      <c r="E6333" t="s">
        <v>45</v>
      </c>
      <c r="F6333">
        <v>38</v>
      </c>
      <c r="G6333">
        <v>7</v>
      </c>
      <c r="H6333">
        <v>145401</v>
      </c>
      <c r="I6333">
        <v>2</v>
      </c>
      <c r="J6333">
        <v>1</v>
      </c>
      <c r="K6333">
        <v>1</v>
      </c>
      <c r="L6333">
        <v>83845</v>
      </c>
      <c r="M6333">
        <v>0</v>
      </c>
      <c r="N6333" t="str">
        <f>IF(BANK[[#This Row],[EXITED]]=0,"No","Yes")</f>
        <v>No</v>
      </c>
      <c r="O6333">
        <v>0</v>
      </c>
      <c r="P6333" t="str">
        <f>IF(BANK[[#This Row],[COMPLAIN]]=0,"No","Yes")</f>
        <v>No</v>
      </c>
      <c r="Q6333">
        <v>2</v>
      </c>
      <c r="R6333" t="s">
        <v>25</v>
      </c>
      <c r="S6333">
        <v>289</v>
      </c>
      <c r="T6333" t="s">
        <v>33</v>
      </c>
      <c r="U6333" t="s">
        <v>27</v>
      </c>
      <c r="V6333" t="s">
        <v>28</v>
      </c>
      <c r="W6333" t="s">
        <v>47</v>
      </c>
      <c r="X6333" t="s">
        <v>30</v>
      </c>
    </row>
    <row r="6334" spans="1:24" x14ac:dyDescent="0.3">
      <c r="A6334">
        <v>15704657</v>
      </c>
      <c r="B6334" t="s">
        <v>2379</v>
      </c>
      <c r="C6334">
        <v>601</v>
      </c>
      <c r="D6334" t="s">
        <v>42</v>
      </c>
      <c r="E6334" t="s">
        <v>24</v>
      </c>
      <c r="F6334">
        <v>39</v>
      </c>
      <c r="G6334">
        <v>3</v>
      </c>
      <c r="H6334">
        <v>72648</v>
      </c>
      <c r="I6334">
        <v>1</v>
      </c>
      <c r="J6334">
        <v>1</v>
      </c>
      <c r="K6334">
        <v>0</v>
      </c>
      <c r="L6334">
        <v>41778</v>
      </c>
      <c r="M6334">
        <v>1</v>
      </c>
      <c r="N6334" t="str">
        <f>IF(BANK[[#This Row],[EXITED]]=0,"No","Yes")</f>
        <v>Yes</v>
      </c>
      <c r="O6334">
        <v>1</v>
      </c>
      <c r="P6334" t="str">
        <f>IF(BANK[[#This Row],[COMPLAIN]]=0,"No","Yes")</f>
        <v>Yes</v>
      </c>
      <c r="Q6334">
        <v>4</v>
      </c>
      <c r="R6334" t="s">
        <v>25</v>
      </c>
      <c r="S6334">
        <v>809</v>
      </c>
      <c r="T6334" t="s">
        <v>33</v>
      </c>
      <c r="U6334" t="s">
        <v>34</v>
      </c>
      <c r="V6334" t="s">
        <v>46</v>
      </c>
      <c r="W6334" t="s">
        <v>40</v>
      </c>
      <c r="X6334" t="s">
        <v>30</v>
      </c>
    </row>
    <row r="6335" spans="1:24" x14ac:dyDescent="0.3">
      <c r="A6335">
        <v>15567147</v>
      </c>
      <c r="B6335" t="s">
        <v>2380</v>
      </c>
      <c r="C6335">
        <v>802</v>
      </c>
      <c r="D6335" t="s">
        <v>23</v>
      </c>
      <c r="E6335" t="s">
        <v>24</v>
      </c>
      <c r="F6335">
        <v>40</v>
      </c>
      <c r="G6335">
        <v>4</v>
      </c>
      <c r="H6335">
        <v>0</v>
      </c>
      <c r="I6335">
        <v>2</v>
      </c>
      <c r="J6335">
        <v>1</v>
      </c>
      <c r="K6335">
        <v>1</v>
      </c>
      <c r="L6335">
        <v>81908</v>
      </c>
      <c r="M6335">
        <v>0</v>
      </c>
      <c r="N6335" t="str">
        <f>IF(BANK[[#This Row],[EXITED]]=0,"No","Yes")</f>
        <v>No</v>
      </c>
      <c r="O6335">
        <v>0</v>
      </c>
      <c r="P6335" t="str">
        <f>IF(BANK[[#This Row],[COMPLAIN]]=0,"No","Yes")</f>
        <v>No</v>
      </c>
      <c r="Q6335">
        <v>3</v>
      </c>
      <c r="R6335" t="s">
        <v>32</v>
      </c>
      <c r="S6335">
        <v>841</v>
      </c>
      <c r="T6335" t="s">
        <v>33</v>
      </c>
      <c r="U6335" t="s">
        <v>39</v>
      </c>
      <c r="V6335" t="s">
        <v>46</v>
      </c>
      <c r="W6335" t="s">
        <v>54</v>
      </c>
      <c r="X6335" t="s">
        <v>30</v>
      </c>
    </row>
    <row r="6336" spans="1:24" x14ac:dyDescent="0.3">
      <c r="A6336">
        <v>15650437</v>
      </c>
      <c r="B6336" t="s">
        <v>494</v>
      </c>
      <c r="C6336">
        <v>522</v>
      </c>
      <c r="D6336" t="s">
        <v>56</v>
      </c>
      <c r="E6336" t="s">
        <v>24</v>
      </c>
      <c r="F6336">
        <v>32</v>
      </c>
      <c r="G6336">
        <v>8</v>
      </c>
      <c r="H6336">
        <v>124450</v>
      </c>
      <c r="I6336">
        <v>2</v>
      </c>
      <c r="J6336">
        <v>1</v>
      </c>
      <c r="K6336">
        <v>1</v>
      </c>
      <c r="L6336">
        <v>165786</v>
      </c>
      <c r="M6336">
        <v>0</v>
      </c>
      <c r="N6336" t="str">
        <f>IF(BANK[[#This Row],[EXITED]]=0,"No","Yes")</f>
        <v>No</v>
      </c>
      <c r="O6336">
        <v>0</v>
      </c>
      <c r="P6336" t="str">
        <f>IF(BANK[[#This Row],[COMPLAIN]]=0,"No","Yes")</f>
        <v>No</v>
      </c>
      <c r="Q6336">
        <v>3</v>
      </c>
      <c r="R6336" t="s">
        <v>25</v>
      </c>
      <c r="S6336">
        <v>721</v>
      </c>
      <c r="T6336" t="s">
        <v>26</v>
      </c>
      <c r="U6336" t="s">
        <v>27</v>
      </c>
      <c r="V6336" t="s">
        <v>28</v>
      </c>
      <c r="W6336" t="s">
        <v>54</v>
      </c>
      <c r="X6336" t="s">
        <v>30</v>
      </c>
    </row>
    <row r="6337" spans="1:24" x14ac:dyDescent="0.3">
      <c r="A6337">
        <v>15764314</v>
      </c>
      <c r="B6337" t="s">
        <v>867</v>
      </c>
      <c r="C6337">
        <v>550</v>
      </c>
      <c r="D6337" t="s">
        <v>56</v>
      </c>
      <c r="E6337" t="s">
        <v>24</v>
      </c>
      <c r="F6337">
        <v>36</v>
      </c>
      <c r="G6337">
        <v>2</v>
      </c>
      <c r="H6337">
        <v>113877</v>
      </c>
      <c r="I6337">
        <v>2</v>
      </c>
      <c r="J6337">
        <v>1</v>
      </c>
      <c r="K6337">
        <v>0</v>
      </c>
      <c r="L6337">
        <v>174922</v>
      </c>
      <c r="M6337">
        <v>0</v>
      </c>
      <c r="N6337" t="str">
        <f>IF(BANK[[#This Row],[EXITED]]=0,"No","Yes")</f>
        <v>No</v>
      </c>
      <c r="O6337">
        <v>0</v>
      </c>
      <c r="P6337" t="str">
        <f>IF(BANK[[#This Row],[COMPLAIN]]=0,"No","Yes")</f>
        <v>No</v>
      </c>
      <c r="Q6337">
        <v>5</v>
      </c>
      <c r="R6337" t="s">
        <v>32</v>
      </c>
      <c r="S6337">
        <v>980</v>
      </c>
      <c r="T6337" t="s">
        <v>33</v>
      </c>
      <c r="U6337" t="s">
        <v>34</v>
      </c>
      <c r="V6337" t="s">
        <v>52</v>
      </c>
      <c r="W6337" t="s">
        <v>35</v>
      </c>
      <c r="X6337" t="s">
        <v>30</v>
      </c>
    </row>
    <row r="6338" spans="1:24" x14ac:dyDescent="0.3">
      <c r="A6338">
        <v>15612594</v>
      </c>
      <c r="B6338" t="s">
        <v>1557</v>
      </c>
      <c r="C6338">
        <v>599</v>
      </c>
      <c r="D6338" t="s">
        <v>23</v>
      </c>
      <c r="E6338" t="s">
        <v>24</v>
      </c>
      <c r="F6338">
        <v>25</v>
      </c>
      <c r="G6338">
        <v>3</v>
      </c>
      <c r="H6338">
        <v>0</v>
      </c>
      <c r="I6338">
        <v>2</v>
      </c>
      <c r="J6338">
        <v>1</v>
      </c>
      <c r="K6338">
        <v>1</v>
      </c>
      <c r="L6338">
        <v>120790</v>
      </c>
      <c r="M6338">
        <v>0</v>
      </c>
      <c r="N6338" t="str">
        <f>IF(BANK[[#This Row],[EXITED]]=0,"No","Yes")</f>
        <v>No</v>
      </c>
      <c r="O6338">
        <v>0</v>
      </c>
      <c r="P6338" t="str">
        <f>IF(BANK[[#This Row],[COMPLAIN]]=0,"No","Yes")</f>
        <v>No</v>
      </c>
      <c r="Q6338">
        <v>1</v>
      </c>
      <c r="R6338" t="s">
        <v>43</v>
      </c>
      <c r="S6338">
        <v>488</v>
      </c>
      <c r="T6338" t="s">
        <v>38</v>
      </c>
      <c r="U6338" t="s">
        <v>39</v>
      </c>
      <c r="V6338" t="s">
        <v>46</v>
      </c>
      <c r="W6338" t="s">
        <v>29</v>
      </c>
      <c r="X6338" t="s">
        <v>30</v>
      </c>
    </row>
    <row r="6339" spans="1:24" x14ac:dyDescent="0.3">
      <c r="A6339">
        <v>15804150</v>
      </c>
      <c r="B6339" t="s">
        <v>1115</v>
      </c>
      <c r="C6339">
        <v>755</v>
      </c>
      <c r="D6339" t="s">
        <v>42</v>
      </c>
      <c r="E6339" t="s">
        <v>24</v>
      </c>
      <c r="F6339">
        <v>34</v>
      </c>
      <c r="G6339">
        <v>3</v>
      </c>
      <c r="H6339">
        <v>0</v>
      </c>
      <c r="I6339">
        <v>2</v>
      </c>
      <c r="J6339">
        <v>1</v>
      </c>
      <c r="K6339">
        <v>1</v>
      </c>
      <c r="L6339">
        <v>158816</v>
      </c>
      <c r="M6339">
        <v>0</v>
      </c>
      <c r="N6339" t="str">
        <f>IF(BANK[[#This Row],[EXITED]]=0,"No","Yes")</f>
        <v>No</v>
      </c>
      <c r="O6339">
        <v>0</v>
      </c>
      <c r="P6339" t="str">
        <f>IF(BANK[[#This Row],[COMPLAIN]]=0,"No","Yes")</f>
        <v>No</v>
      </c>
      <c r="Q6339">
        <v>1</v>
      </c>
      <c r="R6339" t="s">
        <v>43</v>
      </c>
      <c r="S6339">
        <v>671</v>
      </c>
      <c r="T6339" t="s">
        <v>26</v>
      </c>
      <c r="U6339" t="s">
        <v>39</v>
      </c>
      <c r="V6339" t="s">
        <v>46</v>
      </c>
      <c r="W6339" t="s">
        <v>29</v>
      </c>
      <c r="X6339" t="s">
        <v>30</v>
      </c>
    </row>
    <row r="6340" spans="1:24" x14ac:dyDescent="0.3">
      <c r="A6340">
        <v>15649297</v>
      </c>
      <c r="B6340" t="s">
        <v>112</v>
      </c>
      <c r="C6340">
        <v>605</v>
      </c>
      <c r="D6340" t="s">
        <v>42</v>
      </c>
      <c r="E6340" t="s">
        <v>45</v>
      </c>
      <c r="F6340">
        <v>62</v>
      </c>
      <c r="G6340">
        <v>4</v>
      </c>
      <c r="H6340">
        <v>111066</v>
      </c>
      <c r="I6340">
        <v>2</v>
      </c>
      <c r="J6340">
        <v>0</v>
      </c>
      <c r="K6340">
        <v>1</v>
      </c>
      <c r="L6340">
        <v>125661</v>
      </c>
      <c r="M6340">
        <v>0</v>
      </c>
      <c r="N6340" t="str">
        <f>IF(BANK[[#This Row],[EXITED]]=0,"No","Yes")</f>
        <v>No</v>
      </c>
      <c r="O6340">
        <v>0</v>
      </c>
      <c r="P6340" t="str">
        <f>IF(BANK[[#This Row],[COMPLAIN]]=0,"No","Yes")</f>
        <v>No</v>
      </c>
      <c r="Q6340">
        <v>1</v>
      </c>
      <c r="R6340" t="s">
        <v>43</v>
      </c>
      <c r="S6340">
        <v>868</v>
      </c>
      <c r="T6340" t="s">
        <v>51</v>
      </c>
      <c r="U6340" t="s">
        <v>34</v>
      </c>
      <c r="V6340" t="s">
        <v>46</v>
      </c>
      <c r="W6340" t="s">
        <v>29</v>
      </c>
      <c r="X6340" t="s">
        <v>30</v>
      </c>
    </row>
    <row r="6341" spans="1:24" x14ac:dyDescent="0.3">
      <c r="A6341">
        <v>15660608</v>
      </c>
      <c r="B6341" t="s">
        <v>2381</v>
      </c>
      <c r="C6341">
        <v>699</v>
      </c>
      <c r="D6341" t="s">
        <v>42</v>
      </c>
      <c r="E6341" t="s">
        <v>24</v>
      </c>
      <c r="F6341">
        <v>44</v>
      </c>
      <c r="G6341">
        <v>8</v>
      </c>
      <c r="H6341">
        <v>158698</v>
      </c>
      <c r="I6341">
        <v>1</v>
      </c>
      <c r="J6341">
        <v>1</v>
      </c>
      <c r="K6341">
        <v>0</v>
      </c>
      <c r="L6341">
        <v>107181</v>
      </c>
      <c r="M6341">
        <v>0</v>
      </c>
      <c r="N6341" t="str">
        <f>IF(BANK[[#This Row],[EXITED]]=0,"No","Yes")</f>
        <v>No</v>
      </c>
      <c r="O6341">
        <v>0</v>
      </c>
      <c r="P6341" t="str">
        <f>IF(BANK[[#This Row],[COMPLAIN]]=0,"No","Yes")</f>
        <v>No</v>
      </c>
      <c r="Q6341">
        <v>2</v>
      </c>
      <c r="R6341" t="s">
        <v>32</v>
      </c>
      <c r="S6341">
        <v>963</v>
      </c>
      <c r="T6341" t="s">
        <v>33</v>
      </c>
      <c r="U6341" t="s">
        <v>27</v>
      </c>
      <c r="V6341" t="s">
        <v>28</v>
      </c>
      <c r="W6341" t="s">
        <v>47</v>
      </c>
      <c r="X6341" t="s">
        <v>30</v>
      </c>
    </row>
    <row r="6342" spans="1:24" x14ac:dyDescent="0.3">
      <c r="A6342">
        <v>15806570</v>
      </c>
      <c r="B6342" t="s">
        <v>596</v>
      </c>
      <c r="C6342">
        <v>763</v>
      </c>
      <c r="D6342" t="s">
        <v>42</v>
      </c>
      <c r="E6342" t="s">
        <v>45</v>
      </c>
      <c r="F6342">
        <v>53</v>
      </c>
      <c r="G6342">
        <v>4</v>
      </c>
      <c r="H6342">
        <v>0</v>
      </c>
      <c r="I6342">
        <v>1</v>
      </c>
      <c r="J6342">
        <v>1</v>
      </c>
      <c r="K6342">
        <v>0</v>
      </c>
      <c r="L6342">
        <v>77204</v>
      </c>
      <c r="M6342">
        <v>1</v>
      </c>
      <c r="N6342" t="str">
        <f>IF(BANK[[#This Row],[EXITED]]=0,"No","Yes")</f>
        <v>Yes</v>
      </c>
      <c r="O6342">
        <v>1</v>
      </c>
      <c r="P6342" t="str">
        <f>IF(BANK[[#This Row],[COMPLAIN]]=0,"No","Yes")</f>
        <v>Yes</v>
      </c>
      <c r="Q6342">
        <v>5</v>
      </c>
      <c r="R6342" t="s">
        <v>25</v>
      </c>
      <c r="S6342">
        <v>569</v>
      </c>
      <c r="T6342" t="s">
        <v>51</v>
      </c>
      <c r="U6342" t="s">
        <v>39</v>
      </c>
      <c r="V6342" t="s">
        <v>46</v>
      </c>
      <c r="W6342" t="s">
        <v>35</v>
      </c>
      <c r="X6342" t="s">
        <v>30</v>
      </c>
    </row>
    <row r="6343" spans="1:24" x14ac:dyDescent="0.3">
      <c r="A6343">
        <v>15715345</v>
      </c>
      <c r="B6343" t="s">
        <v>2059</v>
      </c>
      <c r="C6343">
        <v>743</v>
      </c>
      <c r="D6343" t="s">
        <v>23</v>
      </c>
      <c r="E6343" t="s">
        <v>24</v>
      </c>
      <c r="F6343">
        <v>25</v>
      </c>
      <c r="G6343">
        <v>6</v>
      </c>
      <c r="H6343">
        <v>0</v>
      </c>
      <c r="I6343">
        <v>2</v>
      </c>
      <c r="J6343">
        <v>1</v>
      </c>
      <c r="K6343">
        <v>0</v>
      </c>
      <c r="L6343">
        <v>129740</v>
      </c>
      <c r="M6343">
        <v>0</v>
      </c>
      <c r="N6343" t="str">
        <f>IF(BANK[[#This Row],[EXITED]]=0,"No","Yes")</f>
        <v>No</v>
      </c>
      <c r="O6343">
        <v>0</v>
      </c>
      <c r="P6343" t="str">
        <f>IF(BANK[[#This Row],[COMPLAIN]]=0,"No","Yes")</f>
        <v>No</v>
      </c>
      <c r="Q6343">
        <v>2</v>
      </c>
      <c r="R6343" t="s">
        <v>25</v>
      </c>
      <c r="S6343">
        <v>748</v>
      </c>
      <c r="T6343" t="s">
        <v>38</v>
      </c>
      <c r="U6343" t="s">
        <v>39</v>
      </c>
      <c r="V6343" t="s">
        <v>46</v>
      </c>
      <c r="W6343" t="s">
        <v>47</v>
      </c>
      <c r="X6343" t="s">
        <v>30</v>
      </c>
    </row>
    <row r="6344" spans="1:24" x14ac:dyDescent="0.3">
      <c r="A6344">
        <v>15755521</v>
      </c>
      <c r="B6344" t="s">
        <v>78</v>
      </c>
      <c r="C6344">
        <v>660</v>
      </c>
      <c r="D6344" t="s">
        <v>42</v>
      </c>
      <c r="E6344" t="s">
        <v>45</v>
      </c>
      <c r="F6344">
        <v>48</v>
      </c>
      <c r="G6344">
        <v>0</v>
      </c>
      <c r="H6344">
        <v>90044</v>
      </c>
      <c r="I6344">
        <v>2</v>
      </c>
      <c r="J6344">
        <v>0</v>
      </c>
      <c r="K6344">
        <v>1</v>
      </c>
      <c r="L6344">
        <v>187605</v>
      </c>
      <c r="M6344">
        <v>1</v>
      </c>
      <c r="N6344" t="str">
        <f>IF(BANK[[#This Row],[EXITED]]=0,"No","Yes")</f>
        <v>Yes</v>
      </c>
      <c r="O6344">
        <v>1</v>
      </c>
      <c r="P6344" t="str">
        <f>IF(BANK[[#This Row],[COMPLAIN]]=0,"No","Yes")</f>
        <v>Yes</v>
      </c>
      <c r="Q6344">
        <v>5</v>
      </c>
      <c r="R6344" t="s">
        <v>37</v>
      </c>
      <c r="S6344">
        <v>351</v>
      </c>
      <c r="T6344" t="s">
        <v>33</v>
      </c>
      <c r="U6344" t="s">
        <v>34</v>
      </c>
      <c r="V6344" t="s">
        <v>52</v>
      </c>
      <c r="W6344" t="s">
        <v>35</v>
      </c>
      <c r="X6344" t="s">
        <v>30</v>
      </c>
    </row>
    <row r="6345" spans="1:24" x14ac:dyDescent="0.3">
      <c r="A6345">
        <v>15579074</v>
      </c>
      <c r="B6345" t="s">
        <v>956</v>
      </c>
      <c r="C6345">
        <v>619</v>
      </c>
      <c r="D6345" t="s">
        <v>56</v>
      </c>
      <c r="E6345" t="s">
        <v>24</v>
      </c>
      <c r="F6345">
        <v>38</v>
      </c>
      <c r="G6345">
        <v>10</v>
      </c>
      <c r="H6345">
        <v>84652</v>
      </c>
      <c r="I6345">
        <v>1</v>
      </c>
      <c r="J6345">
        <v>1</v>
      </c>
      <c r="K6345">
        <v>1</v>
      </c>
      <c r="L6345">
        <v>184754</v>
      </c>
      <c r="M6345">
        <v>0</v>
      </c>
      <c r="N6345" t="str">
        <f>IF(BANK[[#This Row],[EXITED]]=0,"No","Yes")</f>
        <v>No</v>
      </c>
      <c r="O6345">
        <v>0</v>
      </c>
      <c r="P6345" t="str">
        <f>IF(BANK[[#This Row],[COMPLAIN]]=0,"No","Yes")</f>
        <v>No</v>
      </c>
      <c r="Q6345">
        <v>4</v>
      </c>
      <c r="R6345" t="s">
        <v>37</v>
      </c>
      <c r="S6345">
        <v>591</v>
      </c>
      <c r="T6345" t="s">
        <v>33</v>
      </c>
      <c r="U6345" t="s">
        <v>34</v>
      </c>
      <c r="V6345" t="s">
        <v>28</v>
      </c>
      <c r="W6345" t="s">
        <v>40</v>
      </c>
      <c r="X6345" t="s">
        <v>30</v>
      </c>
    </row>
    <row r="6346" spans="1:24" x14ac:dyDescent="0.3">
      <c r="A6346">
        <v>15641158</v>
      </c>
      <c r="B6346" t="s">
        <v>2382</v>
      </c>
      <c r="C6346">
        <v>739</v>
      </c>
      <c r="D6346" t="s">
        <v>56</v>
      </c>
      <c r="E6346" t="s">
        <v>24</v>
      </c>
      <c r="F6346">
        <v>32</v>
      </c>
      <c r="G6346">
        <v>3</v>
      </c>
      <c r="H6346">
        <v>102128</v>
      </c>
      <c r="I6346">
        <v>1</v>
      </c>
      <c r="J6346">
        <v>1</v>
      </c>
      <c r="K6346">
        <v>0</v>
      </c>
      <c r="L6346">
        <v>63981</v>
      </c>
      <c r="M6346">
        <v>1</v>
      </c>
      <c r="N6346" t="str">
        <f>IF(BANK[[#This Row],[EXITED]]=0,"No","Yes")</f>
        <v>Yes</v>
      </c>
      <c r="O6346">
        <v>1</v>
      </c>
      <c r="P6346" t="str">
        <f>IF(BANK[[#This Row],[COMPLAIN]]=0,"No","Yes")</f>
        <v>Yes</v>
      </c>
      <c r="Q6346">
        <v>2</v>
      </c>
      <c r="R6346" t="s">
        <v>32</v>
      </c>
      <c r="S6346">
        <v>979</v>
      </c>
      <c r="T6346" t="s">
        <v>26</v>
      </c>
      <c r="U6346" t="s">
        <v>34</v>
      </c>
      <c r="V6346" t="s">
        <v>46</v>
      </c>
      <c r="W6346" t="s">
        <v>47</v>
      </c>
      <c r="X6346" t="s">
        <v>30</v>
      </c>
    </row>
    <row r="6347" spans="1:24" x14ac:dyDescent="0.3">
      <c r="A6347">
        <v>15597983</v>
      </c>
      <c r="B6347" t="s">
        <v>224</v>
      </c>
      <c r="C6347">
        <v>692</v>
      </c>
      <c r="D6347" t="s">
        <v>42</v>
      </c>
      <c r="E6347" t="s">
        <v>24</v>
      </c>
      <c r="F6347">
        <v>69</v>
      </c>
      <c r="G6347">
        <v>10</v>
      </c>
      <c r="H6347">
        <v>154954</v>
      </c>
      <c r="I6347">
        <v>1</v>
      </c>
      <c r="J6347">
        <v>1</v>
      </c>
      <c r="K6347">
        <v>1</v>
      </c>
      <c r="L6347">
        <v>70849</v>
      </c>
      <c r="M6347">
        <v>0</v>
      </c>
      <c r="N6347" t="str">
        <f>IF(BANK[[#This Row],[EXITED]]=0,"No","Yes")</f>
        <v>No</v>
      </c>
      <c r="O6347">
        <v>0</v>
      </c>
      <c r="P6347" t="str">
        <f>IF(BANK[[#This Row],[COMPLAIN]]=0,"No","Yes")</f>
        <v>No</v>
      </c>
      <c r="Q6347">
        <v>3</v>
      </c>
      <c r="R6347" t="s">
        <v>37</v>
      </c>
      <c r="S6347">
        <v>648</v>
      </c>
      <c r="T6347" t="s">
        <v>51</v>
      </c>
      <c r="U6347" t="s">
        <v>27</v>
      </c>
      <c r="V6347" t="s">
        <v>28</v>
      </c>
      <c r="W6347" t="s">
        <v>54</v>
      </c>
      <c r="X6347" t="s">
        <v>30</v>
      </c>
    </row>
    <row r="6348" spans="1:24" x14ac:dyDescent="0.3">
      <c r="A6348">
        <v>15586069</v>
      </c>
      <c r="B6348" t="s">
        <v>2383</v>
      </c>
      <c r="C6348">
        <v>560</v>
      </c>
      <c r="D6348" t="s">
        <v>42</v>
      </c>
      <c r="E6348" t="s">
        <v>45</v>
      </c>
      <c r="F6348">
        <v>30</v>
      </c>
      <c r="G6348">
        <v>0</v>
      </c>
      <c r="H6348">
        <v>108883</v>
      </c>
      <c r="I6348">
        <v>1</v>
      </c>
      <c r="J6348">
        <v>1</v>
      </c>
      <c r="K6348">
        <v>0</v>
      </c>
      <c r="L6348">
        <v>27915</v>
      </c>
      <c r="M6348">
        <v>0</v>
      </c>
      <c r="N6348" t="str">
        <f>IF(BANK[[#This Row],[EXITED]]=0,"No","Yes")</f>
        <v>No</v>
      </c>
      <c r="O6348">
        <v>0</v>
      </c>
      <c r="P6348" t="str">
        <f>IF(BANK[[#This Row],[COMPLAIN]]=0,"No","Yes")</f>
        <v>No</v>
      </c>
      <c r="Q6348">
        <v>5</v>
      </c>
      <c r="R6348" t="s">
        <v>25</v>
      </c>
      <c r="S6348">
        <v>469</v>
      </c>
      <c r="T6348" t="s">
        <v>26</v>
      </c>
      <c r="U6348" t="s">
        <v>34</v>
      </c>
      <c r="V6348" t="s">
        <v>52</v>
      </c>
      <c r="W6348" t="s">
        <v>35</v>
      </c>
      <c r="X6348" t="s">
        <v>30</v>
      </c>
    </row>
    <row r="6349" spans="1:24" x14ac:dyDescent="0.3">
      <c r="A6349">
        <v>15720155</v>
      </c>
      <c r="B6349" t="s">
        <v>1216</v>
      </c>
      <c r="C6349">
        <v>630</v>
      </c>
      <c r="D6349" t="s">
        <v>56</v>
      </c>
      <c r="E6349" t="s">
        <v>24</v>
      </c>
      <c r="F6349">
        <v>29</v>
      </c>
      <c r="G6349">
        <v>6</v>
      </c>
      <c r="H6349">
        <v>131354</v>
      </c>
      <c r="I6349">
        <v>1</v>
      </c>
      <c r="J6349">
        <v>0</v>
      </c>
      <c r="K6349">
        <v>1</v>
      </c>
      <c r="L6349">
        <v>9324</v>
      </c>
      <c r="M6349">
        <v>1</v>
      </c>
      <c r="N6349" t="str">
        <f>IF(BANK[[#This Row],[EXITED]]=0,"No","Yes")</f>
        <v>Yes</v>
      </c>
      <c r="O6349">
        <v>1</v>
      </c>
      <c r="P6349" t="str">
        <f>IF(BANK[[#This Row],[COMPLAIN]]=0,"No","Yes")</f>
        <v>Yes</v>
      </c>
      <c r="Q6349">
        <v>4</v>
      </c>
      <c r="R6349" t="s">
        <v>37</v>
      </c>
      <c r="S6349">
        <v>846</v>
      </c>
      <c r="T6349" t="s">
        <v>26</v>
      </c>
      <c r="U6349" t="s">
        <v>27</v>
      </c>
      <c r="V6349" t="s">
        <v>46</v>
      </c>
      <c r="W6349" t="s">
        <v>40</v>
      </c>
      <c r="X6349" t="s">
        <v>30</v>
      </c>
    </row>
    <row r="6350" spans="1:24" x14ac:dyDescent="0.3">
      <c r="A6350">
        <v>15582116</v>
      </c>
      <c r="B6350" t="s">
        <v>78</v>
      </c>
      <c r="C6350">
        <v>767</v>
      </c>
      <c r="D6350" t="s">
        <v>56</v>
      </c>
      <c r="E6350" t="s">
        <v>45</v>
      </c>
      <c r="F6350">
        <v>45</v>
      </c>
      <c r="G6350">
        <v>7</v>
      </c>
      <c r="H6350">
        <v>132746</v>
      </c>
      <c r="I6350">
        <v>2</v>
      </c>
      <c r="J6350">
        <v>1</v>
      </c>
      <c r="K6350">
        <v>0</v>
      </c>
      <c r="L6350">
        <v>26629</v>
      </c>
      <c r="M6350">
        <v>1</v>
      </c>
      <c r="N6350" t="str">
        <f>IF(BANK[[#This Row],[EXITED]]=0,"No","Yes")</f>
        <v>Yes</v>
      </c>
      <c r="O6350">
        <v>1</v>
      </c>
      <c r="P6350" t="str">
        <f>IF(BANK[[#This Row],[COMPLAIN]]=0,"No","Yes")</f>
        <v>Yes</v>
      </c>
      <c r="Q6350">
        <v>1</v>
      </c>
      <c r="R6350" t="s">
        <v>37</v>
      </c>
      <c r="S6350">
        <v>313</v>
      </c>
      <c r="T6350" t="s">
        <v>33</v>
      </c>
      <c r="U6350" t="s">
        <v>27</v>
      </c>
      <c r="V6350" t="s">
        <v>28</v>
      </c>
      <c r="W6350" t="s">
        <v>29</v>
      </c>
      <c r="X6350" t="s">
        <v>30</v>
      </c>
    </row>
    <row r="6351" spans="1:24" x14ac:dyDescent="0.3">
      <c r="A6351">
        <v>15749365</v>
      </c>
      <c r="B6351" t="s">
        <v>2384</v>
      </c>
      <c r="C6351">
        <v>543</v>
      </c>
      <c r="D6351" t="s">
        <v>42</v>
      </c>
      <c r="E6351" t="s">
        <v>45</v>
      </c>
      <c r="F6351">
        <v>34</v>
      </c>
      <c r="G6351">
        <v>8</v>
      </c>
      <c r="H6351">
        <v>0</v>
      </c>
      <c r="I6351">
        <v>2</v>
      </c>
      <c r="J6351">
        <v>0</v>
      </c>
      <c r="K6351">
        <v>1</v>
      </c>
      <c r="L6351">
        <v>145602</v>
      </c>
      <c r="M6351">
        <v>0</v>
      </c>
      <c r="N6351" t="str">
        <f>IF(BANK[[#This Row],[EXITED]]=0,"No","Yes")</f>
        <v>No</v>
      </c>
      <c r="O6351">
        <v>0</v>
      </c>
      <c r="P6351" t="str">
        <f>IF(BANK[[#This Row],[COMPLAIN]]=0,"No","Yes")</f>
        <v>No</v>
      </c>
      <c r="Q6351">
        <v>5</v>
      </c>
      <c r="R6351" t="s">
        <v>37</v>
      </c>
      <c r="S6351">
        <v>236</v>
      </c>
      <c r="T6351" t="s">
        <v>26</v>
      </c>
      <c r="U6351" t="s">
        <v>39</v>
      </c>
      <c r="V6351" t="s">
        <v>28</v>
      </c>
      <c r="W6351" t="s">
        <v>35</v>
      </c>
      <c r="X6351" t="s">
        <v>30</v>
      </c>
    </row>
    <row r="6352" spans="1:24" x14ac:dyDescent="0.3">
      <c r="A6352">
        <v>15632069</v>
      </c>
      <c r="B6352" t="s">
        <v>1224</v>
      </c>
      <c r="C6352">
        <v>776</v>
      </c>
      <c r="D6352" t="s">
        <v>42</v>
      </c>
      <c r="E6352" t="s">
        <v>24</v>
      </c>
      <c r="F6352">
        <v>39</v>
      </c>
      <c r="G6352">
        <v>8</v>
      </c>
      <c r="H6352">
        <v>125212</v>
      </c>
      <c r="I6352">
        <v>2</v>
      </c>
      <c r="J6352">
        <v>1</v>
      </c>
      <c r="K6352">
        <v>0</v>
      </c>
      <c r="L6352">
        <v>144496</v>
      </c>
      <c r="M6352">
        <v>0</v>
      </c>
      <c r="N6352" t="str">
        <f>IF(BANK[[#This Row],[EXITED]]=0,"No","Yes")</f>
        <v>No</v>
      </c>
      <c r="O6352">
        <v>0</v>
      </c>
      <c r="P6352" t="str">
        <f>IF(BANK[[#This Row],[COMPLAIN]]=0,"No","Yes")</f>
        <v>No</v>
      </c>
      <c r="Q6352">
        <v>3</v>
      </c>
      <c r="R6352" t="s">
        <v>37</v>
      </c>
      <c r="S6352">
        <v>476</v>
      </c>
      <c r="T6352" t="s">
        <v>33</v>
      </c>
      <c r="U6352" t="s">
        <v>27</v>
      </c>
      <c r="V6352" t="s">
        <v>28</v>
      </c>
      <c r="W6352" t="s">
        <v>54</v>
      </c>
      <c r="X6352" t="s">
        <v>30</v>
      </c>
    </row>
    <row r="6353" spans="1:24" x14ac:dyDescent="0.3">
      <c r="A6353">
        <v>15663134</v>
      </c>
      <c r="B6353" t="s">
        <v>1309</v>
      </c>
      <c r="C6353">
        <v>535</v>
      </c>
      <c r="D6353" t="s">
        <v>23</v>
      </c>
      <c r="E6353" t="s">
        <v>24</v>
      </c>
      <c r="F6353">
        <v>58</v>
      </c>
      <c r="G6353">
        <v>1</v>
      </c>
      <c r="H6353">
        <v>0</v>
      </c>
      <c r="I6353">
        <v>2</v>
      </c>
      <c r="J6353">
        <v>1</v>
      </c>
      <c r="K6353">
        <v>1</v>
      </c>
      <c r="L6353">
        <v>11780</v>
      </c>
      <c r="M6353">
        <v>1</v>
      </c>
      <c r="N6353" t="str">
        <f>IF(BANK[[#This Row],[EXITED]]=0,"No","Yes")</f>
        <v>Yes</v>
      </c>
      <c r="O6353">
        <v>1</v>
      </c>
      <c r="P6353" t="str">
        <f>IF(BANK[[#This Row],[COMPLAIN]]=0,"No","Yes")</f>
        <v>Yes</v>
      </c>
      <c r="Q6353">
        <v>4</v>
      </c>
      <c r="R6353" t="s">
        <v>43</v>
      </c>
      <c r="S6353">
        <v>927</v>
      </c>
      <c r="T6353" t="s">
        <v>51</v>
      </c>
      <c r="U6353" t="s">
        <v>39</v>
      </c>
      <c r="V6353" t="s">
        <v>52</v>
      </c>
      <c r="W6353" t="s">
        <v>40</v>
      </c>
      <c r="X6353" t="s">
        <v>30</v>
      </c>
    </row>
    <row r="6354" spans="1:24" x14ac:dyDescent="0.3">
      <c r="A6354">
        <v>15707219</v>
      </c>
      <c r="B6354" t="s">
        <v>2385</v>
      </c>
      <c r="C6354">
        <v>844</v>
      </c>
      <c r="D6354" t="s">
        <v>42</v>
      </c>
      <c r="E6354" t="s">
        <v>45</v>
      </c>
      <c r="F6354">
        <v>28</v>
      </c>
      <c r="G6354">
        <v>4</v>
      </c>
      <c r="H6354">
        <v>0</v>
      </c>
      <c r="I6354">
        <v>2</v>
      </c>
      <c r="J6354">
        <v>0</v>
      </c>
      <c r="K6354">
        <v>1</v>
      </c>
      <c r="L6354">
        <v>123318</v>
      </c>
      <c r="M6354">
        <v>0</v>
      </c>
      <c r="N6354" t="str">
        <f>IF(BANK[[#This Row],[EXITED]]=0,"No","Yes")</f>
        <v>No</v>
      </c>
      <c r="O6354">
        <v>0</v>
      </c>
      <c r="P6354" t="str">
        <f>IF(BANK[[#This Row],[COMPLAIN]]=0,"No","Yes")</f>
        <v>No</v>
      </c>
      <c r="Q6354">
        <v>4</v>
      </c>
      <c r="R6354" t="s">
        <v>43</v>
      </c>
      <c r="S6354">
        <v>302</v>
      </c>
      <c r="T6354" t="s">
        <v>26</v>
      </c>
      <c r="U6354" t="s">
        <v>39</v>
      </c>
      <c r="V6354" t="s">
        <v>46</v>
      </c>
      <c r="W6354" t="s">
        <v>40</v>
      </c>
      <c r="X6354" t="s">
        <v>30</v>
      </c>
    </row>
    <row r="6355" spans="1:24" x14ac:dyDescent="0.3">
      <c r="A6355">
        <v>15709232</v>
      </c>
      <c r="B6355" t="s">
        <v>618</v>
      </c>
      <c r="C6355">
        <v>586</v>
      </c>
      <c r="D6355" t="s">
        <v>56</v>
      </c>
      <c r="E6355" t="s">
        <v>45</v>
      </c>
      <c r="F6355">
        <v>47</v>
      </c>
      <c r="G6355">
        <v>5</v>
      </c>
      <c r="H6355">
        <v>157099</v>
      </c>
      <c r="I6355">
        <v>2</v>
      </c>
      <c r="J6355">
        <v>1</v>
      </c>
      <c r="K6355">
        <v>1</v>
      </c>
      <c r="L6355">
        <v>65482</v>
      </c>
      <c r="M6355">
        <v>0</v>
      </c>
      <c r="N6355" t="str">
        <f>IF(BANK[[#This Row],[EXITED]]=0,"No","Yes")</f>
        <v>No</v>
      </c>
      <c r="O6355">
        <v>0</v>
      </c>
      <c r="P6355" t="str">
        <f>IF(BANK[[#This Row],[COMPLAIN]]=0,"No","Yes")</f>
        <v>No</v>
      </c>
      <c r="Q6355">
        <v>1</v>
      </c>
      <c r="R6355" t="s">
        <v>32</v>
      </c>
      <c r="S6355">
        <v>576</v>
      </c>
      <c r="T6355" t="s">
        <v>33</v>
      </c>
      <c r="U6355" t="s">
        <v>27</v>
      </c>
      <c r="V6355" t="s">
        <v>46</v>
      </c>
      <c r="W6355" t="s">
        <v>29</v>
      </c>
      <c r="X6355" t="s">
        <v>30</v>
      </c>
    </row>
    <row r="6356" spans="1:24" x14ac:dyDescent="0.3">
      <c r="A6356">
        <v>15801351</v>
      </c>
      <c r="B6356" t="s">
        <v>691</v>
      </c>
      <c r="C6356">
        <v>583</v>
      </c>
      <c r="D6356" t="s">
        <v>42</v>
      </c>
      <c r="E6356" t="s">
        <v>24</v>
      </c>
      <c r="F6356">
        <v>40</v>
      </c>
      <c r="G6356">
        <v>3</v>
      </c>
      <c r="H6356">
        <v>0</v>
      </c>
      <c r="I6356">
        <v>2</v>
      </c>
      <c r="J6356">
        <v>1</v>
      </c>
      <c r="K6356">
        <v>0</v>
      </c>
      <c r="L6356">
        <v>47728</v>
      </c>
      <c r="M6356">
        <v>0</v>
      </c>
      <c r="N6356" t="str">
        <f>IF(BANK[[#This Row],[EXITED]]=0,"No","Yes")</f>
        <v>No</v>
      </c>
      <c r="O6356">
        <v>0</v>
      </c>
      <c r="P6356" t="str">
        <f>IF(BANK[[#This Row],[COMPLAIN]]=0,"No","Yes")</f>
        <v>No</v>
      </c>
      <c r="Q6356">
        <v>5</v>
      </c>
      <c r="R6356" t="s">
        <v>43</v>
      </c>
      <c r="S6356">
        <v>648</v>
      </c>
      <c r="T6356" t="s">
        <v>33</v>
      </c>
      <c r="U6356" t="s">
        <v>39</v>
      </c>
      <c r="V6356" t="s">
        <v>46</v>
      </c>
      <c r="W6356" t="s">
        <v>35</v>
      </c>
      <c r="X6356" t="s">
        <v>30</v>
      </c>
    </row>
    <row r="6357" spans="1:24" x14ac:dyDescent="0.3">
      <c r="A6357">
        <v>15578747</v>
      </c>
      <c r="B6357" t="s">
        <v>887</v>
      </c>
      <c r="C6357">
        <v>701</v>
      </c>
      <c r="D6357" t="s">
        <v>23</v>
      </c>
      <c r="E6357" t="s">
        <v>24</v>
      </c>
      <c r="F6357">
        <v>26</v>
      </c>
      <c r="G6357">
        <v>5</v>
      </c>
      <c r="H6357">
        <v>83600</v>
      </c>
      <c r="I6357">
        <v>1</v>
      </c>
      <c r="J6357">
        <v>0</v>
      </c>
      <c r="K6357">
        <v>1</v>
      </c>
      <c r="L6357">
        <v>59195</v>
      </c>
      <c r="M6357">
        <v>0</v>
      </c>
      <c r="N6357" t="str">
        <f>IF(BANK[[#This Row],[EXITED]]=0,"No","Yes")</f>
        <v>No</v>
      </c>
      <c r="O6357">
        <v>0</v>
      </c>
      <c r="P6357" t="str">
        <f>IF(BANK[[#This Row],[COMPLAIN]]=0,"No","Yes")</f>
        <v>No</v>
      </c>
      <c r="Q6357">
        <v>2</v>
      </c>
      <c r="R6357" t="s">
        <v>32</v>
      </c>
      <c r="S6357">
        <v>916</v>
      </c>
      <c r="T6357" t="s">
        <v>26</v>
      </c>
      <c r="U6357" t="s">
        <v>34</v>
      </c>
      <c r="V6357" t="s">
        <v>46</v>
      </c>
      <c r="W6357" t="s">
        <v>47</v>
      </c>
      <c r="X6357" t="s">
        <v>30</v>
      </c>
    </row>
    <row r="6358" spans="1:24" x14ac:dyDescent="0.3">
      <c r="A6358">
        <v>15583736</v>
      </c>
      <c r="B6358" t="s">
        <v>138</v>
      </c>
      <c r="C6358">
        <v>829</v>
      </c>
      <c r="D6358" t="s">
        <v>56</v>
      </c>
      <c r="E6358" t="s">
        <v>24</v>
      </c>
      <c r="F6358">
        <v>36</v>
      </c>
      <c r="G6358">
        <v>4</v>
      </c>
      <c r="H6358">
        <v>81796</v>
      </c>
      <c r="I6358">
        <v>2</v>
      </c>
      <c r="J6358">
        <v>1</v>
      </c>
      <c r="K6358">
        <v>0</v>
      </c>
      <c r="L6358">
        <v>90107</v>
      </c>
      <c r="M6358">
        <v>0</v>
      </c>
      <c r="N6358" t="str">
        <f>IF(BANK[[#This Row],[EXITED]]=0,"No","Yes")</f>
        <v>No</v>
      </c>
      <c r="O6358">
        <v>0</v>
      </c>
      <c r="P6358" t="str">
        <f>IF(BANK[[#This Row],[COMPLAIN]]=0,"No","Yes")</f>
        <v>No</v>
      </c>
      <c r="Q6358">
        <v>2</v>
      </c>
      <c r="R6358" t="s">
        <v>32</v>
      </c>
      <c r="S6358">
        <v>746</v>
      </c>
      <c r="T6358" t="s">
        <v>33</v>
      </c>
      <c r="U6358" t="s">
        <v>34</v>
      </c>
      <c r="V6358" t="s">
        <v>46</v>
      </c>
      <c r="W6358" t="s">
        <v>47</v>
      </c>
      <c r="X6358" t="s">
        <v>30</v>
      </c>
    </row>
    <row r="6359" spans="1:24" x14ac:dyDescent="0.3">
      <c r="A6359">
        <v>15609913</v>
      </c>
      <c r="B6359" t="s">
        <v>173</v>
      </c>
      <c r="C6359">
        <v>743</v>
      </c>
      <c r="D6359" t="s">
        <v>42</v>
      </c>
      <c r="E6359" t="s">
        <v>45</v>
      </c>
      <c r="F6359">
        <v>46</v>
      </c>
      <c r="G6359">
        <v>9</v>
      </c>
      <c r="H6359">
        <v>0</v>
      </c>
      <c r="I6359">
        <v>1</v>
      </c>
      <c r="J6359">
        <v>1</v>
      </c>
      <c r="K6359">
        <v>0</v>
      </c>
      <c r="L6359">
        <v>113436</v>
      </c>
      <c r="M6359">
        <v>0</v>
      </c>
      <c r="N6359" t="str">
        <f>IF(BANK[[#This Row],[EXITED]]=0,"No","Yes")</f>
        <v>No</v>
      </c>
      <c r="O6359">
        <v>0</v>
      </c>
      <c r="P6359" t="str">
        <f>IF(BANK[[#This Row],[COMPLAIN]]=0,"No","Yes")</f>
        <v>No</v>
      </c>
      <c r="Q6359">
        <v>2</v>
      </c>
      <c r="R6359" t="s">
        <v>32</v>
      </c>
      <c r="S6359">
        <v>761</v>
      </c>
      <c r="T6359" t="s">
        <v>33</v>
      </c>
      <c r="U6359" t="s">
        <v>39</v>
      </c>
      <c r="V6359" t="s">
        <v>28</v>
      </c>
      <c r="W6359" t="s">
        <v>47</v>
      </c>
      <c r="X6359" t="s">
        <v>30</v>
      </c>
    </row>
    <row r="6360" spans="1:24" x14ac:dyDescent="0.3">
      <c r="A6360">
        <v>15575147</v>
      </c>
      <c r="B6360" t="s">
        <v>578</v>
      </c>
      <c r="C6360">
        <v>699</v>
      </c>
      <c r="D6360" t="s">
        <v>42</v>
      </c>
      <c r="E6360" t="s">
        <v>24</v>
      </c>
      <c r="F6360">
        <v>22</v>
      </c>
      <c r="G6360">
        <v>9</v>
      </c>
      <c r="H6360">
        <v>99339</v>
      </c>
      <c r="I6360">
        <v>1</v>
      </c>
      <c r="J6360">
        <v>1</v>
      </c>
      <c r="K6360">
        <v>0</v>
      </c>
      <c r="L6360">
        <v>68298</v>
      </c>
      <c r="M6360">
        <v>1</v>
      </c>
      <c r="N6360" t="str">
        <f>IF(BANK[[#This Row],[EXITED]]=0,"No","Yes")</f>
        <v>Yes</v>
      </c>
      <c r="O6360">
        <v>1</v>
      </c>
      <c r="P6360" t="str">
        <f>IF(BANK[[#This Row],[COMPLAIN]]=0,"No","Yes")</f>
        <v>Yes</v>
      </c>
      <c r="Q6360">
        <v>4</v>
      </c>
      <c r="R6360" t="s">
        <v>32</v>
      </c>
      <c r="S6360">
        <v>551</v>
      </c>
      <c r="T6360" t="s">
        <v>38</v>
      </c>
      <c r="U6360" t="s">
        <v>34</v>
      </c>
      <c r="V6360" t="s">
        <v>28</v>
      </c>
      <c r="W6360" t="s">
        <v>40</v>
      </c>
      <c r="X6360" t="s">
        <v>30</v>
      </c>
    </row>
    <row r="6361" spans="1:24" x14ac:dyDescent="0.3">
      <c r="A6361">
        <v>15597309</v>
      </c>
      <c r="B6361" t="s">
        <v>2234</v>
      </c>
      <c r="C6361">
        <v>749</v>
      </c>
      <c r="D6361" t="s">
        <v>23</v>
      </c>
      <c r="E6361" t="s">
        <v>24</v>
      </c>
      <c r="F6361">
        <v>36</v>
      </c>
      <c r="G6361">
        <v>7</v>
      </c>
      <c r="H6361">
        <v>0</v>
      </c>
      <c r="I6361">
        <v>2</v>
      </c>
      <c r="J6361">
        <v>0</v>
      </c>
      <c r="K6361">
        <v>0</v>
      </c>
      <c r="L6361">
        <v>80135</v>
      </c>
      <c r="M6361">
        <v>0</v>
      </c>
      <c r="N6361" t="str">
        <f>IF(BANK[[#This Row],[EXITED]]=0,"No","Yes")</f>
        <v>No</v>
      </c>
      <c r="O6361">
        <v>0</v>
      </c>
      <c r="P6361" t="str">
        <f>IF(BANK[[#This Row],[COMPLAIN]]=0,"No","Yes")</f>
        <v>No</v>
      </c>
      <c r="Q6361">
        <v>3</v>
      </c>
      <c r="R6361" t="s">
        <v>32</v>
      </c>
      <c r="S6361">
        <v>936</v>
      </c>
      <c r="T6361" t="s">
        <v>33</v>
      </c>
      <c r="U6361" t="s">
        <v>39</v>
      </c>
      <c r="V6361" t="s">
        <v>28</v>
      </c>
      <c r="W6361" t="s">
        <v>54</v>
      </c>
      <c r="X6361" t="s">
        <v>30</v>
      </c>
    </row>
    <row r="6362" spans="1:24" x14ac:dyDescent="0.3">
      <c r="A6362">
        <v>15648367</v>
      </c>
      <c r="B6362" t="s">
        <v>528</v>
      </c>
      <c r="C6362">
        <v>600</v>
      </c>
      <c r="D6362" t="s">
        <v>56</v>
      </c>
      <c r="E6362" t="s">
        <v>45</v>
      </c>
      <c r="F6362">
        <v>29</v>
      </c>
      <c r="G6362">
        <v>6</v>
      </c>
      <c r="H6362">
        <v>74430</v>
      </c>
      <c r="I6362">
        <v>2</v>
      </c>
      <c r="J6362">
        <v>1</v>
      </c>
      <c r="K6362">
        <v>1</v>
      </c>
      <c r="L6362">
        <v>96051</v>
      </c>
      <c r="M6362">
        <v>0</v>
      </c>
      <c r="N6362" t="str">
        <f>IF(BANK[[#This Row],[EXITED]]=0,"No","Yes")</f>
        <v>No</v>
      </c>
      <c r="O6362">
        <v>0</v>
      </c>
      <c r="P6362" t="str">
        <f>IF(BANK[[#This Row],[COMPLAIN]]=0,"No","Yes")</f>
        <v>No</v>
      </c>
      <c r="Q6362">
        <v>2</v>
      </c>
      <c r="R6362" t="s">
        <v>32</v>
      </c>
      <c r="S6362">
        <v>366</v>
      </c>
      <c r="T6362" t="s">
        <v>26</v>
      </c>
      <c r="U6362" t="s">
        <v>34</v>
      </c>
      <c r="V6362" t="s">
        <v>46</v>
      </c>
      <c r="W6362" t="s">
        <v>47</v>
      </c>
      <c r="X6362" t="s">
        <v>30</v>
      </c>
    </row>
    <row r="6363" spans="1:24" x14ac:dyDescent="0.3">
      <c r="A6363">
        <v>15758031</v>
      </c>
      <c r="B6363" t="s">
        <v>737</v>
      </c>
      <c r="C6363">
        <v>760</v>
      </c>
      <c r="D6363" t="s">
        <v>23</v>
      </c>
      <c r="E6363" t="s">
        <v>24</v>
      </c>
      <c r="F6363">
        <v>38</v>
      </c>
      <c r="G6363">
        <v>3</v>
      </c>
      <c r="H6363">
        <v>91242</v>
      </c>
      <c r="I6363">
        <v>1</v>
      </c>
      <c r="J6363">
        <v>0</v>
      </c>
      <c r="K6363">
        <v>1</v>
      </c>
      <c r="L6363">
        <v>80682</v>
      </c>
      <c r="M6363">
        <v>0</v>
      </c>
      <c r="N6363" t="str">
        <f>IF(BANK[[#This Row],[EXITED]]=0,"No","Yes")</f>
        <v>No</v>
      </c>
      <c r="O6363">
        <v>0</v>
      </c>
      <c r="P6363" t="str">
        <f>IF(BANK[[#This Row],[COMPLAIN]]=0,"No","Yes")</f>
        <v>No</v>
      </c>
      <c r="Q6363">
        <v>5</v>
      </c>
      <c r="R6363" t="s">
        <v>25</v>
      </c>
      <c r="S6363">
        <v>840</v>
      </c>
      <c r="T6363" t="s">
        <v>33</v>
      </c>
      <c r="U6363" t="s">
        <v>34</v>
      </c>
      <c r="V6363" t="s">
        <v>46</v>
      </c>
      <c r="W6363" t="s">
        <v>35</v>
      </c>
      <c r="X6363" t="s">
        <v>30</v>
      </c>
    </row>
    <row r="6364" spans="1:24" x14ac:dyDescent="0.3">
      <c r="A6364">
        <v>15751771</v>
      </c>
      <c r="B6364" t="s">
        <v>2026</v>
      </c>
      <c r="C6364">
        <v>528</v>
      </c>
      <c r="D6364" t="s">
        <v>56</v>
      </c>
      <c r="E6364" t="s">
        <v>24</v>
      </c>
      <c r="F6364">
        <v>32</v>
      </c>
      <c r="G6364">
        <v>2</v>
      </c>
      <c r="H6364">
        <v>99092</v>
      </c>
      <c r="I6364">
        <v>1</v>
      </c>
      <c r="J6364">
        <v>0</v>
      </c>
      <c r="K6364">
        <v>1</v>
      </c>
      <c r="L6364">
        <v>111150</v>
      </c>
      <c r="M6364">
        <v>0</v>
      </c>
      <c r="N6364" t="str">
        <f>IF(BANK[[#This Row],[EXITED]]=0,"No","Yes")</f>
        <v>No</v>
      </c>
      <c r="O6364">
        <v>0</v>
      </c>
      <c r="P6364" t="str">
        <f>IF(BANK[[#This Row],[COMPLAIN]]=0,"No","Yes")</f>
        <v>No</v>
      </c>
      <c r="Q6364">
        <v>5</v>
      </c>
      <c r="R6364" t="s">
        <v>43</v>
      </c>
      <c r="S6364">
        <v>859</v>
      </c>
      <c r="T6364" t="s">
        <v>26</v>
      </c>
      <c r="U6364" t="s">
        <v>34</v>
      </c>
      <c r="V6364" t="s">
        <v>52</v>
      </c>
      <c r="W6364" t="s">
        <v>35</v>
      </c>
      <c r="X6364" t="s">
        <v>30</v>
      </c>
    </row>
    <row r="6365" spans="1:24" x14ac:dyDescent="0.3">
      <c r="A6365">
        <v>15689288</v>
      </c>
      <c r="B6365" t="s">
        <v>1379</v>
      </c>
      <c r="C6365">
        <v>630</v>
      </c>
      <c r="D6365" t="s">
        <v>42</v>
      </c>
      <c r="E6365" t="s">
        <v>45</v>
      </c>
      <c r="F6365">
        <v>26</v>
      </c>
      <c r="G6365">
        <v>5</v>
      </c>
      <c r="H6365">
        <v>0</v>
      </c>
      <c r="I6365">
        <v>2</v>
      </c>
      <c r="J6365">
        <v>1</v>
      </c>
      <c r="K6365">
        <v>0</v>
      </c>
      <c r="L6365">
        <v>182612</v>
      </c>
      <c r="M6365">
        <v>0</v>
      </c>
      <c r="N6365" t="str">
        <f>IF(BANK[[#This Row],[EXITED]]=0,"No","Yes")</f>
        <v>No</v>
      </c>
      <c r="O6365">
        <v>0</v>
      </c>
      <c r="P6365" t="str">
        <f>IF(BANK[[#This Row],[COMPLAIN]]=0,"No","Yes")</f>
        <v>No</v>
      </c>
      <c r="Q6365">
        <v>5</v>
      </c>
      <c r="R6365" t="s">
        <v>32</v>
      </c>
      <c r="S6365">
        <v>437</v>
      </c>
      <c r="T6365" t="s">
        <v>26</v>
      </c>
      <c r="U6365" t="s">
        <v>39</v>
      </c>
      <c r="V6365" t="s">
        <v>46</v>
      </c>
      <c r="W6365" t="s">
        <v>35</v>
      </c>
      <c r="X6365" t="s">
        <v>30</v>
      </c>
    </row>
    <row r="6366" spans="1:24" x14ac:dyDescent="0.3">
      <c r="A6366">
        <v>15731026</v>
      </c>
      <c r="B6366" t="s">
        <v>657</v>
      </c>
      <c r="C6366">
        <v>683</v>
      </c>
      <c r="D6366" t="s">
        <v>56</v>
      </c>
      <c r="E6366" t="s">
        <v>45</v>
      </c>
      <c r="F6366">
        <v>39</v>
      </c>
      <c r="G6366">
        <v>2</v>
      </c>
      <c r="H6366">
        <v>100062</v>
      </c>
      <c r="I6366">
        <v>2</v>
      </c>
      <c r="J6366">
        <v>1</v>
      </c>
      <c r="K6366">
        <v>0</v>
      </c>
      <c r="L6366">
        <v>109201</v>
      </c>
      <c r="M6366">
        <v>0</v>
      </c>
      <c r="N6366" t="str">
        <f>IF(BANK[[#This Row],[EXITED]]=0,"No","Yes")</f>
        <v>No</v>
      </c>
      <c r="O6366">
        <v>0</v>
      </c>
      <c r="P6366" t="str">
        <f>IF(BANK[[#This Row],[COMPLAIN]]=0,"No","Yes")</f>
        <v>No</v>
      </c>
      <c r="Q6366">
        <v>3</v>
      </c>
      <c r="R6366" t="s">
        <v>37</v>
      </c>
      <c r="S6366">
        <v>829</v>
      </c>
      <c r="T6366" t="s">
        <v>33</v>
      </c>
      <c r="U6366" t="s">
        <v>34</v>
      </c>
      <c r="V6366" t="s">
        <v>52</v>
      </c>
      <c r="W6366" t="s">
        <v>54</v>
      </c>
      <c r="X6366" t="s">
        <v>30</v>
      </c>
    </row>
    <row r="6367" spans="1:24" x14ac:dyDescent="0.3">
      <c r="A6367">
        <v>15743076</v>
      </c>
      <c r="B6367" t="s">
        <v>401</v>
      </c>
      <c r="C6367">
        <v>669</v>
      </c>
      <c r="D6367" t="s">
        <v>23</v>
      </c>
      <c r="E6367" t="s">
        <v>24</v>
      </c>
      <c r="F6367">
        <v>29</v>
      </c>
      <c r="G6367">
        <v>9</v>
      </c>
      <c r="H6367">
        <v>0</v>
      </c>
      <c r="I6367">
        <v>1</v>
      </c>
      <c r="J6367">
        <v>1</v>
      </c>
      <c r="K6367">
        <v>1</v>
      </c>
      <c r="L6367">
        <v>93902</v>
      </c>
      <c r="M6367">
        <v>0</v>
      </c>
      <c r="N6367" t="str">
        <f>IF(BANK[[#This Row],[EXITED]]=0,"No","Yes")</f>
        <v>No</v>
      </c>
      <c r="O6367">
        <v>0</v>
      </c>
      <c r="P6367" t="str">
        <f>IF(BANK[[#This Row],[COMPLAIN]]=0,"No","Yes")</f>
        <v>No</v>
      </c>
      <c r="Q6367">
        <v>5</v>
      </c>
      <c r="R6367" t="s">
        <v>32</v>
      </c>
      <c r="S6367">
        <v>335</v>
      </c>
      <c r="T6367" t="s">
        <v>26</v>
      </c>
      <c r="U6367" t="s">
        <v>39</v>
      </c>
      <c r="V6367" t="s">
        <v>28</v>
      </c>
      <c r="W6367" t="s">
        <v>35</v>
      </c>
      <c r="X6367" t="s">
        <v>30</v>
      </c>
    </row>
    <row r="6368" spans="1:24" x14ac:dyDescent="0.3">
      <c r="A6368">
        <v>15775703</v>
      </c>
      <c r="B6368" t="s">
        <v>528</v>
      </c>
      <c r="C6368">
        <v>702</v>
      </c>
      <c r="D6368" t="s">
        <v>42</v>
      </c>
      <c r="E6368" t="s">
        <v>24</v>
      </c>
      <c r="F6368">
        <v>26</v>
      </c>
      <c r="G6368">
        <v>2</v>
      </c>
      <c r="H6368">
        <v>71281</v>
      </c>
      <c r="I6368">
        <v>1</v>
      </c>
      <c r="J6368">
        <v>1</v>
      </c>
      <c r="K6368">
        <v>1</v>
      </c>
      <c r="L6368">
        <v>108747</v>
      </c>
      <c r="M6368">
        <v>1</v>
      </c>
      <c r="N6368" t="str">
        <f>IF(BANK[[#This Row],[EXITED]]=0,"No","Yes")</f>
        <v>Yes</v>
      </c>
      <c r="O6368">
        <v>1</v>
      </c>
      <c r="P6368" t="str">
        <f>IF(BANK[[#This Row],[COMPLAIN]]=0,"No","Yes")</f>
        <v>Yes</v>
      </c>
      <c r="Q6368">
        <v>5</v>
      </c>
      <c r="R6368" t="s">
        <v>43</v>
      </c>
      <c r="S6368">
        <v>296</v>
      </c>
      <c r="T6368" t="s">
        <v>26</v>
      </c>
      <c r="U6368" t="s">
        <v>34</v>
      </c>
      <c r="V6368" t="s">
        <v>52</v>
      </c>
      <c r="W6368" t="s">
        <v>35</v>
      </c>
      <c r="X6368" t="s">
        <v>30</v>
      </c>
    </row>
    <row r="6369" spans="1:24" x14ac:dyDescent="0.3">
      <c r="A6369">
        <v>15642636</v>
      </c>
      <c r="B6369" t="s">
        <v>2386</v>
      </c>
      <c r="C6369">
        <v>755</v>
      </c>
      <c r="D6369" t="s">
        <v>42</v>
      </c>
      <c r="E6369" t="s">
        <v>24</v>
      </c>
      <c r="F6369">
        <v>29</v>
      </c>
      <c r="G6369">
        <v>9</v>
      </c>
      <c r="H6369">
        <v>117036</v>
      </c>
      <c r="I6369">
        <v>1</v>
      </c>
      <c r="J6369">
        <v>1</v>
      </c>
      <c r="K6369">
        <v>1</v>
      </c>
      <c r="L6369">
        <v>21862</v>
      </c>
      <c r="M6369">
        <v>0</v>
      </c>
      <c r="N6369" t="str">
        <f>IF(BANK[[#This Row],[EXITED]]=0,"No","Yes")</f>
        <v>No</v>
      </c>
      <c r="O6369">
        <v>0</v>
      </c>
      <c r="P6369" t="str">
        <f>IF(BANK[[#This Row],[COMPLAIN]]=0,"No","Yes")</f>
        <v>No</v>
      </c>
      <c r="Q6369">
        <v>5</v>
      </c>
      <c r="R6369" t="s">
        <v>43</v>
      </c>
      <c r="S6369">
        <v>301</v>
      </c>
      <c r="T6369" t="s">
        <v>26</v>
      </c>
      <c r="U6369" t="s">
        <v>34</v>
      </c>
      <c r="V6369" t="s">
        <v>28</v>
      </c>
      <c r="W6369" t="s">
        <v>35</v>
      </c>
      <c r="X6369" t="s">
        <v>30</v>
      </c>
    </row>
    <row r="6370" spans="1:24" x14ac:dyDescent="0.3">
      <c r="A6370">
        <v>15704651</v>
      </c>
      <c r="B6370" t="s">
        <v>1777</v>
      </c>
      <c r="C6370">
        <v>514</v>
      </c>
      <c r="D6370" t="s">
        <v>42</v>
      </c>
      <c r="E6370" t="s">
        <v>24</v>
      </c>
      <c r="F6370">
        <v>26</v>
      </c>
      <c r="G6370">
        <v>1</v>
      </c>
      <c r="H6370">
        <v>0</v>
      </c>
      <c r="I6370">
        <v>2</v>
      </c>
      <c r="J6370">
        <v>0</v>
      </c>
      <c r="K6370">
        <v>0</v>
      </c>
      <c r="L6370">
        <v>121552</v>
      </c>
      <c r="M6370">
        <v>0</v>
      </c>
      <c r="N6370" t="str">
        <f>IF(BANK[[#This Row],[EXITED]]=0,"No","Yes")</f>
        <v>No</v>
      </c>
      <c r="O6370">
        <v>0</v>
      </c>
      <c r="P6370" t="str">
        <f>IF(BANK[[#This Row],[COMPLAIN]]=0,"No","Yes")</f>
        <v>No</v>
      </c>
      <c r="Q6370">
        <v>4</v>
      </c>
      <c r="R6370" t="s">
        <v>32</v>
      </c>
      <c r="S6370">
        <v>885</v>
      </c>
      <c r="T6370" t="s">
        <v>26</v>
      </c>
      <c r="U6370" t="s">
        <v>39</v>
      </c>
      <c r="V6370" t="s">
        <v>52</v>
      </c>
      <c r="W6370" t="s">
        <v>40</v>
      </c>
      <c r="X6370" t="s">
        <v>30</v>
      </c>
    </row>
    <row r="6371" spans="1:24" x14ac:dyDescent="0.3">
      <c r="A6371">
        <v>15806771</v>
      </c>
      <c r="B6371" t="s">
        <v>1355</v>
      </c>
      <c r="C6371">
        <v>753</v>
      </c>
      <c r="D6371" t="s">
        <v>42</v>
      </c>
      <c r="E6371" t="s">
        <v>45</v>
      </c>
      <c r="F6371">
        <v>40</v>
      </c>
      <c r="G6371">
        <v>0</v>
      </c>
      <c r="H6371">
        <v>3769</v>
      </c>
      <c r="I6371">
        <v>2</v>
      </c>
      <c r="J6371">
        <v>1</v>
      </c>
      <c r="K6371">
        <v>0</v>
      </c>
      <c r="L6371">
        <v>177065</v>
      </c>
      <c r="M6371">
        <v>1</v>
      </c>
      <c r="N6371" t="str">
        <f>IF(BANK[[#This Row],[EXITED]]=0,"No","Yes")</f>
        <v>Yes</v>
      </c>
      <c r="O6371">
        <v>1</v>
      </c>
      <c r="P6371" t="str">
        <f>IF(BANK[[#This Row],[COMPLAIN]]=0,"No","Yes")</f>
        <v>Yes</v>
      </c>
      <c r="Q6371">
        <v>3</v>
      </c>
      <c r="R6371" t="s">
        <v>43</v>
      </c>
      <c r="S6371">
        <v>620</v>
      </c>
      <c r="T6371" t="s">
        <v>33</v>
      </c>
      <c r="U6371" t="s">
        <v>34</v>
      </c>
      <c r="V6371" t="s">
        <v>52</v>
      </c>
      <c r="W6371" t="s">
        <v>54</v>
      </c>
      <c r="X6371" t="s">
        <v>30</v>
      </c>
    </row>
    <row r="6372" spans="1:24" x14ac:dyDescent="0.3">
      <c r="A6372">
        <v>15566735</v>
      </c>
      <c r="B6372" t="s">
        <v>373</v>
      </c>
      <c r="C6372">
        <v>548</v>
      </c>
      <c r="D6372" t="s">
        <v>56</v>
      </c>
      <c r="E6372" t="s">
        <v>45</v>
      </c>
      <c r="F6372">
        <v>36</v>
      </c>
      <c r="G6372">
        <v>2</v>
      </c>
      <c r="H6372">
        <v>108914</v>
      </c>
      <c r="I6372">
        <v>2</v>
      </c>
      <c r="J6372">
        <v>1</v>
      </c>
      <c r="K6372">
        <v>1</v>
      </c>
      <c r="L6372">
        <v>140460</v>
      </c>
      <c r="M6372">
        <v>0</v>
      </c>
      <c r="N6372" t="str">
        <f>IF(BANK[[#This Row],[EXITED]]=0,"No","Yes")</f>
        <v>No</v>
      </c>
      <c r="O6372">
        <v>0</v>
      </c>
      <c r="P6372" t="str">
        <f>IF(BANK[[#This Row],[COMPLAIN]]=0,"No","Yes")</f>
        <v>No</v>
      </c>
      <c r="Q6372">
        <v>4</v>
      </c>
      <c r="R6372" t="s">
        <v>37</v>
      </c>
      <c r="S6372">
        <v>800</v>
      </c>
      <c r="T6372" t="s">
        <v>33</v>
      </c>
      <c r="U6372" t="s">
        <v>34</v>
      </c>
      <c r="V6372" t="s">
        <v>52</v>
      </c>
      <c r="W6372" t="s">
        <v>40</v>
      </c>
      <c r="X6372" t="s">
        <v>30</v>
      </c>
    </row>
    <row r="6373" spans="1:24" x14ac:dyDescent="0.3">
      <c r="A6373">
        <v>15775949</v>
      </c>
      <c r="B6373" t="s">
        <v>340</v>
      </c>
      <c r="C6373">
        <v>612</v>
      </c>
      <c r="D6373" t="s">
        <v>42</v>
      </c>
      <c r="E6373" t="s">
        <v>45</v>
      </c>
      <c r="F6373">
        <v>38</v>
      </c>
      <c r="G6373">
        <v>7</v>
      </c>
      <c r="H6373">
        <v>110615</v>
      </c>
      <c r="I6373">
        <v>1</v>
      </c>
      <c r="J6373">
        <v>1</v>
      </c>
      <c r="K6373">
        <v>1</v>
      </c>
      <c r="L6373">
        <v>193503</v>
      </c>
      <c r="M6373">
        <v>0</v>
      </c>
      <c r="N6373" t="str">
        <f>IF(BANK[[#This Row],[EXITED]]=0,"No","Yes")</f>
        <v>No</v>
      </c>
      <c r="O6373">
        <v>0</v>
      </c>
      <c r="P6373" t="str">
        <f>IF(BANK[[#This Row],[COMPLAIN]]=0,"No","Yes")</f>
        <v>No</v>
      </c>
      <c r="Q6373">
        <v>5</v>
      </c>
      <c r="R6373" t="s">
        <v>32</v>
      </c>
      <c r="S6373">
        <v>802</v>
      </c>
      <c r="T6373" t="s">
        <v>33</v>
      </c>
      <c r="U6373" t="s">
        <v>34</v>
      </c>
      <c r="V6373" t="s">
        <v>28</v>
      </c>
      <c r="W6373" t="s">
        <v>35</v>
      </c>
      <c r="X6373" t="s">
        <v>30</v>
      </c>
    </row>
    <row r="6374" spans="1:24" x14ac:dyDescent="0.3">
      <c r="A6374">
        <v>15586752</v>
      </c>
      <c r="B6374" t="s">
        <v>1063</v>
      </c>
      <c r="C6374">
        <v>628</v>
      </c>
      <c r="D6374" t="s">
        <v>56</v>
      </c>
      <c r="E6374" t="s">
        <v>24</v>
      </c>
      <c r="F6374">
        <v>33</v>
      </c>
      <c r="G6374">
        <v>8</v>
      </c>
      <c r="H6374">
        <v>152144</v>
      </c>
      <c r="I6374">
        <v>1</v>
      </c>
      <c r="J6374">
        <v>1</v>
      </c>
      <c r="K6374">
        <v>1</v>
      </c>
      <c r="L6374">
        <v>32174</v>
      </c>
      <c r="M6374">
        <v>0</v>
      </c>
      <c r="N6374" t="str">
        <f>IF(BANK[[#This Row],[EXITED]]=0,"No","Yes")</f>
        <v>No</v>
      </c>
      <c r="O6374">
        <v>0</v>
      </c>
      <c r="P6374" t="str">
        <f>IF(BANK[[#This Row],[COMPLAIN]]=0,"No","Yes")</f>
        <v>No</v>
      </c>
      <c r="Q6374">
        <v>5</v>
      </c>
      <c r="R6374" t="s">
        <v>37</v>
      </c>
      <c r="S6374">
        <v>694</v>
      </c>
      <c r="T6374" t="s">
        <v>26</v>
      </c>
      <c r="U6374" t="s">
        <v>27</v>
      </c>
      <c r="V6374" t="s">
        <v>28</v>
      </c>
      <c r="W6374" t="s">
        <v>35</v>
      </c>
      <c r="X6374" t="s">
        <v>30</v>
      </c>
    </row>
    <row r="6375" spans="1:24" x14ac:dyDescent="0.3">
      <c r="A6375">
        <v>15582519</v>
      </c>
      <c r="B6375" t="s">
        <v>225</v>
      </c>
      <c r="C6375">
        <v>479</v>
      </c>
      <c r="D6375" t="s">
        <v>42</v>
      </c>
      <c r="E6375" t="s">
        <v>24</v>
      </c>
      <c r="F6375">
        <v>47</v>
      </c>
      <c r="G6375">
        <v>6</v>
      </c>
      <c r="H6375">
        <v>121797</v>
      </c>
      <c r="I6375">
        <v>1</v>
      </c>
      <c r="J6375">
        <v>0</v>
      </c>
      <c r="K6375">
        <v>1</v>
      </c>
      <c r="L6375">
        <v>5812</v>
      </c>
      <c r="M6375">
        <v>1</v>
      </c>
      <c r="N6375" t="str">
        <f>IF(BANK[[#This Row],[EXITED]]=0,"No","Yes")</f>
        <v>Yes</v>
      </c>
      <c r="O6375">
        <v>1</v>
      </c>
      <c r="P6375" t="str">
        <f>IF(BANK[[#This Row],[COMPLAIN]]=0,"No","Yes")</f>
        <v>Yes</v>
      </c>
      <c r="Q6375">
        <v>2</v>
      </c>
      <c r="R6375" t="s">
        <v>43</v>
      </c>
      <c r="S6375">
        <v>451</v>
      </c>
      <c r="T6375" t="s">
        <v>33</v>
      </c>
      <c r="U6375" t="s">
        <v>27</v>
      </c>
      <c r="V6375" t="s">
        <v>46</v>
      </c>
      <c r="W6375" t="s">
        <v>47</v>
      </c>
      <c r="X6375" t="s">
        <v>30</v>
      </c>
    </row>
    <row r="6376" spans="1:24" x14ac:dyDescent="0.3">
      <c r="A6376">
        <v>15658233</v>
      </c>
      <c r="B6376" t="s">
        <v>612</v>
      </c>
      <c r="C6376">
        <v>724</v>
      </c>
      <c r="D6376" t="s">
        <v>42</v>
      </c>
      <c r="E6376" t="s">
        <v>45</v>
      </c>
      <c r="F6376">
        <v>41</v>
      </c>
      <c r="G6376">
        <v>5</v>
      </c>
      <c r="H6376">
        <v>109798</v>
      </c>
      <c r="I6376">
        <v>1</v>
      </c>
      <c r="J6376">
        <v>0</v>
      </c>
      <c r="K6376">
        <v>1</v>
      </c>
      <c r="L6376">
        <v>149594</v>
      </c>
      <c r="M6376">
        <v>0</v>
      </c>
      <c r="N6376" t="str">
        <f>IF(BANK[[#This Row],[EXITED]]=0,"No","Yes")</f>
        <v>No</v>
      </c>
      <c r="O6376">
        <v>0</v>
      </c>
      <c r="P6376" t="str">
        <f>IF(BANK[[#This Row],[COMPLAIN]]=0,"No","Yes")</f>
        <v>No</v>
      </c>
      <c r="Q6376">
        <v>1</v>
      </c>
      <c r="R6376" t="s">
        <v>43</v>
      </c>
      <c r="S6376">
        <v>829</v>
      </c>
      <c r="T6376" t="s">
        <v>33</v>
      </c>
      <c r="U6376" t="s">
        <v>34</v>
      </c>
      <c r="V6376" t="s">
        <v>46</v>
      </c>
      <c r="W6376" t="s">
        <v>29</v>
      </c>
      <c r="X6376" t="s">
        <v>30</v>
      </c>
    </row>
    <row r="6377" spans="1:24" x14ac:dyDescent="0.3">
      <c r="A6377">
        <v>15755330</v>
      </c>
      <c r="B6377" t="s">
        <v>716</v>
      </c>
      <c r="C6377">
        <v>512</v>
      </c>
      <c r="D6377" t="s">
        <v>56</v>
      </c>
      <c r="E6377" t="s">
        <v>24</v>
      </c>
      <c r="F6377">
        <v>41</v>
      </c>
      <c r="G6377">
        <v>7</v>
      </c>
      <c r="H6377">
        <v>122403</v>
      </c>
      <c r="I6377">
        <v>1</v>
      </c>
      <c r="J6377">
        <v>0</v>
      </c>
      <c r="K6377">
        <v>1</v>
      </c>
      <c r="L6377">
        <v>37440</v>
      </c>
      <c r="M6377">
        <v>1</v>
      </c>
      <c r="N6377" t="str">
        <f>IF(BANK[[#This Row],[EXITED]]=0,"No","Yes")</f>
        <v>Yes</v>
      </c>
      <c r="O6377">
        <v>1</v>
      </c>
      <c r="P6377" t="str">
        <f>IF(BANK[[#This Row],[COMPLAIN]]=0,"No","Yes")</f>
        <v>Yes</v>
      </c>
      <c r="Q6377">
        <v>2</v>
      </c>
      <c r="R6377" t="s">
        <v>32</v>
      </c>
      <c r="S6377">
        <v>681</v>
      </c>
      <c r="T6377" t="s">
        <v>33</v>
      </c>
      <c r="U6377" t="s">
        <v>27</v>
      </c>
      <c r="V6377" t="s">
        <v>28</v>
      </c>
      <c r="W6377" t="s">
        <v>47</v>
      </c>
      <c r="X6377" t="s">
        <v>30</v>
      </c>
    </row>
    <row r="6378" spans="1:24" x14ac:dyDescent="0.3">
      <c r="A6378">
        <v>15591428</v>
      </c>
      <c r="B6378" t="s">
        <v>1239</v>
      </c>
      <c r="C6378">
        <v>781</v>
      </c>
      <c r="D6378" t="s">
        <v>42</v>
      </c>
      <c r="E6378" t="s">
        <v>24</v>
      </c>
      <c r="F6378">
        <v>29</v>
      </c>
      <c r="G6378">
        <v>9</v>
      </c>
      <c r="H6378">
        <v>0</v>
      </c>
      <c r="I6378">
        <v>2</v>
      </c>
      <c r="J6378">
        <v>0</v>
      </c>
      <c r="K6378">
        <v>0</v>
      </c>
      <c r="L6378">
        <v>172097</v>
      </c>
      <c r="M6378">
        <v>0</v>
      </c>
      <c r="N6378" t="str">
        <f>IF(BANK[[#This Row],[EXITED]]=0,"No","Yes")</f>
        <v>No</v>
      </c>
      <c r="O6378">
        <v>0</v>
      </c>
      <c r="P6378" t="str">
        <f>IF(BANK[[#This Row],[COMPLAIN]]=0,"No","Yes")</f>
        <v>No</v>
      </c>
      <c r="Q6378">
        <v>4</v>
      </c>
      <c r="R6378" t="s">
        <v>37</v>
      </c>
      <c r="S6378">
        <v>867</v>
      </c>
      <c r="T6378" t="s">
        <v>26</v>
      </c>
      <c r="U6378" t="s">
        <v>39</v>
      </c>
      <c r="V6378" t="s">
        <v>28</v>
      </c>
      <c r="W6378" t="s">
        <v>40</v>
      </c>
      <c r="X6378" t="s">
        <v>30</v>
      </c>
    </row>
    <row r="6379" spans="1:24" x14ac:dyDescent="0.3">
      <c r="A6379">
        <v>15692931</v>
      </c>
      <c r="B6379" t="s">
        <v>892</v>
      </c>
      <c r="C6379">
        <v>670</v>
      </c>
      <c r="D6379" t="s">
        <v>42</v>
      </c>
      <c r="E6379" t="s">
        <v>24</v>
      </c>
      <c r="F6379">
        <v>22</v>
      </c>
      <c r="G6379">
        <v>2</v>
      </c>
      <c r="H6379">
        <v>114991</v>
      </c>
      <c r="I6379">
        <v>1</v>
      </c>
      <c r="J6379">
        <v>1</v>
      </c>
      <c r="K6379">
        <v>1</v>
      </c>
      <c r="L6379">
        <v>37393</v>
      </c>
      <c r="M6379">
        <v>0</v>
      </c>
      <c r="N6379" t="str">
        <f>IF(BANK[[#This Row],[EXITED]]=0,"No","Yes")</f>
        <v>No</v>
      </c>
      <c r="O6379">
        <v>0</v>
      </c>
      <c r="P6379" t="str">
        <f>IF(BANK[[#This Row],[COMPLAIN]]=0,"No","Yes")</f>
        <v>No</v>
      </c>
      <c r="Q6379">
        <v>1</v>
      </c>
      <c r="R6379" t="s">
        <v>32</v>
      </c>
      <c r="S6379">
        <v>997</v>
      </c>
      <c r="T6379" t="s">
        <v>38</v>
      </c>
      <c r="U6379" t="s">
        <v>34</v>
      </c>
      <c r="V6379" t="s">
        <v>52</v>
      </c>
      <c r="W6379" t="s">
        <v>29</v>
      </c>
      <c r="X6379" t="s">
        <v>30</v>
      </c>
    </row>
    <row r="6380" spans="1:24" x14ac:dyDescent="0.3">
      <c r="A6380">
        <v>15781127</v>
      </c>
      <c r="B6380" t="s">
        <v>926</v>
      </c>
      <c r="C6380">
        <v>663</v>
      </c>
      <c r="D6380" t="s">
        <v>23</v>
      </c>
      <c r="E6380" t="s">
        <v>45</v>
      </c>
      <c r="F6380">
        <v>33</v>
      </c>
      <c r="G6380">
        <v>8</v>
      </c>
      <c r="H6380">
        <v>96769</v>
      </c>
      <c r="I6380">
        <v>1</v>
      </c>
      <c r="J6380">
        <v>1</v>
      </c>
      <c r="K6380">
        <v>1</v>
      </c>
      <c r="L6380">
        <v>36864</v>
      </c>
      <c r="M6380">
        <v>0</v>
      </c>
      <c r="N6380" t="str">
        <f>IF(BANK[[#This Row],[EXITED]]=0,"No","Yes")</f>
        <v>No</v>
      </c>
      <c r="O6380">
        <v>0</v>
      </c>
      <c r="P6380" t="str">
        <f>IF(BANK[[#This Row],[COMPLAIN]]=0,"No","Yes")</f>
        <v>No</v>
      </c>
      <c r="Q6380">
        <v>4</v>
      </c>
      <c r="R6380" t="s">
        <v>25</v>
      </c>
      <c r="S6380">
        <v>852</v>
      </c>
      <c r="T6380" t="s">
        <v>26</v>
      </c>
      <c r="U6380" t="s">
        <v>34</v>
      </c>
      <c r="V6380" t="s">
        <v>28</v>
      </c>
      <c r="W6380" t="s">
        <v>40</v>
      </c>
      <c r="X6380" t="s">
        <v>30</v>
      </c>
    </row>
    <row r="6381" spans="1:24" x14ac:dyDescent="0.3">
      <c r="A6381">
        <v>15677136</v>
      </c>
      <c r="B6381" t="s">
        <v>2288</v>
      </c>
      <c r="C6381">
        <v>624</v>
      </c>
      <c r="D6381" t="s">
        <v>42</v>
      </c>
      <c r="E6381" t="s">
        <v>45</v>
      </c>
      <c r="F6381">
        <v>23</v>
      </c>
      <c r="G6381">
        <v>5</v>
      </c>
      <c r="H6381">
        <v>0</v>
      </c>
      <c r="I6381">
        <v>2</v>
      </c>
      <c r="J6381">
        <v>0</v>
      </c>
      <c r="K6381">
        <v>0</v>
      </c>
      <c r="L6381">
        <v>132419</v>
      </c>
      <c r="M6381">
        <v>0</v>
      </c>
      <c r="N6381" t="str">
        <f>IF(BANK[[#This Row],[EXITED]]=0,"No","Yes")</f>
        <v>No</v>
      </c>
      <c r="O6381">
        <v>0</v>
      </c>
      <c r="P6381" t="str">
        <f>IF(BANK[[#This Row],[COMPLAIN]]=0,"No","Yes")</f>
        <v>No</v>
      </c>
      <c r="Q6381">
        <v>5</v>
      </c>
      <c r="R6381" t="s">
        <v>25</v>
      </c>
      <c r="S6381">
        <v>965</v>
      </c>
      <c r="T6381" t="s">
        <v>38</v>
      </c>
      <c r="U6381" t="s">
        <v>39</v>
      </c>
      <c r="V6381" t="s">
        <v>46</v>
      </c>
      <c r="W6381" t="s">
        <v>35</v>
      </c>
      <c r="X6381" t="s">
        <v>30</v>
      </c>
    </row>
    <row r="6382" spans="1:24" x14ac:dyDescent="0.3">
      <c r="A6382">
        <v>15677828</v>
      </c>
      <c r="B6382" t="s">
        <v>2387</v>
      </c>
      <c r="C6382">
        <v>598</v>
      </c>
      <c r="D6382" t="s">
        <v>42</v>
      </c>
      <c r="E6382" t="s">
        <v>45</v>
      </c>
      <c r="F6382">
        <v>34</v>
      </c>
      <c r="G6382">
        <v>4</v>
      </c>
      <c r="H6382">
        <v>0</v>
      </c>
      <c r="I6382">
        <v>2</v>
      </c>
      <c r="J6382">
        <v>0</v>
      </c>
      <c r="K6382">
        <v>0</v>
      </c>
      <c r="L6382">
        <v>60894</v>
      </c>
      <c r="M6382">
        <v>0</v>
      </c>
      <c r="N6382" t="str">
        <f>IF(BANK[[#This Row],[EXITED]]=0,"No","Yes")</f>
        <v>No</v>
      </c>
      <c r="O6382">
        <v>0</v>
      </c>
      <c r="P6382" t="str">
        <f>IF(BANK[[#This Row],[COMPLAIN]]=0,"No","Yes")</f>
        <v>No</v>
      </c>
      <c r="Q6382">
        <v>4</v>
      </c>
      <c r="R6382" t="s">
        <v>37</v>
      </c>
      <c r="S6382">
        <v>239</v>
      </c>
      <c r="T6382" t="s">
        <v>26</v>
      </c>
      <c r="U6382" t="s">
        <v>39</v>
      </c>
      <c r="V6382" t="s">
        <v>46</v>
      </c>
      <c r="W6382" t="s">
        <v>40</v>
      </c>
      <c r="X6382" t="s">
        <v>30</v>
      </c>
    </row>
    <row r="6383" spans="1:24" x14ac:dyDescent="0.3">
      <c r="A6383">
        <v>15567897</v>
      </c>
      <c r="B6383" t="s">
        <v>179</v>
      </c>
      <c r="C6383">
        <v>619</v>
      </c>
      <c r="D6383" t="s">
        <v>56</v>
      </c>
      <c r="E6383" t="s">
        <v>24</v>
      </c>
      <c r="F6383">
        <v>23</v>
      </c>
      <c r="G6383">
        <v>5</v>
      </c>
      <c r="H6383">
        <v>132725</v>
      </c>
      <c r="I6383">
        <v>1</v>
      </c>
      <c r="J6383">
        <v>1</v>
      </c>
      <c r="K6383">
        <v>1</v>
      </c>
      <c r="L6383">
        <v>143913</v>
      </c>
      <c r="M6383">
        <v>0</v>
      </c>
      <c r="N6383" t="str">
        <f>IF(BANK[[#This Row],[EXITED]]=0,"No","Yes")</f>
        <v>No</v>
      </c>
      <c r="O6383">
        <v>0</v>
      </c>
      <c r="P6383" t="str">
        <f>IF(BANK[[#This Row],[COMPLAIN]]=0,"No","Yes")</f>
        <v>No</v>
      </c>
      <c r="Q6383">
        <v>3</v>
      </c>
      <c r="R6383" t="s">
        <v>43</v>
      </c>
      <c r="S6383">
        <v>531</v>
      </c>
      <c r="T6383" t="s">
        <v>38</v>
      </c>
      <c r="U6383" t="s">
        <v>27</v>
      </c>
      <c r="V6383" t="s">
        <v>46</v>
      </c>
      <c r="W6383" t="s">
        <v>54</v>
      </c>
      <c r="X6383" t="s">
        <v>30</v>
      </c>
    </row>
    <row r="6384" spans="1:24" x14ac:dyDescent="0.3">
      <c r="A6384">
        <v>15793641</v>
      </c>
      <c r="B6384" t="s">
        <v>2388</v>
      </c>
      <c r="C6384">
        <v>792</v>
      </c>
      <c r="D6384" t="s">
        <v>42</v>
      </c>
      <c r="E6384" t="s">
        <v>45</v>
      </c>
      <c r="F6384">
        <v>70</v>
      </c>
      <c r="G6384">
        <v>3</v>
      </c>
      <c r="H6384">
        <v>0</v>
      </c>
      <c r="I6384">
        <v>2</v>
      </c>
      <c r="J6384">
        <v>1</v>
      </c>
      <c r="K6384">
        <v>1</v>
      </c>
      <c r="L6384">
        <v>172240</v>
      </c>
      <c r="M6384">
        <v>0</v>
      </c>
      <c r="N6384" t="str">
        <f>IF(BANK[[#This Row],[EXITED]]=0,"No","Yes")</f>
        <v>No</v>
      </c>
      <c r="O6384">
        <v>0</v>
      </c>
      <c r="P6384" t="str">
        <f>IF(BANK[[#This Row],[COMPLAIN]]=0,"No","Yes")</f>
        <v>No</v>
      </c>
      <c r="Q6384">
        <v>4</v>
      </c>
      <c r="R6384" t="s">
        <v>43</v>
      </c>
      <c r="S6384">
        <v>524</v>
      </c>
      <c r="T6384" t="s">
        <v>51</v>
      </c>
      <c r="U6384" t="s">
        <v>39</v>
      </c>
      <c r="V6384" t="s">
        <v>46</v>
      </c>
      <c r="W6384" t="s">
        <v>40</v>
      </c>
      <c r="X6384" t="s">
        <v>30</v>
      </c>
    </row>
    <row r="6385" spans="1:24" x14ac:dyDescent="0.3">
      <c r="A6385">
        <v>15678333</v>
      </c>
      <c r="B6385" t="s">
        <v>1717</v>
      </c>
      <c r="C6385">
        <v>683</v>
      </c>
      <c r="D6385" t="s">
        <v>42</v>
      </c>
      <c r="E6385" t="s">
        <v>45</v>
      </c>
      <c r="F6385">
        <v>26</v>
      </c>
      <c r="G6385">
        <v>7</v>
      </c>
      <c r="H6385">
        <v>0</v>
      </c>
      <c r="I6385">
        <v>2</v>
      </c>
      <c r="J6385">
        <v>1</v>
      </c>
      <c r="K6385">
        <v>0</v>
      </c>
      <c r="L6385">
        <v>86620</v>
      </c>
      <c r="M6385">
        <v>0</v>
      </c>
      <c r="N6385" t="str">
        <f>IF(BANK[[#This Row],[EXITED]]=0,"No","Yes")</f>
        <v>No</v>
      </c>
      <c r="O6385">
        <v>0</v>
      </c>
      <c r="P6385" t="str">
        <f>IF(BANK[[#This Row],[COMPLAIN]]=0,"No","Yes")</f>
        <v>No</v>
      </c>
      <c r="Q6385">
        <v>4</v>
      </c>
      <c r="R6385" t="s">
        <v>32</v>
      </c>
      <c r="S6385">
        <v>687</v>
      </c>
      <c r="T6385" t="s">
        <v>26</v>
      </c>
      <c r="U6385" t="s">
        <v>39</v>
      </c>
      <c r="V6385" t="s">
        <v>28</v>
      </c>
      <c r="W6385" t="s">
        <v>40</v>
      </c>
      <c r="X6385" t="s">
        <v>30</v>
      </c>
    </row>
    <row r="6386" spans="1:24" x14ac:dyDescent="0.3">
      <c r="A6386">
        <v>15792627</v>
      </c>
      <c r="B6386" t="s">
        <v>829</v>
      </c>
      <c r="C6386">
        <v>765</v>
      </c>
      <c r="D6386" t="s">
        <v>23</v>
      </c>
      <c r="E6386" t="s">
        <v>45</v>
      </c>
      <c r="F6386">
        <v>33</v>
      </c>
      <c r="G6386">
        <v>5</v>
      </c>
      <c r="H6386">
        <v>84558</v>
      </c>
      <c r="I6386">
        <v>1</v>
      </c>
      <c r="J6386">
        <v>1</v>
      </c>
      <c r="K6386">
        <v>1</v>
      </c>
      <c r="L6386">
        <v>69039</v>
      </c>
      <c r="M6386">
        <v>0</v>
      </c>
      <c r="N6386" t="str">
        <f>IF(BANK[[#This Row],[EXITED]]=0,"No","Yes")</f>
        <v>No</v>
      </c>
      <c r="O6386">
        <v>0</v>
      </c>
      <c r="P6386" t="str">
        <f>IF(BANK[[#This Row],[COMPLAIN]]=0,"No","Yes")</f>
        <v>No</v>
      </c>
      <c r="Q6386">
        <v>1</v>
      </c>
      <c r="R6386" t="s">
        <v>43</v>
      </c>
      <c r="S6386">
        <v>927</v>
      </c>
      <c r="T6386" t="s">
        <v>26</v>
      </c>
      <c r="U6386" t="s">
        <v>34</v>
      </c>
      <c r="V6386" t="s">
        <v>46</v>
      </c>
      <c r="W6386" t="s">
        <v>29</v>
      </c>
      <c r="X6386" t="s">
        <v>30</v>
      </c>
    </row>
    <row r="6387" spans="1:24" x14ac:dyDescent="0.3">
      <c r="A6387">
        <v>15717191</v>
      </c>
      <c r="B6387" t="s">
        <v>808</v>
      </c>
      <c r="C6387">
        <v>508</v>
      </c>
      <c r="D6387" t="s">
        <v>42</v>
      </c>
      <c r="E6387" t="s">
        <v>24</v>
      </c>
      <c r="F6387">
        <v>49</v>
      </c>
      <c r="G6387">
        <v>1</v>
      </c>
      <c r="H6387">
        <v>93817</v>
      </c>
      <c r="I6387">
        <v>2</v>
      </c>
      <c r="J6387">
        <v>1</v>
      </c>
      <c r="K6387">
        <v>1</v>
      </c>
      <c r="L6387">
        <v>132469</v>
      </c>
      <c r="M6387">
        <v>1</v>
      </c>
      <c r="N6387" t="str">
        <f>IF(BANK[[#This Row],[EXITED]]=0,"No","Yes")</f>
        <v>Yes</v>
      </c>
      <c r="O6387">
        <v>1</v>
      </c>
      <c r="P6387" t="str">
        <f>IF(BANK[[#This Row],[COMPLAIN]]=0,"No","Yes")</f>
        <v>Yes</v>
      </c>
      <c r="Q6387">
        <v>5</v>
      </c>
      <c r="R6387" t="s">
        <v>32</v>
      </c>
      <c r="S6387">
        <v>757</v>
      </c>
      <c r="T6387" t="s">
        <v>33</v>
      </c>
      <c r="U6387" t="s">
        <v>34</v>
      </c>
      <c r="V6387" t="s">
        <v>52</v>
      </c>
      <c r="W6387" t="s">
        <v>35</v>
      </c>
      <c r="X6387" t="s">
        <v>30</v>
      </c>
    </row>
    <row r="6388" spans="1:24" x14ac:dyDescent="0.3">
      <c r="A6388">
        <v>15625716</v>
      </c>
      <c r="B6388" t="s">
        <v>776</v>
      </c>
      <c r="C6388">
        <v>637</v>
      </c>
      <c r="D6388" t="s">
        <v>42</v>
      </c>
      <c r="E6388" t="s">
        <v>45</v>
      </c>
      <c r="F6388">
        <v>33</v>
      </c>
      <c r="G6388">
        <v>9</v>
      </c>
      <c r="H6388">
        <v>113914</v>
      </c>
      <c r="I6388">
        <v>1</v>
      </c>
      <c r="J6388">
        <v>0</v>
      </c>
      <c r="K6388">
        <v>1</v>
      </c>
      <c r="L6388">
        <v>65317</v>
      </c>
      <c r="M6388">
        <v>0</v>
      </c>
      <c r="N6388" t="str">
        <f>IF(BANK[[#This Row],[EXITED]]=0,"No","Yes")</f>
        <v>No</v>
      </c>
      <c r="O6388">
        <v>0</v>
      </c>
      <c r="P6388" t="str">
        <f>IF(BANK[[#This Row],[COMPLAIN]]=0,"No","Yes")</f>
        <v>No</v>
      </c>
      <c r="Q6388">
        <v>1</v>
      </c>
      <c r="R6388" t="s">
        <v>43</v>
      </c>
      <c r="S6388">
        <v>705</v>
      </c>
      <c r="T6388" t="s">
        <v>26</v>
      </c>
      <c r="U6388" t="s">
        <v>34</v>
      </c>
      <c r="V6388" t="s">
        <v>28</v>
      </c>
      <c r="W6388" t="s">
        <v>29</v>
      </c>
      <c r="X6388" t="s">
        <v>30</v>
      </c>
    </row>
    <row r="6389" spans="1:24" x14ac:dyDescent="0.3">
      <c r="A6389">
        <v>15580043</v>
      </c>
      <c r="B6389" t="s">
        <v>680</v>
      </c>
      <c r="C6389">
        <v>575</v>
      </c>
      <c r="D6389" t="s">
        <v>23</v>
      </c>
      <c r="E6389" t="s">
        <v>45</v>
      </c>
      <c r="F6389">
        <v>22</v>
      </c>
      <c r="G6389">
        <v>8</v>
      </c>
      <c r="H6389">
        <v>105229</v>
      </c>
      <c r="I6389">
        <v>1</v>
      </c>
      <c r="J6389">
        <v>1</v>
      </c>
      <c r="K6389">
        <v>1</v>
      </c>
      <c r="L6389">
        <v>34397</v>
      </c>
      <c r="M6389">
        <v>0</v>
      </c>
      <c r="N6389" t="str">
        <f>IF(BANK[[#This Row],[EXITED]]=0,"No","Yes")</f>
        <v>No</v>
      </c>
      <c r="O6389">
        <v>0</v>
      </c>
      <c r="P6389" t="str">
        <f>IF(BANK[[#This Row],[COMPLAIN]]=0,"No","Yes")</f>
        <v>No</v>
      </c>
      <c r="Q6389">
        <v>1</v>
      </c>
      <c r="R6389" t="s">
        <v>25</v>
      </c>
      <c r="S6389">
        <v>806</v>
      </c>
      <c r="T6389" t="s">
        <v>38</v>
      </c>
      <c r="U6389" t="s">
        <v>34</v>
      </c>
      <c r="V6389" t="s">
        <v>28</v>
      </c>
      <c r="W6389" t="s">
        <v>29</v>
      </c>
      <c r="X6389" t="s">
        <v>30</v>
      </c>
    </row>
    <row r="6390" spans="1:24" x14ac:dyDescent="0.3">
      <c r="A6390">
        <v>15601410</v>
      </c>
      <c r="B6390" t="s">
        <v>83</v>
      </c>
      <c r="C6390">
        <v>744</v>
      </c>
      <c r="D6390" t="s">
        <v>23</v>
      </c>
      <c r="E6390" t="s">
        <v>45</v>
      </c>
      <c r="F6390">
        <v>46</v>
      </c>
      <c r="G6390">
        <v>1</v>
      </c>
      <c r="H6390">
        <v>0</v>
      </c>
      <c r="I6390">
        <v>3</v>
      </c>
      <c r="J6390">
        <v>1</v>
      </c>
      <c r="K6390">
        <v>1</v>
      </c>
      <c r="L6390">
        <v>177432</v>
      </c>
      <c r="M6390">
        <v>1</v>
      </c>
      <c r="N6390" t="str">
        <f>IF(BANK[[#This Row],[EXITED]]=0,"No","Yes")</f>
        <v>Yes</v>
      </c>
      <c r="O6390">
        <v>1</v>
      </c>
      <c r="P6390" t="str">
        <f>IF(BANK[[#This Row],[COMPLAIN]]=0,"No","Yes")</f>
        <v>Yes</v>
      </c>
      <c r="Q6390">
        <v>4</v>
      </c>
      <c r="R6390" t="s">
        <v>43</v>
      </c>
      <c r="S6390">
        <v>846</v>
      </c>
      <c r="T6390" t="s">
        <v>33</v>
      </c>
      <c r="U6390" t="s">
        <v>39</v>
      </c>
      <c r="V6390" t="s">
        <v>52</v>
      </c>
      <c r="W6390" t="s">
        <v>40</v>
      </c>
      <c r="X6390" t="s">
        <v>30</v>
      </c>
    </row>
    <row r="6391" spans="1:24" x14ac:dyDescent="0.3">
      <c r="A6391">
        <v>15684669</v>
      </c>
      <c r="B6391" t="s">
        <v>1063</v>
      </c>
      <c r="C6391">
        <v>567</v>
      </c>
      <c r="D6391" t="s">
        <v>42</v>
      </c>
      <c r="E6391" t="s">
        <v>45</v>
      </c>
      <c r="F6391">
        <v>41</v>
      </c>
      <c r="G6391">
        <v>9</v>
      </c>
      <c r="H6391">
        <v>137891</v>
      </c>
      <c r="I6391">
        <v>1</v>
      </c>
      <c r="J6391">
        <v>1</v>
      </c>
      <c r="K6391">
        <v>0</v>
      </c>
      <c r="L6391">
        <v>142009</v>
      </c>
      <c r="M6391">
        <v>1</v>
      </c>
      <c r="N6391" t="str">
        <f>IF(BANK[[#This Row],[EXITED]]=0,"No","Yes")</f>
        <v>Yes</v>
      </c>
      <c r="O6391">
        <v>1</v>
      </c>
      <c r="P6391" t="str">
        <f>IF(BANK[[#This Row],[COMPLAIN]]=0,"No","Yes")</f>
        <v>Yes</v>
      </c>
      <c r="Q6391">
        <v>4</v>
      </c>
      <c r="R6391" t="s">
        <v>32</v>
      </c>
      <c r="S6391">
        <v>990</v>
      </c>
      <c r="T6391" t="s">
        <v>33</v>
      </c>
      <c r="U6391" t="s">
        <v>27</v>
      </c>
      <c r="V6391" t="s">
        <v>28</v>
      </c>
      <c r="W6391" t="s">
        <v>40</v>
      </c>
      <c r="X6391" t="s">
        <v>30</v>
      </c>
    </row>
    <row r="6392" spans="1:24" x14ac:dyDescent="0.3">
      <c r="A6392">
        <v>15619083</v>
      </c>
      <c r="B6392" t="s">
        <v>2389</v>
      </c>
      <c r="C6392">
        <v>502</v>
      </c>
      <c r="D6392" t="s">
        <v>42</v>
      </c>
      <c r="E6392" t="s">
        <v>45</v>
      </c>
      <c r="F6392">
        <v>35</v>
      </c>
      <c r="G6392">
        <v>6</v>
      </c>
      <c r="H6392">
        <v>0</v>
      </c>
      <c r="I6392">
        <v>2</v>
      </c>
      <c r="J6392">
        <v>1</v>
      </c>
      <c r="K6392">
        <v>1</v>
      </c>
      <c r="L6392">
        <v>80618</v>
      </c>
      <c r="M6392">
        <v>0</v>
      </c>
      <c r="N6392" t="str">
        <f>IF(BANK[[#This Row],[EXITED]]=0,"No","Yes")</f>
        <v>No</v>
      </c>
      <c r="O6392">
        <v>0</v>
      </c>
      <c r="P6392" t="str">
        <f>IF(BANK[[#This Row],[COMPLAIN]]=0,"No","Yes")</f>
        <v>No</v>
      </c>
      <c r="Q6392">
        <v>5</v>
      </c>
      <c r="R6392" t="s">
        <v>43</v>
      </c>
      <c r="S6392">
        <v>808</v>
      </c>
      <c r="T6392" t="s">
        <v>26</v>
      </c>
      <c r="U6392" t="s">
        <v>39</v>
      </c>
      <c r="V6392" t="s">
        <v>46</v>
      </c>
      <c r="W6392" t="s">
        <v>35</v>
      </c>
      <c r="X6392" t="s">
        <v>30</v>
      </c>
    </row>
    <row r="6393" spans="1:24" x14ac:dyDescent="0.3">
      <c r="A6393">
        <v>15692207</v>
      </c>
      <c r="B6393" t="s">
        <v>2390</v>
      </c>
      <c r="C6393">
        <v>609</v>
      </c>
      <c r="D6393" t="s">
        <v>42</v>
      </c>
      <c r="E6393" t="s">
        <v>45</v>
      </c>
      <c r="F6393">
        <v>53</v>
      </c>
      <c r="G6393">
        <v>6</v>
      </c>
      <c r="H6393">
        <v>0</v>
      </c>
      <c r="I6393">
        <v>2</v>
      </c>
      <c r="J6393">
        <v>1</v>
      </c>
      <c r="K6393">
        <v>1</v>
      </c>
      <c r="L6393">
        <v>124218</v>
      </c>
      <c r="M6393">
        <v>0</v>
      </c>
      <c r="N6393" t="str">
        <f>IF(BANK[[#This Row],[EXITED]]=0,"No","Yes")</f>
        <v>No</v>
      </c>
      <c r="O6393">
        <v>0</v>
      </c>
      <c r="P6393" t="str">
        <f>IF(BANK[[#This Row],[COMPLAIN]]=0,"No","Yes")</f>
        <v>No</v>
      </c>
      <c r="Q6393">
        <v>3</v>
      </c>
      <c r="R6393" t="s">
        <v>25</v>
      </c>
      <c r="S6393">
        <v>645</v>
      </c>
      <c r="T6393" t="s">
        <v>51</v>
      </c>
      <c r="U6393" t="s">
        <v>39</v>
      </c>
      <c r="V6393" t="s">
        <v>46</v>
      </c>
      <c r="W6393" t="s">
        <v>54</v>
      </c>
      <c r="X6393" t="s">
        <v>30</v>
      </c>
    </row>
    <row r="6394" spans="1:24" x14ac:dyDescent="0.3">
      <c r="A6394">
        <v>15749688</v>
      </c>
      <c r="B6394" t="s">
        <v>566</v>
      </c>
      <c r="C6394">
        <v>541</v>
      </c>
      <c r="D6394" t="s">
        <v>42</v>
      </c>
      <c r="E6394" t="s">
        <v>24</v>
      </c>
      <c r="F6394">
        <v>32</v>
      </c>
      <c r="G6394">
        <v>8</v>
      </c>
      <c r="H6394">
        <v>0</v>
      </c>
      <c r="I6394">
        <v>2</v>
      </c>
      <c r="J6394">
        <v>0</v>
      </c>
      <c r="K6394">
        <v>0</v>
      </c>
      <c r="L6394">
        <v>40889</v>
      </c>
      <c r="M6394">
        <v>0</v>
      </c>
      <c r="N6394" t="str">
        <f>IF(BANK[[#This Row],[EXITED]]=0,"No","Yes")</f>
        <v>No</v>
      </c>
      <c r="O6394">
        <v>0</v>
      </c>
      <c r="P6394" t="str">
        <f>IF(BANK[[#This Row],[COMPLAIN]]=0,"No","Yes")</f>
        <v>No</v>
      </c>
      <c r="Q6394">
        <v>5</v>
      </c>
      <c r="R6394" t="s">
        <v>43</v>
      </c>
      <c r="S6394">
        <v>725</v>
      </c>
      <c r="T6394" t="s">
        <v>26</v>
      </c>
      <c r="U6394" t="s">
        <v>39</v>
      </c>
      <c r="V6394" t="s">
        <v>28</v>
      </c>
      <c r="W6394" t="s">
        <v>35</v>
      </c>
      <c r="X6394" t="s">
        <v>30</v>
      </c>
    </row>
    <row r="6395" spans="1:24" x14ac:dyDescent="0.3">
      <c r="A6395">
        <v>15728542</v>
      </c>
      <c r="B6395" t="s">
        <v>847</v>
      </c>
      <c r="C6395">
        <v>850</v>
      </c>
      <c r="D6395" t="s">
        <v>42</v>
      </c>
      <c r="E6395" t="s">
        <v>45</v>
      </c>
      <c r="F6395">
        <v>71</v>
      </c>
      <c r="G6395">
        <v>4</v>
      </c>
      <c r="H6395">
        <v>0</v>
      </c>
      <c r="I6395">
        <v>2</v>
      </c>
      <c r="J6395">
        <v>1</v>
      </c>
      <c r="K6395">
        <v>1</v>
      </c>
      <c r="L6395">
        <v>107237</v>
      </c>
      <c r="M6395">
        <v>0</v>
      </c>
      <c r="N6395" t="str">
        <f>IF(BANK[[#This Row],[EXITED]]=0,"No","Yes")</f>
        <v>No</v>
      </c>
      <c r="O6395">
        <v>0</v>
      </c>
      <c r="P6395" t="str">
        <f>IF(BANK[[#This Row],[COMPLAIN]]=0,"No","Yes")</f>
        <v>No</v>
      </c>
      <c r="Q6395">
        <v>3</v>
      </c>
      <c r="R6395" t="s">
        <v>43</v>
      </c>
      <c r="S6395">
        <v>518</v>
      </c>
      <c r="T6395" t="s">
        <v>51</v>
      </c>
      <c r="U6395" t="s">
        <v>39</v>
      </c>
      <c r="V6395" t="s">
        <v>46</v>
      </c>
      <c r="W6395" t="s">
        <v>54</v>
      </c>
      <c r="X6395" t="s">
        <v>30</v>
      </c>
    </row>
    <row r="6396" spans="1:24" x14ac:dyDescent="0.3">
      <c r="A6396">
        <v>15760063</v>
      </c>
      <c r="B6396" t="s">
        <v>1477</v>
      </c>
      <c r="C6396">
        <v>595</v>
      </c>
      <c r="D6396" t="s">
        <v>23</v>
      </c>
      <c r="E6396" t="s">
        <v>24</v>
      </c>
      <c r="F6396">
        <v>23</v>
      </c>
      <c r="G6396">
        <v>7</v>
      </c>
      <c r="H6396">
        <v>0</v>
      </c>
      <c r="I6396">
        <v>2</v>
      </c>
      <c r="J6396">
        <v>1</v>
      </c>
      <c r="K6396">
        <v>1</v>
      </c>
      <c r="L6396">
        <v>168086</v>
      </c>
      <c r="M6396">
        <v>0</v>
      </c>
      <c r="N6396" t="str">
        <f>IF(BANK[[#This Row],[EXITED]]=0,"No","Yes")</f>
        <v>No</v>
      </c>
      <c r="O6396">
        <v>0</v>
      </c>
      <c r="P6396" t="str">
        <f>IF(BANK[[#This Row],[COMPLAIN]]=0,"No","Yes")</f>
        <v>No</v>
      </c>
      <c r="Q6396">
        <v>5</v>
      </c>
      <c r="R6396" t="s">
        <v>43</v>
      </c>
      <c r="S6396">
        <v>487</v>
      </c>
      <c r="T6396" t="s">
        <v>38</v>
      </c>
      <c r="U6396" t="s">
        <v>39</v>
      </c>
      <c r="V6396" t="s">
        <v>28</v>
      </c>
      <c r="W6396" t="s">
        <v>35</v>
      </c>
      <c r="X6396" t="s">
        <v>30</v>
      </c>
    </row>
    <row r="6397" spans="1:24" x14ac:dyDescent="0.3">
      <c r="A6397">
        <v>15758769</v>
      </c>
      <c r="B6397" t="s">
        <v>2391</v>
      </c>
      <c r="C6397">
        <v>625</v>
      </c>
      <c r="D6397" t="s">
        <v>42</v>
      </c>
      <c r="E6397" t="s">
        <v>45</v>
      </c>
      <c r="F6397">
        <v>44</v>
      </c>
      <c r="G6397">
        <v>7</v>
      </c>
      <c r="H6397">
        <v>0</v>
      </c>
      <c r="I6397">
        <v>1</v>
      </c>
      <c r="J6397">
        <v>1</v>
      </c>
      <c r="K6397">
        <v>0</v>
      </c>
      <c r="L6397">
        <v>4792</v>
      </c>
      <c r="M6397">
        <v>0</v>
      </c>
      <c r="N6397" t="str">
        <f>IF(BANK[[#This Row],[EXITED]]=0,"No","Yes")</f>
        <v>No</v>
      </c>
      <c r="O6397">
        <v>0</v>
      </c>
      <c r="P6397" t="str">
        <f>IF(BANK[[#This Row],[COMPLAIN]]=0,"No","Yes")</f>
        <v>No</v>
      </c>
      <c r="Q6397">
        <v>3</v>
      </c>
      <c r="R6397" t="s">
        <v>37</v>
      </c>
      <c r="S6397">
        <v>801</v>
      </c>
      <c r="T6397" t="s">
        <v>33</v>
      </c>
      <c r="U6397" t="s">
        <v>39</v>
      </c>
      <c r="V6397" t="s">
        <v>28</v>
      </c>
      <c r="W6397" t="s">
        <v>54</v>
      </c>
      <c r="X6397" t="s">
        <v>30</v>
      </c>
    </row>
    <row r="6398" spans="1:24" x14ac:dyDescent="0.3">
      <c r="A6398">
        <v>15778481</v>
      </c>
      <c r="B6398" t="s">
        <v>1490</v>
      </c>
      <c r="C6398">
        <v>817</v>
      </c>
      <c r="D6398" t="s">
        <v>42</v>
      </c>
      <c r="E6398" t="s">
        <v>24</v>
      </c>
      <c r="F6398">
        <v>59</v>
      </c>
      <c r="G6398">
        <v>1</v>
      </c>
      <c r="H6398">
        <v>118963</v>
      </c>
      <c r="I6398">
        <v>1</v>
      </c>
      <c r="J6398">
        <v>1</v>
      </c>
      <c r="K6398">
        <v>1</v>
      </c>
      <c r="L6398">
        <v>120820</v>
      </c>
      <c r="M6398">
        <v>0</v>
      </c>
      <c r="N6398" t="str">
        <f>IF(BANK[[#This Row],[EXITED]]=0,"No","Yes")</f>
        <v>No</v>
      </c>
      <c r="O6398">
        <v>0</v>
      </c>
      <c r="P6398" t="str">
        <f>IF(BANK[[#This Row],[COMPLAIN]]=0,"No","Yes")</f>
        <v>No</v>
      </c>
      <c r="Q6398">
        <v>3</v>
      </c>
      <c r="R6398" t="s">
        <v>25</v>
      </c>
      <c r="S6398">
        <v>949</v>
      </c>
      <c r="T6398" t="s">
        <v>51</v>
      </c>
      <c r="U6398" t="s">
        <v>34</v>
      </c>
      <c r="V6398" t="s">
        <v>52</v>
      </c>
      <c r="W6398" t="s">
        <v>54</v>
      </c>
      <c r="X6398" t="s">
        <v>30</v>
      </c>
    </row>
    <row r="6399" spans="1:24" x14ac:dyDescent="0.3">
      <c r="A6399">
        <v>15661162</v>
      </c>
      <c r="B6399" t="s">
        <v>882</v>
      </c>
      <c r="C6399">
        <v>526</v>
      </c>
      <c r="D6399" t="s">
        <v>23</v>
      </c>
      <c r="E6399" t="s">
        <v>24</v>
      </c>
      <c r="F6399">
        <v>49</v>
      </c>
      <c r="G6399">
        <v>2</v>
      </c>
      <c r="H6399">
        <v>0</v>
      </c>
      <c r="I6399">
        <v>1</v>
      </c>
      <c r="J6399">
        <v>1</v>
      </c>
      <c r="K6399">
        <v>0</v>
      </c>
      <c r="L6399">
        <v>114540</v>
      </c>
      <c r="M6399">
        <v>1</v>
      </c>
      <c r="N6399" t="str">
        <f>IF(BANK[[#This Row],[EXITED]]=0,"No","Yes")</f>
        <v>Yes</v>
      </c>
      <c r="O6399">
        <v>1</v>
      </c>
      <c r="P6399" t="str">
        <f>IF(BANK[[#This Row],[COMPLAIN]]=0,"No","Yes")</f>
        <v>Yes</v>
      </c>
      <c r="Q6399">
        <v>2</v>
      </c>
      <c r="R6399" t="s">
        <v>32</v>
      </c>
      <c r="S6399">
        <v>948</v>
      </c>
      <c r="T6399" t="s">
        <v>33</v>
      </c>
      <c r="U6399" t="s">
        <v>39</v>
      </c>
      <c r="V6399" t="s">
        <v>52</v>
      </c>
      <c r="W6399" t="s">
        <v>47</v>
      </c>
      <c r="X6399" t="s">
        <v>30</v>
      </c>
    </row>
    <row r="6400" spans="1:24" x14ac:dyDescent="0.3">
      <c r="A6400">
        <v>15568164</v>
      </c>
      <c r="B6400" t="s">
        <v>2392</v>
      </c>
      <c r="C6400">
        <v>850</v>
      </c>
      <c r="D6400" t="s">
        <v>42</v>
      </c>
      <c r="E6400" t="s">
        <v>45</v>
      </c>
      <c r="F6400">
        <v>34</v>
      </c>
      <c r="G6400">
        <v>4</v>
      </c>
      <c r="H6400">
        <v>71380</v>
      </c>
      <c r="I6400">
        <v>2</v>
      </c>
      <c r="J6400">
        <v>1</v>
      </c>
      <c r="K6400">
        <v>1</v>
      </c>
      <c r="L6400">
        <v>154001</v>
      </c>
      <c r="M6400">
        <v>0</v>
      </c>
      <c r="N6400" t="str">
        <f>IF(BANK[[#This Row],[EXITED]]=0,"No","Yes")</f>
        <v>No</v>
      </c>
      <c r="O6400">
        <v>0</v>
      </c>
      <c r="P6400" t="str">
        <f>IF(BANK[[#This Row],[COMPLAIN]]=0,"No","Yes")</f>
        <v>No</v>
      </c>
      <c r="Q6400">
        <v>4</v>
      </c>
      <c r="R6400" t="s">
        <v>32</v>
      </c>
      <c r="S6400">
        <v>827</v>
      </c>
      <c r="T6400" t="s">
        <v>26</v>
      </c>
      <c r="U6400" t="s">
        <v>34</v>
      </c>
      <c r="V6400" t="s">
        <v>46</v>
      </c>
      <c r="W6400" t="s">
        <v>40</v>
      </c>
      <c r="X6400" t="s">
        <v>30</v>
      </c>
    </row>
    <row r="6401" spans="1:24" x14ac:dyDescent="0.3">
      <c r="A6401">
        <v>15601569</v>
      </c>
      <c r="B6401" t="s">
        <v>647</v>
      </c>
      <c r="C6401">
        <v>598</v>
      </c>
      <c r="D6401" t="s">
        <v>42</v>
      </c>
      <c r="E6401" t="s">
        <v>45</v>
      </c>
      <c r="F6401">
        <v>40</v>
      </c>
      <c r="G6401">
        <v>2</v>
      </c>
      <c r="H6401">
        <v>171178</v>
      </c>
      <c r="I6401">
        <v>1</v>
      </c>
      <c r="J6401">
        <v>1</v>
      </c>
      <c r="K6401">
        <v>0</v>
      </c>
      <c r="L6401">
        <v>137981</v>
      </c>
      <c r="M6401">
        <v>1</v>
      </c>
      <c r="N6401" t="str">
        <f>IF(BANK[[#This Row],[EXITED]]=0,"No","Yes")</f>
        <v>Yes</v>
      </c>
      <c r="O6401">
        <v>1</v>
      </c>
      <c r="P6401" t="str">
        <f>IF(BANK[[#This Row],[COMPLAIN]]=0,"No","Yes")</f>
        <v>Yes</v>
      </c>
      <c r="Q6401">
        <v>1</v>
      </c>
      <c r="R6401" t="s">
        <v>37</v>
      </c>
      <c r="S6401">
        <v>949</v>
      </c>
      <c r="T6401" t="s">
        <v>33</v>
      </c>
      <c r="U6401" t="s">
        <v>27</v>
      </c>
      <c r="V6401" t="s">
        <v>52</v>
      </c>
      <c r="W6401" t="s">
        <v>29</v>
      </c>
      <c r="X6401" t="s">
        <v>30</v>
      </c>
    </row>
    <row r="6402" spans="1:24" x14ac:dyDescent="0.3">
      <c r="A6402">
        <v>15772383</v>
      </c>
      <c r="B6402" t="s">
        <v>178</v>
      </c>
      <c r="C6402">
        <v>613</v>
      </c>
      <c r="D6402" t="s">
        <v>42</v>
      </c>
      <c r="E6402" t="s">
        <v>24</v>
      </c>
      <c r="F6402">
        <v>36</v>
      </c>
      <c r="G6402">
        <v>9</v>
      </c>
      <c r="H6402">
        <v>131307</v>
      </c>
      <c r="I6402">
        <v>1</v>
      </c>
      <c r="J6402">
        <v>0</v>
      </c>
      <c r="K6402">
        <v>0</v>
      </c>
      <c r="L6402">
        <v>83344</v>
      </c>
      <c r="M6402">
        <v>0</v>
      </c>
      <c r="N6402" t="str">
        <f>IF(BANK[[#This Row],[EXITED]]=0,"No","Yes")</f>
        <v>No</v>
      </c>
      <c r="O6402">
        <v>0</v>
      </c>
      <c r="P6402" t="str">
        <f>IF(BANK[[#This Row],[COMPLAIN]]=0,"No","Yes")</f>
        <v>No</v>
      </c>
      <c r="Q6402">
        <v>4</v>
      </c>
      <c r="R6402" t="s">
        <v>43</v>
      </c>
      <c r="S6402">
        <v>336</v>
      </c>
      <c r="T6402" t="s">
        <v>33</v>
      </c>
      <c r="U6402" t="s">
        <v>27</v>
      </c>
      <c r="V6402" t="s">
        <v>28</v>
      </c>
      <c r="W6402" t="s">
        <v>40</v>
      </c>
      <c r="X6402" t="s">
        <v>30</v>
      </c>
    </row>
    <row r="6403" spans="1:24" x14ac:dyDescent="0.3">
      <c r="A6403">
        <v>15667456</v>
      </c>
      <c r="B6403" t="s">
        <v>293</v>
      </c>
      <c r="C6403">
        <v>709</v>
      </c>
      <c r="D6403" t="s">
        <v>23</v>
      </c>
      <c r="E6403" t="s">
        <v>24</v>
      </c>
      <c r="F6403">
        <v>62</v>
      </c>
      <c r="G6403">
        <v>3</v>
      </c>
      <c r="H6403">
        <v>0</v>
      </c>
      <c r="I6403">
        <v>2</v>
      </c>
      <c r="J6403">
        <v>1</v>
      </c>
      <c r="K6403">
        <v>1</v>
      </c>
      <c r="L6403">
        <v>82195</v>
      </c>
      <c r="M6403">
        <v>0</v>
      </c>
      <c r="N6403" t="str">
        <f>IF(BANK[[#This Row],[EXITED]]=0,"No","Yes")</f>
        <v>No</v>
      </c>
      <c r="O6403">
        <v>0</v>
      </c>
      <c r="P6403" t="str">
        <f>IF(BANK[[#This Row],[COMPLAIN]]=0,"No","Yes")</f>
        <v>No</v>
      </c>
      <c r="Q6403">
        <v>4</v>
      </c>
      <c r="R6403" t="s">
        <v>37</v>
      </c>
      <c r="S6403">
        <v>557</v>
      </c>
      <c r="T6403" t="s">
        <v>51</v>
      </c>
      <c r="U6403" t="s">
        <v>39</v>
      </c>
      <c r="V6403" t="s">
        <v>46</v>
      </c>
      <c r="W6403" t="s">
        <v>40</v>
      </c>
      <c r="X6403" t="s">
        <v>30</v>
      </c>
    </row>
    <row r="6404" spans="1:24" x14ac:dyDescent="0.3">
      <c r="A6404">
        <v>15672983</v>
      </c>
      <c r="B6404" t="s">
        <v>2393</v>
      </c>
      <c r="C6404">
        <v>678</v>
      </c>
      <c r="D6404" t="s">
        <v>23</v>
      </c>
      <c r="E6404" t="s">
        <v>45</v>
      </c>
      <c r="F6404">
        <v>27</v>
      </c>
      <c r="G6404">
        <v>5</v>
      </c>
      <c r="H6404">
        <v>87100</v>
      </c>
      <c r="I6404">
        <v>2</v>
      </c>
      <c r="J6404">
        <v>1</v>
      </c>
      <c r="K6404">
        <v>0</v>
      </c>
      <c r="L6404">
        <v>149551</v>
      </c>
      <c r="M6404">
        <v>0</v>
      </c>
      <c r="N6404" t="str">
        <f>IF(BANK[[#This Row],[EXITED]]=0,"No","Yes")</f>
        <v>No</v>
      </c>
      <c r="O6404">
        <v>0</v>
      </c>
      <c r="P6404" t="str">
        <f>IF(BANK[[#This Row],[COMPLAIN]]=0,"No","Yes")</f>
        <v>No</v>
      </c>
      <c r="Q6404">
        <v>2</v>
      </c>
      <c r="R6404" t="s">
        <v>37</v>
      </c>
      <c r="S6404">
        <v>957</v>
      </c>
      <c r="T6404" t="s">
        <v>26</v>
      </c>
      <c r="U6404" t="s">
        <v>34</v>
      </c>
      <c r="V6404" t="s">
        <v>46</v>
      </c>
      <c r="W6404" t="s">
        <v>47</v>
      </c>
      <c r="X6404" t="s">
        <v>30</v>
      </c>
    </row>
    <row r="6405" spans="1:24" x14ac:dyDescent="0.3">
      <c r="A6405">
        <v>15612478</v>
      </c>
      <c r="B6405" t="s">
        <v>1170</v>
      </c>
      <c r="C6405">
        <v>525</v>
      </c>
      <c r="D6405" t="s">
        <v>42</v>
      </c>
      <c r="E6405" t="s">
        <v>24</v>
      </c>
      <c r="F6405">
        <v>51</v>
      </c>
      <c r="G6405">
        <v>10</v>
      </c>
      <c r="H6405">
        <v>0</v>
      </c>
      <c r="I6405">
        <v>3</v>
      </c>
      <c r="J6405">
        <v>1</v>
      </c>
      <c r="K6405">
        <v>0</v>
      </c>
      <c r="L6405">
        <v>171045</v>
      </c>
      <c r="M6405">
        <v>1</v>
      </c>
      <c r="N6405" t="str">
        <f>IF(BANK[[#This Row],[EXITED]]=0,"No","Yes")</f>
        <v>Yes</v>
      </c>
      <c r="O6405">
        <v>1</v>
      </c>
      <c r="P6405" t="str">
        <f>IF(BANK[[#This Row],[COMPLAIN]]=0,"No","Yes")</f>
        <v>Yes</v>
      </c>
      <c r="Q6405">
        <v>2</v>
      </c>
      <c r="R6405" t="s">
        <v>43</v>
      </c>
      <c r="S6405">
        <v>242</v>
      </c>
      <c r="T6405" t="s">
        <v>51</v>
      </c>
      <c r="U6405" t="s">
        <v>39</v>
      </c>
      <c r="V6405" t="s">
        <v>28</v>
      </c>
      <c r="W6405" t="s">
        <v>47</v>
      </c>
      <c r="X6405" t="s">
        <v>30</v>
      </c>
    </row>
    <row r="6406" spans="1:24" x14ac:dyDescent="0.3">
      <c r="A6406">
        <v>15709621</v>
      </c>
      <c r="B6406" t="s">
        <v>532</v>
      </c>
      <c r="C6406">
        <v>662</v>
      </c>
      <c r="D6406" t="s">
        <v>42</v>
      </c>
      <c r="E6406" t="s">
        <v>24</v>
      </c>
      <c r="F6406">
        <v>31</v>
      </c>
      <c r="G6406">
        <v>3</v>
      </c>
      <c r="H6406">
        <v>0</v>
      </c>
      <c r="I6406">
        <v>2</v>
      </c>
      <c r="J6406">
        <v>0</v>
      </c>
      <c r="K6406">
        <v>1</v>
      </c>
      <c r="L6406">
        <v>27731</v>
      </c>
      <c r="M6406">
        <v>0</v>
      </c>
      <c r="N6406" t="str">
        <f>IF(BANK[[#This Row],[EXITED]]=0,"No","Yes")</f>
        <v>No</v>
      </c>
      <c r="O6406">
        <v>0</v>
      </c>
      <c r="P6406" t="str">
        <f>IF(BANK[[#This Row],[COMPLAIN]]=0,"No","Yes")</f>
        <v>No</v>
      </c>
      <c r="Q6406">
        <v>2</v>
      </c>
      <c r="R6406" t="s">
        <v>37</v>
      </c>
      <c r="S6406">
        <v>241</v>
      </c>
      <c r="T6406" t="s">
        <v>26</v>
      </c>
      <c r="U6406" t="s">
        <v>39</v>
      </c>
      <c r="V6406" t="s">
        <v>46</v>
      </c>
      <c r="W6406" t="s">
        <v>47</v>
      </c>
      <c r="X6406" t="s">
        <v>30</v>
      </c>
    </row>
    <row r="6407" spans="1:24" x14ac:dyDescent="0.3">
      <c r="A6407">
        <v>15698816</v>
      </c>
      <c r="B6407" t="s">
        <v>756</v>
      </c>
      <c r="C6407">
        <v>721</v>
      </c>
      <c r="D6407" t="s">
        <v>23</v>
      </c>
      <c r="E6407" t="s">
        <v>45</v>
      </c>
      <c r="F6407">
        <v>33</v>
      </c>
      <c r="G6407">
        <v>4</v>
      </c>
      <c r="H6407">
        <v>72535</v>
      </c>
      <c r="I6407">
        <v>1</v>
      </c>
      <c r="J6407">
        <v>1</v>
      </c>
      <c r="K6407">
        <v>1</v>
      </c>
      <c r="L6407">
        <v>103931</v>
      </c>
      <c r="M6407">
        <v>0</v>
      </c>
      <c r="N6407" t="str">
        <f>IF(BANK[[#This Row],[EXITED]]=0,"No","Yes")</f>
        <v>No</v>
      </c>
      <c r="O6407">
        <v>0</v>
      </c>
      <c r="P6407" t="str">
        <f>IF(BANK[[#This Row],[COMPLAIN]]=0,"No","Yes")</f>
        <v>No</v>
      </c>
      <c r="Q6407">
        <v>5</v>
      </c>
      <c r="R6407" t="s">
        <v>25</v>
      </c>
      <c r="S6407">
        <v>739</v>
      </c>
      <c r="T6407" t="s">
        <v>26</v>
      </c>
      <c r="U6407" t="s">
        <v>34</v>
      </c>
      <c r="V6407" t="s">
        <v>46</v>
      </c>
      <c r="W6407" t="s">
        <v>35</v>
      </c>
      <c r="X6407" t="s">
        <v>30</v>
      </c>
    </row>
    <row r="6408" spans="1:24" x14ac:dyDescent="0.3">
      <c r="A6408">
        <v>15574830</v>
      </c>
      <c r="B6408" t="s">
        <v>2394</v>
      </c>
      <c r="C6408">
        <v>633</v>
      </c>
      <c r="D6408" t="s">
        <v>56</v>
      </c>
      <c r="E6408" t="s">
        <v>24</v>
      </c>
      <c r="F6408">
        <v>58</v>
      </c>
      <c r="G6408">
        <v>2</v>
      </c>
      <c r="H6408">
        <v>128137</v>
      </c>
      <c r="I6408">
        <v>2</v>
      </c>
      <c r="J6408">
        <v>1</v>
      </c>
      <c r="K6408">
        <v>0</v>
      </c>
      <c r="L6408">
        <v>147635</v>
      </c>
      <c r="M6408">
        <v>1</v>
      </c>
      <c r="N6408" t="str">
        <f>IF(BANK[[#This Row],[EXITED]]=0,"No","Yes")</f>
        <v>Yes</v>
      </c>
      <c r="O6408">
        <v>1</v>
      </c>
      <c r="P6408" t="str">
        <f>IF(BANK[[#This Row],[COMPLAIN]]=0,"No","Yes")</f>
        <v>Yes</v>
      </c>
      <c r="Q6408">
        <v>4</v>
      </c>
      <c r="R6408" t="s">
        <v>43</v>
      </c>
      <c r="S6408">
        <v>681</v>
      </c>
      <c r="T6408" t="s">
        <v>51</v>
      </c>
      <c r="U6408" t="s">
        <v>27</v>
      </c>
      <c r="V6408" t="s">
        <v>52</v>
      </c>
      <c r="W6408" t="s">
        <v>40</v>
      </c>
      <c r="X6408" t="s">
        <v>30</v>
      </c>
    </row>
    <row r="6409" spans="1:24" x14ac:dyDescent="0.3">
      <c r="A6409">
        <v>15603082</v>
      </c>
      <c r="B6409" t="s">
        <v>1639</v>
      </c>
      <c r="C6409">
        <v>701</v>
      </c>
      <c r="D6409" t="s">
        <v>42</v>
      </c>
      <c r="E6409" t="s">
        <v>24</v>
      </c>
      <c r="F6409">
        <v>51</v>
      </c>
      <c r="G6409">
        <v>9</v>
      </c>
      <c r="H6409">
        <v>0</v>
      </c>
      <c r="I6409">
        <v>2</v>
      </c>
      <c r="J6409">
        <v>0</v>
      </c>
      <c r="K6409">
        <v>0</v>
      </c>
      <c r="L6409">
        <v>61962</v>
      </c>
      <c r="M6409">
        <v>0</v>
      </c>
      <c r="N6409" t="str">
        <f>IF(BANK[[#This Row],[EXITED]]=0,"No","Yes")</f>
        <v>No</v>
      </c>
      <c r="O6409">
        <v>0</v>
      </c>
      <c r="P6409" t="str">
        <f>IF(BANK[[#This Row],[COMPLAIN]]=0,"No","Yes")</f>
        <v>No</v>
      </c>
      <c r="Q6409">
        <v>2</v>
      </c>
      <c r="R6409" t="s">
        <v>32</v>
      </c>
      <c r="S6409">
        <v>577</v>
      </c>
      <c r="T6409" t="s">
        <v>51</v>
      </c>
      <c r="U6409" t="s">
        <v>39</v>
      </c>
      <c r="V6409" t="s">
        <v>28</v>
      </c>
      <c r="W6409" t="s">
        <v>47</v>
      </c>
      <c r="X6409" t="s">
        <v>30</v>
      </c>
    </row>
    <row r="6410" spans="1:24" x14ac:dyDescent="0.3">
      <c r="A6410">
        <v>15685947</v>
      </c>
      <c r="B6410" t="s">
        <v>319</v>
      </c>
      <c r="C6410">
        <v>556</v>
      </c>
      <c r="D6410" t="s">
        <v>56</v>
      </c>
      <c r="E6410" t="s">
        <v>24</v>
      </c>
      <c r="F6410">
        <v>42</v>
      </c>
      <c r="G6410">
        <v>0</v>
      </c>
      <c r="H6410">
        <v>115916</v>
      </c>
      <c r="I6410">
        <v>2</v>
      </c>
      <c r="J6410">
        <v>0</v>
      </c>
      <c r="K6410">
        <v>1</v>
      </c>
      <c r="L6410">
        <v>125435</v>
      </c>
      <c r="M6410">
        <v>1</v>
      </c>
      <c r="N6410" t="str">
        <f>IF(BANK[[#This Row],[EXITED]]=0,"No","Yes")</f>
        <v>Yes</v>
      </c>
      <c r="O6410">
        <v>1</v>
      </c>
      <c r="P6410" t="str">
        <f>IF(BANK[[#This Row],[COMPLAIN]]=0,"No","Yes")</f>
        <v>Yes</v>
      </c>
      <c r="Q6410">
        <v>5</v>
      </c>
      <c r="R6410" t="s">
        <v>32</v>
      </c>
      <c r="S6410">
        <v>569</v>
      </c>
      <c r="T6410" t="s">
        <v>33</v>
      </c>
      <c r="U6410" t="s">
        <v>34</v>
      </c>
      <c r="V6410" t="s">
        <v>52</v>
      </c>
      <c r="W6410" t="s">
        <v>35</v>
      </c>
      <c r="X6410" t="s">
        <v>30</v>
      </c>
    </row>
    <row r="6411" spans="1:24" x14ac:dyDescent="0.3">
      <c r="A6411">
        <v>15807568</v>
      </c>
      <c r="B6411" t="s">
        <v>595</v>
      </c>
      <c r="C6411">
        <v>632</v>
      </c>
      <c r="D6411" t="s">
        <v>42</v>
      </c>
      <c r="E6411" t="s">
        <v>24</v>
      </c>
      <c r="F6411">
        <v>50</v>
      </c>
      <c r="G6411">
        <v>2</v>
      </c>
      <c r="H6411">
        <v>0</v>
      </c>
      <c r="I6411">
        <v>2</v>
      </c>
      <c r="J6411">
        <v>0</v>
      </c>
      <c r="K6411">
        <v>0</v>
      </c>
      <c r="L6411">
        <v>57943</v>
      </c>
      <c r="M6411">
        <v>0</v>
      </c>
      <c r="N6411" t="str">
        <f>IF(BANK[[#This Row],[EXITED]]=0,"No","Yes")</f>
        <v>No</v>
      </c>
      <c r="O6411">
        <v>0</v>
      </c>
      <c r="P6411" t="str">
        <f>IF(BANK[[#This Row],[COMPLAIN]]=0,"No","Yes")</f>
        <v>No</v>
      </c>
      <c r="Q6411">
        <v>1</v>
      </c>
      <c r="R6411" t="s">
        <v>43</v>
      </c>
      <c r="S6411">
        <v>419</v>
      </c>
      <c r="T6411" t="s">
        <v>33</v>
      </c>
      <c r="U6411" t="s">
        <v>39</v>
      </c>
      <c r="V6411" t="s">
        <v>52</v>
      </c>
      <c r="W6411" t="s">
        <v>29</v>
      </c>
      <c r="X6411" t="s">
        <v>30</v>
      </c>
    </row>
    <row r="6412" spans="1:24" x14ac:dyDescent="0.3">
      <c r="A6412">
        <v>15597591</v>
      </c>
      <c r="B6412" t="s">
        <v>682</v>
      </c>
      <c r="C6412">
        <v>456</v>
      </c>
      <c r="D6412" t="s">
        <v>42</v>
      </c>
      <c r="E6412" t="s">
        <v>24</v>
      </c>
      <c r="F6412">
        <v>29</v>
      </c>
      <c r="G6412">
        <v>5</v>
      </c>
      <c r="H6412">
        <v>107000</v>
      </c>
      <c r="I6412">
        <v>1</v>
      </c>
      <c r="J6412">
        <v>1</v>
      </c>
      <c r="K6412">
        <v>1</v>
      </c>
      <c r="L6412">
        <v>153420</v>
      </c>
      <c r="M6412">
        <v>0</v>
      </c>
      <c r="N6412" t="str">
        <f>IF(BANK[[#This Row],[EXITED]]=0,"No","Yes")</f>
        <v>No</v>
      </c>
      <c r="O6412">
        <v>0</v>
      </c>
      <c r="P6412" t="str">
        <f>IF(BANK[[#This Row],[COMPLAIN]]=0,"No","Yes")</f>
        <v>No</v>
      </c>
      <c r="Q6412">
        <v>4</v>
      </c>
      <c r="R6412" t="s">
        <v>32</v>
      </c>
      <c r="S6412">
        <v>405</v>
      </c>
      <c r="T6412" t="s">
        <v>26</v>
      </c>
      <c r="U6412" t="s">
        <v>34</v>
      </c>
      <c r="V6412" t="s">
        <v>46</v>
      </c>
      <c r="W6412" t="s">
        <v>40</v>
      </c>
      <c r="X6412" t="s">
        <v>30</v>
      </c>
    </row>
    <row r="6413" spans="1:24" x14ac:dyDescent="0.3">
      <c r="A6413">
        <v>15747558</v>
      </c>
      <c r="B6413" t="s">
        <v>823</v>
      </c>
      <c r="C6413">
        <v>729</v>
      </c>
      <c r="D6413" t="s">
        <v>23</v>
      </c>
      <c r="E6413" t="s">
        <v>45</v>
      </c>
      <c r="F6413">
        <v>38</v>
      </c>
      <c r="G6413">
        <v>10</v>
      </c>
      <c r="H6413">
        <v>0</v>
      </c>
      <c r="I6413">
        <v>2</v>
      </c>
      <c r="J6413">
        <v>1</v>
      </c>
      <c r="K6413">
        <v>0</v>
      </c>
      <c r="L6413">
        <v>189727</v>
      </c>
      <c r="M6413">
        <v>0</v>
      </c>
      <c r="N6413" t="str">
        <f>IF(BANK[[#This Row],[EXITED]]=0,"No","Yes")</f>
        <v>No</v>
      </c>
      <c r="O6413">
        <v>0</v>
      </c>
      <c r="P6413" t="str">
        <f>IF(BANK[[#This Row],[COMPLAIN]]=0,"No","Yes")</f>
        <v>No</v>
      </c>
      <c r="Q6413">
        <v>1</v>
      </c>
      <c r="R6413" t="s">
        <v>43</v>
      </c>
      <c r="S6413">
        <v>975</v>
      </c>
      <c r="T6413" t="s">
        <v>33</v>
      </c>
      <c r="U6413" t="s">
        <v>39</v>
      </c>
      <c r="V6413" t="s">
        <v>28</v>
      </c>
      <c r="W6413" t="s">
        <v>29</v>
      </c>
      <c r="X6413" t="s">
        <v>30</v>
      </c>
    </row>
    <row r="6414" spans="1:24" x14ac:dyDescent="0.3">
      <c r="A6414">
        <v>15756655</v>
      </c>
      <c r="B6414" t="s">
        <v>2395</v>
      </c>
      <c r="C6414">
        <v>632</v>
      </c>
      <c r="D6414" t="s">
        <v>42</v>
      </c>
      <c r="E6414" t="s">
        <v>45</v>
      </c>
      <c r="F6414">
        <v>34</v>
      </c>
      <c r="G6414">
        <v>2</v>
      </c>
      <c r="H6414">
        <v>0</v>
      </c>
      <c r="I6414">
        <v>2</v>
      </c>
      <c r="J6414">
        <v>0</v>
      </c>
      <c r="K6414">
        <v>0</v>
      </c>
      <c r="L6414">
        <v>165386</v>
      </c>
      <c r="M6414">
        <v>0</v>
      </c>
      <c r="N6414" t="str">
        <f>IF(BANK[[#This Row],[EXITED]]=0,"No","Yes")</f>
        <v>No</v>
      </c>
      <c r="O6414">
        <v>0</v>
      </c>
      <c r="P6414" t="str">
        <f>IF(BANK[[#This Row],[COMPLAIN]]=0,"No","Yes")</f>
        <v>No</v>
      </c>
      <c r="Q6414">
        <v>4</v>
      </c>
      <c r="R6414" t="s">
        <v>37</v>
      </c>
      <c r="S6414">
        <v>521</v>
      </c>
      <c r="T6414" t="s">
        <v>26</v>
      </c>
      <c r="U6414" t="s">
        <v>39</v>
      </c>
      <c r="V6414" t="s">
        <v>52</v>
      </c>
      <c r="W6414" t="s">
        <v>40</v>
      </c>
      <c r="X6414" t="s">
        <v>30</v>
      </c>
    </row>
    <row r="6415" spans="1:24" x14ac:dyDescent="0.3">
      <c r="A6415">
        <v>15601012</v>
      </c>
      <c r="B6415" t="s">
        <v>2396</v>
      </c>
      <c r="C6415">
        <v>802</v>
      </c>
      <c r="D6415" t="s">
        <v>42</v>
      </c>
      <c r="E6415" t="s">
        <v>45</v>
      </c>
      <c r="F6415">
        <v>60</v>
      </c>
      <c r="G6415">
        <v>3</v>
      </c>
      <c r="H6415">
        <v>92887</v>
      </c>
      <c r="I6415">
        <v>1</v>
      </c>
      <c r="J6415">
        <v>1</v>
      </c>
      <c r="K6415">
        <v>0</v>
      </c>
      <c r="L6415">
        <v>39474</v>
      </c>
      <c r="M6415">
        <v>1</v>
      </c>
      <c r="N6415" t="str">
        <f>IF(BANK[[#This Row],[EXITED]]=0,"No","Yes")</f>
        <v>Yes</v>
      </c>
      <c r="O6415">
        <v>1</v>
      </c>
      <c r="P6415" t="str">
        <f>IF(BANK[[#This Row],[COMPLAIN]]=0,"No","Yes")</f>
        <v>Yes</v>
      </c>
      <c r="Q6415">
        <v>4</v>
      </c>
      <c r="R6415" t="s">
        <v>43</v>
      </c>
      <c r="S6415">
        <v>848</v>
      </c>
      <c r="T6415" t="s">
        <v>51</v>
      </c>
      <c r="U6415" t="s">
        <v>34</v>
      </c>
      <c r="V6415" t="s">
        <v>46</v>
      </c>
      <c r="W6415" t="s">
        <v>40</v>
      </c>
      <c r="X6415" t="s">
        <v>30</v>
      </c>
    </row>
    <row r="6416" spans="1:24" x14ac:dyDescent="0.3">
      <c r="A6416">
        <v>15724269</v>
      </c>
      <c r="B6416" t="s">
        <v>165</v>
      </c>
      <c r="C6416">
        <v>670</v>
      </c>
      <c r="D6416" t="s">
        <v>42</v>
      </c>
      <c r="E6416" t="s">
        <v>24</v>
      </c>
      <c r="F6416">
        <v>25</v>
      </c>
      <c r="G6416">
        <v>7</v>
      </c>
      <c r="H6416">
        <v>0</v>
      </c>
      <c r="I6416">
        <v>2</v>
      </c>
      <c r="J6416">
        <v>1</v>
      </c>
      <c r="K6416">
        <v>1</v>
      </c>
      <c r="L6416">
        <v>144723</v>
      </c>
      <c r="M6416">
        <v>0</v>
      </c>
      <c r="N6416" t="str">
        <f>IF(BANK[[#This Row],[EXITED]]=0,"No","Yes")</f>
        <v>No</v>
      </c>
      <c r="O6416">
        <v>0</v>
      </c>
      <c r="P6416" t="str">
        <f>IF(BANK[[#This Row],[COMPLAIN]]=0,"No","Yes")</f>
        <v>No</v>
      </c>
      <c r="Q6416">
        <v>2</v>
      </c>
      <c r="R6416" t="s">
        <v>25</v>
      </c>
      <c r="S6416">
        <v>940</v>
      </c>
      <c r="T6416" t="s">
        <v>38</v>
      </c>
      <c r="U6416" t="s">
        <v>39</v>
      </c>
      <c r="V6416" t="s">
        <v>28</v>
      </c>
      <c r="W6416" t="s">
        <v>47</v>
      </c>
      <c r="X6416" t="s">
        <v>30</v>
      </c>
    </row>
    <row r="6417" spans="1:24" x14ac:dyDescent="0.3">
      <c r="A6417">
        <v>15791877</v>
      </c>
      <c r="B6417" t="s">
        <v>519</v>
      </c>
      <c r="C6417">
        <v>706</v>
      </c>
      <c r="D6417" t="s">
        <v>56</v>
      </c>
      <c r="E6417" t="s">
        <v>24</v>
      </c>
      <c r="F6417">
        <v>34</v>
      </c>
      <c r="G6417">
        <v>0</v>
      </c>
      <c r="H6417">
        <v>140641</v>
      </c>
      <c r="I6417">
        <v>2</v>
      </c>
      <c r="J6417">
        <v>1</v>
      </c>
      <c r="K6417">
        <v>1</v>
      </c>
      <c r="L6417">
        <v>77272</v>
      </c>
      <c r="M6417">
        <v>0</v>
      </c>
      <c r="N6417" t="str">
        <f>IF(BANK[[#This Row],[EXITED]]=0,"No","Yes")</f>
        <v>No</v>
      </c>
      <c r="O6417">
        <v>0</v>
      </c>
      <c r="P6417" t="str">
        <f>IF(BANK[[#This Row],[COMPLAIN]]=0,"No","Yes")</f>
        <v>No</v>
      </c>
      <c r="Q6417">
        <v>3</v>
      </c>
      <c r="R6417" t="s">
        <v>25</v>
      </c>
      <c r="S6417">
        <v>288</v>
      </c>
      <c r="T6417" t="s">
        <v>26</v>
      </c>
      <c r="U6417" t="s">
        <v>27</v>
      </c>
      <c r="V6417" t="s">
        <v>52</v>
      </c>
      <c r="W6417" t="s">
        <v>54</v>
      </c>
      <c r="X6417" t="s">
        <v>30</v>
      </c>
    </row>
    <row r="6418" spans="1:24" x14ac:dyDescent="0.3">
      <c r="A6418">
        <v>15794360</v>
      </c>
      <c r="B6418" t="s">
        <v>321</v>
      </c>
      <c r="C6418">
        <v>592</v>
      </c>
      <c r="D6418" t="s">
        <v>56</v>
      </c>
      <c r="E6418" t="s">
        <v>45</v>
      </c>
      <c r="F6418">
        <v>70</v>
      </c>
      <c r="G6418">
        <v>5</v>
      </c>
      <c r="H6418">
        <v>71817</v>
      </c>
      <c r="I6418">
        <v>2</v>
      </c>
      <c r="J6418">
        <v>1</v>
      </c>
      <c r="K6418">
        <v>0</v>
      </c>
      <c r="L6418">
        <v>105097</v>
      </c>
      <c r="M6418">
        <v>1</v>
      </c>
      <c r="N6418" t="str">
        <f>IF(BANK[[#This Row],[EXITED]]=0,"No","Yes")</f>
        <v>Yes</v>
      </c>
      <c r="O6418">
        <v>1</v>
      </c>
      <c r="P6418" t="str">
        <f>IF(BANK[[#This Row],[COMPLAIN]]=0,"No","Yes")</f>
        <v>Yes</v>
      </c>
      <c r="Q6418">
        <v>1</v>
      </c>
      <c r="R6418" t="s">
        <v>32</v>
      </c>
      <c r="S6418">
        <v>255</v>
      </c>
      <c r="T6418" t="s">
        <v>51</v>
      </c>
      <c r="U6418" t="s">
        <v>34</v>
      </c>
      <c r="V6418" t="s">
        <v>46</v>
      </c>
      <c r="W6418" t="s">
        <v>29</v>
      </c>
      <c r="X6418" t="s">
        <v>30</v>
      </c>
    </row>
    <row r="6419" spans="1:24" x14ac:dyDescent="0.3">
      <c r="A6419">
        <v>15686538</v>
      </c>
      <c r="B6419" t="s">
        <v>1315</v>
      </c>
      <c r="C6419">
        <v>522</v>
      </c>
      <c r="D6419" t="s">
        <v>42</v>
      </c>
      <c r="E6419" t="s">
        <v>45</v>
      </c>
      <c r="F6419">
        <v>41</v>
      </c>
      <c r="G6419">
        <v>7</v>
      </c>
      <c r="H6419">
        <v>0</v>
      </c>
      <c r="I6419">
        <v>2</v>
      </c>
      <c r="J6419">
        <v>0</v>
      </c>
      <c r="K6419">
        <v>1</v>
      </c>
      <c r="L6419">
        <v>176780</v>
      </c>
      <c r="M6419">
        <v>0</v>
      </c>
      <c r="N6419" t="str">
        <f>IF(BANK[[#This Row],[EXITED]]=0,"No","Yes")</f>
        <v>No</v>
      </c>
      <c r="O6419">
        <v>0</v>
      </c>
      <c r="P6419" t="str">
        <f>IF(BANK[[#This Row],[COMPLAIN]]=0,"No","Yes")</f>
        <v>No</v>
      </c>
      <c r="Q6419">
        <v>2</v>
      </c>
      <c r="R6419" t="s">
        <v>25</v>
      </c>
      <c r="S6419">
        <v>303</v>
      </c>
      <c r="T6419" t="s">
        <v>33</v>
      </c>
      <c r="U6419" t="s">
        <v>39</v>
      </c>
      <c r="V6419" t="s">
        <v>28</v>
      </c>
      <c r="W6419" t="s">
        <v>47</v>
      </c>
      <c r="X6419" t="s">
        <v>30</v>
      </c>
    </row>
    <row r="6420" spans="1:24" x14ac:dyDescent="0.3">
      <c r="A6420">
        <v>15585985</v>
      </c>
      <c r="B6420" t="s">
        <v>980</v>
      </c>
      <c r="C6420">
        <v>746</v>
      </c>
      <c r="D6420" t="s">
        <v>42</v>
      </c>
      <c r="E6420" t="s">
        <v>24</v>
      </c>
      <c r="F6420">
        <v>48</v>
      </c>
      <c r="G6420">
        <v>5</v>
      </c>
      <c r="H6420">
        <v>165282</v>
      </c>
      <c r="I6420">
        <v>1</v>
      </c>
      <c r="J6420">
        <v>1</v>
      </c>
      <c r="K6420">
        <v>0</v>
      </c>
      <c r="L6420">
        <v>153786</v>
      </c>
      <c r="M6420">
        <v>1</v>
      </c>
      <c r="N6420" t="str">
        <f>IF(BANK[[#This Row],[EXITED]]=0,"No","Yes")</f>
        <v>Yes</v>
      </c>
      <c r="O6420">
        <v>1</v>
      </c>
      <c r="P6420" t="str">
        <f>IF(BANK[[#This Row],[COMPLAIN]]=0,"No","Yes")</f>
        <v>Yes</v>
      </c>
      <c r="Q6420">
        <v>4</v>
      </c>
      <c r="R6420" t="s">
        <v>37</v>
      </c>
      <c r="S6420">
        <v>512</v>
      </c>
      <c r="T6420" t="s">
        <v>33</v>
      </c>
      <c r="U6420" t="s">
        <v>27</v>
      </c>
      <c r="V6420" t="s">
        <v>46</v>
      </c>
      <c r="W6420" t="s">
        <v>40</v>
      </c>
      <c r="X6420" t="s">
        <v>30</v>
      </c>
    </row>
    <row r="6421" spans="1:24" x14ac:dyDescent="0.3">
      <c r="A6421">
        <v>15699257</v>
      </c>
      <c r="B6421" t="s">
        <v>220</v>
      </c>
      <c r="C6421">
        <v>651</v>
      </c>
      <c r="D6421" t="s">
        <v>23</v>
      </c>
      <c r="E6421" t="s">
        <v>24</v>
      </c>
      <c r="F6421">
        <v>42</v>
      </c>
      <c r="G6421">
        <v>2</v>
      </c>
      <c r="H6421">
        <v>143146</v>
      </c>
      <c r="I6421">
        <v>2</v>
      </c>
      <c r="J6421">
        <v>1</v>
      </c>
      <c r="K6421">
        <v>0</v>
      </c>
      <c r="L6421">
        <v>43612</v>
      </c>
      <c r="M6421">
        <v>0</v>
      </c>
      <c r="N6421" t="str">
        <f>IF(BANK[[#This Row],[EXITED]]=0,"No","Yes")</f>
        <v>No</v>
      </c>
      <c r="O6421">
        <v>0</v>
      </c>
      <c r="P6421" t="str">
        <f>IF(BANK[[#This Row],[COMPLAIN]]=0,"No","Yes")</f>
        <v>No</v>
      </c>
      <c r="Q6421">
        <v>4</v>
      </c>
      <c r="R6421" t="s">
        <v>37</v>
      </c>
      <c r="S6421">
        <v>288</v>
      </c>
      <c r="T6421" t="s">
        <v>33</v>
      </c>
      <c r="U6421" t="s">
        <v>27</v>
      </c>
      <c r="V6421" t="s">
        <v>52</v>
      </c>
      <c r="W6421" t="s">
        <v>40</v>
      </c>
      <c r="X6421" t="s">
        <v>30</v>
      </c>
    </row>
    <row r="6422" spans="1:24" x14ac:dyDescent="0.3">
      <c r="A6422">
        <v>15804104</v>
      </c>
      <c r="B6422" t="s">
        <v>774</v>
      </c>
      <c r="C6422">
        <v>494</v>
      </c>
      <c r="D6422" t="s">
        <v>42</v>
      </c>
      <c r="E6422" t="s">
        <v>24</v>
      </c>
      <c r="F6422">
        <v>28</v>
      </c>
      <c r="G6422">
        <v>9</v>
      </c>
      <c r="H6422">
        <v>114732</v>
      </c>
      <c r="I6422">
        <v>2</v>
      </c>
      <c r="J6422">
        <v>0</v>
      </c>
      <c r="K6422">
        <v>1</v>
      </c>
      <c r="L6422">
        <v>79480</v>
      </c>
      <c r="M6422">
        <v>0</v>
      </c>
      <c r="N6422" t="str">
        <f>IF(BANK[[#This Row],[EXITED]]=0,"No","Yes")</f>
        <v>No</v>
      </c>
      <c r="O6422">
        <v>0</v>
      </c>
      <c r="P6422" t="str">
        <f>IF(BANK[[#This Row],[COMPLAIN]]=0,"No","Yes")</f>
        <v>No</v>
      </c>
      <c r="Q6422">
        <v>1</v>
      </c>
      <c r="R6422" t="s">
        <v>43</v>
      </c>
      <c r="S6422">
        <v>261</v>
      </c>
      <c r="T6422" t="s">
        <v>26</v>
      </c>
      <c r="U6422" t="s">
        <v>34</v>
      </c>
      <c r="V6422" t="s">
        <v>28</v>
      </c>
      <c r="W6422" t="s">
        <v>29</v>
      </c>
      <c r="X6422" t="s">
        <v>30</v>
      </c>
    </row>
    <row r="6423" spans="1:24" x14ac:dyDescent="0.3">
      <c r="A6423">
        <v>15727619</v>
      </c>
      <c r="B6423" t="s">
        <v>2050</v>
      </c>
      <c r="C6423">
        <v>753</v>
      </c>
      <c r="D6423" t="s">
        <v>56</v>
      </c>
      <c r="E6423" t="s">
        <v>45</v>
      </c>
      <c r="F6423">
        <v>46</v>
      </c>
      <c r="G6423">
        <v>9</v>
      </c>
      <c r="H6423">
        <v>113910</v>
      </c>
      <c r="I6423">
        <v>3</v>
      </c>
      <c r="J6423">
        <v>1</v>
      </c>
      <c r="K6423">
        <v>0</v>
      </c>
      <c r="L6423">
        <v>92320</v>
      </c>
      <c r="M6423">
        <v>1</v>
      </c>
      <c r="N6423" t="str">
        <f>IF(BANK[[#This Row],[EXITED]]=0,"No","Yes")</f>
        <v>Yes</v>
      </c>
      <c r="O6423">
        <v>1</v>
      </c>
      <c r="P6423" t="str">
        <f>IF(BANK[[#This Row],[COMPLAIN]]=0,"No","Yes")</f>
        <v>Yes</v>
      </c>
      <c r="Q6423">
        <v>3</v>
      </c>
      <c r="R6423" t="s">
        <v>43</v>
      </c>
      <c r="S6423">
        <v>314</v>
      </c>
      <c r="T6423" t="s">
        <v>33</v>
      </c>
      <c r="U6423" t="s">
        <v>34</v>
      </c>
      <c r="V6423" t="s">
        <v>28</v>
      </c>
      <c r="W6423" t="s">
        <v>54</v>
      </c>
      <c r="X6423" t="s">
        <v>30</v>
      </c>
    </row>
    <row r="6424" spans="1:24" x14ac:dyDescent="0.3">
      <c r="A6424">
        <v>15705735</v>
      </c>
      <c r="B6424" t="s">
        <v>1100</v>
      </c>
      <c r="C6424">
        <v>577</v>
      </c>
      <c r="D6424" t="s">
        <v>23</v>
      </c>
      <c r="E6424" t="s">
        <v>24</v>
      </c>
      <c r="F6424">
        <v>43</v>
      </c>
      <c r="G6424">
        <v>3</v>
      </c>
      <c r="H6424">
        <v>0</v>
      </c>
      <c r="I6424">
        <v>2</v>
      </c>
      <c r="J6424">
        <v>1</v>
      </c>
      <c r="K6424">
        <v>1</v>
      </c>
      <c r="L6424">
        <v>135009</v>
      </c>
      <c r="M6424">
        <v>0</v>
      </c>
      <c r="N6424" t="str">
        <f>IF(BANK[[#This Row],[EXITED]]=0,"No","Yes")</f>
        <v>No</v>
      </c>
      <c r="O6424">
        <v>0</v>
      </c>
      <c r="P6424" t="str">
        <f>IF(BANK[[#This Row],[COMPLAIN]]=0,"No","Yes")</f>
        <v>No</v>
      </c>
      <c r="Q6424">
        <v>2</v>
      </c>
      <c r="R6424" t="s">
        <v>43</v>
      </c>
      <c r="S6424">
        <v>524</v>
      </c>
      <c r="T6424" t="s">
        <v>33</v>
      </c>
      <c r="U6424" t="s">
        <v>39</v>
      </c>
      <c r="V6424" t="s">
        <v>46</v>
      </c>
      <c r="W6424" t="s">
        <v>47</v>
      </c>
      <c r="X6424" t="s">
        <v>30</v>
      </c>
    </row>
    <row r="6425" spans="1:24" x14ac:dyDescent="0.3">
      <c r="A6425">
        <v>15649359</v>
      </c>
      <c r="B6425" t="s">
        <v>2177</v>
      </c>
      <c r="C6425">
        <v>587</v>
      </c>
      <c r="D6425" t="s">
        <v>42</v>
      </c>
      <c r="E6425" t="s">
        <v>24</v>
      </c>
      <c r="F6425">
        <v>36</v>
      </c>
      <c r="G6425">
        <v>1</v>
      </c>
      <c r="H6425">
        <v>0</v>
      </c>
      <c r="I6425">
        <v>2</v>
      </c>
      <c r="J6425">
        <v>0</v>
      </c>
      <c r="K6425">
        <v>1</v>
      </c>
      <c r="L6425">
        <v>17136</v>
      </c>
      <c r="M6425">
        <v>0</v>
      </c>
      <c r="N6425" t="str">
        <f>IF(BANK[[#This Row],[EXITED]]=0,"No","Yes")</f>
        <v>No</v>
      </c>
      <c r="O6425">
        <v>0</v>
      </c>
      <c r="P6425" t="str">
        <f>IF(BANK[[#This Row],[COMPLAIN]]=0,"No","Yes")</f>
        <v>No</v>
      </c>
      <c r="Q6425">
        <v>1</v>
      </c>
      <c r="R6425" t="s">
        <v>25</v>
      </c>
      <c r="S6425">
        <v>937</v>
      </c>
      <c r="T6425" t="s">
        <v>33</v>
      </c>
      <c r="U6425" t="s">
        <v>39</v>
      </c>
      <c r="V6425" t="s">
        <v>52</v>
      </c>
      <c r="W6425" t="s">
        <v>29</v>
      </c>
      <c r="X6425" t="s">
        <v>30</v>
      </c>
    </row>
    <row r="6426" spans="1:24" x14ac:dyDescent="0.3">
      <c r="A6426">
        <v>15624892</v>
      </c>
      <c r="B6426" t="s">
        <v>1312</v>
      </c>
      <c r="C6426">
        <v>712</v>
      </c>
      <c r="D6426" t="s">
        <v>56</v>
      </c>
      <c r="E6426" t="s">
        <v>24</v>
      </c>
      <c r="F6426">
        <v>37</v>
      </c>
      <c r="G6426">
        <v>7</v>
      </c>
      <c r="H6426">
        <v>93979</v>
      </c>
      <c r="I6426">
        <v>2</v>
      </c>
      <c r="J6426">
        <v>1</v>
      </c>
      <c r="K6426">
        <v>0</v>
      </c>
      <c r="L6426">
        <v>60652</v>
      </c>
      <c r="M6426">
        <v>0</v>
      </c>
      <c r="N6426" t="str">
        <f>IF(BANK[[#This Row],[EXITED]]=0,"No","Yes")</f>
        <v>No</v>
      </c>
      <c r="O6426">
        <v>0</v>
      </c>
      <c r="P6426" t="str">
        <f>IF(BANK[[#This Row],[COMPLAIN]]=0,"No","Yes")</f>
        <v>No</v>
      </c>
      <c r="Q6426">
        <v>1</v>
      </c>
      <c r="R6426" t="s">
        <v>43</v>
      </c>
      <c r="S6426">
        <v>313</v>
      </c>
      <c r="T6426" t="s">
        <v>33</v>
      </c>
      <c r="U6426" t="s">
        <v>34</v>
      </c>
      <c r="V6426" t="s">
        <v>28</v>
      </c>
      <c r="W6426" t="s">
        <v>29</v>
      </c>
      <c r="X6426" t="s">
        <v>30</v>
      </c>
    </row>
    <row r="6427" spans="1:24" x14ac:dyDescent="0.3">
      <c r="A6427">
        <v>15784918</v>
      </c>
      <c r="B6427" t="s">
        <v>224</v>
      </c>
      <c r="C6427">
        <v>498</v>
      </c>
      <c r="D6427" t="s">
        <v>56</v>
      </c>
      <c r="E6427" t="s">
        <v>24</v>
      </c>
      <c r="F6427">
        <v>35</v>
      </c>
      <c r="G6427">
        <v>2</v>
      </c>
      <c r="H6427">
        <v>121968</v>
      </c>
      <c r="I6427">
        <v>2</v>
      </c>
      <c r="J6427">
        <v>0</v>
      </c>
      <c r="K6427">
        <v>1</v>
      </c>
      <c r="L6427">
        <v>188343</v>
      </c>
      <c r="M6427">
        <v>0</v>
      </c>
      <c r="N6427" t="str">
        <f>IF(BANK[[#This Row],[EXITED]]=0,"No","Yes")</f>
        <v>No</v>
      </c>
      <c r="O6427">
        <v>0</v>
      </c>
      <c r="P6427" t="str">
        <f>IF(BANK[[#This Row],[COMPLAIN]]=0,"No","Yes")</f>
        <v>No</v>
      </c>
      <c r="Q6427">
        <v>1</v>
      </c>
      <c r="R6427" t="s">
        <v>25</v>
      </c>
      <c r="S6427">
        <v>563</v>
      </c>
      <c r="T6427" t="s">
        <v>26</v>
      </c>
      <c r="U6427" t="s">
        <v>27</v>
      </c>
      <c r="V6427" t="s">
        <v>52</v>
      </c>
      <c r="W6427" t="s">
        <v>29</v>
      </c>
      <c r="X6427" t="s">
        <v>30</v>
      </c>
    </row>
    <row r="6428" spans="1:24" x14ac:dyDescent="0.3">
      <c r="A6428">
        <v>15584785</v>
      </c>
      <c r="B6428" t="s">
        <v>1095</v>
      </c>
      <c r="C6428">
        <v>660</v>
      </c>
      <c r="D6428" t="s">
        <v>42</v>
      </c>
      <c r="E6428" t="s">
        <v>24</v>
      </c>
      <c r="F6428">
        <v>37</v>
      </c>
      <c r="G6428">
        <v>2</v>
      </c>
      <c r="H6428">
        <v>97325</v>
      </c>
      <c r="I6428">
        <v>1</v>
      </c>
      <c r="J6428">
        <v>1</v>
      </c>
      <c r="K6428">
        <v>0</v>
      </c>
      <c r="L6428">
        <v>23292</v>
      </c>
      <c r="M6428">
        <v>0</v>
      </c>
      <c r="N6428" t="str">
        <f>IF(BANK[[#This Row],[EXITED]]=0,"No","Yes")</f>
        <v>No</v>
      </c>
      <c r="O6428">
        <v>0</v>
      </c>
      <c r="P6428" t="str">
        <f>IF(BANK[[#This Row],[COMPLAIN]]=0,"No","Yes")</f>
        <v>No</v>
      </c>
      <c r="Q6428">
        <v>2</v>
      </c>
      <c r="R6428" t="s">
        <v>32</v>
      </c>
      <c r="S6428">
        <v>942</v>
      </c>
      <c r="T6428" t="s">
        <v>33</v>
      </c>
      <c r="U6428" t="s">
        <v>34</v>
      </c>
      <c r="V6428" t="s">
        <v>52</v>
      </c>
      <c r="W6428" t="s">
        <v>47</v>
      </c>
      <c r="X6428" t="s">
        <v>30</v>
      </c>
    </row>
    <row r="6429" spans="1:24" x14ac:dyDescent="0.3">
      <c r="A6429">
        <v>15574858</v>
      </c>
      <c r="B6429" t="s">
        <v>545</v>
      </c>
      <c r="C6429">
        <v>530</v>
      </c>
      <c r="D6429" t="s">
        <v>42</v>
      </c>
      <c r="E6429" t="s">
        <v>24</v>
      </c>
      <c r="F6429">
        <v>37</v>
      </c>
      <c r="G6429">
        <v>8</v>
      </c>
      <c r="H6429">
        <v>0</v>
      </c>
      <c r="I6429">
        <v>2</v>
      </c>
      <c r="J6429">
        <v>1</v>
      </c>
      <c r="K6429">
        <v>1</v>
      </c>
      <c r="L6429">
        <v>288</v>
      </c>
      <c r="M6429">
        <v>0</v>
      </c>
      <c r="N6429" t="str">
        <f>IF(BANK[[#This Row],[EXITED]]=0,"No","Yes")</f>
        <v>No</v>
      </c>
      <c r="O6429">
        <v>0</v>
      </c>
      <c r="P6429" t="str">
        <f>IF(BANK[[#This Row],[COMPLAIN]]=0,"No","Yes")</f>
        <v>No</v>
      </c>
      <c r="Q6429">
        <v>4</v>
      </c>
      <c r="R6429" t="s">
        <v>32</v>
      </c>
      <c r="S6429">
        <v>605</v>
      </c>
      <c r="T6429" t="s">
        <v>33</v>
      </c>
      <c r="U6429" t="s">
        <v>39</v>
      </c>
      <c r="V6429" t="s">
        <v>28</v>
      </c>
      <c r="W6429" t="s">
        <v>40</v>
      </c>
      <c r="X6429" t="s">
        <v>30</v>
      </c>
    </row>
    <row r="6430" spans="1:24" x14ac:dyDescent="0.3">
      <c r="A6430">
        <v>15794101</v>
      </c>
      <c r="B6430" t="s">
        <v>1691</v>
      </c>
      <c r="C6430">
        <v>559</v>
      </c>
      <c r="D6430" t="s">
        <v>42</v>
      </c>
      <c r="E6430" t="s">
        <v>45</v>
      </c>
      <c r="F6430">
        <v>48</v>
      </c>
      <c r="G6430">
        <v>2</v>
      </c>
      <c r="H6430">
        <v>0</v>
      </c>
      <c r="I6430">
        <v>2</v>
      </c>
      <c r="J6430">
        <v>0</v>
      </c>
      <c r="K6430">
        <v>1</v>
      </c>
      <c r="L6430">
        <v>137961</v>
      </c>
      <c r="M6430">
        <v>0</v>
      </c>
      <c r="N6430" t="str">
        <f>IF(BANK[[#This Row],[EXITED]]=0,"No","Yes")</f>
        <v>No</v>
      </c>
      <c r="O6430">
        <v>0</v>
      </c>
      <c r="P6430" t="str">
        <f>IF(BANK[[#This Row],[COMPLAIN]]=0,"No","Yes")</f>
        <v>No</v>
      </c>
      <c r="Q6430">
        <v>3</v>
      </c>
      <c r="R6430" t="s">
        <v>25</v>
      </c>
      <c r="S6430">
        <v>640</v>
      </c>
      <c r="T6430" t="s">
        <v>33</v>
      </c>
      <c r="U6430" t="s">
        <v>39</v>
      </c>
      <c r="V6430" t="s">
        <v>52</v>
      </c>
      <c r="W6430" t="s">
        <v>54</v>
      </c>
      <c r="X6430" t="s">
        <v>30</v>
      </c>
    </row>
    <row r="6431" spans="1:24" x14ac:dyDescent="0.3">
      <c r="A6431">
        <v>15743245</v>
      </c>
      <c r="B6431" t="s">
        <v>2397</v>
      </c>
      <c r="C6431">
        <v>624</v>
      </c>
      <c r="D6431" t="s">
        <v>42</v>
      </c>
      <c r="E6431" t="s">
        <v>24</v>
      </c>
      <c r="F6431">
        <v>42</v>
      </c>
      <c r="G6431">
        <v>3</v>
      </c>
      <c r="H6431">
        <v>145155</v>
      </c>
      <c r="I6431">
        <v>1</v>
      </c>
      <c r="J6431">
        <v>1</v>
      </c>
      <c r="K6431">
        <v>0</v>
      </c>
      <c r="L6431">
        <v>72170</v>
      </c>
      <c r="M6431">
        <v>1</v>
      </c>
      <c r="N6431" t="str">
        <f>IF(BANK[[#This Row],[EXITED]]=0,"No","Yes")</f>
        <v>Yes</v>
      </c>
      <c r="O6431">
        <v>1</v>
      </c>
      <c r="P6431" t="str">
        <f>IF(BANK[[#This Row],[COMPLAIN]]=0,"No","Yes")</f>
        <v>Yes</v>
      </c>
      <c r="Q6431">
        <v>2</v>
      </c>
      <c r="R6431" t="s">
        <v>43</v>
      </c>
      <c r="S6431">
        <v>833</v>
      </c>
      <c r="T6431" t="s">
        <v>33</v>
      </c>
      <c r="U6431" t="s">
        <v>27</v>
      </c>
      <c r="V6431" t="s">
        <v>46</v>
      </c>
      <c r="W6431" t="s">
        <v>47</v>
      </c>
      <c r="X6431" t="s">
        <v>30</v>
      </c>
    </row>
    <row r="6432" spans="1:24" x14ac:dyDescent="0.3">
      <c r="A6432">
        <v>15791535</v>
      </c>
      <c r="B6432" t="s">
        <v>2398</v>
      </c>
      <c r="C6432">
        <v>592</v>
      </c>
      <c r="D6432" t="s">
        <v>42</v>
      </c>
      <c r="E6432" t="s">
        <v>24</v>
      </c>
      <c r="F6432">
        <v>28</v>
      </c>
      <c r="G6432">
        <v>5</v>
      </c>
      <c r="H6432">
        <v>137223</v>
      </c>
      <c r="I6432">
        <v>1</v>
      </c>
      <c r="J6432">
        <v>0</v>
      </c>
      <c r="K6432">
        <v>0</v>
      </c>
      <c r="L6432">
        <v>39609</v>
      </c>
      <c r="M6432">
        <v>0</v>
      </c>
      <c r="N6432" t="str">
        <f>IF(BANK[[#This Row],[EXITED]]=0,"No","Yes")</f>
        <v>No</v>
      </c>
      <c r="O6432">
        <v>0</v>
      </c>
      <c r="P6432" t="str">
        <f>IF(BANK[[#This Row],[COMPLAIN]]=0,"No","Yes")</f>
        <v>No</v>
      </c>
      <c r="Q6432">
        <v>4</v>
      </c>
      <c r="R6432" t="s">
        <v>32</v>
      </c>
      <c r="S6432">
        <v>282</v>
      </c>
      <c r="T6432" t="s">
        <v>26</v>
      </c>
      <c r="U6432" t="s">
        <v>27</v>
      </c>
      <c r="V6432" t="s">
        <v>46</v>
      </c>
      <c r="W6432" t="s">
        <v>40</v>
      </c>
      <c r="X6432" t="s">
        <v>30</v>
      </c>
    </row>
    <row r="6433" spans="1:24" x14ac:dyDescent="0.3">
      <c r="A6433">
        <v>15605215</v>
      </c>
      <c r="B6433" t="s">
        <v>278</v>
      </c>
      <c r="C6433">
        <v>767</v>
      </c>
      <c r="D6433" t="s">
        <v>42</v>
      </c>
      <c r="E6433" t="s">
        <v>24</v>
      </c>
      <c r="F6433">
        <v>48</v>
      </c>
      <c r="G6433">
        <v>9</v>
      </c>
      <c r="H6433">
        <v>0</v>
      </c>
      <c r="I6433">
        <v>2</v>
      </c>
      <c r="J6433">
        <v>0</v>
      </c>
      <c r="K6433">
        <v>1</v>
      </c>
      <c r="L6433">
        <v>175458</v>
      </c>
      <c r="M6433">
        <v>0</v>
      </c>
      <c r="N6433" t="str">
        <f>IF(BANK[[#This Row],[EXITED]]=0,"No","Yes")</f>
        <v>No</v>
      </c>
      <c r="O6433">
        <v>0</v>
      </c>
      <c r="P6433" t="str">
        <f>IF(BANK[[#This Row],[COMPLAIN]]=0,"No","Yes")</f>
        <v>No</v>
      </c>
      <c r="Q6433">
        <v>5</v>
      </c>
      <c r="R6433" t="s">
        <v>32</v>
      </c>
      <c r="S6433">
        <v>741</v>
      </c>
      <c r="T6433" t="s">
        <v>33</v>
      </c>
      <c r="U6433" t="s">
        <v>39</v>
      </c>
      <c r="V6433" t="s">
        <v>28</v>
      </c>
      <c r="W6433" t="s">
        <v>35</v>
      </c>
      <c r="X6433" t="s">
        <v>30</v>
      </c>
    </row>
    <row r="6434" spans="1:24" x14ac:dyDescent="0.3">
      <c r="A6434">
        <v>15616833</v>
      </c>
      <c r="B6434" t="s">
        <v>980</v>
      </c>
      <c r="C6434">
        <v>678</v>
      </c>
      <c r="D6434" t="s">
        <v>23</v>
      </c>
      <c r="E6434" t="s">
        <v>24</v>
      </c>
      <c r="F6434">
        <v>27</v>
      </c>
      <c r="G6434">
        <v>2</v>
      </c>
      <c r="H6434">
        <v>0</v>
      </c>
      <c r="I6434">
        <v>2</v>
      </c>
      <c r="J6434">
        <v>1</v>
      </c>
      <c r="K6434">
        <v>1</v>
      </c>
      <c r="L6434">
        <v>13221</v>
      </c>
      <c r="M6434">
        <v>0</v>
      </c>
      <c r="N6434" t="str">
        <f>IF(BANK[[#This Row],[EXITED]]=0,"No","Yes")</f>
        <v>No</v>
      </c>
      <c r="O6434">
        <v>0</v>
      </c>
      <c r="P6434" t="str">
        <f>IF(BANK[[#This Row],[COMPLAIN]]=0,"No","Yes")</f>
        <v>No</v>
      </c>
      <c r="Q6434">
        <v>4</v>
      </c>
      <c r="R6434" t="s">
        <v>25</v>
      </c>
      <c r="S6434">
        <v>1000</v>
      </c>
      <c r="T6434" t="s">
        <v>26</v>
      </c>
      <c r="U6434" t="s">
        <v>39</v>
      </c>
      <c r="V6434" t="s">
        <v>52</v>
      </c>
      <c r="W6434" t="s">
        <v>40</v>
      </c>
      <c r="X6434" t="s">
        <v>30</v>
      </c>
    </row>
    <row r="6435" spans="1:24" x14ac:dyDescent="0.3">
      <c r="A6435">
        <v>15750728</v>
      </c>
      <c r="B6435" t="s">
        <v>1992</v>
      </c>
      <c r="C6435">
        <v>586</v>
      </c>
      <c r="D6435" t="s">
        <v>23</v>
      </c>
      <c r="E6435" t="s">
        <v>45</v>
      </c>
      <c r="F6435">
        <v>42</v>
      </c>
      <c r="G6435">
        <v>2</v>
      </c>
      <c r="H6435">
        <v>0</v>
      </c>
      <c r="I6435">
        <v>1</v>
      </c>
      <c r="J6435">
        <v>1</v>
      </c>
      <c r="K6435">
        <v>0</v>
      </c>
      <c r="L6435">
        <v>102889</v>
      </c>
      <c r="M6435">
        <v>0</v>
      </c>
      <c r="N6435" t="str">
        <f>IF(BANK[[#This Row],[EXITED]]=0,"No","Yes")</f>
        <v>No</v>
      </c>
      <c r="O6435">
        <v>0</v>
      </c>
      <c r="P6435" t="str">
        <f>IF(BANK[[#This Row],[COMPLAIN]]=0,"No","Yes")</f>
        <v>No</v>
      </c>
      <c r="Q6435">
        <v>3</v>
      </c>
      <c r="R6435" t="s">
        <v>43</v>
      </c>
      <c r="S6435">
        <v>338</v>
      </c>
      <c r="T6435" t="s">
        <v>33</v>
      </c>
      <c r="U6435" t="s">
        <v>39</v>
      </c>
      <c r="V6435" t="s">
        <v>52</v>
      </c>
      <c r="W6435" t="s">
        <v>54</v>
      </c>
      <c r="X6435" t="s">
        <v>30</v>
      </c>
    </row>
    <row r="6436" spans="1:24" x14ac:dyDescent="0.3">
      <c r="A6436">
        <v>15716420</v>
      </c>
      <c r="B6436" t="s">
        <v>866</v>
      </c>
      <c r="C6436">
        <v>612</v>
      </c>
      <c r="D6436" t="s">
        <v>23</v>
      </c>
      <c r="E6436" t="s">
        <v>24</v>
      </c>
      <c r="F6436">
        <v>39</v>
      </c>
      <c r="G6436">
        <v>5</v>
      </c>
      <c r="H6436">
        <v>170288</v>
      </c>
      <c r="I6436">
        <v>1</v>
      </c>
      <c r="J6436">
        <v>1</v>
      </c>
      <c r="K6436">
        <v>1</v>
      </c>
      <c r="L6436">
        <v>59601</v>
      </c>
      <c r="M6436">
        <v>0</v>
      </c>
      <c r="N6436" t="str">
        <f>IF(BANK[[#This Row],[EXITED]]=0,"No","Yes")</f>
        <v>No</v>
      </c>
      <c r="O6436">
        <v>0</v>
      </c>
      <c r="P6436" t="str">
        <f>IF(BANK[[#This Row],[COMPLAIN]]=0,"No","Yes")</f>
        <v>No</v>
      </c>
      <c r="Q6436">
        <v>4</v>
      </c>
      <c r="R6436" t="s">
        <v>25</v>
      </c>
      <c r="S6436">
        <v>295</v>
      </c>
      <c r="T6436" t="s">
        <v>33</v>
      </c>
      <c r="U6436" t="s">
        <v>27</v>
      </c>
      <c r="V6436" t="s">
        <v>46</v>
      </c>
      <c r="W6436" t="s">
        <v>40</v>
      </c>
      <c r="X6436" t="s">
        <v>30</v>
      </c>
    </row>
    <row r="6437" spans="1:24" x14ac:dyDescent="0.3">
      <c r="A6437">
        <v>15740602</v>
      </c>
      <c r="B6437" t="s">
        <v>282</v>
      </c>
      <c r="C6437">
        <v>674</v>
      </c>
      <c r="D6437" t="s">
        <v>56</v>
      </c>
      <c r="E6437" t="s">
        <v>45</v>
      </c>
      <c r="F6437">
        <v>27</v>
      </c>
      <c r="G6437">
        <v>4</v>
      </c>
      <c r="H6437">
        <v>111568</v>
      </c>
      <c r="I6437">
        <v>1</v>
      </c>
      <c r="J6437">
        <v>0</v>
      </c>
      <c r="K6437">
        <v>1</v>
      </c>
      <c r="L6437">
        <v>22026</v>
      </c>
      <c r="M6437">
        <v>0</v>
      </c>
      <c r="N6437" t="str">
        <f>IF(BANK[[#This Row],[EXITED]]=0,"No","Yes")</f>
        <v>No</v>
      </c>
      <c r="O6437">
        <v>0</v>
      </c>
      <c r="P6437" t="str">
        <f>IF(BANK[[#This Row],[COMPLAIN]]=0,"No","Yes")</f>
        <v>No</v>
      </c>
      <c r="Q6437">
        <v>4</v>
      </c>
      <c r="R6437" t="s">
        <v>32</v>
      </c>
      <c r="S6437">
        <v>666</v>
      </c>
      <c r="T6437" t="s">
        <v>26</v>
      </c>
      <c r="U6437" t="s">
        <v>34</v>
      </c>
      <c r="V6437" t="s">
        <v>46</v>
      </c>
      <c r="W6437" t="s">
        <v>40</v>
      </c>
      <c r="X6437" t="s">
        <v>30</v>
      </c>
    </row>
    <row r="6438" spans="1:24" x14ac:dyDescent="0.3">
      <c r="A6438">
        <v>15796071</v>
      </c>
      <c r="B6438" t="s">
        <v>2399</v>
      </c>
      <c r="C6438">
        <v>657</v>
      </c>
      <c r="D6438" t="s">
        <v>23</v>
      </c>
      <c r="E6438" t="s">
        <v>24</v>
      </c>
      <c r="F6438">
        <v>29</v>
      </c>
      <c r="G6438">
        <v>7</v>
      </c>
      <c r="H6438">
        <v>83889</v>
      </c>
      <c r="I6438">
        <v>1</v>
      </c>
      <c r="J6438">
        <v>1</v>
      </c>
      <c r="K6438">
        <v>0</v>
      </c>
      <c r="L6438">
        <v>153060</v>
      </c>
      <c r="M6438">
        <v>0</v>
      </c>
      <c r="N6438" t="str">
        <f>IF(BANK[[#This Row],[EXITED]]=0,"No","Yes")</f>
        <v>No</v>
      </c>
      <c r="O6438">
        <v>0</v>
      </c>
      <c r="P6438" t="str">
        <f>IF(BANK[[#This Row],[COMPLAIN]]=0,"No","Yes")</f>
        <v>No</v>
      </c>
      <c r="Q6438">
        <v>3</v>
      </c>
      <c r="R6438" t="s">
        <v>37</v>
      </c>
      <c r="S6438">
        <v>682</v>
      </c>
      <c r="T6438" t="s">
        <v>26</v>
      </c>
      <c r="U6438" t="s">
        <v>34</v>
      </c>
      <c r="V6438" t="s">
        <v>28</v>
      </c>
      <c r="W6438" t="s">
        <v>54</v>
      </c>
      <c r="X6438" t="s">
        <v>30</v>
      </c>
    </row>
    <row r="6439" spans="1:24" x14ac:dyDescent="0.3">
      <c r="A6439">
        <v>15783875</v>
      </c>
      <c r="B6439" t="s">
        <v>673</v>
      </c>
      <c r="C6439">
        <v>500</v>
      </c>
      <c r="D6439" t="s">
        <v>42</v>
      </c>
      <c r="E6439" t="s">
        <v>45</v>
      </c>
      <c r="F6439">
        <v>34</v>
      </c>
      <c r="G6439">
        <v>4</v>
      </c>
      <c r="H6439">
        <v>0</v>
      </c>
      <c r="I6439">
        <v>2</v>
      </c>
      <c r="J6439">
        <v>1</v>
      </c>
      <c r="K6439">
        <v>0</v>
      </c>
      <c r="L6439">
        <v>12834</v>
      </c>
      <c r="M6439">
        <v>0</v>
      </c>
      <c r="N6439" t="str">
        <f>IF(BANK[[#This Row],[EXITED]]=0,"No","Yes")</f>
        <v>No</v>
      </c>
      <c r="O6439">
        <v>0</v>
      </c>
      <c r="P6439" t="str">
        <f>IF(BANK[[#This Row],[COMPLAIN]]=0,"No","Yes")</f>
        <v>No</v>
      </c>
      <c r="Q6439">
        <v>2</v>
      </c>
      <c r="R6439" t="s">
        <v>32</v>
      </c>
      <c r="S6439">
        <v>747</v>
      </c>
      <c r="T6439" t="s">
        <v>26</v>
      </c>
      <c r="U6439" t="s">
        <v>39</v>
      </c>
      <c r="V6439" t="s">
        <v>46</v>
      </c>
      <c r="W6439" t="s">
        <v>47</v>
      </c>
      <c r="X6439" t="s">
        <v>30</v>
      </c>
    </row>
    <row r="6440" spans="1:24" x14ac:dyDescent="0.3">
      <c r="A6440">
        <v>15671800</v>
      </c>
      <c r="B6440" t="s">
        <v>236</v>
      </c>
      <c r="C6440">
        <v>688</v>
      </c>
      <c r="D6440" t="s">
        <v>42</v>
      </c>
      <c r="E6440" t="s">
        <v>24</v>
      </c>
      <c r="F6440">
        <v>20</v>
      </c>
      <c r="G6440">
        <v>8</v>
      </c>
      <c r="H6440">
        <v>137624</v>
      </c>
      <c r="I6440">
        <v>2</v>
      </c>
      <c r="J6440">
        <v>1</v>
      </c>
      <c r="K6440">
        <v>1</v>
      </c>
      <c r="L6440">
        <v>197583</v>
      </c>
      <c r="M6440">
        <v>0</v>
      </c>
      <c r="N6440" t="str">
        <f>IF(BANK[[#This Row],[EXITED]]=0,"No","Yes")</f>
        <v>No</v>
      </c>
      <c r="O6440">
        <v>0</v>
      </c>
      <c r="P6440" t="str">
        <f>IF(BANK[[#This Row],[COMPLAIN]]=0,"No","Yes")</f>
        <v>No</v>
      </c>
      <c r="Q6440">
        <v>4</v>
      </c>
      <c r="R6440" t="s">
        <v>25</v>
      </c>
      <c r="S6440">
        <v>742</v>
      </c>
      <c r="T6440" t="s">
        <v>38</v>
      </c>
      <c r="U6440" t="s">
        <v>27</v>
      </c>
      <c r="V6440" t="s">
        <v>28</v>
      </c>
      <c r="W6440" t="s">
        <v>40</v>
      </c>
      <c r="X6440" t="s">
        <v>30</v>
      </c>
    </row>
    <row r="6441" spans="1:24" x14ac:dyDescent="0.3">
      <c r="A6441">
        <v>15677288</v>
      </c>
      <c r="B6441" t="s">
        <v>2400</v>
      </c>
      <c r="C6441">
        <v>599</v>
      </c>
      <c r="D6441" t="s">
        <v>42</v>
      </c>
      <c r="E6441" t="s">
        <v>24</v>
      </c>
      <c r="F6441">
        <v>50</v>
      </c>
      <c r="G6441">
        <v>3</v>
      </c>
      <c r="H6441">
        <v>121160</v>
      </c>
      <c r="I6441">
        <v>1</v>
      </c>
      <c r="J6441">
        <v>0</v>
      </c>
      <c r="K6441">
        <v>0</v>
      </c>
      <c r="L6441">
        <v>4033</v>
      </c>
      <c r="M6441">
        <v>1</v>
      </c>
      <c r="N6441" t="str">
        <f>IF(BANK[[#This Row],[EXITED]]=0,"No","Yes")</f>
        <v>Yes</v>
      </c>
      <c r="O6441">
        <v>1</v>
      </c>
      <c r="P6441" t="str">
        <f>IF(BANK[[#This Row],[COMPLAIN]]=0,"No","Yes")</f>
        <v>Yes</v>
      </c>
      <c r="Q6441">
        <v>2</v>
      </c>
      <c r="R6441" t="s">
        <v>37</v>
      </c>
      <c r="S6441">
        <v>435</v>
      </c>
      <c r="T6441" t="s">
        <v>33</v>
      </c>
      <c r="U6441" t="s">
        <v>27</v>
      </c>
      <c r="V6441" t="s">
        <v>46</v>
      </c>
      <c r="W6441" t="s">
        <v>47</v>
      </c>
      <c r="X6441" t="s">
        <v>30</v>
      </c>
    </row>
    <row r="6442" spans="1:24" x14ac:dyDescent="0.3">
      <c r="A6442">
        <v>15633525</v>
      </c>
      <c r="B6442" t="s">
        <v>2401</v>
      </c>
      <c r="C6442">
        <v>631</v>
      </c>
      <c r="D6442" t="s">
        <v>42</v>
      </c>
      <c r="E6442" t="s">
        <v>24</v>
      </c>
      <c r="F6442">
        <v>29</v>
      </c>
      <c r="G6442">
        <v>7</v>
      </c>
      <c r="H6442">
        <v>0</v>
      </c>
      <c r="I6442">
        <v>2</v>
      </c>
      <c r="J6442">
        <v>0</v>
      </c>
      <c r="K6442">
        <v>1</v>
      </c>
      <c r="L6442">
        <v>125877</v>
      </c>
      <c r="M6442">
        <v>0</v>
      </c>
      <c r="N6442" t="str">
        <f>IF(BANK[[#This Row],[EXITED]]=0,"No","Yes")</f>
        <v>No</v>
      </c>
      <c r="O6442">
        <v>0</v>
      </c>
      <c r="P6442" t="str">
        <f>IF(BANK[[#This Row],[COMPLAIN]]=0,"No","Yes")</f>
        <v>No</v>
      </c>
      <c r="Q6442">
        <v>3</v>
      </c>
      <c r="R6442" t="s">
        <v>32</v>
      </c>
      <c r="S6442">
        <v>617</v>
      </c>
      <c r="T6442" t="s">
        <v>26</v>
      </c>
      <c r="U6442" t="s">
        <v>39</v>
      </c>
      <c r="V6442" t="s">
        <v>28</v>
      </c>
      <c r="W6442" t="s">
        <v>54</v>
      </c>
      <c r="X6442" t="s">
        <v>30</v>
      </c>
    </row>
    <row r="6443" spans="1:24" x14ac:dyDescent="0.3">
      <c r="A6443">
        <v>15634606</v>
      </c>
      <c r="B6443" t="s">
        <v>1829</v>
      </c>
      <c r="C6443">
        <v>634</v>
      </c>
      <c r="D6443" t="s">
        <v>23</v>
      </c>
      <c r="E6443" t="s">
        <v>24</v>
      </c>
      <c r="F6443">
        <v>52</v>
      </c>
      <c r="G6443">
        <v>1</v>
      </c>
      <c r="H6443">
        <v>0</v>
      </c>
      <c r="I6443">
        <v>2</v>
      </c>
      <c r="J6443">
        <v>1</v>
      </c>
      <c r="K6443">
        <v>1</v>
      </c>
      <c r="L6443">
        <v>176913</v>
      </c>
      <c r="M6443">
        <v>0</v>
      </c>
      <c r="N6443" t="str">
        <f>IF(BANK[[#This Row],[EXITED]]=0,"No","Yes")</f>
        <v>No</v>
      </c>
      <c r="O6443">
        <v>0</v>
      </c>
      <c r="P6443" t="str">
        <f>IF(BANK[[#This Row],[COMPLAIN]]=0,"No","Yes")</f>
        <v>No</v>
      </c>
      <c r="Q6443">
        <v>4</v>
      </c>
      <c r="R6443" t="s">
        <v>43</v>
      </c>
      <c r="S6443">
        <v>928</v>
      </c>
      <c r="T6443" t="s">
        <v>51</v>
      </c>
      <c r="U6443" t="s">
        <v>39</v>
      </c>
      <c r="V6443" t="s">
        <v>52</v>
      </c>
      <c r="W6443" t="s">
        <v>40</v>
      </c>
      <c r="X6443" t="s">
        <v>30</v>
      </c>
    </row>
    <row r="6444" spans="1:24" x14ac:dyDescent="0.3">
      <c r="A6444">
        <v>15567778</v>
      </c>
      <c r="B6444" t="s">
        <v>292</v>
      </c>
      <c r="C6444">
        <v>690</v>
      </c>
      <c r="D6444" t="s">
        <v>56</v>
      </c>
      <c r="E6444" t="s">
        <v>45</v>
      </c>
      <c r="F6444">
        <v>54</v>
      </c>
      <c r="G6444">
        <v>1</v>
      </c>
      <c r="H6444">
        <v>144028</v>
      </c>
      <c r="I6444">
        <v>1</v>
      </c>
      <c r="J6444">
        <v>1</v>
      </c>
      <c r="K6444">
        <v>1</v>
      </c>
      <c r="L6444">
        <v>108731</v>
      </c>
      <c r="M6444">
        <v>1</v>
      </c>
      <c r="N6444" t="str">
        <f>IF(BANK[[#This Row],[EXITED]]=0,"No","Yes")</f>
        <v>Yes</v>
      </c>
      <c r="O6444">
        <v>1</v>
      </c>
      <c r="P6444" t="str">
        <f>IF(BANK[[#This Row],[COMPLAIN]]=0,"No","Yes")</f>
        <v>Yes</v>
      </c>
      <c r="Q6444">
        <v>5</v>
      </c>
      <c r="R6444" t="s">
        <v>37</v>
      </c>
      <c r="S6444">
        <v>480</v>
      </c>
      <c r="T6444" t="s">
        <v>51</v>
      </c>
      <c r="U6444" t="s">
        <v>27</v>
      </c>
      <c r="V6444" t="s">
        <v>52</v>
      </c>
      <c r="W6444" t="s">
        <v>35</v>
      </c>
      <c r="X6444" t="s">
        <v>30</v>
      </c>
    </row>
    <row r="6445" spans="1:24" x14ac:dyDescent="0.3">
      <c r="A6445">
        <v>15751084</v>
      </c>
      <c r="B6445" t="s">
        <v>678</v>
      </c>
      <c r="C6445">
        <v>712</v>
      </c>
      <c r="D6445" t="s">
        <v>42</v>
      </c>
      <c r="E6445" t="s">
        <v>45</v>
      </c>
      <c r="F6445">
        <v>29</v>
      </c>
      <c r="G6445">
        <v>8</v>
      </c>
      <c r="H6445">
        <v>140171</v>
      </c>
      <c r="I6445">
        <v>1</v>
      </c>
      <c r="J6445">
        <v>1</v>
      </c>
      <c r="K6445">
        <v>1</v>
      </c>
      <c r="L6445">
        <v>38170</v>
      </c>
      <c r="M6445">
        <v>0</v>
      </c>
      <c r="N6445" t="str">
        <f>IF(BANK[[#This Row],[EXITED]]=0,"No","Yes")</f>
        <v>No</v>
      </c>
      <c r="O6445">
        <v>0</v>
      </c>
      <c r="P6445" t="str">
        <f>IF(BANK[[#This Row],[COMPLAIN]]=0,"No","Yes")</f>
        <v>No</v>
      </c>
      <c r="Q6445">
        <v>2</v>
      </c>
      <c r="R6445" t="s">
        <v>43</v>
      </c>
      <c r="S6445">
        <v>590</v>
      </c>
      <c r="T6445" t="s">
        <v>26</v>
      </c>
      <c r="U6445" t="s">
        <v>27</v>
      </c>
      <c r="V6445" t="s">
        <v>28</v>
      </c>
      <c r="W6445" t="s">
        <v>47</v>
      </c>
      <c r="X6445" t="s">
        <v>30</v>
      </c>
    </row>
    <row r="6446" spans="1:24" x14ac:dyDescent="0.3">
      <c r="A6446">
        <v>15768945</v>
      </c>
      <c r="B6446" t="s">
        <v>1321</v>
      </c>
      <c r="C6446">
        <v>627</v>
      </c>
      <c r="D6446" t="s">
        <v>42</v>
      </c>
      <c r="E6446" t="s">
        <v>24</v>
      </c>
      <c r="F6446">
        <v>27</v>
      </c>
      <c r="G6446">
        <v>1</v>
      </c>
      <c r="H6446">
        <v>62093</v>
      </c>
      <c r="I6446">
        <v>1</v>
      </c>
      <c r="J6446">
        <v>1</v>
      </c>
      <c r="K6446">
        <v>1</v>
      </c>
      <c r="L6446">
        <v>105887</v>
      </c>
      <c r="M6446">
        <v>0</v>
      </c>
      <c r="N6446" t="str">
        <f>IF(BANK[[#This Row],[EXITED]]=0,"No","Yes")</f>
        <v>No</v>
      </c>
      <c r="O6446">
        <v>0</v>
      </c>
      <c r="P6446" t="str">
        <f>IF(BANK[[#This Row],[COMPLAIN]]=0,"No","Yes")</f>
        <v>No</v>
      </c>
      <c r="Q6446">
        <v>4</v>
      </c>
      <c r="R6446" t="s">
        <v>32</v>
      </c>
      <c r="S6446">
        <v>470</v>
      </c>
      <c r="T6446" t="s">
        <v>26</v>
      </c>
      <c r="U6446" t="s">
        <v>34</v>
      </c>
      <c r="V6446" t="s">
        <v>52</v>
      </c>
      <c r="W6446" t="s">
        <v>40</v>
      </c>
      <c r="X6446" t="s">
        <v>30</v>
      </c>
    </row>
    <row r="6447" spans="1:24" x14ac:dyDescent="0.3">
      <c r="A6447">
        <v>15586931</v>
      </c>
      <c r="B6447" t="s">
        <v>212</v>
      </c>
      <c r="C6447">
        <v>694</v>
      </c>
      <c r="D6447" t="s">
        <v>23</v>
      </c>
      <c r="E6447" t="s">
        <v>24</v>
      </c>
      <c r="F6447">
        <v>39</v>
      </c>
      <c r="G6447">
        <v>3</v>
      </c>
      <c r="H6447">
        <v>0</v>
      </c>
      <c r="I6447">
        <v>1</v>
      </c>
      <c r="J6447">
        <v>1</v>
      </c>
      <c r="K6447">
        <v>1</v>
      </c>
      <c r="L6447">
        <v>95625</v>
      </c>
      <c r="M6447">
        <v>0</v>
      </c>
      <c r="N6447" t="str">
        <f>IF(BANK[[#This Row],[EXITED]]=0,"No","Yes")</f>
        <v>No</v>
      </c>
      <c r="O6447">
        <v>0</v>
      </c>
      <c r="P6447" t="str">
        <f>IF(BANK[[#This Row],[COMPLAIN]]=0,"No","Yes")</f>
        <v>No</v>
      </c>
      <c r="Q6447">
        <v>3</v>
      </c>
      <c r="R6447" t="s">
        <v>37</v>
      </c>
      <c r="S6447">
        <v>550</v>
      </c>
      <c r="T6447" t="s">
        <v>33</v>
      </c>
      <c r="U6447" t="s">
        <v>39</v>
      </c>
      <c r="V6447" t="s">
        <v>46</v>
      </c>
      <c r="W6447" t="s">
        <v>54</v>
      </c>
      <c r="X6447" t="s">
        <v>30</v>
      </c>
    </row>
    <row r="6448" spans="1:24" x14ac:dyDescent="0.3">
      <c r="A6448">
        <v>15636353</v>
      </c>
      <c r="B6448" t="s">
        <v>385</v>
      </c>
      <c r="C6448">
        <v>534</v>
      </c>
      <c r="D6448" t="s">
        <v>23</v>
      </c>
      <c r="E6448" t="s">
        <v>24</v>
      </c>
      <c r="F6448">
        <v>35</v>
      </c>
      <c r="G6448">
        <v>4</v>
      </c>
      <c r="H6448">
        <v>0</v>
      </c>
      <c r="I6448">
        <v>2</v>
      </c>
      <c r="J6448">
        <v>0</v>
      </c>
      <c r="K6448">
        <v>0</v>
      </c>
      <c r="L6448">
        <v>9541</v>
      </c>
      <c r="M6448">
        <v>0</v>
      </c>
      <c r="N6448" t="str">
        <f>IF(BANK[[#This Row],[EXITED]]=0,"No","Yes")</f>
        <v>No</v>
      </c>
      <c r="O6448">
        <v>0</v>
      </c>
      <c r="P6448" t="str">
        <f>IF(BANK[[#This Row],[COMPLAIN]]=0,"No","Yes")</f>
        <v>No</v>
      </c>
      <c r="Q6448">
        <v>2</v>
      </c>
      <c r="R6448" t="s">
        <v>43</v>
      </c>
      <c r="S6448">
        <v>784</v>
      </c>
      <c r="T6448" t="s">
        <v>26</v>
      </c>
      <c r="U6448" t="s">
        <v>39</v>
      </c>
      <c r="V6448" t="s">
        <v>46</v>
      </c>
      <c r="W6448" t="s">
        <v>47</v>
      </c>
      <c r="X6448" t="s">
        <v>30</v>
      </c>
    </row>
    <row r="6449" spans="1:24" x14ac:dyDescent="0.3">
      <c r="A6449">
        <v>15623858</v>
      </c>
      <c r="B6449" t="s">
        <v>2402</v>
      </c>
      <c r="C6449">
        <v>603</v>
      </c>
      <c r="D6449" t="s">
        <v>42</v>
      </c>
      <c r="E6449" t="s">
        <v>24</v>
      </c>
      <c r="F6449">
        <v>45</v>
      </c>
      <c r="G6449">
        <v>9</v>
      </c>
      <c r="H6449">
        <v>0</v>
      </c>
      <c r="I6449">
        <v>1</v>
      </c>
      <c r="J6449">
        <v>0</v>
      </c>
      <c r="K6449">
        <v>0</v>
      </c>
      <c r="L6449">
        <v>148517</v>
      </c>
      <c r="M6449">
        <v>0</v>
      </c>
      <c r="N6449" t="str">
        <f>IF(BANK[[#This Row],[EXITED]]=0,"No","Yes")</f>
        <v>No</v>
      </c>
      <c r="O6449">
        <v>0</v>
      </c>
      <c r="P6449" t="str">
        <f>IF(BANK[[#This Row],[COMPLAIN]]=0,"No","Yes")</f>
        <v>No</v>
      </c>
      <c r="Q6449">
        <v>5</v>
      </c>
      <c r="R6449" t="s">
        <v>43</v>
      </c>
      <c r="S6449">
        <v>593</v>
      </c>
      <c r="T6449" t="s">
        <v>33</v>
      </c>
      <c r="U6449" t="s">
        <v>39</v>
      </c>
      <c r="V6449" t="s">
        <v>28</v>
      </c>
      <c r="W6449" t="s">
        <v>35</v>
      </c>
      <c r="X6449" t="s">
        <v>30</v>
      </c>
    </row>
    <row r="6450" spans="1:24" x14ac:dyDescent="0.3">
      <c r="A6450">
        <v>15663987</v>
      </c>
      <c r="B6450" t="s">
        <v>595</v>
      </c>
      <c r="C6450">
        <v>723</v>
      </c>
      <c r="D6450" t="s">
        <v>23</v>
      </c>
      <c r="E6450" t="s">
        <v>24</v>
      </c>
      <c r="F6450">
        <v>30</v>
      </c>
      <c r="G6450">
        <v>1</v>
      </c>
      <c r="H6450">
        <v>0</v>
      </c>
      <c r="I6450">
        <v>3</v>
      </c>
      <c r="J6450">
        <v>1</v>
      </c>
      <c r="K6450">
        <v>0</v>
      </c>
      <c r="L6450">
        <v>164648</v>
      </c>
      <c r="M6450">
        <v>1</v>
      </c>
      <c r="N6450" t="str">
        <f>IF(BANK[[#This Row],[EXITED]]=0,"No","Yes")</f>
        <v>Yes</v>
      </c>
      <c r="O6450">
        <v>1</v>
      </c>
      <c r="P6450" t="str">
        <f>IF(BANK[[#This Row],[COMPLAIN]]=0,"No","Yes")</f>
        <v>Yes</v>
      </c>
      <c r="Q6450">
        <v>3</v>
      </c>
      <c r="R6450" t="s">
        <v>37</v>
      </c>
      <c r="S6450">
        <v>421</v>
      </c>
      <c r="T6450" t="s">
        <v>26</v>
      </c>
      <c r="U6450" t="s">
        <v>39</v>
      </c>
      <c r="V6450" t="s">
        <v>52</v>
      </c>
      <c r="W6450" t="s">
        <v>54</v>
      </c>
      <c r="X6450" t="s">
        <v>30</v>
      </c>
    </row>
    <row r="6451" spans="1:24" x14ac:dyDescent="0.3">
      <c r="A6451">
        <v>15780805</v>
      </c>
      <c r="B6451" t="s">
        <v>566</v>
      </c>
      <c r="C6451">
        <v>585</v>
      </c>
      <c r="D6451" t="s">
        <v>42</v>
      </c>
      <c r="E6451" t="s">
        <v>45</v>
      </c>
      <c r="F6451">
        <v>35</v>
      </c>
      <c r="G6451">
        <v>2</v>
      </c>
      <c r="H6451">
        <v>0</v>
      </c>
      <c r="I6451">
        <v>2</v>
      </c>
      <c r="J6451">
        <v>1</v>
      </c>
      <c r="K6451">
        <v>0</v>
      </c>
      <c r="L6451">
        <v>98621</v>
      </c>
      <c r="M6451">
        <v>1</v>
      </c>
      <c r="N6451" t="str">
        <f>IF(BANK[[#This Row],[EXITED]]=0,"No","Yes")</f>
        <v>Yes</v>
      </c>
      <c r="O6451">
        <v>1</v>
      </c>
      <c r="P6451" t="str">
        <f>IF(BANK[[#This Row],[COMPLAIN]]=0,"No","Yes")</f>
        <v>Yes</v>
      </c>
      <c r="Q6451">
        <v>2</v>
      </c>
      <c r="R6451" t="s">
        <v>32</v>
      </c>
      <c r="S6451">
        <v>622</v>
      </c>
      <c r="T6451" t="s">
        <v>26</v>
      </c>
      <c r="U6451" t="s">
        <v>39</v>
      </c>
      <c r="V6451" t="s">
        <v>52</v>
      </c>
      <c r="W6451" t="s">
        <v>47</v>
      </c>
      <c r="X6451" t="s">
        <v>30</v>
      </c>
    </row>
    <row r="6452" spans="1:24" x14ac:dyDescent="0.3">
      <c r="A6452">
        <v>15768566</v>
      </c>
      <c r="B6452" t="s">
        <v>1183</v>
      </c>
      <c r="C6452">
        <v>706</v>
      </c>
      <c r="D6452" t="s">
        <v>42</v>
      </c>
      <c r="E6452" t="s">
        <v>24</v>
      </c>
      <c r="F6452">
        <v>34</v>
      </c>
      <c r="G6452">
        <v>8</v>
      </c>
      <c r="H6452">
        <v>0</v>
      </c>
      <c r="I6452">
        <v>2</v>
      </c>
      <c r="J6452">
        <v>1</v>
      </c>
      <c r="K6452">
        <v>1</v>
      </c>
      <c r="L6452">
        <v>37480</v>
      </c>
      <c r="M6452">
        <v>0</v>
      </c>
      <c r="N6452" t="str">
        <f>IF(BANK[[#This Row],[EXITED]]=0,"No","Yes")</f>
        <v>No</v>
      </c>
      <c r="O6452">
        <v>0</v>
      </c>
      <c r="P6452" t="str">
        <f>IF(BANK[[#This Row],[COMPLAIN]]=0,"No","Yes")</f>
        <v>No</v>
      </c>
      <c r="Q6452">
        <v>1</v>
      </c>
      <c r="R6452" t="s">
        <v>32</v>
      </c>
      <c r="S6452">
        <v>798</v>
      </c>
      <c r="T6452" t="s">
        <v>26</v>
      </c>
      <c r="U6452" t="s">
        <v>39</v>
      </c>
      <c r="V6452" t="s">
        <v>28</v>
      </c>
      <c r="W6452" t="s">
        <v>29</v>
      </c>
      <c r="X6452" t="s">
        <v>30</v>
      </c>
    </row>
    <row r="6453" spans="1:24" x14ac:dyDescent="0.3">
      <c r="A6453">
        <v>15643229</v>
      </c>
      <c r="B6453" t="s">
        <v>502</v>
      </c>
      <c r="C6453">
        <v>671</v>
      </c>
      <c r="D6453" t="s">
        <v>42</v>
      </c>
      <c r="E6453" t="s">
        <v>45</v>
      </c>
      <c r="F6453">
        <v>31</v>
      </c>
      <c r="G6453">
        <v>6</v>
      </c>
      <c r="H6453">
        <v>0</v>
      </c>
      <c r="I6453">
        <v>2</v>
      </c>
      <c r="J6453">
        <v>1</v>
      </c>
      <c r="K6453">
        <v>1</v>
      </c>
      <c r="L6453">
        <v>15846</v>
      </c>
      <c r="M6453">
        <v>0</v>
      </c>
      <c r="N6453" t="str">
        <f>IF(BANK[[#This Row],[EXITED]]=0,"No","Yes")</f>
        <v>No</v>
      </c>
      <c r="O6453">
        <v>0</v>
      </c>
      <c r="P6453" t="str">
        <f>IF(BANK[[#This Row],[COMPLAIN]]=0,"No","Yes")</f>
        <v>No</v>
      </c>
      <c r="Q6453">
        <v>1</v>
      </c>
      <c r="R6453" t="s">
        <v>25</v>
      </c>
      <c r="S6453">
        <v>508</v>
      </c>
      <c r="T6453" t="s">
        <v>26</v>
      </c>
      <c r="U6453" t="s">
        <v>39</v>
      </c>
      <c r="V6453" t="s">
        <v>46</v>
      </c>
      <c r="W6453" t="s">
        <v>29</v>
      </c>
      <c r="X6453" t="s">
        <v>30</v>
      </c>
    </row>
    <row r="6454" spans="1:24" x14ac:dyDescent="0.3">
      <c r="A6454">
        <v>15676576</v>
      </c>
      <c r="B6454" t="s">
        <v>779</v>
      </c>
      <c r="C6454">
        <v>646</v>
      </c>
      <c r="D6454" t="s">
        <v>42</v>
      </c>
      <c r="E6454" t="s">
        <v>45</v>
      </c>
      <c r="F6454">
        <v>43</v>
      </c>
      <c r="G6454">
        <v>8</v>
      </c>
      <c r="H6454">
        <v>143062</v>
      </c>
      <c r="I6454">
        <v>1</v>
      </c>
      <c r="J6454">
        <v>1</v>
      </c>
      <c r="K6454">
        <v>0</v>
      </c>
      <c r="L6454">
        <v>61938</v>
      </c>
      <c r="M6454">
        <v>0</v>
      </c>
      <c r="N6454" t="str">
        <f>IF(BANK[[#This Row],[EXITED]]=0,"No","Yes")</f>
        <v>No</v>
      </c>
      <c r="O6454">
        <v>0</v>
      </c>
      <c r="P6454" t="str">
        <f>IF(BANK[[#This Row],[COMPLAIN]]=0,"No","Yes")</f>
        <v>No</v>
      </c>
      <c r="Q6454">
        <v>5</v>
      </c>
      <c r="R6454" t="s">
        <v>32</v>
      </c>
      <c r="S6454">
        <v>320</v>
      </c>
      <c r="T6454" t="s">
        <v>33</v>
      </c>
      <c r="U6454" t="s">
        <v>27</v>
      </c>
      <c r="V6454" t="s">
        <v>28</v>
      </c>
      <c r="W6454" t="s">
        <v>35</v>
      </c>
      <c r="X6454" t="s">
        <v>30</v>
      </c>
    </row>
    <row r="6455" spans="1:24" x14ac:dyDescent="0.3">
      <c r="A6455">
        <v>15800068</v>
      </c>
      <c r="B6455" t="s">
        <v>1478</v>
      </c>
      <c r="C6455">
        <v>801</v>
      </c>
      <c r="D6455" t="s">
        <v>23</v>
      </c>
      <c r="E6455" t="s">
        <v>45</v>
      </c>
      <c r="F6455">
        <v>46</v>
      </c>
      <c r="G6455">
        <v>6</v>
      </c>
      <c r="H6455">
        <v>0</v>
      </c>
      <c r="I6455">
        <v>2</v>
      </c>
      <c r="J6455">
        <v>1</v>
      </c>
      <c r="K6455">
        <v>1</v>
      </c>
      <c r="L6455">
        <v>170009</v>
      </c>
      <c r="M6455">
        <v>0</v>
      </c>
      <c r="N6455" t="str">
        <f>IF(BANK[[#This Row],[EXITED]]=0,"No","Yes")</f>
        <v>No</v>
      </c>
      <c r="O6455">
        <v>0</v>
      </c>
      <c r="P6455" t="str">
        <f>IF(BANK[[#This Row],[COMPLAIN]]=0,"No","Yes")</f>
        <v>No</v>
      </c>
      <c r="Q6455">
        <v>3</v>
      </c>
      <c r="R6455" t="s">
        <v>37</v>
      </c>
      <c r="S6455">
        <v>557</v>
      </c>
      <c r="T6455" t="s">
        <v>33</v>
      </c>
      <c r="U6455" t="s">
        <v>39</v>
      </c>
      <c r="V6455" t="s">
        <v>46</v>
      </c>
      <c r="W6455" t="s">
        <v>54</v>
      </c>
      <c r="X6455" t="s">
        <v>30</v>
      </c>
    </row>
    <row r="6456" spans="1:24" x14ac:dyDescent="0.3">
      <c r="A6456">
        <v>15648030</v>
      </c>
      <c r="B6456" t="s">
        <v>2403</v>
      </c>
      <c r="C6456">
        <v>731</v>
      </c>
      <c r="D6456" t="s">
        <v>23</v>
      </c>
      <c r="E6456" t="s">
        <v>45</v>
      </c>
      <c r="F6456">
        <v>33</v>
      </c>
      <c r="G6456">
        <v>5</v>
      </c>
      <c r="H6456">
        <v>137388</v>
      </c>
      <c r="I6456">
        <v>2</v>
      </c>
      <c r="J6456">
        <v>1</v>
      </c>
      <c r="K6456">
        <v>0</v>
      </c>
      <c r="L6456">
        <v>165001</v>
      </c>
      <c r="M6456">
        <v>0</v>
      </c>
      <c r="N6456" t="str">
        <f>IF(BANK[[#This Row],[EXITED]]=0,"No","Yes")</f>
        <v>No</v>
      </c>
      <c r="O6456">
        <v>0</v>
      </c>
      <c r="P6456" t="str">
        <f>IF(BANK[[#This Row],[COMPLAIN]]=0,"No","Yes")</f>
        <v>No</v>
      </c>
      <c r="Q6456">
        <v>3</v>
      </c>
      <c r="R6456" t="s">
        <v>43</v>
      </c>
      <c r="S6456">
        <v>935</v>
      </c>
      <c r="T6456" t="s">
        <v>26</v>
      </c>
      <c r="U6456" t="s">
        <v>27</v>
      </c>
      <c r="V6456" t="s">
        <v>46</v>
      </c>
      <c r="W6456" t="s">
        <v>54</v>
      </c>
      <c r="X6456" t="s">
        <v>30</v>
      </c>
    </row>
    <row r="6457" spans="1:24" x14ac:dyDescent="0.3">
      <c r="A6457">
        <v>15724181</v>
      </c>
      <c r="B6457" t="s">
        <v>389</v>
      </c>
      <c r="C6457">
        <v>647</v>
      </c>
      <c r="D6457" t="s">
        <v>23</v>
      </c>
      <c r="E6457" t="s">
        <v>24</v>
      </c>
      <c r="F6457">
        <v>47</v>
      </c>
      <c r="G6457">
        <v>5</v>
      </c>
      <c r="H6457">
        <v>105603</v>
      </c>
      <c r="I6457">
        <v>2</v>
      </c>
      <c r="J6457">
        <v>1</v>
      </c>
      <c r="K6457">
        <v>1</v>
      </c>
      <c r="L6457">
        <v>157361</v>
      </c>
      <c r="M6457">
        <v>0</v>
      </c>
      <c r="N6457" t="str">
        <f>IF(BANK[[#This Row],[EXITED]]=0,"No","Yes")</f>
        <v>No</v>
      </c>
      <c r="O6457">
        <v>0</v>
      </c>
      <c r="P6457" t="str">
        <f>IF(BANK[[#This Row],[COMPLAIN]]=0,"No","Yes")</f>
        <v>No</v>
      </c>
      <c r="Q6457">
        <v>1</v>
      </c>
      <c r="R6457" t="s">
        <v>32</v>
      </c>
      <c r="S6457">
        <v>364</v>
      </c>
      <c r="T6457" t="s">
        <v>33</v>
      </c>
      <c r="U6457" t="s">
        <v>34</v>
      </c>
      <c r="V6457" t="s">
        <v>46</v>
      </c>
      <c r="W6457" t="s">
        <v>29</v>
      </c>
      <c r="X6457" t="s">
        <v>30</v>
      </c>
    </row>
    <row r="6458" spans="1:24" x14ac:dyDescent="0.3">
      <c r="A6458">
        <v>15647546</v>
      </c>
      <c r="B6458" t="s">
        <v>2404</v>
      </c>
      <c r="C6458">
        <v>688</v>
      </c>
      <c r="D6458" t="s">
        <v>56</v>
      </c>
      <c r="E6458" t="s">
        <v>45</v>
      </c>
      <c r="F6458">
        <v>40</v>
      </c>
      <c r="G6458">
        <v>8</v>
      </c>
      <c r="H6458">
        <v>150680</v>
      </c>
      <c r="I6458">
        <v>2</v>
      </c>
      <c r="J6458">
        <v>0</v>
      </c>
      <c r="K6458">
        <v>1</v>
      </c>
      <c r="L6458">
        <v>196226</v>
      </c>
      <c r="M6458">
        <v>0</v>
      </c>
      <c r="N6458" t="str">
        <f>IF(BANK[[#This Row],[EXITED]]=0,"No","Yes")</f>
        <v>No</v>
      </c>
      <c r="O6458">
        <v>0</v>
      </c>
      <c r="P6458" t="str">
        <f>IF(BANK[[#This Row],[COMPLAIN]]=0,"No","Yes")</f>
        <v>No</v>
      </c>
      <c r="Q6458">
        <v>4</v>
      </c>
      <c r="R6458" t="s">
        <v>25</v>
      </c>
      <c r="S6458">
        <v>645</v>
      </c>
      <c r="T6458" t="s">
        <v>33</v>
      </c>
      <c r="U6458" t="s">
        <v>27</v>
      </c>
      <c r="V6458" t="s">
        <v>28</v>
      </c>
      <c r="W6458" t="s">
        <v>40</v>
      </c>
      <c r="X6458" t="s">
        <v>30</v>
      </c>
    </row>
    <row r="6459" spans="1:24" x14ac:dyDescent="0.3">
      <c r="A6459">
        <v>15702601</v>
      </c>
      <c r="B6459" t="s">
        <v>1464</v>
      </c>
      <c r="C6459">
        <v>680</v>
      </c>
      <c r="D6459" t="s">
        <v>56</v>
      </c>
      <c r="E6459" t="s">
        <v>24</v>
      </c>
      <c r="F6459">
        <v>30</v>
      </c>
      <c r="G6459">
        <v>4</v>
      </c>
      <c r="H6459">
        <v>108300</v>
      </c>
      <c r="I6459">
        <v>2</v>
      </c>
      <c r="J6459">
        <v>0</v>
      </c>
      <c r="K6459">
        <v>1</v>
      </c>
      <c r="L6459">
        <v>44385</v>
      </c>
      <c r="M6459">
        <v>1</v>
      </c>
      <c r="N6459" t="str">
        <f>IF(BANK[[#This Row],[EXITED]]=0,"No","Yes")</f>
        <v>Yes</v>
      </c>
      <c r="O6459">
        <v>1</v>
      </c>
      <c r="P6459" t="str">
        <f>IF(BANK[[#This Row],[COMPLAIN]]=0,"No","Yes")</f>
        <v>Yes</v>
      </c>
      <c r="Q6459">
        <v>3</v>
      </c>
      <c r="R6459" t="s">
        <v>32</v>
      </c>
      <c r="S6459">
        <v>860</v>
      </c>
      <c r="T6459" t="s">
        <v>26</v>
      </c>
      <c r="U6459" t="s">
        <v>34</v>
      </c>
      <c r="V6459" t="s">
        <v>46</v>
      </c>
      <c r="W6459" t="s">
        <v>54</v>
      </c>
      <c r="X6459" t="s">
        <v>30</v>
      </c>
    </row>
    <row r="6460" spans="1:24" x14ac:dyDescent="0.3">
      <c r="A6460">
        <v>15567725</v>
      </c>
      <c r="B6460" t="s">
        <v>1011</v>
      </c>
      <c r="C6460">
        <v>689</v>
      </c>
      <c r="D6460" t="s">
        <v>42</v>
      </c>
      <c r="E6460" t="s">
        <v>45</v>
      </c>
      <c r="F6460">
        <v>46</v>
      </c>
      <c r="G6460">
        <v>7</v>
      </c>
      <c r="H6460">
        <v>52016</v>
      </c>
      <c r="I6460">
        <v>2</v>
      </c>
      <c r="J6460">
        <v>1</v>
      </c>
      <c r="K6460">
        <v>1</v>
      </c>
      <c r="L6460">
        <v>72994</v>
      </c>
      <c r="M6460">
        <v>0</v>
      </c>
      <c r="N6460" t="str">
        <f>IF(BANK[[#This Row],[EXITED]]=0,"No","Yes")</f>
        <v>No</v>
      </c>
      <c r="O6460">
        <v>0</v>
      </c>
      <c r="P6460" t="str">
        <f>IF(BANK[[#This Row],[COMPLAIN]]=0,"No","Yes")</f>
        <v>No</v>
      </c>
      <c r="Q6460">
        <v>3</v>
      </c>
      <c r="R6460" t="s">
        <v>32</v>
      </c>
      <c r="S6460">
        <v>384</v>
      </c>
      <c r="T6460" t="s">
        <v>33</v>
      </c>
      <c r="U6460" t="s">
        <v>34</v>
      </c>
      <c r="V6460" t="s">
        <v>28</v>
      </c>
      <c r="W6460" t="s">
        <v>54</v>
      </c>
      <c r="X6460" t="s">
        <v>30</v>
      </c>
    </row>
    <row r="6461" spans="1:24" x14ac:dyDescent="0.3">
      <c r="A6461">
        <v>15686957</v>
      </c>
      <c r="B6461" t="s">
        <v>71</v>
      </c>
      <c r="C6461">
        <v>553</v>
      </c>
      <c r="D6461" t="s">
        <v>56</v>
      </c>
      <c r="E6461" t="s">
        <v>24</v>
      </c>
      <c r="F6461">
        <v>35</v>
      </c>
      <c r="G6461">
        <v>2</v>
      </c>
      <c r="H6461">
        <v>158584</v>
      </c>
      <c r="I6461">
        <v>2</v>
      </c>
      <c r="J6461">
        <v>1</v>
      </c>
      <c r="K6461">
        <v>0</v>
      </c>
      <c r="L6461">
        <v>43640</v>
      </c>
      <c r="M6461">
        <v>0</v>
      </c>
      <c r="N6461" t="str">
        <f>IF(BANK[[#This Row],[EXITED]]=0,"No","Yes")</f>
        <v>No</v>
      </c>
      <c r="O6461">
        <v>0</v>
      </c>
      <c r="P6461" t="str">
        <f>IF(BANK[[#This Row],[COMPLAIN]]=0,"No","Yes")</f>
        <v>No</v>
      </c>
      <c r="Q6461">
        <v>1</v>
      </c>
      <c r="R6461" t="s">
        <v>25</v>
      </c>
      <c r="S6461">
        <v>241</v>
      </c>
      <c r="T6461" t="s">
        <v>26</v>
      </c>
      <c r="U6461" t="s">
        <v>27</v>
      </c>
      <c r="V6461" t="s">
        <v>52</v>
      </c>
      <c r="W6461" t="s">
        <v>29</v>
      </c>
      <c r="X6461" t="s">
        <v>30</v>
      </c>
    </row>
    <row r="6462" spans="1:24" x14ac:dyDescent="0.3">
      <c r="A6462">
        <v>15607690</v>
      </c>
      <c r="B6462" t="s">
        <v>892</v>
      </c>
      <c r="C6462">
        <v>689</v>
      </c>
      <c r="D6462" t="s">
        <v>56</v>
      </c>
      <c r="E6462" t="s">
        <v>24</v>
      </c>
      <c r="F6462">
        <v>47</v>
      </c>
      <c r="G6462">
        <v>2</v>
      </c>
      <c r="H6462">
        <v>118813</v>
      </c>
      <c r="I6462">
        <v>2</v>
      </c>
      <c r="J6462">
        <v>0</v>
      </c>
      <c r="K6462">
        <v>0</v>
      </c>
      <c r="L6462">
        <v>31121</v>
      </c>
      <c r="M6462">
        <v>0</v>
      </c>
      <c r="N6462" t="str">
        <f>IF(BANK[[#This Row],[EXITED]]=0,"No","Yes")</f>
        <v>No</v>
      </c>
      <c r="O6462">
        <v>0</v>
      </c>
      <c r="P6462" t="str">
        <f>IF(BANK[[#This Row],[COMPLAIN]]=0,"No","Yes")</f>
        <v>No</v>
      </c>
      <c r="Q6462">
        <v>3</v>
      </c>
      <c r="R6462" t="s">
        <v>43</v>
      </c>
      <c r="S6462">
        <v>810</v>
      </c>
      <c r="T6462" t="s">
        <v>33</v>
      </c>
      <c r="U6462" t="s">
        <v>34</v>
      </c>
      <c r="V6462" t="s">
        <v>52</v>
      </c>
      <c r="W6462" t="s">
        <v>54</v>
      </c>
      <c r="X6462" t="s">
        <v>30</v>
      </c>
    </row>
    <row r="6463" spans="1:24" x14ac:dyDescent="0.3">
      <c r="A6463">
        <v>15806546</v>
      </c>
      <c r="B6463" t="s">
        <v>145</v>
      </c>
      <c r="C6463">
        <v>517</v>
      </c>
      <c r="D6463" t="s">
        <v>23</v>
      </c>
      <c r="E6463" t="s">
        <v>24</v>
      </c>
      <c r="F6463">
        <v>46</v>
      </c>
      <c r="G6463">
        <v>4</v>
      </c>
      <c r="H6463">
        <v>0</v>
      </c>
      <c r="I6463">
        <v>1</v>
      </c>
      <c r="J6463">
        <v>1</v>
      </c>
      <c r="K6463">
        <v>0</v>
      </c>
      <c r="L6463">
        <v>22373</v>
      </c>
      <c r="M6463">
        <v>0</v>
      </c>
      <c r="N6463" t="str">
        <f>IF(BANK[[#This Row],[EXITED]]=0,"No","Yes")</f>
        <v>No</v>
      </c>
      <c r="O6463">
        <v>0</v>
      </c>
      <c r="P6463" t="str">
        <f>IF(BANK[[#This Row],[COMPLAIN]]=0,"No","Yes")</f>
        <v>No</v>
      </c>
      <c r="Q6463">
        <v>1</v>
      </c>
      <c r="R6463" t="s">
        <v>43</v>
      </c>
      <c r="S6463">
        <v>465</v>
      </c>
      <c r="T6463" t="s">
        <v>33</v>
      </c>
      <c r="U6463" t="s">
        <v>39</v>
      </c>
      <c r="V6463" t="s">
        <v>46</v>
      </c>
      <c r="W6463" t="s">
        <v>29</v>
      </c>
      <c r="X6463" t="s">
        <v>30</v>
      </c>
    </row>
    <row r="6464" spans="1:24" x14ac:dyDescent="0.3">
      <c r="A6464">
        <v>15632850</v>
      </c>
      <c r="B6464" t="s">
        <v>112</v>
      </c>
      <c r="C6464">
        <v>731</v>
      </c>
      <c r="D6464" t="s">
        <v>42</v>
      </c>
      <c r="E6464" t="s">
        <v>24</v>
      </c>
      <c r="F6464">
        <v>37</v>
      </c>
      <c r="G6464">
        <v>8</v>
      </c>
      <c r="H6464">
        <v>0</v>
      </c>
      <c r="I6464">
        <v>2</v>
      </c>
      <c r="J6464">
        <v>1</v>
      </c>
      <c r="K6464">
        <v>1</v>
      </c>
      <c r="L6464">
        <v>170338</v>
      </c>
      <c r="M6464">
        <v>0</v>
      </c>
      <c r="N6464" t="str">
        <f>IF(BANK[[#This Row],[EXITED]]=0,"No","Yes")</f>
        <v>No</v>
      </c>
      <c r="O6464">
        <v>0</v>
      </c>
      <c r="P6464" t="str">
        <f>IF(BANK[[#This Row],[COMPLAIN]]=0,"No","Yes")</f>
        <v>No</v>
      </c>
      <c r="Q6464">
        <v>1</v>
      </c>
      <c r="R6464" t="s">
        <v>32</v>
      </c>
      <c r="S6464">
        <v>856</v>
      </c>
      <c r="T6464" t="s">
        <v>33</v>
      </c>
      <c r="U6464" t="s">
        <v>39</v>
      </c>
      <c r="V6464" t="s">
        <v>28</v>
      </c>
      <c r="W6464" t="s">
        <v>29</v>
      </c>
      <c r="X6464" t="s">
        <v>30</v>
      </c>
    </row>
    <row r="6465" spans="1:24" x14ac:dyDescent="0.3">
      <c r="A6465">
        <v>15638068</v>
      </c>
      <c r="B6465" t="s">
        <v>645</v>
      </c>
      <c r="C6465">
        <v>507</v>
      </c>
      <c r="D6465" t="s">
        <v>23</v>
      </c>
      <c r="E6465" t="s">
        <v>24</v>
      </c>
      <c r="F6465">
        <v>32</v>
      </c>
      <c r="G6465">
        <v>7</v>
      </c>
      <c r="H6465">
        <v>0</v>
      </c>
      <c r="I6465">
        <v>2</v>
      </c>
      <c r="J6465">
        <v>1</v>
      </c>
      <c r="K6465">
        <v>0</v>
      </c>
      <c r="L6465">
        <v>67926</v>
      </c>
      <c r="M6465">
        <v>0</v>
      </c>
      <c r="N6465" t="str">
        <f>IF(BANK[[#This Row],[EXITED]]=0,"No","Yes")</f>
        <v>No</v>
      </c>
      <c r="O6465">
        <v>0</v>
      </c>
      <c r="P6465" t="str">
        <f>IF(BANK[[#This Row],[COMPLAIN]]=0,"No","Yes")</f>
        <v>No</v>
      </c>
      <c r="Q6465">
        <v>5</v>
      </c>
      <c r="R6465" t="s">
        <v>37</v>
      </c>
      <c r="S6465">
        <v>506</v>
      </c>
      <c r="T6465" t="s">
        <v>26</v>
      </c>
      <c r="U6465" t="s">
        <v>39</v>
      </c>
      <c r="V6465" t="s">
        <v>28</v>
      </c>
      <c r="W6465" t="s">
        <v>35</v>
      </c>
      <c r="X6465" t="s">
        <v>30</v>
      </c>
    </row>
    <row r="6466" spans="1:24" x14ac:dyDescent="0.3">
      <c r="A6466">
        <v>15749345</v>
      </c>
      <c r="B6466" t="s">
        <v>1070</v>
      </c>
      <c r="C6466">
        <v>468</v>
      </c>
      <c r="D6466" t="s">
        <v>42</v>
      </c>
      <c r="E6466" t="s">
        <v>45</v>
      </c>
      <c r="F6466">
        <v>22</v>
      </c>
      <c r="G6466">
        <v>1</v>
      </c>
      <c r="H6466">
        <v>76319</v>
      </c>
      <c r="I6466">
        <v>1</v>
      </c>
      <c r="J6466">
        <v>1</v>
      </c>
      <c r="K6466">
        <v>1</v>
      </c>
      <c r="L6466">
        <v>194783</v>
      </c>
      <c r="M6466">
        <v>0</v>
      </c>
      <c r="N6466" t="str">
        <f>IF(BANK[[#This Row],[EXITED]]=0,"No","Yes")</f>
        <v>No</v>
      </c>
      <c r="O6466">
        <v>0</v>
      </c>
      <c r="P6466" t="str">
        <f>IF(BANK[[#This Row],[COMPLAIN]]=0,"No","Yes")</f>
        <v>No</v>
      </c>
      <c r="Q6466">
        <v>5</v>
      </c>
      <c r="R6466" t="s">
        <v>25</v>
      </c>
      <c r="S6466">
        <v>819</v>
      </c>
      <c r="T6466" t="s">
        <v>38</v>
      </c>
      <c r="U6466" t="s">
        <v>34</v>
      </c>
      <c r="V6466" t="s">
        <v>52</v>
      </c>
      <c r="W6466" t="s">
        <v>35</v>
      </c>
      <c r="X6466" t="s">
        <v>30</v>
      </c>
    </row>
    <row r="6467" spans="1:24" x14ac:dyDescent="0.3">
      <c r="A6467">
        <v>15791321</v>
      </c>
      <c r="B6467" t="s">
        <v>1628</v>
      </c>
      <c r="C6467">
        <v>682</v>
      </c>
      <c r="D6467" t="s">
        <v>23</v>
      </c>
      <c r="E6467" t="s">
        <v>45</v>
      </c>
      <c r="F6467">
        <v>58</v>
      </c>
      <c r="G6467">
        <v>4</v>
      </c>
      <c r="H6467">
        <v>0</v>
      </c>
      <c r="I6467">
        <v>1</v>
      </c>
      <c r="J6467">
        <v>1</v>
      </c>
      <c r="K6467">
        <v>0</v>
      </c>
      <c r="L6467">
        <v>176036</v>
      </c>
      <c r="M6467">
        <v>0</v>
      </c>
      <c r="N6467" t="str">
        <f>IF(BANK[[#This Row],[EXITED]]=0,"No","Yes")</f>
        <v>No</v>
      </c>
      <c r="O6467">
        <v>0</v>
      </c>
      <c r="P6467" t="str">
        <f>IF(BANK[[#This Row],[COMPLAIN]]=0,"No","Yes")</f>
        <v>No</v>
      </c>
      <c r="Q6467">
        <v>2</v>
      </c>
      <c r="R6467" t="s">
        <v>37</v>
      </c>
      <c r="S6467">
        <v>495</v>
      </c>
      <c r="T6467" t="s">
        <v>51</v>
      </c>
      <c r="U6467" t="s">
        <v>39</v>
      </c>
      <c r="V6467" t="s">
        <v>46</v>
      </c>
      <c r="W6467" t="s">
        <v>47</v>
      </c>
      <c r="X6467" t="s">
        <v>30</v>
      </c>
    </row>
    <row r="6468" spans="1:24" x14ac:dyDescent="0.3">
      <c r="A6468">
        <v>15638329</v>
      </c>
      <c r="B6468" t="s">
        <v>296</v>
      </c>
      <c r="C6468">
        <v>522</v>
      </c>
      <c r="D6468" t="s">
        <v>56</v>
      </c>
      <c r="E6468" t="s">
        <v>24</v>
      </c>
      <c r="F6468">
        <v>25</v>
      </c>
      <c r="G6468">
        <v>1</v>
      </c>
      <c r="H6468">
        <v>111432</v>
      </c>
      <c r="I6468">
        <v>1</v>
      </c>
      <c r="J6468">
        <v>1</v>
      </c>
      <c r="K6468">
        <v>1</v>
      </c>
      <c r="L6468">
        <v>168684</v>
      </c>
      <c r="M6468">
        <v>0</v>
      </c>
      <c r="N6468" t="str">
        <f>IF(BANK[[#This Row],[EXITED]]=0,"No","Yes")</f>
        <v>No</v>
      </c>
      <c r="O6468">
        <v>0</v>
      </c>
      <c r="P6468" t="str">
        <f>IF(BANK[[#This Row],[COMPLAIN]]=0,"No","Yes")</f>
        <v>No</v>
      </c>
      <c r="Q6468">
        <v>4</v>
      </c>
      <c r="R6468" t="s">
        <v>25</v>
      </c>
      <c r="S6468">
        <v>963</v>
      </c>
      <c r="T6468" t="s">
        <v>38</v>
      </c>
      <c r="U6468" t="s">
        <v>34</v>
      </c>
      <c r="V6468" t="s">
        <v>52</v>
      </c>
      <c r="W6468" t="s">
        <v>40</v>
      </c>
      <c r="X6468" t="s">
        <v>30</v>
      </c>
    </row>
    <row r="6469" spans="1:24" x14ac:dyDescent="0.3">
      <c r="A6469">
        <v>15575445</v>
      </c>
      <c r="B6469" t="s">
        <v>957</v>
      </c>
      <c r="C6469">
        <v>629</v>
      </c>
      <c r="D6469" t="s">
        <v>23</v>
      </c>
      <c r="E6469" t="s">
        <v>24</v>
      </c>
      <c r="F6469">
        <v>41</v>
      </c>
      <c r="G6469">
        <v>10</v>
      </c>
      <c r="H6469">
        <v>150149</v>
      </c>
      <c r="I6469">
        <v>1</v>
      </c>
      <c r="J6469">
        <v>0</v>
      </c>
      <c r="K6469">
        <v>0</v>
      </c>
      <c r="L6469">
        <v>6936</v>
      </c>
      <c r="M6469">
        <v>0</v>
      </c>
      <c r="N6469" t="str">
        <f>IF(BANK[[#This Row],[EXITED]]=0,"No","Yes")</f>
        <v>No</v>
      </c>
      <c r="O6469">
        <v>0</v>
      </c>
      <c r="P6469" t="str">
        <f>IF(BANK[[#This Row],[COMPLAIN]]=0,"No","Yes")</f>
        <v>No</v>
      </c>
      <c r="Q6469">
        <v>2</v>
      </c>
      <c r="R6469" t="s">
        <v>32</v>
      </c>
      <c r="S6469">
        <v>799</v>
      </c>
      <c r="T6469" t="s">
        <v>33</v>
      </c>
      <c r="U6469" t="s">
        <v>27</v>
      </c>
      <c r="V6469" t="s">
        <v>28</v>
      </c>
      <c r="W6469" t="s">
        <v>47</v>
      </c>
      <c r="X6469" t="s">
        <v>30</v>
      </c>
    </row>
    <row r="6470" spans="1:24" x14ac:dyDescent="0.3">
      <c r="A6470">
        <v>15774507</v>
      </c>
      <c r="B6470" t="s">
        <v>2405</v>
      </c>
      <c r="C6470">
        <v>574</v>
      </c>
      <c r="D6470" t="s">
        <v>42</v>
      </c>
      <c r="E6470" t="s">
        <v>45</v>
      </c>
      <c r="F6470">
        <v>39</v>
      </c>
      <c r="G6470">
        <v>5</v>
      </c>
      <c r="H6470">
        <v>119014</v>
      </c>
      <c r="I6470">
        <v>1</v>
      </c>
      <c r="J6470">
        <v>1</v>
      </c>
      <c r="K6470">
        <v>0</v>
      </c>
      <c r="L6470">
        <v>103422</v>
      </c>
      <c r="M6470">
        <v>0</v>
      </c>
      <c r="N6470" t="str">
        <f>IF(BANK[[#This Row],[EXITED]]=0,"No","Yes")</f>
        <v>No</v>
      </c>
      <c r="O6470">
        <v>0</v>
      </c>
      <c r="P6470" t="str">
        <f>IF(BANK[[#This Row],[COMPLAIN]]=0,"No","Yes")</f>
        <v>No</v>
      </c>
      <c r="Q6470">
        <v>4</v>
      </c>
      <c r="R6470" t="s">
        <v>32</v>
      </c>
      <c r="S6470">
        <v>904</v>
      </c>
      <c r="T6470" t="s">
        <v>33</v>
      </c>
      <c r="U6470" t="s">
        <v>34</v>
      </c>
      <c r="V6470" t="s">
        <v>46</v>
      </c>
      <c r="W6470" t="s">
        <v>40</v>
      </c>
      <c r="X6470" t="s">
        <v>30</v>
      </c>
    </row>
    <row r="6471" spans="1:24" x14ac:dyDescent="0.3">
      <c r="A6471">
        <v>15599386</v>
      </c>
      <c r="B6471" t="s">
        <v>251</v>
      </c>
      <c r="C6471">
        <v>627</v>
      </c>
      <c r="D6471" t="s">
        <v>56</v>
      </c>
      <c r="E6471" t="s">
        <v>24</v>
      </c>
      <c r="F6471">
        <v>28</v>
      </c>
      <c r="G6471">
        <v>5</v>
      </c>
      <c r="H6471">
        <v>71097</v>
      </c>
      <c r="I6471">
        <v>1</v>
      </c>
      <c r="J6471">
        <v>1</v>
      </c>
      <c r="K6471">
        <v>1</v>
      </c>
      <c r="L6471">
        <v>130504</v>
      </c>
      <c r="M6471">
        <v>0</v>
      </c>
      <c r="N6471" t="str">
        <f>IF(BANK[[#This Row],[EXITED]]=0,"No","Yes")</f>
        <v>No</v>
      </c>
      <c r="O6471">
        <v>0</v>
      </c>
      <c r="P6471" t="str">
        <f>IF(BANK[[#This Row],[COMPLAIN]]=0,"No","Yes")</f>
        <v>No</v>
      </c>
      <c r="Q6471">
        <v>2</v>
      </c>
      <c r="R6471" t="s">
        <v>32</v>
      </c>
      <c r="S6471">
        <v>621</v>
      </c>
      <c r="T6471" t="s">
        <v>26</v>
      </c>
      <c r="U6471" t="s">
        <v>34</v>
      </c>
      <c r="V6471" t="s">
        <v>46</v>
      </c>
      <c r="W6471" t="s">
        <v>47</v>
      </c>
      <c r="X6471" t="s">
        <v>30</v>
      </c>
    </row>
    <row r="6472" spans="1:24" x14ac:dyDescent="0.3">
      <c r="A6472">
        <v>15744913</v>
      </c>
      <c r="B6472" t="s">
        <v>2021</v>
      </c>
      <c r="C6472">
        <v>788</v>
      </c>
      <c r="D6472" t="s">
        <v>23</v>
      </c>
      <c r="E6472" t="s">
        <v>24</v>
      </c>
      <c r="F6472">
        <v>36</v>
      </c>
      <c r="G6472">
        <v>10</v>
      </c>
      <c r="H6472">
        <v>109633</v>
      </c>
      <c r="I6472">
        <v>1</v>
      </c>
      <c r="J6472">
        <v>1</v>
      </c>
      <c r="K6472">
        <v>1</v>
      </c>
      <c r="L6472">
        <v>16149</v>
      </c>
      <c r="M6472">
        <v>0</v>
      </c>
      <c r="N6472" t="str">
        <f>IF(BANK[[#This Row],[EXITED]]=0,"No","Yes")</f>
        <v>No</v>
      </c>
      <c r="O6472">
        <v>0</v>
      </c>
      <c r="P6472" t="str">
        <f>IF(BANK[[#This Row],[COMPLAIN]]=0,"No","Yes")</f>
        <v>No</v>
      </c>
      <c r="Q6472">
        <v>4</v>
      </c>
      <c r="R6472" t="s">
        <v>25</v>
      </c>
      <c r="S6472">
        <v>283</v>
      </c>
      <c r="T6472" t="s">
        <v>33</v>
      </c>
      <c r="U6472" t="s">
        <v>34</v>
      </c>
      <c r="V6472" t="s">
        <v>28</v>
      </c>
      <c r="W6472" t="s">
        <v>40</v>
      </c>
      <c r="X6472" t="s">
        <v>30</v>
      </c>
    </row>
    <row r="6473" spans="1:24" x14ac:dyDescent="0.3">
      <c r="A6473">
        <v>15647292</v>
      </c>
      <c r="B6473" t="s">
        <v>1337</v>
      </c>
      <c r="C6473">
        <v>697</v>
      </c>
      <c r="D6473" t="s">
        <v>42</v>
      </c>
      <c r="E6473" t="s">
        <v>24</v>
      </c>
      <c r="F6473">
        <v>63</v>
      </c>
      <c r="G6473">
        <v>7</v>
      </c>
      <c r="H6473">
        <v>148368</v>
      </c>
      <c r="I6473">
        <v>1</v>
      </c>
      <c r="J6473">
        <v>0</v>
      </c>
      <c r="K6473">
        <v>0</v>
      </c>
      <c r="L6473">
        <v>118862</v>
      </c>
      <c r="M6473">
        <v>1</v>
      </c>
      <c r="N6473" t="str">
        <f>IF(BANK[[#This Row],[EXITED]]=0,"No","Yes")</f>
        <v>Yes</v>
      </c>
      <c r="O6473">
        <v>1</v>
      </c>
      <c r="P6473" t="str">
        <f>IF(BANK[[#This Row],[COMPLAIN]]=0,"No","Yes")</f>
        <v>Yes</v>
      </c>
      <c r="Q6473">
        <v>5</v>
      </c>
      <c r="R6473" t="s">
        <v>32</v>
      </c>
      <c r="S6473">
        <v>505</v>
      </c>
      <c r="T6473" t="s">
        <v>51</v>
      </c>
      <c r="U6473" t="s">
        <v>27</v>
      </c>
      <c r="V6473" t="s">
        <v>28</v>
      </c>
      <c r="W6473" t="s">
        <v>35</v>
      </c>
      <c r="X6473" t="s">
        <v>30</v>
      </c>
    </row>
    <row r="6474" spans="1:24" x14ac:dyDescent="0.3">
      <c r="A6474">
        <v>15728838</v>
      </c>
      <c r="B6474" t="s">
        <v>1204</v>
      </c>
      <c r="C6474">
        <v>578</v>
      </c>
      <c r="D6474" t="s">
        <v>42</v>
      </c>
      <c r="E6474" t="s">
        <v>24</v>
      </c>
      <c r="F6474">
        <v>45</v>
      </c>
      <c r="G6474">
        <v>1</v>
      </c>
      <c r="H6474">
        <v>148601</v>
      </c>
      <c r="I6474">
        <v>1</v>
      </c>
      <c r="J6474">
        <v>1</v>
      </c>
      <c r="K6474">
        <v>0</v>
      </c>
      <c r="L6474">
        <v>143397</v>
      </c>
      <c r="M6474">
        <v>1</v>
      </c>
      <c r="N6474" t="str">
        <f>IF(BANK[[#This Row],[EXITED]]=0,"No","Yes")</f>
        <v>Yes</v>
      </c>
      <c r="O6474">
        <v>1</v>
      </c>
      <c r="P6474" t="str">
        <f>IF(BANK[[#This Row],[COMPLAIN]]=0,"No","Yes")</f>
        <v>Yes</v>
      </c>
      <c r="Q6474">
        <v>4</v>
      </c>
      <c r="R6474" t="s">
        <v>37</v>
      </c>
      <c r="S6474">
        <v>478</v>
      </c>
      <c r="T6474" t="s">
        <v>33</v>
      </c>
      <c r="U6474" t="s">
        <v>27</v>
      </c>
      <c r="V6474" t="s">
        <v>52</v>
      </c>
      <c r="W6474" t="s">
        <v>40</v>
      </c>
      <c r="X6474" t="s">
        <v>30</v>
      </c>
    </row>
    <row r="6475" spans="1:24" x14ac:dyDescent="0.3">
      <c r="A6475">
        <v>15584704</v>
      </c>
      <c r="B6475" t="s">
        <v>974</v>
      </c>
      <c r="C6475">
        <v>519</v>
      </c>
      <c r="D6475" t="s">
        <v>42</v>
      </c>
      <c r="E6475" t="s">
        <v>24</v>
      </c>
      <c r="F6475">
        <v>48</v>
      </c>
      <c r="G6475">
        <v>10</v>
      </c>
      <c r="H6475">
        <v>71084</v>
      </c>
      <c r="I6475">
        <v>1</v>
      </c>
      <c r="J6475">
        <v>1</v>
      </c>
      <c r="K6475">
        <v>0</v>
      </c>
      <c r="L6475">
        <v>137959</v>
      </c>
      <c r="M6475">
        <v>0</v>
      </c>
      <c r="N6475" t="str">
        <f>IF(BANK[[#This Row],[EXITED]]=0,"No","Yes")</f>
        <v>No</v>
      </c>
      <c r="O6475">
        <v>0</v>
      </c>
      <c r="P6475" t="str">
        <f>IF(BANK[[#This Row],[COMPLAIN]]=0,"No","Yes")</f>
        <v>No</v>
      </c>
      <c r="Q6475">
        <v>2</v>
      </c>
      <c r="R6475" t="s">
        <v>37</v>
      </c>
      <c r="S6475">
        <v>824</v>
      </c>
      <c r="T6475" t="s">
        <v>33</v>
      </c>
      <c r="U6475" t="s">
        <v>34</v>
      </c>
      <c r="V6475" t="s">
        <v>28</v>
      </c>
      <c r="W6475" t="s">
        <v>47</v>
      </c>
      <c r="X6475" t="s">
        <v>30</v>
      </c>
    </row>
    <row r="6476" spans="1:24" x14ac:dyDescent="0.3">
      <c r="A6476">
        <v>15749068</v>
      </c>
      <c r="B6476" t="s">
        <v>2406</v>
      </c>
      <c r="C6476">
        <v>632</v>
      </c>
      <c r="D6476" t="s">
        <v>42</v>
      </c>
      <c r="E6476" t="s">
        <v>45</v>
      </c>
      <c r="F6476">
        <v>40</v>
      </c>
      <c r="G6476">
        <v>9</v>
      </c>
      <c r="H6476">
        <v>139625</v>
      </c>
      <c r="I6476">
        <v>1</v>
      </c>
      <c r="J6476">
        <v>1</v>
      </c>
      <c r="K6476">
        <v>0</v>
      </c>
      <c r="L6476">
        <v>93703</v>
      </c>
      <c r="M6476">
        <v>1</v>
      </c>
      <c r="N6476" t="str">
        <f>IF(BANK[[#This Row],[EXITED]]=0,"No","Yes")</f>
        <v>Yes</v>
      </c>
      <c r="O6476">
        <v>1</v>
      </c>
      <c r="P6476" t="str">
        <f>IF(BANK[[#This Row],[COMPLAIN]]=0,"No","Yes")</f>
        <v>Yes</v>
      </c>
      <c r="Q6476">
        <v>5</v>
      </c>
      <c r="R6476" t="s">
        <v>32</v>
      </c>
      <c r="S6476">
        <v>709</v>
      </c>
      <c r="T6476" t="s">
        <v>33</v>
      </c>
      <c r="U6476" t="s">
        <v>27</v>
      </c>
      <c r="V6476" t="s">
        <v>28</v>
      </c>
      <c r="W6476" t="s">
        <v>35</v>
      </c>
      <c r="X6476" t="s">
        <v>30</v>
      </c>
    </row>
    <row r="6477" spans="1:24" x14ac:dyDescent="0.3">
      <c r="A6477">
        <v>15587676</v>
      </c>
      <c r="B6477" t="s">
        <v>981</v>
      </c>
      <c r="C6477">
        <v>699</v>
      </c>
      <c r="D6477" t="s">
        <v>42</v>
      </c>
      <c r="E6477" t="s">
        <v>24</v>
      </c>
      <c r="F6477">
        <v>30</v>
      </c>
      <c r="G6477">
        <v>9</v>
      </c>
      <c r="H6477">
        <v>0</v>
      </c>
      <c r="I6477">
        <v>1</v>
      </c>
      <c r="J6477">
        <v>1</v>
      </c>
      <c r="K6477">
        <v>1</v>
      </c>
      <c r="L6477">
        <v>108162</v>
      </c>
      <c r="M6477">
        <v>0</v>
      </c>
      <c r="N6477" t="str">
        <f>IF(BANK[[#This Row],[EXITED]]=0,"No","Yes")</f>
        <v>No</v>
      </c>
      <c r="O6477">
        <v>0</v>
      </c>
      <c r="P6477" t="str">
        <f>IF(BANK[[#This Row],[COMPLAIN]]=0,"No","Yes")</f>
        <v>No</v>
      </c>
      <c r="Q6477">
        <v>4</v>
      </c>
      <c r="R6477" t="s">
        <v>32</v>
      </c>
      <c r="S6477">
        <v>239</v>
      </c>
      <c r="T6477" t="s">
        <v>26</v>
      </c>
      <c r="U6477" t="s">
        <v>39</v>
      </c>
      <c r="V6477" t="s">
        <v>28</v>
      </c>
      <c r="W6477" t="s">
        <v>40</v>
      </c>
      <c r="X6477" t="s">
        <v>30</v>
      </c>
    </row>
    <row r="6478" spans="1:24" x14ac:dyDescent="0.3">
      <c r="A6478">
        <v>15779496</v>
      </c>
      <c r="B6478" t="s">
        <v>1705</v>
      </c>
      <c r="C6478">
        <v>615</v>
      </c>
      <c r="D6478" t="s">
        <v>42</v>
      </c>
      <c r="E6478" t="s">
        <v>24</v>
      </c>
      <c r="F6478">
        <v>64</v>
      </c>
      <c r="G6478">
        <v>0</v>
      </c>
      <c r="H6478">
        <v>81564</v>
      </c>
      <c r="I6478">
        <v>2</v>
      </c>
      <c r="J6478">
        <v>0</v>
      </c>
      <c r="K6478">
        <v>1</v>
      </c>
      <c r="L6478">
        <v>35896</v>
      </c>
      <c r="M6478">
        <v>0</v>
      </c>
      <c r="N6478" t="str">
        <f>IF(BANK[[#This Row],[EXITED]]=0,"No","Yes")</f>
        <v>No</v>
      </c>
      <c r="O6478">
        <v>0</v>
      </c>
      <c r="P6478" t="str">
        <f>IF(BANK[[#This Row],[COMPLAIN]]=0,"No","Yes")</f>
        <v>No</v>
      </c>
      <c r="Q6478">
        <v>3</v>
      </c>
      <c r="R6478" t="s">
        <v>37</v>
      </c>
      <c r="S6478">
        <v>586</v>
      </c>
      <c r="T6478" t="s">
        <v>51</v>
      </c>
      <c r="U6478" t="s">
        <v>34</v>
      </c>
      <c r="V6478" t="s">
        <v>52</v>
      </c>
      <c r="W6478" t="s">
        <v>54</v>
      </c>
      <c r="X6478" t="s">
        <v>30</v>
      </c>
    </row>
    <row r="6479" spans="1:24" x14ac:dyDescent="0.3">
      <c r="A6479">
        <v>15733460</v>
      </c>
      <c r="B6479" t="s">
        <v>338</v>
      </c>
      <c r="C6479">
        <v>622</v>
      </c>
      <c r="D6479" t="s">
        <v>23</v>
      </c>
      <c r="E6479" t="s">
        <v>24</v>
      </c>
      <c r="F6479">
        <v>36</v>
      </c>
      <c r="G6479">
        <v>9</v>
      </c>
      <c r="H6479">
        <v>0</v>
      </c>
      <c r="I6479">
        <v>2</v>
      </c>
      <c r="J6479">
        <v>1</v>
      </c>
      <c r="K6479">
        <v>1</v>
      </c>
      <c r="L6479">
        <v>104853</v>
      </c>
      <c r="M6479">
        <v>0</v>
      </c>
      <c r="N6479" t="str">
        <f>IF(BANK[[#This Row],[EXITED]]=0,"No","Yes")</f>
        <v>No</v>
      </c>
      <c r="O6479">
        <v>0</v>
      </c>
      <c r="P6479" t="str">
        <f>IF(BANK[[#This Row],[COMPLAIN]]=0,"No","Yes")</f>
        <v>No</v>
      </c>
      <c r="Q6479">
        <v>3</v>
      </c>
      <c r="R6479" t="s">
        <v>32</v>
      </c>
      <c r="S6479">
        <v>331</v>
      </c>
      <c r="T6479" t="s">
        <v>33</v>
      </c>
      <c r="U6479" t="s">
        <v>39</v>
      </c>
      <c r="V6479" t="s">
        <v>28</v>
      </c>
      <c r="W6479" t="s">
        <v>54</v>
      </c>
      <c r="X6479" t="s">
        <v>30</v>
      </c>
    </row>
    <row r="6480" spans="1:24" x14ac:dyDescent="0.3">
      <c r="A6480">
        <v>15795290</v>
      </c>
      <c r="B6480" t="s">
        <v>492</v>
      </c>
      <c r="C6480">
        <v>767</v>
      </c>
      <c r="D6480" t="s">
        <v>42</v>
      </c>
      <c r="E6480" t="s">
        <v>45</v>
      </c>
      <c r="F6480">
        <v>42</v>
      </c>
      <c r="G6480">
        <v>2</v>
      </c>
      <c r="H6480">
        <v>133616</v>
      </c>
      <c r="I6480">
        <v>1</v>
      </c>
      <c r="J6480">
        <v>1</v>
      </c>
      <c r="K6480">
        <v>0</v>
      </c>
      <c r="L6480">
        <v>28616</v>
      </c>
      <c r="M6480">
        <v>0</v>
      </c>
      <c r="N6480" t="str">
        <f>IF(BANK[[#This Row],[EXITED]]=0,"No","Yes")</f>
        <v>No</v>
      </c>
      <c r="O6480">
        <v>0</v>
      </c>
      <c r="P6480" t="str">
        <f>IF(BANK[[#This Row],[COMPLAIN]]=0,"No","Yes")</f>
        <v>No</v>
      </c>
      <c r="Q6480">
        <v>5</v>
      </c>
      <c r="R6480" t="s">
        <v>43</v>
      </c>
      <c r="S6480">
        <v>584</v>
      </c>
      <c r="T6480" t="s">
        <v>33</v>
      </c>
      <c r="U6480" t="s">
        <v>27</v>
      </c>
      <c r="V6480" t="s">
        <v>52</v>
      </c>
      <c r="W6480" t="s">
        <v>35</v>
      </c>
      <c r="X6480" t="s">
        <v>30</v>
      </c>
    </row>
    <row r="6481" spans="1:24" x14ac:dyDescent="0.3">
      <c r="A6481">
        <v>15611223</v>
      </c>
      <c r="B6481" t="s">
        <v>62</v>
      </c>
      <c r="C6481">
        <v>752</v>
      </c>
      <c r="D6481" t="s">
        <v>56</v>
      </c>
      <c r="E6481" t="s">
        <v>45</v>
      </c>
      <c r="F6481">
        <v>38</v>
      </c>
      <c r="G6481">
        <v>10</v>
      </c>
      <c r="H6481">
        <v>101649</v>
      </c>
      <c r="I6481">
        <v>2</v>
      </c>
      <c r="J6481">
        <v>1</v>
      </c>
      <c r="K6481">
        <v>0</v>
      </c>
      <c r="L6481">
        <v>172001</v>
      </c>
      <c r="M6481">
        <v>0</v>
      </c>
      <c r="N6481" t="str">
        <f>IF(BANK[[#This Row],[EXITED]]=0,"No","Yes")</f>
        <v>No</v>
      </c>
      <c r="O6481">
        <v>0</v>
      </c>
      <c r="P6481" t="str">
        <f>IF(BANK[[#This Row],[COMPLAIN]]=0,"No","Yes")</f>
        <v>No</v>
      </c>
      <c r="Q6481">
        <v>1</v>
      </c>
      <c r="R6481" t="s">
        <v>43</v>
      </c>
      <c r="S6481">
        <v>296</v>
      </c>
      <c r="T6481" t="s">
        <v>33</v>
      </c>
      <c r="U6481" t="s">
        <v>34</v>
      </c>
      <c r="V6481" t="s">
        <v>28</v>
      </c>
      <c r="W6481" t="s">
        <v>29</v>
      </c>
      <c r="X6481" t="s">
        <v>30</v>
      </c>
    </row>
    <row r="6482" spans="1:24" x14ac:dyDescent="0.3">
      <c r="A6482">
        <v>15794159</v>
      </c>
      <c r="B6482" t="s">
        <v>2407</v>
      </c>
      <c r="C6482">
        <v>633</v>
      </c>
      <c r="D6482" t="s">
        <v>42</v>
      </c>
      <c r="E6482" t="s">
        <v>45</v>
      </c>
      <c r="F6482">
        <v>26</v>
      </c>
      <c r="G6482">
        <v>8</v>
      </c>
      <c r="H6482">
        <v>124282</v>
      </c>
      <c r="I6482">
        <v>1</v>
      </c>
      <c r="J6482">
        <v>1</v>
      </c>
      <c r="K6482">
        <v>1</v>
      </c>
      <c r="L6482">
        <v>60117</v>
      </c>
      <c r="M6482">
        <v>0</v>
      </c>
      <c r="N6482" t="str">
        <f>IF(BANK[[#This Row],[EXITED]]=0,"No","Yes")</f>
        <v>No</v>
      </c>
      <c r="O6482">
        <v>0</v>
      </c>
      <c r="P6482" t="str">
        <f>IF(BANK[[#This Row],[COMPLAIN]]=0,"No","Yes")</f>
        <v>No</v>
      </c>
      <c r="Q6482">
        <v>3</v>
      </c>
      <c r="R6482" t="s">
        <v>32</v>
      </c>
      <c r="S6482">
        <v>663</v>
      </c>
      <c r="T6482" t="s">
        <v>26</v>
      </c>
      <c r="U6482" t="s">
        <v>27</v>
      </c>
      <c r="V6482" t="s">
        <v>28</v>
      </c>
      <c r="W6482" t="s">
        <v>54</v>
      </c>
      <c r="X6482" t="s">
        <v>30</v>
      </c>
    </row>
    <row r="6483" spans="1:24" x14ac:dyDescent="0.3">
      <c r="A6483">
        <v>15690175</v>
      </c>
      <c r="B6483" t="s">
        <v>556</v>
      </c>
      <c r="C6483">
        <v>585</v>
      </c>
      <c r="D6483" t="s">
        <v>23</v>
      </c>
      <c r="E6483" t="s">
        <v>24</v>
      </c>
      <c r="F6483">
        <v>45</v>
      </c>
      <c r="G6483">
        <v>0</v>
      </c>
      <c r="H6483">
        <v>0</v>
      </c>
      <c r="I6483">
        <v>2</v>
      </c>
      <c r="J6483">
        <v>0</v>
      </c>
      <c r="K6483">
        <v>0</v>
      </c>
      <c r="L6483">
        <v>189684</v>
      </c>
      <c r="M6483">
        <v>0</v>
      </c>
      <c r="N6483" t="str">
        <f>IF(BANK[[#This Row],[EXITED]]=0,"No","Yes")</f>
        <v>No</v>
      </c>
      <c r="O6483">
        <v>0</v>
      </c>
      <c r="P6483" t="str">
        <f>IF(BANK[[#This Row],[COMPLAIN]]=0,"No","Yes")</f>
        <v>No</v>
      </c>
      <c r="Q6483">
        <v>3</v>
      </c>
      <c r="R6483" t="s">
        <v>32</v>
      </c>
      <c r="S6483">
        <v>957</v>
      </c>
      <c r="T6483" t="s">
        <v>33</v>
      </c>
      <c r="U6483" t="s">
        <v>39</v>
      </c>
      <c r="V6483" t="s">
        <v>52</v>
      </c>
      <c r="W6483" t="s">
        <v>54</v>
      </c>
      <c r="X6483" t="s">
        <v>30</v>
      </c>
    </row>
    <row r="6484" spans="1:24" x14ac:dyDescent="0.3">
      <c r="A6484">
        <v>15722599</v>
      </c>
      <c r="B6484" t="s">
        <v>1673</v>
      </c>
      <c r="C6484">
        <v>751</v>
      </c>
      <c r="D6484" t="s">
        <v>42</v>
      </c>
      <c r="E6484" t="s">
        <v>45</v>
      </c>
      <c r="F6484">
        <v>37</v>
      </c>
      <c r="G6484">
        <v>9</v>
      </c>
      <c r="H6484">
        <v>183614</v>
      </c>
      <c r="I6484">
        <v>2</v>
      </c>
      <c r="J6484">
        <v>0</v>
      </c>
      <c r="K6484">
        <v>0</v>
      </c>
      <c r="L6484">
        <v>49735</v>
      </c>
      <c r="M6484">
        <v>0</v>
      </c>
      <c r="N6484" t="str">
        <f>IF(BANK[[#This Row],[EXITED]]=0,"No","Yes")</f>
        <v>No</v>
      </c>
      <c r="O6484">
        <v>0</v>
      </c>
      <c r="P6484" t="str">
        <f>IF(BANK[[#This Row],[COMPLAIN]]=0,"No","Yes")</f>
        <v>No</v>
      </c>
      <c r="Q6484">
        <v>3</v>
      </c>
      <c r="R6484" t="s">
        <v>37</v>
      </c>
      <c r="S6484">
        <v>563</v>
      </c>
      <c r="T6484" t="s">
        <v>33</v>
      </c>
      <c r="U6484" t="s">
        <v>27</v>
      </c>
      <c r="V6484" t="s">
        <v>28</v>
      </c>
      <c r="W6484" t="s">
        <v>54</v>
      </c>
      <c r="X6484" t="s">
        <v>30</v>
      </c>
    </row>
    <row r="6485" spans="1:24" x14ac:dyDescent="0.3">
      <c r="A6485">
        <v>15569976</v>
      </c>
      <c r="B6485" t="s">
        <v>1256</v>
      </c>
      <c r="C6485">
        <v>754</v>
      </c>
      <c r="D6485" t="s">
        <v>56</v>
      </c>
      <c r="E6485" t="s">
        <v>24</v>
      </c>
      <c r="F6485">
        <v>65</v>
      </c>
      <c r="G6485">
        <v>1</v>
      </c>
      <c r="H6485">
        <v>136186</v>
      </c>
      <c r="I6485">
        <v>1</v>
      </c>
      <c r="J6485">
        <v>1</v>
      </c>
      <c r="K6485">
        <v>1</v>
      </c>
      <c r="L6485">
        <v>121530</v>
      </c>
      <c r="M6485">
        <v>1</v>
      </c>
      <c r="N6485" t="str">
        <f>IF(BANK[[#This Row],[EXITED]]=0,"No","Yes")</f>
        <v>Yes</v>
      </c>
      <c r="O6485">
        <v>1</v>
      </c>
      <c r="P6485" t="str">
        <f>IF(BANK[[#This Row],[COMPLAIN]]=0,"No","Yes")</f>
        <v>Yes</v>
      </c>
      <c r="Q6485">
        <v>4</v>
      </c>
      <c r="R6485" t="s">
        <v>37</v>
      </c>
      <c r="S6485">
        <v>413</v>
      </c>
      <c r="T6485" t="s">
        <v>51</v>
      </c>
      <c r="U6485" t="s">
        <v>27</v>
      </c>
      <c r="V6485" t="s">
        <v>52</v>
      </c>
      <c r="W6485" t="s">
        <v>40</v>
      </c>
      <c r="X6485" t="s">
        <v>30</v>
      </c>
    </row>
    <row r="6486" spans="1:24" x14ac:dyDescent="0.3">
      <c r="A6486">
        <v>15707011</v>
      </c>
      <c r="B6486" t="s">
        <v>162</v>
      </c>
      <c r="C6486">
        <v>495</v>
      </c>
      <c r="D6486" t="s">
        <v>42</v>
      </c>
      <c r="E6486" t="s">
        <v>24</v>
      </c>
      <c r="F6486">
        <v>47</v>
      </c>
      <c r="G6486">
        <v>10</v>
      </c>
      <c r="H6486">
        <v>137683</v>
      </c>
      <c r="I6486">
        <v>1</v>
      </c>
      <c r="J6486">
        <v>1</v>
      </c>
      <c r="K6486">
        <v>0</v>
      </c>
      <c r="L6486">
        <v>71071</v>
      </c>
      <c r="M6486">
        <v>0</v>
      </c>
      <c r="N6486" t="str">
        <f>IF(BANK[[#This Row],[EXITED]]=0,"No","Yes")</f>
        <v>No</v>
      </c>
      <c r="O6486">
        <v>0</v>
      </c>
      <c r="P6486" t="str">
        <f>IF(BANK[[#This Row],[COMPLAIN]]=0,"No","Yes")</f>
        <v>No</v>
      </c>
      <c r="Q6486">
        <v>5</v>
      </c>
      <c r="R6486" t="s">
        <v>37</v>
      </c>
      <c r="S6486">
        <v>908</v>
      </c>
      <c r="T6486" t="s">
        <v>33</v>
      </c>
      <c r="U6486" t="s">
        <v>27</v>
      </c>
      <c r="V6486" t="s">
        <v>28</v>
      </c>
      <c r="W6486" t="s">
        <v>35</v>
      </c>
      <c r="X6486" t="s">
        <v>30</v>
      </c>
    </row>
    <row r="6487" spans="1:24" x14ac:dyDescent="0.3">
      <c r="A6487">
        <v>15702277</v>
      </c>
      <c r="B6487" t="s">
        <v>150</v>
      </c>
      <c r="C6487">
        <v>650</v>
      </c>
      <c r="D6487" t="s">
        <v>42</v>
      </c>
      <c r="E6487" t="s">
        <v>24</v>
      </c>
      <c r="F6487">
        <v>34</v>
      </c>
      <c r="G6487">
        <v>4</v>
      </c>
      <c r="H6487">
        <v>106006</v>
      </c>
      <c r="I6487">
        <v>1</v>
      </c>
      <c r="J6487">
        <v>0</v>
      </c>
      <c r="K6487">
        <v>1</v>
      </c>
      <c r="L6487">
        <v>142995</v>
      </c>
      <c r="M6487">
        <v>0</v>
      </c>
      <c r="N6487" t="str">
        <f>IF(BANK[[#This Row],[EXITED]]=0,"No","Yes")</f>
        <v>No</v>
      </c>
      <c r="O6487">
        <v>0</v>
      </c>
      <c r="P6487" t="str">
        <f>IF(BANK[[#This Row],[COMPLAIN]]=0,"No","Yes")</f>
        <v>No</v>
      </c>
      <c r="Q6487">
        <v>4</v>
      </c>
      <c r="R6487" t="s">
        <v>43</v>
      </c>
      <c r="S6487">
        <v>387</v>
      </c>
      <c r="T6487" t="s">
        <v>26</v>
      </c>
      <c r="U6487" t="s">
        <v>34</v>
      </c>
      <c r="V6487" t="s">
        <v>46</v>
      </c>
      <c r="W6487" t="s">
        <v>40</v>
      </c>
      <c r="X6487" t="s">
        <v>30</v>
      </c>
    </row>
    <row r="6488" spans="1:24" x14ac:dyDescent="0.3">
      <c r="A6488">
        <v>15801915</v>
      </c>
      <c r="B6488" t="s">
        <v>2408</v>
      </c>
      <c r="C6488">
        <v>529</v>
      </c>
      <c r="D6488" t="s">
        <v>42</v>
      </c>
      <c r="E6488" t="s">
        <v>45</v>
      </c>
      <c r="F6488">
        <v>31</v>
      </c>
      <c r="G6488">
        <v>6</v>
      </c>
      <c r="H6488">
        <v>152311</v>
      </c>
      <c r="I6488">
        <v>1</v>
      </c>
      <c r="J6488">
        <v>1</v>
      </c>
      <c r="K6488">
        <v>0</v>
      </c>
      <c r="L6488">
        <v>13054</v>
      </c>
      <c r="M6488">
        <v>0</v>
      </c>
      <c r="N6488" t="str">
        <f>IF(BANK[[#This Row],[EXITED]]=0,"No","Yes")</f>
        <v>No</v>
      </c>
      <c r="O6488">
        <v>0</v>
      </c>
      <c r="P6488" t="str">
        <f>IF(BANK[[#This Row],[COMPLAIN]]=0,"No","Yes")</f>
        <v>No</v>
      </c>
      <c r="Q6488">
        <v>1</v>
      </c>
      <c r="R6488" t="s">
        <v>43</v>
      </c>
      <c r="S6488">
        <v>691</v>
      </c>
      <c r="T6488" t="s">
        <v>26</v>
      </c>
      <c r="U6488" t="s">
        <v>27</v>
      </c>
      <c r="V6488" t="s">
        <v>46</v>
      </c>
      <c r="W6488" t="s">
        <v>29</v>
      </c>
      <c r="X6488" t="s">
        <v>30</v>
      </c>
    </row>
    <row r="6489" spans="1:24" x14ac:dyDescent="0.3">
      <c r="A6489">
        <v>15580213</v>
      </c>
      <c r="B6489" t="s">
        <v>141</v>
      </c>
      <c r="C6489">
        <v>585</v>
      </c>
      <c r="D6489" t="s">
        <v>42</v>
      </c>
      <c r="E6489" t="s">
        <v>45</v>
      </c>
      <c r="F6489">
        <v>43</v>
      </c>
      <c r="G6489">
        <v>2</v>
      </c>
      <c r="H6489">
        <v>0</v>
      </c>
      <c r="I6489">
        <v>2</v>
      </c>
      <c r="J6489">
        <v>1</v>
      </c>
      <c r="K6489">
        <v>0</v>
      </c>
      <c r="L6489">
        <v>89403</v>
      </c>
      <c r="M6489">
        <v>0</v>
      </c>
      <c r="N6489" t="str">
        <f>IF(BANK[[#This Row],[EXITED]]=0,"No","Yes")</f>
        <v>No</v>
      </c>
      <c r="O6489">
        <v>0</v>
      </c>
      <c r="P6489" t="str">
        <f>IF(BANK[[#This Row],[COMPLAIN]]=0,"No","Yes")</f>
        <v>No</v>
      </c>
      <c r="Q6489">
        <v>4</v>
      </c>
      <c r="R6489" t="s">
        <v>25</v>
      </c>
      <c r="S6489">
        <v>705</v>
      </c>
      <c r="T6489" t="s">
        <v>33</v>
      </c>
      <c r="U6489" t="s">
        <v>39</v>
      </c>
      <c r="V6489" t="s">
        <v>52</v>
      </c>
      <c r="W6489" t="s">
        <v>40</v>
      </c>
      <c r="X6489" t="s">
        <v>30</v>
      </c>
    </row>
    <row r="6490" spans="1:24" x14ac:dyDescent="0.3">
      <c r="A6490">
        <v>15637947</v>
      </c>
      <c r="B6490" t="s">
        <v>98</v>
      </c>
      <c r="C6490">
        <v>668</v>
      </c>
      <c r="D6490" t="s">
        <v>23</v>
      </c>
      <c r="E6490" t="s">
        <v>24</v>
      </c>
      <c r="F6490">
        <v>32</v>
      </c>
      <c r="G6490">
        <v>1</v>
      </c>
      <c r="H6490">
        <v>134446</v>
      </c>
      <c r="I6490">
        <v>1</v>
      </c>
      <c r="J6490">
        <v>0</v>
      </c>
      <c r="K6490">
        <v>1</v>
      </c>
      <c r="L6490">
        <v>111241</v>
      </c>
      <c r="M6490">
        <v>0</v>
      </c>
      <c r="N6490" t="str">
        <f>IF(BANK[[#This Row],[EXITED]]=0,"No","Yes")</f>
        <v>No</v>
      </c>
      <c r="O6490">
        <v>0</v>
      </c>
      <c r="P6490" t="str">
        <f>IF(BANK[[#This Row],[COMPLAIN]]=0,"No","Yes")</f>
        <v>No</v>
      </c>
      <c r="Q6490">
        <v>4</v>
      </c>
      <c r="R6490" t="s">
        <v>43</v>
      </c>
      <c r="S6490">
        <v>503</v>
      </c>
      <c r="T6490" t="s">
        <v>26</v>
      </c>
      <c r="U6490" t="s">
        <v>27</v>
      </c>
      <c r="V6490" t="s">
        <v>52</v>
      </c>
      <c r="W6490" t="s">
        <v>40</v>
      </c>
      <c r="X6490" t="s">
        <v>30</v>
      </c>
    </row>
    <row r="6491" spans="1:24" x14ac:dyDescent="0.3">
      <c r="A6491">
        <v>15737047</v>
      </c>
      <c r="B6491" t="s">
        <v>2409</v>
      </c>
      <c r="C6491">
        <v>754</v>
      </c>
      <c r="D6491" t="s">
        <v>42</v>
      </c>
      <c r="E6491" t="s">
        <v>45</v>
      </c>
      <c r="F6491">
        <v>45</v>
      </c>
      <c r="G6491">
        <v>6</v>
      </c>
      <c r="H6491">
        <v>0</v>
      </c>
      <c r="I6491">
        <v>1</v>
      </c>
      <c r="J6491">
        <v>1</v>
      </c>
      <c r="K6491">
        <v>0</v>
      </c>
      <c r="L6491">
        <v>73882</v>
      </c>
      <c r="M6491">
        <v>1</v>
      </c>
      <c r="N6491" t="str">
        <f>IF(BANK[[#This Row],[EXITED]]=0,"No","Yes")</f>
        <v>Yes</v>
      </c>
      <c r="O6491">
        <v>1</v>
      </c>
      <c r="P6491" t="str">
        <f>IF(BANK[[#This Row],[COMPLAIN]]=0,"No","Yes")</f>
        <v>Yes</v>
      </c>
      <c r="Q6491">
        <v>2</v>
      </c>
      <c r="R6491" t="s">
        <v>37</v>
      </c>
      <c r="S6491">
        <v>560</v>
      </c>
      <c r="T6491" t="s">
        <v>33</v>
      </c>
      <c r="U6491" t="s">
        <v>39</v>
      </c>
      <c r="V6491" t="s">
        <v>46</v>
      </c>
      <c r="W6491" t="s">
        <v>47</v>
      </c>
      <c r="X6491" t="s">
        <v>30</v>
      </c>
    </row>
    <row r="6492" spans="1:24" x14ac:dyDescent="0.3">
      <c r="A6492">
        <v>15694039</v>
      </c>
      <c r="B6492" t="s">
        <v>466</v>
      </c>
      <c r="C6492">
        <v>650</v>
      </c>
      <c r="D6492" t="s">
        <v>56</v>
      </c>
      <c r="E6492" t="s">
        <v>45</v>
      </c>
      <c r="F6492">
        <v>46</v>
      </c>
      <c r="G6492">
        <v>9</v>
      </c>
      <c r="H6492">
        <v>149004</v>
      </c>
      <c r="I6492">
        <v>2</v>
      </c>
      <c r="J6492">
        <v>1</v>
      </c>
      <c r="K6492">
        <v>0</v>
      </c>
      <c r="L6492">
        <v>176903</v>
      </c>
      <c r="M6492">
        <v>0</v>
      </c>
      <c r="N6492" t="str">
        <f>IF(BANK[[#This Row],[EXITED]]=0,"No","Yes")</f>
        <v>No</v>
      </c>
      <c r="O6492">
        <v>0</v>
      </c>
      <c r="P6492" t="str">
        <f>IF(BANK[[#This Row],[COMPLAIN]]=0,"No","Yes")</f>
        <v>No</v>
      </c>
      <c r="Q6492">
        <v>3</v>
      </c>
      <c r="R6492" t="s">
        <v>25</v>
      </c>
      <c r="S6492">
        <v>880</v>
      </c>
      <c r="T6492" t="s">
        <v>33</v>
      </c>
      <c r="U6492" t="s">
        <v>27</v>
      </c>
      <c r="V6492" t="s">
        <v>28</v>
      </c>
      <c r="W6492" t="s">
        <v>54</v>
      </c>
      <c r="X6492" t="s">
        <v>30</v>
      </c>
    </row>
    <row r="6493" spans="1:24" x14ac:dyDescent="0.3">
      <c r="A6493">
        <v>15649457</v>
      </c>
      <c r="B6493" t="s">
        <v>717</v>
      </c>
      <c r="C6493">
        <v>588</v>
      </c>
      <c r="D6493" t="s">
        <v>56</v>
      </c>
      <c r="E6493" t="s">
        <v>24</v>
      </c>
      <c r="F6493">
        <v>41</v>
      </c>
      <c r="G6493">
        <v>2</v>
      </c>
      <c r="H6493">
        <v>131341</v>
      </c>
      <c r="I6493">
        <v>2</v>
      </c>
      <c r="J6493">
        <v>0</v>
      </c>
      <c r="K6493">
        <v>1</v>
      </c>
      <c r="L6493">
        <v>7035</v>
      </c>
      <c r="M6493">
        <v>0</v>
      </c>
      <c r="N6493" t="str">
        <f>IF(BANK[[#This Row],[EXITED]]=0,"No","Yes")</f>
        <v>No</v>
      </c>
      <c r="O6493">
        <v>0</v>
      </c>
      <c r="P6493" t="str">
        <f>IF(BANK[[#This Row],[COMPLAIN]]=0,"No","Yes")</f>
        <v>No</v>
      </c>
      <c r="Q6493">
        <v>2</v>
      </c>
      <c r="R6493" t="s">
        <v>43</v>
      </c>
      <c r="S6493">
        <v>306</v>
      </c>
      <c r="T6493" t="s">
        <v>33</v>
      </c>
      <c r="U6493" t="s">
        <v>27</v>
      </c>
      <c r="V6493" t="s">
        <v>52</v>
      </c>
      <c r="W6493" t="s">
        <v>47</v>
      </c>
      <c r="X6493" t="s">
        <v>30</v>
      </c>
    </row>
    <row r="6494" spans="1:24" x14ac:dyDescent="0.3">
      <c r="A6494">
        <v>15742809</v>
      </c>
      <c r="B6494" t="s">
        <v>1130</v>
      </c>
      <c r="C6494">
        <v>712</v>
      </c>
      <c r="D6494" t="s">
        <v>23</v>
      </c>
      <c r="E6494" t="s">
        <v>45</v>
      </c>
      <c r="F6494">
        <v>29</v>
      </c>
      <c r="G6494">
        <v>7</v>
      </c>
      <c r="H6494">
        <v>77920</v>
      </c>
      <c r="I6494">
        <v>1</v>
      </c>
      <c r="J6494">
        <v>1</v>
      </c>
      <c r="K6494">
        <v>0</v>
      </c>
      <c r="L6494">
        <v>122548</v>
      </c>
      <c r="M6494">
        <v>0</v>
      </c>
      <c r="N6494" t="str">
        <f>IF(BANK[[#This Row],[EXITED]]=0,"No","Yes")</f>
        <v>No</v>
      </c>
      <c r="O6494">
        <v>0</v>
      </c>
      <c r="P6494" t="str">
        <f>IF(BANK[[#This Row],[COMPLAIN]]=0,"No","Yes")</f>
        <v>No</v>
      </c>
      <c r="Q6494">
        <v>3</v>
      </c>
      <c r="R6494" t="s">
        <v>37</v>
      </c>
      <c r="S6494">
        <v>983</v>
      </c>
      <c r="T6494" t="s">
        <v>26</v>
      </c>
      <c r="U6494" t="s">
        <v>34</v>
      </c>
      <c r="V6494" t="s">
        <v>28</v>
      </c>
      <c r="W6494" t="s">
        <v>54</v>
      </c>
      <c r="X6494" t="s">
        <v>30</v>
      </c>
    </row>
    <row r="6495" spans="1:24" x14ac:dyDescent="0.3">
      <c r="A6495">
        <v>15637829</v>
      </c>
      <c r="B6495" t="s">
        <v>2377</v>
      </c>
      <c r="C6495">
        <v>691</v>
      </c>
      <c r="D6495" t="s">
        <v>42</v>
      </c>
      <c r="E6495" t="s">
        <v>45</v>
      </c>
      <c r="F6495">
        <v>34</v>
      </c>
      <c r="G6495">
        <v>7</v>
      </c>
      <c r="H6495">
        <v>0</v>
      </c>
      <c r="I6495">
        <v>2</v>
      </c>
      <c r="J6495">
        <v>0</v>
      </c>
      <c r="K6495">
        <v>1</v>
      </c>
      <c r="L6495">
        <v>161559</v>
      </c>
      <c r="M6495">
        <v>0</v>
      </c>
      <c r="N6495" t="str">
        <f>IF(BANK[[#This Row],[EXITED]]=0,"No","Yes")</f>
        <v>No</v>
      </c>
      <c r="O6495">
        <v>0</v>
      </c>
      <c r="P6495" t="str">
        <f>IF(BANK[[#This Row],[COMPLAIN]]=0,"No","Yes")</f>
        <v>No</v>
      </c>
      <c r="Q6495">
        <v>5</v>
      </c>
      <c r="R6495" t="s">
        <v>43</v>
      </c>
      <c r="S6495">
        <v>591</v>
      </c>
      <c r="T6495" t="s">
        <v>26</v>
      </c>
      <c r="U6495" t="s">
        <v>39</v>
      </c>
      <c r="V6495" t="s">
        <v>28</v>
      </c>
      <c r="W6495" t="s">
        <v>35</v>
      </c>
      <c r="X6495" t="s">
        <v>30</v>
      </c>
    </row>
    <row r="6496" spans="1:24" x14ac:dyDescent="0.3">
      <c r="A6496">
        <v>15633194</v>
      </c>
      <c r="B6496" t="s">
        <v>335</v>
      </c>
      <c r="C6496">
        <v>771</v>
      </c>
      <c r="D6496" t="s">
        <v>42</v>
      </c>
      <c r="E6496" t="s">
        <v>45</v>
      </c>
      <c r="F6496">
        <v>41</v>
      </c>
      <c r="G6496">
        <v>10</v>
      </c>
      <c r="H6496">
        <v>108309</v>
      </c>
      <c r="I6496">
        <v>4</v>
      </c>
      <c r="J6496">
        <v>1</v>
      </c>
      <c r="K6496">
        <v>1</v>
      </c>
      <c r="L6496">
        <v>137510</v>
      </c>
      <c r="M6496">
        <v>1</v>
      </c>
      <c r="N6496" t="str">
        <f>IF(BANK[[#This Row],[EXITED]]=0,"No","Yes")</f>
        <v>Yes</v>
      </c>
      <c r="O6496">
        <v>1</v>
      </c>
      <c r="P6496" t="str">
        <f>IF(BANK[[#This Row],[COMPLAIN]]=0,"No","Yes")</f>
        <v>Yes</v>
      </c>
      <c r="Q6496">
        <v>2</v>
      </c>
      <c r="R6496" t="s">
        <v>37</v>
      </c>
      <c r="S6496">
        <v>759</v>
      </c>
      <c r="T6496" t="s">
        <v>33</v>
      </c>
      <c r="U6496" t="s">
        <v>34</v>
      </c>
      <c r="V6496" t="s">
        <v>28</v>
      </c>
      <c r="W6496" t="s">
        <v>47</v>
      </c>
      <c r="X6496" t="s">
        <v>30</v>
      </c>
    </row>
    <row r="6497" spans="1:24" x14ac:dyDescent="0.3">
      <c r="A6497">
        <v>15611635</v>
      </c>
      <c r="B6497" t="s">
        <v>184</v>
      </c>
      <c r="C6497">
        <v>678</v>
      </c>
      <c r="D6497" t="s">
        <v>23</v>
      </c>
      <c r="E6497" t="s">
        <v>45</v>
      </c>
      <c r="F6497">
        <v>39</v>
      </c>
      <c r="G6497">
        <v>6</v>
      </c>
      <c r="H6497">
        <v>0</v>
      </c>
      <c r="I6497">
        <v>1</v>
      </c>
      <c r="J6497">
        <v>0</v>
      </c>
      <c r="K6497">
        <v>1</v>
      </c>
      <c r="L6497">
        <v>185367</v>
      </c>
      <c r="M6497">
        <v>0</v>
      </c>
      <c r="N6497" t="str">
        <f>IF(BANK[[#This Row],[EXITED]]=0,"No","Yes")</f>
        <v>No</v>
      </c>
      <c r="O6497">
        <v>0</v>
      </c>
      <c r="P6497" t="str">
        <f>IF(BANK[[#This Row],[COMPLAIN]]=0,"No","Yes")</f>
        <v>No</v>
      </c>
      <c r="Q6497">
        <v>4</v>
      </c>
      <c r="R6497" t="s">
        <v>25</v>
      </c>
      <c r="S6497">
        <v>965</v>
      </c>
      <c r="T6497" t="s">
        <v>33</v>
      </c>
      <c r="U6497" t="s">
        <v>39</v>
      </c>
      <c r="V6497" t="s">
        <v>46</v>
      </c>
      <c r="W6497" t="s">
        <v>40</v>
      </c>
      <c r="X6497" t="s">
        <v>30</v>
      </c>
    </row>
    <row r="6498" spans="1:24" x14ac:dyDescent="0.3">
      <c r="A6498">
        <v>15722037</v>
      </c>
      <c r="B6498" t="s">
        <v>2410</v>
      </c>
      <c r="C6498">
        <v>610</v>
      </c>
      <c r="D6498" t="s">
        <v>56</v>
      </c>
      <c r="E6498" t="s">
        <v>24</v>
      </c>
      <c r="F6498">
        <v>36</v>
      </c>
      <c r="G6498">
        <v>7</v>
      </c>
      <c r="H6498">
        <v>115462</v>
      </c>
      <c r="I6498">
        <v>1</v>
      </c>
      <c r="J6498">
        <v>0</v>
      </c>
      <c r="K6498">
        <v>1</v>
      </c>
      <c r="L6498">
        <v>42581</v>
      </c>
      <c r="M6498">
        <v>0</v>
      </c>
      <c r="N6498" t="str">
        <f>IF(BANK[[#This Row],[EXITED]]=0,"No","Yes")</f>
        <v>No</v>
      </c>
      <c r="O6498">
        <v>0</v>
      </c>
      <c r="P6498" t="str">
        <f>IF(BANK[[#This Row],[COMPLAIN]]=0,"No","Yes")</f>
        <v>No</v>
      </c>
      <c r="Q6498">
        <v>5</v>
      </c>
      <c r="R6498" t="s">
        <v>25</v>
      </c>
      <c r="S6498">
        <v>295</v>
      </c>
      <c r="T6498" t="s">
        <v>33</v>
      </c>
      <c r="U6498" t="s">
        <v>34</v>
      </c>
      <c r="V6498" t="s">
        <v>28</v>
      </c>
      <c r="W6498" t="s">
        <v>35</v>
      </c>
      <c r="X6498" t="s">
        <v>30</v>
      </c>
    </row>
    <row r="6499" spans="1:24" x14ac:dyDescent="0.3">
      <c r="A6499">
        <v>15668774</v>
      </c>
      <c r="B6499" t="s">
        <v>1341</v>
      </c>
      <c r="C6499">
        <v>758</v>
      </c>
      <c r="D6499" t="s">
        <v>56</v>
      </c>
      <c r="E6499" t="s">
        <v>45</v>
      </c>
      <c r="F6499">
        <v>23</v>
      </c>
      <c r="G6499">
        <v>5</v>
      </c>
      <c r="H6499">
        <v>122739</v>
      </c>
      <c r="I6499">
        <v>1</v>
      </c>
      <c r="J6499">
        <v>1</v>
      </c>
      <c r="K6499">
        <v>0</v>
      </c>
      <c r="L6499">
        <v>102461</v>
      </c>
      <c r="M6499">
        <v>1</v>
      </c>
      <c r="N6499" t="str">
        <f>IF(BANK[[#This Row],[EXITED]]=0,"No","Yes")</f>
        <v>Yes</v>
      </c>
      <c r="O6499">
        <v>1</v>
      </c>
      <c r="P6499" t="str">
        <f>IF(BANK[[#This Row],[COMPLAIN]]=0,"No","Yes")</f>
        <v>Yes</v>
      </c>
      <c r="Q6499">
        <v>5</v>
      </c>
      <c r="R6499" t="s">
        <v>25</v>
      </c>
      <c r="S6499">
        <v>546</v>
      </c>
      <c r="T6499" t="s">
        <v>38</v>
      </c>
      <c r="U6499" t="s">
        <v>27</v>
      </c>
      <c r="V6499" t="s">
        <v>46</v>
      </c>
      <c r="W6499" t="s">
        <v>35</v>
      </c>
      <c r="X6499" t="s">
        <v>30</v>
      </c>
    </row>
    <row r="6500" spans="1:24" x14ac:dyDescent="0.3">
      <c r="A6500">
        <v>15659694</v>
      </c>
      <c r="B6500" t="s">
        <v>172</v>
      </c>
      <c r="C6500">
        <v>634</v>
      </c>
      <c r="D6500" t="s">
        <v>56</v>
      </c>
      <c r="E6500" t="s">
        <v>45</v>
      </c>
      <c r="F6500">
        <v>53</v>
      </c>
      <c r="G6500">
        <v>3</v>
      </c>
      <c r="H6500">
        <v>113782</v>
      </c>
      <c r="I6500">
        <v>2</v>
      </c>
      <c r="J6500">
        <v>1</v>
      </c>
      <c r="K6500">
        <v>1</v>
      </c>
      <c r="L6500">
        <v>106345</v>
      </c>
      <c r="M6500">
        <v>1</v>
      </c>
      <c r="N6500" t="str">
        <f>IF(BANK[[#This Row],[EXITED]]=0,"No","Yes")</f>
        <v>Yes</v>
      </c>
      <c r="O6500">
        <v>1</v>
      </c>
      <c r="P6500" t="str">
        <f>IF(BANK[[#This Row],[COMPLAIN]]=0,"No","Yes")</f>
        <v>Yes</v>
      </c>
      <c r="Q6500">
        <v>5</v>
      </c>
      <c r="R6500" t="s">
        <v>25</v>
      </c>
      <c r="S6500">
        <v>559</v>
      </c>
      <c r="T6500" t="s">
        <v>51</v>
      </c>
      <c r="U6500" t="s">
        <v>34</v>
      </c>
      <c r="V6500" t="s">
        <v>46</v>
      </c>
      <c r="W6500" t="s">
        <v>35</v>
      </c>
      <c r="X6500" t="s">
        <v>30</v>
      </c>
    </row>
    <row r="6501" spans="1:24" x14ac:dyDescent="0.3">
      <c r="A6501">
        <v>15624424</v>
      </c>
      <c r="B6501" t="s">
        <v>1028</v>
      </c>
      <c r="C6501">
        <v>678</v>
      </c>
      <c r="D6501" t="s">
        <v>23</v>
      </c>
      <c r="E6501" t="s">
        <v>45</v>
      </c>
      <c r="F6501">
        <v>49</v>
      </c>
      <c r="G6501">
        <v>1</v>
      </c>
      <c r="H6501">
        <v>0</v>
      </c>
      <c r="I6501">
        <v>2</v>
      </c>
      <c r="J6501">
        <v>1</v>
      </c>
      <c r="K6501">
        <v>1</v>
      </c>
      <c r="L6501">
        <v>102473</v>
      </c>
      <c r="M6501">
        <v>0</v>
      </c>
      <c r="N6501" t="str">
        <f>IF(BANK[[#This Row],[EXITED]]=0,"No","Yes")</f>
        <v>No</v>
      </c>
      <c r="O6501">
        <v>0</v>
      </c>
      <c r="P6501" t="str">
        <f>IF(BANK[[#This Row],[COMPLAIN]]=0,"No","Yes")</f>
        <v>No</v>
      </c>
      <c r="Q6501">
        <v>1</v>
      </c>
      <c r="R6501" t="s">
        <v>25</v>
      </c>
      <c r="S6501">
        <v>502</v>
      </c>
      <c r="T6501" t="s">
        <v>33</v>
      </c>
      <c r="U6501" t="s">
        <v>39</v>
      </c>
      <c r="V6501" t="s">
        <v>52</v>
      </c>
      <c r="W6501" t="s">
        <v>29</v>
      </c>
      <c r="X6501" t="s">
        <v>30</v>
      </c>
    </row>
    <row r="6502" spans="1:24" x14ac:dyDescent="0.3">
      <c r="A6502">
        <v>15755405</v>
      </c>
      <c r="B6502" t="s">
        <v>389</v>
      </c>
      <c r="C6502">
        <v>710</v>
      </c>
      <c r="D6502" t="s">
        <v>42</v>
      </c>
      <c r="E6502" t="s">
        <v>24</v>
      </c>
      <c r="F6502">
        <v>43</v>
      </c>
      <c r="G6502">
        <v>9</v>
      </c>
      <c r="H6502">
        <v>128284</v>
      </c>
      <c r="I6502">
        <v>1</v>
      </c>
      <c r="J6502">
        <v>1</v>
      </c>
      <c r="K6502">
        <v>0</v>
      </c>
      <c r="L6502">
        <v>32997</v>
      </c>
      <c r="M6502">
        <v>1</v>
      </c>
      <c r="N6502" t="str">
        <f>IF(BANK[[#This Row],[EXITED]]=0,"No","Yes")</f>
        <v>Yes</v>
      </c>
      <c r="O6502">
        <v>1</v>
      </c>
      <c r="P6502" t="str">
        <f>IF(BANK[[#This Row],[COMPLAIN]]=0,"No","Yes")</f>
        <v>Yes</v>
      </c>
      <c r="Q6502">
        <v>5</v>
      </c>
      <c r="R6502" t="s">
        <v>43</v>
      </c>
      <c r="S6502">
        <v>538</v>
      </c>
      <c r="T6502" t="s">
        <v>33</v>
      </c>
      <c r="U6502" t="s">
        <v>27</v>
      </c>
      <c r="V6502" t="s">
        <v>28</v>
      </c>
      <c r="W6502" t="s">
        <v>35</v>
      </c>
      <c r="X6502" t="s">
        <v>30</v>
      </c>
    </row>
    <row r="6503" spans="1:24" x14ac:dyDescent="0.3">
      <c r="A6503">
        <v>15684348</v>
      </c>
      <c r="B6503" t="s">
        <v>1305</v>
      </c>
      <c r="C6503">
        <v>656</v>
      </c>
      <c r="D6503" t="s">
        <v>42</v>
      </c>
      <c r="E6503" t="s">
        <v>24</v>
      </c>
      <c r="F6503">
        <v>63</v>
      </c>
      <c r="G6503">
        <v>8</v>
      </c>
      <c r="H6503">
        <v>0</v>
      </c>
      <c r="I6503">
        <v>2</v>
      </c>
      <c r="J6503">
        <v>0</v>
      </c>
      <c r="K6503">
        <v>1</v>
      </c>
      <c r="L6503">
        <v>57014</v>
      </c>
      <c r="M6503">
        <v>0</v>
      </c>
      <c r="N6503" t="str">
        <f>IF(BANK[[#This Row],[EXITED]]=0,"No","Yes")</f>
        <v>No</v>
      </c>
      <c r="O6503">
        <v>0</v>
      </c>
      <c r="P6503" t="str">
        <f>IF(BANK[[#This Row],[COMPLAIN]]=0,"No","Yes")</f>
        <v>No</v>
      </c>
      <c r="Q6503">
        <v>5</v>
      </c>
      <c r="R6503" t="s">
        <v>32</v>
      </c>
      <c r="S6503">
        <v>742</v>
      </c>
      <c r="T6503" t="s">
        <v>51</v>
      </c>
      <c r="U6503" t="s">
        <v>39</v>
      </c>
      <c r="V6503" t="s">
        <v>28</v>
      </c>
      <c r="W6503" t="s">
        <v>35</v>
      </c>
      <c r="X6503" t="s">
        <v>30</v>
      </c>
    </row>
    <row r="6504" spans="1:24" x14ac:dyDescent="0.3">
      <c r="A6504">
        <v>15702541</v>
      </c>
      <c r="B6504" t="s">
        <v>509</v>
      </c>
      <c r="C6504">
        <v>551</v>
      </c>
      <c r="D6504" t="s">
        <v>42</v>
      </c>
      <c r="E6504" t="s">
        <v>45</v>
      </c>
      <c r="F6504">
        <v>59</v>
      </c>
      <c r="G6504">
        <v>2</v>
      </c>
      <c r="H6504">
        <v>166968</v>
      </c>
      <c r="I6504">
        <v>1</v>
      </c>
      <c r="J6504">
        <v>1</v>
      </c>
      <c r="K6504">
        <v>0</v>
      </c>
      <c r="L6504">
        <v>159484</v>
      </c>
      <c r="M6504">
        <v>1</v>
      </c>
      <c r="N6504" t="str">
        <f>IF(BANK[[#This Row],[EXITED]]=0,"No","Yes")</f>
        <v>Yes</v>
      </c>
      <c r="O6504">
        <v>1</v>
      </c>
      <c r="P6504" t="str">
        <f>IF(BANK[[#This Row],[COMPLAIN]]=0,"No","Yes")</f>
        <v>Yes</v>
      </c>
      <c r="Q6504">
        <v>4</v>
      </c>
      <c r="R6504" t="s">
        <v>37</v>
      </c>
      <c r="S6504">
        <v>654</v>
      </c>
      <c r="T6504" t="s">
        <v>51</v>
      </c>
      <c r="U6504" t="s">
        <v>27</v>
      </c>
      <c r="V6504" t="s">
        <v>52</v>
      </c>
      <c r="W6504" t="s">
        <v>40</v>
      </c>
      <c r="X6504" t="s">
        <v>30</v>
      </c>
    </row>
    <row r="6505" spans="1:24" x14ac:dyDescent="0.3">
      <c r="A6505">
        <v>15646942</v>
      </c>
      <c r="B6505" t="s">
        <v>1181</v>
      </c>
      <c r="C6505">
        <v>786</v>
      </c>
      <c r="D6505" t="s">
        <v>23</v>
      </c>
      <c r="E6505" t="s">
        <v>45</v>
      </c>
      <c r="F6505">
        <v>39</v>
      </c>
      <c r="G6505">
        <v>7</v>
      </c>
      <c r="H6505">
        <v>0</v>
      </c>
      <c r="I6505">
        <v>2</v>
      </c>
      <c r="J6505">
        <v>0</v>
      </c>
      <c r="K6505">
        <v>0</v>
      </c>
      <c r="L6505">
        <v>100930</v>
      </c>
      <c r="M6505">
        <v>0</v>
      </c>
      <c r="N6505" t="str">
        <f>IF(BANK[[#This Row],[EXITED]]=0,"No","Yes")</f>
        <v>No</v>
      </c>
      <c r="O6505">
        <v>0</v>
      </c>
      <c r="P6505" t="str">
        <f>IF(BANK[[#This Row],[COMPLAIN]]=0,"No","Yes")</f>
        <v>No</v>
      </c>
      <c r="Q6505">
        <v>3</v>
      </c>
      <c r="R6505" t="s">
        <v>37</v>
      </c>
      <c r="S6505">
        <v>958</v>
      </c>
      <c r="T6505" t="s">
        <v>33</v>
      </c>
      <c r="U6505" t="s">
        <v>39</v>
      </c>
      <c r="V6505" t="s">
        <v>28</v>
      </c>
      <c r="W6505" t="s">
        <v>54</v>
      </c>
      <c r="X6505" t="s">
        <v>30</v>
      </c>
    </row>
    <row r="6506" spans="1:24" x14ac:dyDescent="0.3">
      <c r="A6506">
        <v>15694581</v>
      </c>
      <c r="B6506" t="s">
        <v>2411</v>
      </c>
      <c r="C6506">
        <v>807</v>
      </c>
      <c r="D6506" t="s">
        <v>23</v>
      </c>
      <c r="E6506" t="s">
        <v>24</v>
      </c>
      <c r="F6506">
        <v>42</v>
      </c>
      <c r="G6506">
        <v>5</v>
      </c>
      <c r="H6506">
        <v>0</v>
      </c>
      <c r="I6506">
        <v>2</v>
      </c>
      <c r="J6506">
        <v>1</v>
      </c>
      <c r="K6506">
        <v>1</v>
      </c>
      <c r="L6506">
        <v>74901</v>
      </c>
      <c r="M6506">
        <v>0</v>
      </c>
      <c r="N6506" t="str">
        <f>IF(BANK[[#This Row],[EXITED]]=0,"No","Yes")</f>
        <v>No</v>
      </c>
      <c r="O6506">
        <v>0</v>
      </c>
      <c r="P6506" t="str">
        <f>IF(BANK[[#This Row],[COMPLAIN]]=0,"No","Yes")</f>
        <v>No</v>
      </c>
      <c r="Q6506">
        <v>2</v>
      </c>
      <c r="R6506" t="s">
        <v>32</v>
      </c>
      <c r="S6506">
        <v>791</v>
      </c>
      <c r="T6506" t="s">
        <v>33</v>
      </c>
      <c r="U6506" t="s">
        <v>39</v>
      </c>
      <c r="V6506" t="s">
        <v>46</v>
      </c>
      <c r="W6506" t="s">
        <v>47</v>
      </c>
      <c r="X6506" t="s">
        <v>30</v>
      </c>
    </row>
    <row r="6507" spans="1:24" x14ac:dyDescent="0.3">
      <c r="A6507">
        <v>15643215</v>
      </c>
      <c r="B6507" t="s">
        <v>466</v>
      </c>
      <c r="C6507">
        <v>602</v>
      </c>
      <c r="D6507" t="s">
        <v>56</v>
      </c>
      <c r="E6507" t="s">
        <v>24</v>
      </c>
      <c r="F6507">
        <v>38</v>
      </c>
      <c r="G6507">
        <v>2</v>
      </c>
      <c r="H6507">
        <v>71668</v>
      </c>
      <c r="I6507">
        <v>2</v>
      </c>
      <c r="J6507">
        <v>0</v>
      </c>
      <c r="K6507">
        <v>0</v>
      </c>
      <c r="L6507">
        <v>137112</v>
      </c>
      <c r="M6507">
        <v>0</v>
      </c>
      <c r="N6507" t="str">
        <f>IF(BANK[[#This Row],[EXITED]]=0,"No","Yes")</f>
        <v>No</v>
      </c>
      <c r="O6507">
        <v>0</v>
      </c>
      <c r="P6507" t="str">
        <f>IF(BANK[[#This Row],[COMPLAIN]]=0,"No","Yes")</f>
        <v>No</v>
      </c>
      <c r="Q6507">
        <v>3</v>
      </c>
      <c r="R6507" t="s">
        <v>32</v>
      </c>
      <c r="S6507">
        <v>280</v>
      </c>
      <c r="T6507" t="s">
        <v>33</v>
      </c>
      <c r="U6507" t="s">
        <v>34</v>
      </c>
      <c r="V6507" t="s">
        <v>52</v>
      </c>
      <c r="W6507" t="s">
        <v>54</v>
      </c>
      <c r="X6507" t="s">
        <v>30</v>
      </c>
    </row>
    <row r="6508" spans="1:24" x14ac:dyDescent="0.3">
      <c r="A6508">
        <v>15649060</v>
      </c>
      <c r="B6508" t="s">
        <v>805</v>
      </c>
      <c r="C6508">
        <v>727</v>
      </c>
      <c r="D6508" t="s">
        <v>56</v>
      </c>
      <c r="E6508" t="s">
        <v>45</v>
      </c>
      <c r="F6508">
        <v>31</v>
      </c>
      <c r="G6508">
        <v>3</v>
      </c>
      <c r="H6508">
        <v>82729</v>
      </c>
      <c r="I6508">
        <v>2</v>
      </c>
      <c r="J6508">
        <v>1</v>
      </c>
      <c r="K6508">
        <v>0</v>
      </c>
      <c r="L6508">
        <v>60213</v>
      </c>
      <c r="M6508">
        <v>0</v>
      </c>
      <c r="N6508" t="str">
        <f>IF(BANK[[#This Row],[EXITED]]=0,"No","Yes")</f>
        <v>No</v>
      </c>
      <c r="O6508">
        <v>0</v>
      </c>
      <c r="P6508" t="str">
        <f>IF(BANK[[#This Row],[COMPLAIN]]=0,"No","Yes")</f>
        <v>No</v>
      </c>
      <c r="Q6508">
        <v>4</v>
      </c>
      <c r="R6508" t="s">
        <v>32</v>
      </c>
      <c r="S6508">
        <v>303</v>
      </c>
      <c r="T6508" t="s">
        <v>26</v>
      </c>
      <c r="U6508" t="s">
        <v>34</v>
      </c>
      <c r="V6508" t="s">
        <v>46</v>
      </c>
      <c r="W6508" t="s">
        <v>40</v>
      </c>
      <c r="X6508" t="s">
        <v>30</v>
      </c>
    </row>
    <row r="6509" spans="1:24" x14ac:dyDescent="0.3">
      <c r="A6509">
        <v>15774258</v>
      </c>
      <c r="B6509" t="s">
        <v>1033</v>
      </c>
      <c r="C6509">
        <v>678</v>
      </c>
      <c r="D6509" t="s">
        <v>42</v>
      </c>
      <c r="E6509" t="s">
        <v>24</v>
      </c>
      <c r="F6509">
        <v>40</v>
      </c>
      <c r="G6509">
        <v>1</v>
      </c>
      <c r="H6509">
        <v>0</v>
      </c>
      <c r="I6509">
        <v>2</v>
      </c>
      <c r="J6509">
        <v>1</v>
      </c>
      <c r="K6509">
        <v>1</v>
      </c>
      <c r="L6509">
        <v>187343</v>
      </c>
      <c r="M6509">
        <v>0</v>
      </c>
      <c r="N6509" t="str">
        <f>IF(BANK[[#This Row],[EXITED]]=0,"No","Yes")</f>
        <v>No</v>
      </c>
      <c r="O6509">
        <v>0</v>
      </c>
      <c r="P6509" t="str">
        <f>IF(BANK[[#This Row],[COMPLAIN]]=0,"No","Yes")</f>
        <v>No</v>
      </c>
      <c r="Q6509">
        <v>3</v>
      </c>
      <c r="R6509" t="s">
        <v>43</v>
      </c>
      <c r="S6509">
        <v>505</v>
      </c>
      <c r="T6509" t="s">
        <v>33</v>
      </c>
      <c r="U6509" t="s">
        <v>39</v>
      </c>
      <c r="V6509" t="s">
        <v>52</v>
      </c>
      <c r="W6509" t="s">
        <v>54</v>
      </c>
      <c r="X6509" t="s">
        <v>30</v>
      </c>
    </row>
    <row r="6510" spans="1:24" x14ac:dyDescent="0.3">
      <c r="A6510">
        <v>15731553</v>
      </c>
      <c r="B6510" t="s">
        <v>145</v>
      </c>
      <c r="C6510">
        <v>730</v>
      </c>
      <c r="D6510" t="s">
        <v>42</v>
      </c>
      <c r="E6510" t="s">
        <v>24</v>
      </c>
      <c r="F6510">
        <v>23</v>
      </c>
      <c r="G6510">
        <v>8</v>
      </c>
      <c r="H6510">
        <v>0</v>
      </c>
      <c r="I6510">
        <v>2</v>
      </c>
      <c r="J6510">
        <v>1</v>
      </c>
      <c r="K6510">
        <v>0</v>
      </c>
      <c r="L6510">
        <v>183285</v>
      </c>
      <c r="M6510">
        <v>0</v>
      </c>
      <c r="N6510" t="str">
        <f>IF(BANK[[#This Row],[EXITED]]=0,"No","Yes")</f>
        <v>No</v>
      </c>
      <c r="O6510">
        <v>0</v>
      </c>
      <c r="P6510" t="str">
        <f>IF(BANK[[#This Row],[COMPLAIN]]=0,"No","Yes")</f>
        <v>No</v>
      </c>
      <c r="Q6510">
        <v>3</v>
      </c>
      <c r="R6510" t="s">
        <v>37</v>
      </c>
      <c r="S6510">
        <v>537</v>
      </c>
      <c r="T6510" t="s">
        <v>38</v>
      </c>
      <c r="U6510" t="s">
        <v>39</v>
      </c>
      <c r="V6510" t="s">
        <v>28</v>
      </c>
      <c r="W6510" t="s">
        <v>54</v>
      </c>
      <c r="X6510" t="s">
        <v>30</v>
      </c>
    </row>
    <row r="6511" spans="1:24" x14ac:dyDescent="0.3">
      <c r="A6511">
        <v>15577018</v>
      </c>
      <c r="B6511" t="s">
        <v>155</v>
      </c>
      <c r="C6511">
        <v>684</v>
      </c>
      <c r="D6511" t="s">
        <v>56</v>
      </c>
      <c r="E6511" t="s">
        <v>45</v>
      </c>
      <c r="F6511">
        <v>26</v>
      </c>
      <c r="G6511">
        <v>2</v>
      </c>
      <c r="H6511">
        <v>114035</v>
      </c>
      <c r="I6511">
        <v>1</v>
      </c>
      <c r="J6511">
        <v>0</v>
      </c>
      <c r="K6511">
        <v>0</v>
      </c>
      <c r="L6511">
        <v>96885</v>
      </c>
      <c r="M6511">
        <v>0</v>
      </c>
      <c r="N6511" t="str">
        <f>IF(BANK[[#This Row],[EXITED]]=0,"No","Yes")</f>
        <v>No</v>
      </c>
      <c r="O6511">
        <v>0</v>
      </c>
      <c r="P6511" t="str">
        <f>IF(BANK[[#This Row],[COMPLAIN]]=0,"No","Yes")</f>
        <v>No</v>
      </c>
      <c r="Q6511">
        <v>4</v>
      </c>
      <c r="R6511" t="s">
        <v>43</v>
      </c>
      <c r="S6511">
        <v>383</v>
      </c>
      <c r="T6511" t="s">
        <v>26</v>
      </c>
      <c r="U6511" t="s">
        <v>34</v>
      </c>
      <c r="V6511" t="s">
        <v>52</v>
      </c>
      <c r="W6511" t="s">
        <v>40</v>
      </c>
      <c r="X6511" t="s">
        <v>30</v>
      </c>
    </row>
    <row r="6512" spans="1:24" x14ac:dyDescent="0.3">
      <c r="A6512">
        <v>15809515</v>
      </c>
      <c r="B6512" t="s">
        <v>1808</v>
      </c>
      <c r="C6512">
        <v>797</v>
      </c>
      <c r="D6512" t="s">
        <v>56</v>
      </c>
      <c r="E6512" t="s">
        <v>24</v>
      </c>
      <c r="F6512">
        <v>32</v>
      </c>
      <c r="G6512">
        <v>1</v>
      </c>
      <c r="H6512">
        <v>151923</v>
      </c>
      <c r="I6512">
        <v>1</v>
      </c>
      <c r="J6512">
        <v>1</v>
      </c>
      <c r="K6512">
        <v>0</v>
      </c>
      <c r="L6512">
        <v>8877</v>
      </c>
      <c r="M6512">
        <v>0</v>
      </c>
      <c r="N6512" t="str">
        <f>IF(BANK[[#This Row],[EXITED]]=0,"No","Yes")</f>
        <v>No</v>
      </c>
      <c r="O6512">
        <v>0</v>
      </c>
      <c r="P6512" t="str">
        <f>IF(BANK[[#This Row],[COMPLAIN]]=0,"No","Yes")</f>
        <v>No</v>
      </c>
      <c r="Q6512">
        <v>2</v>
      </c>
      <c r="R6512" t="s">
        <v>25</v>
      </c>
      <c r="S6512">
        <v>848</v>
      </c>
      <c r="T6512" t="s">
        <v>26</v>
      </c>
      <c r="U6512" t="s">
        <v>27</v>
      </c>
      <c r="V6512" t="s">
        <v>52</v>
      </c>
      <c r="W6512" t="s">
        <v>47</v>
      </c>
      <c r="X6512" t="s">
        <v>30</v>
      </c>
    </row>
    <row r="6513" spans="1:24" x14ac:dyDescent="0.3">
      <c r="A6513">
        <v>15789924</v>
      </c>
      <c r="B6513" t="s">
        <v>1880</v>
      </c>
      <c r="C6513">
        <v>658</v>
      </c>
      <c r="D6513" t="s">
        <v>42</v>
      </c>
      <c r="E6513" t="s">
        <v>45</v>
      </c>
      <c r="F6513">
        <v>39</v>
      </c>
      <c r="G6513">
        <v>4</v>
      </c>
      <c r="H6513">
        <v>0</v>
      </c>
      <c r="I6513">
        <v>1</v>
      </c>
      <c r="J6513">
        <v>1</v>
      </c>
      <c r="K6513">
        <v>1</v>
      </c>
      <c r="L6513">
        <v>147530</v>
      </c>
      <c r="M6513">
        <v>0</v>
      </c>
      <c r="N6513" t="str">
        <f>IF(BANK[[#This Row],[EXITED]]=0,"No","Yes")</f>
        <v>No</v>
      </c>
      <c r="O6513">
        <v>0</v>
      </c>
      <c r="P6513" t="str">
        <f>IF(BANK[[#This Row],[COMPLAIN]]=0,"No","Yes")</f>
        <v>No</v>
      </c>
      <c r="Q6513">
        <v>3</v>
      </c>
      <c r="R6513" t="s">
        <v>25</v>
      </c>
      <c r="S6513">
        <v>745</v>
      </c>
      <c r="T6513" t="s">
        <v>33</v>
      </c>
      <c r="U6513" t="s">
        <v>39</v>
      </c>
      <c r="V6513" t="s">
        <v>46</v>
      </c>
      <c r="W6513" t="s">
        <v>54</v>
      </c>
      <c r="X6513" t="s">
        <v>30</v>
      </c>
    </row>
    <row r="6514" spans="1:24" x14ac:dyDescent="0.3">
      <c r="A6514">
        <v>15725076</v>
      </c>
      <c r="B6514" t="s">
        <v>480</v>
      </c>
      <c r="C6514">
        <v>653</v>
      </c>
      <c r="D6514" t="s">
        <v>23</v>
      </c>
      <c r="E6514" t="s">
        <v>45</v>
      </c>
      <c r="F6514">
        <v>27</v>
      </c>
      <c r="G6514">
        <v>6</v>
      </c>
      <c r="H6514">
        <v>107752</v>
      </c>
      <c r="I6514">
        <v>2</v>
      </c>
      <c r="J6514">
        <v>1</v>
      </c>
      <c r="K6514">
        <v>1</v>
      </c>
      <c r="L6514">
        <v>33389</v>
      </c>
      <c r="M6514">
        <v>0</v>
      </c>
      <c r="N6514" t="str">
        <f>IF(BANK[[#This Row],[EXITED]]=0,"No","Yes")</f>
        <v>No</v>
      </c>
      <c r="O6514">
        <v>0</v>
      </c>
      <c r="P6514" t="str">
        <f>IF(BANK[[#This Row],[COMPLAIN]]=0,"No","Yes")</f>
        <v>No</v>
      </c>
      <c r="Q6514">
        <v>3</v>
      </c>
      <c r="R6514" t="s">
        <v>25</v>
      </c>
      <c r="S6514">
        <v>563</v>
      </c>
      <c r="T6514" t="s">
        <v>26</v>
      </c>
      <c r="U6514" t="s">
        <v>34</v>
      </c>
      <c r="V6514" t="s">
        <v>46</v>
      </c>
      <c r="W6514" t="s">
        <v>54</v>
      </c>
      <c r="X6514" t="s">
        <v>30</v>
      </c>
    </row>
    <row r="6515" spans="1:24" x14ac:dyDescent="0.3">
      <c r="A6515">
        <v>15672481</v>
      </c>
      <c r="B6515" t="s">
        <v>2412</v>
      </c>
      <c r="C6515">
        <v>641</v>
      </c>
      <c r="D6515" t="s">
        <v>42</v>
      </c>
      <c r="E6515" t="s">
        <v>24</v>
      </c>
      <c r="F6515">
        <v>37</v>
      </c>
      <c r="G6515">
        <v>6</v>
      </c>
      <c r="H6515">
        <v>0</v>
      </c>
      <c r="I6515">
        <v>2</v>
      </c>
      <c r="J6515">
        <v>1</v>
      </c>
      <c r="K6515">
        <v>0</v>
      </c>
      <c r="L6515">
        <v>45309</v>
      </c>
      <c r="M6515">
        <v>0</v>
      </c>
      <c r="N6515" t="str">
        <f>IF(BANK[[#This Row],[EXITED]]=0,"No","Yes")</f>
        <v>No</v>
      </c>
      <c r="O6515">
        <v>0</v>
      </c>
      <c r="P6515" t="str">
        <f>IF(BANK[[#This Row],[COMPLAIN]]=0,"No","Yes")</f>
        <v>No</v>
      </c>
      <c r="Q6515">
        <v>5</v>
      </c>
      <c r="R6515" t="s">
        <v>32</v>
      </c>
      <c r="S6515">
        <v>940</v>
      </c>
      <c r="T6515" t="s">
        <v>33</v>
      </c>
      <c r="U6515" t="s">
        <v>39</v>
      </c>
      <c r="V6515" t="s">
        <v>46</v>
      </c>
      <c r="W6515" t="s">
        <v>35</v>
      </c>
      <c r="X6515" t="s">
        <v>30</v>
      </c>
    </row>
    <row r="6516" spans="1:24" x14ac:dyDescent="0.3">
      <c r="A6516">
        <v>15574115</v>
      </c>
      <c r="B6516" t="s">
        <v>476</v>
      </c>
      <c r="C6516">
        <v>656</v>
      </c>
      <c r="D6516" t="s">
        <v>23</v>
      </c>
      <c r="E6516" t="s">
        <v>45</v>
      </c>
      <c r="F6516">
        <v>41</v>
      </c>
      <c r="G6516">
        <v>6</v>
      </c>
      <c r="H6516">
        <v>101179</v>
      </c>
      <c r="I6516">
        <v>2</v>
      </c>
      <c r="J6516">
        <v>1</v>
      </c>
      <c r="K6516">
        <v>1</v>
      </c>
      <c r="L6516">
        <v>35231</v>
      </c>
      <c r="M6516">
        <v>0</v>
      </c>
      <c r="N6516" t="str">
        <f>IF(BANK[[#This Row],[EXITED]]=0,"No","Yes")</f>
        <v>No</v>
      </c>
      <c r="O6516">
        <v>0</v>
      </c>
      <c r="P6516" t="str">
        <f>IF(BANK[[#This Row],[COMPLAIN]]=0,"No","Yes")</f>
        <v>No</v>
      </c>
      <c r="Q6516">
        <v>2</v>
      </c>
      <c r="R6516" t="s">
        <v>25</v>
      </c>
      <c r="S6516">
        <v>239</v>
      </c>
      <c r="T6516" t="s">
        <v>33</v>
      </c>
      <c r="U6516" t="s">
        <v>34</v>
      </c>
      <c r="V6516" t="s">
        <v>46</v>
      </c>
      <c r="W6516" t="s">
        <v>47</v>
      </c>
      <c r="X6516" t="s">
        <v>30</v>
      </c>
    </row>
    <row r="6517" spans="1:24" x14ac:dyDescent="0.3">
      <c r="A6517">
        <v>15661830</v>
      </c>
      <c r="B6517" t="s">
        <v>327</v>
      </c>
      <c r="C6517">
        <v>750</v>
      </c>
      <c r="D6517" t="s">
        <v>23</v>
      </c>
      <c r="E6517" t="s">
        <v>45</v>
      </c>
      <c r="F6517">
        <v>36</v>
      </c>
      <c r="G6517">
        <v>6</v>
      </c>
      <c r="H6517">
        <v>0</v>
      </c>
      <c r="I6517">
        <v>2</v>
      </c>
      <c r="J6517">
        <v>1</v>
      </c>
      <c r="K6517">
        <v>1</v>
      </c>
      <c r="L6517">
        <v>59816</v>
      </c>
      <c r="M6517">
        <v>0</v>
      </c>
      <c r="N6517" t="str">
        <f>IF(BANK[[#This Row],[EXITED]]=0,"No","Yes")</f>
        <v>No</v>
      </c>
      <c r="O6517">
        <v>0</v>
      </c>
      <c r="P6517" t="str">
        <f>IF(BANK[[#This Row],[COMPLAIN]]=0,"No","Yes")</f>
        <v>No</v>
      </c>
      <c r="Q6517">
        <v>3</v>
      </c>
      <c r="R6517" t="s">
        <v>43</v>
      </c>
      <c r="S6517">
        <v>371</v>
      </c>
      <c r="T6517" t="s">
        <v>33</v>
      </c>
      <c r="U6517" t="s">
        <v>39</v>
      </c>
      <c r="V6517" t="s">
        <v>46</v>
      </c>
      <c r="W6517" t="s">
        <v>54</v>
      </c>
      <c r="X6517" t="s">
        <v>30</v>
      </c>
    </row>
    <row r="6518" spans="1:24" x14ac:dyDescent="0.3">
      <c r="A6518">
        <v>15665879</v>
      </c>
      <c r="B6518" t="s">
        <v>207</v>
      </c>
      <c r="C6518">
        <v>768</v>
      </c>
      <c r="D6518" t="s">
        <v>42</v>
      </c>
      <c r="E6518" t="s">
        <v>45</v>
      </c>
      <c r="F6518">
        <v>40</v>
      </c>
      <c r="G6518">
        <v>8</v>
      </c>
      <c r="H6518">
        <v>0</v>
      </c>
      <c r="I6518">
        <v>2</v>
      </c>
      <c r="J6518">
        <v>0</v>
      </c>
      <c r="K6518">
        <v>1</v>
      </c>
      <c r="L6518">
        <v>69080</v>
      </c>
      <c r="M6518">
        <v>0</v>
      </c>
      <c r="N6518" t="str">
        <f>IF(BANK[[#This Row],[EXITED]]=0,"No","Yes")</f>
        <v>No</v>
      </c>
      <c r="O6518">
        <v>0</v>
      </c>
      <c r="P6518" t="str">
        <f>IF(BANK[[#This Row],[COMPLAIN]]=0,"No","Yes")</f>
        <v>No</v>
      </c>
      <c r="Q6518">
        <v>5</v>
      </c>
      <c r="R6518" t="s">
        <v>25</v>
      </c>
      <c r="S6518">
        <v>334</v>
      </c>
      <c r="T6518" t="s">
        <v>33</v>
      </c>
      <c r="U6518" t="s">
        <v>39</v>
      </c>
      <c r="V6518" t="s">
        <v>28</v>
      </c>
      <c r="W6518" t="s">
        <v>35</v>
      </c>
      <c r="X6518" t="s">
        <v>30</v>
      </c>
    </row>
    <row r="6519" spans="1:24" x14ac:dyDescent="0.3">
      <c r="A6519">
        <v>15666197</v>
      </c>
      <c r="B6519" t="s">
        <v>1711</v>
      </c>
      <c r="C6519">
        <v>430</v>
      </c>
      <c r="D6519" t="s">
        <v>56</v>
      </c>
      <c r="E6519" t="s">
        <v>45</v>
      </c>
      <c r="F6519">
        <v>38</v>
      </c>
      <c r="G6519">
        <v>8</v>
      </c>
      <c r="H6519">
        <v>153059</v>
      </c>
      <c r="I6519">
        <v>1</v>
      </c>
      <c r="J6519">
        <v>1</v>
      </c>
      <c r="K6519">
        <v>0</v>
      </c>
      <c r="L6519">
        <v>99377</v>
      </c>
      <c r="M6519">
        <v>0</v>
      </c>
      <c r="N6519" t="str">
        <f>IF(BANK[[#This Row],[EXITED]]=0,"No","Yes")</f>
        <v>No</v>
      </c>
      <c r="O6519">
        <v>0</v>
      </c>
      <c r="P6519" t="str">
        <f>IF(BANK[[#This Row],[COMPLAIN]]=0,"No","Yes")</f>
        <v>No</v>
      </c>
      <c r="Q6519">
        <v>2</v>
      </c>
      <c r="R6519" t="s">
        <v>37</v>
      </c>
      <c r="S6519">
        <v>393</v>
      </c>
      <c r="T6519" t="s">
        <v>33</v>
      </c>
      <c r="U6519" t="s">
        <v>27</v>
      </c>
      <c r="V6519" t="s">
        <v>28</v>
      </c>
      <c r="W6519" t="s">
        <v>47</v>
      </c>
      <c r="X6519" t="s">
        <v>30</v>
      </c>
    </row>
    <row r="6520" spans="1:24" x14ac:dyDescent="0.3">
      <c r="A6520">
        <v>15773639</v>
      </c>
      <c r="B6520" t="s">
        <v>2413</v>
      </c>
      <c r="C6520">
        <v>745</v>
      </c>
      <c r="D6520" t="s">
        <v>56</v>
      </c>
      <c r="E6520" t="s">
        <v>24</v>
      </c>
      <c r="F6520">
        <v>35</v>
      </c>
      <c r="G6520">
        <v>4</v>
      </c>
      <c r="H6520">
        <v>98270</v>
      </c>
      <c r="I6520">
        <v>1</v>
      </c>
      <c r="J6520">
        <v>1</v>
      </c>
      <c r="K6520">
        <v>0</v>
      </c>
      <c r="L6520">
        <v>133617</v>
      </c>
      <c r="M6520">
        <v>0</v>
      </c>
      <c r="N6520" t="str">
        <f>IF(BANK[[#This Row],[EXITED]]=0,"No","Yes")</f>
        <v>No</v>
      </c>
      <c r="O6520">
        <v>0</v>
      </c>
      <c r="P6520" t="str">
        <f>IF(BANK[[#This Row],[COMPLAIN]]=0,"No","Yes")</f>
        <v>No</v>
      </c>
      <c r="Q6520">
        <v>5</v>
      </c>
      <c r="R6520" t="s">
        <v>32</v>
      </c>
      <c r="S6520">
        <v>271</v>
      </c>
      <c r="T6520" t="s">
        <v>26</v>
      </c>
      <c r="U6520" t="s">
        <v>34</v>
      </c>
      <c r="V6520" t="s">
        <v>46</v>
      </c>
      <c r="W6520" t="s">
        <v>35</v>
      </c>
      <c r="X6520" t="s">
        <v>30</v>
      </c>
    </row>
    <row r="6521" spans="1:24" x14ac:dyDescent="0.3">
      <c r="A6521">
        <v>15672447</v>
      </c>
      <c r="B6521" t="s">
        <v>771</v>
      </c>
      <c r="C6521">
        <v>657</v>
      </c>
      <c r="D6521" t="s">
        <v>56</v>
      </c>
      <c r="E6521" t="s">
        <v>24</v>
      </c>
      <c r="F6521">
        <v>40</v>
      </c>
      <c r="G6521">
        <v>7</v>
      </c>
      <c r="H6521">
        <v>99166</v>
      </c>
      <c r="I6521">
        <v>1</v>
      </c>
      <c r="J6521">
        <v>0</v>
      </c>
      <c r="K6521">
        <v>1</v>
      </c>
      <c r="L6521">
        <v>119334</v>
      </c>
      <c r="M6521">
        <v>1</v>
      </c>
      <c r="N6521" t="str">
        <f>IF(BANK[[#This Row],[EXITED]]=0,"No","Yes")</f>
        <v>Yes</v>
      </c>
      <c r="O6521">
        <v>1</v>
      </c>
      <c r="P6521" t="str">
        <f>IF(BANK[[#This Row],[COMPLAIN]]=0,"No","Yes")</f>
        <v>Yes</v>
      </c>
      <c r="Q6521">
        <v>5</v>
      </c>
      <c r="R6521" t="s">
        <v>37</v>
      </c>
      <c r="S6521">
        <v>267</v>
      </c>
      <c r="T6521" t="s">
        <v>33</v>
      </c>
      <c r="U6521" t="s">
        <v>34</v>
      </c>
      <c r="V6521" t="s">
        <v>28</v>
      </c>
      <c r="W6521" t="s">
        <v>35</v>
      </c>
      <c r="X6521" t="s">
        <v>30</v>
      </c>
    </row>
    <row r="6522" spans="1:24" x14ac:dyDescent="0.3">
      <c r="A6522">
        <v>15777830</v>
      </c>
      <c r="B6522" t="s">
        <v>1578</v>
      </c>
      <c r="C6522">
        <v>639</v>
      </c>
      <c r="D6522" t="s">
        <v>42</v>
      </c>
      <c r="E6522" t="s">
        <v>45</v>
      </c>
      <c r="F6522">
        <v>42</v>
      </c>
      <c r="G6522">
        <v>4</v>
      </c>
      <c r="H6522">
        <v>0</v>
      </c>
      <c r="I6522">
        <v>2</v>
      </c>
      <c r="J6522">
        <v>0</v>
      </c>
      <c r="K6522">
        <v>0</v>
      </c>
      <c r="L6522">
        <v>167682</v>
      </c>
      <c r="M6522">
        <v>0</v>
      </c>
      <c r="N6522" t="str">
        <f>IF(BANK[[#This Row],[EXITED]]=0,"No","Yes")</f>
        <v>No</v>
      </c>
      <c r="O6522">
        <v>0</v>
      </c>
      <c r="P6522" t="str">
        <f>IF(BANK[[#This Row],[COMPLAIN]]=0,"No","Yes")</f>
        <v>No</v>
      </c>
      <c r="Q6522">
        <v>2</v>
      </c>
      <c r="R6522" t="s">
        <v>25</v>
      </c>
      <c r="S6522">
        <v>968</v>
      </c>
      <c r="T6522" t="s">
        <v>33</v>
      </c>
      <c r="U6522" t="s">
        <v>39</v>
      </c>
      <c r="V6522" t="s">
        <v>46</v>
      </c>
      <c r="W6522" t="s">
        <v>47</v>
      </c>
      <c r="X6522" t="s">
        <v>30</v>
      </c>
    </row>
    <row r="6523" spans="1:24" x14ac:dyDescent="0.3">
      <c r="A6523">
        <v>15713890</v>
      </c>
      <c r="B6523" t="s">
        <v>96</v>
      </c>
      <c r="C6523">
        <v>704</v>
      </c>
      <c r="D6523" t="s">
        <v>42</v>
      </c>
      <c r="E6523" t="s">
        <v>24</v>
      </c>
      <c r="F6523">
        <v>44</v>
      </c>
      <c r="G6523">
        <v>3</v>
      </c>
      <c r="H6523">
        <v>0</v>
      </c>
      <c r="I6523">
        <v>2</v>
      </c>
      <c r="J6523">
        <v>0</v>
      </c>
      <c r="K6523">
        <v>1</v>
      </c>
      <c r="L6523">
        <v>152885</v>
      </c>
      <c r="M6523">
        <v>0</v>
      </c>
      <c r="N6523" t="str">
        <f>IF(BANK[[#This Row],[EXITED]]=0,"No","Yes")</f>
        <v>No</v>
      </c>
      <c r="O6523">
        <v>0</v>
      </c>
      <c r="P6523" t="str">
        <f>IF(BANK[[#This Row],[COMPLAIN]]=0,"No","Yes")</f>
        <v>No</v>
      </c>
      <c r="Q6523">
        <v>5</v>
      </c>
      <c r="R6523" t="s">
        <v>32</v>
      </c>
      <c r="S6523">
        <v>323</v>
      </c>
      <c r="T6523" t="s">
        <v>33</v>
      </c>
      <c r="U6523" t="s">
        <v>39</v>
      </c>
      <c r="V6523" t="s">
        <v>46</v>
      </c>
      <c r="W6523" t="s">
        <v>35</v>
      </c>
      <c r="X6523" t="s">
        <v>30</v>
      </c>
    </row>
    <row r="6524" spans="1:24" x14ac:dyDescent="0.3">
      <c r="A6524">
        <v>15577598</v>
      </c>
      <c r="B6524" t="s">
        <v>271</v>
      </c>
      <c r="C6524">
        <v>651</v>
      </c>
      <c r="D6524" t="s">
        <v>23</v>
      </c>
      <c r="E6524" t="s">
        <v>24</v>
      </c>
      <c r="F6524">
        <v>23</v>
      </c>
      <c r="G6524">
        <v>4</v>
      </c>
      <c r="H6524">
        <v>115636</v>
      </c>
      <c r="I6524">
        <v>2</v>
      </c>
      <c r="J6524">
        <v>1</v>
      </c>
      <c r="K6524">
        <v>0</v>
      </c>
      <c r="L6524">
        <v>70401</v>
      </c>
      <c r="M6524">
        <v>0</v>
      </c>
      <c r="N6524" t="str">
        <f>IF(BANK[[#This Row],[EXITED]]=0,"No","Yes")</f>
        <v>No</v>
      </c>
      <c r="O6524">
        <v>0</v>
      </c>
      <c r="P6524" t="str">
        <f>IF(BANK[[#This Row],[COMPLAIN]]=0,"No","Yes")</f>
        <v>No</v>
      </c>
      <c r="Q6524">
        <v>5</v>
      </c>
      <c r="R6524" t="s">
        <v>43</v>
      </c>
      <c r="S6524">
        <v>710</v>
      </c>
      <c r="T6524" t="s">
        <v>38</v>
      </c>
      <c r="U6524" t="s">
        <v>34</v>
      </c>
      <c r="V6524" t="s">
        <v>46</v>
      </c>
      <c r="W6524" t="s">
        <v>35</v>
      </c>
      <c r="X6524" t="s">
        <v>30</v>
      </c>
    </row>
    <row r="6525" spans="1:24" x14ac:dyDescent="0.3">
      <c r="A6525">
        <v>15753462</v>
      </c>
      <c r="B6525" t="s">
        <v>2414</v>
      </c>
      <c r="C6525">
        <v>632</v>
      </c>
      <c r="D6525" t="s">
        <v>56</v>
      </c>
      <c r="E6525" t="s">
        <v>24</v>
      </c>
      <c r="F6525">
        <v>30</v>
      </c>
      <c r="G6525">
        <v>2</v>
      </c>
      <c r="H6525">
        <v>72549</v>
      </c>
      <c r="I6525">
        <v>2</v>
      </c>
      <c r="J6525">
        <v>0</v>
      </c>
      <c r="K6525">
        <v>1</v>
      </c>
      <c r="L6525">
        <v>182729</v>
      </c>
      <c r="M6525">
        <v>0</v>
      </c>
      <c r="N6525" t="str">
        <f>IF(BANK[[#This Row],[EXITED]]=0,"No","Yes")</f>
        <v>No</v>
      </c>
      <c r="O6525">
        <v>0</v>
      </c>
      <c r="P6525" t="str">
        <f>IF(BANK[[#This Row],[COMPLAIN]]=0,"No","Yes")</f>
        <v>No</v>
      </c>
      <c r="Q6525">
        <v>3</v>
      </c>
      <c r="R6525" t="s">
        <v>32</v>
      </c>
      <c r="S6525">
        <v>845</v>
      </c>
      <c r="T6525" t="s">
        <v>26</v>
      </c>
      <c r="U6525" t="s">
        <v>34</v>
      </c>
      <c r="V6525" t="s">
        <v>52</v>
      </c>
      <c r="W6525" t="s">
        <v>54</v>
      </c>
      <c r="X6525" t="s">
        <v>30</v>
      </c>
    </row>
    <row r="6526" spans="1:24" x14ac:dyDescent="0.3">
      <c r="A6526">
        <v>15759690</v>
      </c>
      <c r="B6526" t="s">
        <v>150</v>
      </c>
      <c r="C6526">
        <v>751</v>
      </c>
      <c r="D6526" t="s">
        <v>42</v>
      </c>
      <c r="E6526" t="s">
        <v>24</v>
      </c>
      <c r="F6526">
        <v>42</v>
      </c>
      <c r="G6526">
        <v>4</v>
      </c>
      <c r="H6526">
        <v>0</v>
      </c>
      <c r="I6526">
        <v>2</v>
      </c>
      <c r="J6526">
        <v>1</v>
      </c>
      <c r="K6526">
        <v>1</v>
      </c>
      <c r="L6526">
        <v>81443</v>
      </c>
      <c r="M6526">
        <v>0</v>
      </c>
      <c r="N6526" t="str">
        <f>IF(BANK[[#This Row],[EXITED]]=0,"No","Yes")</f>
        <v>No</v>
      </c>
      <c r="O6526">
        <v>0</v>
      </c>
      <c r="P6526" t="str">
        <f>IF(BANK[[#This Row],[COMPLAIN]]=0,"No","Yes")</f>
        <v>No</v>
      </c>
      <c r="Q6526">
        <v>2</v>
      </c>
      <c r="R6526" t="s">
        <v>32</v>
      </c>
      <c r="S6526">
        <v>997</v>
      </c>
      <c r="T6526" t="s">
        <v>33</v>
      </c>
      <c r="U6526" t="s">
        <v>39</v>
      </c>
      <c r="V6526" t="s">
        <v>46</v>
      </c>
      <c r="W6526" t="s">
        <v>47</v>
      </c>
      <c r="X6526" t="s">
        <v>30</v>
      </c>
    </row>
    <row r="6527" spans="1:24" x14ac:dyDescent="0.3">
      <c r="A6527">
        <v>15801414</v>
      </c>
      <c r="B6527" t="s">
        <v>2415</v>
      </c>
      <c r="C6527">
        <v>767</v>
      </c>
      <c r="D6527" t="s">
        <v>42</v>
      </c>
      <c r="E6527" t="s">
        <v>45</v>
      </c>
      <c r="F6527">
        <v>35</v>
      </c>
      <c r="G6527">
        <v>2</v>
      </c>
      <c r="H6527">
        <v>0</v>
      </c>
      <c r="I6527">
        <v>2</v>
      </c>
      <c r="J6527">
        <v>0</v>
      </c>
      <c r="K6527">
        <v>0</v>
      </c>
      <c r="L6527">
        <v>144251</v>
      </c>
      <c r="M6527">
        <v>0</v>
      </c>
      <c r="N6527" t="str">
        <f>IF(BANK[[#This Row],[EXITED]]=0,"No","Yes")</f>
        <v>No</v>
      </c>
      <c r="O6527">
        <v>0</v>
      </c>
      <c r="P6527" t="str">
        <f>IF(BANK[[#This Row],[COMPLAIN]]=0,"No","Yes")</f>
        <v>No</v>
      </c>
      <c r="Q6527">
        <v>4</v>
      </c>
      <c r="R6527" t="s">
        <v>43</v>
      </c>
      <c r="S6527">
        <v>348</v>
      </c>
      <c r="T6527" t="s">
        <v>26</v>
      </c>
      <c r="U6527" t="s">
        <v>39</v>
      </c>
      <c r="V6527" t="s">
        <v>52</v>
      </c>
      <c r="W6527" t="s">
        <v>40</v>
      </c>
      <c r="X6527" t="s">
        <v>30</v>
      </c>
    </row>
    <row r="6528" spans="1:24" x14ac:dyDescent="0.3">
      <c r="A6528">
        <v>15656141</v>
      </c>
      <c r="B6528" t="s">
        <v>371</v>
      </c>
      <c r="C6528">
        <v>741</v>
      </c>
      <c r="D6528" t="s">
        <v>42</v>
      </c>
      <c r="E6528" t="s">
        <v>24</v>
      </c>
      <c r="F6528">
        <v>39</v>
      </c>
      <c r="G6528">
        <v>5</v>
      </c>
      <c r="H6528">
        <v>0</v>
      </c>
      <c r="I6528">
        <v>1</v>
      </c>
      <c r="J6528">
        <v>0</v>
      </c>
      <c r="K6528">
        <v>1</v>
      </c>
      <c r="L6528">
        <v>40207</v>
      </c>
      <c r="M6528">
        <v>0</v>
      </c>
      <c r="N6528" t="str">
        <f>IF(BANK[[#This Row],[EXITED]]=0,"No","Yes")</f>
        <v>No</v>
      </c>
      <c r="O6528">
        <v>0</v>
      </c>
      <c r="P6528" t="str">
        <f>IF(BANK[[#This Row],[COMPLAIN]]=0,"No","Yes")</f>
        <v>No</v>
      </c>
      <c r="Q6528">
        <v>1</v>
      </c>
      <c r="R6528" t="s">
        <v>37</v>
      </c>
      <c r="S6528">
        <v>933</v>
      </c>
      <c r="T6528" t="s">
        <v>33</v>
      </c>
      <c r="U6528" t="s">
        <v>39</v>
      </c>
      <c r="V6528" t="s">
        <v>46</v>
      </c>
      <c r="W6528" t="s">
        <v>29</v>
      </c>
      <c r="X6528" t="s">
        <v>30</v>
      </c>
    </row>
    <row r="6529" spans="1:24" x14ac:dyDescent="0.3">
      <c r="A6529">
        <v>15582892</v>
      </c>
      <c r="B6529" t="s">
        <v>211</v>
      </c>
      <c r="C6529">
        <v>601</v>
      </c>
      <c r="D6529" t="s">
        <v>42</v>
      </c>
      <c r="E6529" t="s">
        <v>24</v>
      </c>
      <c r="F6529">
        <v>46</v>
      </c>
      <c r="G6529">
        <v>2</v>
      </c>
      <c r="H6529">
        <v>99786</v>
      </c>
      <c r="I6529">
        <v>1</v>
      </c>
      <c r="J6529">
        <v>1</v>
      </c>
      <c r="K6529">
        <v>1</v>
      </c>
      <c r="L6529">
        <v>32684</v>
      </c>
      <c r="M6529">
        <v>1</v>
      </c>
      <c r="N6529" t="str">
        <f>IF(BANK[[#This Row],[EXITED]]=0,"No","Yes")</f>
        <v>Yes</v>
      </c>
      <c r="O6529">
        <v>1</v>
      </c>
      <c r="P6529" t="str">
        <f>IF(BANK[[#This Row],[COMPLAIN]]=0,"No","Yes")</f>
        <v>Yes</v>
      </c>
      <c r="Q6529">
        <v>1</v>
      </c>
      <c r="R6529" t="s">
        <v>37</v>
      </c>
      <c r="S6529">
        <v>284</v>
      </c>
      <c r="T6529" t="s">
        <v>33</v>
      </c>
      <c r="U6529" t="s">
        <v>34</v>
      </c>
      <c r="V6529" t="s">
        <v>52</v>
      </c>
      <c r="W6529" t="s">
        <v>29</v>
      </c>
      <c r="X6529" t="s">
        <v>30</v>
      </c>
    </row>
    <row r="6530" spans="1:24" x14ac:dyDescent="0.3">
      <c r="A6530">
        <v>15632967</v>
      </c>
      <c r="B6530" t="s">
        <v>1176</v>
      </c>
      <c r="C6530">
        <v>520</v>
      </c>
      <c r="D6530" t="s">
        <v>42</v>
      </c>
      <c r="E6530" t="s">
        <v>24</v>
      </c>
      <c r="F6530">
        <v>34</v>
      </c>
      <c r="G6530">
        <v>3</v>
      </c>
      <c r="H6530">
        <v>0</v>
      </c>
      <c r="I6530">
        <v>2</v>
      </c>
      <c r="J6530">
        <v>1</v>
      </c>
      <c r="K6530">
        <v>1</v>
      </c>
      <c r="L6530">
        <v>104704</v>
      </c>
      <c r="M6530">
        <v>0</v>
      </c>
      <c r="N6530" t="str">
        <f>IF(BANK[[#This Row],[EXITED]]=0,"No","Yes")</f>
        <v>No</v>
      </c>
      <c r="O6530">
        <v>0</v>
      </c>
      <c r="P6530" t="str">
        <f>IF(BANK[[#This Row],[COMPLAIN]]=0,"No","Yes")</f>
        <v>No</v>
      </c>
      <c r="Q6530">
        <v>5</v>
      </c>
      <c r="R6530" t="s">
        <v>32</v>
      </c>
      <c r="S6530">
        <v>867</v>
      </c>
      <c r="T6530" t="s">
        <v>26</v>
      </c>
      <c r="U6530" t="s">
        <v>39</v>
      </c>
      <c r="V6530" t="s">
        <v>46</v>
      </c>
      <c r="W6530" t="s">
        <v>35</v>
      </c>
      <c r="X6530" t="s">
        <v>30</v>
      </c>
    </row>
    <row r="6531" spans="1:24" x14ac:dyDescent="0.3">
      <c r="A6531">
        <v>15654891</v>
      </c>
      <c r="B6531" t="s">
        <v>73</v>
      </c>
      <c r="C6531">
        <v>811</v>
      </c>
      <c r="D6531" t="s">
        <v>42</v>
      </c>
      <c r="E6531" t="s">
        <v>24</v>
      </c>
      <c r="F6531">
        <v>30</v>
      </c>
      <c r="G6531">
        <v>6</v>
      </c>
      <c r="H6531">
        <v>0</v>
      </c>
      <c r="I6531">
        <v>2</v>
      </c>
      <c r="J6531">
        <v>1</v>
      </c>
      <c r="K6531">
        <v>1</v>
      </c>
      <c r="L6531">
        <v>180591</v>
      </c>
      <c r="M6531">
        <v>0</v>
      </c>
      <c r="N6531" t="str">
        <f>IF(BANK[[#This Row],[EXITED]]=0,"No","Yes")</f>
        <v>No</v>
      </c>
      <c r="O6531">
        <v>0</v>
      </c>
      <c r="P6531" t="str">
        <f>IF(BANK[[#This Row],[COMPLAIN]]=0,"No","Yes")</f>
        <v>No</v>
      </c>
      <c r="Q6531">
        <v>2</v>
      </c>
      <c r="R6531" t="s">
        <v>37</v>
      </c>
      <c r="S6531">
        <v>227</v>
      </c>
      <c r="T6531" t="s">
        <v>26</v>
      </c>
      <c r="U6531" t="s">
        <v>39</v>
      </c>
      <c r="V6531" t="s">
        <v>46</v>
      </c>
      <c r="W6531" t="s">
        <v>47</v>
      </c>
      <c r="X6531" t="s">
        <v>30</v>
      </c>
    </row>
    <row r="6532" spans="1:24" x14ac:dyDescent="0.3">
      <c r="A6532">
        <v>15611365</v>
      </c>
      <c r="B6532" t="s">
        <v>41</v>
      </c>
      <c r="C6532">
        <v>730</v>
      </c>
      <c r="D6532" t="s">
        <v>42</v>
      </c>
      <c r="E6532" t="s">
        <v>45</v>
      </c>
      <c r="F6532">
        <v>32</v>
      </c>
      <c r="G6532">
        <v>9</v>
      </c>
      <c r="H6532">
        <v>127662</v>
      </c>
      <c r="I6532">
        <v>1</v>
      </c>
      <c r="J6532">
        <v>0</v>
      </c>
      <c r="K6532">
        <v>0</v>
      </c>
      <c r="L6532">
        <v>60906</v>
      </c>
      <c r="M6532">
        <v>0</v>
      </c>
      <c r="N6532" t="str">
        <f>IF(BANK[[#This Row],[EXITED]]=0,"No","Yes")</f>
        <v>No</v>
      </c>
      <c r="O6532">
        <v>0</v>
      </c>
      <c r="P6532" t="str">
        <f>IF(BANK[[#This Row],[COMPLAIN]]=0,"No","Yes")</f>
        <v>No</v>
      </c>
      <c r="Q6532">
        <v>3</v>
      </c>
      <c r="R6532" t="s">
        <v>32</v>
      </c>
      <c r="S6532">
        <v>542</v>
      </c>
      <c r="T6532" t="s">
        <v>26</v>
      </c>
      <c r="U6532" t="s">
        <v>27</v>
      </c>
      <c r="V6532" t="s">
        <v>28</v>
      </c>
      <c r="W6532" t="s">
        <v>54</v>
      </c>
      <c r="X6532" t="s">
        <v>30</v>
      </c>
    </row>
    <row r="6533" spans="1:24" x14ac:dyDescent="0.3">
      <c r="A6533">
        <v>15810203</v>
      </c>
      <c r="B6533" t="s">
        <v>1331</v>
      </c>
      <c r="C6533">
        <v>499</v>
      </c>
      <c r="D6533" t="s">
        <v>56</v>
      </c>
      <c r="E6533" t="s">
        <v>45</v>
      </c>
      <c r="F6533">
        <v>44</v>
      </c>
      <c r="G6533">
        <v>6</v>
      </c>
      <c r="H6533">
        <v>77627</v>
      </c>
      <c r="I6533">
        <v>2</v>
      </c>
      <c r="J6533">
        <v>1</v>
      </c>
      <c r="K6533">
        <v>0</v>
      </c>
      <c r="L6533">
        <v>108223</v>
      </c>
      <c r="M6533">
        <v>0</v>
      </c>
      <c r="N6533" t="str">
        <f>IF(BANK[[#This Row],[EXITED]]=0,"No","Yes")</f>
        <v>No</v>
      </c>
      <c r="O6533">
        <v>0</v>
      </c>
      <c r="P6533" t="str">
        <f>IF(BANK[[#This Row],[COMPLAIN]]=0,"No","Yes")</f>
        <v>No</v>
      </c>
      <c r="Q6533">
        <v>4</v>
      </c>
      <c r="R6533" t="s">
        <v>43</v>
      </c>
      <c r="S6533">
        <v>545</v>
      </c>
      <c r="T6533" t="s">
        <v>33</v>
      </c>
      <c r="U6533" t="s">
        <v>34</v>
      </c>
      <c r="V6533" t="s">
        <v>46</v>
      </c>
      <c r="W6533" t="s">
        <v>40</v>
      </c>
      <c r="X6533" t="s">
        <v>30</v>
      </c>
    </row>
    <row r="6534" spans="1:24" x14ac:dyDescent="0.3">
      <c r="A6534">
        <v>15813660</v>
      </c>
      <c r="B6534" t="s">
        <v>2416</v>
      </c>
      <c r="C6534">
        <v>754</v>
      </c>
      <c r="D6534" t="s">
        <v>23</v>
      </c>
      <c r="E6534" t="s">
        <v>24</v>
      </c>
      <c r="F6534">
        <v>40</v>
      </c>
      <c r="G6534">
        <v>2</v>
      </c>
      <c r="H6534">
        <v>160625</v>
      </c>
      <c r="I6534">
        <v>1</v>
      </c>
      <c r="J6534">
        <v>0</v>
      </c>
      <c r="K6534">
        <v>1</v>
      </c>
      <c r="L6534">
        <v>3555</v>
      </c>
      <c r="M6534">
        <v>0</v>
      </c>
      <c r="N6534" t="str">
        <f>IF(BANK[[#This Row],[EXITED]]=0,"No","Yes")</f>
        <v>No</v>
      </c>
      <c r="O6534">
        <v>0</v>
      </c>
      <c r="P6534" t="str">
        <f>IF(BANK[[#This Row],[COMPLAIN]]=0,"No","Yes")</f>
        <v>No</v>
      </c>
      <c r="Q6534">
        <v>1</v>
      </c>
      <c r="R6534" t="s">
        <v>32</v>
      </c>
      <c r="S6534">
        <v>816</v>
      </c>
      <c r="T6534" t="s">
        <v>33</v>
      </c>
      <c r="U6534" t="s">
        <v>27</v>
      </c>
      <c r="V6534" t="s">
        <v>52</v>
      </c>
      <c r="W6534" t="s">
        <v>29</v>
      </c>
      <c r="X6534" t="s">
        <v>30</v>
      </c>
    </row>
    <row r="6535" spans="1:24" x14ac:dyDescent="0.3">
      <c r="A6535">
        <v>15669282</v>
      </c>
      <c r="B6535" t="s">
        <v>299</v>
      </c>
      <c r="C6535">
        <v>636</v>
      </c>
      <c r="D6535" t="s">
        <v>42</v>
      </c>
      <c r="E6535" t="s">
        <v>45</v>
      </c>
      <c r="F6535">
        <v>20</v>
      </c>
      <c r="G6535">
        <v>10</v>
      </c>
      <c r="H6535">
        <v>124267</v>
      </c>
      <c r="I6535">
        <v>1</v>
      </c>
      <c r="J6535">
        <v>0</v>
      </c>
      <c r="K6535">
        <v>0</v>
      </c>
      <c r="L6535">
        <v>100567</v>
      </c>
      <c r="M6535">
        <v>0</v>
      </c>
      <c r="N6535" t="str">
        <f>IF(BANK[[#This Row],[EXITED]]=0,"No","Yes")</f>
        <v>No</v>
      </c>
      <c r="O6535">
        <v>0</v>
      </c>
      <c r="P6535" t="str">
        <f>IF(BANK[[#This Row],[COMPLAIN]]=0,"No","Yes")</f>
        <v>No</v>
      </c>
      <c r="Q6535">
        <v>5</v>
      </c>
      <c r="R6535" t="s">
        <v>32</v>
      </c>
      <c r="S6535">
        <v>606</v>
      </c>
      <c r="T6535" t="s">
        <v>38</v>
      </c>
      <c r="U6535" t="s">
        <v>27</v>
      </c>
      <c r="V6535" t="s">
        <v>28</v>
      </c>
      <c r="W6535" t="s">
        <v>35</v>
      </c>
      <c r="X6535" t="s">
        <v>30</v>
      </c>
    </row>
    <row r="6536" spans="1:24" x14ac:dyDescent="0.3">
      <c r="A6536">
        <v>15792726</v>
      </c>
      <c r="B6536" t="s">
        <v>557</v>
      </c>
      <c r="C6536">
        <v>470</v>
      </c>
      <c r="D6536" t="s">
        <v>42</v>
      </c>
      <c r="E6536" t="s">
        <v>45</v>
      </c>
      <c r="F6536">
        <v>25</v>
      </c>
      <c r="G6536">
        <v>8</v>
      </c>
      <c r="H6536">
        <v>127974</v>
      </c>
      <c r="I6536">
        <v>2</v>
      </c>
      <c r="J6536">
        <v>1</v>
      </c>
      <c r="K6536">
        <v>1</v>
      </c>
      <c r="L6536">
        <v>183259</v>
      </c>
      <c r="M6536">
        <v>0</v>
      </c>
      <c r="N6536" t="str">
        <f>IF(BANK[[#This Row],[EXITED]]=0,"No","Yes")</f>
        <v>No</v>
      </c>
      <c r="O6536">
        <v>0</v>
      </c>
      <c r="P6536" t="str">
        <f>IF(BANK[[#This Row],[COMPLAIN]]=0,"No","Yes")</f>
        <v>No</v>
      </c>
      <c r="Q6536">
        <v>3</v>
      </c>
      <c r="R6536" t="s">
        <v>32</v>
      </c>
      <c r="S6536">
        <v>360</v>
      </c>
      <c r="T6536" t="s">
        <v>38</v>
      </c>
      <c r="U6536" t="s">
        <v>27</v>
      </c>
      <c r="V6536" t="s">
        <v>28</v>
      </c>
      <c r="W6536" t="s">
        <v>54</v>
      </c>
      <c r="X6536" t="s">
        <v>30</v>
      </c>
    </row>
    <row r="6537" spans="1:24" x14ac:dyDescent="0.3">
      <c r="A6537">
        <v>15593241</v>
      </c>
      <c r="B6537" t="s">
        <v>1452</v>
      </c>
      <c r="C6537">
        <v>444</v>
      </c>
      <c r="D6537" t="s">
        <v>42</v>
      </c>
      <c r="E6537" t="s">
        <v>24</v>
      </c>
      <c r="F6537">
        <v>43</v>
      </c>
      <c r="G6537">
        <v>3</v>
      </c>
      <c r="H6537">
        <v>0</v>
      </c>
      <c r="I6537">
        <v>2</v>
      </c>
      <c r="J6537">
        <v>1</v>
      </c>
      <c r="K6537">
        <v>1</v>
      </c>
      <c r="L6537">
        <v>159131</v>
      </c>
      <c r="M6537">
        <v>0</v>
      </c>
      <c r="N6537" t="str">
        <f>IF(BANK[[#This Row],[EXITED]]=0,"No","Yes")</f>
        <v>No</v>
      </c>
      <c r="O6537">
        <v>0</v>
      </c>
      <c r="P6537" t="str">
        <f>IF(BANK[[#This Row],[COMPLAIN]]=0,"No","Yes")</f>
        <v>No</v>
      </c>
      <c r="Q6537">
        <v>4</v>
      </c>
      <c r="R6537" t="s">
        <v>43</v>
      </c>
      <c r="S6537">
        <v>979</v>
      </c>
      <c r="T6537" t="s">
        <v>33</v>
      </c>
      <c r="U6537" t="s">
        <v>39</v>
      </c>
      <c r="V6537" t="s">
        <v>46</v>
      </c>
      <c r="W6537" t="s">
        <v>40</v>
      </c>
      <c r="X6537" t="s">
        <v>30</v>
      </c>
    </row>
    <row r="6538" spans="1:24" x14ac:dyDescent="0.3">
      <c r="A6538">
        <v>15683053</v>
      </c>
      <c r="B6538" t="s">
        <v>2417</v>
      </c>
      <c r="C6538">
        <v>809</v>
      </c>
      <c r="D6538" t="s">
        <v>23</v>
      </c>
      <c r="E6538" t="s">
        <v>45</v>
      </c>
      <c r="F6538">
        <v>48</v>
      </c>
      <c r="G6538">
        <v>2</v>
      </c>
      <c r="H6538">
        <v>0</v>
      </c>
      <c r="I6538">
        <v>1</v>
      </c>
      <c r="J6538">
        <v>1</v>
      </c>
      <c r="K6538">
        <v>0</v>
      </c>
      <c r="L6538">
        <v>160977</v>
      </c>
      <c r="M6538">
        <v>1</v>
      </c>
      <c r="N6538" t="str">
        <f>IF(BANK[[#This Row],[EXITED]]=0,"No","Yes")</f>
        <v>Yes</v>
      </c>
      <c r="O6538">
        <v>1</v>
      </c>
      <c r="P6538" t="str">
        <f>IF(BANK[[#This Row],[COMPLAIN]]=0,"No","Yes")</f>
        <v>Yes</v>
      </c>
      <c r="Q6538">
        <v>1</v>
      </c>
      <c r="R6538" t="s">
        <v>25</v>
      </c>
      <c r="S6538">
        <v>994</v>
      </c>
      <c r="T6538" t="s">
        <v>33</v>
      </c>
      <c r="U6538" t="s">
        <v>39</v>
      </c>
      <c r="V6538" t="s">
        <v>52</v>
      </c>
      <c r="W6538" t="s">
        <v>29</v>
      </c>
      <c r="X6538" t="s">
        <v>30</v>
      </c>
    </row>
    <row r="6539" spans="1:24" x14ac:dyDescent="0.3">
      <c r="A6539">
        <v>15632736</v>
      </c>
      <c r="B6539" t="s">
        <v>419</v>
      </c>
      <c r="C6539">
        <v>850</v>
      </c>
      <c r="D6539" t="s">
        <v>56</v>
      </c>
      <c r="E6539" t="s">
        <v>45</v>
      </c>
      <c r="F6539">
        <v>30</v>
      </c>
      <c r="G6539">
        <v>3</v>
      </c>
      <c r="H6539">
        <v>104911</v>
      </c>
      <c r="I6539">
        <v>2</v>
      </c>
      <c r="J6539">
        <v>1</v>
      </c>
      <c r="K6539">
        <v>1</v>
      </c>
      <c r="L6539">
        <v>42933</v>
      </c>
      <c r="M6539">
        <v>0</v>
      </c>
      <c r="N6539" t="str">
        <f>IF(BANK[[#This Row],[EXITED]]=0,"No","Yes")</f>
        <v>No</v>
      </c>
      <c r="O6539">
        <v>0</v>
      </c>
      <c r="P6539" t="str">
        <f>IF(BANK[[#This Row],[COMPLAIN]]=0,"No","Yes")</f>
        <v>No</v>
      </c>
      <c r="Q6539">
        <v>3</v>
      </c>
      <c r="R6539" t="s">
        <v>43</v>
      </c>
      <c r="S6539">
        <v>334</v>
      </c>
      <c r="T6539" t="s">
        <v>26</v>
      </c>
      <c r="U6539" t="s">
        <v>34</v>
      </c>
      <c r="V6539" t="s">
        <v>46</v>
      </c>
      <c r="W6539" t="s">
        <v>54</v>
      </c>
      <c r="X6539" t="s">
        <v>30</v>
      </c>
    </row>
    <row r="6540" spans="1:24" x14ac:dyDescent="0.3">
      <c r="A6540">
        <v>15731865</v>
      </c>
      <c r="B6540" t="s">
        <v>2418</v>
      </c>
      <c r="C6540">
        <v>637</v>
      </c>
      <c r="D6540" t="s">
        <v>42</v>
      </c>
      <c r="E6540" t="s">
        <v>24</v>
      </c>
      <c r="F6540">
        <v>27</v>
      </c>
      <c r="G6540">
        <v>1</v>
      </c>
      <c r="H6540">
        <v>0</v>
      </c>
      <c r="I6540">
        <v>2</v>
      </c>
      <c r="J6540">
        <v>1</v>
      </c>
      <c r="K6540">
        <v>0</v>
      </c>
      <c r="L6540">
        <v>91291</v>
      </c>
      <c r="M6540">
        <v>0</v>
      </c>
      <c r="N6540" t="str">
        <f>IF(BANK[[#This Row],[EXITED]]=0,"No","Yes")</f>
        <v>No</v>
      </c>
      <c r="O6540">
        <v>0</v>
      </c>
      <c r="P6540" t="str">
        <f>IF(BANK[[#This Row],[COMPLAIN]]=0,"No","Yes")</f>
        <v>No</v>
      </c>
      <c r="Q6540">
        <v>4</v>
      </c>
      <c r="R6540" t="s">
        <v>25</v>
      </c>
      <c r="S6540">
        <v>304</v>
      </c>
      <c r="T6540" t="s">
        <v>26</v>
      </c>
      <c r="U6540" t="s">
        <v>39</v>
      </c>
      <c r="V6540" t="s">
        <v>52</v>
      </c>
      <c r="W6540" t="s">
        <v>40</v>
      </c>
      <c r="X6540" t="s">
        <v>30</v>
      </c>
    </row>
    <row r="6541" spans="1:24" x14ac:dyDescent="0.3">
      <c r="A6541">
        <v>15760450</v>
      </c>
      <c r="B6541" t="s">
        <v>1128</v>
      </c>
      <c r="C6541">
        <v>512</v>
      </c>
      <c r="D6541" t="s">
        <v>42</v>
      </c>
      <c r="E6541" t="s">
        <v>24</v>
      </c>
      <c r="F6541">
        <v>43</v>
      </c>
      <c r="G6541">
        <v>1</v>
      </c>
      <c r="H6541">
        <v>0</v>
      </c>
      <c r="I6541">
        <v>2</v>
      </c>
      <c r="J6541">
        <v>1</v>
      </c>
      <c r="K6541">
        <v>1</v>
      </c>
      <c r="L6541">
        <v>52471</v>
      </c>
      <c r="M6541">
        <v>0</v>
      </c>
      <c r="N6541" t="str">
        <f>IF(BANK[[#This Row],[EXITED]]=0,"No","Yes")</f>
        <v>No</v>
      </c>
      <c r="O6541">
        <v>0</v>
      </c>
      <c r="P6541" t="str">
        <f>IF(BANK[[#This Row],[COMPLAIN]]=0,"No","Yes")</f>
        <v>No</v>
      </c>
      <c r="Q6541">
        <v>4</v>
      </c>
      <c r="R6541" t="s">
        <v>25</v>
      </c>
      <c r="S6541">
        <v>574</v>
      </c>
      <c r="T6541" t="s">
        <v>33</v>
      </c>
      <c r="U6541" t="s">
        <v>39</v>
      </c>
      <c r="V6541" t="s">
        <v>52</v>
      </c>
      <c r="W6541" t="s">
        <v>40</v>
      </c>
      <c r="X6541" t="s">
        <v>30</v>
      </c>
    </row>
    <row r="6542" spans="1:24" x14ac:dyDescent="0.3">
      <c r="A6542">
        <v>15650454</v>
      </c>
      <c r="B6542" t="s">
        <v>2419</v>
      </c>
      <c r="C6542">
        <v>641</v>
      </c>
      <c r="D6542" t="s">
        <v>42</v>
      </c>
      <c r="E6542" t="s">
        <v>24</v>
      </c>
      <c r="F6542">
        <v>57</v>
      </c>
      <c r="G6542">
        <v>5</v>
      </c>
      <c r="H6542">
        <v>0</v>
      </c>
      <c r="I6542">
        <v>2</v>
      </c>
      <c r="J6542">
        <v>1</v>
      </c>
      <c r="K6542">
        <v>1</v>
      </c>
      <c r="L6542">
        <v>122449</v>
      </c>
      <c r="M6542">
        <v>0</v>
      </c>
      <c r="N6542" t="str">
        <f>IF(BANK[[#This Row],[EXITED]]=0,"No","Yes")</f>
        <v>No</v>
      </c>
      <c r="O6542">
        <v>0</v>
      </c>
      <c r="P6542" t="str">
        <f>IF(BANK[[#This Row],[COMPLAIN]]=0,"No","Yes")</f>
        <v>No</v>
      </c>
      <c r="Q6542">
        <v>3</v>
      </c>
      <c r="R6542" t="s">
        <v>37</v>
      </c>
      <c r="S6542">
        <v>720</v>
      </c>
      <c r="T6542" t="s">
        <v>51</v>
      </c>
      <c r="U6542" t="s">
        <v>39</v>
      </c>
      <c r="V6542" t="s">
        <v>46</v>
      </c>
      <c r="W6542" t="s">
        <v>54</v>
      </c>
      <c r="X6542" t="s">
        <v>30</v>
      </c>
    </row>
    <row r="6543" spans="1:24" x14ac:dyDescent="0.3">
      <c r="A6543">
        <v>15573730</v>
      </c>
      <c r="B6543" t="s">
        <v>645</v>
      </c>
      <c r="C6543">
        <v>586</v>
      </c>
      <c r="D6543" t="s">
        <v>56</v>
      </c>
      <c r="E6543" t="s">
        <v>24</v>
      </c>
      <c r="F6543">
        <v>42</v>
      </c>
      <c r="G6543">
        <v>6</v>
      </c>
      <c r="H6543">
        <v>126704</v>
      </c>
      <c r="I6543">
        <v>2</v>
      </c>
      <c r="J6543">
        <v>1</v>
      </c>
      <c r="K6543">
        <v>0</v>
      </c>
      <c r="L6543">
        <v>41682</v>
      </c>
      <c r="M6543">
        <v>0</v>
      </c>
      <c r="N6543" t="str">
        <f>IF(BANK[[#This Row],[EXITED]]=0,"No","Yes")</f>
        <v>No</v>
      </c>
      <c r="O6543">
        <v>0</v>
      </c>
      <c r="P6543" t="str">
        <f>IF(BANK[[#This Row],[COMPLAIN]]=0,"No","Yes")</f>
        <v>No</v>
      </c>
      <c r="Q6543">
        <v>4</v>
      </c>
      <c r="R6543" t="s">
        <v>25</v>
      </c>
      <c r="S6543">
        <v>233</v>
      </c>
      <c r="T6543" t="s">
        <v>33</v>
      </c>
      <c r="U6543" t="s">
        <v>27</v>
      </c>
      <c r="V6543" t="s">
        <v>46</v>
      </c>
      <c r="W6543" t="s">
        <v>40</v>
      </c>
      <c r="X6543" t="s">
        <v>30</v>
      </c>
    </row>
    <row r="6544" spans="1:24" x14ac:dyDescent="0.3">
      <c r="A6544">
        <v>15791342</v>
      </c>
      <c r="B6544" t="s">
        <v>699</v>
      </c>
      <c r="C6544">
        <v>660</v>
      </c>
      <c r="D6544" t="s">
        <v>23</v>
      </c>
      <c r="E6544" t="s">
        <v>24</v>
      </c>
      <c r="F6544">
        <v>31</v>
      </c>
      <c r="G6544">
        <v>1</v>
      </c>
      <c r="H6544">
        <v>84560</v>
      </c>
      <c r="I6544">
        <v>1</v>
      </c>
      <c r="J6544">
        <v>1</v>
      </c>
      <c r="K6544">
        <v>1</v>
      </c>
      <c r="L6544">
        <v>137784</v>
      </c>
      <c r="M6544">
        <v>0</v>
      </c>
      <c r="N6544" t="str">
        <f>IF(BANK[[#This Row],[EXITED]]=0,"No","Yes")</f>
        <v>No</v>
      </c>
      <c r="O6544">
        <v>0</v>
      </c>
      <c r="P6544" t="str">
        <f>IF(BANK[[#This Row],[COMPLAIN]]=0,"No","Yes")</f>
        <v>No</v>
      </c>
      <c r="Q6544">
        <v>1</v>
      </c>
      <c r="R6544" t="s">
        <v>43</v>
      </c>
      <c r="S6544">
        <v>357</v>
      </c>
      <c r="T6544" t="s">
        <v>26</v>
      </c>
      <c r="U6544" t="s">
        <v>34</v>
      </c>
      <c r="V6544" t="s">
        <v>52</v>
      </c>
      <c r="W6544" t="s">
        <v>29</v>
      </c>
      <c r="X6544" t="s">
        <v>30</v>
      </c>
    </row>
    <row r="6545" spans="1:24" x14ac:dyDescent="0.3">
      <c r="A6545">
        <v>15684316</v>
      </c>
      <c r="B6545" t="s">
        <v>1271</v>
      </c>
      <c r="C6545">
        <v>532</v>
      </c>
      <c r="D6545" t="s">
        <v>42</v>
      </c>
      <c r="E6545" t="s">
        <v>24</v>
      </c>
      <c r="F6545">
        <v>43</v>
      </c>
      <c r="G6545">
        <v>9</v>
      </c>
      <c r="H6545">
        <v>0</v>
      </c>
      <c r="I6545">
        <v>2</v>
      </c>
      <c r="J6545">
        <v>0</v>
      </c>
      <c r="K6545">
        <v>0</v>
      </c>
      <c r="L6545">
        <v>190574</v>
      </c>
      <c r="M6545">
        <v>1</v>
      </c>
      <c r="N6545" t="str">
        <f>IF(BANK[[#This Row],[EXITED]]=0,"No","Yes")</f>
        <v>Yes</v>
      </c>
      <c r="O6545">
        <v>1</v>
      </c>
      <c r="P6545" t="str">
        <f>IF(BANK[[#This Row],[COMPLAIN]]=0,"No","Yes")</f>
        <v>Yes</v>
      </c>
      <c r="Q6545">
        <v>3</v>
      </c>
      <c r="R6545" t="s">
        <v>43</v>
      </c>
      <c r="S6545">
        <v>559</v>
      </c>
      <c r="T6545" t="s">
        <v>33</v>
      </c>
      <c r="U6545" t="s">
        <v>39</v>
      </c>
      <c r="V6545" t="s">
        <v>28</v>
      </c>
      <c r="W6545" t="s">
        <v>54</v>
      </c>
      <c r="X6545" t="s">
        <v>30</v>
      </c>
    </row>
    <row r="6546" spans="1:24" x14ac:dyDescent="0.3">
      <c r="A6546">
        <v>15700540</v>
      </c>
      <c r="B6546" t="s">
        <v>2420</v>
      </c>
      <c r="C6546">
        <v>557</v>
      </c>
      <c r="D6546" t="s">
        <v>56</v>
      </c>
      <c r="E6546" t="s">
        <v>45</v>
      </c>
      <c r="F6546">
        <v>38</v>
      </c>
      <c r="G6546">
        <v>2</v>
      </c>
      <c r="H6546">
        <v>129894</v>
      </c>
      <c r="I6546">
        <v>1</v>
      </c>
      <c r="J6546">
        <v>0</v>
      </c>
      <c r="K6546">
        <v>0</v>
      </c>
      <c r="L6546">
        <v>102076</v>
      </c>
      <c r="M6546">
        <v>0</v>
      </c>
      <c r="N6546" t="str">
        <f>IF(BANK[[#This Row],[EXITED]]=0,"No","Yes")</f>
        <v>No</v>
      </c>
      <c r="O6546">
        <v>0</v>
      </c>
      <c r="P6546" t="str">
        <f>IF(BANK[[#This Row],[COMPLAIN]]=0,"No","Yes")</f>
        <v>No</v>
      </c>
      <c r="Q6546">
        <v>2</v>
      </c>
      <c r="R6546" t="s">
        <v>43</v>
      </c>
      <c r="S6546">
        <v>823</v>
      </c>
      <c r="T6546" t="s">
        <v>33</v>
      </c>
      <c r="U6546" t="s">
        <v>27</v>
      </c>
      <c r="V6546" t="s">
        <v>52</v>
      </c>
      <c r="W6546" t="s">
        <v>47</v>
      </c>
      <c r="X6546" t="s">
        <v>30</v>
      </c>
    </row>
    <row r="6547" spans="1:24" x14ac:dyDescent="0.3">
      <c r="A6547">
        <v>15770631</v>
      </c>
      <c r="B6547" t="s">
        <v>241</v>
      </c>
      <c r="C6547">
        <v>730</v>
      </c>
      <c r="D6547" t="s">
        <v>23</v>
      </c>
      <c r="E6547" t="s">
        <v>24</v>
      </c>
      <c r="F6547">
        <v>25</v>
      </c>
      <c r="G6547">
        <v>5</v>
      </c>
      <c r="H6547">
        <v>167386</v>
      </c>
      <c r="I6547">
        <v>1</v>
      </c>
      <c r="J6547">
        <v>1</v>
      </c>
      <c r="K6547">
        <v>1</v>
      </c>
      <c r="L6547">
        <v>56308</v>
      </c>
      <c r="M6547">
        <v>0</v>
      </c>
      <c r="N6547" t="str">
        <f>IF(BANK[[#This Row],[EXITED]]=0,"No","Yes")</f>
        <v>No</v>
      </c>
      <c r="O6547">
        <v>0</v>
      </c>
      <c r="P6547" t="str">
        <f>IF(BANK[[#This Row],[COMPLAIN]]=0,"No","Yes")</f>
        <v>No</v>
      </c>
      <c r="Q6547">
        <v>5</v>
      </c>
      <c r="R6547" t="s">
        <v>43</v>
      </c>
      <c r="S6547">
        <v>452</v>
      </c>
      <c r="T6547" t="s">
        <v>38</v>
      </c>
      <c r="U6547" t="s">
        <v>27</v>
      </c>
      <c r="V6547" t="s">
        <v>46</v>
      </c>
      <c r="W6547" t="s">
        <v>35</v>
      </c>
      <c r="X6547" t="s">
        <v>30</v>
      </c>
    </row>
    <row r="6548" spans="1:24" x14ac:dyDescent="0.3">
      <c r="A6548">
        <v>15790594</v>
      </c>
      <c r="B6548" t="s">
        <v>548</v>
      </c>
      <c r="C6548">
        <v>535</v>
      </c>
      <c r="D6548" t="s">
        <v>42</v>
      </c>
      <c r="E6548" t="s">
        <v>45</v>
      </c>
      <c r="F6548">
        <v>27</v>
      </c>
      <c r="G6548">
        <v>6</v>
      </c>
      <c r="H6548">
        <v>0</v>
      </c>
      <c r="I6548">
        <v>2</v>
      </c>
      <c r="J6548">
        <v>0</v>
      </c>
      <c r="K6548">
        <v>1</v>
      </c>
      <c r="L6548">
        <v>49776</v>
      </c>
      <c r="M6548">
        <v>0</v>
      </c>
      <c r="N6548" t="str">
        <f>IF(BANK[[#This Row],[EXITED]]=0,"No","Yes")</f>
        <v>No</v>
      </c>
      <c r="O6548">
        <v>0</v>
      </c>
      <c r="P6548" t="str">
        <f>IF(BANK[[#This Row],[COMPLAIN]]=0,"No","Yes")</f>
        <v>No</v>
      </c>
      <c r="Q6548">
        <v>3</v>
      </c>
      <c r="R6548" t="s">
        <v>37</v>
      </c>
      <c r="S6548">
        <v>786</v>
      </c>
      <c r="T6548" t="s">
        <v>26</v>
      </c>
      <c r="U6548" t="s">
        <v>39</v>
      </c>
      <c r="V6548" t="s">
        <v>46</v>
      </c>
      <c r="W6548" t="s">
        <v>54</v>
      </c>
      <c r="X6548" t="s">
        <v>30</v>
      </c>
    </row>
    <row r="6549" spans="1:24" x14ac:dyDescent="0.3">
      <c r="A6549">
        <v>15637599</v>
      </c>
      <c r="B6549" t="s">
        <v>693</v>
      </c>
      <c r="C6549">
        <v>510</v>
      </c>
      <c r="D6549" t="s">
        <v>56</v>
      </c>
      <c r="E6549" t="s">
        <v>45</v>
      </c>
      <c r="F6549">
        <v>44</v>
      </c>
      <c r="G6549">
        <v>4</v>
      </c>
      <c r="H6549">
        <v>123071</v>
      </c>
      <c r="I6549">
        <v>1</v>
      </c>
      <c r="J6549">
        <v>1</v>
      </c>
      <c r="K6549">
        <v>0</v>
      </c>
      <c r="L6549">
        <v>28461</v>
      </c>
      <c r="M6549">
        <v>1</v>
      </c>
      <c r="N6549" t="str">
        <f>IF(BANK[[#This Row],[EXITED]]=0,"No","Yes")</f>
        <v>Yes</v>
      </c>
      <c r="O6549">
        <v>1</v>
      </c>
      <c r="P6549" t="str">
        <f>IF(BANK[[#This Row],[COMPLAIN]]=0,"No","Yes")</f>
        <v>Yes</v>
      </c>
      <c r="Q6549">
        <v>3</v>
      </c>
      <c r="R6549" t="s">
        <v>32</v>
      </c>
      <c r="S6549">
        <v>875</v>
      </c>
      <c r="T6549" t="s">
        <v>33</v>
      </c>
      <c r="U6549" t="s">
        <v>27</v>
      </c>
      <c r="V6549" t="s">
        <v>46</v>
      </c>
      <c r="W6549" t="s">
        <v>54</v>
      </c>
      <c r="X6549" t="s">
        <v>30</v>
      </c>
    </row>
    <row r="6550" spans="1:24" x14ac:dyDescent="0.3">
      <c r="A6550">
        <v>15736578</v>
      </c>
      <c r="B6550" t="s">
        <v>622</v>
      </c>
      <c r="C6550">
        <v>539</v>
      </c>
      <c r="D6550" t="s">
        <v>42</v>
      </c>
      <c r="E6550" t="s">
        <v>24</v>
      </c>
      <c r="F6550">
        <v>39</v>
      </c>
      <c r="G6550">
        <v>1</v>
      </c>
      <c r="H6550">
        <v>0</v>
      </c>
      <c r="I6550">
        <v>1</v>
      </c>
      <c r="J6550">
        <v>1</v>
      </c>
      <c r="K6550">
        <v>1</v>
      </c>
      <c r="L6550">
        <v>28185</v>
      </c>
      <c r="M6550">
        <v>0</v>
      </c>
      <c r="N6550" t="str">
        <f>IF(BANK[[#This Row],[EXITED]]=0,"No","Yes")</f>
        <v>No</v>
      </c>
      <c r="O6550">
        <v>0</v>
      </c>
      <c r="P6550" t="str">
        <f>IF(BANK[[#This Row],[COMPLAIN]]=0,"No","Yes")</f>
        <v>No</v>
      </c>
      <c r="Q6550">
        <v>5</v>
      </c>
      <c r="R6550" t="s">
        <v>43</v>
      </c>
      <c r="S6550">
        <v>445</v>
      </c>
      <c r="T6550" t="s">
        <v>33</v>
      </c>
      <c r="U6550" t="s">
        <v>39</v>
      </c>
      <c r="V6550" t="s">
        <v>52</v>
      </c>
      <c r="W6550" t="s">
        <v>35</v>
      </c>
      <c r="X6550" t="s">
        <v>30</v>
      </c>
    </row>
    <row r="6551" spans="1:24" x14ac:dyDescent="0.3">
      <c r="A6551">
        <v>15666332</v>
      </c>
      <c r="B6551" t="s">
        <v>413</v>
      </c>
      <c r="C6551">
        <v>690</v>
      </c>
      <c r="D6551" t="s">
        <v>23</v>
      </c>
      <c r="E6551" t="s">
        <v>45</v>
      </c>
      <c r="F6551">
        <v>48</v>
      </c>
      <c r="G6551">
        <v>2</v>
      </c>
      <c r="H6551">
        <v>0</v>
      </c>
      <c r="I6551">
        <v>2</v>
      </c>
      <c r="J6551">
        <v>1</v>
      </c>
      <c r="K6551">
        <v>1</v>
      </c>
      <c r="L6551">
        <v>3149</v>
      </c>
      <c r="M6551">
        <v>0</v>
      </c>
      <c r="N6551" t="str">
        <f>IF(BANK[[#This Row],[EXITED]]=0,"No","Yes")</f>
        <v>No</v>
      </c>
      <c r="O6551">
        <v>0</v>
      </c>
      <c r="P6551" t="str">
        <f>IF(BANK[[#This Row],[COMPLAIN]]=0,"No","Yes")</f>
        <v>No</v>
      </c>
      <c r="Q6551">
        <v>3</v>
      </c>
      <c r="R6551" t="s">
        <v>25</v>
      </c>
      <c r="S6551">
        <v>712</v>
      </c>
      <c r="T6551" t="s">
        <v>33</v>
      </c>
      <c r="U6551" t="s">
        <v>39</v>
      </c>
      <c r="V6551" t="s">
        <v>52</v>
      </c>
      <c r="W6551" t="s">
        <v>54</v>
      </c>
      <c r="X6551" t="s">
        <v>30</v>
      </c>
    </row>
    <row r="6552" spans="1:24" x14ac:dyDescent="0.3">
      <c r="A6552">
        <v>15727291</v>
      </c>
      <c r="B6552" t="s">
        <v>618</v>
      </c>
      <c r="C6552">
        <v>821</v>
      </c>
      <c r="D6552" t="s">
        <v>42</v>
      </c>
      <c r="E6552" t="s">
        <v>45</v>
      </c>
      <c r="F6552">
        <v>40</v>
      </c>
      <c r="G6552">
        <v>1</v>
      </c>
      <c r="H6552">
        <v>0</v>
      </c>
      <c r="I6552">
        <v>2</v>
      </c>
      <c r="J6552">
        <v>1</v>
      </c>
      <c r="K6552">
        <v>0</v>
      </c>
      <c r="L6552">
        <v>194273</v>
      </c>
      <c r="M6552">
        <v>0</v>
      </c>
      <c r="N6552" t="str">
        <f>IF(BANK[[#This Row],[EXITED]]=0,"No","Yes")</f>
        <v>No</v>
      </c>
      <c r="O6552">
        <v>0</v>
      </c>
      <c r="P6552" t="str">
        <f>IF(BANK[[#This Row],[COMPLAIN]]=0,"No","Yes")</f>
        <v>No</v>
      </c>
      <c r="Q6552">
        <v>5</v>
      </c>
      <c r="R6552" t="s">
        <v>37</v>
      </c>
      <c r="S6552">
        <v>935</v>
      </c>
      <c r="T6552" t="s">
        <v>33</v>
      </c>
      <c r="U6552" t="s">
        <v>39</v>
      </c>
      <c r="V6552" t="s">
        <v>52</v>
      </c>
      <c r="W6552" t="s">
        <v>35</v>
      </c>
      <c r="X6552" t="s">
        <v>30</v>
      </c>
    </row>
    <row r="6553" spans="1:24" x14ac:dyDescent="0.3">
      <c r="A6553">
        <v>15785920</v>
      </c>
      <c r="B6553" t="s">
        <v>251</v>
      </c>
      <c r="C6553">
        <v>687</v>
      </c>
      <c r="D6553" t="s">
        <v>56</v>
      </c>
      <c r="E6553" t="s">
        <v>24</v>
      </c>
      <c r="F6553">
        <v>35</v>
      </c>
      <c r="G6553">
        <v>1</v>
      </c>
      <c r="H6553">
        <v>125141</v>
      </c>
      <c r="I6553">
        <v>2</v>
      </c>
      <c r="J6553">
        <v>1</v>
      </c>
      <c r="K6553">
        <v>1</v>
      </c>
      <c r="L6553">
        <v>148537</v>
      </c>
      <c r="M6553">
        <v>0</v>
      </c>
      <c r="N6553" t="str">
        <f>IF(BANK[[#This Row],[EXITED]]=0,"No","Yes")</f>
        <v>No</v>
      </c>
      <c r="O6553">
        <v>0</v>
      </c>
      <c r="P6553" t="str">
        <f>IF(BANK[[#This Row],[COMPLAIN]]=0,"No","Yes")</f>
        <v>No</v>
      </c>
      <c r="Q6553">
        <v>3</v>
      </c>
      <c r="R6553" t="s">
        <v>37</v>
      </c>
      <c r="S6553">
        <v>299</v>
      </c>
      <c r="T6553" t="s">
        <v>26</v>
      </c>
      <c r="U6553" t="s">
        <v>27</v>
      </c>
      <c r="V6553" t="s">
        <v>52</v>
      </c>
      <c r="W6553" t="s">
        <v>54</v>
      </c>
      <c r="X6553" t="s">
        <v>30</v>
      </c>
    </row>
    <row r="6554" spans="1:24" x14ac:dyDescent="0.3">
      <c r="A6554">
        <v>15658987</v>
      </c>
      <c r="B6554" t="s">
        <v>2421</v>
      </c>
      <c r="C6554">
        <v>557</v>
      </c>
      <c r="D6554" t="s">
        <v>42</v>
      </c>
      <c r="E6554" t="s">
        <v>45</v>
      </c>
      <c r="F6554">
        <v>46</v>
      </c>
      <c r="G6554">
        <v>4</v>
      </c>
      <c r="H6554">
        <v>96173</v>
      </c>
      <c r="I6554">
        <v>2</v>
      </c>
      <c r="J6554">
        <v>1</v>
      </c>
      <c r="K6554">
        <v>1</v>
      </c>
      <c r="L6554">
        <v>116378</v>
      </c>
      <c r="M6554">
        <v>0</v>
      </c>
      <c r="N6554" t="str">
        <f>IF(BANK[[#This Row],[EXITED]]=0,"No","Yes")</f>
        <v>No</v>
      </c>
      <c r="O6554">
        <v>0</v>
      </c>
      <c r="P6554" t="str">
        <f>IF(BANK[[#This Row],[COMPLAIN]]=0,"No","Yes")</f>
        <v>No</v>
      </c>
      <c r="Q6554">
        <v>5</v>
      </c>
      <c r="R6554" t="s">
        <v>25</v>
      </c>
      <c r="S6554">
        <v>689</v>
      </c>
      <c r="T6554" t="s">
        <v>33</v>
      </c>
      <c r="U6554" t="s">
        <v>34</v>
      </c>
      <c r="V6554" t="s">
        <v>46</v>
      </c>
      <c r="W6554" t="s">
        <v>35</v>
      </c>
      <c r="X6554" t="s">
        <v>30</v>
      </c>
    </row>
    <row r="6555" spans="1:24" x14ac:dyDescent="0.3">
      <c r="A6555">
        <v>15687719</v>
      </c>
      <c r="B6555" t="s">
        <v>549</v>
      </c>
      <c r="C6555">
        <v>532</v>
      </c>
      <c r="D6555" t="s">
        <v>23</v>
      </c>
      <c r="E6555" t="s">
        <v>45</v>
      </c>
      <c r="F6555">
        <v>37</v>
      </c>
      <c r="G6555">
        <v>5</v>
      </c>
      <c r="H6555">
        <v>0</v>
      </c>
      <c r="I6555">
        <v>2</v>
      </c>
      <c r="J6555">
        <v>0</v>
      </c>
      <c r="K6555">
        <v>1</v>
      </c>
      <c r="L6555">
        <v>6762</v>
      </c>
      <c r="M6555">
        <v>0</v>
      </c>
      <c r="N6555" t="str">
        <f>IF(BANK[[#This Row],[EXITED]]=0,"No","Yes")</f>
        <v>No</v>
      </c>
      <c r="O6555">
        <v>0</v>
      </c>
      <c r="P6555" t="str">
        <f>IF(BANK[[#This Row],[COMPLAIN]]=0,"No","Yes")</f>
        <v>No</v>
      </c>
      <c r="Q6555">
        <v>5</v>
      </c>
      <c r="R6555" t="s">
        <v>32</v>
      </c>
      <c r="S6555">
        <v>527</v>
      </c>
      <c r="T6555" t="s">
        <v>33</v>
      </c>
      <c r="U6555" t="s">
        <v>39</v>
      </c>
      <c r="V6555" t="s">
        <v>46</v>
      </c>
      <c r="W6555" t="s">
        <v>35</v>
      </c>
      <c r="X6555" t="s">
        <v>30</v>
      </c>
    </row>
    <row r="6556" spans="1:24" x14ac:dyDescent="0.3">
      <c r="A6556">
        <v>15689526</v>
      </c>
      <c r="B6556" t="s">
        <v>138</v>
      </c>
      <c r="C6556">
        <v>542</v>
      </c>
      <c r="D6556" t="s">
        <v>56</v>
      </c>
      <c r="E6556" t="s">
        <v>45</v>
      </c>
      <c r="F6556">
        <v>35</v>
      </c>
      <c r="G6556">
        <v>9</v>
      </c>
      <c r="H6556">
        <v>127543</v>
      </c>
      <c r="I6556">
        <v>2</v>
      </c>
      <c r="J6556">
        <v>1</v>
      </c>
      <c r="K6556">
        <v>0</v>
      </c>
      <c r="L6556">
        <v>469</v>
      </c>
      <c r="M6556">
        <v>1</v>
      </c>
      <c r="N6556" t="str">
        <f>IF(BANK[[#This Row],[EXITED]]=0,"No","Yes")</f>
        <v>Yes</v>
      </c>
      <c r="O6556">
        <v>1</v>
      </c>
      <c r="P6556" t="str">
        <f>IF(BANK[[#This Row],[COMPLAIN]]=0,"No","Yes")</f>
        <v>Yes</v>
      </c>
      <c r="Q6556">
        <v>4</v>
      </c>
      <c r="R6556" t="s">
        <v>37</v>
      </c>
      <c r="S6556">
        <v>732</v>
      </c>
      <c r="T6556" t="s">
        <v>26</v>
      </c>
      <c r="U6556" t="s">
        <v>27</v>
      </c>
      <c r="V6556" t="s">
        <v>28</v>
      </c>
      <c r="W6556" t="s">
        <v>40</v>
      </c>
      <c r="X6556" t="s">
        <v>30</v>
      </c>
    </row>
    <row r="6557" spans="1:24" x14ac:dyDescent="0.3">
      <c r="A6557">
        <v>15586848</v>
      </c>
      <c r="B6557" t="s">
        <v>167</v>
      </c>
      <c r="C6557">
        <v>706</v>
      </c>
      <c r="D6557" t="s">
        <v>42</v>
      </c>
      <c r="E6557" t="s">
        <v>24</v>
      </c>
      <c r="F6557">
        <v>38</v>
      </c>
      <c r="G6557">
        <v>1</v>
      </c>
      <c r="H6557">
        <v>0</v>
      </c>
      <c r="I6557">
        <v>2</v>
      </c>
      <c r="J6557">
        <v>1</v>
      </c>
      <c r="K6557">
        <v>0</v>
      </c>
      <c r="L6557">
        <v>122380</v>
      </c>
      <c r="M6557">
        <v>0</v>
      </c>
      <c r="N6557" t="str">
        <f>IF(BANK[[#This Row],[EXITED]]=0,"No","Yes")</f>
        <v>No</v>
      </c>
      <c r="O6557">
        <v>0</v>
      </c>
      <c r="P6557" t="str">
        <f>IF(BANK[[#This Row],[COMPLAIN]]=0,"No","Yes")</f>
        <v>No</v>
      </c>
      <c r="Q6557">
        <v>1</v>
      </c>
      <c r="R6557" t="s">
        <v>37</v>
      </c>
      <c r="S6557">
        <v>884</v>
      </c>
      <c r="T6557" t="s">
        <v>33</v>
      </c>
      <c r="U6557" t="s">
        <v>39</v>
      </c>
      <c r="V6557" t="s">
        <v>52</v>
      </c>
      <c r="W6557" t="s">
        <v>29</v>
      </c>
      <c r="X6557" t="s">
        <v>30</v>
      </c>
    </row>
    <row r="6558" spans="1:24" x14ac:dyDescent="0.3">
      <c r="A6558">
        <v>15707637</v>
      </c>
      <c r="B6558" t="s">
        <v>1538</v>
      </c>
      <c r="C6558">
        <v>765</v>
      </c>
      <c r="D6558" t="s">
        <v>42</v>
      </c>
      <c r="E6558" t="s">
        <v>45</v>
      </c>
      <c r="F6558">
        <v>56</v>
      </c>
      <c r="G6558">
        <v>1</v>
      </c>
      <c r="H6558">
        <v>0</v>
      </c>
      <c r="I6558">
        <v>1</v>
      </c>
      <c r="J6558">
        <v>1</v>
      </c>
      <c r="K6558">
        <v>0</v>
      </c>
      <c r="L6558">
        <v>13229</v>
      </c>
      <c r="M6558">
        <v>1</v>
      </c>
      <c r="N6558" t="str">
        <f>IF(BANK[[#This Row],[EXITED]]=0,"No","Yes")</f>
        <v>Yes</v>
      </c>
      <c r="O6558">
        <v>1</v>
      </c>
      <c r="P6558" t="str">
        <f>IF(BANK[[#This Row],[COMPLAIN]]=0,"No","Yes")</f>
        <v>Yes</v>
      </c>
      <c r="Q6558">
        <v>3</v>
      </c>
      <c r="R6558" t="s">
        <v>43</v>
      </c>
      <c r="S6558">
        <v>944</v>
      </c>
      <c r="T6558" t="s">
        <v>51</v>
      </c>
      <c r="U6558" t="s">
        <v>39</v>
      </c>
      <c r="V6558" t="s">
        <v>52</v>
      </c>
      <c r="W6558" t="s">
        <v>54</v>
      </c>
      <c r="X6558" t="s">
        <v>30</v>
      </c>
    </row>
    <row r="6559" spans="1:24" x14ac:dyDescent="0.3">
      <c r="A6559">
        <v>15719426</v>
      </c>
      <c r="B6559" t="s">
        <v>242</v>
      </c>
      <c r="C6559">
        <v>529</v>
      </c>
      <c r="D6559" t="s">
        <v>42</v>
      </c>
      <c r="E6559" t="s">
        <v>24</v>
      </c>
      <c r="F6559">
        <v>67</v>
      </c>
      <c r="G6559">
        <v>8</v>
      </c>
      <c r="H6559">
        <v>103102</v>
      </c>
      <c r="I6559">
        <v>2</v>
      </c>
      <c r="J6559">
        <v>1</v>
      </c>
      <c r="K6559">
        <v>1</v>
      </c>
      <c r="L6559">
        <v>154002</v>
      </c>
      <c r="M6559">
        <v>1</v>
      </c>
      <c r="N6559" t="str">
        <f>IF(BANK[[#This Row],[EXITED]]=0,"No","Yes")</f>
        <v>Yes</v>
      </c>
      <c r="O6559">
        <v>1</v>
      </c>
      <c r="P6559" t="str">
        <f>IF(BANK[[#This Row],[COMPLAIN]]=0,"No","Yes")</f>
        <v>Yes</v>
      </c>
      <c r="Q6559">
        <v>5</v>
      </c>
      <c r="R6559" t="s">
        <v>43</v>
      </c>
      <c r="S6559">
        <v>572</v>
      </c>
      <c r="T6559" t="s">
        <v>51</v>
      </c>
      <c r="U6559" t="s">
        <v>34</v>
      </c>
      <c r="V6559" t="s">
        <v>28</v>
      </c>
      <c r="W6559" t="s">
        <v>35</v>
      </c>
      <c r="X6559" t="s">
        <v>30</v>
      </c>
    </row>
    <row r="6560" spans="1:24" x14ac:dyDescent="0.3">
      <c r="A6560">
        <v>15639265</v>
      </c>
      <c r="B6560" t="s">
        <v>2422</v>
      </c>
      <c r="C6560">
        <v>714</v>
      </c>
      <c r="D6560" t="s">
        <v>42</v>
      </c>
      <c r="E6560" t="s">
        <v>24</v>
      </c>
      <c r="F6560">
        <v>54</v>
      </c>
      <c r="G6560">
        <v>7</v>
      </c>
      <c r="H6560">
        <v>126113</v>
      </c>
      <c r="I6560">
        <v>1</v>
      </c>
      <c r="J6560">
        <v>1</v>
      </c>
      <c r="K6560">
        <v>0</v>
      </c>
      <c r="L6560">
        <v>112777</v>
      </c>
      <c r="M6560">
        <v>0</v>
      </c>
      <c r="N6560" t="str">
        <f>IF(BANK[[#This Row],[EXITED]]=0,"No","Yes")</f>
        <v>No</v>
      </c>
      <c r="O6560">
        <v>0</v>
      </c>
      <c r="P6560" t="str">
        <f>IF(BANK[[#This Row],[COMPLAIN]]=0,"No","Yes")</f>
        <v>No</v>
      </c>
      <c r="Q6560">
        <v>3</v>
      </c>
      <c r="R6560" t="s">
        <v>25</v>
      </c>
      <c r="S6560">
        <v>699</v>
      </c>
      <c r="T6560" t="s">
        <v>51</v>
      </c>
      <c r="U6560" t="s">
        <v>27</v>
      </c>
      <c r="V6560" t="s">
        <v>28</v>
      </c>
      <c r="W6560" t="s">
        <v>54</v>
      </c>
      <c r="X6560" t="s">
        <v>30</v>
      </c>
    </row>
    <row r="6561" spans="1:24" x14ac:dyDescent="0.3">
      <c r="A6561">
        <v>15576124</v>
      </c>
      <c r="B6561" t="s">
        <v>1762</v>
      </c>
      <c r="C6561">
        <v>582</v>
      </c>
      <c r="D6561" t="s">
        <v>42</v>
      </c>
      <c r="E6561" t="s">
        <v>24</v>
      </c>
      <c r="F6561">
        <v>41</v>
      </c>
      <c r="G6561">
        <v>1</v>
      </c>
      <c r="H6561">
        <v>40489</v>
      </c>
      <c r="I6561">
        <v>1</v>
      </c>
      <c r="J6561">
        <v>1</v>
      </c>
      <c r="K6561">
        <v>0</v>
      </c>
      <c r="L6561">
        <v>128529</v>
      </c>
      <c r="M6561">
        <v>0</v>
      </c>
      <c r="N6561" t="str">
        <f>IF(BANK[[#This Row],[EXITED]]=0,"No","Yes")</f>
        <v>No</v>
      </c>
      <c r="O6561">
        <v>0</v>
      </c>
      <c r="P6561" t="str">
        <f>IF(BANK[[#This Row],[COMPLAIN]]=0,"No","Yes")</f>
        <v>No</v>
      </c>
      <c r="Q6561">
        <v>4</v>
      </c>
      <c r="R6561" t="s">
        <v>25</v>
      </c>
      <c r="S6561">
        <v>734</v>
      </c>
      <c r="T6561" t="s">
        <v>33</v>
      </c>
      <c r="U6561" t="s">
        <v>34</v>
      </c>
      <c r="V6561" t="s">
        <v>52</v>
      </c>
      <c r="W6561" t="s">
        <v>40</v>
      </c>
      <c r="X6561" t="s">
        <v>30</v>
      </c>
    </row>
    <row r="6562" spans="1:24" x14ac:dyDescent="0.3">
      <c r="A6562">
        <v>15753092</v>
      </c>
      <c r="B6562" t="s">
        <v>73</v>
      </c>
      <c r="C6562">
        <v>791</v>
      </c>
      <c r="D6562" t="s">
        <v>56</v>
      </c>
      <c r="E6562" t="s">
        <v>24</v>
      </c>
      <c r="F6562">
        <v>35</v>
      </c>
      <c r="G6562">
        <v>5</v>
      </c>
      <c r="H6562">
        <v>129829</v>
      </c>
      <c r="I6562">
        <v>1</v>
      </c>
      <c r="J6562">
        <v>1</v>
      </c>
      <c r="K6562">
        <v>1</v>
      </c>
      <c r="L6562">
        <v>181918</v>
      </c>
      <c r="M6562">
        <v>1</v>
      </c>
      <c r="N6562" t="str">
        <f>IF(BANK[[#This Row],[EXITED]]=0,"No","Yes")</f>
        <v>Yes</v>
      </c>
      <c r="O6562">
        <v>1</v>
      </c>
      <c r="P6562" t="str">
        <f>IF(BANK[[#This Row],[COMPLAIN]]=0,"No","Yes")</f>
        <v>Yes</v>
      </c>
      <c r="Q6562">
        <v>4</v>
      </c>
      <c r="R6562" t="s">
        <v>32</v>
      </c>
      <c r="S6562">
        <v>249</v>
      </c>
      <c r="T6562" t="s">
        <v>26</v>
      </c>
      <c r="U6562" t="s">
        <v>27</v>
      </c>
      <c r="V6562" t="s">
        <v>46</v>
      </c>
      <c r="W6562" t="s">
        <v>40</v>
      </c>
      <c r="X6562" t="s">
        <v>30</v>
      </c>
    </row>
    <row r="6563" spans="1:24" x14ac:dyDescent="0.3">
      <c r="A6563">
        <v>15782939</v>
      </c>
      <c r="B6563" t="s">
        <v>1465</v>
      </c>
      <c r="C6563">
        <v>747</v>
      </c>
      <c r="D6563" t="s">
        <v>42</v>
      </c>
      <c r="E6563" t="s">
        <v>24</v>
      </c>
      <c r="F6563">
        <v>42</v>
      </c>
      <c r="G6563">
        <v>4</v>
      </c>
      <c r="H6563">
        <v>80214</v>
      </c>
      <c r="I6563">
        <v>1</v>
      </c>
      <c r="J6563">
        <v>1</v>
      </c>
      <c r="K6563">
        <v>0</v>
      </c>
      <c r="L6563">
        <v>115242</v>
      </c>
      <c r="M6563">
        <v>1</v>
      </c>
      <c r="N6563" t="str">
        <f>IF(BANK[[#This Row],[EXITED]]=0,"No","Yes")</f>
        <v>Yes</v>
      </c>
      <c r="O6563">
        <v>1</v>
      </c>
      <c r="P6563" t="str">
        <f>IF(BANK[[#This Row],[COMPLAIN]]=0,"No","Yes")</f>
        <v>Yes</v>
      </c>
      <c r="Q6563">
        <v>5</v>
      </c>
      <c r="R6563" t="s">
        <v>37</v>
      </c>
      <c r="S6563">
        <v>387</v>
      </c>
      <c r="T6563" t="s">
        <v>33</v>
      </c>
      <c r="U6563" t="s">
        <v>34</v>
      </c>
      <c r="V6563" t="s">
        <v>46</v>
      </c>
      <c r="W6563" t="s">
        <v>35</v>
      </c>
      <c r="X6563" t="s">
        <v>30</v>
      </c>
    </row>
    <row r="6564" spans="1:24" x14ac:dyDescent="0.3">
      <c r="A6564">
        <v>15590676</v>
      </c>
      <c r="B6564" t="s">
        <v>1803</v>
      </c>
      <c r="C6564">
        <v>735</v>
      </c>
      <c r="D6564" t="s">
        <v>42</v>
      </c>
      <c r="E6564" t="s">
        <v>24</v>
      </c>
      <c r="F6564">
        <v>34</v>
      </c>
      <c r="G6564">
        <v>1</v>
      </c>
      <c r="H6564">
        <v>141796</v>
      </c>
      <c r="I6564">
        <v>1</v>
      </c>
      <c r="J6564">
        <v>1</v>
      </c>
      <c r="K6564">
        <v>0</v>
      </c>
      <c r="L6564">
        <v>45858</v>
      </c>
      <c r="M6564">
        <v>0</v>
      </c>
      <c r="N6564" t="str">
        <f>IF(BANK[[#This Row],[EXITED]]=0,"No","Yes")</f>
        <v>No</v>
      </c>
      <c r="O6564">
        <v>0</v>
      </c>
      <c r="P6564" t="str">
        <f>IF(BANK[[#This Row],[COMPLAIN]]=0,"No","Yes")</f>
        <v>No</v>
      </c>
      <c r="Q6564">
        <v>4</v>
      </c>
      <c r="R6564" t="s">
        <v>25</v>
      </c>
      <c r="S6564">
        <v>602</v>
      </c>
      <c r="T6564" t="s">
        <v>26</v>
      </c>
      <c r="U6564" t="s">
        <v>27</v>
      </c>
      <c r="V6564" t="s">
        <v>52</v>
      </c>
      <c r="W6564" t="s">
        <v>40</v>
      </c>
      <c r="X6564" t="s">
        <v>30</v>
      </c>
    </row>
    <row r="6565" spans="1:24" x14ac:dyDescent="0.3">
      <c r="A6565">
        <v>15599329</v>
      </c>
      <c r="B6565" t="s">
        <v>2423</v>
      </c>
      <c r="C6565">
        <v>697</v>
      </c>
      <c r="D6565" t="s">
        <v>42</v>
      </c>
      <c r="E6565" t="s">
        <v>45</v>
      </c>
      <c r="F6565">
        <v>49</v>
      </c>
      <c r="G6565">
        <v>7</v>
      </c>
      <c r="H6565">
        <v>195238</v>
      </c>
      <c r="I6565">
        <v>4</v>
      </c>
      <c r="J6565">
        <v>0</v>
      </c>
      <c r="K6565">
        <v>1</v>
      </c>
      <c r="L6565">
        <v>131084</v>
      </c>
      <c r="M6565">
        <v>1</v>
      </c>
      <c r="N6565" t="str">
        <f>IF(BANK[[#This Row],[EXITED]]=0,"No","Yes")</f>
        <v>Yes</v>
      </c>
      <c r="O6565">
        <v>1</v>
      </c>
      <c r="P6565" t="str">
        <f>IF(BANK[[#This Row],[COMPLAIN]]=0,"No","Yes")</f>
        <v>Yes</v>
      </c>
      <c r="Q6565">
        <v>2</v>
      </c>
      <c r="R6565" t="s">
        <v>25</v>
      </c>
      <c r="S6565">
        <v>503</v>
      </c>
      <c r="T6565" t="s">
        <v>33</v>
      </c>
      <c r="U6565" t="s">
        <v>27</v>
      </c>
      <c r="V6565" t="s">
        <v>28</v>
      </c>
      <c r="W6565" t="s">
        <v>47</v>
      </c>
      <c r="X6565" t="s">
        <v>30</v>
      </c>
    </row>
    <row r="6566" spans="1:24" x14ac:dyDescent="0.3">
      <c r="A6566">
        <v>15783097</v>
      </c>
      <c r="B6566" t="s">
        <v>332</v>
      </c>
      <c r="C6566">
        <v>813</v>
      </c>
      <c r="D6566" t="s">
        <v>56</v>
      </c>
      <c r="E6566" t="s">
        <v>24</v>
      </c>
      <c r="F6566">
        <v>27</v>
      </c>
      <c r="G6566">
        <v>6</v>
      </c>
      <c r="H6566">
        <v>111348</v>
      </c>
      <c r="I6566">
        <v>1</v>
      </c>
      <c r="J6566">
        <v>1</v>
      </c>
      <c r="K6566">
        <v>0</v>
      </c>
      <c r="L6566">
        <v>46422</v>
      </c>
      <c r="M6566">
        <v>0</v>
      </c>
      <c r="N6566" t="str">
        <f>IF(BANK[[#This Row],[EXITED]]=0,"No","Yes")</f>
        <v>No</v>
      </c>
      <c r="O6566">
        <v>0</v>
      </c>
      <c r="P6566" t="str">
        <f>IF(BANK[[#This Row],[COMPLAIN]]=0,"No","Yes")</f>
        <v>No</v>
      </c>
      <c r="Q6566">
        <v>1</v>
      </c>
      <c r="R6566" t="s">
        <v>37</v>
      </c>
      <c r="S6566">
        <v>822</v>
      </c>
      <c r="T6566" t="s">
        <v>26</v>
      </c>
      <c r="U6566" t="s">
        <v>34</v>
      </c>
      <c r="V6566" t="s">
        <v>46</v>
      </c>
      <c r="W6566" t="s">
        <v>29</v>
      </c>
      <c r="X6566" t="s">
        <v>30</v>
      </c>
    </row>
    <row r="6567" spans="1:24" x14ac:dyDescent="0.3">
      <c r="A6567">
        <v>15597885</v>
      </c>
      <c r="B6567" t="s">
        <v>220</v>
      </c>
      <c r="C6567">
        <v>772</v>
      </c>
      <c r="D6567" t="s">
        <v>42</v>
      </c>
      <c r="E6567" t="s">
        <v>24</v>
      </c>
      <c r="F6567">
        <v>43</v>
      </c>
      <c r="G6567">
        <v>6</v>
      </c>
      <c r="H6567">
        <v>0</v>
      </c>
      <c r="I6567">
        <v>2</v>
      </c>
      <c r="J6567">
        <v>1</v>
      </c>
      <c r="K6567">
        <v>1</v>
      </c>
      <c r="L6567">
        <v>57676</v>
      </c>
      <c r="M6567">
        <v>0</v>
      </c>
      <c r="N6567" t="str">
        <f>IF(BANK[[#This Row],[EXITED]]=0,"No","Yes")</f>
        <v>No</v>
      </c>
      <c r="O6567">
        <v>0</v>
      </c>
      <c r="P6567" t="str">
        <f>IF(BANK[[#This Row],[COMPLAIN]]=0,"No","Yes")</f>
        <v>No</v>
      </c>
      <c r="Q6567">
        <v>5</v>
      </c>
      <c r="R6567" t="s">
        <v>43</v>
      </c>
      <c r="S6567">
        <v>807</v>
      </c>
      <c r="T6567" t="s">
        <v>33</v>
      </c>
      <c r="U6567" t="s">
        <v>39</v>
      </c>
      <c r="V6567" t="s">
        <v>46</v>
      </c>
      <c r="W6567" t="s">
        <v>35</v>
      </c>
      <c r="X6567" t="s">
        <v>30</v>
      </c>
    </row>
    <row r="6568" spans="1:24" x14ac:dyDescent="0.3">
      <c r="A6568">
        <v>15597467</v>
      </c>
      <c r="B6568" t="s">
        <v>64</v>
      </c>
      <c r="C6568">
        <v>606</v>
      </c>
      <c r="D6568" t="s">
        <v>42</v>
      </c>
      <c r="E6568" t="s">
        <v>45</v>
      </c>
      <c r="F6568">
        <v>71</v>
      </c>
      <c r="G6568">
        <v>8</v>
      </c>
      <c r="H6568">
        <v>0</v>
      </c>
      <c r="I6568">
        <v>2</v>
      </c>
      <c r="J6568">
        <v>1</v>
      </c>
      <c r="K6568">
        <v>1</v>
      </c>
      <c r="L6568">
        <v>169742</v>
      </c>
      <c r="M6568">
        <v>0</v>
      </c>
      <c r="N6568" t="str">
        <f>IF(BANK[[#This Row],[EXITED]]=0,"No","Yes")</f>
        <v>No</v>
      </c>
      <c r="O6568">
        <v>0</v>
      </c>
      <c r="P6568" t="str">
        <f>IF(BANK[[#This Row],[COMPLAIN]]=0,"No","Yes")</f>
        <v>No</v>
      </c>
      <c r="Q6568">
        <v>4</v>
      </c>
      <c r="R6568" t="s">
        <v>25</v>
      </c>
      <c r="S6568">
        <v>814</v>
      </c>
      <c r="T6568" t="s">
        <v>51</v>
      </c>
      <c r="U6568" t="s">
        <v>39</v>
      </c>
      <c r="V6568" t="s">
        <v>28</v>
      </c>
      <c r="W6568" t="s">
        <v>40</v>
      </c>
      <c r="X6568" t="s">
        <v>30</v>
      </c>
    </row>
    <row r="6569" spans="1:24" x14ac:dyDescent="0.3">
      <c r="A6569">
        <v>15778418</v>
      </c>
      <c r="B6569" t="s">
        <v>694</v>
      </c>
      <c r="C6569">
        <v>637</v>
      </c>
      <c r="D6569" t="s">
        <v>56</v>
      </c>
      <c r="E6569" t="s">
        <v>24</v>
      </c>
      <c r="F6569">
        <v>40</v>
      </c>
      <c r="G6569">
        <v>9</v>
      </c>
      <c r="H6569">
        <v>154310</v>
      </c>
      <c r="I6569">
        <v>1</v>
      </c>
      <c r="J6569">
        <v>1</v>
      </c>
      <c r="K6569">
        <v>1</v>
      </c>
      <c r="L6569">
        <v>125334</v>
      </c>
      <c r="M6569">
        <v>1</v>
      </c>
      <c r="N6569" t="str">
        <f>IF(BANK[[#This Row],[EXITED]]=0,"No","Yes")</f>
        <v>Yes</v>
      </c>
      <c r="O6569">
        <v>1</v>
      </c>
      <c r="P6569" t="str">
        <f>IF(BANK[[#This Row],[COMPLAIN]]=0,"No","Yes")</f>
        <v>Yes</v>
      </c>
      <c r="Q6569">
        <v>3</v>
      </c>
      <c r="R6569" t="s">
        <v>43</v>
      </c>
      <c r="S6569">
        <v>659</v>
      </c>
      <c r="T6569" t="s">
        <v>33</v>
      </c>
      <c r="U6569" t="s">
        <v>27</v>
      </c>
      <c r="V6569" t="s">
        <v>28</v>
      </c>
      <c r="W6569" t="s">
        <v>54</v>
      </c>
      <c r="X6569" t="s">
        <v>30</v>
      </c>
    </row>
    <row r="6570" spans="1:24" x14ac:dyDescent="0.3">
      <c r="A6570">
        <v>15756167</v>
      </c>
      <c r="B6570" t="s">
        <v>1956</v>
      </c>
      <c r="C6570">
        <v>762</v>
      </c>
      <c r="D6570" t="s">
        <v>23</v>
      </c>
      <c r="E6570" t="s">
        <v>45</v>
      </c>
      <c r="F6570">
        <v>43</v>
      </c>
      <c r="G6570">
        <v>5</v>
      </c>
      <c r="H6570">
        <v>134205</v>
      </c>
      <c r="I6570">
        <v>1</v>
      </c>
      <c r="J6570">
        <v>1</v>
      </c>
      <c r="K6570">
        <v>1</v>
      </c>
      <c r="L6570">
        <v>139971</v>
      </c>
      <c r="M6570">
        <v>0</v>
      </c>
      <c r="N6570" t="str">
        <f>IF(BANK[[#This Row],[EXITED]]=0,"No","Yes")</f>
        <v>No</v>
      </c>
      <c r="O6570">
        <v>0</v>
      </c>
      <c r="P6570" t="str">
        <f>IF(BANK[[#This Row],[COMPLAIN]]=0,"No","Yes")</f>
        <v>No</v>
      </c>
      <c r="Q6570">
        <v>4</v>
      </c>
      <c r="R6570" t="s">
        <v>32</v>
      </c>
      <c r="S6570">
        <v>672</v>
      </c>
      <c r="T6570" t="s">
        <v>33</v>
      </c>
      <c r="U6570" t="s">
        <v>27</v>
      </c>
      <c r="V6570" t="s">
        <v>46</v>
      </c>
      <c r="W6570" t="s">
        <v>40</v>
      </c>
      <c r="X6570" t="s">
        <v>30</v>
      </c>
    </row>
    <row r="6571" spans="1:24" x14ac:dyDescent="0.3">
      <c r="A6571">
        <v>15632439</v>
      </c>
      <c r="B6571" t="s">
        <v>102</v>
      </c>
      <c r="C6571">
        <v>698</v>
      </c>
      <c r="D6571" t="s">
        <v>42</v>
      </c>
      <c r="E6571" t="s">
        <v>45</v>
      </c>
      <c r="F6571">
        <v>39</v>
      </c>
      <c r="G6571">
        <v>4</v>
      </c>
      <c r="H6571">
        <v>0</v>
      </c>
      <c r="I6571">
        <v>2</v>
      </c>
      <c r="J6571">
        <v>0</v>
      </c>
      <c r="K6571">
        <v>1</v>
      </c>
      <c r="L6571">
        <v>47456</v>
      </c>
      <c r="M6571">
        <v>0</v>
      </c>
      <c r="N6571" t="str">
        <f>IF(BANK[[#This Row],[EXITED]]=0,"No","Yes")</f>
        <v>No</v>
      </c>
      <c r="O6571">
        <v>0</v>
      </c>
      <c r="P6571" t="str">
        <f>IF(BANK[[#This Row],[COMPLAIN]]=0,"No","Yes")</f>
        <v>No</v>
      </c>
      <c r="Q6571">
        <v>5</v>
      </c>
      <c r="R6571" t="s">
        <v>37</v>
      </c>
      <c r="S6571">
        <v>639</v>
      </c>
      <c r="T6571" t="s">
        <v>33</v>
      </c>
      <c r="U6571" t="s">
        <v>39</v>
      </c>
      <c r="V6571" t="s">
        <v>46</v>
      </c>
      <c r="W6571" t="s">
        <v>35</v>
      </c>
      <c r="X6571" t="s">
        <v>30</v>
      </c>
    </row>
    <row r="6572" spans="1:24" x14ac:dyDescent="0.3">
      <c r="A6572">
        <v>15755138</v>
      </c>
      <c r="B6572" t="s">
        <v>317</v>
      </c>
      <c r="C6572">
        <v>850</v>
      </c>
      <c r="D6572" t="s">
        <v>42</v>
      </c>
      <c r="E6572" t="s">
        <v>45</v>
      </c>
      <c r="F6572">
        <v>32</v>
      </c>
      <c r="G6572">
        <v>8</v>
      </c>
      <c r="H6572">
        <v>0</v>
      </c>
      <c r="I6572">
        <v>2</v>
      </c>
      <c r="J6572">
        <v>1</v>
      </c>
      <c r="K6572">
        <v>1</v>
      </c>
      <c r="L6572">
        <v>55594</v>
      </c>
      <c r="M6572">
        <v>0</v>
      </c>
      <c r="N6572" t="str">
        <f>IF(BANK[[#This Row],[EXITED]]=0,"No","Yes")</f>
        <v>No</v>
      </c>
      <c r="O6572">
        <v>0</v>
      </c>
      <c r="P6572" t="str">
        <f>IF(BANK[[#This Row],[COMPLAIN]]=0,"No","Yes")</f>
        <v>No</v>
      </c>
      <c r="Q6572">
        <v>2</v>
      </c>
      <c r="R6572" t="s">
        <v>37</v>
      </c>
      <c r="S6572">
        <v>341</v>
      </c>
      <c r="T6572" t="s">
        <v>26</v>
      </c>
      <c r="U6572" t="s">
        <v>39</v>
      </c>
      <c r="V6572" t="s">
        <v>28</v>
      </c>
      <c r="W6572" t="s">
        <v>47</v>
      </c>
      <c r="X6572" t="s">
        <v>30</v>
      </c>
    </row>
    <row r="6573" spans="1:24" x14ac:dyDescent="0.3">
      <c r="A6573">
        <v>15742116</v>
      </c>
      <c r="B6573" t="s">
        <v>1666</v>
      </c>
      <c r="C6573">
        <v>671</v>
      </c>
      <c r="D6573" t="s">
        <v>56</v>
      </c>
      <c r="E6573" t="s">
        <v>45</v>
      </c>
      <c r="F6573">
        <v>48</v>
      </c>
      <c r="G6573">
        <v>9</v>
      </c>
      <c r="H6573">
        <v>116711</v>
      </c>
      <c r="I6573">
        <v>2</v>
      </c>
      <c r="J6573">
        <v>0</v>
      </c>
      <c r="K6573">
        <v>0</v>
      </c>
      <c r="L6573">
        <v>76373</v>
      </c>
      <c r="M6573">
        <v>0</v>
      </c>
      <c r="N6573" t="str">
        <f>IF(BANK[[#This Row],[EXITED]]=0,"No","Yes")</f>
        <v>No</v>
      </c>
      <c r="O6573">
        <v>0</v>
      </c>
      <c r="P6573" t="str">
        <f>IF(BANK[[#This Row],[COMPLAIN]]=0,"No","Yes")</f>
        <v>No</v>
      </c>
      <c r="Q6573">
        <v>1</v>
      </c>
      <c r="R6573" t="s">
        <v>37</v>
      </c>
      <c r="S6573">
        <v>489</v>
      </c>
      <c r="T6573" t="s">
        <v>33</v>
      </c>
      <c r="U6573" t="s">
        <v>34</v>
      </c>
      <c r="V6573" t="s">
        <v>28</v>
      </c>
      <c r="W6573" t="s">
        <v>29</v>
      </c>
      <c r="X6573" t="s">
        <v>30</v>
      </c>
    </row>
    <row r="6574" spans="1:24" x14ac:dyDescent="0.3">
      <c r="A6574">
        <v>15801994</v>
      </c>
      <c r="B6574" t="s">
        <v>484</v>
      </c>
      <c r="C6574">
        <v>775</v>
      </c>
      <c r="D6574" t="s">
        <v>42</v>
      </c>
      <c r="E6574" t="s">
        <v>24</v>
      </c>
      <c r="F6574">
        <v>31</v>
      </c>
      <c r="G6574">
        <v>9</v>
      </c>
      <c r="H6574">
        <v>0</v>
      </c>
      <c r="I6574">
        <v>2</v>
      </c>
      <c r="J6574">
        <v>1</v>
      </c>
      <c r="K6574">
        <v>0</v>
      </c>
      <c r="L6574">
        <v>169279</v>
      </c>
      <c r="M6574">
        <v>0</v>
      </c>
      <c r="N6574" t="str">
        <f>IF(BANK[[#This Row],[EXITED]]=0,"No","Yes")</f>
        <v>No</v>
      </c>
      <c r="O6574">
        <v>0</v>
      </c>
      <c r="P6574" t="str">
        <f>IF(BANK[[#This Row],[COMPLAIN]]=0,"No","Yes")</f>
        <v>No</v>
      </c>
      <c r="Q6574">
        <v>3</v>
      </c>
      <c r="R6574" t="s">
        <v>37</v>
      </c>
      <c r="S6574">
        <v>246</v>
      </c>
      <c r="T6574" t="s">
        <v>26</v>
      </c>
      <c r="U6574" t="s">
        <v>39</v>
      </c>
      <c r="V6574" t="s">
        <v>28</v>
      </c>
      <c r="W6574" t="s">
        <v>54</v>
      </c>
      <c r="X6574" t="s">
        <v>30</v>
      </c>
    </row>
    <row r="6575" spans="1:24" x14ac:dyDescent="0.3">
      <c r="A6575">
        <v>15647572</v>
      </c>
      <c r="B6575" t="s">
        <v>825</v>
      </c>
      <c r="C6575">
        <v>504</v>
      </c>
      <c r="D6575" t="s">
        <v>23</v>
      </c>
      <c r="E6575" t="s">
        <v>24</v>
      </c>
      <c r="F6575">
        <v>34</v>
      </c>
      <c r="G6575">
        <v>0</v>
      </c>
      <c r="H6575">
        <v>54981</v>
      </c>
      <c r="I6575">
        <v>1</v>
      </c>
      <c r="J6575">
        <v>1</v>
      </c>
      <c r="K6575">
        <v>1</v>
      </c>
      <c r="L6575">
        <v>136910</v>
      </c>
      <c r="M6575">
        <v>0</v>
      </c>
      <c r="N6575" t="str">
        <f>IF(BANK[[#This Row],[EXITED]]=0,"No","Yes")</f>
        <v>No</v>
      </c>
      <c r="O6575">
        <v>0</v>
      </c>
      <c r="P6575" t="str">
        <f>IF(BANK[[#This Row],[COMPLAIN]]=0,"No","Yes")</f>
        <v>No</v>
      </c>
      <c r="Q6575">
        <v>1</v>
      </c>
      <c r="R6575" t="s">
        <v>43</v>
      </c>
      <c r="S6575">
        <v>475</v>
      </c>
      <c r="T6575" t="s">
        <v>26</v>
      </c>
      <c r="U6575" t="s">
        <v>34</v>
      </c>
      <c r="V6575" t="s">
        <v>52</v>
      </c>
      <c r="W6575" t="s">
        <v>29</v>
      </c>
      <c r="X6575" t="s">
        <v>30</v>
      </c>
    </row>
    <row r="6576" spans="1:24" x14ac:dyDescent="0.3">
      <c r="A6576">
        <v>15709135</v>
      </c>
      <c r="B6576" t="s">
        <v>839</v>
      </c>
      <c r="C6576">
        <v>691</v>
      </c>
      <c r="D6576" t="s">
        <v>56</v>
      </c>
      <c r="E6576" t="s">
        <v>24</v>
      </c>
      <c r="F6576">
        <v>30</v>
      </c>
      <c r="G6576">
        <v>7</v>
      </c>
      <c r="H6576">
        <v>101232</v>
      </c>
      <c r="I6576">
        <v>2</v>
      </c>
      <c r="J6576">
        <v>0</v>
      </c>
      <c r="K6576">
        <v>0</v>
      </c>
      <c r="L6576">
        <v>156529</v>
      </c>
      <c r="M6576">
        <v>0</v>
      </c>
      <c r="N6576" t="str">
        <f>IF(BANK[[#This Row],[EXITED]]=0,"No","Yes")</f>
        <v>No</v>
      </c>
      <c r="O6576">
        <v>0</v>
      </c>
      <c r="P6576" t="str">
        <f>IF(BANK[[#This Row],[COMPLAIN]]=0,"No","Yes")</f>
        <v>No</v>
      </c>
      <c r="Q6576">
        <v>2</v>
      </c>
      <c r="R6576" t="s">
        <v>25</v>
      </c>
      <c r="S6576">
        <v>368</v>
      </c>
      <c r="T6576" t="s">
        <v>26</v>
      </c>
      <c r="U6576" t="s">
        <v>34</v>
      </c>
      <c r="V6576" t="s">
        <v>28</v>
      </c>
      <c r="W6576" t="s">
        <v>47</v>
      </c>
      <c r="X6576" t="s">
        <v>30</v>
      </c>
    </row>
    <row r="6577" spans="1:24" x14ac:dyDescent="0.3">
      <c r="A6577">
        <v>15684469</v>
      </c>
      <c r="B6577" t="s">
        <v>273</v>
      </c>
      <c r="C6577">
        <v>841</v>
      </c>
      <c r="D6577" t="s">
        <v>56</v>
      </c>
      <c r="E6577" t="s">
        <v>24</v>
      </c>
      <c r="F6577">
        <v>32</v>
      </c>
      <c r="G6577">
        <v>2</v>
      </c>
      <c r="H6577">
        <v>117070</v>
      </c>
      <c r="I6577">
        <v>1</v>
      </c>
      <c r="J6577">
        <v>1</v>
      </c>
      <c r="K6577">
        <v>0</v>
      </c>
      <c r="L6577">
        <v>113482</v>
      </c>
      <c r="M6577">
        <v>0</v>
      </c>
      <c r="N6577" t="str">
        <f>IF(BANK[[#This Row],[EXITED]]=0,"No","Yes")</f>
        <v>No</v>
      </c>
      <c r="O6577">
        <v>0</v>
      </c>
      <c r="P6577" t="str">
        <f>IF(BANK[[#This Row],[COMPLAIN]]=0,"No","Yes")</f>
        <v>No</v>
      </c>
      <c r="Q6577">
        <v>3</v>
      </c>
      <c r="R6577" t="s">
        <v>37</v>
      </c>
      <c r="S6577">
        <v>697</v>
      </c>
      <c r="T6577" t="s">
        <v>26</v>
      </c>
      <c r="U6577" t="s">
        <v>34</v>
      </c>
      <c r="V6577" t="s">
        <v>52</v>
      </c>
      <c r="W6577" t="s">
        <v>54</v>
      </c>
      <c r="X6577" t="s">
        <v>30</v>
      </c>
    </row>
    <row r="6578" spans="1:24" x14ac:dyDescent="0.3">
      <c r="A6578">
        <v>15627637</v>
      </c>
      <c r="B6578" t="s">
        <v>1751</v>
      </c>
      <c r="C6578">
        <v>709</v>
      </c>
      <c r="D6578" t="s">
        <v>56</v>
      </c>
      <c r="E6578" t="s">
        <v>24</v>
      </c>
      <c r="F6578">
        <v>23</v>
      </c>
      <c r="G6578">
        <v>8</v>
      </c>
      <c r="H6578">
        <v>73314</v>
      </c>
      <c r="I6578">
        <v>2</v>
      </c>
      <c r="J6578">
        <v>1</v>
      </c>
      <c r="K6578">
        <v>0</v>
      </c>
      <c r="L6578">
        <v>63446</v>
      </c>
      <c r="M6578">
        <v>0</v>
      </c>
      <c r="N6578" t="str">
        <f>IF(BANK[[#This Row],[EXITED]]=0,"No","Yes")</f>
        <v>No</v>
      </c>
      <c r="O6578">
        <v>0</v>
      </c>
      <c r="P6578" t="str">
        <f>IF(BANK[[#This Row],[COMPLAIN]]=0,"No","Yes")</f>
        <v>No</v>
      </c>
      <c r="Q6578">
        <v>3</v>
      </c>
      <c r="R6578" t="s">
        <v>32</v>
      </c>
      <c r="S6578">
        <v>706</v>
      </c>
      <c r="T6578" t="s">
        <v>38</v>
      </c>
      <c r="U6578" t="s">
        <v>34</v>
      </c>
      <c r="V6578" t="s">
        <v>28</v>
      </c>
      <c r="W6578" t="s">
        <v>54</v>
      </c>
      <c r="X6578" t="s">
        <v>30</v>
      </c>
    </row>
    <row r="6579" spans="1:24" x14ac:dyDescent="0.3">
      <c r="A6579">
        <v>15667093</v>
      </c>
      <c r="B6579" t="s">
        <v>311</v>
      </c>
      <c r="C6579">
        <v>673</v>
      </c>
      <c r="D6579" t="s">
        <v>42</v>
      </c>
      <c r="E6579" t="s">
        <v>24</v>
      </c>
      <c r="F6579">
        <v>37</v>
      </c>
      <c r="G6579">
        <v>2</v>
      </c>
      <c r="H6579">
        <v>0</v>
      </c>
      <c r="I6579">
        <v>1</v>
      </c>
      <c r="J6579">
        <v>1</v>
      </c>
      <c r="K6579">
        <v>1</v>
      </c>
      <c r="L6579">
        <v>13624</v>
      </c>
      <c r="M6579">
        <v>0</v>
      </c>
      <c r="N6579" t="str">
        <f>IF(BANK[[#This Row],[EXITED]]=0,"No","Yes")</f>
        <v>No</v>
      </c>
      <c r="O6579">
        <v>0</v>
      </c>
      <c r="P6579" t="str">
        <f>IF(BANK[[#This Row],[COMPLAIN]]=0,"No","Yes")</f>
        <v>No</v>
      </c>
      <c r="Q6579">
        <v>2</v>
      </c>
      <c r="R6579" t="s">
        <v>25</v>
      </c>
      <c r="S6579">
        <v>307</v>
      </c>
      <c r="T6579" t="s">
        <v>33</v>
      </c>
      <c r="U6579" t="s">
        <v>39</v>
      </c>
      <c r="V6579" t="s">
        <v>52</v>
      </c>
      <c r="W6579" t="s">
        <v>47</v>
      </c>
      <c r="X6579" t="s">
        <v>30</v>
      </c>
    </row>
    <row r="6580" spans="1:24" x14ac:dyDescent="0.3">
      <c r="A6580">
        <v>15690589</v>
      </c>
      <c r="B6580" t="s">
        <v>951</v>
      </c>
      <c r="C6580">
        <v>541</v>
      </c>
      <c r="D6580" t="s">
        <v>42</v>
      </c>
      <c r="E6580" t="s">
        <v>24</v>
      </c>
      <c r="F6580">
        <v>37</v>
      </c>
      <c r="G6580">
        <v>9</v>
      </c>
      <c r="H6580">
        <v>212314</v>
      </c>
      <c r="I6580">
        <v>1</v>
      </c>
      <c r="J6580">
        <v>0</v>
      </c>
      <c r="K6580">
        <v>1</v>
      </c>
      <c r="L6580">
        <v>148815</v>
      </c>
      <c r="M6580">
        <v>0</v>
      </c>
      <c r="N6580" t="str">
        <f>IF(BANK[[#This Row],[EXITED]]=0,"No","Yes")</f>
        <v>No</v>
      </c>
      <c r="O6580">
        <v>0</v>
      </c>
      <c r="P6580" t="str">
        <f>IF(BANK[[#This Row],[COMPLAIN]]=0,"No","Yes")</f>
        <v>No</v>
      </c>
      <c r="Q6580">
        <v>1</v>
      </c>
      <c r="R6580" t="s">
        <v>32</v>
      </c>
      <c r="S6580">
        <v>369</v>
      </c>
      <c r="T6580" t="s">
        <v>33</v>
      </c>
      <c r="U6580" t="s">
        <v>27</v>
      </c>
      <c r="V6580" t="s">
        <v>28</v>
      </c>
      <c r="W6580" t="s">
        <v>29</v>
      </c>
      <c r="X6580" t="s">
        <v>80</v>
      </c>
    </row>
    <row r="6581" spans="1:24" x14ac:dyDescent="0.3">
      <c r="A6581">
        <v>15595350</v>
      </c>
      <c r="B6581" t="s">
        <v>2424</v>
      </c>
      <c r="C6581">
        <v>661</v>
      </c>
      <c r="D6581" t="s">
        <v>42</v>
      </c>
      <c r="E6581" t="s">
        <v>45</v>
      </c>
      <c r="F6581">
        <v>31</v>
      </c>
      <c r="G6581">
        <v>3</v>
      </c>
      <c r="H6581">
        <v>136068</v>
      </c>
      <c r="I6581">
        <v>2</v>
      </c>
      <c r="J6581">
        <v>1</v>
      </c>
      <c r="K6581">
        <v>0</v>
      </c>
      <c r="L6581">
        <v>65568</v>
      </c>
      <c r="M6581">
        <v>0</v>
      </c>
      <c r="N6581" t="str">
        <f>IF(BANK[[#This Row],[EXITED]]=0,"No","Yes")</f>
        <v>No</v>
      </c>
      <c r="O6581">
        <v>0</v>
      </c>
      <c r="P6581" t="str">
        <f>IF(BANK[[#This Row],[COMPLAIN]]=0,"No","Yes")</f>
        <v>No</v>
      </c>
      <c r="Q6581">
        <v>3</v>
      </c>
      <c r="R6581" t="s">
        <v>25</v>
      </c>
      <c r="S6581">
        <v>796</v>
      </c>
      <c r="T6581" t="s">
        <v>26</v>
      </c>
      <c r="U6581" t="s">
        <v>27</v>
      </c>
      <c r="V6581" t="s">
        <v>46</v>
      </c>
      <c r="W6581" t="s">
        <v>54</v>
      </c>
      <c r="X6581" t="s">
        <v>30</v>
      </c>
    </row>
    <row r="6582" spans="1:24" x14ac:dyDescent="0.3">
      <c r="A6582">
        <v>15777586</v>
      </c>
      <c r="B6582" t="s">
        <v>396</v>
      </c>
      <c r="C6582">
        <v>784</v>
      </c>
      <c r="D6582" t="s">
        <v>23</v>
      </c>
      <c r="E6582" t="s">
        <v>45</v>
      </c>
      <c r="F6582">
        <v>42</v>
      </c>
      <c r="G6582">
        <v>2</v>
      </c>
      <c r="H6582">
        <v>109052</v>
      </c>
      <c r="I6582">
        <v>2</v>
      </c>
      <c r="J6582">
        <v>1</v>
      </c>
      <c r="K6582">
        <v>0</v>
      </c>
      <c r="L6582">
        <v>6410</v>
      </c>
      <c r="M6582">
        <v>0</v>
      </c>
      <c r="N6582" t="str">
        <f>IF(BANK[[#This Row],[EXITED]]=0,"No","Yes")</f>
        <v>No</v>
      </c>
      <c r="O6582">
        <v>0</v>
      </c>
      <c r="P6582" t="str">
        <f>IF(BANK[[#This Row],[COMPLAIN]]=0,"No","Yes")</f>
        <v>No</v>
      </c>
      <c r="Q6582">
        <v>5</v>
      </c>
      <c r="R6582" t="s">
        <v>25</v>
      </c>
      <c r="S6582">
        <v>985</v>
      </c>
      <c r="T6582" t="s">
        <v>33</v>
      </c>
      <c r="U6582" t="s">
        <v>34</v>
      </c>
      <c r="V6582" t="s">
        <v>52</v>
      </c>
      <c r="W6582" t="s">
        <v>35</v>
      </c>
      <c r="X6582" t="s">
        <v>30</v>
      </c>
    </row>
    <row r="6583" spans="1:24" x14ac:dyDescent="0.3">
      <c r="A6583">
        <v>15776939</v>
      </c>
      <c r="B6583" t="s">
        <v>2425</v>
      </c>
      <c r="C6583">
        <v>778</v>
      </c>
      <c r="D6583" t="s">
        <v>56</v>
      </c>
      <c r="E6583" t="s">
        <v>45</v>
      </c>
      <c r="F6583">
        <v>48</v>
      </c>
      <c r="G6583">
        <v>3</v>
      </c>
      <c r="H6583">
        <v>102291</v>
      </c>
      <c r="I6583">
        <v>2</v>
      </c>
      <c r="J6583">
        <v>1</v>
      </c>
      <c r="K6583">
        <v>0</v>
      </c>
      <c r="L6583">
        <v>182691</v>
      </c>
      <c r="M6583">
        <v>0</v>
      </c>
      <c r="N6583" t="str">
        <f>IF(BANK[[#This Row],[EXITED]]=0,"No","Yes")</f>
        <v>No</v>
      </c>
      <c r="O6583">
        <v>0</v>
      </c>
      <c r="P6583" t="str">
        <f>IF(BANK[[#This Row],[COMPLAIN]]=0,"No","Yes")</f>
        <v>No</v>
      </c>
      <c r="Q6583">
        <v>1</v>
      </c>
      <c r="R6583" t="s">
        <v>43</v>
      </c>
      <c r="S6583">
        <v>434</v>
      </c>
      <c r="T6583" t="s">
        <v>33</v>
      </c>
      <c r="U6583" t="s">
        <v>34</v>
      </c>
      <c r="V6583" t="s">
        <v>46</v>
      </c>
      <c r="W6583" t="s">
        <v>29</v>
      </c>
      <c r="X6583" t="s">
        <v>30</v>
      </c>
    </row>
    <row r="6584" spans="1:24" x14ac:dyDescent="0.3">
      <c r="A6584">
        <v>15713517</v>
      </c>
      <c r="B6584" t="s">
        <v>444</v>
      </c>
      <c r="C6584">
        <v>529</v>
      </c>
      <c r="D6584" t="s">
        <v>42</v>
      </c>
      <c r="E6584" t="s">
        <v>24</v>
      </c>
      <c r="F6584">
        <v>39</v>
      </c>
      <c r="G6584">
        <v>6</v>
      </c>
      <c r="H6584">
        <v>102025</v>
      </c>
      <c r="I6584">
        <v>2</v>
      </c>
      <c r="J6584">
        <v>1</v>
      </c>
      <c r="K6584">
        <v>0</v>
      </c>
      <c r="L6584">
        <v>12351</v>
      </c>
      <c r="M6584">
        <v>0</v>
      </c>
      <c r="N6584" t="str">
        <f>IF(BANK[[#This Row],[EXITED]]=0,"No","Yes")</f>
        <v>No</v>
      </c>
      <c r="O6584">
        <v>0</v>
      </c>
      <c r="P6584" t="str">
        <f>IF(BANK[[#This Row],[COMPLAIN]]=0,"No","Yes")</f>
        <v>No</v>
      </c>
      <c r="Q6584">
        <v>1</v>
      </c>
      <c r="R6584" t="s">
        <v>37</v>
      </c>
      <c r="S6584">
        <v>540</v>
      </c>
      <c r="T6584" t="s">
        <v>33</v>
      </c>
      <c r="U6584" t="s">
        <v>34</v>
      </c>
      <c r="V6584" t="s">
        <v>46</v>
      </c>
      <c r="W6584" t="s">
        <v>29</v>
      </c>
      <c r="X6584" t="s">
        <v>30</v>
      </c>
    </row>
    <row r="6585" spans="1:24" x14ac:dyDescent="0.3">
      <c r="A6585">
        <v>15683522</v>
      </c>
      <c r="B6585" t="s">
        <v>217</v>
      </c>
      <c r="C6585">
        <v>678</v>
      </c>
      <c r="D6585" t="s">
        <v>56</v>
      </c>
      <c r="E6585" t="s">
        <v>45</v>
      </c>
      <c r="F6585">
        <v>37</v>
      </c>
      <c r="G6585">
        <v>2</v>
      </c>
      <c r="H6585">
        <v>113383</v>
      </c>
      <c r="I6585">
        <v>1</v>
      </c>
      <c r="J6585">
        <v>1</v>
      </c>
      <c r="K6585">
        <v>1</v>
      </c>
      <c r="L6585">
        <v>135124</v>
      </c>
      <c r="M6585">
        <v>0</v>
      </c>
      <c r="N6585" t="str">
        <f>IF(BANK[[#This Row],[EXITED]]=0,"No","Yes")</f>
        <v>No</v>
      </c>
      <c r="O6585">
        <v>0</v>
      </c>
      <c r="P6585" t="str">
        <f>IF(BANK[[#This Row],[COMPLAIN]]=0,"No","Yes")</f>
        <v>No</v>
      </c>
      <c r="Q6585">
        <v>2</v>
      </c>
      <c r="R6585" t="s">
        <v>32</v>
      </c>
      <c r="S6585">
        <v>767</v>
      </c>
      <c r="T6585" t="s">
        <v>33</v>
      </c>
      <c r="U6585" t="s">
        <v>34</v>
      </c>
      <c r="V6585" t="s">
        <v>52</v>
      </c>
      <c r="W6585" t="s">
        <v>47</v>
      </c>
      <c r="X6585" t="s">
        <v>30</v>
      </c>
    </row>
    <row r="6586" spans="1:24" x14ac:dyDescent="0.3">
      <c r="A6586">
        <v>15673995</v>
      </c>
      <c r="B6586" t="s">
        <v>933</v>
      </c>
      <c r="C6586">
        <v>516</v>
      </c>
      <c r="D6586" t="s">
        <v>23</v>
      </c>
      <c r="E6586" t="s">
        <v>45</v>
      </c>
      <c r="F6586">
        <v>65</v>
      </c>
      <c r="G6586">
        <v>9</v>
      </c>
      <c r="H6586">
        <v>102541</v>
      </c>
      <c r="I6586">
        <v>1</v>
      </c>
      <c r="J6586">
        <v>1</v>
      </c>
      <c r="K6586">
        <v>0</v>
      </c>
      <c r="L6586">
        <v>181490</v>
      </c>
      <c r="M6586">
        <v>0</v>
      </c>
      <c r="N6586" t="str">
        <f>IF(BANK[[#This Row],[EXITED]]=0,"No","Yes")</f>
        <v>No</v>
      </c>
      <c r="O6586">
        <v>0</v>
      </c>
      <c r="P6586" t="str">
        <f>IF(BANK[[#This Row],[COMPLAIN]]=0,"No","Yes")</f>
        <v>No</v>
      </c>
      <c r="Q6586">
        <v>4</v>
      </c>
      <c r="R6586" t="s">
        <v>43</v>
      </c>
      <c r="S6586">
        <v>933</v>
      </c>
      <c r="T6586" t="s">
        <v>51</v>
      </c>
      <c r="U6586" t="s">
        <v>34</v>
      </c>
      <c r="V6586" t="s">
        <v>28</v>
      </c>
      <c r="W6586" t="s">
        <v>40</v>
      </c>
      <c r="X6586" t="s">
        <v>30</v>
      </c>
    </row>
    <row r="6587" spans="1:24" x14ac:dyDescent="0.3">
      <c r="A6587">
        <v>15771054</v>
      </c>
      <c r="B6587" t="s">
        <v>156</v>
      </c>
      <c r="C6587">
        <v>469</v>
      </c>
      <c r="D6587" t="s">
        <v>23</v>
      </c>
      <c r="E6587" t="s">
        <v>24</v>
      </c>
      <c r="F6587">
        <v>35</v>
      </c>
      <c r="G6587">
        <v>5</v>
      </c>
      <c r="H6587">
        <v>0</v>
      </c>
      <c r="I6587">
        <v>2</v>
      </c>
      <c r="J6587">
        <v>1</v>
      </c>
      <c r="K6587">
        <v>0</v>
      </c>
      <c r="L6587">
        <v>186490</v>
      </c>
      <c r="M6587">
        <v>0</v>
      </c>
      <c r="N6587" t="str">
        <f>IF(BANK[[#This Row],[EXITED]]=0,"No","Yes")</f>
        <v>No</v>
      </c>
      <c r="O6587">
        <v>0</v>
      </c>
      <c r="P6587" t="str">
        <f>IF(BANK[[#This Row],[COMPLAIN]]=0,"No","Yes")</f>
        <v>No</v>
      </c>
      <c r="Q6587">
        <v>4</v>
      </c>
      <c r="R6587" t="s">
        <v>37</v>
      </c>
      <c r="S6587">
        <v>698</v>
      </c>
      <c r="T6587" t="s">
        <v>26</v>
      </c>
      <c r="U6587" t="s">
        <v>39</v>
      </c>
      <c r="V6587" t="s">
        <v>46</v>
      </c>
      <c r="W6587" t="s">
        <v>40</v>
      </c>
      <c r="X6587" t="s">
        <v>30</v>
      </c>
    </row>
    <row r="6588" spans="1:24" x14ac:dyDescent="0.3">
      <c r="A6588">
        <v>15578788</v>
      </c>
      <c r="B6588" t="s">
        <v>1152</v>
      </c>
      <c r="C6588">
        <v>786</v>
      </c>
      <c r="D6588" t="s">
        <v>23</v>
      </c>
      <c r="E6588" t="s">
        <v>24</v>
      </c>
      <c r="F6588">
        <v>40</v>
      </c>
      <c r="G6588">
        <v>6</v>
      </c>
      <c r="H6588">
        <v>0</v>
      </c>
      <c r="I6588">
        <v>2</v>
      </c>
      <c r="J6588">
        <v>0</v>
      </c>
      <c r="K6588">
        <v>0</v>
      </c>
      <c r="L6588">
        <v>41249</v>
      </c>
      <c r="M6588">
        <v>0</v>
      </c>
      <c r="N6588" t="str">
        <f>IF(BANK[[#This Row],[EXITED]]=0,"No","Yes")</f>
        <v>No</v>
      </c>
      <c r="O6588">
        <v>0</v>
      </c>
      <c r="P6588" t="str">
        <f>IF(BANK[[#This Row],[COMPLAIN]]=0,"No","Yes")</f>
        <v>No</v>
      </c>
      <c r="Q6588">
        <v>5</v>
      </c>
      <c r="R6588" t="s">
        <v>43</v>
      </c>
      <c r="S6588">
        <v>326</v>
      </c>
      <c r="T6588" t="s">
        <v>33</v>
      </c>
      <c r="U6588" t="s">
        <v>39</v>
      </c>
      <c r="V6588" t="s">
        <v>46</v>
      </c>
      <c r="W6588" t="s">
        <v>35</v>
      </c>
      <c r="X6588" t="s">
        <v>30</v>
      </c>
    </row>
    <row r="6589" spans="1:24" x14ac:dyDescent="0.3">
      <c r="A6589">
        <v>15750837</v>
      </c>
      <c r="B6589" t="s">
        <v>2426</v>
      </c>
      <c r="C6589">
        <v>579</v>
      </c>
      <c r="D6589" t="s">
        <v>56</v>
      </c>
      <c r="E6589" t="s">
        <v>24</v>
      </c>
      <c r="F6589">
        <v>41</v>
      </c>
      <c r="G6589">
        <v>0</v>
      </c>
      <c r="H6589">
        <v>141750</v>
      </c>
      <c r="I6589">
        <v>1</v>
      </c>
      <c r="J6589">
        <v>0</v>
      </c>
      <c r="K6589">
        <v>1</v>
      </c>
      <c r="L6589">
        <v>9202</v>
      </c>
      <c r="M6589">
        <v>0</v>
      </c>
      <c r="N6589" t="str">
        <f>IF(BANK[[#This Row],[EXITED]]=0,"No","Yes")</f>
        <v>No</v>
      </c>
      <c r="O6589">
        <v>0</v>
      </c>
      <c r="P6589" t="str">
        <f>IF(BANK[[#This Row],[COMPLAIN]]=0,"No","Yes")</f>
        <v>No</v>
      </c>
      <c r="Q6589">
        <v>2</v>
      </c>
      <c r="R6589" t="s">
        <v>43</v>
      </c>
      <c r="S6589">
        <v>602</v>
      </c>
      <c r="T6589" t="s">
        <v>33</v>
      </c>
      <c r="U6589" t="s">
        <v>27</v>
      </c>
      <c r="V6589" t="s">
        <v>52</v>
      </c>
      <c r="W6589" t="s">
        <v>47</v>
      </c>
      <c r="X6589" t="s">
        <v>30</v>
      </c>
    </row>
    <row r="6590" spans="1:24" x14ac:dyDescent="0.3">
      <c r="A6590">
        <v>15576022</v>
      </c>
      <c r="B6590" t="s">
        <v>283</v>
      </c>
      <c r="C6590">
        <v>565</v>
      </c>
      <c r="D6590" t="s">
        <v>42</v>
      </c>
      <c r="E6590" t="s">
        <v>24</v>
      </c>
      <c r="F6590">
        <v>38</v>
      </c>
      <c r="G6590">
        <v>5</v>
      </c>
      <c r="H6590">
        <v>0</v>
      </c>
      <c r="I6590">
        <v>2</v>
      </c>
      <c r="J6590">
        <v>0</v>
      </c>
      <c r="K6590">
        <v>1</v>
      </c>
      <c r="L6590">
        <v>80630</v>
      </c>
      <c r="M6590">
        <v>0</v>
      </c>
      <c r="N6590" t="str">
        <f>IF(BANK[[#This Row],[EXITED]]=0,"No","Yes")</f>
        <v>No</v>
      </c>
      <c r="O6590">
        <v>0</v>
      </c>
      <c r="P6590" t="str">
        <f>IF(BANK[[#This Row],[COMPLAIN]]=0,"No","Yes")</f>
        <v>No</v>
      </c>
      <c r="Q6590">
        <v>5</v>
      </c>
      <c r="R6590" t="s">
        <v>43</v>
      </c>
      <c r="S6590">
        <v>441</v>
      </c>
      <c r="T6590" t="s">
        <v>33</v>
      </c>
      <c r="U6590" t="s">
        <v>39</v>
      </c>
      <c r="V6590" t="s">
        <v>46</v>
      </c>
      <c r="W6590" t="s">
        <v>35</v>
      </c>
      <c r="X6590" t="s">
        <v>30</v>
      </c>
    </row>
    <row r="6591" spans="1:24" x14ac:dyDescent="0.3">
      <c r="A6591">
        <v>15635502</v>
      </c>
      <c r="B6591" t="s">
        <v>403</v>
      </c>
      <c r="C6591">
        <v>443</v>
      </c>
      <c r="D6591" t="s">
        <v>42</v>
      </c>
      <c r="E6591" t="s">
        <v>24</v>
      </c>
      <c r="F6591">
        <v>44</v>
      </c>
      <c r="G6591">
        <v>2</v>
      </c>
      <c r="H6591">
        <v>0</v>
      </c>
      <c r="I6591">
        <v>1</v>
      </c>
      <c r="J6591">
        <v>1</v>
      </c>
      <c r="K6591">
        <v>0</v>
      </c>
      <c r="L6591">
        <v>159166</v>
      </c>
      <c r="M6591">
        <v>0</v>
      </c>
      <c r="N6591" t="str">
        <f>IF(BANK[[#This Row],[EXITED]]=0,"No","Yes")</f>
        <v>No</v>
      </c>
      <c r="O6591">
        <v>0</v>
      </c>
      <c r="P6591" t="str">
        <f>IF(BANK[[#This Row],[COMPLAIN]]=0,"No","Yes")</f>
        <v>No</v>
      </c>
      <c r="Q6591">
        <v>3</v>
      </c>
      <c r="R6591" t="s">
        <v>43</v>
      </c>
      <c r="S6591">
        <v>351</v>
      </c>
      <c r="T6591" t="s">
        <v>33</v>
      </c>
      <c r="U6591" t="s">
        <v>39</v>
      </c>
      <c r="V6591" t="s">
        <v>52</v>
      </c>
      <c r="W6591" t="s">
        <v>54</v>
      </c>
      <c r="X6591" t="s">
        <v>30</v>
      </c>
    </row>
    <row r="6592" spans="1:24" x14ac:dyDescent="0.3">
      <c r="A6592">
        <v>15627298</v>
      </c>
      <c r="B6592" t="s">
        <v>982</v>
      </c>
      <c r="C6592">
        <v>589</v>
      </c>
      <c r="D6592" t="s">
        <v>42</v>
      </c>
      <c r="E6592" t="s">
        <v>24</v>
      </c>
      <c r="F6592">
        <v>37</v>
      </c>
      <c r="G6592">
        <v>7</v>
      </c>
      <c r="H6592">
        <v>85146</v>
      </c>
      <c r="I6592">
        <v>2</v>
      </c>
      <c r="J6592">
        <v>1</v>
      </c>
      <c r="K6592">
        <v>0</v>
      </c>
      <c r="L6592">
        <v>86490</v>
      </c>
      <c r="M6592">
        <v>1</v>
      </c>
      <c r="N6592" t="str">
        <f>IF(BANK[[#This Row],[EXITED]]=0,"No","Yes")</f>
        <v>Yes</v>
      </c>
      <c r="O6592">
        <v>1</v>
      </c>
      <c r="P6592" t="str">
        <f>IF(BANK[[#This Row],[COMPLAIN]]=0,"No","Yes")</f>
        <v>Yes</v>
      </c>
      <c r="Q6592">
        <v>2</v>
      </c>
      <c r="R6592" t="s">
        <v>37</v>
      </c>
      <c r="S6592">
        <v>806</v>
      </c>
      <c r="T6592" t="s">
        <v>33</v>
      </c>
      <c r="U6592" t="s">
        <v>34</v>
      </c>
      <c r="V6592" t="s">
        <v>28</v>
      </c>
      <c r="W6592" t="s">
        <v>47</v>
      </c>
      <c r="X6592" t="s">
        <v>30</v>
      </c>
    </row>
    <row r="6593" spans="1:24" x14ac:dyDescent="0.3">
      <c r="A6593">
        <v>15645059</v>
      </c>
      <c r="B6593" t="s">
        <v>2427</v>
      </c>
      <c r="C6593">
        <v>711</v>
      </c>
      <c r="D6593" t="s">
        <v>42</v>
      </c>
      <c r="E6593" t="s">
        <v>45</v>
      </c>
      <c r="F6593">
        <v>28</v>
      </c>
      <c r="G6593">
        <v>8</v>
      </c>
      <c r="H6593">
        <v>0</v>
      </c>
      <c r="I6593">
        <v>2</v>
      </c>
      <c r="J6593">
        <v>0</v>
      </c>
      <c r="K6593">
        <v>0</v>
      </c>
      <c r="L6593">
        <v>105160</v>
      </c>
      <c r="M6593">
        <v>0</v>
      </c>
      <c r="N6593" t="str">
        <f>IF(BANK[[#This Row],[EXITED]]=0,"No","Yes")</f>
        <v>No</v>
      </c>
      <c r="O6593">
        <v>0</v>
      </c>
      <c r="P6593" t="str">
        <f>IF(BANK[[#This Row],[COMPLAIN]]=0,"No","Yes")</f>
        <v>No</v>
      </c>
      <c r="Q6593">
        <v>2</v>
      </c>
      <c r="R6593" t="s">
        <v>25</v>
      </c>
      <c r="S6593">
        <v>459</v>
      </c>
      <c r="T6593" t="s">
        <v>26</v>
      </c>
      <c r="U6593" t="s">
        <v>39</v>
      </c>
      <c r="V6593" t="s">
        <v>28</v>
      </c>
      <c r="W6593" t="s">
        <v>47</v>
      </c>
      <c r="X6593" t="s">
        <v>30</v>
      </c>
    </row>
    <row r="6594" spans="1:24" x14ac:dyDescent="0.3">
      <c r="A6594">
        <v>15689671</v>
      </c>
      <c r="B6594" t="s">
        <v>2428</v>
      </c>
      <c r="C6594">
        <v>775</v>
      </c>
      <c r="D6594" t="s">
        <v>23</v>
      </c>
      <c r="E6594" t="s">
        <v>24</v>
      </c>
      <c r="F6594">
        <v>27</v>
      </c>
      <c r="G6594">
        <v>4</v>
      </c>
      <c r="H6594">
        <v>0</v>
      </c>
      <c r="I6594">
        <v>1</v>
      </c>
      <c r="J6594">
        <v>1</v>
      </c>
      <c r="K6594">
        <v>1</v>
      </c>
      <c r="L6594">
        <v>40807</v>
      </c>
      <c r="M6594">
        <v>0</v>
      </c>
      <c r="N6594" t="str">
        <f>IF(BANK[[#This Row],[EXITED]]=0,"No","Yes")</f>
        <v>No</v>
      </c>
      <c r="O6594">
        <v>0</v>
      </c>
      <c r="P6594" t="str">
        <f>IF(BANK[[#This Row],[COMPLAIN]]=0,"No","Yes")</f>
        <v>No</v>
      </c>
      <c r="Q6594">
        <v>1</v>
      </c>
      <c r="R6594" t="s">
        <v>32</v>
      </c>
      <c r="S6594">
        <v>923</v>
      </c>
      <c r="T6594" t="s">
        <v>26</v>
      </c>
      <c r="U6594" t="s">
        <v>39</v>
      </c>
      <c r="V6594" t="s">
        <v>46</v>
      </c>
      <c r="W6594" t="s">
        <v>29</v>
      </c>
      <c r="X6594" t="s">
        <v>30</v>
      </c>
    </row>
    <row r="6595" spans="1:24" x14ac:dyDescent="0.3">
      <c r="A6595">
        <v>15703394</v>
      </c>
      <c r="B6595" t="s">
        <v>2009</v>
      </c>
      <c r="C6595">
        <v>633</v>
      </c>
      <c r="D6595" t="s">
        <v>23</v>
      </c>
      <c r="E6595" t="s">
        <v>24</v>
      </c>
      <c r="F6595">
        <v>27</v>
      </c>
      <c r="G6595">
        <v>3</v>
      </c>
      <c r="H6595">
        <v>0</v>
      </c>
      <c r="I6595">
        <v>2</v>
      </c>
      <c r="J6595">
        <v>1</v>
      </c>
      <c r="K6595">
        <v>0</v>
      </c>
      <c r="L6595">
        <v>44009</v>
      </c>
      <c r="M6595">
        <v>0</v>
      </c>
      <c r="N6595" t="str">
        <f>IF(BANK[[#This Row],[EXITED]]=0,"No","Yes")</f>
        <v>No</v>
      </c>
      <c r="O6595">
        <v>0</v>
      </c>
      <c r="P6595" t="str">
        <f>IF(BANK[[#This Row],[COMPLAIN]]=0,"No","Yes")</f>
        <v>No</v>
      </c>
      <c r="Q6595">
        <v>1</v>
      </c>
      <c r="R6595" t="s">
        <v>37</v>
      </c>
      <c r="S6595">
        <v>612</v>
      </c>
      <c r="T6595" t="s">
        <v>26</v>
      </c>
      <c r="U6595" t="s">
        <v>39</v>
      </c>
      <c r="V6595" t="s">
        <v>46</v>
      </c>
      <c r="W6595" t="s">
        <v>29</v>
      </c>
      <c r="X6595" t="s">
        <v>30</v>
      </c>
    </row>
    <row r="6596" spans="1:24" x14ac:dyDescent="0.3">
      <c r="A6596">
        <v>15570289</v>
      </c>
      <c r="B6596" t="s">
        <v>590</v>
      </c>
      <c r="C6596">
        <v>697</v>
      </c>
      <c r="D6596" t="s">
        <v>56</v>
      </c>
      <c r="E6596" t="s">
        <v>24</v>
      </c>
      <c r="F6596">
        <v>43</v>
      </c>
      <c r="G6596">
        <v>8</v>
      </c>
      <c r="H6596">
        <v>103409</v>
      </c>
      <c r="I6596">
        <v>1</v>
      </c>
      <c r="J6596">
        <v>1</v>
      </c>
      <c r="K6596">
        <v>0</v>
      </c>
      <c r="L6596">
        <v>66893</v>
      </c>
      <c r="M6596">
        <v>1</v>
      </c>
      <c r="N6596" t="str">
        <f>IF(BANK[[#This Row],[EXITED]]=0,"No","Yes")</f>
        <v>Yes</v>
      </c>
      <c r="O6596">
        <v>1</v>
      </c>
      <c r="P6596" t="str">
        <f>IF(BANK[[#This Row],[COMPLAIN]]=0,"No","Yes")</f>
        <v>Yes</v>
      </c>
      <c r="Q6596">
        <v>2</v>
      </c>
      <c r="R6596" t="s">
        <v>25</v>
      </c>
      <c r="S6596">
        <v>593</v>
      </c>
      <c r="T6596" t="s">
        <v>33</v>
      </c>
      <c r="U6596" t="s">
        <v>34</v>
      </c>
      <c r="V6596" t="s">
        <v>28</v>
      </c>
      <c r="W6596" t="s">
        <v>47</v>
      </c>
      <c r="X6596" t="s">
        <v>30</v>
      </c>
    </row>
    <row r="6597" spans="1:24" x14ac:dyDescent="0.3">
      <c r="A6597">
        <v>15567437</v>
      </c>
      <c r="B6597" t="s">
        <v>2429</v>
      </c>
      <c r="C6597">
        <v>734</v>
      </c>
      <c r="D6597" t="s">
        <v>56</v>
      </c>
      <c r="E6597" t="s">
        <v>45</v>
      </c>
      <c r="F6597">
        <v>30</v>
      </c>
      <c r="G6597">
        <v>7</v>
      </c>
      <c r="H6597">
        <v>123040</v>
      </c>
      <c r="I6597">
        <v>1</v>
      </c>
      <c r="J6597">
        <v>1</v>
      </c>
      <c r="K6597">
        <v>1</v>
      </c>
      <c r="L6597">
        <v>76503</v>
      </c>
      <c r="M6597">
        <v>0</v>
      </c>
      <c r="N6597" t="str">
        <f>IF(BANK[[#This Row],[EXITED]]=0,"No","Yes")</f>
        <v>No</v>
      </c>
      <c r="O6597">
        <v>0</v>
      </c>
      <c r="P6597" t="str">
        <f>IF(BANK[[#This Row],[COMPLAIN]]=0,"No","Yes")</f>
        <v>No</v>
      </c>
      <c r="Q6597">
        <v>2</v>
      </c>
      <c r="R6597" t="s">
        <v>43</v>
      </c>
      <c r="S6597">
        <v>645</v>
      </c>
      <c r="T6597" t="s">
        <v>26</v>
      </c>
      <c r="U6597" t="s">
        <v>27</v>
      </c>
      <c r="V6597" t="s">
        <v>28</v>
      </c>
      <c r="W6597" t="s">
        <v>47</v>
      </c>
      <c r="X6597" t="s">
        <v>30</v>
      </c>
    </row>
    <row r="6598" spans="1:24" x14ac:dyDescent="0.3">
      <c r="A6598">
        <v>15711687</v>
      </c>
      <c r="B6598" t="s">
        <v>2430</v>
      </c>
      <c r="C6598">
        <v>434</v>
      </c>
      <c r="D6598" t="s">
        <v>42</v>
      </c>
      <c r="E6598" t="s">
        <v>24</v>
      </c>
      <c r="F6598">
        <v>41</v>
      </c>
      <c r="G6598">
        <v>4</v>
      </c>
      <c r="H6598">
        <v>108129</v>
      </c>
      <c r="I6598">
        <v>1</v>
      </c>
      <c r="J6598">
        <v>0</v>
      </c>
      <c r="K6598">
        <v>1</v>
      </c>
      <c r="L6598">
        <v>56784</v>
      </c>
      <c r="M6598">
        <v>0</v>
      </c>
      <c r="N6598" t="str">
        <f>IF(BANK[[#This Row],[EXITED]]=0,"No","Yes")</f>
        <v>No</v>
      </c>
      <c r="O6598">
        <v>0</v>
      </c>
      <c r="P6598" t="str">
        <f>IF(BANK[[#This Row],[COMPLAIN]]=0,"No","Yes")</f>
        <v>No</v>
      </c>
      <c r="Q6598">
        <v>1</v>
      </c>
      <c r="R6598" t="s">
        <v>43</v>
      </c>
      <c r="S6598">
        <v>695</v>
      </c>
      <c r="T6598" t="s">
        <v>33</v>
      </c>
      <c r="U6598" t="s">
        <v>34</v>
      </c>
      <c r="V6598" t="s">
        <v>46</v>
      </c>
      <c r="W6598" t="s">
        <v>29</v>
      </c>
      <c r="X6598" t="s">
        <v>30</v>
      </c>
    </row>
    <row r="6599" spans="1:24" x14ac:dyDescent="0.3">
      <c r="A6599">
        <v>15656592</v>
      </c>
      <c r="B6599" t="s">
        <v>452</v>
      </c>
      <c r="C6599">
        <v>646</v>
      </c>
      <c r="D6599" t="s">
        <v>56</v>
      </c>
      <c r="E6599" t="s">
        <v>24</v>
      </c>
      <c r="F6599">
        <v>48</v>
      </c>
      <c r="G6599">
        <v>8</v>
      </c>
      <c r="H6599">
        <v>169023</v>
      </c>
      <c r="I6599">
        <v>2</v>
      </c>
      <c r="J6599">
        <v>1</v>
      </c>
      <c r="K6599">
        <v>1</v>
      </c>
      <c r="L6599">
        <v>175658</v>
      </c>
      <c r="M6599">
        <v>0</v>
      </c>
      <c r="N6599" t="str">
        <f>IF(BANK[[#This Row],[EXITED]]=0,"No","Yes")</f>
        <v>No</v>
      </c>
      <c r="O6599">
        <v>0</v>
      </c>
      <c r="P6599" t="str">
        <f>IF(BANK[[#This Row],[COMPLAIN]]=0,"No","Yes")</f>
        <v>No</v>
      </c>
      <c r="Q6599">
        <v>4</v>
      </c>
      <c r="R6599" t="s">
        <v>43</v>
      </c>
      <c r="S6599">
        <v>593</v>
      </c>
      <c r="T6599" t="s">
        <v>33</v>
      </c>
      <c r="U6599" t="s">
        <v>27</v>
      </c>
      <c r="V6599" t="s">
        <v>28</v>
      </c>
      <c r="W6599" t="s">
        <v>40</v>
      </c>
      <c r="X6599" t="s">
        <v>30</v>
      </c>
    </row>
    <row r="6600" spans="1:24" x14ac:dyDescent="0.3">
      <c r="A6600">
        <v>15769125</v>
      </c>
      <c r="B6600" t="s">
        <v>1028</v>
      </c>
      <c r="C6600">
        <v>727</v>
      </c>
      <c r="D6600" t="s">
        <v>23</v>
      </c>
      <c r="E6600" t="s">
        <v>45</v>
      </c>
      <c r="F6600">
        <v>41</v>
      </c>
      <c r="G6600">
        <v>10</v>
      </c>
      <c r="H6600">
        <v>0</v>
      </c>
      <c r="I6600">
        <v>2</v>
      </c>
      <c r="J6600">
        <v>0</v>
      </c>
      <c r="K6600">
        <v>1</v>
      </c>
      <c r="L6600">
        <v>47469</v>
      </c>
      <c r="M6600">
        <v>0</v>
      </c>
      <c r="N6600" t="str">
        <f>IF(BANK[[#This Row],[EXITED]]=0,"No","Yes")</f>
        <v>No</v>
      </c>
      <c r="O6600">
        <v>0</v>
      </c>
      <c r="P6600" t="str">
        <f>IF(BANK[[#This Row],[COMPLAIN]]=0,"No","Yes")</f>
        <v>No</v>
      </c>
      <c r="Q6600">
        <v>5</v>
      </c>
      <c r="R6600" t="s">
        <v>32</v>
      </c>
      <c r="S6600">
        <v>408</v>
      </c>
      <c r="T6600" t="s">
        <v>33</v>
      </c>
      <c r="U6600" t="s">
        <v>39</v>
      </c>
      <c r="V6600" t="s">
        <v>28</v>
      </c>
      <c r="W6600" t="s">
        <v>35</v>
      </c>
      <c r="X6600" t="s">
        <v>30</v>
      </c>
    </row>
    <row r="6601" spans="1:24" x14ac:dyDescent="0.3">
      <c r="A6601">
        <v>15711386</v>
      </c>
      <c r="B6601" t="s">
        <v>522</v>
      </c>
      <c r="C6601">
        <v>724</v>
      </c>
      <c r="D6601" t="s">
        <v>42</v>
      </c>
      <c r="E6601" t="s">
        <v>45</v>
      </c>
      <c r="F6601">
        <v>29</v>
      </c>
      <c r="G6601">
        <v>6</v>
      </c>
      <c r="H6601">
        <v>0</v>
      </c>
      <c r="I6601">
        <v>2</v>
      </c>
      <c r="J6601">
        <v>0</v>
      </c>
      <c r="K6601">
        <v>1</v>
      </c>
      <c r="L6601">
        <v>64730</v>
      </c>
      <c r="M6601">
        <v>0</v>
      </c>
      <c r="N6601" t="str">
        <f>IF(BANK[[#This Row],[EXITED]]=0,"No","Yes")</f>
        <v>No</v>
      </c>
      <c r="O6601">
        <v>0</v>
      </c>
      <c r="P6601" t="str">
        <f>IF(BANK[[#This Row],[COMPLAIN]]=0,"No","Yes")</f>
        <v>No</v>
      </c>
      <c r="Q6601">
        <v>5</v>
      </c>
      <c r="R6601" t="s">
        <v>37</v>
      </c>
      <c r="S6601">
        <v>957</v>
      </c>
      <c r="T6601" t="s">
        <v>26</v>
      </c>
      <c r="U6601" t="s">
        <v>39</v>
      </c>
      <c r="V6601" t="s">
        <v>46</v>
      </c>
      <c r="W6601" t="s">
        <v>35</v>
      </c>
      <c r="X6601" t="s">
        <v>30</v>
      </c>
    </row>
    <row r="6602" spans="1:24" x14ac:dyDescent="0.3">
      <c r="A6602">
        <v>15714241</v>
      </c>
      <c r="B6602" t="s">
        <v>2431</v>
      </c>
      <c r="C6602">
        <v>749</v>
      </c>
      <c r="D6602" t="s">
        <v>23</v>
      </c>
      <c r="E6602" t="s">
        <v>24</v>
      </c>
      <c r="F6602">
        <v>42</v>
      </c>
      <c r="G6602">
        <v>9</v>
      </c>
      <c r="H6602">
        <v>222268</v>
      </c>
      <c r="I6602">
        <v>1</v>
      </c>
      <c r="J6602">
        <v>0</v>
      </c>
      <c r="K6602">
        <v>0</v>
      </c>
      <c r="L6602">
        <v>101109</v>
      </c>
      <c r="M6602">
        <v>1</v>
      </c>
      <c r="N6602" t="str">
        <f>IF(BANK[[#This Row],[EXITED]]=0,"No","Yes")</f>
        <v>Yes</v>
      </c>
      <c r="O6602">
        <v>1</v>
      </c>
      <c r="P6602" t="str">
        <f>IF(BANK[[#This Row],[COMPLAIN]]=0,"No","Yes")</f>
        <v>Yes</v>
      </c>
      <c r="Q6602">
        <v>4</v>
      </c>
      <c r="R6602" t="s">
        <v>25</v>
      </c>
      <c r="S6602">
        <v>763</v>
      </c>
      <c r="T6602" t="s">
        <v>33</v>
      </c>
      <c r="U6602" t="s">
        <v>27</v>
      </c>
      <c r="V6602" t="s">
        <v>28</v>
      </c>
      <c r="W6602" t="s">
        <v>40</v>
      </c>
      <c r="X6602" t="s">
        <v>80</v>
      </c>
    </row>
    <row r="6603" spans="1:24" x14ac:dyDescent="0.3">
      <c r="A6603">
        <v>15713599</v>
      </c>
      <c r="B6603" t="s">
        <v>1037</v>
      </c>
      <c r="C6603">
        <v>728</v>
      </c>
      <c r="D6603" t="s">
        <v>42</v>
      </c>
      <c r="E6603" t="s">
        <v>24</v>
      </c>
      <c r="F6603">
        <v>30</v>
      </c>
      <c r="G6603">
        <v>10</v>
      </c>
      <c r="H6603">
        <v>114835</v>
      </c>
      <c r="I6603">
        <v>1</v>
      </c>
      <c r="J6603">
        <v>0</v>
      </c>
      <c r="K6603">
        <v>1</v>
      </c>
      <c r="L6603">
        <v>37662</v>
      </c>
      <c r="M6603">
        <v>0</v>
      </c>
      <c r="N6603" t="str">
        <f>IF(BANK[[#This Row],[EXITED]]=0,"No","Yes")</f>
        <v>No</v>
      </c>
      <c r="O6603">
        <v>0</v>
      </c>
      <c r="P6603" t="str">
        <f>IF(BANK[[#This Row],[COMPLAIN]]=0,"No","Yes")</f>
        <v>No</v>
      </c>
      <c r="Q6603">
        <v>5</v>
      </c>
      <c r="R6603" t="s">
        <v>43</v>
      </c>
      <c r="S6603">
        <v>548</v>
      </c>
      <c r="T6603" t="s">
        <v>26</v>
      </c>
      <c r="U6603" t="s">
        <v>34</v>
      </c>
      <c r="V6603" t="s">
        <v>28</v>
      </c>
      <c r="W6603" t="s">
        <v>35</v>
      </c>
      <c r="X6603" t="s">
        <v>30</v>
      </c>
    </row>
    <row r="6604" spans="1:24" x14ac:dyDescent="0.3">
      <c r="A6604">
        <v>15780498</v>
      </c>
      <c r="B6604" t="s">
        <v>1695</v>
      </c>
      <c r="C6604">
        <v>634</v>
      </c>
      <c r="D6604" t="s">
        <v>42</v>
      </c>
      <c r="E6604" t="s">
        <v>24</v>
      </c>
      <c r="F6604">
        <v>34</v>
      </c>
      <c r="G6604">
        <v>3</v>
      </c>
      <c r="H6604">
        <v>145031</v>
      </c>
      <c r="I6604">
        <v>1</v>
      </c>
      <c r="J6604">
        <v>1</v>
      </c>
      <c r="K6604">
        <v>1</v>
      </c>
      <c r="L6604">
        <v>41821</v>
      </c>
      <c r="M6604">
        <v>0</v>
      </c>
      <c r="N6604" t="str">
        <f>IF(BANK[[#This Row],[EXITED]]=0,"No","Yes")</f>
        <v>No</v>
      </c>
      <c r="O6604">
        <v>0</v>
      </c>
      <c r="P6604" t="str">
        <f>IF(BANK[[#This Row],[COMPLAIN]]=0,"No","Yes")</f>
        <v>No</v>
      </c>
      <c r="Q6604">
        <v>5</v>
      </c>
      <c r="R6604" t="s">
        <v>32</v>
      </c>
      <c r="S6604">
        <v>529</v>
      </c>
      <c r="T6604" t="s">
        <v>26</v>
      </c>
      <c r="U6604" t="s">
        <v>27</v>
      </c>
      <c r="V6604" t="s">
        <v>46</v>
      </c>
      <c r="W6604" t="s">
        <v>35</v>
      </c>
      <c r="X6604" t="s">
        <v>30</v>
      </c>
    </row>
    <row r="6605" spans="1:24" x14ac:dyDescent="0.3">
      <c r="A6605">
        <v>15624397</v>
      </c>
      <c r="B6605" t="s">
        <v>555</v>
      </c>
      <c r="C6605">
        <v>627</v>
      </c>
      <c r="D6605" t="s">
        <v>42</v>
      </c>
      <c r="E6605" t="s">
        <v>24</v>
      </c>
      <c r="F6605">
        <v>43</v>
      </c>
      <c r="G6605">
        <v>8</v>
      </c>
      <c r="H6605">
        <v>71240</v>
      </c>
      <c r="I6605">
        <v>1</v>
      </c>
      <c r="J6605">
        <v>0</v>
      </c>
      <c r="K6605">
        <v>1</v>
      </c>
      <c r="L6605">
        <v>127734</v>
      </c>
      <c r="M6605">
        <v>0</v>
      </c>
      <c r="N6605" t="str">
        <f>IF(BANK[[#This Row],[EXITED]]=0,"No","Yes")</f>
        <v>No</v>
      </c>
      <c r="O6605">
        <v>0</v>
      </c>
      <c r="P6605" t="str">
        <f>IF(BANK[[#This Row],[COMPLAIN]]=0,"No","Yes")</f>
        <v>No</v>
      </c>
      <c r="Q6605">
        <v>2</v>
      </c>
      <c r="R6605" t="s">
        <v>32</v>
      </c>
      <c r="S6605">
        <v>415</v>
      </c>
      <c r="T6605" t="s">
        <v>33</v>
      </c>
      <c r="U6605" t="s">
        <v>34</v>
      </c>
      <c r="V6605" t="s">
        <v>28</v>
      </c>
      <c r="W6605" t="s">
        <v>47</v>
      </c>
      <c r="X6605" t="s">
        <v>30</v>
      </c>
    </row>
    <row r="6606" spans="1:24" x14ac:dyDescent="0.3">
      <c r="A6606">
        <v>15615219</v>
      </c>
      <c r="B6606" t="s">
        <v>2432</v>
      </c>
      <c r="C6606">
        <v>518</v>
      </c>
      <c r="D6606" t="s">
        <v>42</v>
      </c>
      <c r="E6606" t="s">
        <v>24</v>
      </c>
      <c r="F6606">
        <v>59</v>
      </c>
      <c r="G6606">
        <v>5</v>
      </c>
      <c r="H6606">
        <v>138772</v>
      </c>
      <c r="I6606">
        <v>1</v>
      </c>
      <c r="J6606">
        <v>0</v>
      </c>
      <c r="K6606">
        <v>1</v>
      </c>
      <c r="L6606">
        <v>123872</v>
      </c>
      <c r="M6606">
        <v>0</v>
      </c>
      <c r="N6606" t="str">
        <f>IF(BANK[[#This Row],[EXITED]]=0,"No","Yes")</f>
        <v>No</v>
      </c>
      <c r="O6606">
        <v>0</v>
      </c>
      <c r="P6606" t="str">
        <f>IF(BANK[[#This Row],[COMPLAIN]]=0,"No","Yes")</f>
        <v>No</v>
      </c>
      <c r="Q6606">
        <v>4</v>
      </c>
      <c r="R6606" t="s">
        <v>43</v>
      </c>
      <c r="S6606">
        <v>968</v>
      </c>
      <c r="T6606" t="s">
        <v>51</v>
      </c>
      <c r="U6606" t="s">
        <v>27</v>
      </c>
      <c r="V6606" t="s">
        <v>46</v>
      </c>
      <c r="W6606" t="s">
        <v>40</v>
      </c>
      <c r="X6606" t="s">
        <v>30</v>
      </c>
    </row>
    <row r="6607" spans="1:24" x14ac:dyDescent="0.3">
      <c r="A6607">
        <v>15570908</v>
      </c>
      <c r="B6607" t="s">
        <v>2206</v>
      </c>
      <c r="C6607">
        <v>687</v>
      </c>
      <c r="D6607" t="s">
        <v>23</v>
      </c>
      <c r="E6607" t="s">
        <v>45</v>
      </c>
      <c r="F6607">
        <v>29</v>
      </c>
      <c r="G6607">
        <v>7</v>
      </c>
      <c r="H6607">
        <v>93617</v>
      </c>
      <c r="I6607">
        <v>1</v>
      </c>
      <c r="J6607">
        <v>0</v>
      </c>
      <c r="K6607">
        <v>1</v>
      </c>
      <c r="L6607">
        <v>113051</v>
      </c>
      <c r="M6607">
        <v>0</v>
      </c>
      <c r="N6607" t="str">
        <f>IF(BANK[[#This Row],[EXITED]]=0,"No","Yes")</f>
        <v>No</v>
      </c>
      <c r="O6607">
        <v>0</v>
      </c>
      <c r="P6607" t="str">
        <f>IF(BANK[[#This Row],[COMPLAIN]]=0,"No","Yes")</f>
        <v>No</v>
      </c>
      <c r="Q6607">
        <v>2</v>
      </c>
      <c r="R6607" t="s">
        <v>43</v>
      </c>
      <c r="S6607">
        <v>856</v>
      </c>
      <c r="T6607" t="s">
        <v>26</v>
      </c>
      <c r="U6607" t="s">
        <v>34</v>
      </c>
      <c r="V6607" t="s">
        <v>28</v>
      </c>
      <c r="W6607" t="s">
        <v>47</v>
      </c>
      <c r="X6607" t="s">
        <v>30</v>
      </c>
    </row>
    <row r="6608" spans="1:24" x14ac:dyDescent="0.3">
      <c r="A6608">
        <v>15762855</v>
      </c>
      <c r="B6608" t="s">
        <v>310</v>
      </c>
      <c r="C6608">
        <v>622</v>
      </c>
      <c r="D6608" t="s">
        <v>23</v>
      </c>
      <c r="E6608" t="s">
        <v>45</v>
      </c>
      <c r="F6608">
        <v>23</v>
      </c>
      <c r="G6608">
        <v>8</v>
      </c>
      <c r="H6608">
        <v>0</v>
      </c>
      <c r="I6608">
        <v>2</v>
      </c>
      <c r="J6608">
        <v>1</v>
      </c>
      <c r="K6608">
        <v>1</v>
      </c>
      <c r="L6608">
        <v>131389</v>
      </c>
      <c r="M6608">
        <v>0</v>
      </c>
      <c r="N6608" t="str">
        <f>IF(BANK[[#This Row],[EXITED]]=0,"No","Yes")</f>
        <v>No</v>
      </c>
      <c r="O6608">
        <v>0</v>
      </c>
      <c r="P6608" t="str">
        <f>IF(BANK[[#This Row],[COMPLAIN]]=0,"No","Yes")</f>
        <v>No</v>
      </c>
      <c r="Q6608">
        <v>3</v>
      </c>
      <c r="R6608" t="s">
        <v>37</v>
      </c>
      <c r="S6608">
        <v>390</v>
      </c>
      <c r="T6608" t="s">
        <v>38</v>
      </c>
      <c r="U6608" t="s">
        <v>39</v>
      </c>
      <c r="V6608" t="s">
        <v>28</v>
      </c>
      <c r="W6608" t="s">
        <v>54</v>
      </c>
      <c r="X6608" t="s">
        <v>30</v>
      </c>
    </row>
    <row r="6609" spans="1:24" x14ac:dyDescent="0.3">
      <c r="A6609">
        <v>15661827</v>
      </c>
      <c r="B6609" t="s">
        <v>224</v>
      </c>
      <c r="C6609">
        <v>693</v>
      </c>
      <c r="D6609" t="s">
        <v>23</v>
      </c>
      <c r="E6609" t="s">
        <v>45</v>
      </c>
      <c r="F6609">
        <v>45</v>
      </c>
      <c r="G6609">
        <v>4</v>
      </c>
      <c r="H6609">
        <v>0</v>
      </c>
      <c r="I6609">
        <v>2</v>
      </c>
      <c r="J6609">
        <v>1</v>
      </c>
      <c r="K6609">
        <v>1</v>
      </c>
      <c r="L6609">
        <v>26590</v>
      </c>
      <c r="M6609">
        <v>0</v>
      </c>
      <c r="N6609" t="str">
        <f>IF(BANK[[#This Row],[EXITED]]=0,"No","Yes")</f>
        <v>No</v>
      </c>
      <c r="O6609">
        <v>0</v>
      </c>
      <c r="P6609" t="str">
        <f>IF(BANK[[#This Row],[COMPLAIN]]=0,"No","Yes")</f>
        <v>No</v>
      </c>
      <c r="Q6609">
        <v>5</v>
      </c>
      <c r="R6609" t="s">
        <v>37</v>
      </c>
      <c r="S6609">
        <v>898</v>
      </c>
      <c r="T6609" t="s">
        <v>33</v>
      </c>
      <c r="U6609" t="s">
        <v>39</v>
      </c>
      <c r="V6609" t="s">
        <v>46</v>
      </c>
      <c r="W6609" t="s">
        <v>35</v>
      </c>
      <c r="X6609" t="s">
        <v>30</v>
      </c>
    </row>
    <row r="6610" spans="1:24" x14ac:dyDescent="0.3">
      <c r="A6610">
        <v>15746035</v>
      </c>
      <c r="B6610" t="s">
        <v>412</v>
      </c>
      <c r="C6610">
        <v>450</v>
      </c>
      <c r="D6610" t="s">
        <v>23</v>
      </c>
      <c r="E6610" t="s">
        <v>24</v>
      </c>
      <c r="F6610">
        <v>25</v>
      </c>
      <c r="G6610">
        <v>9</v>
      </c>
      <c r="H6610">
        <v>74237</v>
      </c>
      <c r="I6610">
        <v>2</v>
      </c>
      <c r="J6610">
        <v>0</v>
      </c>
      <c r="K6610">
        <v>1</v>
      </c>
      <c r="L6610">
        <v>195463</v>
      </c>
      <c r="M6610">
        <v>0</v>
      </c>
      <c r="N6610" t="str">
        <f>IF(BANK[[#This Row],[EXITED]]=0,"No","Yes")</f>
        <v>No</v>
      </c>
      <c r="O6610">
        <v>0</v>
      </c>
      <c r="P6610" t="str">
        <f>IF(BANK[[#This Row],[COMPLAIN]]=0,"No","Yes")</f>
        <v>No</v>
      </c>
      <c r="Q6610">
        <v>3</v>
      </c>
      <c r="R6610" t="s">
        <v>37</v>
      </c>
      <c r="S6610">
        <v>547</v>
      </c>
      <c r="T6610" t="s">
        <v>38</v>
      </c>
      <c r="U6610" t="s">
        <v>34</v>
      </c>
      <c r="V6610" t="s">
        <v>28</v>
      </c>
      <c r="W6610" t="s">
        <v>54</v>
      </c>
      <c r="X6610" t="s">
        <v>30</v>
      </c>
    </row>
    <row r="6611" spans="1:24" x14ac:dyDescent="0.3">
      <c r="A6611">
        <v>15577905</v>
      </c>
      <c r="B6611" t="s">
        <v>348</v>
      </c>
      <c r="C6611">
        <v>660</v>
      </c>
      <c r="D6611" t="s">
        <v>42</v>
      </c>
      <c r="E6611" t="s">
        <v>24</v>
      </c>
      <c r="F6611">
        <v>34</v>
      </c>
      <c r="G6611">
        <v>8</v>
      </c>
      <c r="H6611">
        <v>106487</v>
      </c>
      <c r="I6611">
        <v>2</v>
      </c>
      <c r="J6611">
        <v>0</v>
      </c>
      <c r="K6611">
        <v>1</v>
      </c>
      <c r="L6611">
        <v>182263</v>
      </c>
      <c r="M6611">
        <v>0</v>
      </c>
      <c r="N6611" t="str">
        <f>IF(BANK[[#This Row],[EXITED]]=0,"No","Yes")</f>
        <v>No</v>
      </c>
      <c r="O6611">
        <v>0</v>
      </c>
      <c r="P6611" t="str">
        <f>IF(BANK[[#This Row],[COMPLAIN]]=0,"No","Yes")</f>
        <v>No</v>
      </c>
      <c r="Q6611">
        <v>5</v>
      </c>
      <c r="R6611" t="s">
        <v>37</v>
      </c>
      <c r="S6611">
        <v>322</v>
      </c>
      <c r="T6611" t="s">
        <v>26</v>
      </c>
      <c r="U6611" t="s">
        <v>34</v>
      </c>
      <c r="V6611" t="s">
        <v>28</v>
      </c>
      <c r="W6611" t="s">
        <v>35</v>
      </c>
      <c r="X6611" t="s">
        <v>30</v>
      </c>
    </row>
    <row r="6612" spans="1:24" x14ac:dyDescent="0.3">
      <c r="A6612">
        <v>15667216</v>
      </c>
      <c r="B6612" t="s">
        <v>789</v>
      </c>
      <c r="C6612">
        <v>579</v>
      </c>
      <c r="D6612" t="s">
        <v>42</v>
      </c>
      <c r="E6612" t="s">
        <v>45</v>
      </c>
      <c r="F6612">
        <v>29</v>
      </c>
      <c r="G6612">
        <v>10</v>
      </c>
      <c r="H6612">
        <v>73195</v>
      </c>
      <c r="I6612">
        <v>2</v>
      </c>
      <c r="J6612">
        <v>1</v>
      </c>
      <c r="K6612">
        <v>1</v>
      </c>
      <c r="L6612">
        <v>129209</v>
      </c>
      <c r="M6612">
        <v>0</v>
      </c>
      <c r="N6612" t="str">
        <f>IF(BANK[[#This Row],[EXITED]]=0,"No","Yes")</f>
        <v>No</v>
      </c>
      <c r="O6612">
        <v>0</v>
      </c>
      <c r="P6612" t="str">
        <f>IF(BANK[[#This Row],[COMPLAIN]]=0,"No","Yes")</f>
        <v>No</v>
      </c>
      <c r="Q6612">
        <v>1</v>
      </c>
      <c r="R6612" t="s">
        <v>43</v>
      </c>
      <c r="S6612">
        <v>853</v>
      </c>
      <c r="T6612" t="s">
        <v>26</v>
      </c>
      <c r="U6612" t="s">
        <v>34</v>
      </c>
      <c r="V6612" t="s">
        <v>28</v>
      </c>
      <c r="W6612" t="s">
        <v>29</v>
      </c>
      <c r="X6612" t="s">
        <v>30</v>
      </c>
    </row>
    <row r="6613" spans="1:24" x14ac:dyDescent="0.3">
      <c r="A6613">
        <v>15673971</v>
      </c>
      <c r="B6613" t="s">
        <v>707</v>
      </c>
      <c r="C6613">
        <v>655</v>
      </c>
      <c r="D6613" t="s">
        <v>56</v>
      </c>
      <c r="E6613" t="s">
        <v>45</v>
      </c>
      <c r="F6613">
        <v>44</v>
      </c>
      <c r="G6613">
        <v>6</v>
      </c>
      <c r="H6613">
        <v>146499</v>
      </c>
      <c r="I6613">
        <v>1</v>
      </c>
      <c r="J6613">
        <v>1</v>
      </c>
      <c r="K6613">
        <v>0</v>
      </c>
      <c r="L6613">
        <v>64854</v>
      </c>
      <c r="M6613">
        <v>1</v>
      </c>
      <c r="N6613" t="str">
        <f>IF(BANK[[#This Row],[EXITED]]=0,"No","Yes")</f>
        <v>Yes</v>
      </c>
      <c r="O6613">
        <v>1</v>
      </c>
      <c r="P6613" t="str">
        <f>IF(BANK[[#This Row],[COMPLAIN]]=0,"No","Yes")</f>
        <v>Yes</v>
      </c>
      <c r="Q6613">
        <v>1</v>
      </c>
      <c r="R6613" t="s">
        <v>43</v>
      </c>
      <c r="S6613">
        <v>472</v>
      </c>
      <c r="T6613" t="s">
        <v>33</v>
      </c>
      <c r="U6613" t="s">
        <v>27</v>
      </c>
      <c r="V6613" t="s">
        <v>46</v>
      </c>
      <c r="W6613" t="s">
        <v>29</v>
      </c>
      <c r="X6613" t="s">
        <v>30</v>
      </c>
    </row>
    <row r="6614" spans="1:24" x14ac:dyDescent="0.3">
      <c r="A6614">
        <v>15701238</v>
      </c>
      <c r="B6614" t="s">
        <v>79</v>
      </c>
      <c r="C6614">
        <v>683</v>
      </c>
      <c r="D6614" t="s">
        <v>42</v>
      </c>
      <c r="E6614" t="s">
        <v>24</v>
      </c>
      <c r="F6614">
        <v>47</v>
      </c>
      <c r="G6614">
        <v>1</v>
      </c>
      <c r="H6614">
        <v>0</v>
      </c>
      <c r="I6614">
        <v>2</v>
      </c>
      <c r="J6614">
        <v>1</v>
      </c>
      <c r="K6614">
        <v>0</v>
      </c>
      <c r="L6614">
        <v>148989</v>
      </c>
      <c r="M6614">
        <v>0</v>
      </c>
      <c r="N6614" t="str">
        <f>IF(BANK[[#This Row],[EXITED]]=0,"No","Yes")</f>
        <v>No</v>
      </c>
      <c r="O6614">
        <v>0</v>
      </c>
      <c r="P6614" t="str">
        <f>IF(BANK[[#This Row],[COMPLAIN]]=0,"No","Yes")</f>
        <v>No</v>
      </c>
      <c r="Q6614">
        <v>5</v>
      </c>
      <c r="R6614" t="s">
        <v>43</v>
      </c>
      <c r="S6614">
        <v>745</v>
      </c>
      <c r="T6614" t="s">
        <v>33</v>
      </c>
      <c r="U6614" t="s">
        <v>39</v>
      </c>
      <c r="V6614" t="s">
        <v>52</v>
      </c>
      <c r="W6614" t="s">
        <v>35</v>
      </c>
      <c r="X6614" t="s">
        <v>30</v>
      </c>
    </row>
    <row r="6615" spans="1:24" x14ac:dyDescent="0.3">
      <c r="A6615">
        <v>15644849</v>
      </c>
      <c r="B6615" t="s">
        <v>1440</v>
      </c>
      <c r="C6615">
        <v>655</v>
      </c>
      <c r="D6615" t="s">
        <v>42</v>
      </c>
      <c r="E6615" t="s">
        <v>45</v>
      </c>
      <c r="F6615">
        <v>32</v>
      </c>
      <c r="G6615">
        <v>2</v>
      </c>
      <c r="H6615">
        <v>0</v>
      </c>
      <c r="I6615">
        <v>1</v>
      </c>
      <c r="J6615">
        <v>1</v>
      </c>
      <c r="K6615">
        <v>1</v>
      </c>
      <c r="L6615">
        <v>71048</v>
      </c>
      <c r="M6615">
        <v>0</v>
      </c>
      <c r="N6615" t="str">
        <f>IF(BANK[[#This Row],[EXITED]]=0,"No","Yes")</f>
        <v>No</v>
      </c>
      <c r="O6615">
        <v>0</v>
      </c>
      <c r="P6615" t="str">
        <f>IF(BANK[[#This Row],[COMPLAIN]]=0,"No","Yes")</f>
        <v>No</v>
      </c>
      <c r="Q6615">
        <v>2</v>
      </c>
      <c r="R6615" t="s">
        <v>32</v>
      </c>
      <c r="S6615">
        <v>506</v>
      </c>
      <c r="T6615" t="s">
        <v>26</v>
      </c>
      <c r="U6615" t="s">
        <v>39</v>
      </c>
      <c r="V6615" t="s">
        <v>52</v>
      </c>
      <c r="W6615" t="s">
        <v>47</v>
      </c>
      <c r="X6615" t="s">
        <v>30</v>
      </c>
    </row>
    <row r="6616" spans="1:24" x14ac:dyDescent="0.3">
      <c r="A6616">
        <v>15635531</v>
      </c>
      <c r="B6616" t="s">
        <v>2433</v>
      </c>
      <c r="C6616">
        <v>575</v>
      </c>
      <c r="D6616" t="s">
        <v>23</v>
      </c>
      <c r="E6616" t="s">
        <v>45</v>
      </c>
      <c r="F6616">
        <v>30</v>
      </c>
      <c r="G6616">
        <v>8</v>
      </c>
      <c r="H6616">
        <v>0</v>
      </c>
      <c r="I6616">
        <v>2</v>
      </c>
      <c r="J6616">
        <v>1</v>
      </c>
      <c r="K6616">
        <v>0</v>
      </c>
      <c r="L6616">
        <v>185342</v>
      </c>
      <c r="M6616">
        <v>0</v>
      </c>
      <c r="N6616" t="str">
        <f>IF(BANK[[#This Row],[EXITED]]=0,"No","Yes")</f>
        <v>No</v>
      </c>
      <c r="O6616">
        <v>0</v>
      </c>
      <c r="P6616" t="str">
        <f>IF(BANK[[#This Row],[COMPLAIN]]=0,"No","Yes")</f>
        <v>No</v>
      </c>
      <c r="Q6616">
        <v>3</v>
      </c>
      <c r="R6616" t="s">
        <v>25</v>
      </c>
      <c r="S6616">
        <v>597</v>
      </c>
      <c r="T6616" t="s">
        <v>26</v>
      </c>
      <c r="U6616" t="s">
        <v>39</v>
      </c>
      <c r="V6616" t="s">
        <v>28</v>
      </c>
      <c r="W6616" t="s">
        <v>54</v>
      </c>
      <c r="X6616" t="s">
        <v>30</v>
      </c>
    </row>
    <row r="6617" spans="1:24" x14ac:dyDescent="0.3">
      <c r="A6617">
        <v>15720110</v>
      </c>
      <c r="B6617" t="s">
        <v>560</v>
      </c>
      <c r="C6617">
        <v>795</v>
      </c>
      <c r="D6617" t="s">
        <v>42</v>
      </c>
      <c r="E6617" t="s">
        <v>24</v>
      </c>
      <c r="F6617">
        <v>32</v>
      </c>
      <c r="G6617">
        <v>2</v>
      </c>
      <c r="H6617">
        <v>117265</v>
      </c>
      <c r="I6617">
        <v>1</v>
      </c>
      <c r="J6617">
        <v>1</v>
      </c>
      <c r="K6617">
        <v>1</v>
      </c>
      <c r="L6617">
        <v>198317</v>
      </c>
      <c r="M6617">
        <v>0</v>
      </c>
      <c r="N6617" t="str">
        <f>IF(BANK[[#This Row],[EXITED]]=0,"No","Yes")</f>
        <v>No</v>
      </c>
      <c r="O6617">
        <v>0</v>
      </c>
      <c r="P6617" t="str">
        <f>IF(BANK[[#This Row],[COMPLAIN]]=0,"No","Yes")</f>
        <v>No</v>
      </c>
      <c r="Q6617">
        <v>2</v>
      </c>
      <c r="R6617" t="s">
        <v>43</v>
      </c>
      <c r="S6617">
        <v>333</v>
      </c>
      <c r="T6617" t="s">
        <v>26</v>
      </c>
      <c r="U6617" t="s">
        <v>34</v>
      </c>
      <c r="V6617" t="s">
        <v>52</v>
      </c>
      <c r="W6617" t="s">
        <v>47</v>
      </c>
      <c r="X6617" t="s">
        <v>30</v>
      </c>
    </row>
    <row r="6618" spans="1:24" x14ac:dyDescent="0.3">
      <c r="A6618">
        <v>15619045</v>
      </c>
      <c r="B6618" t="s">
        <v>1772</v>
      </c>
      <c r="C6618">
        <v>776</v>
      </c>
      <c r="D6618" t="s">
        <v>42</v>
      </c>
      <c r="E6618" t="s">
        <v>45</v>
      </c>
      <c r="F6618">
        <v>43</v>
      </c>
      <c r="G6618">
        <v>4</v>
      </c>
      <c r="H6618">
        <v>0</v>
      </c>
      <c r="I6618">
        <v>2</v>
      </c>
      <c r="J6618">
        <v>0</v>
      </c>
      <c r="K6618">
        <v>1</v>
      </c>
      <c r="L6618">
        <v>162138</v>
      </c>
      <c r="M6618">
        <v>0</v>
      </c>
      <c r="N6618" t="str">
        <f>IF(BANK[[#This Row],[EXITED]]=0,"No","Yes")</f>
        <v>No</v>
      </c>
      <c r="O6618">
        <v>0</v>
      </c>
      <c r="P6618" t="str">
        <f>IF(BANK[[#This Row],[COMPLAIN]]=0,"No","Yes")</f>
        <v>No</v>
      </c>
      <c r="Q6618">
        <v>1</v>
      </c>
      <c r="R6618" t="s">
        <v>32</v>
      </c>
      <c r="S6618">
        <v>228</v>
      </c>
      <c r="T6618" t="s">
        <v>33</v>
      </c>
      <c r="U6618" t="s">
        <v>39</v>
      </c>
      <c r="V6618" t="s">
        <v>46</v>
      </c>
      <c r="W6618" t="s">
        <v>29</v>
      </c>
      <c r="X6618" t="s">
        <v>30</v>
      </c>
    </row>
    <row r="6619" spans="1:24" x14ac:dyDescent="0.3">
      <c r="A6619">
        <v>15697510</v>
      </c>
      <c r="B6619" t="s">
        <v>83</v>
      </c>
      <c r="C6619">
        <v>707</v>
      </c>
      <c r="D6619" t="s">
        <v>23</v>
      </c>
      <c r="E6619" t="s">
        <v>45</v>
      </c>
      <c r="F6619">
        <v>52</v>
      </c>
      <c r="G6619">
        <v>7</v>
      </c>
      <c r="H6619">
        <v>0</v>
      </c>
      <c r="I6619">
        <v>1</v>
      </c>
      <c r="J6619">
        <v>1</v>
      </c>
      <c r="K6619">
        <v>0</v>
      </c>
      <c r="L6619">
        <v>109689</v>
      </c>
      <c r="M6619">
        <v>1</v>
      </c>
      <c r="N6619" t="str">
        <f>IF(BANK[[#This Row],[EXITED]]=0,"No","Yes")</f>
        <v>Yes</v>
      </c>
      <c r="O6619">
        <v>1</v>
      </c>
      <c r="P6619" t="str">
        <f>IF(BANK[[#This Row],[COMPLAIN]]=0,"No","Yes")</f>
        <v>Yes</v>
      </c>
      <c r="Q6619">
        <v>1</v>
      </c>
      <c r="R6619" t="s">
        <v>37</v>
      </c>
      <c r="S6619">
        <v>533</v>
      </c>
      <c r="T6619" t="s">
        <v>51</v>
      </c>
      <c r="U6619" t="s">
        <v>39</v>
      </c>
      <c r="V6619" t="s">
        <v>28</v>
      </c>
      <c r="W6619" t="s">
        <v>29</v>
      </c>
      <c r="X6619" t="s">
        <v>30</v>
      </c>
    </row>
    <row r="6620" spans="1:24" x14ac:dyDescent="0.3">
      <c r="A6620">
        <v>15784923</v>
      </c>
      <c r="B6620" t="s">
        <v>1646</v>
      </c>
      <c r="C6620">
        <v>705</v>
      </c>
      <c r="D6620" t="s">
        <v>56</v>
      </c>
      <c r="E6620" t="s">
        <v>45</v>
      </c>
      <c r="F6620">
        <v>37</v>
      </c>
      <c r="G6620">
        <v>3</v>
      </c>
      <c r="H6620">
        <v>109974</v>
      </c>
      <c r="I6620">
        <v>1</v>
      </c>
      <c r="J6620">
        <v>1</v>
      </c>
      <c r="K6620">
        <v>1</v>
      </c>
      <c r="L6620">
        <v>36321</v>
      </c>
      <c r="M6620">
        <v>1</v>
      </c>
      <c r="N6620" t="str">
        <f>IF(BANK[[#This Row],[EXITED]]=0,"No","Yes")</f>
        <v>Yes</v>
      </c>
      <c r="O6620">
        <v>1</v>
      </c>
      <c r="P6620" t="str">
        <f>IF(BANK[[#This Row],[COMPLAIN]]=0,"No","Yes")</f>
        <v>Yes</v>
      </c>
      <c r="Q6620">
        <v>3</v>
      </c>
      <c r="R6620" t="s">
        <v>37</v>
      </c>
      <c r="S6620">
        <v>637</v>
      </c>
      <c r="T6620" t="s">
        <v>33</v>
      </c>
      <c r="U6620" t="s">
        <v>34</v>
      </c>
      <c r="V6620" t="s">
        <v>46</v>
      </c>
      <c r="W6620" t="s">
        <v>54</v>
      </c>
      <c r="X6620" t="s">
        <v>30</v>
      </c>
    </row>
    <row r="6621" spans="1:24" x14ac:dyDescent="0.3">
      <c r="A6621">
        <v>15567383</v>
      </c>
      <c r="B6621" t="s">
        <v>2434</v>
      </c>
      <c r="C6621">
        <v>678</v>
      </c>
      <c r="D6621" t="s">
        <v>56</v>
      </c>
      <c r="E6621" t="s">
        <v>45</v>
      </c>
      <c r="F6621">
        <v>44</v>
      </c>
      <c r="G6621">
        <v>2</v>
      </c>
      <c r="H6621">
        <v>98009</v>
      </c>
      <c r="I6621">
        <v>2</v>
      </c>
      <c r="J6621">
        <v>0</v>
      </c>
      <c r="K6621">
        <v>1</v>
      </c>
      <c r="L6621">
        <v>31385</v>
      </c>
      <c r="M6621">
        <v>0</v>
      </c>
      <c r="N6621" t="str">
        <f>IF(BANK[[#This Row],[EXITED]]=0,"No","Yes")</f>
        <v>No</v>
      </c>
      <c r="O6621">
        <v>0</v>
      </c>
      <c r="P6621" t="str">
        <f>IF(BANK[[#This Row],[COMPLAIN]]=0,"No","Yes")</f>
        <v>No</v>
      </c>
      <c r="Q6621">
        <v>3</v>
      </c>
      <c r="R6621" t="s">
        <v>37</v>
      </c>
      <c r="S6621">
        <v>985</v>
      </c>
      <c r="T6621" t="s">
        <v>33</v>
      </c>
      <c r="U6621" t="s">
        <v>34</v>
      </c>
      <c r="V6621" t="s">
        <v>52</v>
      </c>
      <c r="W6621" t="s">
        <v>54</v>
      </c>
      <c r="X6621" t="s">
        <v>30</v>
      </c>
    </row>
    <row r="6622" spans="1:24" x14ac:dyDescent="0.3">
      <c r="A6622">
        <v>15757981</v>
      </c>
      <c r="B6622" t="s">
        <v>399</v>
      </c>
      <c r="C6622">
        <v>748</v>
      </c>
      <c r="D6622" t="s">
        <v>42</v>
      </c>
      <c r="E6622" t="s">
        <v>24</v>
      </c>
      <c r="F6622">
        <v>66</v>
      </c>
      <c r="G6622">
        <v>8</v>
      </c>
      <c r="H6622">
        <v>0</v>
      </c>
      <c r="I6622">
        <v>1</v>
      </c>
      <c r="J6622">
        <v>1</v>
      </c>
      <c r="K6622">
        <v>1</v>
      </c>
      <c r="L6622">
        <v>163332</v>
      </c>
      <c r="M6622">
        <v>0</v>
      </c>
      <c r="N6622" t="str">
        <f>IF(BANK[[#This Row],[EXITED]]=0,"No","Yes")</f>
        <v>No</v>
      </c>
      <c r="O6622">
        <v>0</v>
      </c>
      <c r="P6622" t="str">
        <f>IF(BANK[[#This Row],[COMPLAIN]]=0,"No","Yes")</f>
        <v>No</v>
      </c>
      <c r="Q6622">
        <v>4</v>
      </c>
      <c r="R6622" t="s">
        <v>25</v>
      </c>
      <c r="S6622">
        <v>671</v>
      </c>
      <c r="T6622" t="s">
        <v>51</v>
      </c>
      <c r="U6622" t="s">
        <v>39</v>
      </c>
      <c r="V6622" t="s">
        <v>28</v>
      </c>
      <c r="W6622" t="s">
        <v>40</v>
      </c>
      <c r="X6622" t="s">
        <v>30</v>
      </c>
    </row>
    <row r="6623" spans="1:24" x14ac:dyDescent="0.3">
      <c r="A6623">
        <v>15738088</v>
      </c>
      <c r="B6623" t="s">
        <v>692</v>
      </c>
      <c r="C6623">
        <v>634</v>
      </c>
      <c r="D6623" t="s">
        <v>23</v>
      </c>
      <c r="E6623" t="s">
        <v>24</v>
      </c>
      <c r="F6623">
        <v>63</v>
      </c>
      <c r="G6623">
        <v>10</v>
      </c>
      <c r="H6623">
        <v>0</v>
      </c>
      <c r="I6623">
        <v>2</v>
      </c>
      <c r="J6623">
        <v>1</v>
      </c>
      <c r="K6623">
        <v>0</v>
      </c>
      <c r="L6623">
        <v>30773</v>
      </c>
      <c r="M6623">
        <v>1</v>
      </c>
      <c r="N6623" t="str">
        <f>IF(BANK[[#This Row],[EXITED]]=0,"No","Yes")</f>
        <v>Yes</v>
      </c>
      <c r="O6623">
        <v>1</v>
      </c>
      <c r="P6623" t="str">
        <f>IF(BANK[[#This Row],[COMPLAIN]]=0,"No","Yes")</f>
        <v>Yes</v>
      </c>
      <c r="Q6623">
        <v>3</v>
      </c>
      <c r="R6623" t="s">
        <v>32</v>
      </c>
      <c r="S6623">
        <v>350</v>
      </c>
      <c r="T6623" t="s">
        <v>51</v>
      </c>
      <c r="U6623" t="s">
        <v>39</v>
      </c>
      <c r="V6623" t="s">
        <v>28</v>
      </c>
      <c r="W6623" t="s">
        <v>54</v>
      </c>
      <c r="X6623" t="s">
        <v>30</v>
      </c>
    </row>
    <row r="6624" spans="1:24" x14ac:dyDescent="0.3">
      <c r="A6624">
        <v>15765173</v>
      </c>
      <c r="B6624" t="s">
        <v>375</v>
      </c>
      <c r="C6624">
        <v>350</v>
      </c>
      <c r="D6624" t="s">
        <v>42</v>
      </c>
      <c r="E6624" t="s">
        <v>45</v>
      </c>
      <c r="F6624">
        <v>60</v>
      </c>
      <c r="G6624">
        <v>3</v>
      </c>
      <c r="H6624">
        <v>0</v>
      </c>
      <c r="I6624">
        <v>1</v>
      </c>
      <c r="J6624">
        <v>0</v>
      </c>
      <c r="K6624">
        <v>0</v>
      </c>
      <c r="L6624">
        <v>113796</v>
      </c>
      <c r="M6624">
        <v>1</v>
      </c>
      <c r="N6624" t="str">
        <f>IF(BANK[[#This Row],[EXITED]]=0,"No","Yes")</f>
        <v>Yes</v>
      </c>
      <c r="O6624">
        <v>1</v>
      </c>
      <c r="P6624" t="str">
        <f>IF(BANK[[#This Row],[COMPLAIN]]=0,"No","Yes")</f>
        <v>Yes</v>
      </c>
      <c r="Q6624">
        <v>1</v>
      </c>
      <c r="R6624" t="s">
        <v>37</v>
      </c>
      <c r="S6624">
        <v>958</v>
      </c>
      <c r="T6624" t="s">
        <v>51</v>
      </c>
      <c r="U6624" t="s">
        <v>39</v>
      </c>
      <c r="V6624" t="s">
        <v>46</v>
      </c>
      <c r="W6624" t="s">
        <v>29</v>
      </c>
      <c r="X6624" t="s">
        <v>30</v>
      </c>
    </row>
    <row r="6625" spans="1:24" x14ac:dyDescent="0.3">
      <c r="A6625">
        <v>15665159</v>
      </c>
      <c r="B6625" t="s">
        <v>671</v>
      </c>
      <c r="C6625">
        <v>727</v>
      </c>
      <c r="D6625" t="s">
        <v>42</v>
      </c>
      <c r="E6625" t="s">
        <v>24</v>
      </c>
      <c r="F6625">
        <v>61</v>
      </c>
      <c r="G6625">
        <v>0</v>
      </c>
      <c r="H6625">
        <v>128214</v>
      </c>
      <c r="I6625">
        <v>2</v>
      </c>
      <c r="J6625">
        <v>1</v>
      </c>
      <c r="K6625">
        <v>1</v>
      </c>
      <c r="L6625">
        <v>188729</v>
      </c>
      <c r="M6625">
        <v>1</v>
      </c>
      <c r="N6625" t="str">
        <f>IF(BANK[[#This Row],[EXITED]]=0,"No","Yes")</f>
        <v>Yes</v>
      </c>
      <c r="O6625">
        <v>1</v>
      </c>
      <c r="P6625" t="str">
        <f>IF(BANK[[#This Row],[COMPLAIN]]=0,"No","Yes")</f>
        <v>Yes</v>
      </c>
      <c r="Q6625">
        <v>1</v>
      </c>
      <c r="R6625" t="s">
        <v>37</v>
      </c>
      <c r="S6625">
        <v>708</v>
      </c>
      <c r="T6625" t="s">
        <v>51</v>
      </c>
      <c r="U6625" t="s">
        <v>27</v>
      </c>
      <c r="V6625" t="s">
        <v>52</v>
      </c>
      <c r="W6625" t="s">
        <v>29</v>
      </c>
      <c r="X6625" t="s">
        <v>30</v>
      </c>
    </row>
    <row r="6626" spans="1:24" x14ac:dyDescent="0.3">
      <c r="A6626">
        <v>15618203</v>
      </c>
      <c r="B6626" t="s">
        <v>83</v>
      </c>
      <c r="C6626">
        <v>773</v>
      </c>
      <c r="D6626" t="s">
        <v>56</v>
      </c>
      <c r="E6626" t="s">
        <v>24</v>
      </c>
      <c r="F6626">
        <v>51</v>
      </c>
      <c r="G6626">
        <v>8</v>
      </c>
      <c r="H6626">
        <v>116198</v>
      </c>
      <c r="I6626">
        <v>2</v>
      </c>
      <c r="J6626">
        <v>1</v>
      </c>
      <c r="K6626">
        <v>1</v>
      </c>
      <c r="L6626">
        <v>86701</v>
      </c>
      <c r="M6626">
        <v>0</v>
      </c>
      <c r="N6626" t="str">
        <f>IF(BANK[[#This Row],[EXITED]]=0,"No","Yes")</f>
        <v>No</v>
      </c>
      <c r="O6626">
        <v>0</v>
      </c>
      <c r="P6626" t="str">
        <f>IF(BANK[[#This Row],[COMPLAIN]]=0,"No","Yes")</f>
        <v>No</v>
      </c>
      <c r="Q6626">
        <v>3</v>
      </c>
      <c r="R6626" t="s">
        <v>25</v>
      </c>
      <c r="S6626">
        <v>345</v>
      </c>
      <c r="T6626" t="s">
        <v>51</v>
      </c>
      <c r="U6626" t="s">
        <v>34</v>
      </c>
      <c r="V6626" t="s">
        <v>28</v>
      </c>
      <c r="W6626" t="s">
        <v>54</v>
      </c>
      <c r="X6626" t="s">
        <v>30</v>
      </c>
    </row>
    <row r="6627" spans="1:24" x14ac:dyDescent="0.3">
      <c r="A6627">
        <v>15638159</v>
      </c>
      <c r="B6627" t="s">
        <v>685</v>
      </c>
      <c r="C6627">
        <v>649</v>
      </c>
      <c r="D6627" t="s">
        <v>23</v>
      </c>
      <c r="E6627" t="s">
        <v>45</v>
      </c>
      <c r="F6627">
        <v>36</v>
      </c>
      <c r="G6627">
        <v>6</v>
      </c>
      <c r="H6627">
        <v>86607</v>
      </c>
      <c r="I6627">
        <v>1</v>
      </c>
      <c r="J6627">
        <v>0</v>
      </c>
      <c r="K6627">
        <v>0</v>
      </c>
      <c r="L6627">
        <v>19825</v>
      </c>
      <c r="M6627">
        <v>0</v>
      </c>
      <c r="N6627" t="str">
        <f>IF(BANK[[#This Row],[EXITED]]=0,"No","Yes")</f>
        <v>No</v>
      </c>
      <c r="O6627">
        <v>0</v>
      </c>
      <c r="P6627" t="str">
        <f>IF(BANK[[#This Row],[COMPLAIN]]=0,"No","Yes")</f>
        <v>No</v>
      </c>
      <c r="Q6627">
        <v>3</v>
      </c>
      <c r="R6627" t="s">
        <v>43</v>
      </c>
      <c r="S6627">
        <v>998</v>
      </c>
      <c r="T6627" t="s">
        <v>33</v>
      </c>
      <c r="U6627" t="s">
        <v>34</v>
      </c>
      <c r="V6627" t="s">
        <v>46</v>
      </c>
      <c r="W6627" t="s">
        <v>54</v>
      </c>
      <c r="X6627" t="s">
        <v>30</v>
      </c>
    </row>
    <row r="6628" spans="1:24" x14ac:dyDescent="0.3">
      <c r="A6628">
        <v>15585466</v>
      </c>
      <c r="B6628" t="s">
        <v>201</v>
      </c>
      <c r="C6628">
        <v>552</v>
      </c>
      <c r="D6628" t="s">
        <v>42</v>
      </c>
      <c r="E6628" t="s">
        <v>24</v>
      </c>
      <c r="F6628">
        <v>29</v>
      </c>
      <c r="G6628">
        <v>10</v>
      </c>
      <c r="H6628">
        <v>0</v>
      </c>
      <c r="I6628">
        <v>2</v>
      </c>
      <c r="J6628">
        <v>1</v>
      </c>
      <c r="K6628">
        <v>0</v>
      </c>
      <c r="L6628">
        <v>12187</v>
      </c>
      <c r="M6628">
        <v>0</v>
      </c>
      <c r="N6628" t="str">
        <f>IF(BANK[[#This Row],[EXITED]]=0,"No","Yes")</f>
        <v>No</v>
      </c>
      <c r="O6628">
        <v>0</v>
      </c>
      <c r="P6628" t="str">
        <f>IF(BANK[[#This Row],[COMPLAIN]]=0,"No","Yes")</f>
        <v>No</v>
      </c>
      <c r="Q6628">
        <v>3</v>
      </c>
      <c r="R6628" t="s">
        <v>32</v>
      </c>
      <c r="S6628">
        <v>333</v>
      </c>
      <c r="T6628" t="s">
        <v>26</v>
      </c>
      <c r="U6628" t="s">
        <v>39</v>
      </c>
      <c r="V6628" t="s">
        <v>28</v>
      </c>
      <c r="W6628" t="s">
        <v>54</v>
      </c>
      <c r="X6628" t="s">
        <v>30</v>
      </c>
    </row>
    <row r="6629" spans="1:24" x14ac:dyDescent="0.3">
      <c r="A6629">
        <v>15677310</v>
      </c>
      <c r="B6629" t="s">
        <v>1222</v>
      </c>
      <c r="C6629">
        <v>761</v>
      </c>
      <c r="D6629" t="s">
        <v>56</v>
      </c>
      <c r="E6629" t="s">
        <v>24</v>
      </c>
      <c r="F6629">
        <v>62</v>
      </c>
      <c r="G6629">
        <v>5</v>
      </c>
      <c r="H6629">
        <v>98854</v>
      </c>
      <c r="I6629">
        <v>1</v>
      </c>
      <c r="J6629">
        <v>0</v>
      </c>
      <c r="K6629">
        <v>0</v>
      </c>
      <c r="L6629">
        <v>86921</v>
      </c>
      <c r="M6629">
        <v>1</v>
      </c>
      <c r="N6629" t="str">
        <f>IF(BANK[[#This Row],[EXITED]]=0,"No","Yes")</f>
        <v>Yes</v>
      </c>
      <c r="O6629">
        <v>1</v>
      </c>
      <c r="P6629" t="str">
        <f>IF(BANK[[#This Row],[COMPLAIN]]=0,"No","Yes")</f>
        <v>Yes</v>
      </c>
      <c r="Q6629">
        <v>3</v>
      </c>
      <c r="R6629" t="s">
        <v>32</v>
      </c>
      <c r="S6629">
        <v>327</v>
      </c>
      <c r="T6629" t="s">
        <v>51</v>
      </c>
      <c r="U6629" t="s">
        <v>34</v>
      </c>
      <c r="V6629" t="s">
        <v>46</v>
      </c>
      <c r="W6629" t="s">
        <v>54</v>
      </c>
      <c r="X6629" t="s">
        <v>30</v>
      </c>
    </row>
    <row r="6630" spans="1:24" x14ac:dyDescent="0.3">
      <c r="A6630">
        <v>15656901</v>
      </c>
      <c r="B6630" t="s">
        <v>482</v>
      </c>
      <c r="C6630">
        <v>615</v>
      </c>
      <c r="D6630" t="s">
        <v>42</v>
      </c>
      <c r="E6630" t="s">
        <v>24</v>
      </c>
      <c r="F6630">
        <v>59</v>
      </c>
      <c r="G6630">
        <v>8</v>
      </c>
      <c r="H6630">
        <v>0</v>
      </c>
      <c r="I6630">
        <v>2</v>
      </c>
      <c r="J6630">
        <v>1</v>
      </c>
      <c r="K6630">
        <v>1</v>
      </c>
      <c r="L6630">
        <v>165577</v>
      </c>
      <c r="M6630">
        <v>0</v>
      </c>
      <c r="N6630" t="str">
        <f>IF(BANK[[#This Row],[EXITED]]=0,"No","Yes")</f>
        <v>No</v>
      </c>
      <c r="O6630">
        <v>0</v>
      </c>
      <c r="P6630" t="str">
        <f>IF(BANK[[#This Row],[COMPLAIN]]=0,"No","Yes")</f>
        <v>No</v>
      </c>
      <c r="Q6630">
        <v>2</v>
      </c>
      <c r="R6630" t="s">
        <v>32</v>
      </c>
      <c r="S6630">
        <v>948</v>
      </c>
      <c r="T6630" t="s">
        <v>51</v>
      </c>
      <c r="U6630" t="s">
        <v>39</v>
      </c>
      <c r="V6630" t="s">
        <v>28</v>
      </c>
      <c r="W6630" t="s">
        <v>47</v>
      </c>
      <c r="X6630" t="s">
        <v>30</v>
      </c>
    </row>
    <row r="6631" spans="1:24" x14ac:dyDescent="0.3">
      <c r="A6631">
        <v>15592123</v>
      </c>
      <c r="B6631" t="s">
        <v>484</v>
      </c>
      <c r="C6631">
        <v>768</v>
      </c>
      <c r="D6631" t="s">
        <v>42</v>
      </c>
      <c r="E6631" t="s">
        <v>24</v>
      </c>
      <c r="F6631">
        <v>30</v>
      </c>
      <c r="G6631">
        <v>6</v>
      </c>
      <c r="H6631">
        <v>0</v>
      </c>
      <c r="I6631">
        <v>2</v>
      </c>
      <c r="J6631">
        <v>1</v>
      </c>
      <c r="K6631">
        <v>1</v>
      </c>
      <c r="L6631">
        <v>199454</v>
      </c>
      <c r="M6631">
        <v>0</v>
      </c>
      <c r="N6631" t="str">
        <f>IF(BANK[[#This Row],[EXITED]]=0,"No","Yes")</f>
        <v>No</v>
      </c>
      <c r="O6631">
        <v>0</v>
      </c>
      <c r="P6631" t="str">
        <f>IF(BANK[[#This Row],[COMPLAIN]]=0,"No","Yes")</f>
        <v>No</v>
      </c>
      <c r="Q6631">
        <v>2</v>
      </c>
      <c r="R6631" t="s">
        <v>25</v>
      </c>
      <c r="S6631">
        <v>297</v>
      </c>
      <c r="T6631" t="s">
        <v>26</v>
      </c>
      <c r="U6631" t="s">
        <v>39</v>
      </c>
      <c r="V6631" t="s">
        <v>46</v>
      </c>
      <c r="W6631" t="s">
        <v>47</v>
      </c>
      <c r="X6631" t="s">
        <v>30</v>
      </c>
    </row>
    <row r="6632" spans="1:24" x14ac:dyDescent="0.3">
      <c r="A6632">
        <v>15589200</v>
      </c>
      <c r="B6632" t="s">
        <v>2395</v>
      </c>
      <c r="C6632">
        <v>617</v>
      </c>
      <c r="D6632" t="s">
        <v>23</v>
      </c>
      <c r="E6632" t="s">
        <v>24</v>
      </c>
      <c r="F6632">
        <v>34</v>
      </c>
      <c r="G6632">
        <v>9</v>
      </c>
      <c r="H6632">
        <v>0</v>
      </c>
      <c r="I6632">
        <v>2</v>
      </c>
      <c r="J6632">
        <v>1</v>
      </c>
      <c r="K6632">
        <v>0</v>
      </c>
      <c r="L6632">
        <v>118750</v>
      </c>
      <c r="M6632">
        <v>0</v>
      </c>
      <c r="N6632" t="str">
        <f>IF(BANK[[#This Row],[EXITED]]=0,"No","Yes")</f>
        <v>No</v>
      </c>
      <c r="O6632">
        <v>0</v>
      </c>
      <c r="P6632" t="str">
        <f>IF(BANK[[#This Row],[COMPLAIN]]=0,"No","Yes")</f>
        <v>No</v>
      </c>
      <c r="Q6632">
        <v>1</v>
      </c>
      <c r="R6632" t="s">
        <v>43</v>
      </c>
      <c r="S6632">
        <v>561</v>
      </c>
      <c r="T6632" t="s">
        <v>26</v>
      </c>
      <c r="U6632" t="s">
        <v>39</v>
      </c>
      <c r="V6632" t="s">
        <v>28</v>
      </c>
      <c r="W6632" t="s">
        <v>29</v>
      </c>
      <c r="X6632" t="s">
        <v>30</v>
      </c>
    </row>
    <row r="6633" spans="1:24" x14ac:dyDescent="0.3">
      <c r="A6633">
        <v>15602934</v>
      </c>
      <c r="B6633" t="s">
        <v>1412</v>
      </c>
      <c r="C6633">
        <v>452</v>
      </c>
      <c r="D6633" t="s">
        <v>42</v>
      </c>
      <c r="E6633" t="s">
        <v>45</v>
      </c>
      <c r="F6633">
        <v>33</v>
      </c>
      <c r="G6633">
        <v>6</v>
      </c>
      <c r="H6633">
        <v>131699</v>
      </c>
      <c r="I6633">
        <v>2</v>
      </c>
      <c r="J6633">
        <v>1</v>
      </c>
      <c r="K6633">
        <v>0</v>
      </c>
      <c r="L6633">
        <v>151624</v>
      </c>
      <c r="M6633">
        <v>0</v>
      </c>
      <c r="N6633" t="str">
        <f>IF(BANK[[#This Row],[EXITED]]=0,"No","Yes")</f>
        <v>No</v>
      </c>
      <c r="O6633">
        <v>0</v>
      </c>
      <c r="P6633" t="str">
        <f>IF(BANK[[#This Row],[COMPLAIN]]=0,"No","Yes")</f>
        <v>No</v>
      </c>
      <c r="Q6633">
        <v>3</v>
      </c>
      <c r="R6633" t="s">
        <v>25</v>
      </c>
      <c r="S6633">
        <v>475</v>
      </c>
      <c r="T6633" t="s">
        <v>26</v>
      </c>
      <c r="U6633" t="s">
        <v>27</v>
      </c>
      <c r="V6633" t="s">
        <v>46</v>
      </c>
      <c r="W6633" t="s">
        <v>54</v>
      </c>
      <c r="X6633" t="s">
        <v>30</v>
      </c>
    </row>
    <row r="6634" spans="1:24" x14ac:dyDescent="0.3">
      <c r="A6634">
        <v>15812720</v>
      </c>
      <c r="B6634" t="s">
        <v>2435</v>
      </c>
      <c r="C6634">
        <v>807</v>
      </c>
      <c r="D6634" t="s">
        <v>56</v>
      </c>
      <c r="E6634" t="s">
        <v>24</v>
      </c>
      <c r="F6634">
        <v>37</v>
      </c>
      <c r="G6634">
        <v>10</v>
      </c>
      <c r="H6634">
        <v>130110</v>
      </c>
      <c r="I6634">
        <v>2</v>
      </c>
      <c r="J6634">
        <v>0</v>
      </c>
      <c r="K6634">
        <v>1</v>
      </c>
      <c r="L6634">
        <v>172098</v>
      </c>
      <c r="M6634">
        <v>0</v>
      </c>
      <c r="N6634" t="str">
        <f>IF(BANK[[#This Row],[EXITED]]=0,"No","Yes")</f>
        <v>No</v>
      </c>
      <c r="O6634">
        <v>0</v>
      </c>
      <c r="P6634" t="str">
        <f>IF(BANK[[#This Row],[COMPLAIN]]=0,"No","Yes")</f>
        <v>No</v>
      </c>
      <c r="Q6634">
        <v>4</v>
      </c>
      <c r="R6634" t="s">
        <v>32</v>
      </c>
      <c r="S6634">
        <v>539</v>
      </c>
      <c r="T6634" t="s">
        <v>33</v>
      </c>
      <c r="U6634" t="s">
        <v>27</v>
      </c>
      <c r="V6634" t="s">
        <v>28</v>
      </c>
      <c r="W6634" t="s">
        <v>40</v>
      </c>
      <c r="X6634" t="s">
        <v>30</v>
      </c>
    </row>
    <row r="6635" spans="1:24" x14ac:dyDescent="0.3">
      <c r="A6635">
        <v>15695383</v>
      </c>
      <c r="B6635" t="s">
        <v>2210</v>
      </c>
      <c r="C6635">
        <v>567</v>
      </c>
      <c r="D6635" t="s">
        <v>23</v>
      </c>
      <c r="E6635" t="s">
        <v>24</v>
      </c>
      <c r="F6635">
        <v>44</v>
      </c>
      <c r="G6635">
        <v>9</v>
      </c>
      <c r="H6635">
        <v>0</v>
      </c>
      <c r="I6635">
        <v>2</v>
      </c>
      <c r="J6635">
        <v>1</v>
      </c>
      <c r="K6635">
        <v>0</v>
      </c>
      <c r="L6635">
        <v>87677</v>
      </c>
      <c r="M6635">
        <v>0</v>
      </c>
      <c r="N6635" t="str">
        <f>IF(BANK[[#This Row],[EXITED]]=0,"No","Yes")</f>
        <v>No</v>
      </c>
      <c r="O6635">
        <v>0</v>
      </c>
      <c r="P6635" t="str">
        <f>IF(BANK[[#This Row],[COMPLAIN]]=0,"No","Yes")</f>
        <v>No</v>
      </c>
      <c r="Q6635">
        <v>1</v>
      </c>
      <c r="R6635" t="s">
        <v>32</v>
      </c>
      <c r="S6635">
        <v>240</v>
      </c>
      <c r="T6635" t="s">
        <v>33</v>
      </c>
      <c r="U6635" t="s">
        <v>39</v>
      </c>
      <c r="V6635" t="s">
        <v>28</v>
      </c>
      <c r="W6635" t="s">
        <v>29</v>
      </c>
      <c r="X6635" t="s">
        <v>30</v>
      </c>
    </row>
    <row r="6636" spans="1:24" x14ac:dyDescent="0.3">
      <c r="A6636">
        <v>15761606</v>
      </c>
      <c r="B6636" t="s">
        <v>747</v>
      </c>
      <c r="C6636">
        <v>617</v>
      </c>
      <c r="D6636" t="s">
        <v>23</v>
      </c>
      <c r="E6636" t="s">
        <v>45</v>
      </c>
      <c r="F6636">
        <v>37</v>
      </c>
      <c r="G6636">
        <v>9</v>
      </c>
      <c r="H6636">
        <v>101708</v>
      </c>
      <c r="I6636">
        <v>1</v>
      </c>
      <c r="J6636">
        <v>1</v>
      </c>
      <c r="K6636">
        <v>0</v>
      </c>
      <c r="L6636">
        <v>123866</v>
      </c>
      <c r="M6636">
        <v>0</v>
      </c>
      <c r="N6636" t="str">
        <f>IF(BANK[[#This Row],[EXITED]]=0,"No","Yes")</f>
        <v>No</v>
      </c>
      <c r="O6636">
        <v>0</v>
      </c>
      <c r="P6636" t="str">
        <f>IF(BANK[[#This Row],[COMPLAIN]]=0,"No","Yes")</f>
        <v>No</v>
      </c>
      <c r="Q6636">
        <v>5</v>
      </c>
      <c r="R6636" t="s">
        <v>25</v>
      </c>
      <c r="S6636">
        <v>425</v>
      </c>
      <c r="T6636" t="s">
        <v>33</v>
      </c>
      <c r="U6636" t="s">
        <v>34</v>
      </c>
      <c r="V6636" t="s">
        <v>28</v>
      </c>
      <c r="W6636" t="s">
        <v>35</v>
      </c>
      <c r="X6636" t="s">
        <v>30</v>
      </c>
    </row>
    <row r="6637" spans="1:24" x14ac:dyDescent="0.3">
      <c r="A6637">
        <v>15669782</v>
      </c>
      <c r="B6637" t="s">
        <v>184</v>
      </c>
      <c r="C6637">
        <v>820</v>
      </c>
      <c r="D6637" t="s">
        <v>56</v>
      </c>
      <c r="E6637" t="s">
        <v>24</v>
      </c>
      <c r="F6637">
        <v>39</v>
      </c>
      <c r="G6637">
        <v>9</v>
      </c>
      <c r="H6637">
        <v>111337</v>
      </c>
      <c r="I6637">
        <v>1</v>
      </c>
      <c r="J6637">
        <v>1</v>
      </c>
      <c r="K6637">
        <v>0</v>
      </c>
      <c r="L6637">
        <v>16770</v>
      </c>
      <c r="M6637">
        <v>1</v>
      </c>
      <c r="N6637" t="str">
        <f>IF(BANK[[#This Row],[EXITED]]=0,"No","Yes")</f>
        <v>Yes</v>
      </c>
      <c r="O6637">
        <v>1</v>
      </c>
      <c r="P6637" t="str">
        <f>IF(BANK[[#This Row],[COMPLAIN]]=0,"No","Yes")</f>
        <v>Yes</v>
      </c>
      <c r="Q6637">
        <v>5</v>
      </c>
      <c r="R6637" t="s">
        <v>43</v>
      </c>
      <c r="S6637">
        <v>753</v>
      </c>
      <c r="T6637" t="s">
        <v>33</v>
      </c>
      <c r="U6637" t="s">
        <v>34</v>
      </c>
      <c r="V6637" t="s">
        <v>28</v>
      </c>
      <c r="W6637" t="s">
        <v>35</v>
      </c>
      <c r="X6637" t="s">
        <v>30</v>
      </c>
    </row>
    <row r="6638" spans="1:24" x14ac:dyDescent="0.3">
      <c r="A6638">
        <v>15751628</v>
      </c>
      <c r="B6638" t="s">
        <v>913</v>
      </c>
      <c r="C6638">
        <v>438</v>
      </c>
      <c r="D6638" t="s">
        <v>42</v>
      </c>
      <c r="E6638" t="s">
        <v>24</v>
      </c>
      <c r="F6638">
        <v>60</v>
      </c>
      <c r="G6638">
        <v>7</v>
      </c>
      <c r="H6638">
        <v>78391</v>
      </c>
      <c r="I6638">
        <v>1</v>
      </c>
      <c r="J6638">
        <v>0</v>
      </c>
      <c r="K6638">
        <v>1</v>
      </c>
      <c r="L6638">
        <v>49425</v>
      </c>
      <c r="M6638">
        <v>0</v>
      </c>
      <c r="N6638" t="str">
        <f>IF(BANK[[#This Row],[EXITED]]=0,"No","Yes")</f>
        <v>No</v>
      </c>
      <c r="O6638">
        <v>0</v>
      </c>
      <c r="P6638" t="str">
        <f>IF(BANK[[#This Row],[COMPLAIN]]=0,"No","Yes")</f>
        <v>No</v>
      </c>
      <c r="Q6638">
        <v>4</v>
      </c>
      <c r="R6638" t="s">
        <v>25</v>
      </c>
      <c r="S6638">
        <v>262</v>
      </c>
      <c r="T6638" t="s">
        <v>51</v>
      </c>
      <c r="U6638" t="s">
        <v>34</v>
      </c>
      <c r="V6638" t="s">
        <v>28</v>
      </c>
      <c r="W6638" t="s">
        <v>40</v>
      </c>
      <c r="X6638" t="s">
        <v>30</v>
      </c>
    </row>
    <row r="6639" spans="1:24" x14ac:dyDescent="0.3">
      <c r="A6639">
        <v>15809057</v>
      </c>
      <c r="B6639" t="s">
        <v>566</v>
      </c>
      <c r="C6639">
        <v>600</v>
      </c>
      <c r="D6639" t="s">
        <v>23</v>
      </c>
      <c r="E6639" t="s">
        <v>45</v>
      </c>
      <c r="F6639">
        <v>27</v>
      </c>
      <c r="G6639">
        <v>6</v>
      </c>
      <c r="H6639">
        <v>0</v>
      </c>
      <c r="I6639">
        <v>2</v>
      </c>
      <c r="J6639">
        <v>1</v>
      </c>
      <c r="K6639">
        <v>1</v>
      </c>
      <c r="L6639">
        <v>172031</v>
      </c>
      <c r="M6639">
        <v>0</v>
      </c>
      <c r="N6639" t="str">
        <f>IF(BANK[[#This Row],[EXITED]]=0,"No","Yes")</f>
        <v>No</v>
      </c>
      <c r="O6639">
        <v>0</v>
      </c>
      <c r="P6639" t="str">
        <f>IF(BANK[[#This Row],[COMPLAIN]]=0,"No","Yes")</f>
        <v>No</v>
      </c>
      <c r="Q6639">
        <v>2</v>
      </c>
      <c r="R6639" t="s">
        <v>37</v>
      </c>
      <c r="S6639">
        <v>292</v>
      </c>
      <c r="T6639" t="s">
        <v>26</v>
      </c>
      <c r="U6639" t="s">
        <v>39</v>
      </c>
      <c r="V6639" t="s">
        <v>46</v>
      </c>
      <c r="W6639" t="s">
        <v>47</v>
      </c>
      <c r="X6639" t="s">
        <v>30</v>
      </c>
    </row>
    <row r="6640" spans="1:24" x14ac:dyDescent="0.3">
      <c r="A6640">
        <v>15617052</v>
      </c>
      <c r="B6640" t="s">
        <v>135</v>
      </c>
      <c r="C6640">
        <v>782</v>
      </c>
      <c r="D6640" t="s">
        <v>42</v>
      </c>
      <c r="E6640" t="s">
        <v>24</v>
      </c>
      <c r="F6640">
        <v>34</v>
      </c>
      <c r="G6640">
        <v>9</v>
      </c>
      <c r="H6640">
        <v>0</v>
      </c>
      <c r="I6640">
        <v>1</v>
      </c>
      <c r="J6640">
        <v>1</v>
      </c>
      <c r="K6640">
        <v>0</v>
      </c>
      <c r="L6640">
        <v>183021</v>
      </c>
      <c r="M6640">
        <v>1</v>
      </c>
      <c r="N6640" t="str">
        <f>IF(BANK[[#This Row],[EXITED]]=0,"No","Yes")</f>
        <v>Yes</v>
      </c>
      <c r="O6640">
        <v>1</v>
      </c>
      <c r="P6640" t="str">
        <f>IF(BANK[[#This Row],[COMPLAIN]]=0,"No","Yes")</f>
        <v>Yes</v>
      </c>
      <c r="Q6640">
        <v>2</v>
      </c>
      <c r="R6640" t="s">
        <v>25</v>
      </c>
      <c r="S6640">
        <v>441</v>
      </c>
      <c r="T6640" t="s">
        <v>26</v>
      </c>
      <c r="U6640" t="s">
        <v>39</v>
      </c>
      <c r="V6640" t="s">
        <v>28</v>
      </c>
      <c r="W6640" t="s">
        <v>47</v>
      </c>
      <c r="X6640" t="s">
        <v>30</v>
      </c>
    </row>
    <row r="6641" spans="1:24" x14ac:dyDescent="0.3">
      <c r="A6641">
        <v>15590810</v>
      </c>
      <c r="B6641" t="s">
        <v>388</v>
      </c>
      <c r="C6641">
        <v>638</v>
      </c>
      <c r="D6641" t="s">
        <v>56</v>
      </c>
      <c r="E6641" t="s">
        <v>45</v>
      </c>
      <c r="F6641">
        <v>41</v>
      </c>
      <c r="G6641">
        <v>9</v>
      </c>
      <c r="H6641">
        <v>144326</v>
      </c>
      <c r="I6641">
        <v>1</v>
      </c>
      <c r="J6641">
        <v>1</v>
      </c>
      <c r="K6641">
        <v>0</v>
      </c>
      <c r="L6641">
        <v>73980</v>
      </c>
      <c r="M6641">
        <v>1</v>
      </c>
      <c r="N6641" t="str">
        <f>IF(BANK[[#This Row],[EXITED]]=0,"No","Yes")</f>
        <v>Yes</v>
      </c>
      <c r="O6641">
        <v>1</v>
      </c>
      <c r="P6641" t="str">
        <f>IF(BANK[[#This Row],[COMPLAIN]]=0,"No","Yes")</f>
        <v>Yes</v>
      </c>
      <c r="Q6641">
        <v>2</v>
      </c>
      <c r="R6641" t="s">
        <v>25</v>
      </c>
      <c r="S6641">
        <v>527</v>
      </c>
      <c r="T6641" t="s">
        <v>33</v>
      </c>
      <c r="U6641" t="s">
        <v>27</v>
      </c>
      <c r="V6641" t="s">
        <v>28</v>
      </c>
      <c r="W6641" t="s">
        <v>47</v>
      </c>
      <c r="X6641" t="s">
        <v>30</v>
      </c>
    </row>
    <row r="6642" spans="1:24" x14ac:dyDescent="0.3">
      <c r="A6642">
        <v>15801293</v>
      </c>
      <c r="B6642" t="s">
        <v>516</v>
      </c>
      <c r="C6642">
        <v>850</v>
      </c>
      <c r="D6642" t="s">
        <v>56</v>
      </c>
      <c r="E6642" t="s">
        <v>24</v>
      </c>
      <c r="F6642">
        <v>27</v>
      </c>
      <c r="G6642">
        <v>1</v>
      </c>
      <c r="H6642">
        <v>101278</v>
      </c>
      <c r="I6642">
        <v>2</v>
      </c>
      <c r="J6642">
        <v>1</v>
      </c>
      <c r="K6642">
        <v>1</v>
      </c>
      <c r="L6642">
        <v>26265</v>
      </c>
      <c r="M6642">
        <v>0</v>
      </c>
      <c r="N6642" t="str">
        <f>IF(BANK[[#This Row],[EXITED]]=0,"No","Yes")</f>
        <v>No</v>
      </c>
      <c r="O6642">
        <v>0</v>
      </c>
      <c r="P6642" t="str">
        <f>IF(BANK[[#This Row],[COMPLAIN]]=0,"No","Yes")</f>
        <v>No</v>
      </c>
      <c r="Q6642">
        <v>4</v>
      </c>
      <c r="R6642" t="s">
        <v>37</v>
      </c>
      <c r="S6642">
        <v>859</v>
      </c>
      <c r="T6642" t="s">
        <v>26</v>
      </c>
      <c r="U6642" t="s">
        <v>34</v>
      </c>
      <c r="V6642" t="s">
        <v>52</v>
      </c>
      <c r="W6642" t="s">
        <v>40</v>
      </c>
      <c r="X6642" t="s">
        <v>30</v>
      </c>
    </row>
    <row r="6643" spans="1:24" x14ac:dyDescent="0.3">
      <c r="A6643">
        <v>15770968</v>
      </c>
      <c r="B6643" t="s">
        <v>2436</v>
      </c>
      <c r="C6643">
        <v>741</v>
      </c>
      <c r="D6643" t="s">
        <v>56</v>
      </c>
      <c r="E6643" t="s">
        <v>45</v>
      </c>
      <c r="F6643">
        <v>19</v>
      </c>
      <c r="G6643">
        <v>8</v>
      </c>
      <c r="H6643">
        <v>108712</v>
      </c>
      <c r="I6643">
        <v>2</v>
      </c>
      <c r="J6643">
        <v>1</v>
      </c>
      <c r="K6643">
        <v>0</v>
      </c>
      <c r="L6643">
        <v>24857</v>
      </c>
      <c r="M6643">
        <v>0</v>
      </c>
      <c r="N6643" t="str">
        <f>IF(BANK[[#This Row],[EXITED]]=0,"No","Yes")</f>
        <v>No</v>
      </c>
      <c r="O6643">
        <v>0</v>
      </c>
      <c r="P6643" t="str">
        <f>IF(BANK[[#This Row],[COMPLAIN]]=0,"No","Yes")</f>
        <v>No</v>
      </c>
      <c r="Q6643">
        <v>3</v>
      </c>
      <c r="R6643" t="s">
        <v>37</v>
      </c>
      <c r="S6643">
        <v>812</v>
      </c>
      <c r="T6643" t="s">
        <v>38</v>
      </c>
      <c r="U6643" t="s">
        <v>34</v>
      </c>
      <c r="V6643" t="s">
        <v>28</v>
      </c>
      <c r="W6643" t="s">
        <v>54</v>
      </c>
      <c r="X6643" t="s">
        <v>30</v>
      </c>
    </row>
    <row r="6644" spans="1:24" x14ac:dyDescent="0.3">
      <c r="A6644">
        <v>15603247</v>
      </c>
      <c r="B6644" t="s">
        <v>2437</v>
      </c>
      <c r="C6644">
        <v>743</v>
      </c>
      <c r="D6644" t="s">
        <v>56</v>
      </c>
      <c r="E6644" t="s">
        <v>45</v>
      </c>
      <c r="F6644">
        <v>35</v>
      </c>
      <c r="G6644">
        <v>1</v>
      </c>
      <c r="H6644">
        <v>146781</v>
      </c>
      <c r="I6644">
        <v>1</v>
      </c>
      <c r="J6644">
        <v>1</v>
      </c>
      <c r="K6644">
        <v>0</v>
      </c>
      <c r="L6644">
        <v>189308</v>
      </c>
      <c r="M6644">
        <v>0</v>
      </c>
      <c r="N6644" t="str">
        <f>IF(BANK[[#This Row],[EXITED]]=0,"No","Yes")</f>
        <v>No</v>
      </c>
      <c r="O6644">
        <v>0</v>
      </c>
      <c r="P6644" t="str">
        <f>IF(BANK[[#This Row],[COMPLAIN]]=0,"No","Yes")</f>
        <v>No</v>
      </c>
      <c r="Q6644">
        <v>2</v>
      </c>
      <c r="R6644" t="s">
        <v>32</v>
      </c>
      <c r="S6644">
        <v>273</v>
      </c>
      <c r="T6644" t="s">
        <v>26</v>
      </c>
      <c r="U6644" t="s">
        <v>27</v>
      </c>
      <c r="V6644" t="s">
        <v>52</v>
      </c>
      <c r="W6644" t="s">
        <v>47</v>
      </c>
      <c r="X6644" t="s">
        <v>30</v>
      </c>
    </row>
    <row r="6645" spans="1:24" x14ac:dyDescent="0.3">
      <c r="A6645">
        <v>15619116</v>
      </c>
      <c r="B6645" t="s">
        <v>354</v>
      </c>
      <c r="C6645">
        <v>493</v>
      </c>
      <c r="D6645" t="s">
        <v>42</v>
      </c>
      <c r="E6645" t="s">
        <v>45</v>
      </c>
      <c r="F6645">
        <v>36</v>
      </c>
      <c r="G6645">
        <v>2</v>
      </c>
      <c r="H6645">
        <v>0</v>
      </c>
      <c r="I6645">
        <v>2</v>
      </c>
      <c r="J6645">
        <v>0</v>
      </c>
      <c r="K6645">
        <v>1</v>
      </c>
      <c r="L6645">
        <v>99770</v>
      </c>
      <c r="M6645">
        <v>0</v>
      </c>
      <c r="N6645" t="str">
        <f>IF(BANK[[#This Row],[EXITED]]=0,"No","Yes")</f>
        <v>No</v>
      </c>
      <c r="O6645">
        <v>0</v>
      </c>
      <c r="P6645" t="str">
        <f>IF(BANK[[#This Row],[COMPLAIN]]=0,"No","Yes")</f>
        <v>No</v>
      </c>
      <c r="Q6645">
        <v>2</v>
      </c>
      <c r="R6645" t="s">
        <v>43</v>
      </c>
      <c r="S6645">
        <v>229</v>
      </c>
      <c r="T6645" t="s">
        <v>33</v>
      </c>
      <c r="U6645" t="s">
        <v>39</v>
      </c>
      <c r="V6645" t="s">
        <v>52</v>
      </c>
      <c r="W6645" t="s">
        <v>47</v>
      </c>
      <c r="X6645" t="s">
        <v>30</v>
      </c>
    </row>
    <row r="6646" spans="1:24" x14ac:dyDescent="0.3">
      <c r="A6646">
        <v>15691792</v>
      </c>
      <c r="B6646" t="s">
        <v>219</v>
      </c>
      <c r="C6646">
        <v>416</v>
      </c>
      <c r="D6646" t="s">
        <v>23</v>
      </c>
      <c r="E6646" t="s">
        <v>24</v>
      </c>
      <c r="F6646">
        <v>35</v>
      </c>
      <c r="G6646">
        <v>8</v>
      </c>
      <c r="H6646">
        <v>0</v>
      </c>
      <c r="I6646">
        <v>1</v>
      </c>
      <c r="J6646">
        <v>0</v>
      </c>
      <c r="K6646">
        <v>0</v>
      </c>
      <c r="L6646">
        <v>119713</v>
      </c>
      <c r="M6646">
        <v>0</v>
      </c>
      <c r="N6646" t="str">
        <f>IF(BANK[[#This Row],[EXITED]]=0,"No","Yes")</f>
        <v>No</v>
      </c>
      <c r="O6646">
        <v>0</v>
      </c>
      <c r="P6646" t="str">
        <f>IF(BANK[[#This Row],[COMPLAIN]]=0,"No","Yes")</f>
        <v>No</v>
      </c>
      <c r="Q6646">
        <v>2</v>
      </c>
      <c r="R6646" t="s">
        <v>32</v>
      </c>
      <c r="S6646">
        <v>244</v>
      </c>
      <c r="T6646" t="s">
        <v>26</v>
      </c>
      <c r="U6646" t="s">
        <v>39</v>
      </c>
      <c r="V6646" t="s">
        <v>28</v>
      </c>
      <c r="W6646" t="s">
        <v>47</v>
      </c>
      <c r="X6646" t="s">
        <v>30</v>
      </c>
    </row>
    <row r="6647" spans="1:24" x14ac:dyDescent="0.3">
      <c r="A6647">
        <v>15766137</v>
      </c>
      <c r="B6647" t="s">
        <v>697</v>
      </c>
      <c r="C6647">
        <v>497</v>
      </c>
      <c r="D6647" t="s">
        <v>42</v>
      </c>
      <c r="E6647" t="s">
        <v>24</v>
      </c>
      <c r="F6647">
        <v>34</v>
      </c>
      <c r="G6647">
        <v>2</v>
      </c>
      <c r="H6647">
        <v>0</v>
      </c>
      <c r="I6647">
        <v>2</v>
      </c>
      <c r="J6647">
        <v>1</v>
      </c>
      <c r="K6647">
        <v>1</v>
      </c>
      <c r="L6647">
        <v>83087</v>
      </c>
      <c r="M6647">
        <v>0</v>
      </c>
      <c r="N6647" t="str">
        <f>IF(BANK[[#This Row],[EXITED]]=0,"No","Yes")</f>
        <v>No</v>
      </c>
      <c r="O6647">
        <v>0</v>
      </c>
      <c r="P6647" t="str">
        <f>IF(BANK[[#This Row],[COMPLAIN]]=0,"No","Yes")</f>
        <v>No</v>
      </c>
      <c r="Q6647">
        <v>5</v>
      </c>
      <c r="R6647" t="s">
        <v>32</v>
      </c>
      <c r="S6647">
        <v>502</v>
      </c>
      <c r="T6647" t="s">
        <v>26</v>
      </c>
      <c r="U6647" t="s">
        <v>39</v>
      </c>
      <c r="V6647" t="s">
        <v>52</v>
      </c>
      <c r="W6647" t="s">
        <v>35</v>
      </c>
      <c r="X6647" t="s">
        <v>30</v>
      </c>
    </row>
    <row r="6648" spans="1:24" x14ac:dyDescent="0.3">
      <c r="A6648">
        <v>15578671</v>
      </c>
      <c r="B6648" t="s">
        <v>1314</v>
      </c>
      <c r="C6648">
        <v>706</v>
      </c>
      <c r="D6648" t="s">
        <v>23</v>
      </c>
      <c r="E6648" t="s">
        <v>45</v>
      </c>
      <c r="F6648">
        <v>29</v>
      </c>
      <c r="G6648">
        <v>1</v>
      </c>
      <c r="H6648">
        <v>209490</v>
      </c>
      <c r="I6648">
        <v>1</v>
      </c>
      <c r="J6648">
        <v>1</v>
      </c>
      <c r="K6648">
        <v>1</v>
      </c>
      <c r="L6648">
        <v>133268</v>
      </c>
      <c r="M6648">
        <v>1</v>
      </c>
      <c r="N6648" t="str">
        <f>IF(BANK[[#This Row],[EXITED]]=0,"No","Yes")</f>
        <v>Yes</v>
      </c>
      <c r="O6648">
        <v>1</v>
      </c>
      <c r="P6648" t="str">
        <f>IF(BANK[[#This Row],[COMPLAIN]]=0,"No","Yes")</f>
        <v>Yes</v>
      </c>
      <c r="Q6648">
        <v>2</v>
      </c>
      <c r="R6648" t="s">
        <v>32</v>
      </c>
      <c r="S6648">
        <v>243</v>
      </c>
      <c r="T6648" t="s">
        <v>26</v>
      </c>
      <c r="U6648" t="s">
        <v>27</v>
      </c>
      <c r="V6648" t="s">
        <v>52</v>
      </c>
      <c r="W6648" t="s">
        <v>47</v>
      </c>
      <c r="X6648" t="s">
        <v>80</v>
      </c>
    </row>
    <row r="6649" spans="1:24" x14ac:dyDescent="0.3">
      <c r="A6649">
        <v>15690670</v>
      </c>
      <c r="B6649" t="s">
        <v>513</v>
      </c>
      <c r="C6649">
        <v>720</v>
      </c>
      <c r="D6649" t="s">
        <v>42</v>
      </c>
      <c r="E6649" t="s">
        <v>24</v>
      </c>
      <c r="F6649">
        <v>33</v>
      </c>
      <c r="G6649">
        <v>2</v>
      </c>
      <c r="H6649">
        <v>0</v>
      </c>
      <c r="I6649">
        <v>2</v>
      </c>
      <c r="J6649">
        <v>0</v>
      </c>
      <c r="K6649">
        <v>1</v>
      </c>
      <c r="L6649">
        <v>141031</v>
      </c>
      <c r="M6649">
        <v>0</v>
      </c>
      <c r="N6649" t="str">
        <f>IF(BANK[[#This Row],[EXITED]]=0,"No","Yes")</f>
        <v>No</v>
      </c>
      <c r="O6649">
        <v>0</v>
      </c>
      <c r="P6649" t="str">
        <f>IF(BANK[[#This Row],[COMPLAIN]]=0,"No","Yes")</f>
        <v>No</v>
      </c>
      <c r="Q6649">
        <v>2</v>
      </c>
      <c r="R6649" t="s">
        <v>25</v>
      </c>
      <c r="S6649">
        <v>633</v>
      </c>
      <c r="T6649" t="s">
        <v>26</v>
      </c>
      <c r="U6649" t="s">
        <v>39</v>
      </c>
      <c r="V6649" t="s">
        <v>52</v>
      </c>
      <c r="W6649" t="s">
        <v>47</v>
      </c>
      <c r="X6649" t="s">
        <v>30</v>
      </c>
    </row>
    <row r="6650" spans="1:24" x14ac:dyDescent="0.3">
      <c r="A6650">
        <v>15630466</v>
      </c>
      <c r="B6650" t="s">
        <v>96</v>
      </c>
      <c r="C6650">
        <v>797</v>
      </c>
      <c r="D6650" t="s">
        <v>42</v>
      </c>
      <c r="E6650" t="s">
        <v>24</v>
      </c>
      <c r="F6650">
        <v>45</v>
      </c>
      <c r="G6650">
        <v>8</v>
      </c>
      <c r="H6650">
        <v>0</v>
      </c>
      <c r="I6650">
        <v>1</v>
      </c>
      <c r="J6650">
        <v>0</v>
      </c>
      <c r="K6650">
        <v>0</v>
      </c>
      <c r="L6650">
        <v>125110</v>
      </c>
      <c r="M6650">
        <v>0</v>
      </c>
      <c r="N6650" t="str">
        <f>IF(BANK[[#This Row],[EXITED]]=0,"No","Yes")</f>
        <v>No</v>
      </c>
      <c r="O6650">
        <v>0</v>
      </c>
      <c r="P6650" t="str">
        <f>IF(BANK[[#This Row],[COMPLAIN]]=0,"No","Yes")</f>
        <v>No</v>
      </c>
      <c r="Q6650">
        <v>2</v>
      </c>
      <c r="R6650" t="s">
        <v>32</v>
      </c>
      <c r="S6650">
        <v>456</v>
      </c>
      <c r="T6650" t="s">
        <v>33</v>
      </c>
      <c r="U6650" t="s">
        <v>39</v>
      </c>
      <c r="V6650" t="s">
        <v>28</v>
      </c>
      <c r="W6650" t="s">
        <v>47</v>
      </c>
      <c r="X6650" t="s">
        <v>30</v>
      </c>
    </row>
    <row r="6651" spans="1:24" x14ac:dyDescent="0.3">
      <c r="A6651">
        <v>15630349</v>
      </c>
      <c r="B6651" t="s">
        <v>1979</v>
      </c>
      <c r="C6651">
        <v>543</v>
      </c>
      <c r="D6651" t="s">
        <v>23</v>
      </c>
      <c r="E6651" t="s">
        <v>24</v>
      </c>
      <c r="F6651">
        <v>23</v>
      </c>
      <c r="G6651">
        <v>5</v>
      </c>
      <c r="H6651">
        <v>0</v>
      </c>
      <c r="I6651">
        <v>2</v>
      </c>
      <c r="J6651">
        <v>1</v>
      </c>
      <c r="K6651">
        <v>0</v>
      </c>
      <c r="L6651">
        <v>117832</v>
      </c>
      <c r="M6651">
        <v>0</v>
      </c>
      <c r="N6651" t="str">
        <f>IF(BANK[[#This Row],[EXITED]]=0,"No","Yes")</f>
        <v>No</v>
      </c>
      <c r="O6651">
        <v>0</v>
      </c>
      <c r="P6651" t="str">
        <f>IF(BANK[[#This Row],[COMPLAIN]]=0,"No","Yes")</f>
        <v>No</v>
      </c>
      <c r="Q6651">
        <v>2</v>
      </c>
      <c r="R6651" t="s">
        <v>43</v>
      </c>
      <c r="S6651">
        <v>710</v>
      </c>
      <c r="T6651" t="s">
        <v>38</v>
      </c>
      <c r="U6651" t="s">
        <v>39</v>
      </c>
      <c r="V6651" t="s">
        <v>46</v>
      </c>
      <c r="W6651" t="s">
        <v>47</v>
      </c>
      <c r="X6651" t="s">
        <v>30</v>
      </c>
    </row>
    <row r="6652" spans="1:24" x14ac:dyDescent="0.3">
      <c r="A6652">
        <v>15803801</v>
      </c>
      <c r="B6652" t="s">
        <v>633</v>
      </c>
      <c r="C6652">
        <v>454</v>
      </c>
      <c r="D6652" t="s">
        <v>42</v>
      </c>
      <c r="E6652" t="s">
        <v>24</v>
      </c>
      <c r="F6652">
        <v>34</v>
      </c>
      <c r="G6652">
        <v>4</v>
      </c>
      <c r="H6652">
        <v>0</v>
      </c>
      <c r="I6652">
        <v>2</v>
      </c>
      <c r="J6652">
        <v>1</v>
      </c>
      <c r="K6652">
        <v>0</v>
      </c>
      <c r="L6652">
        <v>198818</v>
      </c>
      <c r="M6652">
        <v>0</v>
      </c>
      <c r="N6652" t="str">
        <f>IF(BANK[[#This Row],[EXITED]]=0,"No","Yes")</f>
        <v>No</v>
      </c>
      <c r="O6652">
        <v>0</v>
      </c>
      <c r="P6652" t="str">
        <f>IF(BANK[[#This Row],[COMPLAIN]]=0,"No","Yes")</f>
        <v>No</v>
      </c>
      <c r="Q6652">
        <v>2</v>
      </c>
      <c r="R6652" t="s">
        <v>43</v>
      </c>
      <c r="S6652">
        <v>731</v>
      </c>
      <c r="T6652" t="s">
        <v>26</v>
      </c>
      <c r="U6652" t="s">
        <v>39</v>
      </c>
      <c r="V6652" t="s">
        <v>46</v>
      </c>
      <c r="W6652" t="s">
        <v>47</v>
      </c>
      <c r="X6652" t="s">
        <v>30</v>
      </c>
    </row>
    <row r="6653" spans="1:24" x14ac:dyDescent="0.3">
      <c r="A6653">
        <v>15647890</v>
      </c>
      <c r="B6653" t="s">
        <v>623</v>
      </c>
      <c r="C6653">
        <v>691</v>
      </c>
      <c r="D6653" t="s">
        <v>42</v>
      </c>
      <c r="E6653" t="s">
        <v>24</v>
      </c>
      <c r="F6653">
        <v>37</v>
      </c>
      <c r="G6653">
        <v>9</v>
      </c>
      <c r="H6653">
        <v>149405</v>
      </c>
      <c r="I6653">
        <v>1</v>
      </c>
      <c r="J6653">
        <v>1</v>
      </c>
      <c r="K6653">
        <v>1</v>
      </c>
      <c r="L6653">
        <v>146412</v>
      </c>
      <c r="M6653">
        <v>0</v>
      </c>
      <c r="N6653" t="str">
        <f>IF(BANK[[#This Row],[EXITED]]=0,"No","Yes")</f>
        <v>No</v>
      </c>
      <c r="O6653">
        <v>0</v>
      </c>
      <c r="P6653" t="str">
        <f>IF(BANK[[#This Row],[COMPLAIN]]=0,"No","Yes")</f>
        <v>No</v>
      </c>
      <c r="Q6653">
        <v>5</v>
      </c>
      <c r="R6653" t="s">
        <v>32</v>
      </c>
      <c r="S6653">
        <v>562</v>
      </c>
      <c r="T6653" t="s">
        <v>33</v>
      </c>
      <c r="U6653" t="s">
        <v>27</v>
      </c>
      <c r="V6653" t="s">
        <v>28</v>
      </c>
      <c r="W6653" t="s">
        <v>35</v>
      </c>
      <c r="X6653" t="s">
        <v>30</v>
      </c>
    </row>
    <row r="6654" spans="1:24" x14ac:dyDescent="0.3">
      <c r="A6654">
        <v>15606115</v>
      </c>
      <c r="B6654" t="s">
        <v>499</v>
      </c>
      <c r="C6654">
        <v>510</v>
      </c>
      <c r="D6654" t="s">
        <v>42</v>
      </c>
      <c r="E6654" t="s">
        <v>45</v>
      </c>
      <c r="F6654">
        <v>52</v>
      </c>
      <c r="G6654">
        <v>6</v>
      </c>
      <c r="H6654">
        <v>191665</v>
      </c>
      <c r="I6654">
        <v>1</v>
      </c>
      <c r="J6654">
        <v>1</v>
      </c>
      <c r="K6654">
        <v>1</v>
      </c>
      <c r="L6654">
        <v>131313</v>
      </c>
      <c r="M6654">
        <v>1</v>
      </c>
      <c r="N6654" t="str">
        <f>IF(BANK[[#This Row],[EXITED]]=0,"No","Yes")</f>
        <v>Yes</v>
      </c>
      <c r="O6654">
        <v>1</v>
      </c>
      <c r="P6654" t="str">
        <f>IF(BANK[[#This Row],[COMPLAIN]]=0,"No","Yes")</f>
        <v>Yes</v>
      </c>
      <c r="Q6654">
        <v>4</v>
      </c>
      <c r="R6654" t="s">
        <v>37</v>
      </c>
      <c r="S6654">
        <v>297</v>
      </c>
      <c r="T6654" t="s">
        <v>51</v>
      </c>
      <c r="U6654" t="s">
        <v>27</v>
      </c>
      <c r="V6654" t="s">
        <v>46</v>
      </c>
      <c r="W6654" t="s">
        <v>40</v>
      </c>
      <c r="X6654" t="s">
        <v>30</v>
      </c>
    </row>
    <row r="6655" spans="1:24" x14ac:dyDescent="0.3">
      <c r="A6655">
        <v>15741181</v>
      </c>
      <c r="B6655" t="s">
        <v>2199</v>
      </c>
      <c r="C6655">
        <v>721</v>
      </c>
      <c r="D6655" t="s">
        <v>42</v>
      </c>
      <c r="E6655" t="s">
        <v>24</v>
      </c>
      <c r="F6655">
        <v>41</v>
      </c>
      <c r="G6655">
        <v>6</v>
      </c>
      <c r="H6655">
        <v>135071</v>
      </c>
      <c r="I6655">
        <v>1</v>
      </c>
      <c r="J6655">
        <v>1</v>
      </c>
      <c r="K6655">
        <v>1</v>
      </c>
      <c r="L6655">
        <v>64477</v>
      </c>
      <c r="M6655">
        <v>0</v>
      </c>
      <c r="N6655" t="str">
        <f>IF(BANK[[#This Row],[EXITED]]=0,"No","Yes")</f>
        <v>No</v>
      </c>
      <c r="O6655">
        <v>0</v>
      </c>
      <c r="P6655" t="str">
        <f>IF(BANK[[#This Row],[COMPLAIN]]=0,"No","Yes")</f>
        <v>No</v>
      </c>
      <c r="Q6655">
        <v>3</v>
      </c>
      <c r="R6655" t="s">
        <v>37</v>
      </c>
      <c r="S6655">
        <v>330</v>
      </c>
      <c r="T6655" t="s">
        <v>33</v>
      </c>
      <c r="U6655" t="s">
        <v>27</v>
      </c>
      <c r="V6655" t="s">
        <v>46</v>
      </c>
      <c r="W6655" t="s">
        <v>54</v>
      </c>
      <c r="X6655" t="s">
        <v>30</v>
      </c>
    </row>
    <row r="6656" spans="1:24" x14ac:dyDescent="0.3">
      <c r="A6656">
        <v>15773973</v>
      </c>
      <c r="B6656" t="s">
        <v>310</v>
      </c>
      <c r="C6656">
        <v>765</v>
      </c>
      <c r="D6656" t="s">
        <v>42</v>
      </c>
      <c r="E6656" t="s">
        <v>24</v>
      </c>
      <c r="F6656">
        <v>41</v>
      </c>
      <c r="G6656">
        <v>2</v>
      </c>
      <c r="H6656">
        <v>0</v>
      </c>
      <c r="I6656">
        <v>2</v>
      </c>
      <c r="J6656">
        <v>0</v>
      </c>
      <c r="K6656">
        <v>1</v>
      </c>
      <c r="L6656">
        <v>191216</v>
      </c>
      <c r="M6656">
        <v>0</v>
      </c>
      <c r="N6656" t="str">
        <f>IF(BANK[[#This Row],[EXITED]]=0,"No","Yes")</f>
        <v>No</v>
      </c>
      <c r="O6656">
        <v>0</v>
      </c>
      <c r="P6656" t="str">
        <f>IF(BANK[[#This Row],[COMPLAIN]]=0,"No","Yes")</f>
        <v>No</v>
      </c>
      <c r="Q6656">
        <v>4</v>
      </c>
      <c r="R6656" t="s">
        <v>32</v>
      </c>
      <c r="S6656">
        <v>547</v>
      </c>
      <c r="T6656" t="s">
        <v>33</v>
      </c>
      <c r="U6656" t="s">
        <v>39</v>
      </c>
      <c r="V6656" t="s">
        <v>52</v>
      </c>
      <c r="W6656" t="s">
        <v>40</v>
      </c>
      <c r="X6656" t="s">
        <v>30</v>
      </c>
    </row>
    <row r="6657" spans="1:24" x14ac:dyDescent="0.3">
      <c r="A6657">
        <v>15669783</v>
      </c>
      <c r="B6657" t="s">
        <v>1070</v>
      </c>
      <c r="C6657">
        <v>586</v>
      </c>
      <c r="D6657" t="s">
        <v>42</v>
      </c>
      <c r="E6657" t="s">
        <v>45</v>
      </c>
      <c r="F6657">
        <v>60</v>
      </c>
      <c r="G6657">
        <v>3</v>
      </c>
      <c r="H6657">
        <v>47021</v>
      </c>
      <c r="I6657">
        <v>2</v>
      </c>
      <c r="J6657">
        <v>0</v>
      </c>
      <c r="K6657">
        <v>1</v>
      </c>
      <c r="L6657">
        <v>63241</v>
      </c>
      <c r="M6657">
        <v>1</v>
      </c>
      <c r="N6657" t="str">
        <f>IF(BANK[[#This Row],[EXITED]]=0,"No","Yes")</f>
        <v>Yes</v>
      </c>
      <c r="O6657">
        <v>1</v>
      </c>
      <c r="P6657" t="str">
        <f>IF(BANK[[#This Row],[COMPLAIN]]=0,"No","Yes")</f>
        <v>Yes</v>
      </c>
      <c r="Q6657">
        <v>3</v>
      </c>
      <c r="R6657" t="s">
        <v>43</v>
      </c>
      <c r="S6657">
        <v>850</v>
      </c>
      <c r="T6657" t="s">
        <v>51</v>
      </c>
      <c r="U6657" t="s">
        <v>34</v>
      </c>
      <c r="V6657" t="s">
        <v>46</v>
      </c>
      <c r="W6657" t="s">
        <v>54</v>
      </c>
      <c r="X6657" t="s">
        <v>30</v>
      </c>
    </row>
    <row r="6658" spans="1:24" x14ac:dyDescent="0.3">
      <c r="A6658">
        <v>15760568</v>
      </c>
      <c r="B6658" t="s">
        <v>705</v>
      </c>
      <c r="C6658">
        <v>593</v>
      </c>
      <c r="D6658" t="s">
        <v>56</v>
      </c>
      <c r="E6658" t="s">
        <v>45</v>
      </c>
      <c r="F6658">
        <v>38</v>
      </c>
      <c r="G6658">
        <v>5</v>
      </c>
      <c r="H6658">
        <v>142658</v>
      </c>
      <c r="I6658">
        <v>2</v>
      </c>
      <c r="J6658">
        <v>0</v>
      </c>
      <c r="K6658">
        <v>1</v>
      </c>
      <c r="L6658">
        <v>135337</v>
      </c>
      <c r="M6658">
        <v>0</v>
      </c>
      <c r="N6658" t="str">
        <f>IF(BANK[[#This Row],[EXITED]]=0,"No","Yes")</f>
        <v>No</v>
      </c>
      <c r="O6658">
        <v>0</v>
      </c>
      <c r="P6658" t="str">
        <f>IF(BANK[[#This Row],[COMPLAIN]]=0,"No","Yes")</f>
        <v>No</v>
      </c>
      <c r="Q6658">
        <v>1</v>
      </c>
      <c r="R6658" t="s">
        <v>25</v>
      </c>
      <c r="S6658">
        <v>698</v>
      </c>
      <c r="T6658" t="s">
        <v>33</v>
      </c>
      <c r="U6658" t="s">
        <v>27</v>
      </c>
      <c r="V6658" t="s">
        <v>46</v>
      </c>
      <c r="W6658" t="s">
        <v>29</v>
      </c>
      <c r="X6658" t="s">
        <v>30</v>
      </c>
    </row>
    <row r="6659" spans="1:24" x14ac:dyDescent="0.3">
      <c r="A6659">
        <v>15699047</v>
      </c>
      <c r="B6659" t="s">
        <v>291</v>
      </c>
      <c r="C6659">
        <v>674</v>
      </c>
      <c r="D6659" t="s">
        <v>42</v>
      </c>
      <c r="E6659" t="s">
        <v>45</v>
      </c>
      <c r="F6659">
        <v>21</v>
      </c>
      <c r="G6659">
        <v>9</v>
      </c>
      <c r="H6659">
        <v>120150</v>
      </c>
      <c r="I6659">
        <v>2</v>
      </c>
      <c r="J6659">
        <v>1</v>
      </c>
      <c r="K6659">
        <v>1</v>
      </c>
      <c r="L6659">
        <v>33964</v>
      </c>
      <c r="M6659">
        <v>0</v>
      </c>
      <c r="N6659" t="str">
        <f>IF(BANK[[#This Row],[EXITED]]=0,"No","Yes")</f>
        <v>No</v>
      </c>
      <c r="O6659">
        <v>0</v>
      </c>
      <c r="P6659" t="str">
        <f>IF(BANK[[#This Row],[COMPLAIN]]=0,"No","Yes")</f>
        <v>No</v>
      </c>
      <c r="Q6659">
        <v>3</v>
      </c>
      <c r="R6659" t="s">
        <v>32</v>
      </c>
      <c r="S6659">
        <v>515</v>
      </c>
      <c r="T6659" t="s">
        <v>38</v>
      </c>
      <c r="U6659" t="s">
        <v>27</v>
      </c>
      <c r="V6659" t="s">
        <v>28</v>
      </c>
      <c r="W6659" t="s">
        <v>54</v>
      </c>
      <c r="X6659" t="s">
        <v>30</v>
      </c>
    </row>
    <row r="6660" spans="1:24" x14ac:dyDescent="0.3">
      <c r="A6660">
        <v>15616168</v>
      </c>
      <c r="B6660" t="s">
        <v>1306</v>
      </c>
      <c r="C6660">
        <v>610</v>
      </c>
      <c r="D6660" t="s">
        <v>42</v>
      </c>
      <c r="E6660" t="s">
        <v>45</v>
      </c>
      <c r="F6660">
        <v>35</v>
      </c>
      <c r="G6660">
        <v>7</v>
      </c>
      <c r="H6660">
        <v>81906</v>
      </c>
      <c r="I6660">
        <v>1</v>
      </c>
      <c r="J6660">
        <v>1</v>
      </c>
      <c r="K6660">
        <v>1</v>
      </c>
      <c r="L6660">
        <v>61623</v>
      </c>
      <c r="M6660">
        <v>0</v>
      </c>
      <c r="N6660" t="str">
        <f>IF(BANK[[#This Row],[EXITED]]=0,"No","Yes")</f>
        <v>No</v>
      </c>
      <c r="O6660">
        <v>0</v>
      </c>
      <c r="P6660" t="str">
        <f>IF(BANK[[#This Row],[COMPLAIN]]=0,"No","Yes")</f>
        <v>No</v>
      </c>
      <c r="Q6660">
        <v>3</v>
      </c>
      <c r="R6660" t="s">
        <v>25</v>
      </c>
      <c r="S6660">
        <v>402</v>
      </c>
      <c r="T6660" t="s">
        <v>26</v>
      </c>
      <c r="U6660" t="s">
        <v>34</v>
      </c>
      <c r="V6660" t="s">
        <v>28</v>
      </c>
      <c r="W6660" t="s">
        <v>54</v>
      </c>
      <c r="X6660" t="s">
        <v>30</v>
      </c>
    </row>
    <row r="6661" spans="1:24" x14ac:dyDescent="0.3">
      <c r="A6661">
        <v>15773146</v>
      </c>
      <c r="B6661" t="s">
        <v>2438</v>
      </c>
      <c r="C6661">
        <v>652</v>
      </c>
      <c r="D6661" t="s">
        <v>42</v>
      </c>
      <c r="E6661" t="s">
        <v>24</v>
      </c>
      <c r="F6661">
        <v>26</v>
      </c>
      <c r="G6661">
        <v>3</v>
      </c>
      <c r="H6661">
        <v>137998</v>
      </c>
      <c r="I6661">
        <v>2</v>
      </c>
      <c r="J6661">
        <v>0</v>
      </c>
      <c r="K6661">
        <v>1</v>
      </c>
      <c r="L6661">
        <v>168990</v>
      </c>
      <c r="M6661">
        <v>0</v>
      </c>
      <c r="N6661" t="str">
        <f>IF(BANK[[#This Row],[EXITED]]=0,"No","Yes")</f>
        <v>No</v>
      </c>
      <c r="O6661">
        <v>0</v>
      </c>
      <c r="P6661" t="str">
        <f>IF(BANK[[#This Row],[COMPLAIN]]=0,"No","Yes")</f>
        <v>No</v>
      </c>
      <c r="Q6661">
        <v>1</v>
      </c>
      <c r="R6661" t="s">
        <v>43</v>
      </c>
      <c r="S6661">
        <v>443</v>
      </c>
      <c r="T6661" t="s">
        <v>26</v>
      </c>
      <c r="U6661" t="s">
        <v>27</v>
      </c>
      <c r="V6661" t="s">
        <v>46</v>
      </c>
      <c r="W6661" t="s">
        <v>29</v>
      </c>
      <c r="X6661" t="s">
        <v>30</v>
      </c>
    </row>
    <row r="6662" spans="1:24" x14ac:dyDescent="0.3">
      <c r="A6662">
        <v>15589725</v>
      </c>
      <c r="B6662" t="s">
        <v>2439</v>
      </c>
      <c r="C6662">
        <v>740</v>
      </c>
      <c r="D6662" t="s">
        <v>42</v>
      </c>
      <c r="E6662" t="s">
        <v>45</v>
      </c>
      <c r="F6662">
        <v>51</v>
      </c>
      <c r="G6662">
        <v>4</v>
      </c>
      <c r="H6662">
        <v>0</v>
      </c>
      <c r="I6662">
        <v>2</v>
      </c>
      <c r="J6662">
        <v>1</v>
      </c>
      <c r="K6662">
        <v>1</v>
      </c>
      <c r="L6662">
        <v>178930</v>
      </c>
      <c r="M6662">
        <v>0</v>
      </c>
      <c r="N6662" t="str">
        <f>IF(BANK[[#This Row],[EXITED]]=0,"No","Yes")</f>
        <v>No</v>
      </c>
      <c r="O6662">
        <v>0</v>
      </c>
      <c r="P6662" t="str">
        <f>IF(BANK[[#This Row],[COMPLAIN]]=0,"No","Yes")</f>
        <v>No</v>
      </c>
      <c r="Q6662">
        <v>4</v>
      </c>
      <c r="R6662" t="s">
        <v>37</v>
      </c>
      <c r="S6662">
        <v>850</v>
      </c>
      <c r="T6662" t="s">
        <v>51</v>
      </c>
      <c r="U6662" t="s">
        <v>39</v>
      </c>
      <c r="V6662" t="s">
        <v>46</v>
      </c>
      <c r="W6662" t="s">
        <v>40</v>
      </c>
      <c r="X6662" t="s">
        <v>30</v>
      </c>
    </row>
    <row r="6663" spans="1:24" x14ac:dyDescent="0.3">
      <c r="A6663">
        <v>15710034</v>
      </c>
      <c r="B6663" t="s">
        <v>769</v>
      </c>
      <c r="C6663">
        <v>637</v>
      </c>
      <c r="D6663" t="s">
        <v>56</v>
      </c>
      <c r="E6663" t="s">
        <v>24</v>
      </c>
      <c r="F6663">
        <v>43</v>
      </c>
      <c r="G6663">
        <v>1</v>
      </c>
      <c r="H6663">
        <v>135645</v>
      </c>
      <c r="I6663">
        <v>2</v>
      </c>
      <c r="J6663">
        <v>0</v>
      </c>
      <c r="K6663">
        <v>1</v>
      </c>
      <c r="L6663">
        <v>101383</v>
      </c>
      <c r="M6663">
        <v>1</v>
      </c>
      <c r="N6663" t="str">
        <f>IF(BANK[[#This Row],[EXITED]]=0,"No","Yes")</f>
        <v>Yes</v>
      </c>
      <c r="O6663">
        <v>1</v>
      </c>
      <c r="P6663" t="str">
        <f>IF(BANK[[#This Row],[COMPLAIN]]=0,"No","Yes")</f>
        <v>Yes</v>
      </c>
      <c r="Q6663">
        <v>5</v>
      </c>
      <c r="R6663" t="s">
        <v>25</v>
      </c>
      <c r="S6663">
        <v>823</v>
      </c>
      <c r="T6663" t="s">
        <v>33</v>
      </c>
      <c r="U6663" t="s">
        <v>27</v>
      </c>
      <c r="V6663" t="s">
        <v>52</v>
      </c>
      <c r="W6663" t="s">
        <v>35</v>
      </c>
      <c r="X6663" t="s">
        <v>30</v>
      </c>
    </row>
    <row r="6664" spans="1:24" x14ac:dyDescent="0.3">
      <c r="A6664">
        <v>15800806</v>
      </c>
      <c r="B6664" t="s">
        <v>401</v>
      </c>
      <c r="C6664">
        <v>685</v>
      </c>
      <c r="D6664" t="s">
        <v>23</v>
      </c>
      <c r="E6664" t="s">
        <v>24</v>
      </c>
      <c r="F6664">
        <v>31</v>
      </c>
      <c r="G6664">
        <v>7</v>
      </c>
      <c r="H6664">
        <v>122449</v>
      </c>
      <c r="I6664">
        <v>2</v>
      </c>
      <c r="J6664">
        <v>1</v>
      </c>
      <c r="K6664">
        <v>1</v>
      </c>
      <c r="L6664">
        <v>180770</v>
      </c>
      <c r="M6664">
        <v>0</v>
      </c>
      <c r="N6664" t="str">
        <f>IF(BANK[[#This Row],[EXITED]]=0,"No","Yes")</f>
        <v>No</v>
      </c>
      <c r="O6664">
        <v>0</v>
      </c>
      <c r="P6664" t="str">
        <f>IF(BANK[[#This Row],[COMPLAIN]]=0,"No","Yes")</f>
        <v>No</v>
      </c>
      <c r="Q6664">
        <v>5</v>
      </c>
      <c r="R6664" t="s">
        <v>25</v>
      </c>
      <c r="S6664">
        <v>946</v>
      </c>
      <c r="T6664" t="s">
        <v>26</v>
      </c>
      <c r="U6664" t="s">
        <v>27</v>
      </c>
      <c r="V6664" t="s">
        <v>28</v>
      </c>
      <c r="W6664" t="s">
        <v>35</v>
      </c>
      <c r="X6664" t="s">
        <v>30</v>
      </c>
    </row>
    <row r="6665" spans="1:24" x14ac:dyDescent="0.3">
      <c r="A6665">
        <v>15575391</v>
      </c>
      <c r="B6665" t="s">
        <v>2440</v>
      </c>
      <c r="C6665">
        <v>677</v>
      </c>
      <c r="D6665" t="s">
        <v>42</v>
      </c>
      <c r="E6665" t="s">
        <v>45</v>
      </c>
      <c r="F6665">
        <v>37</v>
      </c>
      <c r="G6665">
        <v>3</v>
      </c>
      <c r="H6665">
        <v>0</v>
      </c>
      <c r="I6665">
        <v>2</v>
      </c>
      <c r="J6665">
        <v>1</v>
      </c>
      <c r="K6665">
        <v>1</v>
      </c>
      <c r="L6665">
        <v>38252</v>
      </c>
      <c r="M6665">
        <v>0</v>
      </c>
      <c r="N6665" t="str">
        <f>IF(BANK[[#This Row],[EXITED]]=0,"No","Yes")</f>
        <v>No</v>
      </c>
      <c r="O6665">
        <v>0</v>
      </c>
      <c r="P6665" t="str">
        <f>IF(BANK[[#This Row],[COMPLAIN]]=0,"No","Yes")</f>
        <v>No</v>
      </c>
      <c r="Q6665">
        <v>3</v>
      </c>
      <c r="R6665" t="s">
        <v>43</v>
      </c>
      <c r="S6665">
        <v>654</v>
      </c>
      <c r="T6665" t="s">
        <v>33</v>
      </c>
      <c r="U6665" t="s">
        <v>39</v>
      </c>
      <c r="V6665" t="s">
        <v>46</v>
      </c>
      <c r="W6665" t="s">
        <v>54</v>
      </c>
      <c r="X6665" t="s">
        <v>30</v>
      </c>
    </row>
    <row r="6666" spans="1:24" x14ac:dyDescent="0.3">
      <c r="A6666">
        <v>15714832</v>
      </c>
      <c r="B6666" t="s">
        <v>2441</v>
      </c>
      <c r="C6666">
        <v>652</v>
      </c>
      <c r="D6666" t="s">
        <v>56</v>
      </c>
      <c r="E6666" t="s">
        <v>24</v>
      </c>
      <c r="F6666">
        <v>36</v>
      </c>
      <c r="G6666">
        <v>9</v>
      </c>
      <c r="H6666">
        <v>150957</v>
      </c>
      <c r="I6666">
        <v>1</v>
      </c>
      <c r="J6666">
        <v>0</v>
      </c>
      <c r="K6666">
        <v>0</v>
      </c>
      <c r="L6666">
        <v>72350</v>
      </c>
      <c r="M6666">
        <v>0</v>
      </c>
      <c r="N6666" t="str">
        <f>IF(BANK[[#This Row],[EXITED]]=0,"No","Yes")</f>
        <v>No</v>
      </c>
      <c r="O6666">
        <v>0</v>
      </c>
      <c r="P6666" t="str">
        <f>IF(BANK[[#This Row],[COMPLAIN]]=0,"No","Yes")</f>
        <v>No</v>
      </c>
      <c r="Q6666">
        <v>2</v>
      </c>
      <c r="R6666" t="s">
        <v>25</v>
      </c>
      <c r="S6666">
        <v>507</v>
      </c>
      <c r="T6666" t="s">
        <v>33</v>
      </c>
      <c r="U6666" t="s">
        <v>27</v>
      </c>
      <c r="V6666" t="s">
        <v>28</v>
      </c>
      <c r="W6666" t="s">
        <v>47</v>
      </c>
      <c r="X6666" t="s">
        <v>30</v>
      </c>
    </row>
    <row r="6667" spans="1:24" x14ac:dyDescent="0.3">
      <c r="A6667">
        <v>15619953</v>
      </c>
      <c r="B6667" t="s">
        <v>192</v>
      </c>
      <c r="C6667">
        <v>662</v>
      </c>
      <c r="D6667" t="s">
        <v>23</v>
      </c>
      <c r="E6667" t="s">
        <v>45</v>
      </c>
      <c r="F6667">
        <v>42</v>
      </c>
      <c r="G6667">
        <v>6</v>
      </c>
      <c r="H6667">
        <v>105021</v>
      </c>
      <c r="I6667">
        <v>1</v>
      </c>
      <c r="J6667">
        <v>1</v>
      </c>
      <c r="K6667">
        <v>0</v>
      </c>
      <c r="L6667">
        <v>48242</v>
      </c>
      <c r="M6667">
        <v>0</v>
      </c>
      <c r="N6667" t="str">
        <f>IF(BANK[[#This Row],[EXITED]]=0,"No","Yes")</f>
        <v>No</v>
      </c>
      <c r="O6667">
        <v>0</v>
      </c>
      <c r="P6667" t="str">
        <f>IF(BANK[[#This Row],[COMPLAIN]]=0,"No","Yes")</f>
        <v>No</v>
      </c>
      <c r="Q6667">
        <v>4</v>
      </c>
      <c r="R6667" t="s">
        <v>43</v>
      </c>
      <c r="S6667">
        <v>313</v>
      </c>
      <c r="T6667" t="s">
        <v>33</v>
      </c>
      <c r="U6667" t="s">
        <v>34</v>
      </c>
      <c r="V6667" t="s">
        <v>46</v>
      </c>
      <c r="W6667" t="s">
        <v>40</v>
      </c>
      <c r="X6667" t="s">
        <v>30</v>
      </c>
    </row>
    <row r="6668" spans="1:24" x14ac:dyDescent="0.3">
      <c r="A6668">
        <v>15673929</v>
      </c>
      <c r="B6668" t="s">
        <v>317</v>
      </c>
      <c r="C6668">
        <v>543</v>
      </c>
      <c r="D6668" t="s">
        <v>42</v>
      </c>
      <c r="E6668" t="s">
        <v>24</v>
      </c>
      <c r="F6668">
        <v>64</v>
      </c>
      <c r="G6668">
        <v>4</v>
      </c>
      <c r="H6668">
        <v>0</v>
      </c>
      <c r="I6668">
        <v>2</v>
      </c>
      <c r="J6668">
        <v>1</v>
      </c>
      <c r="K6668">
        <v>1</v>
      </c>
      <c r="L6668">
        <v>148306</v>
      </c>
      <c r="M6668">
        <v>0</v>
      </c>
      <c r="N6668" t="str">
        <f>IF(BANK[[#This Row],[EXITED]]=0,"No","Yes")</f>
        <v>No</v>
      </c>
      <c r="O6668">
        <v>0</v>
      </c>
      <c r="P6668" t="str">
        <f>IF(BANK[[#This Row],[COMPLAIN]]=0,"No","Yes")</f>
        <v>No</v>
      </c>
      <c r="Q6668">
        <v>5</v>
      </c>
      <c r="R6668" t="s">
        <v>25</v>
      </c>
      <c r="S6668">
        <v>701</v>
      </c>
      <c r="T6668" t="s">
        <v>51</v>
      </c>
      <c r="U6668" t="s">
        <v>39</v>
      </c>
      <c r="V6668" t="s">
        <v>46</v>
      </c>
      <c r="W6668" t="s">
        <v>35</v>
      </c>
      <c r="X6668" t="s">
        <v>30</v>
      </c>
    </row>
    <row r="6669" spans="1:24" x14ac:dyDescent="0.3">
      <c r="A6669">
        <v>15752388</v>
      </c>
      <c r="B6669" t="s">
        <v>199</v>
      </c>
      <c r="C6669">
        <v>643</v>
      </c>
      <c r="D6669" t="s">
        <v>23</v>
      </c>
      <c r="E6669" t="s">
        <v>45</v>
      </c>
      <c r="F6669">
        <v>35</v>
      </c>
      <c r="G6669">
        <v>6</v>
      </c>
      <c r="H6669">
        <v>0</v>
      </c>
      <c r="I6669">
        <v>2</v>
      </c>
      <c r="J6669">
        <v>1</v>
      </c>
      <c r="K6669">
        <v>1</v>
      </c>
      <c r="L6669">
        <v>41550</v>
      </c>
      <c r="M6669">
        <v>0</v>
      </c>
      <c r="N6669" t="str">
        <f>IF(BANK[[#This Row],[EXITED]]=0,"No","Yes")</f>
        <v>No</v>
      </c>
      <c r="O6669">
        <v>0</v>
      </c>
      <c r="P6669" t="str">
        <f>IF(BANK[[#This Row],[COMPLAIN]]=0,"No","Yes")</f>
        <v>No</v>
      </c>
      <c r="Q6669">
        <v>1</v>
      </c>
      <c r="R6669" t="s">
        <v>43</v>
      </c>
      <c r="S6669">
        <v>704</v>
      </c>
      <c r="T6669" t="s">
        <v>26</v>
      </c>
      <c r="U6669" t="s">
        <v>39</v>
      </c>
      <c r="V6669" t="s">
        <v>46</v>
      </c>
      <c r="W6669" t="s">
        <v>29</v>
      </c>
      <c r="X6669" t="s">
        <v>30</v>
      </c>
    </row>
    <row r="6670" spans="1:24" x14ac:dyDescent="0.3">
      <c r="A6670">
        <v>15794323</v>
      </c>
      <c r="B6670" t="s">
        <v>1378</v>
      </c>
      <c r="C6670">
        <v>673</v>
      </c>
      <c r="D6670" t="s">
        <v>42</v>
      </c>
      <c r="E6670" t="s">
        <v>24</v>
      </c>
      <c r="F6670">
        <v>32</v>
      </c>
      <c r="G6670">
        <v>8</v>
      </c>
      <c r="H6670">
        <v>121241</v>
      </c>
      <c r="I6670">
        <v>1</v>
      </c>
      <c r="J6670">
        <v>1</v>
      </c>
      <c r="K6670">
        <v>0</v>
      </c>
      <c r="L6670">
        <v>116970</v>
      </c>
      <c r="M6670">
        <v>0</v>
      </c>
      <c r="N6670" t="str">
        <f>IF(BANK[[#This Row],[EXITED]]=0,"No","Yes")</f>
        <v>No</v>
      </c>
      <c r="O6670">
        <v>0</v>
      </c>
      <c r="P6670" t="str">
        <f>IF(BANK[[#This Row],[COMPLAIN]]=0,"No","Yes")</f>
        <v>No</v>
      </c>
      <c r="Q6670">
        <v>2</v>
      </c>
      <c r="R6670" t="s">
        <v>32</v>
      </c>
      <c r="S6670">
        <v>296</v>
      </c>
      <c r="T6670" t="s">
        <v>26</v>
      </c>
      <c r="U6670" t="s">
        <v>27</v>
      </c>
      <c r="V6670" t="s">
        <v>28</v>
      </c>
      <c r="W6670" t="s">
        <v>47</v>
      </c>
      <c r="X6670" t="s">
        <v>30</v>
      </c>
    </row>
    <row r="6671" spans="1:24" x14ac:dyDescent="0.3">
      <c r="A6671">
        <v>15697546</v>
      </c>
      <c r="B6671" t="s">
        <v>141</v>
      </c>
      <c r="C6671">
        <v>570</v>
      </c>
      <c r="D6671" t="s">
        <v>42</v>
      </c>
      <c r="E6671" t="s">
        <v>45</v>
      </c>
      <c r="F6671">
        <v>36</v>
      </c>
      <c r="G6671">
        <v>3</v>
      </c>
      <c r="H6671">
        <v>0</v>
      </c>
      <c r="I6671">
        <v>2</v>
      </c>
      <c r="J6671">
        <v>1</v>
      </c>
      <c r="K6671">
        <v>0</v>
      </c>
      <c r="L6671">
        <v>92119</v>
      </c>
      <c r="M6671">
        <v>0</v>
      </c>
      <c r="N6671" t="str">
        <f>IF(BANK[[#This Row],[EXITED]]=0,"No","Yes")</f>
        <v>No</v>
      </c>
      <c r="O6671">
        <v>0</v>
      </c>
      <c r="P6671" t="str">
        <f>IF(BANK[[#This Row],[COMPLAIN]]=0,"No","Yes")</f>
        <v>No</v>
      </c>
      <c r="Q6671">
        <v>2</v>
      </c>
      <c r="R6671" t="s">
        <v>32</v>
      </c>
      <c r="S6671">
        <v>971</v>
      </c>
      <c r="T6671" t="s">
        <v>33</v>
      </c>
      <c r="U6671" t="s">
        <v>39</v>
      </c>
      <c r="V6671" t="s">
        <v>46</v>
      </c>
      <c r="W6671" t="s">
        <v>47</v>
      </c>
      <c r="X6671" t="s">
        <v>30</v>
      </c>
    </row>
    <row r="6672" spans="1:24" x14ac:dyDescent="0.3">
      <c r="A6672">
        <v>15570002</v>
      </c>
      <c r="B6672" t="s">
        <v>2442</v>
      </c>
      <c r="C6672">
        <v>625</v>
      </c>
      <c r="D6672" t="s">
        <v>56</v>
      </c>
      <c r="E6672" t="s">
        <v>45</v>
      </c>
      <c r="F6672">
        <v>55</v>
      </c>
      <c r="G6672">
        <v>8</v>
      </c>
      <c r="H6672">
        <v>118773</v>
      </c>
      <c r="I6672">
        <v>4</v>
      </c>
      <c r="J6672">
        <v>0</v>
      </c>
      <c r="K6672">
        <v>0</v>
      </c>
      <c r="L6672">
        <v>135854</v>
      </c>
      <c r="M6672">
        <v>1</v>
      </c>
      <c r="N6672" t="str">
        <f>IF(BANK[[#This Row],[EXITED]]=0,"No","Yes")</f>
        <v>Yes</v>
      </c>
      <c r="O6672">
        <v>1</v>
      </c>
      <c r="P6672" t="str">
        <f>IF(BANK[[#This Row],[COMPLAIN]]=0,"No","Yes")</f>
        <v>Yes</v>
      </c>
      <c r="Q6672">
        <v>1</v>
      </c>
      <c r="R6672" t="s">
        <v>43</v>
      </c>
      <c r="S6672">
        <v>532</v>
      </c>
      <c r="T6672" t="s">
        <v>51</v>
      </c>
      <c r="U6672" t="s">
        <v>34</v>
      </c>
      <c r="V6672" t="s">
        <v>28</v>
      </c>
      <c r="W6672" t="s">
        <v>29</v>
      </c>
      <c r="X6672" t="s">
        <v>30</v>
      </c>
    </row>
    <row r="6673" spans="1:24" x14ac:dyDescent="0.3">
      <c r="A6673">
        <v>15808566</v>
      </c>
      <c r="B6673" t="s">
        <v>289</v>
      </c>
      <c r="C6673">
        <v>516</v>
      </c>
      <c r="D6673" t="s">
        <v>42</v>
      </c>
      <c r="E6673" t="s">
        <v>24</v>
      </c>
      <c r="F6673">
        <v>46</v>
      </c>
      <c r="G6673">
        <v>2</v>
      </c>
      <c r="H6673">
        <v>0</v>
      </c>
      <c r="I6673">
        <v>2</v>
      </c>
      <c r="J6673">
        <v>1</v>
      </c>
      <c r="K6673">
        <v>1</v>
      </c>
      <c r="L6673">
        <v>169123</v>
      </c>
      <c r="M6673">
        <v>0</v>
      </c>
      <c r="N6673" t="str">
        <f>IF(BANK[[#This Row],[EXITED]]=0,"No","Yes")</f>
        <v>No</v>
      </c>
      <c r="O6673">
        <v>0</v>
      </c>
      <c r="P6673" t="str">
        <f>IF(BANK[[#This Row],[COMPLAIN]]=0,"No","Yes")</f>
        <v>No</v>
      </c>
      <c r="Q6673">
        <v>4</v>
      </c>
      <c r="R6673" t="s">
        <v>25</v>
      </c>
      <c r="S6673">
        <v>786</v>
      </c>
      <c r="T6673" t="s">
        <v>33</v>
      </c>
      <c r="U6673" t="s">
        <v>39</v>
      </c>
      <c r="V6673" t="s">
        <v>52</v>
      </c>
      <c r="W6673" t="s">
        <v>40</v>
      </c>
      <c r="X6673" t="s">
        <v>30</v>
      </c>
    </row>
    <row r="6674" spans="1:24" x14ac:dyDescent="0.3">
      <c r="A6674">
        <v>15805463</v>
      </c>
      <c r="B6674" t="s">
        <v>2443</v>
      </c>
      <c r="C6674">
        <v>682</v>
      </c>
      <c r="D6674" t="s">
        <v>56</v>
      </c>
      <c r="E6674" t="s">
        <v>24</v>
      </c>
      <c r="F6674">
        <v>32</v>
      </c>
      <c r="G6674">
        <v>2</v>
      </c>
      <c r="H6674">
        <v>105164</v>
      </c>
      <c r="I6674">
        <v>2</v>
      </c>
      <c r="J6674">
        <v>1</v>
      </c>
      <c r="K6674">
        <v>1</v>
      </c>
      <c r="L6674">
        <v>164170</v>
      </c>
      <c r="M6674">
        <v>0</v>
      </c>
      <c r="N6674" t="str">
        <f>IF(BANK[[#This Row],[EXITED]]=0,"No","Yes")</f>
        <v>No</v>
      </c>
      <c r="O6674">
        <v>0</v>
      </c>
      <c r="P6674" t="str">
        <f>IF(BANK[[#This Row],[COMPLAIN]]=0,"No","Yes")</f>
        <v>No</v>
      </c>
      <c r="Q6674">
        <v>3</v>
      </c>
      <c r="R6674" t="s">
        <v>32</v>
      </c>
      <c r="S6674">
        <v>799</v>
      </c>
      <c r="T6674" t="s">
        <v>26</v>
      </c>
      <c r="U6674" t="s">
        <v>34</v>
      </c>
      <c r="V6674" t="s">
        <v>52</v>
      </c>
      <c r="W6674" t="s">
        <v>54</v>
      </c>
      <c r="X6674" t="s">
        <v>30</v>
      </c>
    </row>
    <row r="6675" spans="1:24" x14ac:dyDescent="0.3">
      <c r="A6675">
        <v>15709136</v>
      </c>
      <c r="B6675" t="s">
        <v>1444</v>
      </c>
      <c r="C6675">
        <v>620</v>
      </c>
      <c r="D6675" t="s">
        <v>42</v>
      </c>
      <c r="E6675" t="s">
        <v>24</v>
      </c>
      <c r="F6675">
        <v>28</v>
      </c>
      <c r="G6675">
        <v>8</v>
      </c>
      <c r="H6675">
        <v>0</v>
      </c>
      <c r="I6675">
        <v>2</v>
      </c>
      <c r="J6675">
        <v>1</v>
      </c>
      <c r="K6675">
        <v>1</v>
      </c>
      <c r="L6675">
        <v>199909</v>
      </c>
      <c r="M6675">
        <v>0</v>
      </c>
      <c r="N6675" t="str">
        <f>IF(BANK[[#This Row],[EXITED]]=0,"No","Yes")</f>
        <v>No</v>
      </c>
      <c r="O6675">
        <v>0</v>
      </c>
      <c r="P6675" t="str">
        <f>IF(BANK[[#This Row],[COMPLAIN]]=0,"No","Yes")</f>
        <v>No</v>
      </c>
      <c r="Q6675">
        <v>4</v>
      </c>
      <c r="R6675" t="s">
        <v>37</v>
      </c>
      <c r="S6675">
        <v>933</v>
      </c>
      <c r="T6675" t="s">
        <v>26</v>
      </c>
      <c r="U6675" t="s">
        <v>39</v>
      </c>
      <c r="V6675" t="s">
        <v>28</v>
      </c>
      <c r="W6675" t="s">
        <v>40</v>
      </c>
      <c r="X6675" t="s">
        <v>30</v>
      </c>
    </row>
    <row r="6676" spans="1:24" x14ac:dyDescent="0.3">
      <c r="A6676">
        <v>15801605</v>
      </c>
      <c r="B6676" t="s">
        <v>998</v>
      </c>
      <c r="C6676">
        <v>626</v>
      </c>
      <c r="D6676" t="s">
        <v>42</v>
      </c>
      <c r="E6676" t="s">
        <v>45</v>
      </c>
      <c r="F6676">
        <v>39</v>
      </c>
      <c r="G6676">
        <v>0</v>
      </c>
      <c r="H6676">
        <v>0</v>
      </c>
      <c r="I6676">
        <v>2</v>
      </c>
      <c r="J6676">
        <v>1</v>
      </c>
      <c r="K6676">
        <v>1</v>
      </c>
      <c r="L6676">
        <v>83295</v>
      </c>
      <c r="M6676">
        <v>0</v>
      </c>
      <c r="N6676" t="str">
        <f>IF(BANK[[#This Row],[EXITED]]=0,"No","Yes")</f>
        <v>No</v>
      </c>
      <c r="O6676">
        <v>0</v>
      </c>
      <c r="P6676" t="str">
        <f>IF(BANK[[#This Row],[COMPLAIN]]=0,"No","Yes")</f>
        <v>No</v>
      </c>
      <c r="Q6676">
        <v>2</v>
      </c>
      <c r="R6676" t="s">
        <v>32</v>
      </c>
      <c r="S6676">
        <v>272</v>
      </c>
      <c r="T6676" t="s">
        <v>33</v>
      </c>
      <c r="U6676" t="s">
        <v>39</v>
      </c>
      <c r="V6676" t="s">
        <v>52</v>
      </c>
      <c r="W6676" t="s">
        <v>47</v>
      </c>
      <c r="X6676" t="s">
        <v>30</v>
      </c>
    </row>
    <row r="6677" spans="1:24" x14ac:dyDescent="0.3">
      <c r="A6677">
        <v>15567855</v>
      </c>
      <c r="B6677" t="s">
        <v>88</v>
      </c>
      <c r="C6677">
        <v>623</v>
      </c>
      <c r="D6677" t="s">
        <v>42</v>
      </c>
      <c r="E6677" t="s">
        <v>45</v>
      </c>
      <c r="F6677">
        <v>29</v>
      </c>
      <c r="G6677">
        <v>1</v>
      </c>
      <c r="H6677">
        <v>0</v>
      </c>
      <c r="I6677">
        <v>2</v>
      </c>
      <c r="J6677">
        <v>0</v>
      </c>
      <c r="K6677">
        <v>0</v>
      </c>
      <c r="L6677">
        <v>39382</v>
      </c>
      <c r="M6677">
        <v>0</v>
      </c>
      <c r="N6677" t="str">
        <f>IF(BANK[[#This Row],[EXITED]]=0,"No","Yes")</f>
        <v>No</v>
      </c>
      <c r="O6677">
        <v>0</v>
      </c>
      <c r="P6677" t="str">
        <f>IF(BANK[[#This Row],[COMPLAIN]]=0,"No","Yes")</f>
        <v>No</v>
      </c>
      <c r="Q6677">
        <v>2</v>
      </c>
      <c r="R6677" t="s">
        <v>37</v>
      </c>
      <c r="S6677">
        <v>252</v>
      </c>
      <c r="T6677" t="s">
        <v>26</v>
      </c>
      <c r="U6677" t="s">
        <v>39</v>
      </c>
      <c r="V6677" t="s">
        <v>52</v>
      </c>
      <c r="W6677" t="s">
        <v>47</v>
      </c>
      <c r="X6677" t="s">
        <v>30</v>
      </c>
    </row>
    <row r="6678" spans="1:24" x14ac:dyDescent="0.3">
      <c r="A6678">
        <v>15675141</v>
      </c>
      <c r="B6678" t="s">
        <v>509</v>
      </c>
      <c r="C6678">
        <v>569</v>
      </c>
      <c r="D6678" t="s">
        <v>42</v>
      </c>
      <c r="E6678" t="s">
        <v>45</v>
      </c>
      <c r="F6678">
        <v>35</v>
      </c>
      <c r="G6678">
        <v>4</v>
      </c>
      <c r="H6678">
        <v>93935</v>
      </c>
      <c r="I6678">
        <v>1</v>
      </c>
      <c r="J6678">
        <v>1</v>
      </c>
      <c r="K6678">
        <v>0</v>
      </c>
      <c r="L6678">
        <v>184748</v>
      </c>
      <c r="M6678">
        <v>0</v>
      </c>
      <c r="N6678" t="str">
        <f>IF(BANK[[#This Row],[EXITED]]=0,"No","Yes")</f>
        <v>No</v>
      </c>
      <c r="O6678">
        <v>0</v>
      </c>
      <c r="P6678" t="str">
        <f>IF(BANK[[#This Row],[COMPLAIN]]=0,"No","Yes")</f>
        <v>No</v>
      </c>
      <c r="Q6678">
        <v>5</v>
      </c>
      <c r="R6678" t="s">
        <v>25</v>
      </c>
      <c r="S6678">
        <v>786</v>
      </c>
      <c r="T6678" t="s">
        <v>26</v>
      </c>
      <c r="U6678" t="s">
        <v>34</v>
      </c>
      <c r="V6678" t="s">
        <v>46</v>
      </c>
      <c r="W6678" t="s">
        <v>35</v>
      </c>
      <c r="X6678" t="s">
        <v>30</v>
      </c>
    </row>
    <row r="6679" spans="1:24" x14ac:dyDescent="0.3">
      <c r="A6679">
        <v>15665759</v>
      </c>
      <c r="B6679" t="s">
        <v>1534</v>
      </c>
      <c r="C6679">
        <v>724</v>
      </c>
      <c r="D6679" t="s">
        <v>42</v>
      </c>
      <c r="E6679" t="s">
        <v>45</v>
      </c>
      <c r="F6679">
        <v>69</v>
      </c>
      <c r="G6679">
        <v>5</v>
      </c>
      <c r="H6679">
        <v>117867</v>
      </c>
      <c r="I6679">
        <v>1</v>
      </c>
      <c r="J6679">
        <v>1</v>
      </c>
      <c r="K6679">
        <v>1</v>
      </c>
      <c r="L6679">
        <v>62281</v>
      </c>
      <c r="M6679">
        <v>0</v>
      </c>
      <c r="N6679" t="str">
        <f>IF(BANK[[#This Row],[EXITED]]=0,"No","Yes")</f>
        <v>No</v>
      </c>
      <c r="O6679">
        <v>0</v>
      </c>
      <c r="P6679" t="str">
        <f>IF(BANK[[#This Row],[COMPLAIN]]=0,"No","Yes")</f>
        <v>No</v>
      </c>
      <c r="Q6679">
        <v>3</v>
      </c>
      <c r="R6679" t="s">
        <v>43</v>
      </c>
      <c r="S6679">
        <v>876</v>
      </c>
      <c r="T6679" t="s">
        <v>51</v>
      </c>
      <c r="U6679" t="s">
        <v>34</v>
      </c>
      <c r="V6679" t="s">
        <v>46</v>
      </c>
      <c r="W6679" t="s">
        <v>54</v>
      </c>
      <c r="X6679" t="s">
        <v>30</v>
      </c>
    </row>
    <row r="6680" spans="1:24" x14ac:dyDescent="0.3">
      <c r="A6680">
        <v>15700394</v>
      </c>
      <c r="B6680" t="s">
        <v>352</v>
      </c>
      <c r="C6680">
        <v>713</v>
      </c>
      <c r="D6680" t="s">
        <v>23</v>
      </c>
      <c r="E6680" t="s">
        <v>45</v>
      </c>
      <c r="F6680">
        <v>26</v>
      </c>
      <c r="G6680">
        <v>4</v>
      </c>
      <c r="H6680">
        <v>122857</v>
      </c>
      <c r="I6680">
        <v>2</v>
      </c>
      <c r="J6680">
        <v>1</v>
      </c>
      <c r="K6680">
        <v>0</v>
      </c>
      <c r="L6680">
        <v>144682</v>
      </c>
      <c r="M6680">
        <v>1</v>
      </c>
      <c r="N6680" t="str">
        <f>IF(BANK[[#This Row],[EXITED]]=0,"No","Yes")</f>
        <v>Yes</v>
      </c>
      <c r="O6680">
        <v>1</v>
      </c>
      <c r="P6680" t="str">
        <f>IF(BANK[[#This Row],[COMPLAIN]]=0,"No","Yes")</f>
        <v>Yes</v>
      </c>
      <c r="Q6680">
        <v>1</v>
      </c>
      <c r="R6680" t="s">
        <v>43</v>
      </c>
      <c r="S6680">
        <v>709</v>
      </c>
      <c r="T6680" t="s">
        <v>26</v>
      </c>
      <c r="U6680" t="s">
        <v>27</v>
      </c>
      <c r="V6680" t="s">
        <v>46</v>
      </c>
      <c r="W6680" t="s">
        <v>29</v>
      </c>
      <c r="X6680" t="s">
        <v>30</v>
      </c>
    </row>
    <row r="6681" spans="1:24" x14ac:dyDescent="0.3">
      <c r="A6681">
        <v>15630641</v>
      </c>
      <c r="B6681" t="s">
        <v>190</v>
      </c>
      <c r="C6681">
        <v>846</v>
      </c>
      <c r="D6681" t="s">
        <v>42</v>
      </c>
      <c r="E6681" t="s">
        <v>45</v>
      </c>
      <c r="F6681">
        <v>37</v>
      </c>
      <c r="G6681">
        <v>6</v>
      </c>
      <c r="H6681">
        <v>127104</v>
      </c>
      <c r="I6681">
        <v>1</v>
      </c>
      <c r="J6681">
        <v>1</v>
      </c>
      <c r="K6681">
        <v>1</v>
      </c>
      <c r="L6681">
        <v>41516</v>
      </c>
      <c r="M6681">
        <v>0</v>
      </c>
      <c r="N6681" t="str">
        <f>IF(BANK[[#This Row],[EXITED]]=0,"No","Yes")</f>
        <v>No</v>
      </c>
      <c r="O6681">
        <v>0</v>
      </c>
      <c r="P6681" t="str">
        <f>IF(BANK[[#This Row],[COMPLAIN]]=0,"No","Yes")</f>
        <v>No</v>
      </c>
      <c r="Q6681">
        <v>1</v>
      </c>
      <c r="R6681" t="s">
        <v>37</v>
      </c>
      <c r="S6681">
        <v>290</v>
      </c>
      <c r="T6681" t="s">
        <v>33</v>
      </c>
      <c r="U6681" t="s">
        <v>27</v>
      </c>
      <c r="V6681" t="s">
        <v>46</v>
      </c>
      <c r="W6681" t="s">
        <v>29</v>
      </c>
      <c r="X6681" t="s">
        <v>30</v>
      </c>
    </row>
    <row r="6682" spans="1:24" x14ac:dyDescent="0.3">
      <c r="A6682">
        <v>15585066</v>
      </c>
      <c r="B6682" t="s">
        <v>2381</v>
      </c>
      <c r="C6682">
        <v>660</v>
      </c>
      <c r="D6682" t="s">
        <v>42</v>
      </c>
      <c r="E6682" t="s">
        <v>45</v>
      </c>
      <c r="F6682">
        <v>43</v>
      </c>
      <c r="G6682">
        <v>1</v>
      </c>
      <c r="H6682">
        <v>0</v>
      </c>
      <c r="I6682">
        <v>1</v>
      </c>
      <c r="J6682">
        <v>0</v>
      </c>
      <c r="K6682">
        <v>1</v>
      </c>
      <c r="L6682">
        <v>112026</v>
      </c>
      <c r="M6682">
        <v>1</v>
      </c>
      <c r="N6682" t="str">
        <f>IF(BANK[[#This Row],[EXITED]]=0,"No","Yes")</f>
        <v>Yes</v>
      </c>
      <c r="O6682">
        <v>1</v>
      </c>
      <c r="P6682" t="str">
        <f>IF(BANK[[#This Row],[COMPLAIN]]=0,"No","Yes")</f>
        <v>Yes</v>
      </c>
      <c r="Q6682">
        <v>5</v>
      </c>
      <c r="R6682" t="s">
        <v>32</v>
      </c>
      <c r="S6682">
        <v>720</v>
      </c>
      <c r="T6682" t="s">
        <v>33</v>
      </c>
      <c r="U6682" t="s">
        <v>39</v>
      </c>
      <c r="V6682" t="s">
        <v>52</v>
      </c>
      <c r="W6682" t="s">
        <v>35</v>
      </c>
      <c r="X6682" t="s">
        <v>30</v>
      </c>
    </row>
    <row r="6683" spans="1:24" x14ac:dyDescent="0.3">
      <c r="A6683">
        <v>15737404</v>
      </c>
      <c r="B6683" t="s">
        <v>2444</v>
      </c>
      <c r="C6683">
        <v>731</v>
      </c>
      <c r="D6683" t="s">
        <v>42</v>
      </c>
      <c r="E6683" t="s">
        <v>24</v>
      </c>
      <c r="F6683">
        <v>31</v>
      </c>
      <c r="G6683">
        <v>1</v>
      </c>
      <c r="H6683">
        <v>132512</v>
      </c>
      <c r="I6683">
        <v>1</v>
      </c>
      <c r="J6683">
        <v>1</v>
      </c>
      <c r="K6683">
        <v>1</v>
      </c>
      <c r="L6683">
        <v>185467</v>
      </c>
      <c r="M6683">
        <v>0</v>
      </c>
      <c r="N6683" t="str">
        <f>IF(BANK[[#This Row],[EXITED]]=0,"No","Yes")</f>
        <v>No</v>
      </c>
      <c r="O6683">
        <v>0</v>
      </c>
      <c r="P6683" t="str">
        <f>IF(BANK[[#This Row],[COMPLAIN]]=0,"No","Yes")</f>
        <v>No</v>
      </c>
      <c r="Q6683">
        <v>3</v>
      </c>
      <c r="R6683" t="s">
        <v>37</v>
      </c>
      <c r="S6683">
        <v>960</v>
      </c>
      <c r="T6683" t="s">
        <v>26</v>
      </c>
      <c r="U6683" t="s">
        <v>27</v>
      </c>
      <c r="V6683" t="s">
        <v>52</v>
      </c>
      <c r="W6683" t="s">
        <v>54</v>
      </c>
      <c r="X6683" t="s">
        <v>30</v>
      </c>
    </row>
    <row r="6684" spans="1:24" x14ac:dyDescent="0.3">
      <c r="A6684">
        <v>15806420</v>
      </c>
      <c r="B6684" t="s">
        <v>2445</v>
      </c>
      <c r="C6684">
        <v>772</v>
      </c>
      <c r="D6684" t="s">
        <v>42</v>
      </c>
      <c r="E6684" t="s">
        <v>24</v>
      </c>
      <c r="F6684">
        <v>34</v>
      </c>
      <c r="G6684">
        <v>9</v>
      </c>
      <c r="H6684">
        <v>0</v>
      </c>
      <c r="I6684">
        <v>2</v>
      </c>
      <c r="J6684">
        <v>1</v>
      </c>
      <c r="K6684">
        <v>0</v>
      </c>
      <c r="L6684">
        <v>170981</v>
      </c>
      <c r="M6684">
        <v>0</v>
      </c>
      <c r="N6684" t="str">
        <f>IF(BANK[[#This Row],[EXITED]]=0,"No","Yes")</f>
        <v>No</v>
      </c>
      <c r="O6684">
        <v>0</v>
      </c>
      <c r="P6684" t="str">
        <f>IF(BANK[[#This Row],[COMPLAIN]]=0,"No","Yes")</f>
        <v>No</v>
      </c>
      <c r="Q6684">
        <v>1</v>
      </c>
      <c r="R6684" t="s">
        <v>37</v>
      </c>
      <c r="S6684">
        <v>870</v>
      </c>
      <c r="T6684" t="s">
        <v>26</v>
      </c>
      <c r="U6684" t="s">
        <v>39</v>
      </c>
      <c r="V6684" t="s">
        <v>28</v>
      </c>
      <c r="W6684" t="s">
        <v>29</v>
      </c>
      <c r="X6684" t="s">
        <v>30</v>
      </c>
    </row>
    <row r="6685" spans="1:24" x14ac:dyDescent="0.3">
      <c r="A6685">
        <v>15658148</v>
      </c>
      <c r="B6685" t="s">
        <v>1271</v>
      </c>
      <c r="C6685">
        <v>657</v>
      </c>
      <c r="D6685" t="s">
        <v>42</v>
      </c>
      <c r="E6685" t="s">
        <v>24</v>
      </c>
      <c r="F6685">
        <v>38</v>
      </c>
      <c r="G6685">
        <v>7</v>
      </c>
      <c r="H6685">
        <v>0</v>
      </c>
      <c r="I6685">
        <v>2</v>
      </c>
      <c r="J6685">
        <v>1</v>
      </c>
      <c r="K6685">
        <v>0</v>
      </c>
      <c r="L6685">
        <v>185828</v>
      </c>
      <c r="M6685">
        <v>0</v>
      </c>
      <c r="N6685" t="str">
        <f>IF(BANK[[#This Row],[EXITED]]=0,"No","Yes")</f>
        <v>No</v>
      </c>
      <c r="O6685">
        <v>0</v>
      </c>
      <c r="P6685" t="str">
        <f>IF(BANK[[#This Row],[COMPLAIN]]=0,"No","Yes")</f>
        <v>No</v>
      </c>
      <c r="Q6685">
        <v>1</v>
      </c>
      <c r="R6685" t="s">
        <v>25</v>
      </c>
      <c r="S6685">
        <v>870</v>
      </c>
      <c r="T6685" t="s">
        <v>33</v>
      </c>
      <c r="U6685" t="s">
        <v>39</v>
      </c>
      <c r="V6685" t="s">
        <v>28</v>
      </c>
      <c r="W6685" t="s">
        <v>29</v>
      </c>
      <c r="X6685" t="s">
        <v>30</v>
      </c>
    </row>
    <row r="6686" spans="1:24" x14ac:dyDescent="0.3">
      <c r="A6686">
        <v>15810660</v>
      </c>
      <c r="B6686" t="s">
        <v>282</v>
      </c>
      <c r="C6686">
        <v>774</v>
      </c>
      <c r="D6686" t="s">
        <v>56</v>
      </c>
      <c r="E6686" t="s">
        <v>24</v>
      </c>
      <c r="F6686">
        <v>34</v>
      </c>
      <c r="G6686">
        <v>4</v>
      </c>
      <c r="H6686">
        <v>120875</v>
      </c>
      <c r="I6686">
        <v>2</v>
      </c>
      <c r="J6686">
        <v>0</v>
      </c>
      <c r="K6686">
        <v>1</v>
      </c>
      <c r="L6686">
        <v>113407</v>
      </c>
      <c r="M6686">
        <v>0</v>
      </c>
      <c r="N6686" t="str">
        <f>IF(BANK[[#This Row],[EXITED]]=0,"No","Yes")</f>
        <v>No</v>
      </c>
      <c r="O6686">
        <v>0</v>
      </c>
      <c r="P6686" t="str">
        <f>IF(BANK[[#This Row],[COMPLAIN]]=0,"No","Yes")</f>
        <v>No</v>
      </c>
      <c r="Q6686">
        <v>5</v>
      </c>
      <c r="R6686" t="s">
        <v>37</v>
      </c>
      <c r="S6686">
        <v>948</v>
      </c>
      <c r="T6686" t="s">
        <v>26</v>
      </c>
      <c r="U6686" t="s">
        <v>27</v>
      </c>
      <c r="V6686" t="s">
        <v>46</v>
      </c>
      <c r="W6686" t="s">
        <v>35</v>
      </c>
      <c r="X6686" t="s">
        <v>30</v>
      </c>
    </row>
    <row r="6687" spans="1:24" x14ac:dyDescent="0.3">
      <c r="A6687">
        <v>15709780</v>
      </c>
      <c r="B6687" t="s">
        <v>1264</v>
      </c>
      <c r="C6687">
        <v>667</v>
      </c>
      <c r="D6687" t="s">
        <v>42</v>
      </c>
      <c r="E6687" t="s">
        <v>45</v>
      </c>
      <c r="F6687">
        <v>37</v>
      </c>
      <c r="G6687">
        <v>9</v>
      </c>
      <c r="H6687">
        <v>71787</v>
      </c>
      <c r="I6687">
        <v>2</v>
      </c>
      <c r="J6687">
        <v>1</v>
      </c>
      <c r="K6687">
        <v>1</v>
      </c>
      <c r="L6687">
        <v>67735</v>
      </c>
      <c r="M6687">
        <v>0</v>
      </c>
      <c r="N6687" t="str">
        <f>IF(BANK[[#This Row],[EXITED]]=0,"No","Yes")</f>
        <v>No</v>
      </c>
      <c r="O6687">
        <v>0</v>
      </c>
      <c r="P6687" t="str">
        <f>IF(BANK[[#This Row],[COMPLAIN]]=0,"No","Yes")</f>
        <v>No</v>
      </c>
      <c r="Q6687">
        <v>2</v>
      </c>
      <c r="R6687" t="s">
        <v>37</v>
      </c>
      <c r="S6687">
        <v>818</v>
      </c>
      <c r="T6687" t="s">
        <v>33</v>
      </c>
      <c r="U6687" t="s">
        <v>34</v>
      </c>
      <c r="V6687" t="s">
        <v>28</v>
      </c>
      <c r="W6687" t="s">
        <v>47</v>
      </c>
      <c r="X6687" t="s">
        <v>30</v>
      </c>
    </row>
    <row r="6688" spans="1:24" x14ac:dyDescent="0.3">
      <c r="A6688">
        <v>15727350</v>
      </c>
      <c r="B6688" t="s">
        <v>401</v>
      </c>
      <c r="C6688">
        <v>516</v>
      </c>
      <c r="D6688" t="s">
        <v>42</v>
      </c>
      <c r="E6688" t="s">
        <v>45</v>
      </c>
      <c r="F6688">
        <v>37</v>
      </c>
      <c r="G6688">
        <v>8</v>
      </c>
      <c r="H6688">
        <v>113143</v>
      </c>
      <c r="I6688">
        <v>1</v>
      </c>
      <c r="J6688">
        <v>0</v>
      </c>
      <c r="K6688">
        <v>0</v>
      </c>
      <c r="L6688">
        <v>3363</v>
      </c>
      <c r="M6688">
        <v>0</v>
      </c>
      <c r="N6688" t="str">
        <f>IF(BANK[[#This Row],[EXITED]]=0,"No","Yes")</f>
        <v>No</v>
      </c>
      <c r="O6688">
        <v>0</v>
      </c>
      <c r="P6688" t="str">
        <f>IF(BANK[[#This Row],[COMPLAIN]]=0,"No","Yes")</f>
        <v>No</v>
      </c>
      <c r="Q6688">
        <v>2</v>
      </c>
      <c r="R6688" t="s">
        <v>32</v>
      </c>
      <c r="S6688">
        <v>372</v>
      </c>
      <c r="T6688" t="s">
        <v>33</v>
      </c>
      <c r="U6688" t="s">
        <v>34</v>
      </c>
      <c r="V6688" t="s">
        <v>28</v>
      </c>
      <c r="W6688" t="s">
        <v>47</v>
      </c>
      <c r="X6688" t="s">
        <v>30</v>
      </c>
    </row>
    <row r="6689" spans="1:24" x14ac:dyDescent="0.3">
      <c r="A6689">
        <v>15616745</v>
      </c>
      <c r="B6689" t="s">
        <v>289</v>
      </c>
      <c r="C6689">
        <v>542</v>
      </c>
      <c r="D6689" t="s">
        <v>23</v>
      </c>
      <c r="E6689" t="s">
        <v>24</v>
      </c>
      <c r="F6689">
        <v>35</v>
      </c>
      <c r="G6689">
        <v>2</v>
      </c>
      <c r="H6689">
        <v>174895</v>
      </c>
      <c r="I6689">
        <v>1</v>
      </c>
      <c r="J6689">
        <v>1</v>
      </c>
      <c r="K6689">
        <v>1</v>
      </c>
      <c r="L6689">
        <v>22315</v>
      </c>
      <c r="M6689">
        <v>0</v>
      </c>
      <c r="N6689" t="str">
        <f>IF(BANK[[#This Row],[EXITED]]=0,"No","Yes")</f>
        <v>No</v>
      </c>
      <c r="O6689">
        <v>0</v>
      </c>
      <c r="P6689" t="str">
        <f>IF(BANK[[#This Row],[COMPLAIN]]=0,"No","Yes")</f>
        <v>No</v>
      </c>
      <c r="Q6689">
        <v>4</v>
      </c>
      <c r="R6689" t="s">
        <v>32</v>
      </c>
      <c r="S6689">
        <v>380</v>
      </c>
      <c r="T6689" t="s">
        <v>26</v>
      </c>
      <c r="U6689" t="s">
        <v>27</v>
      </c>
      <c r="V6689" t="s">
        <v>52</v>
      </c>
      <c r="W6689" t="s">
        <v>40</v>
      </c>
      <c r="X6689" t="s">
        <v>30</v>
      </c>
    </row>
    <row r="6690" spans="1:24" x14ac:dyDescent="0.3">
      <c r="A6690">
        <v>15674110</v>
      </c>
      <c r="B6690" t="s">
        <v>727</v>
      </c>
      <c r="C6690">
        <v>701</v>
      </c>
      <c r="D6690" t="s">
        <v>42</v>
      </c>
      <c r="E6690" t="s">
        <v>45</v>
      </c>
      <c r="F6690">
        <v>43</v>
      </c>
      <c r="G6690">
        <v>2</v>
      </c>
      <c r="H6690">
        <v>160417</v>
      </c>
      <c r="I6690">
        <v>1</v>
      </c>
      <c r="J6690">
        <v>0</v>
      </c>
      <c r="K6690">
        <v>1</v>
      </c>
      <c r="L6690">
        <v>37266</v>
      </c>
      <c r="M6690">
        <v>0</v>
      </c>
      <c r="N6690" t="str">
        <f>IF(BANK[[#This Row],[EXITED]]=0,"No","Yes")</f>
        <v>No</v>
      </c>
      <c r="O6690">
        <v>0</v>
      </c>
      <c r="P6690" t="str">
        <f>IF(BANK[[#This Row],[COMPLAIN]]=0,"No","Yes")</f>
        <v>No</v>
      </c>
      <c r="Q6690">
        <v>1</v>
      </c>
      <c r="R6690" t="s">
        <v>37</v>
      </c>
      <c r="S6690">
        <v>998</v>
      </c>
      <c r="T6690" t="s">
        <v>33</v>
      </c>
      <c r="U6690" t="s">
        <v>27</v>
      </c>
      <c r="V6690" t="s">
        <v>52</v>
      </c>
      <c r="W6690" t="s">
        <v>29</v>
      </c>
      <c r="X6690" t="s">
        <v>30</v>
      </c>
    </row>
    <row r="6691" spans="1:24" x14ac:dyDescent="0.3">
      <c r="A6691">
        <v>15662501</v>
      </c>
      <c r="B6691" t="s">
        <v>1302</v>
      </c>
      <c r="C6691">
        <v>583</v>
      </c>
      <c r="D6691" t="s">
        <v>42</v>
      </c>
      <c r="E6691" t="s">
        <v>24</v>
      </c>
      <c r="F6691">
        <v>48</v>
      </c>
      <c r="G6691">
        <v>3</v>
      </c>
      <c r="H6691">
        <v>91247</v>
      </c>
      <c r="I6691">
        <v>1</v>
      </c>
      <c r="J6691">
        <v>1</v>
      </c>
      <c r="K6691">
        <v>0</v>
      </c>
      <c r="L6691">
        <v>60017</v>
      </c>
      <c r="M6691">
        <v>1</v>
      </c>
      <c r="N6691" t="str">
        <f>IF(BANK[[#This Row],[EXITED]]=0,"No","Yes")</f>
        <v>Yes</v>
      </c>
      <c r="O6691">
        <v>1</v>
      </c>
      <c r="P6691" t="str">
        <f>IF(BANK[[#This Row],[COMPLAIN]]=0,"No","Yes")</f>
        <v>Yes</v>
      </c>
      <c r="Q6691">
        <v>4</v>
      </c>
      <c r="R6691" t="s">
        <v>37</v>
      </c>
      <c r="S6691">
        <v>401</v>
      </c>
      <c r="T6691" t="s">
        <v>33</v>
      </c>
      <c r="U6691" t="s">
        <v>34</v>
      </c>
      <c r="V6691" t="s">
        <v>46</v>
      </c>
      <c r="W6691" t="s">
        <v>40</v>
      </c>
      <c r="X6691" t="s">
        <v>30</v>
      </c>
    </row>
    <row r="6692" spans="1:24" x14ac:dyDescent="0.3">
      <c r="A6692">
        <v>15649239</v>
      </c>
      <c r="B6692" t="s">
        <v>816</v>
      </c>
      <c r="C6692">
        <v>731</v>
      </c>
      <c r="D6692" t="s">
        <v>23</v>
      </c>
      <c r="E6692" t="s">
        <v>24</v>
      </c>
      <c r="F6692">
        <v>46</v>
      </c>
      <c r="G6692">
        <v>10</v>
      </c>
      <c r="H6692">
        <v>0</v>
      </c>
      <c r="I6692">
        <v>2</v>
      </c>
      <c r="J6692">
        <v>1</v>
      </c>
      <c r="K6692">
        <v>0</v>
      </c>
      <c r="L6692">
        <v>153015</v>
      </c>
      <c r="M6692">
        <v>0</v>
      </c>
      <c r="N6692" t="str">
        <f>IF(BANK[[#This Row],[EXITED]]=0,"No","Yes")</f>
        <v>No</v>
      </c>
      <c r="O6692">
        <v>0</v>
      </c>
      <c r="P6692" t="str">
        <f>IF(BANK[[#This Row],[COMPLAIN]]=0,"No","Yes")</f>
        <v>No</v>
      </c>
      <c r="Q6692">
        <v>2</v>
      </c>
      <c r="R6692" t="s">
        <v>25</v>
      </c>
      <c r="S6692">
        <v>416</v>
      </c>
      <c r="T6692" t="s">
        <v>33</v>
      </c>
      <c r="U6692" t="s">
        <v>39</v>
      </c>
      <c r="V6692" t="s">
        <v>28</v>
      </c>
      <c r="W6692" t="s">
        <v>47</v>
      </c>
      <c r="X6692" t="s">
        <v>30</v>
      </c>
    </row>
    <row r="6693" spans="1:24" x14ac:dyDescent="0.3">
      <c r="A6693">
        <v>15700424</v>
      </c>
      <c r="B6693" t="s">
        <v>334</v>
      </c>
      <c r="C6693">
        <v>461</v>
      </c>
      <c r="D6693" t="s">
        <v>42</v>
      </c>
      <c r="E6693" t="s">
        <v>45</v>
      </c>
      <c r="F6693">
        <v>35</v>
      </c>
      <c r="G6693">
        <v>5</v>
      </c>
      <c r="H6693">
        <v>0</v>
      </c>
      <c r="I6693">
        <v>1</v>
      </c>
      <c r="J6693">
        <v>1</v>
      </c>
      <c r="K6693">
        <v>1</v>
      </c>
      <c r="L6693">
        <v>54209</v>
      </c>
      <c r="M6693">
        <v>0</v>
      </c>
      <c r="N6693" t="str">
        <f>IF(BANK[[#This Row],[EXITED]]=0,"No","Yes")</f>
        <v>No</v>
      </c>
      <c r="O6693">
        <v>0</v>
      </c>
      <c r="P6693" t="str">
        <f>IF(BANK[[#This Row],[COMPLAIN]]=0,"No","Yes")</f>
        <v>No</v>
      </c>
      <c r="Q6693">
        <v>2</v>
      </c>
      <c r="R6693" t="s">
        <v>25</v>
      </c>
      <c r="S6693">
        <v>710</v>
      </c>
      <c r="T6693" t="s">
        <v>26</v>
      </c>
      <c r="U6693" t="s">
        <v>39</v>
      </c>
      <c r="V6693" t="s">
        <v>46</v>
      </c>
      <c r="W6693" t="s">
        <v>47</v>
      </c>
      <c r="X6693" t="s">
        <v>30</v>
      </c>
    </row>
    <row r="6694" spans="1:24" x14ac:dyDescent="0.3">
      <c r="A6694">
        <v>15636388</v>
      </c>
      <c r="B6694" t="s">
        <v>2446</v>
      </c>
      <c r="C6694">
        <v>702</v>
      </c>
      <c r="D6694" t="s">
        <v>56</v>
      </c>
      <c r="E6694" t="s">
        <v>45</v>
      </c>
      <c r="F6694">
        <v>23</v>
      </c>
      <c r="G6694">
        <v>7</v>
      </c>
      <c r="H6694">
        <v>98775</v>
      </c>
      <c r="I6694">
        <v>1</v>
      </c>
      <c r="J6694">
        <v>1</v>
      </c>
      <c r="K6694">
        <v>0</v>
      </c>
      <c r="L6694">
        <v>114604</v>
      </c>
      <c r="M6694">
        <v>0</v>
      </c>
      <c r="N6694" t="str">
        <f>IF(BANK[[#This Row],[EXITED]]=0,"No","Yes")</f>
        <v>No</v>
      </c>
      <c r="O6694">
        <v>0</v>
      </c>
      <c r="P6694" t="str">
        <f>IF(BANK[[#This Row],[COMPLAIN]]=0,"No","Yes")</f>
        <v>No</v>
      </c>
      <c r="Q6694">
        <v>5</v>
      </c>
      <c r="R6694" t="s">
        <v>25</v>
      </c>
      <c r="S6694">
        <v>291</v>
      </c>
      <c r="T6694" t="s">
        <v>38</v>
      </c>
      <c r="U6694" t="s">
        <v>34</v>
      </c>
      <c r="V6694" t="s">
        <v>28</v>
      </c>
      <c r="W6694" t="s">
        <v>35</v>
      </c>
      <c r="X6694" t="s">
        <v>30</v>
      </c>
    </row>
    <row r="6695" spans="1:24" x14ac:dyDescent="0.3">
      <c r="A6695">
        <v>15713975</v>
      </c>
      <c r="B6695" t="s">
        <v>631</v>
      </c>
      <c r="C6695">
        <v>565</v>
      </c>
      <c r="D6695" t="s">
        <v>56</v>
      </c>
      <c r="E6695" t="s">
        <v>45</v>
      </c>
      <c r="F6695">
        <v>47</v>
      </c>
      <c r="G6695">
        <v>10</v>
      </c>
      <c r="H6695">
        <v>139756</v>
      </c>
      <c r="I6695">
        <v>1</v>
      </c>
      <c r="J6695">
        <v>1</v>
      </c>
      <c r="K6695">
        <v>0</v>
      </c>
      <c r="L6695">
        <v>165849</v>
      </c>
      <c r="M6695">
        <v>1</v>
      </c>
      <c r="N6695" t="str">
        <f>IF(BANK[[#This Row],[EXITED]]=0,"No","Yes")</f>
        <v>Yes</v>
      </c>
      <c r="O6695">
        <v>1</v>
      </c>
      <c r="P6695" t="str">
        <f>IF(BANK[[#This Row],[COMPLAIN]]=0,"No","Yes")</f>
        <v>Yes</v>
      </c>
      <c r="Q6695">
        <v>4</v>
      </c>
      <c r="R6695" t="s">
        <v>25</v>
      </c>
      <c r="S6695">
        <v>234</v>
      </c>
      <c r="T6695" t="s">
        <v>33</v>
      </c>
      <c r="U6695" t="s">
        <v>27</v>
      </c>
      <c r="V6695" t="s">
        <v>28</v>
      </c>
      <c r="W6695" t="s">
        <v>40</v>
      </c>
      <c r="X6695" t="s">
        <v>30</v>
      </c>
    </row>
    <row r="6696" spans="1:24" x14ac:dyDescent="0.3">
      <c r="A6696">
        <v>15581626</v>
      </c>
      <c r="B6696" t="s">
        <v>678</v>
      </c>
      <c r="C6696">
        <v>664</v>
      </c>
      <c r="D6696" t="s">
        <v>42</v>
      </c>
      <c r="E6696" t="s">
        <v>24</v>
      </c>
      <c r="F6696">
        <v>54</v>
      </c>
      <c r="G6696">
        <v>8</v>
      </c>
      <c r="H6696">
        <v>0</v>
      </c>
      <c r="I6696">
        <v>1</v>
      </c>
      <c r="J6696">
        <v>1</v>
      </c>
      <c r="K6696">
        <v>1</v>
      </c>
      <c r="L6696">
        <v>162720</v>
      </c>
      <c r="M6696">
        <v>1</v>
      </c>
      <c r="N6696" t="str">
        <f>IF(BANK[[#This Row],[EXITED]]=0,"No","Yes")</f>
        <v>Yes</v>
      </c>
      <c r="O6696">
        <v>1</v>
      </c>
      <c r="P6696" t="str">
        <f>IF(BANK[[#This Row],[COMPLAIN]]=0,"No","Yes")</f>
        <v>Yes</v>
      </c>
      <c r="Q6696">
        <v>5</v>
      </c>
      <c r="R6696" t="s">
        <v>37</v>
      </c>
      <c r="S6696">
        <v>742</v>
      </c>
      <c r="T6696" t="s">
        <v>51</v>
      </c>
      <c r="U6696" t="s">
        <v>39</v>
      </c>
      <c r="V6696" t="s">
        <v>28</v>
      </c>
      <c r="W6696" t="s">
        <v>35</v>
      </c>
      <c r="X6696" t="s">
        <v>30</v>
      </c>
    </row>
    <row r="6697" spans="1:24" x14ac:dyDescent="0.3">
      <c r="A6697">
        <v>15641319</v>
      </c>
      <c r="B6697" t="s">
        <v>1940</v>
      </c>
      <c r="C6697">
        <v>518</v>
      </c>
      <c r="D6697" t="s">
        <v>23</v>
      </c>
      <c r="E6697" t="s">
        <v>24</v>
      </c>
      <c r="F6697">
        <v>50</v>
      </c>
      <c r="G6697">
        <v>4</v>
      </c>
      <c r="H6697">
        <v>0</v>
      </c>
      <c r="I6697">
        <v>1</v>
      </c>
      <c r="J6697">
        <v>0</v>
      </c>
      <c r="K6697">
        <v>0</v>
      </c>
      <c r="L6697">
        <v>107112</v>
      </c>
      <c r="M6697">
        <v>1</v>
      </c>
      <c r="N6697" t="str">
        <f>IF(BANK[[#This Row],[EXITED]]=0,"No","Yes")</f>
        <v>Yes</v>
      </c>
      <c r="O6697">
        <v>1</v>
      </c>
      <c r="P6697" t="str">
        <f>IF(BANK[[#This Row],[COMPLAIN]]=0,"No","Yes")</f>
        <v>Yes</v>
      </c>
      <c r="Q6697">
        <v>2</v>
      </c>
      <c r="R6697" t="s">
        <v>43</v>
      </c>
      <c r="S6697">
        <v>225</v>
      </c>
      <c r="T6697" t="s">
        <v>33</v>
      </c>
      <c r="U6697" t="s">
        <v>39</v>
      </c>
      <c r="V6697" t="s">
        <v>46</v>
      </c>
      <c r="W6697" t="s">
        <v>47</v>
      </c>
      <c r="X6697" t="s">
        <v>30</v>
      </c>
    </row>
    <row r="6698" spans="1:24" x14ac:dyDescent="0.3">
      <c r="A6698">
        <v>15787825</v>
      </c>
      <c r="B6698" t="s">
        <v>1062</v>
      </c>
      <c r="C6698">
        <v>585</v>
      </c>
      <c r="D6698" t="s">
        <v>56</v>
      </c>
      <c r="E6698" t="s">
        <v>24</v>
      </c>
      <c r="F6698">
        <v>37</v>
      </c>
      <c r="G6698">
        <v>6</v>
      </c>
      <c r="H6698">
        <v>152497</v>
      </c>
      <c r="I6698">
        <v>1</v>
      </c>
      <c r="J6698">
        <v>1</v>
      </c>
      <c r="K6698">
        <v>1</v>
      </c>
      <c r="L6698">
        <v>99907</v>
      </c>
      <c r="M6698">
        <v>0</v>
      </c>
      <c r="N6698" t="str">
        <f>IF(BANK[[#This Row],[EXITED]]=0,"No","Yes")</f>
        <v>No</v>
      </c>
      <c r="O6698">
        <v>0</v>
      </c>
      <c r="P6698" t="str">
        <f>IF(BANK[[#This Row],[COMPLAIN]]=0,"No","Yes")</f>
        <v>No</v>
      </c>
      <c r="Q6698">
        <v>3</v>
      </c>
      <c r="R6698" t="s">
        <v>37</v>
      </c>
      <c r="S6698">
        <v>405</v>
      </c>
      <c r="T6698" t="s">
        <v>33</v>
      </c>
      <c r="U6698" t="s">
        <v>27</v>
      </c>
      <c r="V6698" t="s">
        <v>46</v>
      </c>
      <c r="W6698" t="s">
        <v>54</v>
      </c>
      <c r="X6698" t="s">
        <v>30</v>
      </c>
    </row>
    <row r="6699" spans="1:24" x14ac:dyDescent="0.3">
      <c r="A6699">
        <v>15710726</v>
      </c>
      <c r="B6699" t="s">
        <v>290</v>
      </c>
      <c r="C6699">
        <v>573</v>
      </c>
      <c r="D6699" t="s">
        <v>42</v>
      </c>
      <c r="E6699" t="s">
        <v>24</v>
      </c>
      <c r="F6699">
        <v>52</v>
      </c>
      <c r="G6699">
        <v>8</v>
      </c>
      <c r="H6699">
        <v>0</v>
      </c>
      <c r="I6699">
        <v>2</v>
      </c>
      <c r="J6699">
        <v>0</v>
      </c>
      <c r="K6699">
        <v>1</v>
      </c>
      <c r="L6699">
        <v>178229</v>
      </c>
      <c r="M6699">
        <v>0</v>
      </c>
      <c r="N6699" t="str">
        <f>IF(BANK[[#This Row],[EXITED]]=0,"No","Yes")</f>
        <v>No</v>
      </c>
      <c r="O6699">
        <v>0</v>
      </c>
      <c r="P6699" t="str">
        <f>IF(BANK[[#This Row],[COMPLAIN]]=0,"No","Yes")</f>
        <v>No</v>
      </c>
      <c r="Q6699">
        <v>2</v>
      </c>
      <c r="R6699" t="s">
        <v>37</v>
      </c>
      <c r="S6699">
        <v>481</v>
      </c>
      <c r="T6699" t="s">
        <v>51</v>
      </c>
      <c r="U6699" t="s">
        <v>39</v>
      </c>
      <c r="V6699" t="s">
        <v>28</v>
      </c>
      <c r="W6699" t="s">
        <v>47</v>
      </c>
      <c r="X6699" t="s">
        <v>30</v>
      </c>
    </row>
    <row r="6700" spans="1:24" x14ac:dyDescent="0.3">
      <c r="A6700">
        <v>15627195</v>
      </c>
      <c r="B6700" t="s">
        <v>2447</v>
      </c>
      <c r="C6700">
        <v>568</v>
      </c>
      <c r="D6700" t="s">
        <v>56</v>
      </c>
      <c r="E6700" t="s">
        <v>24</v>
      </c>
      <c r="F6700">
        <v>26</v>
      </c>
      <c r="G6700">
        <v>1</v>
      </c>
      <c r="H6700">
        <v>112930</v>
      </c>
      <c r="I6700">
        <v>2</v>
      </c>
      <c r="J6700">
        <v>1</v>
      </c>
      <c r="K6700">
        <v>0</v>
      </c>
      <c r="L6700">
        <v>22096</v>
      </c>
      <c r="M6700">
        <v>0</v>
      </c>
      <c r="N6700" t="str">
        <f>IF(BANK[[#This Row],[EXITED]]=0,"No","Yes")</f>
        <v>No</v>
      </c>
      <c r="O6700">
        <v>0</v>
      </c>
      <c r="P6700" t="str">
        <f>IF(BANK[[#This Row],[COMPLAIN]]=0,"No","Yes")</f>
        <v>No</v>
      </c>
      <c r="Q6700">
        <v>5</v>
      </c>
      <c r="R6700" t="s">
        <v>25</v>
      </c>
      <c r="S6700">
        <v>438</v>
      </c>
      <c r="T6700" t="s">
        <v>26</v>
      </c>
      <c r="U6700" t="s">
        <v>34</v>
      </c>
      <c r="V6700" t="s">
        <v>52</v>
      </c>
      <c r="W6700" t="s">
        <v>35</v>
      </c>
      <c r="X6700" t="s">
        <v>30</v>
      </c>
    </row>
    <row r="6701" spans="1:24" x14ac:dyDescent="0.3">
      <c r="A6701">
        <v>15657957</v>
      </c>
      <c r="B6701" t="s">
        <v>290</v>
      </c>
      <c r="C6701">
        <v>602</v>
      </c>
      <c r="D6701" t="s">
        <v>56</v>
      </c>
      <c r="E6701" t="s">
        <v>45</v>
      </c>
      <c r="F6701">
        <v>26</v>
      </c>
      <c r="G6701">
        <v>8</v>
      </c>
      <c r="H6701">
        <v>113674</v>
      </c>
      <c r="I6701">
        <v>1</v>
      </c>
      <c r="J6701">
        <v>1</v>
      </c>
      <c r="K6701">
        <v>0</v>
      </c>
      <c r="L6701">
        <v>197861</v>
      </c>
      <c r="M6701">
        <v>1</v>
      </c>
      <c r="N6701" t="str">
        <f>IF(BANK[[#This Row],[EXITED]]=0,"No","Yes")</f>
        <v>Yes</v>
      </c>
      <c r="O6701">
        <v>1</v>
      </c>
      <c r="P6701" t="str">
        <f>IF(BANK[[#This Row],[COMPLAIN]]=0,"No","Yes")</f>
        <v>Yes</v>
      </c>
      <c r="Q6701">
        <v>3</v>
      </c>
      <c r="R6701" t="s">
        <v>32</v>
      </c>
      <c r="S6701">
        <v>368</v>
      </c>
      <c r="T6701" t="s">
        <v>26</v>
      </c>
      <c r="U6701" t="s">
        <v>34</v>
      </c>
      <c r="V6701" t="s">
        <v>28</v>
      </c>
      <c r="W6701" t="s">
        <v>54</v>
      </c>
      <c r="X6701" t="s">
        <v>30</v>
      </c>
    </row>
    <row r="6702" spans="1:24" x14ac:dyDescent="0.3">
      <c r="A6702">
        <v>15676117</v>
      </c>
      <c r="B6702" t="s">
        <v>2448</v>
      </c>
      <c r="C6702">
        <v>603</v>
      </c>
      <c r="D6702" t="s">
        <v>42</v>
      </c>
      <c r="E6702" t="s">
        <v>24</v>
      </c>
      <c r="F6702">
        <v>44</v>
      </c>
      <c r="G6702">
        <v>9</v>
      </c>
      <c r="H6702">
        <v>0</v>
      </c>
      <c r="I6702">
        <v>1</v>
      </c>
      <c r="J6702">
        <v>1</v>
      </c>
      <c r="K6702">
        <v>0</v>
      </c>
      <c r="L6702">
        <v>138328</v>
      </c>
      <c r="M6702">
        <v>0</v>
      </c>
      <c r="N6702" t="str">
        <f>IF(BANK[[#This Row],[EXITED]]=0,"No","Yes")</f>
        <v>No</v>
      </c>
      <c r="O6702">
        <v>0</v>
      </c>
      <c r="P6702" t="str">
        <f>IF(BANK[[#This Row],[COMPLAIN]]=0,"No","Yes")</f>
        <v>No</v>
      </c>
      <c r="Q6702">
        <v>5</v>
      </c>
      <c r="R6702" t="s">
        <v>32</v>
      </c>
      <c r="S6702">
        <v>696</v>
      </c>
      <c r="T6702" t="s">
        <v>33</v>
      </c>
      <c r="U6702" t="s">
        <v>39</v>
      </c>
      <c r="V6702" t="s">
        <v>28</v>
      </c>
      <c r="W6702" t="s">
        <v>35</v>
      </c>
      <c r="X6702" t="s">
        <v>30</v>
      </c>
    </row>
    <row r="6703" spans="1:24" x14ac:dyDescent="0.3">
      <c r="A6703">
        <v>15607874</v>
      </c>
      <c r="B6703" t="s">
        <v>2449</v>
      </c>
      <c r="C6703">
        <v>687</v>
      </c>
      <c r="D6703" t="s">
        <v>42</v>
      </c>
      <c r="E6703" t="s">
        <v>24</v>
      </c>
      <c r="F6703">
        <v>38</v>
      </c>
      <c r="G6703">
        <v>0</v>
      </c>
      <c r="H6703">
        <v>144451</v>
      </c>
      <c r="I6703">
        <v>1</v>
      </c>
      <c r="J6703">
        <v>0</v>
      </c>
      <c r="K6703">
        <v>1</v>
      </c>
      <c r="L6703">
        <v>137277</v>
      </c>
      <c r="M6703">
        <v>0</v>
      </c>
      <c r="N6703" t="str">
        <f>IF(BANK[[#This Row],[EXITED]]=0,"No","Yes")</f>
        <v>No</v>
      </c>
      <c r="O6703">
        <v>0</v>
      </c>
      <c r="P6703" t="str">
        <f>IF(BANK[[#This Row],[COMPLAIN]]=0,"No","Yes")</f>
        <v>No</v>
      </c>
      <c r="Q6703">
        <v>3</v>
      </c>
      <c r="R6703" t="s">
        <v>37</v>
      </c>
      <c r="S6703">
        <v>385</v>
      </c>
      <c r="T6703" t="s">
        <v>33</v>
      </c>
      <c r="U6703" t="s">
        <v>27</v>
      </c>
      <c r="V6703" t="s">
        <v>52</v>
      </c>
      <c r="W6703" t="s">
        <v>54</v>
      </c>
      <c r="X6703" t="s">
        <v>30</v>
      </c>
    </row>
    <row r="6704" spans="1:24" x14ac:dyDescent="0.3">
      <c r="A6704">
        <v>15649858</v>
      </c>
      <c r="B6704" t="s">
        <v>1070</v>
      </c>
      <c r="C6704">
        <v>469</v>
      </c>
      <c r="D6704" t="s">
        <v>23</v>
      </c>
      <c r="E6704" t="s">
        <v>24</v>
      </c>
      <c r="F6704">
        <v>37</v>
      </c>
      <c r="G6704">
        <v>9</v>
      </c>
      <c r="H6704">
        <v>96776</v>
      </c>
      <c r="I6704">
        <v>1</v>
      </c>
      <c r="J6704">
        <v>1</v>
      </c>
      <c r="K6704">
        <v>1</v>
      </c>
      <c r="L6704">
        <v>119891</v>
      </c>
      <c r="M6704">
        <v>0</v>
      </c>
      <c r="N6704" t="str">
        <f>IF(BANK[[#This Row],[EXITED]]=0,"No","Yes")</f>
        <v>No</v>
      </c>
      <c r="O6704">
        <v>0</v>
      </c>
      <c r="P6704" t="str">
        <f>IF(BANK[[#This Row],[COMPLAIN]]=0,"No","Yes")</f>
        <v>No</v>
      </c>
      <c r="Q6704">
        <v>4</v>
      </c>
      <c r="R6704" t="s">
        <v>43</v>
      </c>
      <c r="S6704">
        <v>406</v>
      </c>
      <c r="T6704" t="s">
        <v>33</v>
      </c>
      <c r="U6704" t="s">
        <v>34</v>
      </c>
      <c r="V6704" t="s">
        <v>28</v>
      </c>
      <c r="W6704" t="s">
        <v>40</v>
      </c>
      <c r="X6704" t="s">
        <v>30</v>
      </c>
    </row>
    <row r="6705" spans="1:24" x14ac:dyDescent="0.3">
      <c r="A6705">
        <v>15811032</v>
      </c>
      <c r="B6705" t="s">
        <v>2450</v>
      </c>
      <c r="C6705">
        <v>477</v>
      </c>
      <c r="D6705" t="s">
        <v>56</v>
      </c>
      <c r="E6705" t="s">
        <v>45</v>
      </c>
      <c r="F6705">
        <v>58</v>
      </c>
      <c r="G6705">
        <v>8</v>
      </c>
      <c r="H6705">
        <v>145985</v>
      </c>
      <c r="I6705">
        <v>1</v>
      </c>
      <c r="J6705">
        <v>1</v>
      </c>
      <c r="K6705">
        <v>1</v>
      </c>
      <c r="L6705">
        <v>24565</v>
      </c>
      <c r="M6705">
        <v>0</v>
      </c>
      <c r="N6705" t="str">
        <f>IF(BANK[[#This Row],[EXITED]]=0,"No","Yes")</f>
        <v>No</v>
      </c>
      <c r="O6705">
        <v>0</v>
      </c>
      <c r="P6705" t="str">
        <f>IF(BANK[[#This Row],[COMPLAIN]]=0,"No","Yes")</f>
        <v>No</v>
      </c>
      <c r="Q6705">
        <v>5</v>
      </c>
      <c r="R6705" t="s">
        <v>32</v>
      </c>
      <c r="S6705">
        <v>464</v>
      </c>
      <c r="T6705" t="s">
        <v>51</v>
      </c>
      <c r="U6705" t="s">
        <v>27</v>
      </c>
      <c r="V6705" t="s">
        <v>28</v>
      </c>
      <c r="W6705" t="s">
        <v>35</v>
      </c>
      <c r="X6705" t="s">
        <v>30</v>
      </c>
    </row>
    <row r="6706" spans="1:24" x14ac:dyDescent="0.3">
      <c r="A6706">
        <v>15579131</v>
      </c>
      <c r="B6706" t="s">
        <v>233</v>
      </c>
      <c r="C6706">
        <v>835</v>
      </c>
      <c r="D6706" t="s">
        <v>42</v>
      </c>
      <c r="E6706" t="s">
        <v>24</v>
      </c>
      <c r="F6706">
        <v>25</v>
      </c>
      <c r="G6706">
        <v>7</v>
      </c>
      <c r="H6706">
        <v>0</v>
      </c>
      <c r="I6706">
        <v>2</v>
      </c>
      <c r="J6706">
        <v>1</v>
      </c>
      <c r="K6706">
        <v>1</v>
      </c>
      <c r="L6706">
        <v>83450</v>
      </c>
      <c r="M6706">
        <v>0</v>
      </c>
      <c r="N6706" t="str">
        <f>IF(BANK[[#This Row],[EXITED]]=0,"No","Yes")</f>
        <v>No</v>
      </c>
      <c r="O6706">
        <v>0</v>
      </c>
      <c r="P6706" t="str">
        <f>IF(BANK[[#This Row],[COMPLAIN]]=0,"No","Yes")</f>
        <v>No</v>
      </c>
      <c r="Q6706">
        <v>3</v>
      </c>
      <c r="R6706" t="s">
        <v>37</v>
      </c>
      <c r="S6706">
        <v>343</v>
      </c>
      <c r="T6706" t="s">
        <v>38</v>
      </c>
      <c r="U6706" t="s">
        <v>39</v>
      </c>
      <c r="V6706" t="s">
        <v>28</v>
      </c>
      <c r="W6706" t="s">
        <v>54</v>
      </c>
      <c r="X6706" t="s">
        <v>30</v>
      </c>
    </row>
    <row r="6707" spans="1:24" x14ac:dyDescent="0.3">
      <c r="A6707">
        <v>15572428</v>
      </c>
      <c r="B6707" t="s">
        <v>2451</v>
      </c>
      <c r="C6707">
        <v>717</v>
      </c>
      <c r="D6707" t="s">
        <v>56</v>
      </c>
      <c r="E6707" t="s">
        <v>45</v>
      </c>
      <c r="F6707">
        <v>33</v>
      </c>
      <c r="G6707">
        <v>0</v>
      </c>
      <c r="H6707">
        <v>115777</v>
      </c>
      <c r="I6707">
        <v>1</v>
      </c>
      <c r="J6707">
        <v>1</v>
      </c>
      <c r="K6707">
        <v>1</v>
      </c>
      <c r="L6707">
        <v>81508</v>
      </c>
      <c r="M6707">
        <v>0</v>
      </c>
      <c r="N6707" t="str">
        <f>IF(BANK[[#This Row],[EXITED]]=0,"No","Yes")</f>
        <v>No</v>
      </c>
      <c r="O6707">
        <v>0</v>
      </c>
      <c r="P6707" t="str">
        <f>IF(BANK[[#This Row],[COMPLAIN]]=0,"No","Yes")</f>
        <v>No</v>
      </c>
      <c r="Q6707">
        <v>1</v>
      </c>
      <c r="R6707" t="s">
        <v>32</v>
      </c>
      <c r="S6707">
        <v>569</v>
      </c>
      <c r="T6707" t="s">
        <v>26</v>
      </c>
      <c r="U6707" t="s">
        <v>34</v>
      </c>
      <c r="V6707" t="s">
        <v>52</v>
      </c>
      <c r="W6707" t="s">
        <v>29</v>
      </c>
      <c r="X6707" t="s">
        <v>30</v>
      </c>
    </row>
    <row r="6708" spans="1:24" x14ac:dyDescent="0.3">
      <c r="A6708">
        <v>15622461</v>
      </c>
      <c r="B6708" t="s">
        <v>2199</v>
      </c>
      <c r="C6708">
        <v>562</v>
      </c>
      <c r="D6708" t="s">
        <v>42</v>
      </c>
      <c r="E6708" t="s">
        <v>45</v>
      </c>
      <c r="F6708">
        <v>51</v>
      </c>
      <c r="G6708">
        <v>7</v>
      </c>
      <c r="H6708">
        <v>122822</v>
      </c>
      <c r="I6708">
        <v>2</v>
      </c>
      <c r="J6708">
        <v>0</v>
      </c>
      <c r="K6708">
        <v>0</v>
      </c>
      <c r="L6708">
        <v>32626</v>
      </c>
      <c r="M6708">
        <v>0</v>
      </c>
      <c r="N6708" t="str">
        <f>IF(BANK[[#This Row],[EXITED]]=0,"No","Yes")</f>
        <v>No</v>
      </c>
      <c r="O6708">
        <v>0</v>
      </c>
      <c r="P6708" t="str">
        <f>IF(BANK[[#This Row],[COMPLAIN]]=0,"No","Yes")</f>
        <v>No</v>
      </c>
      <c r="Q6708">
        <v>3</v>
      </c>
      <c r="R6708" t="s">
        <v>25</v>
      </c>
      <c r="S6708">
        <v>461</v>
      </c>
      <c r="T6708" t="s">
        <v>51</v>
      </c>
      <c r="U6708" t="s">
        <v>27</v>
      </c>
      <c r="V6708" t="s">
        <v>28</v>
      </c>
      <c r="W6708" t="s">
        <v>54</v>
      </c>
      <c r="X6708" t="s">
        <v>30</v>
      </c>
    </row>
    <row r="6709" spans="1:24" x14ac:dyDescent="0.3">
      <c r="A6709">
        <v>15636105</v>
      </c>
      <c r="B6709" t="s">
        <v>789</v>
      </c>
      <c r="C6709">
        <v>758</v>
      </c>
      <c r="D6709" t="s">
        <v>23</v>
      </c>
      <c r="E6709" t="s">
        <v>24</v>
      </c>
      <c r="F6709">
        <v>61</v>
      </c>
      <c r="G6709">
        <v>2</v>
      </c>
      <c r="H6709">
        <v>0</v>
      </c>
      <c r="I6709">
        <v>2</v>
      </c>
      <c r="J6709">
        <v>1</v>
      </c>
      <c r="K6709">
        <v>1</v>
      </c>
      <c r="L6709">
        <v>43982</v>
      </c>
      <c r="M6709">
        <v>0</v>
      </c>
      <c r="N6709" t="str">
        <f>IF(BANK[[#This Row],[EXITED]]=0,"No","Yes")</f>
        <v>No</v>
      </c>
      <c r="O6709">
        <v>0</v>
      </c>
      <c r="P6709" t="str">
        <f>IF(BANK[[#This Row],[COMPLAIN]]=0,"No","Yes")</f>
        <v>No</v>
      </c>
      <c r="Q6709">
        <v>5</v>
      </c>
      <c r="R6709" t="s">
        <v>25</v>
      </c>
      <c r="S6709">
        <v>299</v>
      </c>
      <c r="T6709" t="s">
        <v>51</v>
      </c>
      <c r="U6709" t="s">
        <v>39</v>
      </c>
      <c r="V6709" t="s">
        <v>52</v>
      </c>
      <c r="W6709" t="s">
        <v>35</v>
      </c>
      <c r="X6709" t="s">
        <v>30</v>
      </c>
    </row>
    <row r="6710" spans="1:24" x14ac:dyDescent="0.3">
      <c r="A6710">
        <v>15718780</v>
      </c>
      <c r="B6710" t="s">
        <v>513</v>
      </c>
      <c r="C6710">
        <v>650</v>
      </c>
      <c r="D6710" t="s">
        <v>23</v>
      </c>
      <c r="E6710" t="s">
        <v>45</v>
      </c>
      <c r="F6710">
        <v>32</v>
      </c>
      <c r="G6710">
        <v>4</v>
      </c>
      <c r="H6710">
        <v>79450</v>
      </c>
      <c r="I6710">
        <v>1</v>
      </c>
      <c r="J6710">
        <v>1</v>
      </c>
      <c r="K6710">
        <v>1</v>
      </c>
      <c r="L6710">
        <v>118325</v>
      </c>
      <c r="M6710">
        <v>0</v>
      </c>
      <c r="N6710" t="str">
        <f>IF(BANK[[#This Row],[EXITED]]=0,"No","Yes")</f>
        <v>No</v>
      </c>
      <c r="O6710">
        <v>0</v>
      </c>
      <c r="P6710" t="str">
        <f>IF(BANK[[#This Row],[COMPLAIN]]=0,"No","Yes")</f>
        <v>No</v>
      </c>
      <c r="Q6710">
        <v>5</v>
      </c>
      <c r="R6710" t="s">
        <v>37</v>
      </c>
      <c r="S6710">
        <v>315</v>
      </c>
      <c r="T6710" t="s">
        <v>26</v>
      </c>
      <c r="U6710" t="s">
        <v>34</v>
      </c>
      <c r="V6710" t="s">
        <v>46</v>
      </c>
      <c r="W6710" t="s">
        <v>35</v>
      </c>
      <c r="X6710" t="s">
        <v>30</v>
      </c>
    </row>
    <row r="6711" spans="1:24" x14ac:dyDescent="0.3">
      <c r="A6711">
        <v>15739271</v>
      </c>
      <c r="B6711" t="s">
        <v>1158</v>
      </c>
      <c r="C6711">
        <v>582</v>
      </c>
      <c r="D6711" t="s">
        <v>56</v>
      </c>
      <c r="E6711" t="s">
        <v>24</v>
      </c>
      <c r="F6711">
        <v>33</v>
      </c>
      <c r="G6711">
        <v>2</v>
      </c>
      <c r="H6711">
        <v>122394</v>
      </c>
      <c r="I6711">
        <v>1</v>
      </c>
      <c r="J6711">
        <v>1</v>
      </c>
      <c r="K6711">
        <v>1</v>
      </c>
      <c r="L6711">
        <v>22114</v>
      </c>
      <c r="M6711">
        <v>0</v>
      </c>
      <c r="N6711" t="str">
        <f>IF(BANK[[#This Row],[EXITED]]=0,"No","Yes")</f>
        <v>No</v>
      </c>
      <c r="O6711">
        <v>0</v>
      </c>
      <c r="P6711" t="str">
        <f>IF(BANK[[#This Row],[COMPLAIN]]=0,"No","Yes")</f>
        <v>No</v>
      </c>
      <c r="Q6711">
        <v>3</v>
      </c>
      <c r="R6711" t="s">
        <v>25</v>
      </c>
      <c r="S6711">
        <v>273</v>
      </c>
      <c r="T6711" t="s">
        <v>26</v>
      </c>
      <c r="U6711" t="s">
        <v>27</v>
      </c>
      <c r="V6711" t="s">
        <v>52</v>
      </c>
      <c r="W6711" t="s">
        <v>54</v>
      </c>
      <c r="X6711" t="s">
        <v>30</v>
      </c>
    </row>
    <row r="6712" spans="1:24" x14ac:dyDescent="0.3">
      <c r="A6712">
        <v>15697129</v>
      </c>
      <c r="B6712" t="s">
        <v>2212</v>
      </c>
      <c r="C6712">
        <v>706</v>
      </c>
      <c r="D6712" t="s">
        <v>23</v>
      </c>
      <c r="E6712" t="s">
        <v>45</v>
      </c>
      <c r="F6712">
        <v>43</v>
      </c>
      <c r="G6712">
        <v>1</v>
      </c>
      <c r="H6712">
        <v>0</v>
      </c>
      <c r="I6712">
        <v>2</v>
      </c>
      <c r="J6712">
        <v>1</v>
      </c>
      <c r="K6712">
        <v>0</v>
      </c>
      <c r="L6712">
        <v>31963</v>
      </c>
      <c r="M6712">
        <v>0</v>
      </c>
      <c r="N6712" t="str">
        <f>IF(BANK[[#This Row],[EXITED]]=0,"No","Yes")</f>
        <v>No</v>
      </c>
      <c r="O6712">
        <v>0</v>
      </c>
      <c r="P6712" t="str">
        <f>IF(BANK[[#This Row],[COMPLAIN]]=0,"No","Yes")</f>
        <v>No</v>
      </c>
      <c r="Q6712">
        <v>4</v>
      </c>
      <c r="R6712" t="s">
        <v>37</v>
      </c>
      <c r="S6712">
        <v>994</v>
      </c>
      <c r="T6712" t="s">
        <v>33</v>
      </c>
      <c r="U6712" t="s">
        <v>39</v>
      </c>
      <c r="V6712" t="s">
        <v>52</v>
      </c>
      <c r="W6712" t="s">
        <v>40</v>
      </c>
      <c r="X6712" t="s">
        <v>30</v>
      </c>
    </row>
    <row r="6713" spans="1:24" x14ac:dyDescent="0.3">
      <c r="A6713">
        <v>15763415</v>
      </c>
      <c r="B6713" t="s">
        <v>374</v>
      </c>
      <c r="C6713">
        <v>567</v>
      </c>
      <c r="D6713" t="s">
        <v>56</v>
      </c>
      <c r="E6713" t="s">
        <v>24</v>
      </c>
      <c r="F6713">
        <v>41</v>
      </c>
      <c r="G6713">
        <v>0</v>
      </c>
      <c r="H6713">
        <v>134379</v>
      </c>
      <c r="I6713">
        <v>1</v>
      </c>
      <c r="J6713">
        <v>1</v>
      </c>
      <c r="K6713">
        <v>1</v>
      </c>
      <c r="L6713">
        <v>105747</v>
      </c>
      <c r="M6713">
        <v>0</v>
      </c>
      <c r="N6713" t="str">
        <f>IF(BANK[[#This Row],[EXITED]]=0,"No","Yes")</f>
        <v>No</v>
      </c>
      <c r="O6713">
        <v>0</v>
      </c>
      <c r="P6713" t="str">
        <f>IF(BANK[[#This Row],[COMPLAIN]]=0,"No","Yes")</f>
        <v>No</v>
      </c>
      <c r="Q6713">
        <v>5</v>
      </c>
      <c r="R6713" t="s">
        <v>32</v>
      </c>
      <c r="S6713">
        <v>624</v>
      </c>
      <c r="T6713" t="s">
        <v>33</v>
      </c>
      <c r="U6713" t="s">
        <v>27</v>
      </c>
      <c r="V6713" t="s">
        <v>52</v>
      </c>
      <c r="W6713" t="s">
        <v>35</v>
      </c>
      <c r="X6713" t="s">
        <v>30</v>
      </c>
    </row>
    <row r="6714" spans="1:24" x14ac:dyDescent="0.3">
      <c r="A6714">
        <v>15626628</v>
      </c>
      <c r="B6714" t="s">
        <v>2452</v>
      </c>
      <c r="C6714">
        <v>631</v>
      </c>
      <c r="D6714" t="s">
        <v>23</v>
      </c>
      <c r="E6714" t="s">
        <v>45</v>
      </c>
      <c r="F6714">
        <v>31</v>
      </c>
      <c r="G6714">
        <v>2</v>
      </c>
      <c r="H6714">
        <v>88162</v>
      </c>
      <c r="I6714">
        <v>2</v>
      </c>
      <c r="J6714">
        <v>1</v>
      </c>
      <c r="K6714">
        <v>0</v>
      </c>
      <c r="L6714">
        <v>127631</v>
      </c>
      <c r="M6714">
        <v>0</v>
      </c>
      <c r="N6714" t="str">
        <f>IF(BANK[[#This Row],[EXITED]]=0,"No","Yes")</f>
        <v>No</v>
      </c>
      <c r="O6714">
        <v>0</v>
      </c>
      <c r="P6714" t="str">
        <f>IF(BANK[[#This Row],[COMPLAIN]]=0,"No","Yes")</f>
        <v>No</v>
      </c>
      <c r="Q6714">
        <v>1</v>
      </c>
      <c r="R6714" t="s">
        <v>43</v>
      </c>
      <c r="S6714">
        <v>804</v>
      </c>
      <c r="T6714" t="s">
        <v>26</v>
      </c>
      <c r="U6714" t="s">
        <v>34</v>
      </c>
      <c r="V6714" t="s">
        <v>52</v>
      </c>
      <c r="W6714" t="s">
        <v>29</v>
      </c>
      <c r="X6714" t="s">
        <v>30</v>
      </c>
    </row>
    <row r="6715" spans="1:24" x14ac:dyDescent="0.3">
      <c r="A6715">
        <v>15765857</v>
      </c>
      <c r="B6715" t="s">
        <v>776</v>
      </c>
      <c r="C6715">
        <v>623</v>
      </c>
      <c r="D6715" t="s">
        <v>23</v>
      </c>
      <c r="E6715" t="s">
        <v>24</v>
      </c>
      <c r="F6715">
        <v>41</v>
      </c>
      <c r="G6715">
        <v>2</v>
      </c>
      <c r="H6715">
        <v>142412</v>
      </c>
      <c r="I6715">
        <v>1</v>
      </c>
      <c r="J6715">
        <v>1</v>
      </c>
      <c r="K6715">
        <v>0</v>
      </c>
      <c r="L6715">
        <v>28779</v>
      </c>
      <c r="M6715">
        <v>0</v>
      </c>
      <c r="N6715" t="str">
        <f>IF(BANK[[#This Row],[EXITED]]=0,"No","Yes")</f>
        <v>No</v>
      </c>
      <c r="O6715">
        <v>0</v>
      </c>
      <c r="P6715" t="str">
        <f>IF(BANK[[#This Row],[COMPLAIN]]=0,"No","Yes")</f>
        <v>No</v>
      </c>
      <c r="Q6715">
        <v>4</v>
      </c>
      <c r="R6715" t="s">
        <v>32</v>
      </c>
      <c r="S6715">
        <v>729</v>
      </c>
      <c r="T6715" t="s">
        <v>33</v>
      </c>
      <c r="U6715" t="s">
        <v>27</v>
      </c>
      <c r="V6715" t="s">
        <v>52</v>
      </c>
      <c r="W6715" t="s">
        <v>40</v>
      </c>
      <c r="X6715" t="s">
        <v>30</v>
      </c>
    </row>
    <row r="6716" spans="1:24" x14ac:dyDescent="0.3">
      <c r="A6716">
        <v>15742511</v>
      </c>
      <c r="B6716" t="s">
        <v>207</v>
      </c>
      <c r="C6716">
        <v>514</v>
      </c>
      <c r="D6716" t="s">
        <v>42</v>
      </c>
      <c r="E6716" t="s">
        <v>24</v>
      </c>
      <c r="F6716">
        <v>35</v>
      </c>
      <c r="G6716">
        <v>3</v>
      </c>
      <c r="H6716">
        <v>121031</v>
      </c>
      <c r="I6716">
        <v>1</v>
      </c>
      <c r="J6716">
        <v>1</v>
      </c>
      <c r="K6716">
        <v>0</v>
      </c>
      <c r="L6716">
        <v>10009</v>
      </c>
      <c r="M6716">
        <v>0</v>
      </c>
      <c r="N6716" t="str">
        <f>IF(BANK[[#This Row],[EXITED]]=0,"No","Yes")</f>
        <v>No</v>
      </c>
      <c r="O6716">
        <v>0</v>
      </c>
      <c r="P6716" t="str">
        <f>IF(BANK[[#This Row],[COMPLAIN]]=0,"No","Yes")</f>
        <v>No</v>
      </c>
      <c r="Q6716">
        <v>4</v>
      </c>
      <c r="R6716" t="s">
        <v>32</v>
      </c>
      <c r="S6716">
        <v>264</v>
      </c>
      <c r="T6716" t="s">
        <v>26</v>
      </c>
      <c r="U6716" t="s">
        <v>27</v>
      </c>
      <c r="V6716" t="s">
        <v>46</v>
      </c>
      <c r="W6716" t="s">
        <v>40</v>
      </c>
      <c r="X6716" t="s">
        <v>30</v>
      </c>
    </row>
    <row r="6717" spans="1:24" x14ac:dyDescent="0.3">
      <c r="A6717">
        <v>15685805</v>
      </c>
      <c r="B6717" t="s">
        <v>126</v>
      </c>
      <c r="C6717">
        <v>673</v>
      </c>
      <c r="D6717" t="s">
        <v>23</v>
      </c>
      <c r="E6717" t="s">
        <v>45</v>
      </c>
      <c r="F6717">
        <v>35</v>
      </c>
      <c r="G6717">
        <v>6</v>
      </c>
      <c r="H6717">
        <v>0</v>
      </c>
      <c r="I6717">
        <v>2</v>
      </c>
      <c r="J6717">
        <v>1</v>
      </c>
      <c r="K6717">
        <v>0</v>
      </c>
      <c r="L6717">
        <v>98619</v>
      </c>
      <c r="M6717">
        <v>0</v>
      </c>
      <c r="N6717" t="str">
        <f>IF(BANK[[#This Row],[EXITED]]=0,"No","Yes")</f>
        <v>No</v>
      </c>
      <c r="O6717">
        <v>0</v>
      </c>
      <c r="P6717" t="str">
        <f>IF(BANK[[#This Row],[COMPLAIN]]=0,"No","Yes")</f>
        <v>No</v>
      </c>
      <c r="Q6717">
        <v>5</v>
      </c>
      <c r="R6717" t="s">
        <v>37</v>
      </c>
      <c r="S6717">
        <v>222</v>
      </c>
      <c r="T6717" t="s">
        <v>26</v>
      </c>
      <c r="U6717" t="s">
        <v>39</v>
      </c>
      <c r="V6717" t="s">
        <v>46</v>
      </c>
      <c r="W6717" t="s">
        <v>35</v>
      </c>
      <c r="X6717" t="s">
        <v>30</v>
      </c>
    </row>
    <row r="6718" spans="1:24" x14ac:dyDescent="0.3">
      <c r="A6718">
        <v>15726289</v>
      </c>
      <c r="B6718" t="s">
        <v>2453</v>
      </c>
      <c r="C6718">
        <v>645</v>
      </c>
      <c r="D6718" t="s">
        <v>42</v>
      </c>
      <c r="E6718" t="s">
        <v>24</v>
      </c>
      <c r="F6718">
        <v>25</v>
      </c>
      <c r="G6718">
        <v>0</v>
      </c>
      <c r="H6718">
        <v>174400</v>
      </c>
      <c r="I6718">
        <v>1</v>
      </c>
      <c r="J6718">
        <v>1</v>
      </c>
      <c r="K6718">
        <v>0</v>
      </c>
      <c r="L6718">
        <v>42669</v>
      </c>
      <c r="M6718">
        <v>0</v>
      </c>
      <c r="N6718" t="str">
        <f>IF(BANK[[#This Row],[EXITED]]=0,"No","Yes")</f>
        <v>No</v>
      </c>
      <c r="O6718">
        <v>0</v>
      </c>
      <c r="P6718" t="str">
        <f>IF(BANK[[#This Row],[COMPLAIN]]=0,"No","Yes")</f>
        <v>No</v>
      </c>
      <c r="Q6718">
        <v>5</v>
      </c>
      <c r="R6718" t="s">
        <v>25</v>
      </c>
      <c r="S6718">
        <v>600</v>
      </c>
      <c r="T6718" t="s">
        <v>38</v>
      </c>
      <c r="U6718" t="s">
        <v>27</v>
      </c>
      <c r="V6718" t="s">
        <v>52</v>
      </c>
      <c r="W6718" t="s">
        <v>35</v>
      </c>
      <c r="X6718" t="s">
        <v>30</v>
      </c>
    </row>
    <row r="6719" spans="1:24" x14ac:dyDescent="0.3">
      <c r="A6719">
        <v>15802118</v>
      </c>
      <c r="B6719" t="s">
        <v>995</v>
      </c>
      <c r="C6719">
        <v>664</v>
      </c>
      <c r="D6719" t="s">
        <v>23</v>
      </c>
      <c r="E6719" t="s">
        <v>24</v>
      </c>
      <c r="F6719">
        <v>41</v>
      </c>
      <c r="G6719">
        <v>7</v>
      </c>
      <c r="H6719">
        <v>123429</v>
      </c>
      <c r="I6719">
        <v>1</v>
      </c>
      <c r="J6719">
        <v>1</v>
      </c>
      <c r="K6719">
        <v>1</v>
      </c>
      <c r="L6719">
        <v>164924</v>
      </c>
      <c r="M6719">
        <v>0</v>
      </c>
      <c r="N6719" t="str">
        <f>IF(BANK[[#This Row],[EXITED]]=0,"No","Yes")</f>
        <v>No</v>
      </c>
      <c r="O6719">
        <v>0</v>
      </c>
      <c r="P6719" t="str">
        <f>IF(BANK[[#This Row],[COMPLAIN]]=0,"No","Yes")</f>
        <v>No</v>
      </c>
      <c r="Q6719">
        <v>2</v>
      </c>
      <c r="R6719" t="s">
        <v>43</v>
      </c>
      <c r="S6719">
        <v>315</v>
      </c>
      <c r="T6719" t="s">
        <v>33</v>
      </c>
      <c r="U6719" t="s">
        <v>27</v>
      </c>
      <c r="V6719" t="s">
        <v>28</v>
      </c>
      <c r="W6719" t="s">
        <v>47</v>
      </c>
      <c r="X6719" t="s">
        <v>30</v>
      </c>
    </row>
    <row r="6720" spans="1:24" x14ac:dyDescent="0.3">
      <c r="A6720">
        <v>15607990</v>
      </c>
      <c r="B6720" t="s">
        <v>912</v>
      </c>
      <c r="C6720">
        <v>760</v>
      </c>
      <c r="D6720" t="s">
        <v>23</v>
      </c>
      <c r="E6720" t="s">
        <v>24</v>
      </c>
      <c r="F6720">
        <v>43</v>
      </c>
      <c r="G6720">
        <v>6</v>
      </c>
      <c r="H6720">
        <v>175736</v>
      </c>
      <c r="I6720">
        <v>1</v>
      </c>
      <c r="J6720">
        <v>1</v>
      </c>
      <c r="K6720">
        <v>1</v>
      </c>
      <c r="L6720">
        <v>157337</v>
      </c>
      <c r="M6720">
        <v>0</v>
      </c>
      <c r="N6720" t="str">
        <f>IF(BANK[[#This Row],[EXITED]]=0,"No","Yes")</f>
        <v>No</v>
      </c>
      <c r="O6720">
        <v>0</v>
      </c>
      <c r="P6720" t="str">
        <f>IF(BANK[[#This Row],[COMPLAIN]]=0,"No","Yes")</f>
        <v>No</v>
      </c>
      <c r="Q6720">
        <v>2</v>
      </c>
      <c r="R6720" t="s">
        <v>25</v>
      </c>
      <c r="S6720">
        <v>927</v>
      </c>
      <c r="T6720" t="s">
        <v>33</v>
      </c>
      <c r="U6720" t="s">
        <v>27</v>
      </c>
      <c r="V6720" t="s">
        <v>46</v>
      </c>
      <c r="W6720" t="s">
        <v>47</v>
      </c>
      <c r="X6720" t="s">
        <v>30</v>
      </c>
    </row>
    <row r="6721" spans="1:24" x14ac:dyDescent="0.3">
      <c r="A6721">
        <v>15695932</v>
      </c>
      <c r="B6721" t="s">
        <v>2454</v>
      </c>
      <c r="C6721">
        <v>766</v>
      </c>
      <c r="D6721" t="s">
        <v>23</v>
      </c>
      <c r="E6721" t="s">
        <v>24</v>
      </c>
      <c r="F6721">
        <v>36</v>
      </c>
      <c r="G6721">
        <v>5</v>
      </c>
      <c r="H6721">
        <v>78381</v>
      </c>
      <c r="I6721">
        <v>1</v>
      </c>
      <c r="J6721">
        <v>0</v>
      </c>
      <c r="K6721">
        <v>1</v>
      </c>
      <c r="L6721">
        <v>153832</v>
      </c>
      <c r="M6721">
        <v>0</v>
      </c>
      <c r="N6721" t="str">
        <f>IF(BANK[[#This Row],[EXITED]]=0,"No","Yes")</f>
        <v>No</v>
      </c>
      <c r="O6721">
        <v>0</v>
      </c>
      <c r="P6721" t="str">
        <f>IF(BANK[[#This Row],[COMPLAIN]]=0,"No","Yes")</f>
        <v>No</v>
      </c>
      <c r="Q6721">
        <v>2</v>
      </c>
      <c r="R6721" t="s">
        <v>37</v>
      </c>
      <c r="S6721">
        <v>637</v>
      </c>
      <c r="T6721" t="s">
        <v>33</v>
      </c>
      <c r="U6721" t="s">
        <v>34</v>
      </c>
      <c r="V6721" t="s">
        <v>46</v>
      </c>
      <c r="W6721" t="s">
        <v>47</v>
      </c>
      <c r="X6721" t="s">
        <v>30</v>
      </c>
    </row>
    <row r="6722" spans="1:24" x14ac:dyDescent="0.3">
      <c r="A6722">
        <v>15812279</v>
      </c>
      <c r="B6722" t="s">
        <v>2455</v>
      </c>
      <c r="C6722">
        <v>634</v>
      </c>
      <c r="D6722" t="s">
        <v>42</v>
      </c>
      <c r="E6722" t="s">
        <v>24</v>
      </c>
      <c r="F6722">
        <v>37</v>
      </c>
      <c r="G6722">
        <v>5</v>
      </c>
      <c r="H6722">
        <v>115346</v>
      </c>
      <c r="I6722">
        <v>2</v>
      </c>
      <c r="J6722">
        <v>0</v>
      </c>
      <c r="K6722">
        <v>0</v>
      </c>
      <c r="L6722">
        <v>168782</v>
      </c>
      <c r="M6722">
        <v>0</v>
      </c>
      <c r="N6722" t="str">
        <f>IF(BANK[[#This Row],[EXITED]]=0,"No","Yes")</f>
        <v>No</v>
      </c>
      <c r="O6722">
        <v>0</v>
      </c>
      <c r="P6722" t="str">
        <f>IF(BANK[[#This Row],[COMPLAIN]]=0,"No","Yes")</f>
        <v>No</v>
      </c>
      <c r="Q6722">
        <v>3</v>
      </c>
      <c r="R6722" t="s">
        <v>25</v>
      </c>
      <c r="S6722">
        <v>261</v>
      </c>
      <c r="T6722" t="s">
        <v>33</v>
      </c>
      <c r="U6722" t="s">
        <v>34</v>
      </c>
      <c r="V6722" t="s">
        <v>46</v>
      </c>
      <c r="W6722" t="s">
        <v>54</v>
      </c>
      <c r="X6722" t="s">
        <v>30</v>
      </c>
    </row>
    <row r="6723" spans="1:24" x14ac:dyDescent="0.3">
      <c r="A6723">
        <v>15698902</v>
      </c>
      <c r="B6723" t="s">
        <v>141</v>
      </c>
      <c r="C6723">
        <v>547</v>
      </c>
      <c r="D6723" t="s">
        <v>56</v>
      </c>
      <c r="E6723" t="s">
        <v>45</v>
      </c>
      <c r="F6723">
        <v>42</v>
      </c>
      <c r="G6723">
        <v>1</v>
      </c>
      <c r="H6723">
        <v>142703</v>
      </c>
      <c r="I6723">
        <v>1</v>
      </c>
      <c r="J6723">
        <v>1</v>
      </c>
      <c r="K6723">
        <v>0</v>
      </c>
      <c r="L6723">
        <v>86207</v>
      </c>
      <c r="M6723">
        <v>1</v>
      </c>
      <c r="N6723" t="str">
        <f>IF(BANK[[#This Row],[EXITED]]=0,"No","Yes")</f>
        <v>Yes</v>
      </c>
      <c r="O6723">
        <v>1</v>
      </c>
      <c r="P6723" t="str">
        <f>IF(BANK[[#This Row],[COMPLAIN]]=0,"No","Yes")</f>
        <v>Yes</v>
      </c>
      <c r="Q6723">
        <v>5</v>
      </c>
      <c r="R6723" t="s">
        <v>43</v>
      </c>
      <c r="S6723">
        <v>731</v>
      </c>
      <c r="T6723" t="s">
        <v>33</v>
      </c>
      <c r="U6723" t="s">
        <v>27</v>
      </c>
      <c r="V6723" t="s">
        <v>52</v>
      </c>
      <c r="W6723" t="s">
        <v>35</v>
      </c>
      <c r="X6723" t="s">
        <v>30</v>
      </c>
    </row>
    <row r="6724" spans="1:24" x14ac:dyDescent="0.3">
      <c r="A6724">
        <v>15570192</v>
      </c>
      <c r="B6724" t="s">
        <v>2172</v>
      </c>
      <c r="C6724">
        <v>608</v>
      </c>
      <c r="D6724" t="s">
        <v>56</v>
      </c>
      <c r="E6724" t="s">
        <v>45</v>
      </c>
      <c r="F6724">
        <v>40</v>
      </c>
      <c r="G6724">
        <v>8</v>
      </c>
      <c r="H6724">
        <v>121729</v>
      </c>
      <c r="I6724">
        <v>1</v>
      </c>
      <c r="J6724">
        <v>0</v>
      </c>
      <c r="K6724">
        <v>0</v>
      </c>
      <c r="L6724">
        <v>61164</v>
      </c>
      <c r="M6724">
        <v>0</v>
      </c>
      <c r="N6724" t="str">
        <f>IF(BANK[[#This Row],[EXITED]]=0,"No","Yes")</f>
        <v>No</v>
      </c>
      <c r="O6724">
        <v>0</v>
      </c>
      <c r="P6724" t="str">
        <f>IF(BANK[[#This Row],[COMPLAIN]]=0,"No","Yes")</f>
        <v>No</v>
      </c>
      <c r="Q6724">
        <v>4</v>
      </c>
      <c r="R6724" t="s">
        <v>32</v>
      </c>
      <c r="S6724">
        <v>802</v>
      </c>
      <c r="T6724" t="s">
        <v>33</v>
      </c>
      <c r="U6724" t="s">
        <v>27</v>
      </c>
      <c r="V6724" t="s">
        <v>28</v>
      </c>
      <c r="W6724" t="s">
        <v>40</v>
      </c>
      <c r="X6724" t="s">
        <v>30</v>
      </c>
    </row>
    <row r="6725" spans="1:24" x14ac:dyDescent="0.3">
      <c r="A6725">
        <v>15809265</v>
      </c>
      <c r="B6725" t="s">
        <v>967</v>
      </c>
      <c r="C6725">
        <v>547</v>
      </c>
      <c r="D6725" t="s">
        <v>42</v>
      </c>
      <c r="E6725" t="s">
        <v>45</v>
      </c>
      <c r="F6725">
        <v>35</v>
      </c>
      <c r="G6725">
        <v>4</v>
      </c>
      <c r="H6725">
        <v>0</v>
      </c>
      <c r="I6725">
        <v>1</v>
      </c>
      <c r="J6725">
        <v>1</v>
      </c>
      <c r="K6725">
        <v>1</v>
      </c>
      <c r="L6725">
        <v>133288</v>
      </c>
      <c r="M6725">
        <v>0</v>
      </c>
      <c r="N6725" t="str">
        <f>IF(BANK[[#This Row],[EXITED]]=0,"No","Yes")</f>
        <v>No</v>
      </c>
      <c r="O6725">
        <v>0</v>
      </c>
      <c r="P6725" t="str">
        <f>IF(BANK[[#This Row],[COMPLAIN]]=0,"No","Yes")</f>
        <v>No</v>
      </c>
      <c r="Q6725">
        <v>1</v>
      </c>
      <c r="R6725" t="s">
        <v>25</v>
      </c>
      <c r="S6725">
        <v>305</v>
      </c>
      <c r="T6725" t="s">
        <v>26</v>
      </c>
      <c r="U6725" t="s">
        <v>39</v>
      </c>
      <c r="V6725" t="s">
        <v>46</v>
      </c>
      <c r="W6725" t="s">
        <v>29</v>
      </c>
      <c r="X6725" t="s">
        <v>30</v>
      </c>
    </row>
    <row r="6726" spans="1:24" x14ac:dyDescent="0.3">
      <c r="A6726">
        <v>15745201</v>
      </c>
      <c r="B6726" t="s">
        <v>2456</v>
      </c>
      <c r="C6726">
        <v>612</v>
      </c>
      <c r="D6726" t="s">
        <v>42</v>
      </c>
      <c r="E6726" t="s">
        <v>45</v>
      </c>
      <c r="F6726">
        <v>43</v>
      </c>
      <c r="G6726">
        <v>4</v>
      </c>
      <c r="H6726">
        <v>139496</v>
      </c>
      <c r="I6726">
        <v>2</v>
      </c>
      <c r="J6726">
        <v>1</v>
      </c>
      <c r="K6726">
        <v>1</v>
      </c>
      <c r="L6726">
        <v>77128</v>
      </c>
      <c r="M6726">
        <v>0</v>
      </c>
      <c r="N6726" t="str">
        <f>IF(BANK[[#This Row],[EXITED]]=0,"No","Yes")</f>
        <v>No</v>
      </c>
      <c r="O6726">
        <v>0</v>
      </c>
      <c r="P6726" t="str">
        <f>IF(BANK[[#This Row],[COMPLAIN]]=0,"No","Yes")</f>
        <v>No</v>
      </c>
      <c r="Q6726">
        <v>2</v>
      </c>
      <c r="R6726" t="s">
        <v>25</v>
      </c>
      <c r="S6726">
        <v>590</v>
      </c>
      <c r="T6726" t="s">
        <v>33</v>
      </c>
      <c r="U6726" t="s">
        <v>27</v>
      </c>
      <c r="V6726" t="s">
        <v>46</v>
      </c>
      <c r="W6726" t="s">
        <v>47</v>
      </c>
      <c r="X6726" t="s">
        <v>30</v>
      </c>
    </row>
    <row r="6727" spans="1:24" x14ac:dyDescent="0.3">
      <c r="A6727">
        <v>15580623</v>
      </c>
      <c r="B6727" t="s">
        <v>1355</v>
      </c>
      <c r="C6727">
        <v>573</v>
      </c>
      <c r="D6727" t="s">
        <v>23</v>
      </c>
      <c r="E6727" t="s">
        <v>24</v>
      </c>
      <c r="F6727">
        <v>28</v>
      </c>
      <c r="G6727">
        <v>8</v>
      </c>
      <c r="H6727">
        <v>0</v>
      </c>
      <c r="I6727">
        <v>2</v>
      </c>
      <c r="J6727">
        <v>0</v>
      </c>
      <c r="K6727">
        <v>0</v>
      </c>
      <c r="L6727">
        <v>77660</v>
      </c>
      <c r="M6727">
        <v>0</v>
      </c>
      <c r="N6727" t="str">
        <f>IF(BANK[[#This Row],[EXITED]]=0,"No","Yes")</f>
        <v>No</v>
      </c>
      <c r="O6727">
        <v>0</v>
      </c>
      <c r="P6727" t="str">
        <f>IF(BANK[[#This Row],[COMPLAIN]]=0,"No","Yes")</f>
        <v>No</v>
      </c>
      <c r="Q6727">
        <v>4</v>
      </c>
      <c r="R6727" t="s">
        <v>43</v>
      </c>
      <c r="S6727">
        <v>668</v>
      </c>
      <c r="T6727" t="s">
        <v>26</v>
      </c>
      <c r="U6727" t="s">
        <v>39</v>
      </c>
      <c r="V6727" t="s">
        <v>28</v>
      </c>
      <c r="W6727" t="s">
        <v>40</v>
      </c>
      <c r="X6727" t="s">
        <v>30</v>
      </c>
    </row>
    <row r="6728" spans="1:24" x14ac:dyDescent="0.3">
      <c r="A6728">
        <v>15578156</v>
      </c>
      <c r="B6728" t="s">
        <v>1072</v>
      </c>
      <c r="C6728">
        <v>615</v>
      </c>
      <c r="D6728" t="s">
        <v>23</v>
      </c>
      <c r="E6728" t="s">
        <v>24</v>
      </c>
      <c r="F6728">
        <v>32</v>
      </c>
      <c r="G6728">
        <v>5</v>
      </c>
      <c r="H6728">
        <v>138522</v>
      </c>
      <c r="I6728">
        <v>1</v>
      </c>
      <c r="J6728">
        <v>1</v>
      </c>
      <c r="K6728">
        <v>1</v>
      </c>
      <c r="L6728">
        <v>56897</v>
      </c>
      <c r="M6728">
        <v>0</v>
      </c>
      <c r="N6728" t="str">
        <f>IF(BANK[[#This Row],[EXITED]]=0,"No","Yes")</f>
        <v>No</v>
      </c>
      <c r="O6728">
        <v>0</v>
      </c>
      <c r="P6728" t="str">
        <f>IF(BANK[[#This Row],[COMPLAIN]]=0,"No","Yes")</f>
        <v>No</v>
      </c>
      <c r="Q6728">
        <v>3</v>
      </c>
      <c r="R6728" t="s">
        <v>37</v>
      </c>
      <c r="S6728">
        <v>777</v>
      </c>
      <c r="T6728" t="s">
        <v>26</v>
      </c>
      <c r="U6728" t="s">
        <v>27</v>
      </c>
      <c r="V6728" t="s">
        <v>46</v>
      </c>
      <c r="W6728" t="s">
        <v>54</v>
      </c>
      <c r="X6728" t="s">
        <v>30</v>
      </c>
    </row>
    <row r="6729" spans="1:24" x14ac:dyDescent="0.3">
      <c r="A6729">
        <v>15810910</v>
      </c>
      <c r="B6729" t="s">
        <v>2457</v>
      </c>
      <c r="C6729">
        <v>702</v>
      </c>
      <c r="D6729" t="s">
        <v>23</v>
      </c>
      <c r="E6729" t="s">
        <v>45</v>
      </c>
      <c r="F6729">
        <v>38</v>
      </c>
      <c r="G6729">
        <v>9</v>
      </c>
      <c r="H6729">
        <v>0</v>
      </c>
      <c r="I6729">
        <v>2</v>
      </c>
      <c r="J6729">
        <v>1</v>
      </c>
      <c r="K6729">
        <v>1</v>
      </c>
      <c r="L6729">
        <v>158527</v>
      </c>
      <c r="M6729">
        <v>0</v>
      </c>
      <c r="N6729" t="str">
        <f>IF(BANK[[#This Row],[EXITED]]=0,"No","Yes")</f>
        <v>No</v>
      </c>
      <c r="O6729">
        <v>0</v>
      </c>
      <c r="P6729" t="str">
        <f>IF(BANK[[#This Row],[COMPLAIN]]=0,"No","Yes")</f>
        <v>No</v>
      </c>
      <c r="Q6729">
        <v>2</v>
      </c>
      <c r="R6729" t="s">
        <v>37</v>
      </c>
      <c r="S6729">
        <v>629</v>
      </c>
      <c r="T6729" t="s">
        <v>33</v>
      </c>
      <c r="U6729" t="s">
        <v>39</v>
      </c>
      <c r="V6729" t="s">
        <v>28</v>
      </c>
      <c r="W6729" t="s">
        <v>47</v>
      </c>
      <c r="X6729" t="s">
        <v>30</v>
      </c>
    </row>
    <row r="6730" spans="1:24" x14ac:dyDescent="0.3">
      <c r="A6730">
        <v>15723217</v>
      </c>
      <c r="B6730" t="s">
        <v>693</v>
      </c>
      <c r="C6730">
        <v>616</v>
      </c>
      <c r="D6730" t="s">
        <v>42</v>
      </c>
      <c r="E6730" t="s">
        <v>24</v>
      </c>
      <c r="F6730">
        <v>37</v>
      </c>
      <c r="G6730">
        <v>9</v>
      </c>
      <c r="H6730">
        <v>0</v>
      </c>
      <c r="I6730">
        <v>1</v>
      </c>
      <c r="J6730">
        <v>1</v>
      </c>
      <c r="K6730">
        <v>0</v>
      </c>
      <c r="L6730">
        <v>111313</v>
      </c>
      <c r="M6730">
        <v>0</v>
      </c>
      <c r="N6730" t="str">
        <f>IF(BANK[[#This Row],[EXITED]]=0,"No","Yes")</f>
        <v>No</v>
      </c>
      <c r="O6730">
        <v>0</v>
      </c>
      <c r="P6730" t="str">
        <f>IF(BANK[[#This Row],[COMPLAIN]]=0,"No","Yes")</f>
        <v>No</v>
      </c>
      <c r="Q6730">
        <v>5</v>
      </c>
      <c r="R6730" t="s">
        <v>43</v>
      </c>
      <c r="S6730">
        <v>239</v>
      </c>
      <c r="T6730" t="s">
        <v>33</v>
      </c>
      <c r="U6730" t="s">
        <v>39</v>
      </c>
      <c r="V6730" t="s">
        <v>28</v>
      </c>
      <c r="W6730" t="s">
        <v>35</v>
      </c>
      <c r="X6730" t="s">
        <v>30</v>
      </c>
    </row>
    <row r="6731" spans="1:24" x14ac:dyDescent="0.3">
      <c r="A6731">
        <v>15733111</v>
      </c>
      <c r="B6731" t="s">
        <v>576</v>
      </c>
      <c r="C6731">
        <v>688</v>
      </c>
      <c r="D6731" t="s">
        <v>23</v>
      </c>
      <c r="E6731" t="s">
        <v>24</v>
      </c>
      <c r="F6731">
        <v>32</v>
      </c>
      <c r="G6731">
        <v>6</v>
      </c>
      <c r="H6731">
        <v>124179</v>
      </c>
      <c r="I6731">
        <v>1</v>
      </c>
      <c r="J6731">
        <v>1</v>
      </c>
      <c r="K6731">
        <v>1</v>
      </c>
      <c r="L6731">
        <v>138759</v>
      </c>
      <c r="M6731">
        <v>0</v>
      </c>
      <c r="N6731" t="str">
        <f>IF(BANK[[#This Row],[EXITED]]=0,"No","Yes")</f>
        <v>No</v>
      </c>
      <c r="O6731">
        <v>0</v>
      </c>
      <c r="P6731" t="str">
        <f>IF(BANK[[#This Row],[COMPLAIN]]=0,"No","Yes")</f>
        <v>No</v>
      </c>
      <c r="Q6731">
        <v>1</v>
      </c>
      <c r="R6731" t="s">
        <v>25</v>
      </c>
      <c r="S6731">
        <v>539</v>
      </c>
      <c r="T6731" t="s">
        <v>26</v>
      </c>
      <c r="U6731" t="s">
        <v>27</v>
      </c>
      <c r="V6731" t="s">
        <v>46</v>
      </c>
      <c r="W6731" t="s">
        <v>29</v>
      </c>
      <c r="X6731" t="s">
        <v>30</v>
      </c>
    </row>
    <row r="6732" spans="1:24" x14ac:dyDescent="0.3">
      <c r="A6732">
        <v>15610727</v>
      </c>
      <c r="B6732" t="s">
        <v>583</v>
      </c>
      <c r="C6732">
        <v>605</v>
      </c>
      <c r="D6732" t="s">
        <v>42</v>
      </c>
      <c r="E6732" t="s">
        <v>24</v>
      </c>
      <c r="F6732">
        <v>36</v>
      </c>
      <c r="G6732">
        <v>7</v>
      </c>
      <c r="H6732">
        <v>128829</v>
      </c>
      <c r="I6732">
        <v>1</v>
      </c>
      <c r="J6732">
        <v>1</v>
      </c>
      <c r="K6732">
        <v>0</v>
      </c>
      <c r="L6732">
        <v>190589</v>
      </c>
      <c r="M6732">
        <v>0</v>
      </c>
      <c r="N6732" t="str">
        <f>IF(BANK[[#This Row],[EXITED]]=0,"No","Yes")</f>
        <v>No</v>
      </c>
      <c r="O6732">
        <v>0</v>
      </c>
      <c r="P6732" t="str">
        <f>IF(BANK[[#This Row],[COMPLAIN]]=0,"No","Yes")</f>
        <v>No</v>
      </c>
      <c r="Q6732">
        <v>2</v>
      </c>
      <c r="R6732" t="s">
        <v>37</v>
      </c>
      <c r="S6732">
        <v>879</v>
      </c>
      <c r="T6732" t="s">
        <v>33</v>
      </c>
      <c r="U6732" t="s">
        <v>27</v>
      </c>
      <c r="V6732" t="s">
        <v>28</v>
      </c>
      <c r="W6732" t="s">
        <v>47</v>
      </c>
      <c r="X6732" t="s">
        <v>30</v>
      </c>
    </row>
    <row r="6733" spans="1:24" x14ac:dyDescent="0.3">
      <c r="A6733">
        <v>15723153</v>
      </c>
      <c r="B6733" t="s">
        <v>2458</v>
      </c>
      <c r="C6733">
        <v>708</v>
      </c>
      <c r="D6733" t="s">
        <v>23</v>
      </c>
      <c r="E6733" t="s">
        <v>24</v>
      </c>
      <c r="F6733">
        <v>33</v>
      </c>
      <c r="G6733">
        <v>3</v>
      </c>
      <c r="H6733">
        <v>0</v>
      </c>
      <c r="I6733">
        <v>2</v>
      </c>
      <c r="J6733">
        <v>1</v>
      </c>
      <c r="K6733">
        <v>0</v>
      </c>
      <c r="L6733">
        <v>138613</v>
      </c>
      <c r="M6733">
        <v>0</v>
      </c>
      <c r="N6733" t="str">
        <f>IF(BANK[[#This Row],[EXITED]]=0,"No","Yes")</f>
        <v>No</v>
      </c>
      <c r="O6733">
        <v>0</v>
      </c>
      <c r="P6733" t="str">
        <f>IF(BANK[[#This Row],[COMPLAIN]]=0,"No","Yes")</f>
        <v>No</v>
      </c>
      <c r="Q6733">
        <v>5</v>
      </c>
      <c r="R6733" t="s">
        <v>32</v>
      </c>
      <c r="S6733">
        <v>729</v>
      </c>
      <c r="T6733" t="s">
        <v>26</v>
      </c>
      <c r="U6733" t="s">
        <v>39</v>
      </c>
      <c r="V6733" t="s">
        <v>46</v>
      </c>
      <c r="W6733" t="s">
        <v>35</v>
      </c>
      <c r="X6733" t="s">
        <v>30</v>
      </c>
    </row>
    <row r="6734" spans="1:24" x14ac:dyDescent="0.3">
      <c r="A6734">
        <v>15802823</v>
      </c>
      <c r="B6734" t="s">
        <v>96</v>
      </c>
      <c r="C6734">
        <v>745</v>
      </c>
      <c r="D6734" t="s">
        <v>23</v>
      </c>
      <c r="E6734" t="s">
        <v>45</v>
      </c>
      <c r="F6734">
        <v>38</v>
      </c>
      <c r="G6734">
        <v>7</v>
      </c>
      <c r="H6734">
        <v>0</v>
      </c>
      <c r="I6734">
        <v>2</v>
      </c>
      <c r="J6734">
        <v>1</v>
      </c>
      <c r="K6734">
        <v>1</v>
      </c>
      <c r="L6734">
        <v>194231</v>
      </c>
      <c r="M6734">
        <v>0</v>
      </c>
      <c r="N6734" t="str">
        <f>IF(BANK[[#This Row],[EXITED]]=0,"No","Yes")</f>
        <v>No</v>
      </c>
      <c r="O6734">
        <v>0</v>
      </c>
      <c r="P6734" t="str">
        <f>IF(BANK[[#This Row],[COMPLAIN]]=0,"No","Yes")</f>
        <v>No</v>
      </c>
      <c r="Q6734">
        <v>3</v>
      </c>
      <c r="R6734" t="s">
        <v>32</v>
      </c>
      <c r="S6734">
        <v>401</v>
      </c>
      <c r="T6734" t="s">
        <v>33</v>
      </c>
      <c r="U6734" t="s">
        <v>39</v>
      </c>
      <c r="V6734" t="s">
        <v>28</v>
      </c>
      <c r="W6734" t="s">
        <v>54</v>
      </c>
      <c r="X6734" t="s">
        <v>30</v>
      </c>
    </row>
    <row r="6735" spans="1:24" x14ac:dyDescent="0.3">
      <c r="A6735">
        <v>15756118</v>
      </c>
      <c r="B6735" t="s">
        <v>769</v>
      </c>
      <c r="C6735">
        <v>661</v>
      </c>
      <c r="D6735" t="s">
        <v>23</v>
      </c>
      <c r="E6735" t="s">
        <v>24</v>
      </c>
      <c r="F6735">
        <v>20</v>
      </c>
      <c r="G6735">
        <v>8</v>
      </c>
      <c r="H6735">
        <v>0</v>
      </c>
      <c r="I6735">
        <v>1</v>
      </c>
      <c r="J6735">
        <v>1</v>
      </c>
      <c r="K6735">
        <v>0</v>
      </c>
      <c r="L6735">
        <v>110253</v>
      </c>
      <c r="M6735">
        <v>0</v>
      </c>
      <c r="N6735" t="str">
        <f>IF(BANK[[#This Row],[EXITED]]=0,"No","Yes")</f>
        <v>No</v>
      </c>
      <c r="O6735">
        <v>0</v>
      </c>
      <c r="P6735" t="str">
        <f>IF(BANK[[#This Row],[COMPLAIN]]=0,"No","Yes")</f>
        <v>No</v>
      </c>
      <c r="Q6735">
        <v>3</v>
      </c>
      <c r="R6735" t="s">
        <v>25</v>
      </c>
      <c r="S6735">
        <v>330</v>
      </c>
      <c r="T6735" t="s">
        <v>38</v>
      </c>
      <c r="U6735" t="s">
        <v>39</v>
      </c>
      <c r="V6735" t="s">
        <v>28</v>
      </c>
      <c r="W6735" t="s">
        <v>54</v>
      </c>
      <c r="X6735" t="s">
        <v>30</v>
      </c>
    </row>
    <row r="6736" spans="1:24" x14ac:dyDescent="0.3">
      <c r="A6736">
        <v>15729087</v>
      </c>
      <c r="B6736" t="s">
        <v>2459</v>
      </c>
      <c r="C6736">
        <v>751</v>
      </c>
      <c r="D6736" t="s">
        <v>56</v>
      </c>
      <c r="E6736" t="s">
        <v>24</v>
      </c>
      <c r="F6736">
        <v>54</v>
      </c>
      <c r="G6736">
        <v>9</v>
      </c>
      <c r="H6736">
        <v>156368</v>
      </c>
      <c r="I6736">
        <v>2</v>
      </c>
      <c r="J6736">
        <v>0</v>
      </c>
      <c r="K6736">
        <v>1</v>
      </c>
      <c r="L6736">
        <v>116180</v>
      </c>
      <c r="M6736">
        <v>0</v>
      </c>
      <c r="N6736" t="str">
        <f>IF(BANK[[#This Row],[EXITED]]=0,"No","Yes")</f>
        <v>No</v>
      </c>
      <c r="O6736">
        <v>0</v>
      </c>
      <c r="P6736" t="str">
        <f>IF(BANK[[#This Row],[COMPLAIN]]=0,"No","Yes")</f>
        <v>No</v>
      </c>
      <c r="Q6736">
        <v>1</v>
      </c>
      <c r="R6736" t="s">
        <v>37</v>
      </c>
      <c r="S6736">
        <v>676</v>
      </c>
      <c r="T6736" t="s">
        <v>51</v>
      </c>
      <c r="U6736" t="s">
        <v>27</v>
      </c>
      <c r="V6736" t="s">
        <v>28</v>
      </c>
      <c r="W6736" t="s">
        <v>29</v>
      </c>
      <c r="X6736" t="s">
        <v>30</v>
      </c>
    </row>
    <row r="6737" spans="1:24" x14ac:dyDescent="0.3">
      <c r="A6737">
        <v>15786463</v>
      </c>
      <c r="B6737" t="s">
        <v>892</v>
      </c>
      <c r="C6737">
        <v>645</v>
      </c>
      <c r="D6737" t="s">
        <v>56</v>
      </c>
      <c r="E6737" t="s">
        <v>45</v>
      </c>
      <c r="F6737">
        <v>59</v>
      </c>
      <c r="G6737">
        <v>8</v>
      </c>
      <c r="H6737">
        <v>121670</v>
      </c>
      <c r="I6737">
        <v>2</v>
      </c>
      <c r="J6737">
        <v>0</v>
      </c>
      <c r="K6737">
        <v>0</v>
      </c>
      <c r="L6737">
        <v>92</v>
      </c>
      <c r="M6737">
        <v>1</v>
      </c>
      <c r="N6737" t="str">
        <f>IF(BANK[[#This Row],[EXITED]]=0,"No","Yes")</f>
        <v>Yes</v>
      </c>
      <c r="O6737">
        <v>1</v>
      </c>
      <c r="P6737" t="str">
        <f>IF(BANK[[#This Row],[COMPLAIN]]=0,"No","Yes")</f>
        <v>Yes</v>
      </c>
      <c r="Q6737">
        <v>5</v>
      </c>
      <c r="R6737" t="s">
        <v>37</v>
      </c>
      <c r="S6737">
        <v>291</v>
      </c>
      <c r="T6737" t="s">
        <v>51</v>
      </c>
      <c r="U6737" t="s">
        <v>27</v>
      </c>
      <c r="V6737" t="s">
        <v>28</v>
      </c>
      <c r="W6737" t="s">
        <v>35</v>
      </c>
      <c r="X6737" t="s">
        <v>30</v>
      </c>
    </row>
    <row r="6738" spans="1:24" x14ac:dyDescent="0.3">
      <c r="A6738">
        <v>15717498</v>
      </c>
      <c r="B6738" t="s">
        <v>1711</v>
      </c>
      <c r="C6738">
        <v>775</v>
      </c>
      <c r="D6738" t="s">
        <v>42</v>
      </c>
      <c r="E6738" t="s">
        <v>24</v>
      </c>
      <c r="F6738">
        <v>42</v>
      </c>
      <c r="G6738">
        <v>6</v>
      </c>
      <c r="H6738">
        <v>133970</v>
      </c>
      <c r="I6738">
        <v>2</v>
      </c>
      <c r="J6738">
        <v>0</v>
      </c>
      <c r="K6738">
        <v>1</v>
      </c>
      <c r="L6738">
        <v>187840</v>
      </c>
      <c r="M6738">
        <v>0</v>
      </c>
      <c r="N6738" t="str">
        <f>IF(BANK[[#This Row],[EXITED]]=0,"No","Yes")</f>
        <v>No</v>
      </c>
      <c r="O6738">
        <v>0</v>
      </c>
      <c r="P6738" t="str">
        <f>IF(BANK[[#This Row],[COMPLAIN]]=0,"No","Yes")</f>
        <v>No</v>
      </c>
      <c r="Q6738">
        <v>1</v>
      </c>
      <c r="R6738" t="s">
        <v>25</v>
      </c>
      <c r="S6738">
        <v>278</v>
      </c>
      <c r="T6738" t="s">
        <v>33</v>
      </c>
      <c r="U6738" t="s">
        <v>27</v>
      </c>
      <c r="V6738" t="s">
        <v>46</v>
      </c>
      <c r="W6738" t="s">
        <v>29</v>
      </c>
      <c r="X6738" t="s">
        <v>30</v>
      </c>
    </row>
    <row r="6739" spans="1:24" x14ac:dyDescent="0.3">
      <c r="A6739">
        <v>15718406</v>
      </c>
      <c r="B6739" t="s">
        <v>611</v>
      </c>
      <c r="C6739">
        <v>540</v>
      </c>
      <c r="D6739" t="s">
        <v>42</v>
      </c>
      <c r="E6739" t="s">
        <v>24</v>
      </c>
      <c r="F6739">
        <v>41</v>
      </c>
      <c r="G6739">
        <v>3</v>
      </c>
      <c r="H6739">
        <v>0</v>
      </c>
      <c r="I6739">
        <v>2</v>
      </c>
      <c r="J6739">
        <v>1</v>
      </c>
      <c r="K6739">
        <v>0</v>
      </c>
      <c r="L6739">
        <v>121099</v>
      </c>
      <c r="M6739">
        <v>0</v>
      </c>
      <c r="N6739" t="str">
        <f>IF(BANK[[#This Row],[EXITED]]=0,"No","Yes")</f>
        <v>No</v>
      </c>
      <c r="O6739">
        <v>0</v>
      </c>
      <c r="P6739" t="str">
        <f>IF(BANK[[#This Row],[COMPLAIN]]=0,"No","Yes")</f>
        <v>No</v>
      </c>
      <c r="Q6739">
        <v>2</v>
      </c>
      <c r="R6739" t="s">
        <v>25</v>
      </c>
      <c r="S6739">
        <v>781</v>
      </c>
      <c r="T6739" t="s">
        <v>33</v>
      </c>
      <c r="U6739" t="s">
        <v>39</v>
      </c>
      <c r="V6739" t="s">
        <v>46</v>
      </c>
      <c r="W6739" t="s">
        <v>47</v>
      </c>
      <c r="X6739" t="s">
        <v>30</v>
      </c>
    </row>
    <row r="6740" spans="1:24" x14ac:dyDescent="0.3">
      <c r="A6740">
        <v>15626383</v>
      </c>
      <c r="B6740" t="s">
        <v>471</v>
      </c>
      <c r="C6740">
        <v>596</v>
      </c>
      <c r="D6740" t="s">
        <v>23</v>
      </c>
      <c r="E6740" t="s">
        <v>24</v>
      </c>
      <c r="F6740">
        <v>60</v>
      </c>
      <c r="G6740">
        <v>7</v>
      </c>
      <c r="H6740">
        <v>121908</v>
      </c>
      <c r="I6740">
        <v>1</v>
      </c>
      <c r="J6740">
        <v>0</v>
      </c>
      <c r="K6740">
        <v>1</v>
      </c>
      <c r="L6740">
        <v>30314</v>
      </c>
      <c r="M6740">
        <v>0</v>
      </c>
      <c r="N6740" t="str">
        <f>IF(BANK[[#This Row],[EXITED]]=0,"No","Yes")</f>
        <v>No</v>
      </c>
      <c r="O6740">
        <v>0</v>
      </c>
      <c r="P6740" t="str">
        <f>IF(BANK[[#This Row],[COMPLAIN]]=0,"No","Yes")</f>
        <v>No</v>
      </c>
      <c r="Q6740">
        <v>5</v>
      </c>
      <c r="R6740" t="s">
        <v>25</v>
      </c>
      <c r="S6740">
        <v>774</v>
      </c>
      <c r="T6740" t="s">
        <v>51</v>
      </c>
      <c r="U6740" t="s">
        <v>27</v>
      </c>
      <c r="V6740" t="s">
        <v>28</v>
      </c>
      <c r="W6740" t="s">
        <v>35</v>
      </c>
      <c r="X6740" t="s">
        <v>30</v>
      </c>
    </row>
    <row r="6741" spans="1:24" x14ac:dyDescent="0.3">
      <c r="A6741">
        <v>15597385</v>
      </c>
      <c r="B6741" t="s">
        <v>2460</v>
      </c>
      <c r="C6741">
        <v>573</v>
      </c>
      <c r="D6741" t="s">
        <v>23</v>
      </c>
      <c r="E6741" t="s">
        <v>24</v>
      </c>
      <c r="F6741">
        <v>41</v>
      </c>
      <c r="G6741">
        <v>5</v>
      </c>
      <c r="H6741">
        <v>0</v>
      </c>
      <c r="I6741">
        <v>2</v>
      </c>
      <c r="J6741">
        <v>0</v>
      </c>
      <c r="K6741">
        <v>1</v>
      </c>
      <c r="L6741">
        <v>14479</v>
      </c>
      <c r="M6741">
        <v>0</v>
      </c>
      <c r="N6741" t="str">
        <f>IF(BANK[[#This Row],[EXITED]]=0,"No","Yes")</f>
        <v>No</v>
      </c>
      <c r="O6741">
        <v>0</v>
      </c>
      <c r="P6741" t="str">
        <f>IF(BANK[[#This Row],[COMPLAIN]]=0,"No","Yes")</f>
        <v>No</v>
      </c>
      <c r="Q6741">
        <v>3</v>
      </c>
      <c r="R6741" t="s">
        <v>25</v>
      </c>
      <c r="S6741">
        <v>508</v>
      </c>
      <c r="T6741" t="s">
        <v>33</v>
      </c>
      <c r="U6741" t="s">
        <v>39</v>
      </c>
      <c r="V6741" t="s">
        <v>46</v>
      </c>
      <c r="W6741" t="s">
        <v>54</v>
      </c>
      <c r="X6741" t="s">
        <v>30</v>
      </c>
    </row>
    <row r="6742" spans="1:24" x14ac:dyDescent="0.3">
      <c r="A6742">
        <v>15690330</v>
      </c>
      <c r="B6742" t="s">
        <v>2461</v>
      </c>
      <c r="C6742">
        <v>830</v>
      </c>
      <c r="D6742" t="s">
        <v>56</v>
      </c>
      <c r="E6742" t="s">
        <v>45</v>
      </c>
      <c r="F6742">
        <v>40</v>
      </c>
      <c r="G6742">
        <v>8</v>
      </c>
      <c r="H6742">
        <v>77702</v>
      </c>
      <c r="I6742">
        <v>1</v>
      </c>
      <c r="J6742">
        <v>0</v>
      </c>
      <c r="K6742">
        <v>1</v>
      </c>
      <c r="L6742">
        <v>19512</v>
      </c>
      <c r="M6742">
        <v>0</v>
      </c>
      <c r="N6742" t="str">
        <f>IF(BANK[[#This Row],[EXITED]]=0,"No","Yes")</f>
        <v>No</v>
      </c>
      <c r="O6742">
        <v>0</v>
      </c>
      <c r="P6742" t="str">
        <f>IF(BANK[[#This Row],[COMPLAIN]]=0,"No","Yes")</f>
        <v>No</v>
      </c>
      <c r="Q6742">
        <v>4</v>
      </c>
      <c r="R6742" t="s">
        <v>32</v>
      </c>
      <c r="S6742">
        <v>671</v>
      </c>
      <c r="T6742" t="s">
        <v>33</v>
      </c>
      <c r="U6742" t="s">
        <v>34</v>
      </c>
      <c r="V6742" t="s">
        <v>28</v>
      </c>
      <c r="W6742" t="s">
        <v>40</v>
      </c>
      <c r="X6742" t="s">
        <v>30</v>
      </c>
    </row>
    <row r="6743" spans="1:24" x14ac:dyDescent="0.3">
      <c r="A6743">
        <v>15680611</v>
      </c>
      <c r="B6743" t="s">
        <v>167</v>
      </c>
      <c r="C6743">
        <v>663</v>
      </c>
      <c r="D6743" t="s">
        <v>42</v>
      </c>
      <c r="E6743" t="s">
        <v>24</v>
      </c>
      <c r="F6743">
        <v>67</v>
      </c>
      <c r="G6743">
        <v>9</v>
      </c>
      <c r="H6743">
        <v>0</v>
      </c>
      <c r="I6743">
        <v>3</v>
      </c>
      <c r="J6743">
        <v>1</v>
      </c>
      <c r="K6743">
        <v>1</v>
      </c>
      <c r="L6743">
        <v>72319</v>
      </c>
      <c r="M6743">
        <v>0</v>
      </c>
      <c r="N6743" t="str">
        <f>IF(BANK[[#This Row],[EXITED]]=0,"No","Yes")</f>
        <v>No</v>
      </c>
      <c r="O6743">
        <v>0</v>
      </c>
      <c r="P6743" t="str">
        <f>IF(BANK[[#This Row],[COMPLAIN]]=0,"No","Yes")</f>
        <v>No</v>
      </c>
      <c r="Q6743">
        <v>3</v>
      </c>
      <c r="R6743" t="s">
        <v>43</v>
      </c>
      <c r="S6743">
        <v>747</v>
      </c>
      <c r="T6743" t="s">
        <v>51</v>
      </c>
      <c r="U6743" t="s">
        <v>39</v>
      </c>
      <c r="V6743" t="s">
        <v>28</v>
      </c>
      <c r="W6743" t="s">
        <v>54</v>
      </c>
      <c r="X6743" t="s">
        <v>30</v>
      </c>
    </row>
    <row r="6744" spans="1:24" x14ac:dyDescent="0.3">
      <c r="A6744">
        <v>15810227</v>
      </c>
      <c r="B6744" t="s">
        <v>41</v>
      </c>
      <c r="C6744">
        <v>421</v>
      </c>
      <c r="D6744" t="s">
        <v>42</v>
      </c>
      <c r="E6744" t="s">
        <v>24</v>
      </c>
      <c r="F6744">
        <v>34</v>
      </c>
      <c r="G6744">
        <v>2</v>
      </c>
      <c r="H6744">
        <v>0</v>
      </c>
      <c r="I6744">
        <v>2</v>
      </c>
      <c r="J6744">
        <v>1</v>
      </c>
      <c r="K6744">
        <v>1</v>
      </c>
      <c r="L6744">
        <v>96615</v>
      </c>
      <c r="M6744">
        <v>0</v>
      </c>
      <c r="N6744" t="str">
        <f>IF(BANK[[#This Row],[EXITED]]=0,"No","Yes")</f>
        <v>No</v>
      </c>
      <c r="O6744">
        <v>0</v>
      </c>
      <c r="P6744" t="str">
        <f>IF(BANK[[#This Row],[COMPLAIN]]=0,"No","Yes")</f>
        <v>No</v>
      </c>
      <c r="Q6744">
        <v>1</v>
      </c>
      <c r="R6744" t="s">
        <v>25</v>
      </c>
      <c r="S6744">
        <v>393</v>
      </c>
      <c r="T6744" t="s">
        <v>26</v>
      </c>
      <c r="U6744" t="s">
        <v>39</v>
      </c>
      <c r="V6744" t="s">
        <v>52</v>
      </c>
      <c r="W6744" t="s">
        <v>29</v>
      </c>
      <c r="X6744" t="s">
        <v>30</v>
      </c>
    </row>
    <row r="6745" spans="1:24" x14ac:dyDescent="0.3">
      <c r="A6745">
        <v>15807194</v>
      </c>
      <c r="B6745" t="s">
        <v>1833</v>
      </c>
      <c r="C6745">
        <v>718</v>
      </c>
      <c r="D6745" t="s">
        <v>23</v>
      </c>
      <c r="E6745" t="s">
        <v>24</v>
      </c>
      <c r="F6745">
        <v>34</v>
      </c>
      <c r="G6745">
        <v>5</v>
      </c>
      <c r="H6745">
        <v>113922</v>
      </c>
      <c r="I6745">
        <v>2</v>
      </c>
      <c r="J6745">
        <v>1</v>
      </c>
      <c r="K6745">
        <v>0</v>
      </c>
      <c r="L6745">
        <v>30772</v>
      </c>
      <c r="M6745">
        <v>0</v>
      </c>
      <c r="N6745" t="str">
        <f>IF(BANK[[#This Row],[EXITED]]=0,"No","Yes")</f>
        <v>No</v>
      </c>
      <c r="O6745">
        <v>0</v>
      </c>
      <c r="P6745" t="str">
        <f>IF(BANK[[#This Row],[COMPLAIN]]=0,"No","Yes")</f>
        <v>No</v>
      </c>
      <c r="Q6745">
        <v>2</v>
      </c>
      <c r="R6745" t="s">
        <v>32</v>
      </c>
      <c r="S6745">
        <v>503</v>
      </c>
      <c r="T6745" t="s">
        <v>26</v>
      </c>
      <c r="U6745" t="s">
        <v>34</v>
      </c>
      <c r="V6745" t="s">
        <v>46</v>
      </c>
      <c r="W6745" t="s">
        <v>47</v>
      </c>
      <c r="X6745" t="s">
        <v>30</v>
      </c>
    </row>
    <row r="6746" spans="1:24" x14ac:dyDescent="0.3">
      <c r="A6746">
        <v>15712199</v>
      </c>
      <c r="B6746" t="s">
        <v>733</v>
      </c>
      <c r="C6746">
        <v>655</v>
      </c>
      <c r="D6746" t="s">
        <v>56</v>
      </c>
      <c r="E6746" t="s">
        <v>45</v>
      </c>
      <c r="F6746">
        <v>61</v>
      </c>
      <c r="G6746">
        <v>2</v>
      </c>
      <c r="H6746">
        <v>183998</v>
      </c>
      <c r="I6746">
        <v>2</v>
      </c>
      <c r="J6746">
        <v>1</v>
      </c>
      <c r="K6746">
        <v>1</v>
      </c>
      <c r="L6746">
        <v>161217</v>
      </c>
      <c r="M6746">
        <v>0</v>
      </c>
      <c r="N6746" t="str">
        <f>IF(BANK[[#This Row],[EXITED]]=0,"No","Yes")</f>
        <v>No</v>
      </c>
      <c r="O6746">
        <v>0</v>
      </c>
      <c r="P6746" t="str">
        <f>IF(BANK[[#This Row],[COMPLAIN]]=0,"No","Yes")</f>
        <v>No</v>
      </c>
      <c r="Q6746">
        <v>5</v>
      </c>
      <c r="R6746" t="s">
        <v>43</v>
      </c>
      <c r="S6746">
        <v>382</v>
      </c>
      <c r="T6746" t="s">
        <v>51</v>
      </c>
      <c r="U6746" t="s">
        <v>27</v>
      </c>
      <c r="V6746" t="s">
        <v>52</v>
      </c>
      <c r="W6746" t="s">
        <v>35</v>
      </c>
      <c r="X6746" t="s">
        <v>30</v>
      </c>
    </row>
    <row r="6747" spans="1:24" x14ac:dyDescent="0.3">
      <c r="A6747">
        <v>15723400</v>
      </c>
      <c r="B6747" t="s">
        <v>1578</v>
      </c>
      <c r="C6747">
        <v>663</v>
      </c>
      <c r="D6747" t="s">
        <v>42</v>
      </c>
      <c r="E6747" t="s">
        <v>24</v>
      </c>
      <c r="F6747">
        <v>28</v>
      </c>
      <c r="G6747">
        <v>4</v>
      </c>
      <c r="H6747">
        <v>0</v>
      </c>
      <c r="I6747">
        <v>2</v>
      </c>
      <c r="J6747">
        <v>1</v>
      </c>
      <c r="K6747">
        <v>1</v>
      </c>
      <c r="L6747">
        <v>123970</v>
      </c>
      <c r="M6747">
        <v>0</v>
      </c>
      <c r="N6747" t="str">
        <f>IF(BANK[[#This Row],[EXITED]]=0,"No","Yes")</f>
        <v>No</v>
      </c>
      <c r="O6747">
        <v>0</v>
      </c>
      <c r="P6747" t="str">
        <f>IF(BANK[[#This Row],[COMPLAIN]]=0,"No","Yes")</f>
        <v>No</v>
      </c>
      <c r="Q6747">
        <v>2</v>
      </c>
      <c r="R6747" t="s">
        <v>43</v>
      </c>
      <c r="S6747">
        <v>540</v>
      </c>
      <c r="T6747" t="s">
        <v>26</v>
      </c>
      <c r="U6747" t="s">
        <v>39</v>
      </c>
      <c r="V6747" t="s">
        <v>46</v>
      </c>
      <c r="W6747" t="s">
        <v>47</v>
      </c>
      <c r="X6747" t="s">
        <v>30</v>
      </c>
    </row>
    <row r="6748" spans="1:24" x14ac:dyDescent="0.3">
      <c r="A6748">
        <v>15654772</v>
      </c>
      <c r="B6748" t="s">
        <v>817</v>
      </c>
      <c r="C6748">
        <v>640</v>
      </c>
      <c r="D6748" t="s">
        <v>42</v>
      </c>
      <c r="E6748" t="s">
        <v>45</v>
      </c>
      <c r="F6748">
        <v>47</v>
      </c>
      <c r="G6748">
        <v>6</v>
      </c>
      <c r="H6748">
        <v>89799</v>
      </c>
      <c r="I6748">
        <v>2</v>
      </c>
      <c r="J6748">
        <v>0</v>
      </c>
      <c r="K6748">
        <v>1</v>
      </c>
      <c r="L6748">
        <v>13784</v>
      </c>
      <c r="M6748">
        <v>1</v>
      </c>
      <c r="N6748" t="str">
        <f>IF(BANK[[#This Row],[EXITED]]=0,"No","Yes")</f>
        <v>Yes</v>
      </c>
      <c r="O6748">
        <v>1</v>
      </c>
      <c r="P6748" t="str">
        <f>IF(BANK[[#This Row],[COMPLAIN]]=0,"No","Yes")</f>
        <v>Yes</v>
      </c>
      <c r="Q6748">
        <v>4</v>
      </c>
      <c r="R6748" t="s">
        <v>43</v>
      </c>
      <c r="S6748">
        <v>857</v>
      </c>
      <c r="T6748" t="s">
        <v>33</v>
      </c>
      <c r="U6748" t="s">
        <v>34</v>
      </c>
      <c r="V6748" t="s">
        <v>46</v>
      </c>
      <c r="W6748" t="s">
        <v>40</v>
      </c>
      <c r="X6748" t="s">
        <v>30</v>
      </c>
    </row>
    <row r="6749" spans="1:24" x14ac:dyDescent="0.3">
      <c r="A6749">
        <v>15574743</v>
      </c>
      <c r="B6749" t="s">
        <v>195</v>
      </c>
      <c r="C6749">
        <v>577</v>
      </c>
      <c r="D6749" t="s">
        <v>23</v>
      </c>
      <c r="E6749" t="s">
        <v>24</v>
      </c>
      <c r="F6749">
        <v>29</v>
      </c>
      <c r="G6749">
        <v>2</v>
      </c>
      <c r="H6749">
        <v>0</v>
      </c>
      <c r="I6749">
        <v>1</v>
      </c>
      <c r="J6749">
        <v>1</v>
      </c>
      <c r="K6749">
        <v>1</v>
      </c>
      <c r="L6749">
        <v>168924</v>
      </c>
      <c r="M6749">
        <v>0</v>
      </c>
      <c r="N6749" t="str">
        <f>IF(BANK[[#This Row],[EXITED]]=0,"No","Yes")</f>
        <v>No</v>
      </c>
      <c r="O6749">
        <v>0</v>
      </c>
      <c r="P6749" t="str">
        <f>IF(BANK[[#This Row],[COMPLAIN]]=0,"No","Yes")</f>
        <v>No</v>
      </c>
      <c r="Q6749">
        <v>2</v>
      </c>
      <c r="R6749" t="s">
        <v>25</v>
      </c>
      <c r="S6749">
        <v>665</v>
      </c>
      <c r="T6749" t="s">
        <v>26</v>
      </c>
      <c r="U6749" t="s">
        <v>39</v>
      </c>
      <c r="V6749" t="s">
        <v>52</v>
      </c>
      <c r="W6749" t="s">
        <v>47</v>
      </c>
      <c r="X6749" t="s">
        <v>30</v>
      </c>
    </row>
    <row r="6750" spans="1:24" x14ac:dyDescent="0.3">
      <c r="A6750">
        <v>15686718</v>
      </c>
      <c r="B6750" t="s">
        <v>48</v>
      </c>
      <c r="C6750">
        <v>802</v>
      </c>
      <c r="D6750" t="s">
        <v>56</v>
      </c>
      <c r="E6750" t="s">
        <v>24</v>
      </c>
      <c r="F6750">
        <v>37</v>
      </c>
      <c r="G6750">
        <v>9</v>
      </c>
      <c r="H6750">
        <v>115569</v>
      </c>
      <c r="I6750">
        <v>1</v>
      </c>
      <c r="J6750">
        <v>0</v>
      </c>
      <c r="K6750">
        <v>1</v>
      </c>
      <c r="L6750">
        <v>119783</v>
      </c>
      <c r="M6750">
        <v>0</v>
      </c>
      <c r="N6750" t="str">
        <f>IF(BANK[[#This Row],[EXITED]]=0,"No","Yes")</f>
        <v>No</v>
      </c>
      <c r="O6750">
        <v>0</v>
      </c>
      <c r="P6750" t="str">
        <f>IF(BANK[[#This Row],[COMPLAIN]]=0,"No","Yes")</f>
        <v>No</v>
      </c>
      <c r="Q6750">
        <v>1</v>
      </c>
      <c r="R6750" t="s">
        <v>25</v>
      </c>
      <c r="S6750">
        <v>927</v>
      </c>
      <c r="T6750" t="s">
        <v>33</v>
      </c>
      <c r="U6750" t="s">
        <v>34</v>
      </c>
      <c r="V6750" t="s">
        <v>28</v>
      </c>
      <c r="W6750" t="s">
        <v>29</v>
      </c>
      <c r="X6750" t="s">
        <v>30</v>
      </c>
    </row>
    <row r="6751" spans="1:24" x14ac:dyDescent="0.3">
      <c r="A6751">
        <v>15695299</v>
      </c>
      <c r="B6751" t="s">
        <v>455</v>
      </c>
      <c r="C6751">
        <v>590</v>
      </c>
      <c r="D6751" t="s">
        <v>42</v>
      </c>
      <c r="E6751" t="s">
        <v>45</v>
      </c>
      <c r="F6751">
        <v>45</v>
      </c>
      <c r="G6751">
        <v>2</v>
      </c>
      <c r="H6751">
        <v>81828</v>
      </c>
      <c r="I6751">
        <v>1</v>
      </c>
      <c r="J6751">
        <v>1</v>
      </c>
      <c r="K6751">
        <v>0</v>
      </c>
      <c r="L6751">
        <v>52168</v>
      </c>
      <c r="M6751">
        <v>0</v>
      </c>
      <c r="N6751" t="str">
        <f>IF(BANK[[#This Row],[EXITED]]=0,"No","Yes")</f>
        <v>No</v>
      </c>
      <c r="O6751">
        <v>0</v>
      </c>
      <c r="P6751" t="str">
        <f>IF(BANK[[#This Row],[COMPLAIN]]=0,"No","Yes")</f>
        <v>No</v>
      </c>
      <c r="Q6751">
        <v>1</v>
      </c>
      <c r="R6751" t="s">
        <v>37</v>
      </c>
      <c r="S6751">
        <v>691</v>
      </c>
      <c r="T6751" t="s">
        <v>33</v>
      </c>
      <c r="U6751" t="s">
        <v>34</v>
      </c>
      <c r="V6751" t="s">
        <v>52</v>
      </c>
      <c r="W6751" t="s">
        <v>29</v>
      </c>
      <c r="X6751" t="s">
        <v>30</v>
      </c>
    </row>
    <row r="6752" spans="1:24" x14ac:dyDescent="0.3">
      <c r="A6752">
        <v>15722701</v>
      </c>
      <c r="B6752" t="s">
        <v>877</v>
      </c>
      <c r="C6752">
        <v>594</v>
      </c>
      <c r="D6752" t="s">
        <v>56</v>
      </c>
      <c r="E6752" t="s">
        <v>24</v>
      </c>
      <c r="F6752">
        <v>18</v>
      </c>
      <c r="G6752">
        <v>1</v>
      </c>
      <c r="H6752">
        <v>132695</v>
      </c>
      <c r="I6752">
        <v>1</v>
      </c>
      <c r="J6752">
        <v>1</v>
      </c>
      <c r="K6752">
        <v>0</v>
      </c>
      <c r="L6752">
        <v>167690</v>
      </c>
      <c r="M6752">
        <v>0</v>
      </c>
      <c r="N6752" t="str">
        <f>IF(BANK[[#This Row],[EXITED]]=0,"No","Yes")</f>
        <v>No</v>
      </c>
      <c r="O6752">
        <v>0</v>
      </c>
      <c r="P6752" t="str">
        <f>IF(BANK[[#This Row],[COMPLAIN]]=0,"No","Yes")</f>
        <v>No</v>
      </c>
      <c r="Q6752">
        <v>3</v>
      </c>
      <c r="R6752" t="s">
        <v>37</v>
      </c>
      <c r="S6752">
        <v>323</v>
      </c>
      <c r="T6752" t="s">
        <v>38</v>
      </c>
      <c r="U6752" t="s">
        <v>27</v>
      </c>
      <c r="V6752" t="s">
        <v>52</v>
      </c>
      <c r="W6752" t="s">
        <v>54</v>
      </c>
      <c r="X6752" t="s">
        <v>30</v>
      </c>
    </row>
    <row r="6753" spans="1:24" x14ac:dyDescent="0.3">
      <c r="A6753">
        <v>15799635</v>
      </c>
      <c r="B6753" t="s">
        <v>2462</v>
      </c>
      <c r="C6753">
        <v>577</v>
      </c>
      <c r="D6753" t="s">
        <v>23</v>
      </c>
      <c r="E6753" t="s">
        <v>24</v>
      </c>
      <c r="F6753">
        <v>51</v>
      </c>
      <c r="G6753">
        <v>2</v>
      </c>
      <c r="H6753">
        <v>108867</v>
      </c>
      <c r="I6753">
        <v>1</v>
      </c>
      <c r="J6753">
        <v>0</v>
      </c>
      <c r="K6753">
        <v>0</v>
      </c>
      <c r="L6753">
        <v>140801</v>
      </c>
      <c r="M6753">
        <v>1</v>
      </c>
      <c r="N6753" t="str">
        <f>IF(BANK[[#This Row],[EXITED]]=0,"No","Yes")</f>
        <v>Yes</v>
      </c>
      <c r="O6753">
        <v>1</v>
      </c>
      <c r="P6753" t="str">
        <f>IF(BANK[[#This Row],[COMPLAIN]]=0,"No","Yes")</f>
        <v>Yes</v>
      </c>
      <c r="Q6753">
        <v>4</v>
      </c>
      <c r="R6753" t="s">
        <v>37</v>
      </c>
      <c r="S6753">
        <v>456</v>
      </c>
      <c r="T6753" t="s">
        <v>51</v>
      </c>
      <c r="U6753" t="s">
        <v>34</v>
      </c>
      <c r="V6753" t="s">
        <v>52</v>
      </c>
      <c r="W6753" t="s">
        <v>40</v>
      </c>
      <c r="X6753" t="s">
        <v>30</v>
      </c>
    </row>
    <row r="6754" spans="1:24" x14ac:dyDescent="0.3">
      <c r="A6754">
        <v>15658435</v>
      </c>
      <c r="B6754" t="s">
        <v>2463</v>
      </c>
      <c r="C6754">
        <v>781</v>
      </c>
      <c r="D6754" t="s">
        <v>42</v>
      </c>
      <c r="E6754" t="s">
        <v>45</v>
      </c>
      <c r="F6754">
        <v>27</v>
      </c>
      <c r="G6754">
        <v>5</v>
      </c>
      <c r="H6754">
        <v>0</v>
      </c>
      <c r="I6754">
        <v>2</v>
      </c>
      <c r="J6754">
        <v>0</v>
      </c>
      <c r="K6754">
        <v>0</v>
      </c>
      <c r="L6754">
        <v>72970</v>
      </c>
      <c r="M6754">
        <v>0</v>
      </c>
      <c r="N6754" t="str">
        <f>IF(BANK[[#This Row],[EXITED]]=0,"No","Yes")</f>
        <v>No</v>
      </c>
      <c r="O6754">
        <v>0</v>
      </c>
      <c r="P6754" t="str">
        <f>IF(BANK[[#This Row],[COMPLAIN]]=0,"No","Yes")</f>
        <v>No</v>
      </c>
      <c r="Q6754">
        <v>2</v>
      </c>
      <c r="R6754" t="s">
        <v>43</v>
      </c>
      <c r="S6754">
        <v>905</v>
      </c>
      <c r="T6754" t="s">
        <v>26</v>
      </c>
      <c r="U6754" t="s">
        <v>39</v>
      </c>
      <c r="V6754" t="s">
        <v>46</v>
      </c>
      <c r="W6754" t="s">
        <v>47</v>
      </c>
      <c r="X6754" t="s">
        <v>30</v>
      </c>
    </row>
    <row r="6755" spans="1:24" x14ac:dyDescent="0.3">
      <c r="A6755">
        <v>15586029</v>
      </c>
      <c r="B6755" t="s">
        <v>472</v>
      </c>
      <c r="C6755">
        <v>806</v>
      </c>
      <c r="D6755" t="s">
        <v>56</v>
      </c>
      <c r="E6755" t="s">
        <v>24</v>
      </c>
      <c r="F6755">
        <v>34</v>
      </c>
      <c r="G6755">
        <v>2</v>
      </c>
      <c r="H6755">
        <v>96153</v>
      </c>
      <c r="I6755">
        <v>2</v>
      </c>
      <c r="J6755">
        <v>1</v>
      </c>
      <c r="K6755">
        <v>0</v>
      </c>
      <c r="L6755">
        <v>143711</v>
      </c>
      <c r="M6755">
        <v>0</v>
      </c>
      <c r="N6755" t="str">
        <f>IF(BANK[[#This Row],[EXITED]]=0,"No","Yes")</f>
        <v>No</v>
      </c>
      <c r="O6755">
        <v>0</v>
      </c>
      <c r="P6755" t="str">
        <f>IF(BANK[[#This Row],[COMPLAIN]]=0,"No","Yes")</f>
        <v>No</v>
      </c>
      <c r="Q6755">
        <v>2</v>
      </c>
      <c r="R6755" t="s">
        <v>25</v>
      </c>
      <c r="S6755">
        <v>303</v>
      </c>
      <c r="T6755" t="s">
        <v>26</v>
      </c>
      <c r="U6755" t="s">
        <v>34</v>
      </c>
      <c r="V6755" t="s">
        <v>52</v>
      </c>
      <c r="W6755" t="s">
        <v>47</v>
      </c>
      <c r="X6755" t="s">
        <v>30</v>
      </c>
    </row>
    <row r="6756" spans="1:24" x14ac:dyDescent="0.3">
      <c r="A6756">
        <v>15772337</v>
      </c>
      <c r="B6756" t="s">
        <v>394</v>
      </c>
      <c r="C6756">
        <v>723</v>
      </c>
      <c r="D6756" t="s">
        <v>56</v>
      </c>
      <c r="E6756" t="s">
        <v>45</v>
      </c>
      <c r="F6756">
        <v>49</v>
      </c>
      <c r="G6756">
        <v>0</v>
      </c>
      <c r="H6756">
        <v>153856</v>
      </c>
      <c r="I6756">
        <v>1</v>
      </c>
      <c r="J6756">
        <v>1</v>
      </c>
      <c r="K6756">
        <v>1</v>
      </c>
      <c r="L6756">
        <v>180862</v>
      </c>
      <c r="M6756">
        <v>1</v>
      </c>
      <c r="N6756" t="str">
        <f>IF(BANK[[#This Row],[EXITED]]=0,"No","Yes")</f>
        <v>Yes</v>
      </c>
      <c r="O6756">
        <v>1</v>
      </c>
      <c r="P6756" t="str">
        <f>IF(BANK[[#This Row],[COMPLAIN]]=0,"No","Yes")</f>
        <v>Yes</v>
      </c>
      <c r="Q6756">
        <v>3</v>
      </c>
      <c r="R6756" t="s">
        <v>43</v>
      </c>
      <c r="S6756">
        <v>965</v>
      </c>
      <c r="T6756" t="s">
        <v>33</v>
      </c>
      <c r="U6756" t="s">
        <v>27</v>
      </c>
      <c r="V6756" t="s">
        <v>52</v>
      </c>
      <c r="W6756" t="s">
        <v>54</v>
      </c>
      <c r="X6756" t="s">
        <v>30</v>
      </c>
    </row>
    <row r="6757" spans="1:24" x14ac:dyDescent="0.3">
      <c r="A6757">
        <v>15807555</v>
      </c>
      <c r="B6757" t="s">
        <v>789</v>
      </c>
      <c r="C6757">
        <v>535</v>
      </c>
      <c r="D6757" t="s">
        <v>42</v>
      </c>
      <c r="E6757" t="s">
        <v>24</v>
      </c>
      <c r="F6757">
        <v>45</v>
      </c>
      <c r="G6757">
        <v>2</v>
      </c>
      <c r="H6757">
        <v>0</v>
      </c>
      <c r="I6757">
        <v>2</v>
      </c>
      <c r="J6757">
        <v>1</v>
      </c>
      <c r="K6757">
        <v>0</v>
      </c>
      <c r="L6757">
        <v>125658</v>
      </c>
      <c r="M6757">
        <v>0</v>
      </c>
      <c r="N6757" t="str">
        <f>IF(BANK[[#This Row],[EXITED]]=0,"No","Yes")</f>
        <v>No</v>
      </c>
      <c r="O6757">
        <v>0</v>
      </c>
      <c r="P6757" t="str">
        <f>IF(BANK[[#This Row],[COMPLAIN]]=0,"No","Yes")</f>
        <v>No</v>
      </c>
      <c r="Q6757">
        <v>5</v>
      </c>
      <c r="R6757" t="s">
        <v>32</v>
      </c>
      <c r="S6757">
        <v>430</v>
      </c>
      <c r="T6757" t="s">
        <v>33</v>
      </c>
      <c r="U6757" t="s">
        <v>39</v>
      </c>
      <c r="V6757" t="s">
        <v>52</v>
      </c>
      <c r="W6757" t="s">
        <v>35</v>
      </c>
      <c r="X6757" t="s">
        <v>30</v>
      </c>
    </row>
    <row r="6758" spans="1:24" x14ac:dyDescent="0.3">
      <c r="A6758">
        <v>15603378</v>
      </c>
      <c r="B6758" t="s">
        <v>507</v>
      </c>
      <c r="C6758">
        <v>768</v>
      </c>
      <c r="D6758" t="s">
        <v>42</v>
      </c>
      <c r="E6758" t="s">
        <v>45</v>
      </c>
      <c r="F6758">
        <v>36</v>
      </c>
      <c r="G6758">
        <v>3</v>
      </c>
      <c r="H6758">
        <v>141335</v>
      </c>
      <c r="I6758">
        <v>1</v>
      </c>
      <c r="J6758">
        <v>0</v>
      </c>
      <c r="K6758">
        <v>1</v>
      </c>
      <c r="L6758">
        <v>125871</v>
      </c>
      <c r="M6758">
        <v>0</v>
      </c>
      <c r="N6758" t="str">
        <f>IF(BANK[[#This Row],[EXITED]]=0,"No","Yes")</f>
        <v>No</v>
      </c>
      <c r="O6758">
        <v>0</v>
      </c>
      <c r="P6758" t="str">
        <f>IF(BANK[[#This Row],[COMPLAIN]]=0,"No","Yes")</f>
        <v>No</v>
      </c>
      <c r="Q6758">
        <v>3</v>
      </c>
      <c r="R6758" t="s">
        <v>32</v>
      </c>
      <c r="S6758">
        <v>277</v>
      </c>
      <c r="T6758" t="s">
        <v>33</v>
      </c>
      <c r="U6758" t="s">
        <v>27</v>
      </c>
      <c r="V6758" t="s">
        <v>46</v>
      </c>
      <c r="W6758" t="s">
        <v>54</v>
      </c>
      <c r="X6758" t="s">
        <v>30</v>
      </c>
    </row>
    <row r="6759" spans="1:24" x14ac:dyDescent="0.3">
      <c r="A6759">
        <v>15792862</v>
      </c>
      <c r="B6759" t="s">
        <v>1199</v>
      </c>
      <c r="C6759">
        <v>653</v>
      </c>
      <c r="D6759" t="s">
        <v>56</v>
      </c>
      <c r="E6759" t="s">
        <v>24</v>
      </c>
      <c r="F6759">
        <v>41</v>
      </c>
      <c r="G6759">
        <v>1</v>
      </c>
      <c r="H6759">
        <v>104584</v>
      </c>
      <c r="I6759">
        <v>1</v>
      </c>
      <c r="J6759">
        <v>1</v>
      </c>
      <c r="K6759">
        <v>0</v>
      </c>
      <c r="L6759">
        <v>15126</v>
      </c>
      <c r="M6759">
        <v>1</v>
      </c>
      <c r="N6759" t="str">
        <f>IF(BANK[[#This Row],[EXITED]]=0,"No","Yes")</f>
        <v>Yes</v>
      </c>
      <c r="O6759">
        <v>1</v>
      </c>
      <c r="P6759" t="str">
        <f>IF(BANK[[#This Row],[COMPLAIN]]=0,"No","Yes")</f>
        <v>Yes</v>
      </c>
      <c r="Q6759">
        <v>4</v>
      </c>
      <c r="R6759" t="s">
        <v>43</v>
      </c>
      <c r="S6759">
        <v>576</v>
      </c>
      <c r="T6759" t="s">
        <v>33</v>
      </c>
      <c r="U6759" t="s">
        <v>34</v>
      </c>
      <c r="V6759" t="s">
        <v>52</v>
      </c>
      <c r="W6759" t="s">
        <v>40</v>
      </c>
      <c r="X6759" t="s">
        <v>30</v>
      </c>
    </row>
    <row r="6760" spans="1:24" x14ac:dyDescent="0.3">
      <c r="A6760">
        <v>15657349</v>
      </c>
      <c r="B6760" t="s">
        <v>796</v>
      </c>
      <c r="C6760">
        <v>803</v>
      </c>
      <c r="D6760" t="s">
        <v>56</v>
      </c>
      <c r="E6760" t="s">
        <v>45</v>
      </c>
      <c r="F6760">
        <v>50</v>
      </c>
      <c r="G6760">
        <v>8</v>
      </c>
      <c r="H6760">
        <v>98173</v>
      </c>
      <c r="I6760">
        <v>1</v>
      </c>
      <c r="J6760">
        <v>0</v>
      </c>
      <c r="K6760">
        <v>0</v>
      </c>
      <c r="L6760">
        <v>22457</v>
      </c>
      <c r="M6760">
        <v>1</v>
      </c>
      <c r="N6760" t="str">
        <f>IF(BANK[[#This Row],[EXITED]]=0,"No","Yes")</f>
        <v>Yes</v>
      </c>
      <c r="O6760">
        <v>1</v>
      </c>
      <c r="P6760" t="str">
        <f>IF(BANK[[#This Row],[COMPLAIN]]=0,"No","Yes")</f>
        <v>Yes</v>
      </c>
      <c r="Q6760">
        <v>5</v>
      </c>
      <c r="R6760" t="s">
        <v>43</v>
      </c>
      <c r="S6760">
        <v>642</v>
      </c>
      <c r="T6760" t="s">
        <v>33</v>
      </c>
      <c r="U6760" t="s">
        <v>34</v>
      </c>
      <c r="V6760" t="s">
        <v>28</v>
      </c>
      <c r="W6760" t="s">
        <v>35</v>
      </c>
      <c r="X6760" t="s">
        <v>30</v>
      </c>
    </row>
    <row r="6761" spans="1:24" x14ac:dyDescent="0.3">
      <c r="A6761">
        <v>15653952</v>
      </c>
      <c r="B6761" t="s">
        <v>821</v>
      </c>
      <c r="C6761">
        <v>581</v>
      </c>
      <c r="D6761" t="s">
        <v>56</v>
      </c>
      <c r="E6761" t="s">
        <v>45</v>
      </c>
      <c r="F6761">
        <v>38</v>
      </c>
      <c r="G6761">
        <v>3</v>
      </c>
      <c r="H6761">
        <v>135157</v>
      </c>
      <c r="I6761">
        <v>1</v>
      </c>
      <c r="J6761">
        <v>1</v>
      </c>
      <c r="K6761">
        <v>1</v>
      </c>
      <c r="L6761">
        <v>32919</v>
      </c>
      <c r="M6761">
        <v>0</v>
      </c>
      <c r="N6761" t="str">
        <f>IF(BANK[[#This Row],[EXITED]]=0,"No","Yes")</f>
        <v>No</v>
      </c>
      <c r="O6761">
        <v>0</v>
      </c>
      <c r="P6761" t="str">
        <f>IF(BANK[[#This Row],[COMPLAIN]]=0,"No","Yes")</f>
        <v>No</v>
      </c>
      <c r="Q6761">
        <v>3</v>
      </c>
      <c r="R6761" t="s">
        <v>37</v>
      </c>
      <c r="S6761">
        <v>622</v>
      </c>
      <c r="T6761" t="s">
        <v>33</v>
      </c>
      <c r="U6761" t="s">
        <v>27</v>
      </c>
      <c r="V6761" t="s">
        <v>46</v>
      </c>
      <c r="W6761" t="s">
        <v>54</v>
      </c>
      <c r="X6761" t="s">
        <v>30</v>
      </c>
    </row>
    <row r="6762" spans="1:24" x14ac:dyDescent="0.3">
      <c r="A6762">
        <v>15801920</v>
      </c>
      <c r="B6762" t="s">
        <v>420</v>
      </c>
      <c r="C6762">
        <v>727</v>
      </c>
      <c r="D6762" t="s">
        <v>56</v>
      </c>
      <c r="E6762" t="s">
        <v>24</v>
      </c>
      <c r="F6762">
        <v>39</v>
      </c>
      <c r="G6762">
        <v>5</v>
      </c>
      <c r="H6762">
        <v>80615</v>
      </c>
      <c r="I6762">
        <v>2</v>
      </c>
      <c r="J6762">
        <v>0</v>
      </c>
      <c r="K6762">
        <v>0</v>
      </c>
      <c r="L6762">
        <v>180962</v>
      </c>
      <c r="M6762">
        <v>0</v>
      </c>
      <c r="N6762" t="str">
        <f>IF(BANK[[#This Row],[EXITED]]=0,"No","Yes")</f>
        <v>No</v>
      </c>
      <c r="O6762">
        <v>0</v>
      </c>
      <c r="P6762" t="str">
        <f>IF(BANK[[#This Row],[COMPLAIN]]=0,"No","Yes")</f>
        <v>No</v>
      </c>
      <c r="Q6762">
        <v>3</v>
      </c>
      <c r="R6762" t="s">
        <v>25</v>
      </c>
      <c r="S6762">
        <v>892</v>
      </c>
      <c r="T6762" t="s">
        <v>33</v>
      </c>
      <c r="U6762" t="s">
        <v>34</v>
      </c>
      <c r="V6762" t="s">
        <v>46</v>
      </c>
      <c r="W6762" t="s">
        <v>54</v>
      </c>
      <c r="X6762" t="s">
        <v>30</v>
      </c>
    </row>
    <row r="6763" spans="1:24" x14ac:dyDescent="0.3">
      <c r="A6763">
        <v>15653347</v>
      </c>
      <c r="B6763" t="s">
        <v>195</v>
      </c>
      <c r="C6763">
        <v>560</v>
      </c>
      <c r="D6763" t="s">
        <v>23</v>
      </c>
      <c r="E6763" t="s">
        <v>24</v>
      </c>
      <c r="F6763">
        <v>47</v>
      </c>
      <c r="G6763">
        <v>1</v>
      </c>
      <c r="H6763">
        <v>0</v>
      </c>
      <c r="I6763">
        <v>1</v>
      </c>
      <c r="J6763">
        <v>0</v>
      </c>
      <c r="K6763">
        <v>0</v>
      </c>
      <c r="L6763">
        <v>128883</v>
      </c>
      <c r="M6763">
        <v>1</v>
      </c>
      <c r="N6763" t="str">
        <f>IF(BANK[[#This Row],[EXITED]]=0,"No","Yes")</f>
        <v>Yes</v>
      </c>
      <c r="O6763">
        <v>1</v>
      </c>
      <c r="P6763" t="str">
        <f>IF(BANK[[#This Row],[COMPLAIN]]=0,"No","Yes")</f>
        <v>Yes</v>
      </c>
      <c r="Q6763">
        <v>1</v>
      </c>
      <c r="R6763" t="s">
        <v>37</v>
      </c>
      <c r="S6763">
        <v>762</v>
      </c>
      <c r="T6763" t="s">
        <v>33</v>
      </c>
      <c r="U6763" t="s">
        <v>39</v>
      </c>
      <c r="V6763" t="s">
        <v>52</v>
      </c>
      <c r="W6763" t="s">
        <v>29</v>
      </c>
      <c r="X6763" t="s">
        <v>30</v>
      </c>
    </row>
    <row r="6764" spans="1:24" x14ac:dyDescent="0.3">
      <c r="A6764">
        <v>15749951</v>
      </c>
      <c r="B6764" t="s">
        <v>2464</v>
      </c>
      <c r="C6764">
        <v>766</v>
      </c>
      <c r="D6764" t="s">
        <v>56</v>
      </c>
      <c r="E6764" t="s">
        <v>24</v>
      </c>
      <c r="F6764">
        <v>27</v>
      </c>
      <c r="G6764">
        <v>5</v>
      </c>
      <c r="H6764">
        <v>126286</v>
      </c>
      <c r="I6764">
        <v>1</v>
      </c>
      <c r="J6764">
        <v>1</v>
      </c>
      <c r="K6764">
        <v>0</v>
      </c>
      <c r="L6764">
        <v>177614</v>
      </c>
      <c r="M6764">
        <v>1</v>
      </c>
      <c r="N6764" t="str">
        <f>IF(BANK[[#This Row],[EXITED]]=0,"No","Yes")</f>
        <v>Yes</v>
      </c>
      <c r="O6764">
        <v>1</v>
      </c>
      <c r="P6764" t="str">
        <f>IF(BANK[[#This Row],[COMPLAIN]]=0,"No","Yes")</f>
        <v>Yes</v>
      </c>
      <c r="Q6764">
        <v>3</v>
      </c>
      <c r="R6764" t="s">
        <v>37</v>
      </c>
      <c r="S6764">
        <v>969</v>
      </c>
      <c r="T6764" t="s">
        <v>26</v>
      </c>
      <c r="U6764" t="s">
        <v>27</v>
      </c>
      <c r="V6764" t="s">
        <v>46</v>
      </c>
      <c r="W6764" t="s">
        <v>54</v>
      </c>
      <c r="X6764" t="s">
        <v>30</v>
      </c>
    </row>
    <row r="6765" spans="1:24" x14ac:dyDescent="0.3">
      <c r="A6765">
        <v>15648178</v>
      </c>
      <c r="B6765" t="s">
        <v>304</v>
      </c>
      <c r="C6765">
        <v>630</v>
      </c>
      <c r="D6765" t="s">
        <v>56</v>
      </c>
      <c r="E6765" t="s">
        <v>45</v>
      </c>
      <c r="F6765">
        <v>23</v>
      </c>
      <c r="G6765">
        <v>4</v>
      </c>
      <c r="H6765">
        <v>137965</v>
      </c>
      <c r="I6765">
        <v>1</v>
      </c>
      <c r="J6765">
        <v>0</v>
      </c>
      <c r="K6765">
        <v>1</v>
      </c>
      <c r="L6765">
        <v>174571</v>
      </c>
      <c r="M6765">
        <v>0</v>
      </c>
      <c r="N6765" t="str">
        <f>IF(BANK[[#This Row],[EXITED]]=0,"No","Yes")</f>
        <v>No</v>
      </c>
      <c r="O6765">
        <v>0</v>
      </c>
      <c r="P6765" t="str">
        <f>IF(BANK[[#This Row],[COMPLAIN]]=0,"No","Yes")</f>
        <v>No</v>
      </c>
      <c r="Q6765">
        <v>1</v>
      </c>
      <c r="R6765" t="s">
        <v>32</v>
      </c>
      <c r="S6765">
        <v>978</v>
      </c>
      <c r="T6765" t="s">
        <v>38</v>
      </c>
      <c r="U6765" t="s">
        <v>27</v>
      </c>
      <c r="V6765" t="s">
        <v>46</v>
      </c>
      <c r="W6765" t="s">
        <v>29</v>
      </c>
      <c r="X6765" t="s">
        <v>30</v>
      </c>
    </row>
    <row r="6766" spans="1:24" x14ac:dyDescent="0.3">
      <c r="A6766">
        <v>15640855</v>
      </c>
      <c r="B6766" t="s">
        <v>344</v>
      </c>
      <c r="C6766">
        <v>729</v>
      </c>
      <c r="D6766" t="s">
        <v>56</v>
      </c>
      <c r="E6766" t="s">
        <v>24</v>
      </c>
      <c r="F6766">
        <v>40</v>
      </c>
      <c r="G6766">
        <v>5</v>
      </c>
      <c r="H6766">
        <v>113575</v>
      </c>
      <c r="I6766">
        <v>2</v>
      </c>
      <c r="J6766">
        <v>1</v>
      </c>
      <c r="K6766">
        <v>0</v>
      </c>
      <c r="L6766">
        <v>103396</v>
      </c>
      <c r="M6766">
        <v>0</v>
      </c>
      <c r="N6766" t="str">
        <f>IF(BANK[[#This Row],[EXITED]]=0,"No","Yes")</f>
        <v>No</v>
      </c>
      <c r="O6766">
        <v>0</v>
      </c>
      <c r="P6766" t="str">
        <f>IF(BANK[[#This Row],[COMPLAIN]]=0,"No","Yes")</f>
        <v>No</v>
      </c>
      <c r="Q6766">
        <v>4</v>
      </c>
      <c r="R6766" t="s">
        <v>37</v>
      </c>
      <c r="S6766">
        <v>995</v>
      </c>
      <c r="T6766" t="s">
        <v>33</v>
      </c>
      <c r="U6766" t="s">
        <v>34</v>
      </c>
      <c r="V6766" t="s">
        <v>46</v>
      </c>
      <c r="W6766" t="s">
        <v>40</v>
      </c>
      <c r="X6766" t="s">
        <v>30</v>
      </c>
    </row>
    <row r="6767" spans="1:24" x14ac:dyDescent="0.3">
      <c r="A6767">
        <v>15584288</v>
      </c>
      <c r="B6767" t="s">
        <v>48</v>
      </c>
      <c r="C6767">
        <v>629</v>
      </c>
      <c r="D6767" t="s">
        <v>42</v>
      </c>
      <c r="E6767" t="s">
        <v>45</v>
      </c>
      <c r="F6767">
        <v>33</v>
      </c>
      <c r="G6767">
        <v>6</v>
      </c>
      <c r="H6767">
        <v>0</v>
      </c>
      <c r="I6767">
        <v>2</v>
      </c>
      <c r="J6767">
        <v>1</v>
      </c>
      <c r="K6767">
        <v>1</v>
      </c>
      <c r="L6767">
        <v>59130</v>
      </c>
      <c r="M6767">
        <v>0</v>
      </c>
      <c r="N6767" t="str">
        <f>IF(BANK[[#This Row],[EXITED]]=0,"No","Yes")</f>
        <v>No</v>
      </c>
      <c r="O6767">
        <v>0</v>
      </c>
      <c r="P6767" t="str">
        <f>IF(BANK[[#This Row],[COMPLAIN]]=0,"No","Yes")</f>
        <v>No</v>
      </c>
      <c r="Q6767">
        <v>5</v>
      </c>
      <c r="R6767" t="s">
        <v>37</v>
      </c>
      <c r="S6767">
        <v>632</v>
      </c>
      <c r="T6767" t="s">
        <v>26</v>
      </c>
      <c r="U6767" t="s">
        <v>39</v>
      </c>
      <c r="V6767" t="s">
        <v>46</v>
      </c>
      <c r="W6767" t="s">
        <v>35</v>
      </c>
      <c r="X6767" t="s">
        <v>30</v>
      </c>
    </row>
    <row r="6768" spans="1:24" x14ac:dyDescent="0.3">
      <c r="A6768">
        <v>15760988</v>
      </c>
      <c r="B6768" t="s">
        <v>824</v>
      </c>
      <c r="C6768">
        <v>667</v>
      </c>
      <c r="D6768" t="s">
        <v>56</v>
      </c>
      <c r="E6768" t="s">
        <v>24</v>
      </c>
      <c r="F6768">
        <v>33</v>
      </c>
      <c r="G6768">
        <v>9</v>
      </c>
      <c r="H6768">
        <v>124573</v>
      </c>
      <c r="I6768">
        <v>2</v>
      </c>
      <c r="J6768">
        <v>0</v>
      </c>
      <c r="K6768">
        <v>0</v>
      </c>
      <c r="L6768">
        <v>683</v>
      </c>
      <c r="M6768">
        <v>0</v>
      </c>
      <c r="N6768" t="str">
        <f>IF(BANK[[#This Row],[EXITED]]=0,"No","Yes")</f>
        <v>No</v>
      </c>
      <c r="O6768">
        <v>0</v>
      </c>
      <c r="P6768" t="str">
        <f>IF(BANK[[#This Row],[COMPLAIN]]=0,"No","Yes")</f>
        <v>No</v>
      </c>
      <c r="Q6768">
        <v>3</v>
      </c>
      <c r="R6768" t="s">
        <v>43</v>
      </c>
      <c r="S6768">
        <v>899</v>
      </c>
      <c r="T6768" t="s">
        <v>26</v>
      </c>
      <c r="U6768" t="s">
        <v>27</v>
      </c>
      <c r="V6768" t="s">
        <v>28</v>
      </c>
      <c r="W6768" t="s">
        <v>54</v>
      </c>
      <c r="X6768" t="s">
        <v>30</v>
      </c>
    </row>
    <row r="6769" spans="1:24" x14ac:dyDescent="0.3">
      <c r="A6769">
        <v>15569624</v>
      </c>
      <c r="B6769" t="s">
        <v>1176</v>
      </c>
      <c r="C6769">
        <v>671</v>
      </c>
      <c r="D6769" t="s">
        <v>56</v>
      </c>
      <c r="E6769" t="s">
        <v>45</v>
      </c>
      <c r="F6769">
        <v>31</v>
      </c>
      <c r="G6769">
        <v>6</v>
      </c>
      <c r="H6769">
        <v>105865</v>
      </c>
      <c r="I6769">
        <v>2</v>
      </c>
      <c r="J6769">
        <v>1</v>
      </c>
      <c r="K6769">
        <v>0</v>
      </c>
      <c r="L6769">
        <v>145567</v>
      </c>
      <c r="M6769">
        <v>0</v>
      </c>
      <c r="N6769" t="str">
        <f>IF(BANK[[#This Row],[EXITED]]=0,"No","Yes")</f>
        <v>No</v>
      </c>
      <c r="O6769">
        <v>0</v>
      </c>
      <c r="P6769" t="str">
        <f>IF(BANK[[#This Row],[COMPLAIN]]=0,"No","Yes")</f>
        <v>No</v>
      </c>
      <c r="Q6769">
        <v>5</v>
      </c>
      <c r="R6769" t="s">
        <v>25</v>
      </c>
      <c r="S6769">
        <v>674</v>
      </c>
      <c r="T6769" t="s">
        <v>26</v>
      </c>
      <c r="U6769" t="s">
        <v>34</v>
      </c>
      <c r="V6769" t="s">
        <v>46</v>
      </c>
      <c r="W6769" t="s">
        <v>35</v>
      </c>
      <c r="X6769" t="s">
        <v>30</v>
      </c>
    </row>
    <row r="6770" spans="1:24" x14ac:dyDescent="0.3">
      <c r="A6770">
        <v>15597949</v>
      </c>
      <c r="B6770" t="s">
        <v>591</v>
      </c>
      <c r="C6770">
        <v>768</v>
      </c>
      <c r="D6770" t="s">
        <v>56</v>
      </c>
      <c r="E6770" t="s">
        <v>45</v>
      </c>
      <c r="F6770">
        <v>47</v>
      </c>
      <c r="G6770">
        <v>5</v>
      </c>
      <c r="H6770">
        <v>104553</v>
      </c>
      <c r="I6770">
        <v>1</v>
      </c>
      <c r="J6770">
        <v>1</v>
      </c>
      <c r="K6770">
        <v>0</v>
      </c>
      <c r="L6770">
        <v>48137</v>
      </c>
      <c r="M6770">
        <v>1</v>
      </c>
      <c r="N6770" t="str">
        <f>IF(BANK[[#This Row],[EXITED]]=0,"No","Yes")</f>
        <v>Yes</v>
      </c>
      <c r="O6770">
        <v>1</v>
      </c>
      <c r="P6770" t="str">
        <f>IF(BANK[[#This Row],[COMPLAIN]]=0,"No","Yes")</f>
        <v>Yes</v>
      </c>
      <c r="Q6770">
        <v>4</v>
      </c>
      <c r="R6770" t="s">
        <v>43</v>
      </c>
      <c r="S6770">
        <v>245</v>
      </c>
      <c r="T6770" t="s">
        <v>33</v>
      </c>
      <c r="U6770" t="s">
        <v>34</v>
      </c>
      <c r="V6770" t="s">
        <v>46</v>
      </c>
      <c r="W6770" t="s">
        <v>40</v>
      </c>
      <c r="X6770" t="s">
        <v>30</v>
      </c>
    </row>
    <row r="6771" spans="1:24" x14ac:dyDescent="0.3">
      <c r="A6771">
        <v>15604551</v>
      </c>
      <c r="B6771" t="s">
        <v>2465</v>
      </c>
      <c r="C6771">
        <v>732</v>
      </c>
      <c r="D6771" t="s">
        <v>42</v>
      </c>
      <c r="E6771" t="s">
        <v>45</v>
      </c>
      <c r="F6771">
        <v>35</v>
      </c>
      <c r="G6771">
        <v>3</v>
      </c>
      <c r="H6771">
        <v>0</v>
      </c>
      <c r="I6771">
        <v>2</v>
      </c>
      <c r="J6771">
        <v>1</v>
      </c>
      <c r="K6771">
        <v>0</v>
      </c>
      <c r="L6771">
        <v>90877</v>
      </c>
      <c r="M6771">
        <v>0</v>
      </c>
      <c r="N6771" t="str">
        <f>IF(BANK[[#This Row],[EXITED]]=0,"No","Yes")</f>
        <v>No</v>
      </c>
      <c r="O6771">
        <v>0</v>
      </c>
      <c r="P6771" t="str">
        <f>IF(BANK[[#This Row],[COMPLAIN]]=0,"No","Yes")</f>
        <v>No</v>
      </c>
      <c r="Q6771">
        <v>3</v>
      </c>
      <c r="R6771" t="s">
        <v>37</v>
      </c>
      <c r="S6771">
        <v>518</v>
      </c>
      <c r="T6771" t="s">
        <v>26</v>
      </c>
      <c r="U6771" t="s">
        <v>39</v>
      </c>
      <c r="V6771" t="s">
        <v>46</v>
      </c>
      <c r="W6771" t="s">
        <v>54</v>
      </c>
      <c r="X6771" t="s">
        <v>30</v>
      </c>
    </row>
    <row r="6772" spans="1:24" x14ac:dyDescent="0.3">
      <c r="A6772">
        <v>15617476</v>
      </c>
      <c r="B6772" t="s">
        <v>602</v>
      </c>
      <c r="C6772">
        <v>546</v>
      </c>
      <c r="D6772" t="s">
        <v>42</v>
      </c>
      <c r="E6772" t="s">
        <v>45</v>
      </c>
      <c r="F6772">
        <v>30</v>
      </c>
      <c r="G6772">
        <v>5</v>
      </c>
      <c r="H6772">
        <v>0</v>
      </c>
      <c r="I6772">
        <v>2</v>
      </c>
      <c r="J6772">
        <v>0</v>
      </c>
      <c r="K6772">
        <v>1</v>
      </c>
      <c r="L6772">
        <v>198543</v>
      </c>
      <c r="M6772">
        <v>0</v>
      </c>
      <c r="N6772" t="str">
        <f>IF(BANK[[#This Row],[EXITED]]=0,"No","Yes")</f>
        <v>No</v>
      </c>
      <c r="O6772">
        <v>0</v>
      </c>
      <c r="P6772" t="str">
        <f>IF(BANK[[#This Row],[COMPLAIN]]=0,"No","Yes")</f>
        <v>No</v>
      </c>
      <c r="Q6772">
        <v>4</v>
      </c>
      <c r="R6772" t="s">
        <v>32</v>
      </c>
      <c r="S6772">
        <v>808</v>
      </c>
      <c r="T6772" t="s">
        <v>26</v>
      </c>
      <c r="U6772" t="s">
        <v>39</v>
      </c>
      <c r="V6772" t="s">
        <v>46</v>
      </c>
      <c r="W6772" t="s">
        <v>40</v>
      </c>
      <c r="X6772" t="s">
        <v>30</v>
      </c>
    </row>
    <row r="6773" spans="1:24" x14ac:dyDescent="0.3">
      <c r="A6773">
        <v>15793311</v>
      </c>
      <c r="B6773" t="s">
        <v>150</v>
      </c>
      <c r="C6773">
        <v>765</v>
      </c>
      <c r="D6773" t="s">
        <v>56</v>
      </c>
      <c r="E6773" t="s">
        <v>45</v>
      </c>
      <c r="F6773">
        <v>46</v>
      </c>
      <c r="G6773">
        <v>8</v>
      </c>
      <c r="H6773">
        <v>119493</v>
      </c>
      <c r="I6773">
        <v>2</v>
      </c>
      <c r="J6773">
        <v>0</v>
      </c>
      <c r="K6773">
        <v>1</v>
      </c>
      <c r="L6773">
        <v>166896</v>
      </c>
      <c r="M6773">
        <v>1</v>
      </c>
      <c r="N6773" t="str">
        <f>IF(BANK[[#This Row],[EXITED]]=0,"No","Yes")</f>
        <v>Yes</v>
      </c>
      <c r="O6773">
        <v>1</v>
      </c>
      <c r="P6773" t="str">
        <f>IF(BANK[[#This Row],[COMPLAIN]]=0,"No","Yes")</f>
        <v>Yes</v>
      </c>
      <c r="Q6773">
        <v>5</v>
      </c>
      <c r="R6773" t="s">
        <v>25</v>
      </c>
      <c r="S6773">
        <v>453</v>
      </c>
      <c r="T6773" t="s">
        <v>33</v>
      </c>
      <c r="U6773" t="s">
        <v>34</v>
      </c>
      <c r="V6773" t="s">
        <v>28</v>
      </c>
      <c r="W6773" t="s">
        <v>35</v>
      </c>
      <c r="X6773" t="s">
        <v>30</v>
      </c>
    </row>
    <row r="6774" spans="1:24" x14ac:dyDescent="0.3">
      <c r="A6774">
        <v>15802560</v>
      </c>
      <c r="B6774" t="s">
        <v>121</v>
      </c>
      <c r="C6774">
        <v>470</v>
      </c>
      <c r="D6774" t="s">
        <v>23</v>
      </c>
      <c r="E6774" t="s">
        <v>45</v>
      </c>
      <c r="F6774">
        <v>48</v>
      </c>
      <c r="G6774">
        <v>6</v>
      </c>
      <c r="H6774">
        <v>140576</v>
      </c>
      <c r="I6774">
        <v>1</v>
      </c>
      <c r="J6774">
        <v>1</v>
      </c>
      <c r="K6774">
        <v>1</v>
      </c>
      <c r="L6774">
        <v>116971</v>
      </c>
      <c r="M6774">
        <v>0</v>
      </c>
      <c r="N6774" t="str">
        <f>IF(BANK[[#This Row],[EXITED]]=0,"No","Yes")</f>
        <v>No</v>
      </c>
      <c r="O6774">
        <v>0</v>
      </c>
      <c r="P6774" t="str">
        <f>IF(BANK[[#This Row],[COMPLAIN]]=0,"No","Yes")</f>
        <v>No</v>
      </c>
      <c r="Q6774">
        <v>2</v>
      </c>
      <c r="R6774" t="s">
        <v>32</v>
      </c>
      <c r="S6774">
        <v>296</v>
      </c>
      <c r="T6774" t="s">
        <v>33</v>
      </c>
      <c r="U6774" t="s">
        <v>27</v>
      </c>
      <c r="V6774" t="s">
        <v>46</v>
      </c>
      <c r="W6774" t="s">
        <v>47</v>
      </c>
      <c r="X6774" t="s">
        <v>30</v>
      </c>
    </row>
    <row r="6775" spans="1:24" x14ac:dyDescent="0.3">
      <c r="A6775">
        <v>15728608</v>
      </c>
      <c r="B6775" t="s">
        <v>449</v>
      </c>
      <c r="C6775">
        <v>688</v>
      </c>
      <c r="D6775" t="s">
        <v>56</v>
      </c>
      <c r="E6775" t="s">
        <v>45</v>
      </c>
      <c r="F6775">
        <v>34</v>
      </c>
      <c r="G6775">
        <v>9</v>
      </c>
      <c r="H6775">
        <v>91026</v>
      </c>
      <c r="I6775">
        <v>2</v>
      </c>
      <c r="J6775">
        <v>0</v>
      </c>
      <c r="K6775">
        <v>1</v>
      </c>
      <c r="L6775">
        <v>163783</v>
      </c>
      <c r="M6775">
        <v>0</v>
      </c>
      <c r="N6775" t="str">
        <f>IF(BANK[[#This Row],[EXITED]]=0,"No","Yes")</f>
        <v>No</v>
      </c>
      <c r="O6775">
        <v>0</v>
      </c>
      <c r="P6775" t="str">
        <f>IF(BANK[[#This Row],[COMPLAIN]]=0,"No","Yes")</f>
        <v>No</v>
      </c>
      <c r="Q6775">
        <v>4</v>
      </c>
      <c r="R6775" t="s">
        <v>37</v>
      </c>
      <c r="S6775">
        <v>985</v>
      </c>
      <c r="T6775" t="s">
        <v>26</v>
      </c>
      <c r="U6775" t="s">
        <v>34</v>
      </c>
      <c r="V6775" t="s">
        <v>28</v>
      </c>
      <c r="W6775" t="s">
        <v>40</v>
      </c>
      <c r="X6775" t="s">
        <v>30</v>
      </c>
    </row>
    <row r="6776" spans="1:24" x14ac:dyDescent="0.3">
      <c r="A6776">
        <v>15770474</v>
      </c>
      <c r="B6776" t="s">
        <v>1239</v>
      </c>
      <c r="C6776">
        <v>685</v>
      </c>
      <c r="D6776" t="s">
        <v>42</v>
      </c>
      <c r="E6776" t="s">
        <v>45</v>
      </c>
      <c r="F6776">
        <v>33</v>
      </c>
      <c r="G6776">
        <v>1</v>
      </c>
      <c r="H6776">
        <v>0</v>
      </c>
      <c r="I6776">
        <v>3</v>
      </c>
      <c r="J6776">
        <v>0</v>
      </c>
      <c r="K6776">
        <v>1</v>
      </c>
      <c r="L6776">
        <v>70221</v>
      </c>
      <c r="M6776">
        <v>1</v>
      </c>
      <c r="N6776" t="str">
        <f>IF(BANK[[#This Row],[EXITED]]=0,"No","Yes")</f>
        <v>Yes</v>
      </c>
      <c r="O6776">
        <v>1</v>
      </c>
      <c r="P6776" t="str">
        <f>IF(BANK[[#This Row],[COMPLAIN]]=0,"No","Yes")</f>
        <v>Yes</v>
      </c>
      <c r="Q6776">
        <v>3</v>
      </c>
      <c r="R6776" t="s">
        <v>43</v>
      </c>
      <c r="S6776">
        <v>797</v>
      </c>
      <c r="T6776" t="s">
        <v>26</v>
      </c>
      <c r="U6776" t="s">
        <v>39</v>
      </c>
      <c r="V6776" t="s">
        <v>52</v>
      </c>
      <c r="W6776" t="s">
        <v>54</v>
      </c>
      <c r="X6776" t="s">
        <v>30</v>
      </c>
    </row>
    <row r="6777" spans="1:24" x14ac:dyDescent="0.3">
      <c r="A6777">
        <v>15724444</v>
      </c>
      <c r="B6777" t="s">
        <v>578</v>
      </c>
      <c r="C6777">
        <v>567</v>
      </c>
      <c r="D6777" t="s">
        <v>42</v>
      </c>
      <c r="E6777" t="s">
        <v>45</v>
      </c>
      <c r="F6777">
        <v>38</v>
      </c>
      <c r="G6777">
        <v>1</v>
      </c>
      <c r="H6777">
        <v>125878</v>
      </c>
      <c r="I6777">
        <v>2</v>
      </c>
      <c r="J6777">
        <v>1</v>
      </c>
      <c r="K6777">
        <v>1</v>
      </c>
      <c r="L6777">
        <v>107842</v>
      </c>
      <c r="M6777">
        <v>0</v>
      </c>
      <c r="N6777" t="str">
        <f>IF(BANK[[#This Row],[EXITED]]=0,"No","Yes")</f>
        <v>No</v>
      </c>
      <c r="O6777">
        <v>0</v>
      </c>
      <c r="P6777" t="str">
        <f>IF(BANK[[#This Row],[COMPLAIN]]=0,"No","Yes")</f>
        <v>No</v>
      </c>
      <c r="Q6777">
        <v>5</v>
      </c>
      <c r="R6777" t="s">
        <v>32</v>
      </c>
      <c r="S6777">
        <v>511</v>
      </c>
      <c r="T6777" t="s">
        <v>33</v>
      </c>
      <c r="U6777" t="s">
        <v>27</v>
      </c>
      <c r="V6777" t="s">
        <v>52</v>
      </c>
      <c r="W6777" t="s">
        <v>35</v>
      </c>
      <c r="X6777" t="s">
        <v>30</v>
      </c>
    </row>
    <row r="6778" spans="1:24" x14ac:dyDescent="0.3">
      <c r="A6778">
        <v>15753110</v>
      </c>
      <c r="B6778" t="s">
        <v>618</v>
      </c>
      <c r="C6778">
        <v>720</v>
      </c>
      <c r="D6778" t="s">
        <v>23</v>
      </c>
      <c r="E6778" t="s">
        <v>24</v>
      </c>
      <c r="F6778">
        <v>64</v>
      </c>
      <c r="G6778">
        <v>3</v>
      </c>
      <c r="H6778">
        <v>45753</v>
      </c>
      <c r="I6778">
        <v>2</v>
      </c>
      <c r="J6778">
        <v>1</v>
      </c>
      <c r="K6778">
        <v>0</v>
      </c>
      <c r="L6778">
        <v>79623</v>
      </c>
      <c r="M6778">
        <v>1</v>
      </c>
      <c r="N6778" t="str">
        <f>IF(BANK[[#This Row],[EXITED]]=0,"No","Yes")</f>
        <v>Yes</v>
      </c>
      <c r="O6778">
        <v>1</v>
      </c>
      <c r="P6778" t="str">
        <f>IF(BANK[[#This Row],[COMPLAIN]]=0,"No","Yes")</f>
        <v>Yes</v>
      </c>
      <c r="Q6778">
        <v>4</v>
      </c>
      <c r="R6778" t="s">
        <v>37</v>
      </c>
      <c r="S6778">
        <v>608</v>
      </c>
      <c r="T6778" t="s">
        <v>51</v>
      </c>
      <c r="U6778" t="s">
        <v>34</v>
      </c>
      <c r="V6778" t="s">
        <v>46</v>
      </c>
      <c r="W6778" t="s">
        <v>40</v>
      </c>
      <c r="X6778" t="s">
        <v>30</v>
      </c>
    </row>
    <row r="6779" spans="1:24" x14ac:dyDescent="0.3">
      <c r="A6779">
        <v>15711521</v>
      </c>
      <c r="B6779" t="s">
        <v>1844</v>
      </c>
      <c r="C6779">
        <v>609</v>
      </c>
      <c r="D6779" t="s">
        <v>42</v>
      </c>
      <c r="E6779" t="s">
        <v>24</v>
      </c>
      <c r="F6779">
        <v>39</v>
      </c>
      <c r="G6779">
        <v>3</v>
      </c>
      <c r="H6779">
        <v>121779</v>
      </c>
      <c r="I6779">
        <v>1</v>
      </c>
      <c r="J6779">
        <v>1</v>
      </c>
      <c r="K6779">
        <v>1</v>
      </c>
      <c r="L6779">
        <v>138400</v>
      </c>
      <c r="M6779">
        <v>0</v>
      </c>
      <c r="N6779" t="str">
        <f>IF(BANK[[#This Row],[EXITED]]=0,"No","Yes")</f>
        <v>No</v>
      </c>
      <c r="O6779">
        <v>0</v>
      </c>
      <c r="P6779" t="str">
        <f>IF(BANK[[#This Row],[COMPLAIN]]=0,"No","Yes")</f>
        <v>No</v>
      </c>
      <c r="Q6779">
        <v>3</v>
      </c>
      <c r="R6779" t="s">
        <v>43</v>
      </c>
      <c r="S6779">
        <v>985</v>
      </c>
      <c r="T6779" t="s">
        <v>33</v>
      </c>
      <c r="U6779" t="s">
        <v>27</v>
      </c>
      <c r="V6779" t="s">
        <v>46</v>
      </c>
      <c r="W6779" t="s">
        <v>54</v>
      </c>
      <c r="X6779" t="s">
        <v>30</v>
      </c>
    </row>
    <row r="6780" spans="1:24" x14ac:dyDescent="0.3">
      <c r="A6780">
        <v>15632816</v>
      </c>
      <c r="B6780" t="s">
        <v>676</v>
      </c>
      <c r="C6780">
        <v>521</v>
      </c>
      <c r="D6780" t="s">
        <v>56</v>
      </c>
      <c r="E6780" t="s">
        <v>45</v>
      </c>
      <c r="F6780">
        <v>49</v>
      </c>
      <c r="G6780">
        <v>2</v>
      </c>
      <c r="H6780">
        <v>127949</v>
      </c>
      <c r="I6780">
        <v>1</v>
      </c>
      <c r="J6780">
        <v>1</v>
      </c>
      <c r="K6780">
        <v>1</v>
      </c>
      <c r="L6780">
        <v>182765</v>
      </c>
      <c r="M6780">
        <v>0</v>
      </c>
      <c r="N6780" t="str">
        <f>IF(BANK[[#This Row],[EXITED]]=0,"No","Yes")</f>
        <v>No</v>
      </c>
      <c r="O6780">
        <v>0</v>
      </c>
      <c r="P6780" t="str">
        <f>IF(BANK[[#This Row],[COMPLAIN]]=0,"No","Yes")</f>
        <v>No</v>
      </c>
      <c r="Q6780">
        <v>2</v>
      </c>
      <c r="R6780" t="s">
        <v>25</v>
      </c>
      <c r="S6780">
        <v>596</v>
      </c>
      <c r="T6780" t="s">
        <v>33</v>
      </c>
      <c r="U6780" t="s">
        <v>27</v>
      </c>
      <c r="V6780" t="s">
        <v>52</v>
      </c>
      <c r="W6780" t="s">
        <v>47</v>
      </c>
      <c r="X6780" t="s">
        <v>30</v>
      </c>
    </row>
    <row r="6781" spans="1:24" x14ac:dyDescent="0.3">
      <c r="A6781">
        <v>15693637</v>
      </c>
      <c r="B6781" t="s">
        <v>2466</v>
      </c>
      <c r="C6781">
        <v>556</v>
      </c>
      <c r="D6781" t="s">
        <v>42</v>
      </c>
      <c r="E6781" t="s">
        <v>45</v>
      </c>
      <c r="F6781">
        <v>30</v>
      </c>
      <c r="G6781">
        <v>7</v>
      </c>
      <c r="H6781">
        <v>0</v>
      </c>
      <c r="I6781">
        <v>2</v>
      </c>
      <c r="J6781">
        <v>1</v>
      </c>
      <c r="K6781">
        <v>1</v>
      </c>
      <c r="L6781">
        <v>186648</v>
      </c>
      <c r="M6781">
        <v>0</v>
      </c>
      <c r="N6781" t="str">
        <f>IF(BANK[[#This Row],[EXITED]]=0,"No","Yes")</f>
        <v>No</v>
      </c>
      <c r="O6781">
        <v>0</v>
      </c>
      <c r="P6781" t="str">
        <f>IF(BANK[[#This Row],[COMPLAIN]]=0,"No","Yes")</f>
        <v>No</v>
      </c>
      <c r="Q6781">
        <v>3</v>
      </c>
      <c r="R6781" t="s">
        <v>25</v>
      </c>
      <c r="S6781">
        <v>356</v>
      </c>
      <c r="T6781" t="s">
        <v>26</v>
      </c>
      <c r="U6781" t="s">
        <v>39</v>
      </c>
      <c r="V6781" t="s">
        <v>28</v>
      </c>
      <c r="W6781" t="s">
        <v>54</v>
      </c>
      <c r="X6781" t="s">
        <v>30</v>
      </c>
    </row>
    <row r="6782" spans="1:24" x14ac:dyDescent="0.3">
      <c r="A6782">
        <v>15684645</v>
      </c>
      <c r="B6782" t="s">
        <v>2088</v>
      </c>
      <c r="C6782">
        <v>704</v>
      </c>
      <c r="D6782" t="s">
        <v>56</v>
      </c>
      <c r="E6782" t="s">
        <v>24</v>
      </c>
      <c r="F6782">
        <v>41</v>
      </c>
      <c r="G6782">
        <v>9</v>
      </c>
      <c r="H6782">
        <v>62078</v>
      </c>
      <c r="I6782">
        <v>2</v>
      </c>
      <c r="J6782">
        <v>1</v>
      </c>
      <c r="K6782">
        <v>0</v>
      </c>
      <c r="L6782">
        <v>129051</v>
      </c>
      <c r="M6782">
        <v>0</v>
      </c>
      <c r="N6782" t="str">
        <f>IF(BANK[[#This Row],[EXITED]]=0,"No","Yes")</f>
        <v>No</v>
      </c>
      <c r="O6782">
        <v>0</v>
      </c>
      <c r="P6782" t="str">
        <f>IF(BANK[[#This Row],[COMPLAIN]]=0,"No","Yes")</f>
        <v>No</v>
      </c>
      <c r="Q6782">
        <v>3</v>
      </c>
      <c r="R6782" t="s">
        <v>43</v>
      </c>
      <c r="S6782">
        <v>981</v>
      </c>
      <c r="T6782" t="s">
        <v>33</v>
      </c>
      <c r="U6782" t="s">
        <v>34</v>
      </c>
      <c r="V6782" t="s">
        <v>28</v>
      </c>
      <c r="W6782" t="s">
        <v>54</v>
      </c>
      <c r="X6782" t="s">
        <v>30</v>
      </c>
    </row>
    <row r="6783" spans="1:24" x14ac:dyDescent="0.3">
      <c r="A6783">
        <v>15777459</v>
      </c>
      <c r="B6783" t="s">
        <v>207</v>
      </c>
      <c r="C6783">
        <v>619</v>
      </c>
      <c r="D6783" t="s">
        <v>23</v>
      </c>
      <c r="E6783" t="s">
        <v>45</v>
      </c>
      <c r="F6783">
        <v>32</v>
      </c>
      <c r="G6783">
        <v>4</v>
      </c>
      <c r="H6783">
        <v>175406</v>
      </c>
      <c r="I6783">
        <v>2</v>
      </c>
      <c r="J6783">
        <v>1</v>
      </c>
      <c r="K6783">
        <v>1</v>
      </c>
      <c r="L6783">
        <v>172792</v>
      </c>
      <c r="M6783">
        <v>1</v>
      </c>
      <c r="N6783" t="str">
        <f>IF(BANK[[#This Row],[EXITED]]=0,"No","Yes")</f>
        <v>Yes</v>
      </c>
      <c r="O6783">
        <v>1</v>
      </c>
      <c r="P6783" t="str">
        <f>IF(BANK[[#This Row],[COMPLAIN]]=0,"No","Yes")</f>
        <v>Yes</v>
      </c>
      <c r="Q6783">
        <v>1</v>
      </c>
      <c r="R6783" t="s">
        <v>32</v>
      </c>
      <c r="S6783">
        <v>707</v>
      </c>
      <c r="T6783" t="s">
        <v>26</v>
      </c>
      <c r="U6783" t="s">
        <v>27</v>
      </c>
      <c r="V6783" t="s">
        <v>46</v>
      </c>
      <c r="W6783" t="s">
        <v>29</v>
      </c>
      <c r="X6783" t="s">
        <v>30</v>
      </c>
    </row>
    <row r="6784" spans="1:24" x14ac:dyDescent="0.3">
      <c r="A6784">
        <v>15656937</v>
      </c>
      <c r="B6784" t="s">
        <v>699</v>
      </c>
      <c r="C6784">
        <v>468</v>
      </c>
      <c r="D6784" t="s">
        <v>23</v>
      </c>
      <c r="E6784" t="s">
        <v>24</v>
      </c>
      <c r="F6784">
        <v>26</v>
      </c>
      <c r="G6784">
        <v>1</v>
      </c>
      <c r="H6784">
        <v>131643</v>
      </c>
      <c r="I6784">
        <v>1</v>
      </c>
      <c r="J6784">
        <v>1</v>
      </c>
      <c r="K6784">
        <v>0</v>
      </c>
      <c r="L6784">
        <v>64436</v>
      </c>
      <c r="M6784">
        <v>0</v>
      </c>
      <c r="N6784" t="str">
        <f>IF(BANK[[#This Row],[EXITED]]=0,"No","Yes")</f>
        <v>No</v>
      </c>
      <c r="O6784">
        <v>0</v>
      </c>
      <c r="P6784" t="str">
        <f>IF(BANK[[#This Row],[COMPLAIN]]=0,"No","Yes")</f>
        <v>No</v>
      </c>
      <c r="Q6784">
        <v>1</v>
      </c>
      <c r="R6784" t="s">
        <v>43</v>
      </c>
      <c r="S6784">
        <v>855</v>
      </c>
      <c r="T6784" t="s">
        <v>26</v>
      </c>
      <c r="U6784" t="s">
        <v>27</v>
      </c>
      <c r="V6784" t="s">
        <v>52</v>
      </c>
      <c r="W6784" t="s">
        <v>29</v>
      </c>
      <c r="X6784" t="s">
        <v>30</v>
      </c>
    </row>
    <row r="6785" spans="1:24" x14ac:dyDescent="0.3">
      <c r="A6785">
        <v>15610643</v>
      </c>
      <c r="B6785" t="s">
        <v>730</v>
      </c>
      <c r="C6785">
        <v>435</v>
      </c>
      <c r="D6785" t="s">
        <v>56</v>
      </c>
      <c r="E6785" t="s">
        <v>24</v>
      </c>
      <c r="F6785">
        <v>44</v>
      </c>
      <c r="G6785">
        <v>3</v>
      </c>
      <c r="H6785">
        <v>151740</v>
      </c>
      <c r="I6785">
        <v>1</v>
      </c>
      <c r="J6785">
        <v>1</v>
      </c>
      <c r="K6785">
        <v>0</v>
      </c>
      <c r="L6785">
        <v>167462</v>
      </c>
      <c r="M6785">
        <v>0</v>
      </c>
      <c r="N6785" t="str">
        <f>IF(BANK[[#This Row],[EXITED]]=0,"No","Yes")</f>
        <v>No</v>
      </c>
      <c r="O6785">
        <v>0</v>
      </c>
      <c r="P6785" t="str">
        <f>IF(BANK[[#This Row],[COMPLAIN]]=0,"No","Yes")</f>
        <v>No</v>
      </c>
      <c r="Q6785">
        <v>4</v>
      </c>
      <c r="R6785" t="s">
        <v>25</v>
      </c>
      <c r="S6785">
        <v>412</v>
      </c>
      <c r="T6785" t="s">
        <v>33</v>
      </c>
      <c r="U6785" t="s">
        <v>27</v>
      </c>
      <c r="V6785" t="s">
        <v>46</v>
      </c>
      <c r="W6785" t="s">
        <v>40</v>
      </c>
      <c r="X6785" t="s">
        <v>30</v>
      </c>
    </row>
    <row r="6786" spans="1:24" x14ac:dyDescent="0.3">
      <c r="A6786">
        <v>15777315</v>
      </c>
      <c r="B6786" t="s">
        <v>310</v>
      </c>
      <c r="C6786">
        <v>529</v>
      </c>
      <c r="D6786" t="s">
        <v>42</v>
      </c>
      <c r="E6786" t="s">
        <v>24</v>
      </c>
      <c r="F6786">
        <v>43</v>
      </c>
      <c r="G6786">
        <v>6</v>
      </c>
      <c r="H6786">
        <v>93616</v>
      </c>
      <c r="I6786">
        <v>2</v>
      </c>
      <c r="J6786">
        <v>0</v>
      </c>
      <c r="K6786">
        <v>0</v>
      </c>
      <c r="L6786">
        <v>98349</v>
      </c>
      <c r="M6786">
        <v>0</v>
      </c>
      <c r="N6786" t="str">
        <f>IF(BANK[[#This Row],[EXITED]]=0,"No","Yes")</f>
        <v>No</v>
      </c>
      <c r="O6786">
        <v>0</v>
      </c>
      <c r="P6786" t="str">
        <f>IF(BANK[[#This Row],[COMPLAIN]]=0,"No","Yes")</f>
        <v>No</v>
      </c>
      <c r="Q6786">
        <v>5</v>
      </c>
      <c r="R6786" t="s">
        <v>25</v>
      </c>
      <c r="S6786">
        <v>286</v>
      </c>
      <c r="T6786" t="s">
        <v>33</v>
      </c>
      <c r="U6786" t="s">
        <v>34</v>
      </c>
      <c r="V6786" t="s">
        <v>46</v>
      </c>
      <c r="W6786" t="s">
        <v>35</v>
      </c>
      <c r="X6786" t="s">
        <v>30</v>
      </c>
    </row>
    <row r="6787" spans="1:24" x14ac:dyDescent="0.3">
      <c r="A6787">
        <v>15611058</v>
      </c>
      <c r="B6787" t="s">
        <v>1746</v>
      </c>
      <c r="C6787">
        <v>702</v>
      </c>
      <c r="D6787" t="s">
        <v>56</v>
      </c>
      <c r="E6787" t="s">
        <v>45</v>
      </c>
      <c r="F6787">
        <v>60</v>
      </c>
      <c r="G6787">
        <v>5</v>
      </c>
      <c r="H6787">
        <v>138598</v>
      </c>
      <c r="I6787">
        <v>2</v>
      </c>
      <c r="J6787">
        <v>1</v>
      </c>
      <c r="K6787">
        <v>1</v>
      </c>
      <c r="L6787">
        <v>41537</v>
      </c>
      <c r="M6787">
        <v>1</v>
      </c>
      <c r="N6787" t="str">
        <f>IF(BANK[[#This Row],[EXITED]]=0,"No","Yes")</f>
        <v>Yes</v>
      </c>
      <c r="O6787">
        <v>1</v>
      </c>
      <c r="P6787" t="str">
        <f>IF(BANK[[#This Row],[COMPLAIN]]=0,"No","Yes")</f>
        <v>Yes</v>
      </c>
      <c r="Q6787">
        <v>4</v>
      </c>
      <c r="R6787" t="s">
        <v>25</v>
      </c>
      <c r="S6787">
        <v>476</v>
      </c>
      <c r="T6787" t="s">
        <v>51</v>
      </c>
      <c r="U6787" t="s">
        <v>27</v>
      </c>
      <c r="V6787" t="s">
        <v>46</v>
      </c>
      <c r="W6787" t="s">
        <v>40</v>
      </c>
      <c r="X6787" t="s">
        <v>30</v>
      </c>
    </row>
    <row r="6788" spans="1:24" x14ac:dyDescent="0.3">
      <c r="A6788">
        <v>15648858</v>
      </c>
      <c r="B6788" t="s">
        <v>715</v>
      </c>
      <c r="C6788">
        <v>666</v>
      </c>
      <c r="D6788" t="s">
        <v>42</v>
      </c>
      <c r="E6788" t="s">
        <v>45</v>
      </c>
      <c r="F6788">
        <v>27</v>
      </c>
      <c r="G6788">
        <v>1</v>
      </c>
      <c r="H6788">
        <v>85225</v>
      </c>
      <c r="I6788">
        <v>1</v>
      </c>
      <c r="J6788">
        <v>0</v>
      </c>
      <c r="K6788">
        <v>1</v>
      </c>
      <c r="L6788">
        <v>64511</v>
      </c>
      <c r="M6788">
        <v>0</v>
      </c>
      <c r="N6788" t="str">
        <f>IF(BANK[[#This Row],[EXITED]]=0,"No","Yes")</f>
        <v>No</v>
      </c>
      <c r="O6788">
        <v>0</v>
      </c>
      <c r="P6788" t="str">
        <f>IF(BANK[[#This Row],[COMPLAIN]]=0,"No","Yes")</f>
        <v>No</v>
      </c>
      <c r="Q6788">
        <v>4</v>
      </c>
      <c r="R6788" t="s">
        <v>37</v>
      </c>
      <c r="S6788">
        <v>871</v>
      </c>
      <c r="T6788" t="s">
        <v>26</v>
      </c>
      <c r="U6788" t="s">
        <v>34</v>
      </c>
      <c r="V6788" t="s">
        <v>52</v>
      </c>
      <c r="W6788" t="s">
        <v>40</v>
      </c>
      <c r="X6788" t="s">
        <v>30</v>
      </c>
    </row>
    <row r="6789" spans="1:24" x14ac:dyDescent="0.3">
      <c r="A6789">
        <v>15810732</v>
      </c>
      <c r="B6789" t="s">
        <v>154</v>
      </c>
      <c r="C6789">
        <v>730</v>
      </c>
      <c r="D6789" t="s">
        <v>42</v>
      </c>
      <c r="E6789" t="s">
        <v>45</v>
      </c>
      <c r="F6789">
        <v>36</v>
      </c>
      <c r="G6789">
        <v>8</v>
      </c>
      <c r="H6789">
        <v>148749</v>
      </c>
      <c r="I6789">
        <v>2</v>
      </c>
      <c r="J6789">
        <v>1</v>
      </c>
      <c r="K6789">
        <v>0</v>
      </c>
      <c r="L6789">
        <v>91831</v>
      </c>
      <c r="M6789">
        <v>0</v>
      </c>
      <c r="N6789" t="str">
        <f>IF(BANK[[#This Row],[EXITED]]=0,"No","Yes")</f>
        <v>No</v>
      </c>
      <c r="O6789">
        <v>0</v>
      </c>
      <c r="P6789" t="str">
        <f>IF(BANK[[#This Row],[COMPLAIN]]=0,"No","Yes")</f>
        <v>No</v>
      </c>
      <c r="Q6789">
        <v>3</v>
      </c>
      <c r="R6789" t="s">
        <v>25</v>
      </c>
      <c r="S6789">
        <v>694</v>
      </c>
      <c r="T6789" t="s">
        <v>33</v>
      </c>
      <c r="U6789" t="s">
        <v>27</v>
      </c>
      <c r="V6789" t="s">
        <v>28</v>
      </c>
      <c r="W6789" t="s">
        <v>54</v>
      </c>
      <c r="X6789" t="s">
        <v>30</v>
      </c>
    </row>
    <row r="6790" spans="1:24" x14ac:dyDescent="0.3">
      <c r="A6790">
        <v>15705448</v>
      </c>
      <c r="B6790" t="s">
        <v>591</v>
      </c>
      <c r="C6790">
        <v>647</v>
      </c>
      <c r="D6790" t="s">
        <v>56</v>
      </c>
      <c r="E6790" t="s">
        <v>24</v>
      </c>
      <c r="F6790">
        <v>52</v>
      </c>
      <c r="G6790">
        <v>7</v>
      </c>
      <c r="H6790">
        <v>130013</v>
      </c>
      <c r="I6790">
        <v>1</v>
      </c>
      <c r="J6790">
        <v>1</v>
      </c>
      <c r="K6790">
        <v>1</v>
      </c>
      <c r="L6790">
        <v>190806</v>
      </c>
      <c r="M6790">
        <v>1</v>
      </c>
      <c r="N6790" t="str">
        <f>IF(BANK[[#This Row],[EXITED]]=0,"No","Yes")</f>
        <v>Yes</v>
      </c>
      <c r="O6790">
        <v>1</v>
      </c>
      <c r="P6790" t="str">
        <f>IF(BANK[[#This Row],[COMPLAIN]]=0,"No","Yes")</f>
        <v>Yes</v>
      </c>
      <c r="Q6790">
        <v>4</v>
      </c>
      <c r="R6790" t="s">
        <v>37</v>
      </c>
      <c r="S6790">
        <v>309</v>
      </c>
      <c r="T6790" t="s">
        <v>51</v>
      </c>
      <c r="U6790" t="s">
        <v>27</v>
      </c>
      <c r="V6790" t="s">
        <v>28</v>
      </c>
      <c r="W6790" t="s">
        <v>40</v>
      </c>
      <c r="X6790" t="s">
        <v>30</v>
      </c>
    </row>
    <row r="6791" spans="1:24" x14ac:dyDescent="0.3">
      <c r="A6791">
        <v>15730488</v>
      </c>
      <c r="B6791" t="s">
        <v>2467</v>
      </c>
      <c r="C6791">
        <v>516</v>
      </c>
      <c r="D6791" t="s">
        <v>23</v>
      </c>
      <c r="E6791" t="s">
        <v>45</v>
      </c>
      <c r="F6791">
        <v>27</v>
      </c>
      <c r="G6791">
        <v>1</v>
      </c>
      <c r="H6791">
        <v>0</v>
      </c>
      <c r="I6791">
        <v>1</v>
      </c>
      <c r="J6791">
        <v>0</v>
      </c>
      <c r="K6791">
        <v>1</v>
      </c>
      <c r="L6791">
        <v>112311</v>
      </c>
      <c r="M6791">
        <v>0</v>
      </c>
      <c r="N6791" t="str">
        <f>IF(BANK[[#This Row],[EXITED]]=0,"No","Yes")</f>
        <v>No</v>
      </c>
      <c r="O6791">
        <v>0</v>
      </c>
      <c r="P6791" t="str">
        <f>IF(BANK[[#This Row],[COMPLAIN]]=0,"No","Yes")</f>
        <v>No</v>
      </c>
      <c r="Q6791">
        <v>3</v>
      </c>
      <c r="R6791" t="s">
        <v>43</v>
      </c>
      <c r="S6791">
        <v>638</v>
      </c>
      <c r="T6791" t="s">
        <v>26</v>
      </c>
      <c r="U6791" t="s">
        <v>39</v>
      </c>
      <c r="V6791" t="s">
        <v>52</v>
      </c>
      <c r="W6791" t="s">
        <v>54</v>
      </c>
      <c r="X6791" t="s">
        <v>30</v>
      </c>
    </row>
    <row r="6792" spans="1:24" x14ac:dyDescent="0.3">
      <c r="A6792">
        <v>15620443</v>
      </c>
      <c r="B6792" t="s">
        <v>1187</v>
      </c>
      <c r="C6792">
        <v>711</v>
      </c>
      <c r="D6792" t="s">
        <v>42</v>
      </c>
      <c r="E6792" t="s">
        <v>45</v>
      </c>
      <c r="F6792">
        <v>81</v>
      </c>
      <c r="G6792">
        <v>6</v>
      </c>
      <c r="H6792">
        <v>0</v>
      </c>
      <c r="I6792">
        <v>2</v>
      </c>
      <c r="J6792">
        <v>1</v>
      </c>
      <c r="K6792">
        <v>1</v>
      </c>
      <c r="L6792">
        <v>72276</v>
      </c>
      <c r="M6792">
        <v>0</v>
      </c>
      <c r="N6792" t="str">
        <f>IF(BANK[[#This Row],[EXITED]]=0,"No","Yes")</f>
        <v>No</v>
      </c>
      <c r="O6792">
        <v>0</v>
      </c>
      <c r="P6792" t="str">
        <f>IF(BANK[[#This Row],[COMPLAIN]]=0,"No","Yes")</f>
        <v>No</v>
      </c>
      <c r="Q6792">
        <v>4</v>
      </c>
      <c r="R6792" t="s">
        <v>37</v>
      </c>
      <c r="S6792">
        <v>774</v>
      </c>
      <c r="T6792" t="s">
        <v>51</v>
      </c>
      <c r="U6792" t="s">
        <v>39</v>
      </c>
      <c r="V6792" t="s">
        <v>46</v>
      </c>
      <c r="W6792" t="s">
        <v>40</v>
      </c>
      <c r="X6792" t="s">
        <v>30</v>
      </c>
    </row>
    <row r="6793" spans="1:24" x14ac:dyDescent="0.3">
      <c r="A6793">
        <v>15753161</v>
      </c>
      <c r="B6793" t="s">
        <v>663</v>
      </c>
      <c r="C6793">
        <v>768</v>
      </c>
      <c r="D6793" t="s">
        <v>42</v>
      </c>
      <c r="E6793" t="s">
        <v>45</v>
      </c>
      <c r="F6793">
        <v>36</v>
      </c>
      <c r="G6793">
        <v>5</v>
      </c>
      <c r="H6793">
        <v>180169</v>
      </c>
      <c r="I6793">
        <v>2</v>
      </c>
      <c r="J6793">
        <v>1</v>
      </c>
      <c r="K6793">
        <v>0</v>
      </c>
      <c r="L6793">
        <v>17349</v>
      </c>
      <c r="M6793">
        <v>0</v>
      </c>
      <c r="N6793" t="str">
        <f>IF(BANK[[#This Row],[EXITED]]=0,"No","Yes")</f>
        <v>No</v>
      </c>
      <c r="O6793">
        <v>0</v>
      </c>
      <c r="P6793" t="str">
        <f>IF(BANK[[#This Row],[COMPLAIN]]=0,"No","Yes")</f>
        <v>No</v>
      </c>
      <c r="Q6793">
        <v>2</v>
      </c>
      <c r="R6793" t="s">
        <v>25</v>
      </c>
      <c r="S6793">
        <v>760</v>
      </c>
      <c r="T6793" t="s">
        <v>33</v>
      </c>
      <c r="U6793" t="s">
        <v>27</v>
      </c>
      <c r="V6793" t="s">
        <v>46</v>
      </c>
      <c r="W6793" t="s">
        <v>47</v>
      </c>
      <c r="X6793" t="s">
        <v>30</v>
      </c>
    </row>
    <row r="6794" spans="1:24" x14ac:dyDescent="0.3">
      <c r="A6794">
        <v>15593499</v>
      </c>
      <c r="B6794" t="s">
        <v>153</v>
      </c>
      <c r="C6794">
        <v>686</v>
      </c>
      <c r="D6794" t="s">
        <v>23</v>
      </c>
      <c r="E6794" t="s">
        <v>45</v>
      </c>
      <c r="F6794">
        <v>47</v>
      </c>
      <c r="G6794">
        <v>6</v>
      </c>
      <c r="H6794">
        <v>0</v>
      </c>
      <c r="I6794">
        <v>1</v>
      </c>
      <c r="J6794">
        <v>1</v>
      </c>
      <c r="K6794">
        <v>0</v>
      </c>
      <c r="L6794">
        <v>32081</v>
      </c>
      <c r="M6794">
        <v>1</v>
      </c>
      <c r="N6794" t="str">
        <f>IF(BANK[[#This Row],[EXITED]]=0,"No","Yes")</f>
        <v>Yes</v>
      </c>
      <c r="O6794">
        <v>1</v>
      </c>
      <c r="P6794" t="str">
        <f>IF(BANK[[#This Row],[COMPLAIN]]=0,"No","Yes")</f>
        <v>Yes</v>
      </c>
      <c r="Q6794">
        <v>3</v>
      </c>
      <c r="R6794" t="s">
        <v>43</v>
      </c>
      <c r="S6794">
        <v>510</v>
      </c>
      <c r="T6794" t="s">
        <v>33</v>
      </c>
      <c r="U6794" t="s">
        <v>39</v>
      </c>
      <c r="V6794" t="s">
        <v>46</v>
      </c>
      <c r="W6794" t="s">
        <v>54</v>
      </c>
      <c r="X6794" t="s">
        <v>30</v>
      </c>
    </row>
    <row r="6795" spans="1:24" x14ac:dyDescent="0.3">
      <c r="A6795">
        <v>15579189</v>
      </c>
      <c r="B6795" t="s">
        <v>383</v>
      </c>
      <c r="C6795">
        <v>690</v>
      </c>
      <c r="D6795" t="s">
        <v>42</v>
      </c>
      <c r="E6795" t="s">
        <v>45</v>
      </c>
      <c r="F6795">
        <v>42</v>
      </c>
      <c r="G6795">
        <v>5</v>
      </c>
      <c r="H6795">
        <v>0</v>
      </c>
      <c r="I6795">
        <v>2</v>
      </c>
      <c r="J6795">
        <v>0</v>
      </c>
      <c r="K6795">
        <v>1</v>
      </c>
      <c r="L6795">
        <v>120512</v>
      </c>
      <c r="M6795">
        <v>0</v>
      </c>
      <c r="N6795" t="str">
        <f>IF(BANK[[#This Row],[EXITED]]=0,"No","Yes")</f>
        <v>No</v>
      </c>
      <c r="O6795">
        <v>0</v>
      </c>
      <c r="P6795" t="str">
        <f>IF(BANK[[#This Row],[COMPLAIN]]=0,"No","Yes")</f>
        <v>No</v>
      </c>
      <c r="Q6795">
        <v>4</v>
      </c>
      <c r="R6795" t="s">
        <v>43</v>
      </c>
      <c r="S6795">
        <v>915</v>
      </c>
      <c r="T6795" t="s">
        <v>33</v>
      </c>
      <c r="U6795" t="s">
        <v>39</v>
      </c>
      <c r="V6795" t="s">
        <v>46</v>
      </c>
      <c r="W6795" t="s">
        <v>40</v>
      </c>
      <c r="X6795" t="s">
        <v>30</v>
      </c>
    </row>
    <row r="6796" spans="1:24" x14ac:dyDescent="0.3">
      <c r="A6796">
        <v>15791316</v>
      </c>
      <c r="B6796" t="s">
        <v>1711</v>
      </c>
      <c r="C6796">
        <v>714</v>
      </c>
      <c r="D6796" t="s">
        <v>42</v>
      </c>
      <c r="E6796" t="s">
        <v>24</v>
      </c>
      <c r="F6796">
        <v>35</v>
      </c>
      <c r="G6796">
        <v>3</v>
      </c>
      <c r="H6796">
        <v>0</v>
      </c>
      <c r="I6796">
        <v>2</v>
      </c>
      <c r="J6796">
        <v>1</v>
      </c>
      <c r="K6796">
        <v>1</v>
      </c>
      <c r="L6796">
        <v>95623</v>
      </c>
      <c r="M6796">
        <v>0</v>
      </c>
      <c r="N6796" t="str">
        <f>IF(BANK[[#This Row],[EXITED]]=0,"No","Yes")</f>
        <v>No</v>
      </c>
      <c r="O6796">
        <v>0</v>
      </c>
      <c r="P6796" t="str">
        <f>IF(BANK[[#This Row],[COMPLAIN]]=0,"No","Yes")</f>
        <v>No</v>
      </c>
      <c r="Q6796">
        <v>2</v>
      </c>
      <c r="R6796" t="s">
        <v>43</v>
      </c>
      <c r="S6796">
        <v>253</v>
      </c>
      <c r="T6796" t="s">
        <v>26</v>
      </c>
      <c r="U6796" t="s">
        <v>39</v>
      </c>
      <c r="V6796" t="s">
        <v>46</v>
      </c>
      <c r="W6796" t="s">
        <v>47</v>
      </c>
      <c r="X6796" t="s">
        <v>30</v>
      </c>
    </row>
    <row r="6797" spans="1:24" x14ac:dyDescent="0.3">
      <c r="A6797">
        <v>15608246</v>
      </c>
      <c r="B6797" t="s">
        <v>2468</v>
      </c>
      <c r="C6797">
        <v>736</v>
      </c>
      <c r="D6797" t="s">
        <v>56</v>
      </c>
      <c r="E6797" t="s">
        <v>45</v>
      </c>
      <c r="F6797">
        <v>36</v>
      </c>
      <c r="G6797">
        <v>8</v>
      </c>
      <c r="H6797">
        <v>103914</v>
      </c>
      <c r="I6797">
        <v>1</v>
      </c>
      <c r="J6797">
        <v>1</v>
      </c>
      <c r="K6797">
        <v>1</v>
      </c>
      <c r="L6797">
        <v>110036</v>
      </c>
      <c r="M6797">
        <v>1</v>
      </c>
      <c r="N6797" t="str">
        <f>IF(BANK[[#This Row],[EXITED]]=0,"No","Yes")</f>
        <v>Yes</v>
      </c>
      <c r="O6797">
        <v>1</v>
      </c>
      <c r="P6797" t="str">
        <f>IF(BANK[[#This Row],[COMPLAIN]]=0,"No","Yes")</f>
        <v>Yes</v>
      </c>
      <c r="Q6797">
        <v>4</v>
      </c>
      <c r="R6797" t="s">
        <v>25</v>
      </c>
      <c r="S6797">
        <v>666</v>
      </c>
      <c r="T6797" t="s">
        <v>33</v>
      </c>
      <c r="U6797" t="s">
        <v>34</v>
      </c>
      <c r="V6797" t="s">
        <v>28</v>
      </c>
      <c r="W6797" t="s">
        <v>40</v>
      </c>
      <c r="X6797" t="s">
        <v>30</v>
      </c>
    </row>
    <row r="6798" spans="1:24" x14ac:dyDescent="0.3">
      <c r="A6798">
        <v>15676526</v>
      </c>
      <c r="B6798" t="s">
        <v>764</v>
      </c>
      <c r="C6798">
        <v>608</v>
      </c>
      <c r="D6798" t="s">
        <v>42</v>
      </c>
      <c r="E6798" t="s">
        <v>45</v>
      </c>
      <c r="F6798">
        <v>34</v>
      </c>
      <c r="G6798">
        <v>4</v>
      </c>
      <c r="H6798">
        <v>88773</v>
      </c>
      <c r="I6798">
        <v>1</v>
      </c>
      <c r="J6798">
        <v>1</v>
      </c>
      <c r="K6798">
        <v>1</v>
      </c>
      <c r="L6798">
        <v>168822</v>
      </c>
      <c r="M6798">
        <v>0</v>
      </c>
      <c r="N6798" t="str">
        <f>IF(BANK[[#This Row],[EXITED]]=0,"No","Yes")</f>
        <v>No</v>
      </c>
      <c r="O6798">
        <v>0</v>
      </c>
      <c r="P6798" t="str">
        <f>IF(BANK[[#This Row],[COMPLAIN]]=0,"No","Yes")</f>
        <v>No</v>
      </c>
      <c r="Q6798">
        <v>1</v>
      </c>
      <c r="R6798" t="s">
        <v>25</v>
      </c>
      <c r="S6798">
        <v>626</v>
      </c>
      <c r="T6798" t="s">
        <v>26</v>
      </c>
      <c r="U6798" t="s">
        <v>34</v>
      </c>
      <c r="V6798" t="s">
        <v>46</v>
      </c>
      <c r="W6798" t="s">
        <v>29</v>
      </c>
      <c r="X6798" t="s">
        <v>30</v>
      </c>
    </row>
    <row r="6799" spans="1:24" x14ac:dyDescent="0.3">
      <c r="A6799">
        <v>15630195</v>
      </c>
      <c r="B6799" t="s">
        <v>777</v>
      </c>
      <c r="C6799">
        <v>745</v>
      </c>
      <c r="D6799" t="s">
        <v>42</v>
      </c>
      <c r="E6799" t="s">
        <v>45</v>
      </c>
      <c r="F6799">
        <v>40</v>
      </c>
      <c r="G6799">
        <v>6</v>
      </c>
      <c r="H6799">
        <v>131185</v>
      </c>
      <c r="I6799">
        <v>1</v>
      </c>
      <c r="J6799">
        <v>1</v>
      </c>
      <c r="K6799">
        <v>1</v>
      </c>
      <c r="L6799">
        <v>49816</v>
      </c>
      <c r="M6799">
        <v>0</v>
      </c>
      <c r="N6799" t="str">
        <f>IF(BANK[[#This Row],[EXITED]]=0,"No","Yes")</f>
        <v>No</v>
      </c>
      <c r="O6799">
        <v>0</v>
      </c>
      <c r="P6799" t="str">
        <f>IF(BANK[[#This Row],[COMPLAIN]]=0,"No","Yes")</f>
        <v>No</v>
      </c>
      <c r="Q6799">
        <v>1</v>
      </c>
      <c r="R6799" t="s">
        <v>32</v>
      </c>
      <c r="S6799">
        <v>966</v>
      </c>
      <c r="T6799" t="s">
        <v>33</v>
      </c>
      <c r="U6799" t="s">
        <v>27</v>
      </c>
      <c r="V6799" t="s">
        <v>46</v>
      </c>
      <c r="W6799" t="s">
        <v>29</v>
      </c>
      <c r="X6799" t="s">
        <v>30</v>
      </c>
    </row>
    <row r="6800" spans="1:24" x14ac:dyDescent="0.3">
      <c r="A6800">
        <v>15736250</v>
      </c>
      <c r="B6800" t="s">
        <v>777</v>
      </c>
      <c r="C6800">
        <v>781</v>
      </c>
      <c r="D6800" t="s">
        <v>42</v>
      </c>
      <c r="E6800" t="s">
        <v>24</v>
      </c>
      <c r="F6800">
        <v>38</v>
      </c>
      <c r="G6800">
        <v>2</v>
      </c>
      <c r="H6800">
        <v>117811</v>
      </c>
      <c r="I6800">
        <v>1</v>
      </c>
      <c r="J6800">
        <v>0</v>
      </c>
      <c r="K6800">
        <v>1</v>
      </c>
      <c r="L6800">
        <v>65632</v>
      </c>
      <c r="M6800">
        <v>1</v>
      </c>
      <c r="N6800" t="str">
        <f>IF(BANK[[#This Row],[EXITED]]=0,"No","Yes")</f>
        <v>Yes</v>
      </c>
      <c r="O6800">
        <v>1</v>
      </c>
      <c r="P6800" t="str">
        <f>IF(BANK[[#This Row],[COMPLAIN]]=0,"No","Yes")</f>
        <v>Yes</v>
      </c>
      <c r="Q6800">
        <v>3</v>
      </c>
      <c r="R6800" t="s">
        <v>37</v>
      </c>
      <c r="S6800">
        <v>399</v>
      </c>
      <c r="T6800" t="s">
        <v>33</v>
      </c>
      <c r="U6800" t="s">
        <v>34</v>
      </c>
      <c r="V6800" t="s">
        <v>52</v>
      </c>
      <c r="W6800" t="s">
        <v>54</v>
      </c>
      <c r="X6800" t="s">
        <v>30</v>
      </c>
    </row>
    <row r="6801" spans="1:24" x14ac:dyDescent="0.3">
      <c r="A6801">
        <v>15671334</v>
      </c>
      <c r="B6801" t="s">
        <v>1315</v>
      </c>
      <c r="C6801">
        <v>527</v>
      </c>
      <c r="D6801" t="s">
        <v>42</v>
      </c>
      <c r="E6801" t="s">
        <v>24</v>
      </c>
      <c r="F6801">
        <v>31</v>
      </c>
      <c r="G6801">
        <v>4</v>
      </c>
      <c r="H6801">
        <v>0</v>
      </c>
      <c r="I6801">
        <v>1</v>
      </c>
      <c r="J6801">
        <v>1</v>
      </c>
      <c r="K6801">
        <v>0</v>
      </c>
      <c r="L6801">
        <v>169362</v>
      </c>
      <c r="M6801">
        <v>0</v>
      </c>
      <c r="N6801" t="str">
        <f>IF(BANK[[#This Row],[EXITED]]=0,"No","Yes")</f>
        <v>No</v>
      </c>
      <c r="O6801">
        <v>0</v>
      </c>
      <c r="P6801" t="str">
        <f>IF(BANK[[#This Row],[COMPLAIN]]=0,"No","Yes")</f>
        <v>No</v>
      </c>
      <c r="Q6801">
        <v>4</v>
      </c>
      <c r="R6801" t="s">
        <v>25</v>
      </c>
      <c r="S6801">
        <v>371</v>
      </c>
      <c r="T6801" t="s">
        <v>26</v>
      </c>
      <c r="U6801" t="s">
        <v>39</v>
      </c>
      <c r="V6801" t="s">
        <v>46</v>
      </c>
      <c r="W6801" t="s">
        <v>40</v>
      </c>
      <c r="X6801" t="s">
        <v>30</v>
      </c>
    </row>
    <row r="6802" spans="1:24" x14ac:dyDescent="0.3">
      <c r="A6802">
        <v>15718839</v>
      </c>
      <c r="B6802" t="s">
        <v>1610</v>
      </c>
      <c r="C6802">
        <v>850</v>
      </c>
      <c r="D6802" t="s">
        <v>56</v>
      </c>
      <c r="E6802" t="s">
        <v>45</v>
      </c>
      <c r="F6802">
        <v>38</v>
      </c>
      <c r="G6802">
        <v>2</v>
      </c>
      <c r="H6802">
        <v>102741</v>
      </c>
      <c r="I6802">
        <v>2</v>
      </c>
      <c r="J6802">
        <v>0</v>
      </c>
      <c r="K6802">
        <v>1</v>
      </c>
      <c r="L6802">
        <v>23975</v>
      </c>
      <c r="M6802">
        <v>0</v>
      </c>
      <c r="N6802" t="str">
        <f>IF(BANK[[#This Row],[EXITED]]=0,"No","Yes")</f>
        <v>No</v>
      </c>
      <c r="O6802">
        <v>0</v>
      </c>
      <c r="P6802" t="str">
        <f>IF(BANK[[#This Row],[COMPLAIN]]=0,"No","Yes")</f>
        <v>No</v>
      </c>
      <c r="Q6802">
        <v>4</v>
      </c>
      <c r="R6802" t="s">
        <v>37</v>
      </c>
      <c r="S6802">
        <v>264</v>
      </c>
      <c r="T6802" t="s">
        <v>33</v>
      </c>
      <c r="U6802" t="s">
        <v>34</v>
      </c>
      <c r="V6802" t="s">
        <v>52</v>
      </c>
      <c r="W6802" t="s">
        <v>40</v>
      </c>
      <c r="X6802" t="s">
        <v>30</v>
      </c>
    </row>
    <row r="6803" spans="1:24" x14ac:dyDescent="0.3">
      <c r="A6803">
        <v>15606901</v>
      </c>
      <c r="B6803" t="s">
        <v>31</v>
      </c>
      <c r="C6803">
        <v>728</v>
      </c>
      <c r="D6803" t="s">
        <v>42</v>
      </c>
      <c r="E6803" t="s">
        <v>24</v>
      </c>
      <c r="F6803">
        <v>43</v>
      </c>
      <c r="G6803">
        <v>7</v>
      </c>
      <c r="H6803">
        <v>0</v>
      </c>
      <c r="I6803">
        <v>2</v>
      </c>
      <c r="J6803">
        <v>1</v>
      </c>
      <c r="K6803">
        <v>0</v>
      </c>
      <c r="L6803">
        <v>40024</v>
      </c>
      <c r="M6803">
        <v>0</v>
      </c>
      <c r="N6803" t="str">
        <f>IF(BANK[[#This Row],[EXITED]]=0,"No","Yes")</f>
        <v>No</v>
      </c>
      <c r="O6803">
        <v>0</v>
      </c>
      <c r="P6803" t="str">
        <f>IF(BANK[[#This Row],[COMPLAIN]]=0,"No","Yes")</f>
        <v>No</v>
      </c>
      <c r="Q6803">
        <v>4</v>
      </c>
      <c r="R6803" t="s">
        <v>32</v>
      </c>
      <c r="S6803">
        <v>937</v>
      </c>
      <c r="T6803" t="s">
        <v>33</v>
      </c>
      <c r="U6803" t="s">
        <v>39</v>
      </c>
      <c r="V6803" t="s">
        <v>28</v>
      </c>
      <c r="W6803" t="s">
        <v>40</v>
      </c>
      <c r="X6803" t="s">
        <v>30</v>
      </c>
    </row>
    <row r="6804" spans="1:24" x14ac:dyDescent="0.3">
      <c r="A6804">
        <v>15713559</v>
      </c>
      <c r="B6804" t="s">
        <v>473</v>
      </c>
      <c r="C6804">
        <v>473</v>
      </c>
      <c r="D6804" t="s">
        <v>56</v>
      </c>
      <c r="E6804" t="s">
        <v>45</v>
      </c>
      <c r="F6804">
        <v>32</v>
      </c>
      <c r="G6804">
        <v>5</v>
      </c>
      <c r="H6804">
        <v>146602</v>
      </c>
      <c r="I6804">
        <v>2</v>
      </c>
      <c r="J6804">
        <v>1</v>
      </c>
      <c r="K6804">
        <v>1</v>
      </c>
      <c r="L6804">
        <v>72947</v>
      </c>
      <c r="M6804">
        <v>0</v>
      </c>
      <c r="N6804" t="str">
        <f>IF(BANK[[#This Row],[EXITED]]=0,"No","Yes")</f>
        <v>No</v>
      </c>
      <c r="O6804">
        <v>0</v>
      </c>
      <c r="P6804" t="str">
        <f>IF(BANK[[#This Row],[COMPLAIN]]=0,"No","Yes")</f>
        <v>No</v>
      </c>
      <c r="Q6804">
        <v>1</v>
      </c>
      <c r="R6804" t="s">
        <v>43</v>
      </c>
      <c r="S6804">
        <v>628</v>
      </c>
      <c r="T6804" t="s">
        <v>26</v>
      </c>
      <c r="U6804" t="s">
        <v>27</v>
      </c>
      <c r="V6804" t="s">
        <v>46</v>
      </c>
      <c r="W6804" t="s">
        <v>29</v>
      </c>
      <c r="X6804" t="s">
        <v>30</v>
      </c>
    </row>
    <row r="6805" spans="1:24" x14ac:dyDescent="0.3">
      <c r="A6805">
        <v>15768881</v>
      </c>
      <c r="B6805" t="s">
        <v>1008</v>
      </c>
      <c r="C6805">
        <v>738</v>
      </c>
      <c r="D6805" t="s">
        <v>42</v>
      </c>
      <c r="E6805" t="s">
        <v>24</v>
      </c>
      <c r="F6805">
        <v>29</v>
      </c>
      <c r="G6805">
        <v>2</v>
      </c>
      <c r="H6805">
        <v>0</v>
      </c>
      <c r="I6805">
        <v>2</v>
      </c>
      <c r="J6805">
        <v>1</v>
      </c>
      <c r="K6805">
        <v>1</v>
      </c>
      <c r="L6805">
        <v>170421</v>
      </c>
      <c r="M6805">
        <v>0</v>
      </c>
      <c r="N6805" t="str">
        <f>IF(BANK[[#This Row],[EXITED]]=0,"No","Yes")</f>
        <v>No</v>
      </c>
      <c r="O6805">
        <v>0</v>
      </c>
      <c r="P6805" t="str">
        <f>IF(BANK[[#This Row],[COMPLAIN]]=0,"No","Yes")</f>
        <v>No</v>
      </c>
      <c r="Q6805">
        <v>3</v>
      </c>
      <c r="R6805" t="s">
        <v>25</v>
      </c>
      <c r="S6805">
        <v>252</v>
      </c>
      <c r="T6805" t="s">
        <v>26</v>
      </c>
      <c r="U6805" t="s">
        <v>39</v>
      </c>
      <c r="V6805" t="s">
        <v>52</v>
      </c>
      <c r="W6805" t="s">
        <v>54</v>
      </c>
      <c r="X6805" t="s">
        <v>30</v>
      </c>
    </row>
    <row r="6806" spans="1:24" x14ac:dyDescent="0.3">
      <c r="A6806">
        <v>15743075</v>
      </c>
      <c r="B6806" t="s">
        <v>62</v>
      </c>
      <c r="C6806">
        <v>659</v>
      </c>
      <c r="D6806" t="s">
        <v>42</v>
      </c>
      <c r="E6806" t="s">
        <v>24</v>
      </c>
      <c r="F6806">
        <v>35</v>
      </c>
      <c r="G6806">
        <v>6</v>
      </c>
      <c r="H6806">
        <v>0</v>
      </c>
      <c r="I6806">
        <v>2</v>
      </c>
      <c r="J6806">
        <v>1</v>
      </c>
      <c r="K6806">
        <v>1</v>
      </c>
      <c r="L6806">
        <v>58879</v>
      </c>
      <c r="M6806">
        <v>0</v>
      </c>
      <c r="N6806" t="str">
        <f>IF(BANK[[#This Row],[EXITED]]=0,"No","Yes")</f>
        <v>No</v>
      </c>
      <c r="O6806">
        <v>0</v>
      </c>
      <c r="P6806" t="str">
        <f>IF(BANK[[#This Row],[COMPLAIN]]=0,"No","Yes")</f>
        <v>No</v>
      </c>
      <c r="Q6806">
        <v>1</v>
      </c>
      <c r="R6806" t="s">
        <v>25</v>
      </c>
      <c r="S6806">
        <v>710</v>
      </c>
      <c r="T6806" t="s">
        <v>26</v>
      </c>
      <c r="U6806" t="s">
        <v>39</v>
      </c>
      <c r="V6806" t="s">
        <v>46</v>
      </c>
      <c r="W6806" t="s">
        <v>29</v>
      </c>
      <c r="X6806" t="s">
        <v>30</v>
      </c>
    </row>
    <row r="6807" spans="1:24" x14ac:dyDescent="0.3">
      <c r="A6807">
        <v>15660980</v>
      </c>
      <c r="B6807" t="s">
        <v>2469</v>
      </c>
      <c r="C6807">
        <v>597</v>
      </c>
      <c r="D6807" t="s">
        <v>23</v>
      </c>
      <c r="E6807" t="s">
        <v>24</v>
      </c>
      <c r="F6807">
        <v>38</v>
      </c>
      <c r="G6807">
        <v>6</v>
      </c>
      <c r="H6807">
        <v>115703</v>
      </c>
      <c r="I6807">
        <v>2</v>
      </c>
      <c r="J6807">
        <v>1</v>
      </c>
      <c r="K6807">
        <v>1</v>
      </c>
      <c r="L6807">
        <v>25059</v>
      </c>
      <c r="M6807">
        <v>0</v>
      </c>
      <c r="N6807" t="str">
        <f>IF(BANK[[#This Row],[EXITED]]=0,"No","Yes")</f>
        <v>No</v>
      </c>
      <c r="O6807">
        <v>0</v>
      </c>
      <c r="P6807" t="str">
        <f>IF(BANK[[#This Row],[COMPLAIN]]=0,"No","Yes")</f>
        <v>No</v>
      </c>
      <c r="Q6807">
        <v>4</v>
      </c>
      <c r="R6807" t="s">
        <v>32</v>
      </c>
      <c r="S6807">
        <v>486</v>
      </c>
      <c r="T6807" t="s">
        <v>33</v>
      </c>
      <c r="U6807" t="s">
        <v>34</v>
      </c>
      <c r="V6807" t="s">
        <v>46</v>
      </c>
      <c r="W6807" t="s">
        <v>40</v>
      </c>
      <c r="X6807" t="s">
        <v>30</v>
      </c>
    </row>
    <row r="6808" spans="1:24" x14ac:dyDescent="0.3">
      <c r="A6808">
        <v>15810942</v>
      </c>
      <c r="B6808" t="s">
        <v>61</v>
      </c>
      <c r="C6808">
        <v>445</v>
      </c>
      <c r="D6808" t="s">
        <v>56</v>
      </c>
      <c r="E6808" t="s">
        <v>45</v>
      </c>
      <c r="F6808">
        <v>61</v>
      </c>
      <c r="G6808">
        <v>2</v>
      </c>
      <c r="H6808">
        <v>137655</v>
      </c>
      <c r="I6808">
        <v>1</v>
      </c>
      <c r="J6808">
        <v>0</v>
      </c>
      <c r="K6808">
        <v>1</v>
      </c>
      <c r="L6808">
        <v>29910</v>
      </c>
      <c r="M6808">
        <v>0</v>
      </c>
      <c r="N6808" t="str">
        <f>IF(BANK[[#This Row],[EXITED]]=0,"No","Yes")</f>
        <v>No</v>
      </c>
      <c r="O6808">
        <v>0</v>
      </c>
      <c r="P6808" t="str">
        <f>IF(BANK[[#This Row],[COMPLAIN]]=0,"No","Yes")</f>
        <v>No</v>
      </c>
      <c r="Q6808">
        <v>3</v>
      </c>
      <c r="R6808" t="s">
        <v>43</v>
      </c>
      <c r="S6808">
        <v>335</v>
      </c>
      <c r="T6808" t="s">
        <v>51</v>
      </c>
      <c r="U6808" t="s">
        <v>27</v>
      </c>
      <c r="V6808" t="s">
        <v>52</v>
      </c>
      <c r="W6808" t="s">
        <v>54</v>
      </c>
      <c r="X6808" t="s">
        <v>30</v>
      </c>
    </row>
    <row r="6809" spans="1:24" x14ac:dyDescent="0.3">
      <c r="A6809">
        <v>15683339</v>
      </c>
      <c r="B6809" t="s">
        <v>499</v>
      </c>
      <c r="C6809">
        <v>656</v>
      </c>
      <c r="D6809" t="s">
        <v>23</v>
      </c>
      <c r="E6809" t="s">
        <v>45</v>
      </c>
      <c r="F6809">
        <v>34</v>
      </c>
      <c r="G6809">
        <v>6</v>
      </c>
      <c r="H6809">
        <v>59877</v>
      </c>
      <c r="I6809">
        <v>1</v>
      </c>
      <c r="J6809">
        <v>1</v>
      </c>
      <c r="K6809">
        <v>0</v>
      </c>
      <c r="L6809">
        <v>14033</v>
      </c>
      <c r="M6809">
        <v>1</v>
      </c>
      <c r="N6809" t="str">
        <f>IF(BANK[[#This Row],[EXITED]]=0,"No","Yes")</f>
        <v>Yes</v>
      </c>
      <c r="O6809">
        <v>1</v>
      </c>
      <c r="P6809" t="str">
        <f>IF(BANK[[#This Row],[COMPLAIN]]=0,"No","Yes")</f>
        <v>Yes</v>
      </c>
      <c r="Q6809">
        <v>5</v>
      </c>
      <c r="R6809" t="s">
        <v>37</v>
      </c>
      <c r="S6809">
        <v>248</v>
      </c>
      <c r="T6809" t="s">
        <v>26</v>
      </c>
      <c r="U6809" t="s">
        <v>34</v>
      </c>
      <c r="V6809" t="s">
        <v>46</v>
      </c>
      <c r="W6809" t="s">
        <v>35</v>
      </c>
      <c r="X6809" t="s">
        <v>30</v>
      </c>
    </row>
    <row r="6810" spans="1:24" x14ac:dyDescent="0.3">
      <c r="A6810">
        <v>15685476</v>
      </c>
      <c r="B6810" t="s">
        <v>1142</v>
      </c>
      <c r="C6810">
        <v>658</v>
      </c>
      <c r="D6810" t="s">
        <v>42</v>
      </c>
      <c r="E6810" t="s">
        <v>24</v>
      </c>
      <c r="F6810">
        <v>31</v>
      </c>
      <c r="G6810">
        <v>5</v>
      </c>
      <c r="H6810">
        <v>100082</v>
      </c>
      <c r="I6810">
        <v>1</v>
      </c>
      <c r="J6810">
        <v>0</v>
      </c>
      <c r="K6810">
        <v>1</v>
      </c>
      <c r="L6810">
        <v>49810</v>
      </c>
      <c r="M6810">
        <v>0</v>
      </c>
      <c r="N6810" t="str">
        <f>IF(BANK[[#This Row],[EXITED]]=0,"No","Yes")</f>
        <v>No</v>
      </c>
      <c r="O6810">
        <v>0</v>
      </c>
      <c r="P6810" t="str">
        <f>IF(BANK[[#This Row],[COMPLAIN]]=0,"No","Yes")</f>
        <v>No</v>
      </c>
      <c r="Q6810">
        <v>3</v>
      </c>
      <c r="R6810" t="s">
        <v>25</v>
      </c>
      <c r="S6810">
        <v>967</v>
      </c>
      <c r="T6810" t="s">
        <v>26</v>
      </c>
      <c r="U6810" t="s">
        <v>34</v>
      </c>
      <c r="V6810" t="s">
        <v>46</v>
      </c>
      <c r="W6810" t="s">
        <v>54</v>
      </c>
      <c r="X6810" t="s">
        <v>30</v>
      </c>
    </row>
    <row r="6811" spans="1:24" x14ac:dyDescent="0.3">
      <c r="A6811">
        <v>15663650</v>
      </c>
      <c r="B6811" t="s">
        <v>1534</v>
      </c>
      <c r="C6811">
        <v>698</v>
      </c>
      <c r="D6811" t="s">
        <v>56</v>
      </c>
      <c r="E6811" t="s">
        <v>24</v>
      </c>
      <c r="F6811">
        <v>52</v>
      </c>
      <c r="G6811">
        <v>10</v>
      </c>
      <c r="H6811">
        <v>107304</v>
      </c>
      <c r="I6811">
        <v>3</v>
      </c>
      <c r="J6811">
        <v>1</v>
      </c>
      <c r="K6811">
        <v>0</v>
      </c>
      <c r="L6811">
        <v>28806</v>
      </c>
      <c r="M6811">
        <v>1</v>
      </c>
      <c r="N6811" t="str">
        <f>IF(BANK[[#This Row],[EXITED]]=0,"No","Yes")</f>
        <v>Yes</v>
      </c>
      <c r="O6811">
        <v>1</v>
      </c>
      <c r="P6811" t="str">
        <f>IF(BANK[[#This Row],[COMPLAIN]]=0,"No","Yes")</f>
        <v>Yes</v>
      </c>
      <c r="Q6811">
        <v>4</v>
      </c>
      <c r="R6811" t="s">
        <v>43</v>
      </c>
      <c r="S6811">
        <v>352</v>
      </c>
      <c r="T6811" t="s">
        <v>51</v>
      </c>
      <c r="U6811" t="s">
        <v>34</v>
      </c>
      <c r="V6811" t="s">
        <v>28</v>
      </c>
      <c r="W6811" t="s">
        <v>40</v>
      </c>
      <c r="X6811" t="s">
        <v>30</v>
      </c>
    </row>
    <row r="6812" spans="1:24" x14ac:dyDescent="0.3">
      <c r="A6812">
        <v>15703682</v>
      </c>
      <c r="B6812" t="s">
        <v>1735</v>
      </c>
      <c r="C6812">
        <v>681</v>
      </c>
      <c r="D6812" t="s">
        <v>23</v>
      </c>
      <c r="E6812" t="s">
        <v>24</v>
      </c>
      <c r="F6812">
        <v>33</v>
      </c>
      <c r="G6812">
        <v>10</v>
      </c>
      <c r="H6812">
        <v>0</v>
      </c>
      <c r="I6812">
        <v>1</v>
      </c>
      <c r="J6812">
        <v>0</v>
      </c>
      <c r="K6812">
        <v>0</v>
      </c>
      <c r="L6812">
        <v>158336</v>
      </c>
      <c r="M6812">
        <v>0</v>
      </c>
      <c r="N6812" t="str">
        <f>IF(BANK[[#This Row],[EXITED]]=0,"No","Yes")</f>
        <v>No</v>
      </c>
      <c r="O6812">
        <v>0</v>
      </c>
      <c r="P6812" t="str">
        <f>IF(BANK[[#This Row],[COMPLAIN]]=0,"No","Yes")</f>
        <v>No</v>
      </c>
      <c r="Q6812">
        <v>1</v>
      </c>
      <c r="R6812" t="s">
        <v>43</v>
      </c>
      <c r="S6812">
        <v>818</v>
      </c>
      <c r="T6812" t="s">
        <v>26</v>
      </c>
      <c r="U6812" t="s">
        <v>39</v>
      </c>
      <c r="V6812" t="s">
        <v>28</v>
      </c>
      <c r="W6812" t="s">
        <v>29</v>
      </c>
      <c r="X6812" t="s">
        <v>30</v>
      </c>
    </row>
    <row r="6813" spans="1:24" x14ac:dyDescent="0.3">
      <c r="A6813">
        <v>15727391</v>
      </c>
      <c r="B6813" t="s">
        <v>287</v>
      </c>
      <c r="C6813">
        <v>688</v>
      </c>
      <c r="D6813" t="s">
        <v>56</v>
      </c>
      <c r="E6813" t="s">
        <v>24</v>
      </c>
      <c r="F6813">
        <v>29</v>
      </c>
      <c r="G6813">
        <v>9</v>
      </c>
      <c r="H6813">
        <v>144554</v>
      </c>
      <c r="I6813">
        <v>2</v>
      </c>
      <c r="J6813">
        <v>1</v>
      </c>
      <c r="K6813">
        <v>0</v>
      </c>
      <c r="L6813">
        <v>143455</v>
      </c>
      <c r="M6813">
        <v>0</v>
      </c>
      <c r="N6813" t="str">
        <f>IF(BANK[[#This Row],[EXITED]]=0,"No","Yes")</f>
        <v>No</v>
      </c>
      <c r="O6813">
        <v>0</v>
      </c>
      <c r="P6813" t="str">
        <f>IF(BANK[[#This Row],[COMPLAIN]]=0,"No","Yes")</f>
        <v>No</v>
      </c>
      <c r="Q6813">
        <v>4</v>
      </c>
      <c r="R6813" t="s">
        <v>37</v>
      </c>
      <c r="S6813">
        <v>270</v>
      </c>
      <c r="T6813" t="s">
        <v>26</v>
      </c>
      <c r="U6813" t="s">
        <v>27</v>
      </c>
      <c r="V6813" t="s">
        <v>28</v>
      </c>
      <c r="W6813" t="s">
        <v>40</v>
      </c>
      <c r="X6813" t="s">
        <v>30</v>
      </c>
    </row>
    <row r="6814" spans="1:24" x14ac:dyDescent="0.3">
      <c r="A6814">
        <v>15711062</v>
      </c>
      <c r="B6814" t="s">
        <v>683</v>
      </c>
      <c r="C6814">
        <v>633</v>
      </c>
      <c r="D6814" t="s">
        <v>56</v>
      </c>
      <c r="E6814" t="s">
        <v>24</v>
      </c>
      <c r="F6814">
        <v>40</v>
      </c>
      <c r="G6814">
        <v>5</v>
      </c>
      <c r="H6814">
        <v>86173</v>
      </c>
      <c r="I6814">
        <v>2</v>
      </c>
      <c r="J6814">
        <v>1</v>
      </c>
      <c r="K6814">
        <v>1</v>
      </c>
      <c r="L6814">
        <v>117279</v>
      </c>
      <c r="M6814">
        <v>0</v>
      </c>
      <c r="N6814" t="str">
        <f>IF(BANK[[#This Row],[EXITED]]=0,"No","Yes")</f>
        <v>No</v>
      </c>
      <c r="O6814">
        <v>0</v>
      </c>
      <c r="P6814" t="str">
        <f>IF(BANK[[#This Row],[COMPLAIN]]=0,"No","Yes")</f>
        <v>No</v>
      </c>
      <c r="Q6814">
        <v>3</v>
      </c>
      <c r="R6814" t="s">
        <v>32</v>
      </c>
      <c r="S6814">
        <v>531</v>
      </c>
      <c r="T6814" t="s">
        <v>33</v>
      </c>
      <c r="U6814" t="s">
        <v>34</v>
      </c>
      <c r="V6814" t="s">
        <v>46</v>
      </c>
      <c r="W6814" t="s">
        <v>54</v>
      </c>
      <c r="X6814" t="s">
        <v>30</v>
      </c>
    </row>
    <row r="6815" spans="1:24" x14ac:dyDescent="0.3">
      <c r="A6815">
        <v>15567339</v>
      </c>
      <c r="B6815" t="s">
        <v>476</v>
      </c>
      <c r="C6815">
        <v>735</v>
      </c>
      <c r="D6815" t="s">
        <v>42</v>
      </c>
      <c r="E6815" t="s">
        <v>24</v>
      </c>
      <c r="F6815">
        <v>73</v>
      </c>
      <c r="G6815">
        <v>9</v>
      </c>
      <c r="H6815">
        <v>0</v>
      </c>
      <c r="I6815">
        <v>1</v>
      </c>
      <c r="J6815">
        <v>1</v>
      </c>
      <c r="K6815">
        <v>1</v>
      </c>
      <c r="L6815">
        <v>114283</v>
      </c>
      <c r="M6815">
        <v>0</v>
      </c>
      <c r="N6815" t="str">
        <f>IF(BANK[[#This Row],[EXITED]]=0,"No","Yes")</f>
        <v>No</v>
      </c>
      <c r="O6815">
        <v>0</v>
      </c>
      <c r="P6815" t="str">
        <f>IF(BANK[[#This Row],[COMPLAIN]]=0,"No","Yes")</f>
        <v>No</v>
      </c>
      <c r="Q6815">
        <v>1</v>
      </c>
      <c r="R6815" t="s">
        <v>37</v>
      </c>
      <c r="S6815">
        <v>393</v>
      </c>
      <c r="T6815" t="s">
        <v>51</v>
      </c>
      <c r="U6815" t="s">
        <v>39</v>
      </c>
      <c r="V6815" t="s">
        <v>28</v>
      </c>
      <c r="W6815" t="s">
        <v>29</v>
      </c>
      <c r="X6815" t="s">
        <v>30</v>
      </c>
    </row>
    <row r="6816" spans="1:24" x14ac:dyDescent="0.3">
      <c r="A6816">
        <v>15760662</v>
      </c>
      <c r="B6816" t="s">
        <v>965</v>
      </c>
      <c r="C6816">
        <v>521</v>
      </c>
      <c r="D6816" t="s">
        <v>56</v>
      </c>
      <c r="E6816" t="s">
        <v>45</v>
      </c>
      <c r="F6816">
        <v>29</v>
      </c>
      <c r="G6816">
        <v>2</v>
      </c>
      <c r="H6816">
        <v>87213</v>
      </c>
      <c r="I6816">
        <v>1</v>
      </c>
      <c r="J6816">
        <v>1</v>
      </c>
      <c r="K6816">
        <v>1</v>
      </c>
      <c r="L6816">
        <v>995</v>
      </c>
      <c r="M6816">
        <v>0</v>
      </c>
      <c r="N6816" t="str">
        <f>IF(BANK[[#This Row],[EXITED]]=0,"No","Yes")</f>
        <v>No</v>
      </c>
      <c r="O6816">
        <v>0</v>
      </c>
      <c r="P6816" t="str">
        <f>IF(BANK[[#This Row],[COMPLAIN]]=0,"No","Yes")</f>
        <v>No</v>
      </c>
      <c r="Q6816">
        <v>1</v>
      </c>
      <c r="R6816" t="s">
        <v>43</v>
      </c>
      <c r="S6816">
        <v>836</v>
      </c>
      <c r="T6816" t="s">
        <v>26</v>
      </c>
      <c r="U6816" t="s">
        <v>34</v>
      </c>
      <c r="V6816" t="s">
        <v>52</v>
      </c>
      <c r="W6816" t="s">
        <v>29</v>
      </c>
      <c r="X6816" t="s">
        <v>30</v>
      </c>
    </row>
    <row r="6817" spans="1:24" x14ac:dyDescent="0.3">
      <c r="A6817">
        <v>15672082</v>
      </c>
      <c r="B6817" t="s">
        <v>2470</v>
      </c>
      <c r="C6817">
        <v>562</v>
      </c>
      <c r="D6817" t="s">
        <v>42</v>
      </c>
      <c r="E6817" t="s">
        <v>24</v>
      </c>
      <c r="F6817">
        <v>62</v>
      </c>
      <c r="G6817">
        <v>3</v>
      </c>
      <c r="H6817">
        <v>0</v>
      </c>
      <c r="I6817">
        <v>2</v>
      </c>
      <c r="J6817">
        <v>1</v>
      </c>
      <c r="K6817">
        <v>0</v>
      </c>
      <c r="L6817">
        <v>105986</v>
      </c>
      <c r="M6817">
        <v>0</v>
      </c>
      <c r="N6817" t="str">
        <f>IF(BANK[[#This Row],[EXITED]]=0,"No","Yes")</f>
        <v>No</v>
      </c>
      <c r="O6817">
        <v>0</v>
      </c>
      <c r="P6817" t="str">
        <f>IF(BANK[[#This Row],[COMPLAIN]]=0,"No","Yes")</f>
        <v>No</v>
      </c>
      <c r="Q6817">
        <v>2</v>
      </c>
      <c r="R6817" t="s">
        <v>25</v>
      </c>
      <c r="S6817">
        <v>845</v>
      </c>
      <c r="T6817" t="s">
        <v>51</v>
      </c>
      <c r="U6817" t="s">
        <v>39</v>
      </c>
      <c r="V6817" t="s">
        <v>46</v>
      </c>
      <c r="W6817" t="s">
        <v>47</v>
      </c>
      <c r="X6817" t="s">
        <v>30</v>
      </c>
    </row>
    <row r="6818" spans="1:24" x14ac:dyDescent="0.3">
      <c r="A6818">
        <v>15600280</v>
      </c>
      <c r="B6818" t="s">
        <v>1216</v>
      </c>
      <c r="C6818">
        <v>703</v>
      </c>
      <c r="D6818" t="s">
        <v>42</v>
      </c>
      <c r="E6818" t="s">
        <v>45</v>
      </c>
      <c r="F6818">
        <v>32</v>
      </c>
      <c r="G6818">
        <v>6</v>
      </c>
      <c r="H6818">
        <v>0</v>
      </c>
      <c r="I6818">
        <v>2</v>
      </c>
      <c r="J6818">
        <v>0</v>
      </c>
      <c r="K6818">
        <v>0</v>
      </c>
      <c r="L6818">
        <v>33607</v>
      </c>
      <c r="M6818">
        <v>0</v>
      </c>
      <c r="N6818" t="str">
        <f>IF(BANK[[#This Row],[EXITED]]=0,"No","Yes")</f>
        <v>No</v>
      </c>
      <c r="O6818">
        <v>0</v>
      </c>
      <c r="P6818" t="str">
        <f>IF(BANK[[#This Row],[COMPLAIN]]=0,"No","Yes")</f>
        <v>No</v>
      </c>
      <c r="Q6818">
        <v>3</v>
      </c>
      <c r="R6818" t="s">
        <v>43</v>
      </c>
      <c r="S6818">
        <v>639</v>
      </c>
      <c r="T6818" t="s">
        <v>26</v>
      </c>
      <c r="U6818" t="s">
        <v>39</v>
      </c>
      <c r="V6818" t="s">
        <v>46</v>
      </c>
      <c r="W6818" t="s">
        <v>54</v>
      </c>
      <c r="X6818" t="s">
        <v>30</v>
      </c>
    </row>
    <row r="6819" spans="1:24" x14ac:dyDescent="0.3">
      <c r="A6819">
        <v>15804052</v>
      </c>
      <c r="B6819" t="s">
        <v>211</v>
      </c>
      <c r="C6819">
        <v>710</v>
      </c>
      <c r="D6819" t="s">
        <v>23</v>
      </c>
      <c r="E6819" t="s">
        <v>24</v>
      </c>
      <c r="F6819">
        <v>23</v>
      </c>
      <c r="G6819">
        <v>6</v>
      </c>
      <c r="H6819">
        <v>0</v>
      </c>
      <c r="I6819">
        <v>2</v>
      </c>
      <c r="J6819">
        <v>1</v>
      </c>
      <c r="K6819">
        <v>1</v>
      </c>
      <c r="L6819">
        <v>134188</v>
      </c>
      <c r="M6819">
        <v>0</v>
      </c>
      <c r="N6819" t="str">
        <f>IF(BANK[[#This Row],[EXITED]]=0,"No","Yes")</f>
        <v>No</v>
      </c>
      <c r="O6819">
        <v>0</v>
      </c>
      <c r="P6819" t="str">
        <f>IF(BANK[[#This Row],[COMPLAIN]]=0,"No","Yes")</f>
        <v>No</v>
      </c>
      <c r="Q6819">
        <v>4</v>
      </c>
      <c r="R6819" t="s">
        <v>37</v>
      </c>
      <c r="S6819">
        <v>416</v>
      </c>
      <c r="T6819" t="s">
        <v>38</v>
      </c>
      <c r="U6819" t="s">
        <v>39</v>
      </c>
      <c r="V6819" t="s">
        <v>46</v>
      </c>
      <c r="W6819" t="s">
        <v>40</v>
      </c>
      <c r="X6819" t="s">
        <v>30</v>
      </c>
    </row>
    <row r="6820" spans="1:24" x14ac:dyDescent="0.3">
      <c r="A6820">
        <v>15576065</v>
      </c>
      <c r="B6820" t="s">
        <v>795</v>
      </c>
      <c r="C6820">
        <v>731</v>
      </c>
      <c r="D6820" t="s">
        <v>23</v>
      </c>
      <c r="E6820" t="s">
        <v>45</v>
      </c>
      <c r="F6820">
        <v>40</v>
      </c>
      <c r="G6820">
        <v>5</v>
      </c>
      <c r="H6820">
        <v>171326</v>
      </c>
      <c r="I6820">
        <v>1</v>
      </c>
      <c r="J6820">
        <v>1</v>
      </c>
      <c r="K6820">
        <v>1</v>
      </c>
      <c r="L6820">
        <v>159718</v>
      </c>
      <c r="M6820">
        <v>1</v>
      </c>
      <c r="N6820" t="str">
        <f>IF(BANK[[#This Row],[EXITED]]=0,"No","Yes")</f>
        <v>Yes</v>
      </c>
      <c r="O6820">
        <v>1</v>
      </c>
      <c r="P6820" t="str">
        <f>IF(BANK[[#This Row],[COMPLAIN]]=0,"No","Yes")</f>
        <v>Yes</v>
      </c>
      <c r="Q6820">
        <v>2</v>
      </c>
      <c r="R6820" t="s">
        <v>37</v>
      </c>
      <c r="S6820">
        <v>964</v>
      </c>
      <c r="T6820" t="s">
        <v>33</v>
      </c>
      <c r="U6820" t="s">
        <v>27</v>
      </c>
      <c r="V6820" t="s">
        <v>46</v>
      </c>
      <c r="W6820" t="s">
        <v>47</v>
      </c>
      <c r="X6820" t="s">
        <v>30</v>
      </c>
    </row>
    <row r="6821" spans="1:24" x14ac:dyDescent="0.3">
      <c r="A6821">
        <v>15796838</v>
      </c>
      <c r="B6821" t="s">
        <v>350</v>
      </c>
      <c r="C6821">
        <v>703</v>
      </c>
      <c r="D6821" t="s">
        <v>23</v>
      </c>
      <c r="E6821" t="s">
        <v>24</v>
      </c>
      <c r="F6821">
        <v>58</v>
      </c>
      <c r="G6821">
        <v>4</v>
      </c>
      <c r="H6821">
        <v>92931</v>
      </c>
      <c r="I6821">
        <v>1</v>
      </c>
      <c r="J6821">
        <v>0</v>
      </c>
      <c r="K6821">
        <v>1</v>
      </c>
      <c r="L6821">
        <v>85149</v>
      </c>
      <c r="M6821">
        <v>0</v>
      </c>
      <c r="N6821" t="str">
        <f>IF(BANK[[#This Row],[EXITED]]=0,"No","Yes")</f>
        <v>No</v>
      </c>
      <c r="O6821">
        <v>0</v>
      </c>
      <c r="P6821" t="str">
        <f>IF(BANK[[#This Row],[COMPLAIN]]=0,"No","Yes")</f>
        <v>No</v>
      </c>
      <c r="Q6821">
        <v>4</v>
      </c>
      <c r="R6821" t="s">
        <v>32</v>
      </c>
      <c r="S6821">
        <v>243</v>
      </c>
      <c r="T6821" t="s">
        <v>51</v>
      </c>
      <c r="U6821" t="s">
        <v>34</v>
      </c>
      <c r="V6821" t="s">
        <v>46</v>
      </c>
      <c r="W6821" t="s">
        <v>40</v>
      </c>
      <c r="X6821" t="s">
        <v>30</v>
      </c>
    </row>
    <row r="6822" spans="1:24" x14ac:dyDescent="0.3">
      <c r="A6822">
        <v>15693526</v>
      </c>
      <c r="B6822" t="s">
        <v>127</v>
      </c>
      <c r="C6822">
        <v>618</v>
      </c>
      <c r="D6822" t="s">
        <v>42</v>
      </c>
      <c r="E6822" t="s">
        <v>45</v>
      </c>
      <c r="F6822">
        <v>40</v>
      </c>
      <c r="G6822">
        <v>0</v>
      </c>
      <c r="H6822">
        <v>0</v>
      </c>
      <c r="I6822">
        <v>1</v>
      </c>
      <c r="J6822">
        <v>1</v>
      </c>
      <c r="K6822">
        <v>0</v>
      </c>
      <c r="L6822">
        <v>119059</v>
      </c>
      <c r="M6822">
        <v>0</v>
      </c>
      <c r="N6822" t="str">
        <f>IF(BANK[[#This Row],[EXITED]]=0,"No","Yes")</f>
        <v>No</v>
      </c>
      <c r="O6822">
        <v>0</v>
      </c>
      <c r="P6822" t="str">
        <f>IF(BANK[[#This Row],[COMPLAIN]]=0,"No","Yes")</f>
        <v>No</v>
      </c>
      <c r="Q6822">
        <v>5</v>
      </c>
      <c r="R6822" t="s">
        <v>25</v>
      </c>
      <c r="S6822">
        <v>837</v>
      </c>
      <c r="T6822" t="s">
        <v>33</v>
      </c>
      <c r="U6822" t="s">
        <v>39</v>
      </c>
      <c r="V6822" t="s">
        <v>52</v>
      </c>
      <c r="W6822" t="s">
        <v>35</v>
      </c>
      <c r="X6822" t="s">
        <v>30</v>
      </c>
    </row>
    <row r="6823" spans="1:24" x14ac:dyDescent="0.3">
      <c r="A6823">
        <v>15748595</v>
      </c>
      <c r="B6823" t="s">
        <v>2471</v>
      </c>
      <c r="C6823">
        <v>689</v>
      </c>
      <c r="D6823" t="s">
        <v>42</v>
      </c>
      <c r="E6823" t="s">
        <v>45</v>
      </c>
      <c r="F6823">
        <v>29</v>
      </c>
      <c r="G6823">
        <v>1</v>
      </c>
      <c r="H6823">
        <v>77557</v>
      </c>
      <c r="I6823">
        <v>2</v>
      </c>
      <c r="J6823">
        <v>1</v>
      </c>
      <c r="K6823">
        <v>1</v>
      </c>
      <c r="L6823">
        <v>122998</v>
      </c>
      <c r="M6823">
        <v>0</v>
      </c>
      <c r="N6823" t="str">
        <f>IF(BANK[[#This Row],[EXITED]]=0,"No","Yes")</f>
        <v>No</v>
      </c>
      <c r="O6823">
        <v>0</v>
      </c>
      <c r="P6823" t="str">
        <f>IF(BANK[[#This Row],[COMPLAIN]]=0,"No","Yes")</f>
        <v>No</v>
      </c>
      <c r="Q6823">
        <v>2</v>
      </c>
      <c r="R6823" t="s">
        <v>37</v>
      </c>
      <c r="S6823">
        <v>693</v>
      </c>
      <c r="T6823" t="s">
        <v>26</v>
      </c>
      <c r="U6823" t="s">
        <v>34</v>
      </c>
      <c r="V6823" t="s">
        <v>52</v>
      </c>
      <c r="W6823" t="s">
        <v>47</v>
      </c>
      <c r="X6823" t="s">
        <v>30</v>
      </c>
    </row>
    <row r="6824" spans="1:24" x14ac:dyDescent="0.3">
      <c r="A6824">
        <v>15753639</v>
      </c>
      <c r="B6824" t="s">
        <v>631</v>
      </c>
      <c r="C6824">
        <v>608</v>
      </c>
      <c r="D6824" t="s">
        <v>42</v>
      </c>
      <c r="E6824" t="s">
        <v>24</v>
      </c>
      <c r="F6824">
        <v>37</v>
      </c>
      <c r="G6824">
        <v>5</v>
      </c>
      <c r="H6824">
        <v>146093</v>
      </c>
      <c r="I6824">
        <v>2</v>
      </c>
      <c r="J6824">
        <v>0</v>
      </c>
      <c r="K6824">
        <v>0</v>
      </c>
      <c r="L6824">
        <v>160593</v>
      </c>
      <c r="M6824">
        <v>0</v>
      </c>
      <c r="N6824" t="str">
        <f>IF(BANK[[#This Row],[EXITED]]=0,"No","Yes")</f>
        <v>No</v>
      </c>
      <c r="O6824">
        <v>0</v>
      </c>
      <c r="P6824" t="str">
        <f>IF(BANK[[#This Row],[COMPLAIN]]=0,"No","Yes")</f>
        <v>No</v>
      </c>
      <c r="Q6824">
        <v>3</v>
      </c>
      <c r="R6824" t="s">
        <v>37</v>
      </c>
      <c r="S6824">
        <v>808</v>
      </c>
      <c r="T6824" t="s">
        <v>33</v>
      </c>
      <c r="U6824" t="s">
        <v>27</v>
      </c>
      <c r="V6824" t="s">
        <v>46</v>
      </c>
      <c r="W6824" t="s">
        <v>54</v>
      </c>
      <c r="X6824" t="s">
        <v>30</v>
      </c>
    </row>
    <row r="6825" spans="1:24" x14ac:dyDescent="0.3">
      <c r="A6825">
        <v>15604138</v>
      </c>
      <c r="B6825" t="s">
        <v>536</v>
      </c>
      <c r="C6825">
        <v>749</v>
      </c>
      <c r="D6825" t="s">
        <v>23</v>
      </c>
      <c r="E6825" t="s">
        <v>24</v>
      </c>
      <c r="F6825">
        <v>34</v>
      </c>
      <c r="G6825">
        <v>2</v>
      </c>
      <c r="H6825">
        <v>0</v>
      </c>
      <c r="I6825">
        <v>1</v>
      </c>
      <c r="J6825">
        <v>0</v>
      </c>
      <c r="K6825">
        <v>0</v>
      </c>
      <c r="L6825">
        <v>174189</v>
      </c>
      <c r="M6825">
        <v>1</v>
      </c>
      <c r="N6825" t="str">
        <f>IF(BANK[[#This Row],[EXITED]]=0,"No","Yes")</f>
        <v>Yes</v>
      </c>
      <c r="O6825">
        <v>1</v>
      </c>
      <c r="P6825" t="str">
        <f>IF(BANK[[#This Row],[COMPLAIN]]=0,"No","Yes")</f>
        <v>Yes</v>
      </c>
      <c r="Q6825">
        <v>1</v>
      </c>
      <c r="R6825" t="s">
        <v>43</v>
      </c>
      <c r="S6825">
        <v>653</v>
      </c>
      <c r="T6825" t="s">
        <v>26</v>
      </c>
      <c r="U6825" t="s">
        <v>39</v>
      </c>
      <c r="V6825" t="s">
        <v>52</v>
      </c>
      <c r="W6825" t="s">
        <v>29</v>
      </c>
      <c r="X6825" t="s">
        <v>30</v>
      </c>
    </row>
    <row r="6826" spans="1:24" x14ac:dyDescent="0.3">
      <c r="A6826">
        <v>15666095</v>
      </c>
      <c r="B6826" t="s">
        <v>1768</v>
      </c>
      <c r="C6826">
        <v>753</v>
      </c>
      <c r="D6826" t="s">
        <v>23</v>
      </c>
      <c r="E6826" t="s">
        <v>24</v>
      </c>
      <c r="F6826">
        <v>51</v>
      </c>
      <c r="G6826">
        <v>4</v>
      </c>
      <c r="H6826">
        <v>79812</v>
      </c>
      <c r="I6826">
        <v>2</v>
      </c>
      <c r="J6826">
        <v>0</v>
      </c>
      <c r="K6826">
        <v>1</v>
      </c>
      <c r="L6826">
        <v>68260</v>
      </c>
      <c r="M6826">
        <v>1</v>
      </c>
      <c r="N6826" t="str">
        <f>IF(BANK[[#This Row],[EXITED]]=0,"No","Yes")</f>
        <v>Yes</v>
      </c>
      <c r="O6826">
        <v>1</v>
      </c>
      <c r="P6826" t="str">
        <f>IF(BANK[[#This Row],[COMPLAIN]]=0,"No","Yes")</f>
        <v>Yes</v>
      </c>
      <c r="Q6826">
        <v>1</v>
      </c>
      <c r="R6826" t="s">
        <v>32</v>
      </c>
      <c r="S6826">
        <v>956</v>
      </c>
      <c r="T6826" t="s">
        <v>51</v>
      </c>
      <c r="U6826" t="s">
        <v>34</v>
      </c>
      <c r="V6826" t="s">
        <v>46</v>
      </c>
      <c r="W6826" t="s">
        <v>29</v>
      </c>
      <c r="X6826" t="s">
        <v>30</v>
      </c>
    </row>
    <row r="6827" spans="1:24" x14ac:dyDescent="0.3">
      <c r="A6827">
        <v>15764033</v>
      </c>
      <c r="B6827" t="s">
        <v>375</v>
      </c>
      <c r="C6827">
        <v>693</v>
      </c>
      <c r="D6827" t="s">
        <v>56</v>
      </c>
      <c r="E6827" t="s">
        <v>45</v>
      </c>
      <c r="F6827">
        <v>43</v>
      </c>
      <c r="G6827">
        <v>1</v>
      </c>
      <c r="H6827">
        <v>121928</v>
      </c>
      <c r="I6827">
        <v>1</v>
      </c>
      <c r="J6827">
        <v>1</v>
      </c>
      <c r="K6827">
        <v>0</v>
      </c>
      <c r="L6827">
        <v>87995</v>
      </c>
      <c r="M6827">
        <v>1</v>
      </c>
      <c r="N6827" t="str">
        <f>IF(BANK[[#This Row],[EXITED]]=0,"No","Yes")</f>
        <v>Yes</v>
      </c>
      <c r="O6827">
        <v>1</v>
      </c>
      <c r="P6827" t="str">
        <f>IF(BANK[[#This Row],[COMPLAIN]]=0,"No","Yes")</f>
        <v>Yes</v>
      </c>
      <c r="Q6827">
        <v>4</v>
      </c>
      <c r="R6827" t="s">
        <v>25</v>
      </c>
      <c r="S6827">
        <v>572</v>
      </c>
      <c r="T6827" t="s">
        <v>33</v>
      </c>
      <c r="U6827" t="s">
        <v>27</v>
      </c>
      <c r="V6827" t="s">
        <v>52</v>
      </c>
      <c r="W6827" t="s">
        <v>40</v>
      </c>
      <c r="X6827" t="s">
        <v>30</v>
      </c>
    </row>
    <row r="6828" spans="1:24" x14ac:dyDescent="0.3">
      <c r="A6828">
        <v>15747288</v>
      </c>
      <c r="B6828" t="s">
        <v>808</v>
      </c>
      <c r="C6828">
        <v>838</v>
      </c>
      <c r="D6828" t="s">
        <v>23</v>
      </c>
      <c r="E6828" t="s">
        <v>45</v>
      </c>
      <c r="F6828">
        <v>40</v>
      </c>
      <c r="G6828">
        <v>6</v>
      </c>
      <c r="H6828">
        <v>61671</v>
      </c>
      <c r="I6828">
        <v>1</v>
      </c>
      <c r="J6828">
        <v>0</v>
      </c>
      <c r="K6828">
        <v>1</v>
      </c>
      <c r="L6828">
        <v>150659</v>
      </c>
      <c r="M6828">
        <v>1</v>
      </c>
      <c r="N6828" t="str">
        <f>IF(BANK[[#This Row],[EXITED]]=0,"No","Yes")</f>
        <v>Yes</v>
      </c>
      <c r="O6828">
        <v>1</v>
      </c>
      <c r="P6828" t="str">
        <f>IF(BANK[[#This Row],[COMPLAIN]]=0,"No","Yes")</f>
        <v>Yes</v>
      </c>
      <c r="Q6828">
        <v>3</v>
      </c>
      <c r="R6828" t="s">
        <v>25</v>
      </c>
      <c r="S6828">
        <v>228</v>
      </c>
      <c r="T6828" t="s">
        <v>33</v>
      </c>
      <c r="U6828" t="s">
        <v>34</v>
      </c>
      <c r="V6828" t="s">
        <v>46</v>
      </c>
      <c r="W6828" t="s">
        <v>54</v>
      </c>
      <c r="X6828" t="s">
        <v>30</v>
      </c>
    </row>
    <row r="6829" spans="1:24" x14ac:dyDescent="0.3">
      <c r="A6829">
        <v>15790599</v>
      </c>
      <c r="B6829" t="s">
        <v>303</v>
      </c>
      <c r="C6829">
        <v>756</v>
      </c>
      <c r="D6829" t="s">
        <v>56</v>
      </c>
      <c r="E6829" t="s">
        <v>45</v>
      </c>
      <c r="F6829">
        <v>39</v>
      </c>
      <c r="G6829">
        <v>5</v>
      </c>
      <c r="H6829">
        <v>149363</v>
      </c>
      <c r="I6829">
        <v>2</v>
      </c>
      <c r="J6829">
        <v>1</v>
      </c>
      <c r="K6829">
        <v>1</v>
      </c>
      <c r="L6829">
        <v>109098</v>
      </c>
      <c r="M6829">
        <v>0</v>
      </c>
      <c r="N6829" t="str">
        <f>IF(BANK[[#This Row],[EXITED]]=0,"No","Yes")</f>
        <v>No</v>
      </c>
      <c r="O6829">
        <v>0</v>
      </c>
      <c r="P6829" t="str">
        <f>IF(BANK[[#This Row],[COMPLAIN]]=0,"No","Yes")</f>
        <v>No</v>
      </c>
      <c r="Q6829">
        <v>2</v>
      </c>
      <c r="R6829" t="s">
        <v>32</v>
      </c>
      <c r="S6829">
        <v>927</v>
      </c>
      <c r="T6829" t="s">
        <v>33</v>
      </c>
      <c r="U6829" t="s">
        <v>27</v>
      </c>
      <c r="V6829" t="s">
        <v>46</v>
      </c>
      <c r="W6829" t="s">
        <v>47</v>
      </c>
      <c r="X6829" t="s">
        <v>30</v>
      </c>
    </row>
    <row r="6830" spans="1:24" x14ac:dyDescent="0.3">
      <c r="A6830">
        <v>15737705</v>
      </c>
      <c r="B6830" t="s">
        <v>2472</v>
      </c>
      <c r="C6830">
        <v>775</v>
      </c>
      <c r="D6830" t="s">
        <v>42</v>
      </c>
      <c r="E6830" t="s">
        <v>45</v>
      </c>
      <c r="F6830">
        <v>27</v>
      </c>
      <c r="G6830">
        <v>4</v>
      </c>
      <c r="H6830">
        <v>152309</v>
      </c>
      <c r="I6830">
        <v>1</v>
      </c>
      <c r="J6830">
        <v>1</v>
      </c>
      <c r="K6830">
        <v>0</v>
      </c>
      <c r="L6830">
        <v>104112</v>
      </c>
      <c r="M6830">
        <v>0</v>
      </c>
      <c r="N6830" t="str">
        <f>IF(BANK[[#This Row],[EXITED]]=0,"No","Yes")</f>
        <v>No</v>
      </c>
      <c r="O6830">
        <v>0</v>
      </c>
      <c r="P6830" t="str">
        <f>IF(BANK[[#This Row],[COMPLAIN]]=0,"No","Yes")</f>
        <v>No</v>
      </c>
      <c r="Q6830">
        <v>2</v>
      </c>
      <c r="R6830" t="s">
        <v>25</v>
      </c>
      <c r="S6830">
        <v>591</v>
      </c>
      <c r="T6830" t="s">
        <v>26</v>
      </c>
      <c r="U6830" t="s">
        <v>27</v>
      </c>
      <c r="V6830" t="s">
        <v>46</v>
      </c>
      <c r="W6830" t="s">
        <v>47</v>
      </c>
      <c r="X6830" t="s">
        <v>30</v>
      </c>
    </row>
    <row r="6831" spans="1:24" x14ac:dyDescent="0.3">
      <c r="A6831">
        <v>15726776</v>
      </c>
      <c r="B6831" t="s">
        <v>1707</v>
      </c>
      <c r="C6831">
        <v>705</v>
      </c>
      <c r="D6831" t="s">
        <v>23</v>
      </c>
      <c r="E6831" t="s">
        <v>24</v>
      </c>
      <c r="F6831">
        <v>36</v>
      </c>
      <c r="G6831">
        <v>1</v>
      </c>
      <c r="H6831">
        <v>111629</v>
      </c>
      <c r="I6831">
        <v>1</v>
      </c>
      <c r="J6831">
        <v>1</v>
      </c>
      <c r="K6831">
        <v>1</v>
      </c>
      <c r="L6831">
        <v>21807</v>
      </c>
      <c r="M6831">
        <v>0</v>
      </c>
      <c r="N6831" t="str">
        <f>IF(BANK[[#This Row],[EXITED]]=0,"No","Yes")</f>
        <v>No</v>
      </c>
      <c r="O6831">
        <v>0</v>
      </c>
      <c r="P6831" t="str">
        <f>IF(BANK[[#This Row],[COMPLAIN]]=0,"No","Yes")</f>
        <v>No</v>
      </c>
      <c r="Q6831">
        <v>5</v>
      </c>
      <c r="R6831" t="s">
        <v>43</v>
      </c>
      <c r="S6831">
        <v>812</v>
      </c>
      <c r="T6831" t="s">
        <v>33</v>
      </c>
      <c r="U6831" t="s">
        <v>34</v>
      </c>
      <c r="V6831" t="s">
        <v>52</v>
      </c>
      <c r="W6831" t="s">
        <v>35</v>
      </c>
      <c r="X6831" t="s">
        <v>30</v>
      </c>
    </row>
    <row r="6832" spans="1:24" x14ac:dyDescent="0.3">
      <c r="A6832">
        <v>15804357</v>
      </c>
      <c r="B6832" t="s">
        <v>399</v>
      </c>
      <c r="C6832">
        <v>481</v>
      </c>
      <c r="D6832" t="s">
        <v>42</v>
      </c>
      <c r="E6832" t="s">
        <v>24</v>
      </c>
      <c r="F6832">
        <v>40</v>
      </c>
      <c r="G6832">
        <v>3</v>
      </c>
      <c r="H6832">
        <v>0</v>
      </c>
      <c r="I6832">
        <v>1</v>
      </c>
      <c r="J6832">
        <v>1</v>
      </c>
      <c r="K6832">
        <v>1</v>
      </c>
      <c r="L6832">
        <v>32320</v>
      </c>
      <c r="M6832">
        <v>0</v>
      </c>
      <c r="N6832" t="str">
        <f>IF(BANK[[#This Row],[EXITED]]=0,"No","Yes")</f>
        <v>No</v>
      </c>
      <c r="O6832">
        <v>0</v>
      </c>
      <c r="P6832" t="str">
        <f>IF(BANK[[#This Row],[COMPLAIN]]=0,"No","Yes")</f>
        <v>No</v>
      </c>
      <c r="Q6832">
        <v>2</v>
      </c>
      <c r="R6832" t="s">
        <v>25</v>
      </c>
      <c r="S6832">
        <v>415</v>
      </c>
      <c r="T6832" t="s">
        <v>33</v>
      </c>
      <c r="U6832" t="s">
        <v>39</v>
      </c>
      <c r="V6832" t="s">
        <v>46</v>
      </c>
      <c r="W6832" t="s">
        <v>47</v>
      </c>
      <c r="X6832" t="s">
        <v>30</v>
      </c>
    </row>
    <row r="6833" spans="1:24" x14ac:dyDescent="0.3">
      <c r="A6833">
        <v>15664432</v>
      </c>
      <c r="B6833" t="s">
        <v>1213</v>
      </c>
      <c r="C6833">
        <v>727</v>
      </c>
      <c r="D6833" t="s">
        <v>23</v>
      </c>
      <c r="E6833" t="s">
        <v>45</v>
      </c>
      <c r="F6833">
        <v>49</v>
      </c>
      <c r="G6833">
        <v>7</v>
      </c>
      <c r="H6833">
        <v>96297</v>
      </c>
      <c r="I6833">
        <v>1</v>
      </c>
      <c r="J6833">
        <v>1</v>
      </c>
      <c r="K6833">
        <v>0</v>
      </c>
      <c r="L6833">
        <v>190458</v>
      </c>
      <c r="M6833">
        <v>1</v>
      </c>
      <c r="N6833" t="str">
        <f>IF(BANK[[#This Row],[EXITED]]=0,"No","Yes")</f>
        <v>Yes</v>
      </c>
      <c r="O6833">
        <v>1</v>
      </c>
      <c r="P6833" t="str">
        <f>IF(BANK[[#This Row],[COMPLAIN]]=0,"No","Yes")</f>
        <v>Yes</v>
      </c>
      <c r="Q6833">
        <v>5</v>
      </c>
      <c r="R6833" t="s">
        <v>37</v>
      </c>
      <c r="S6833">
        <v>541</v>
      </c>
      <c r="T6833" t="s">
        <v>33</v>
      </c>
      <c r="U6833" t="s">
        <v>34</v>
      </c>
      <c r="V6833" t="s">
        <v>28</v>
      </c>
      <c r="W6833" t="s">
        <v>35</v>
      </c>
      <c r="X6833" t="s">
        <v>30</v>
      </c>
    </row>
    <row r="6834" spans="1:24" x14ac:dyDescent="0.3">
      <c r="A6834">
        <v>15688984</v>
      </c>
      <c r="B6834" t="s">
        <v>1542</v>
      </c>
      <c r="C6834">
        <v>595</v>
      </c>
      <c r="D6834" t="s">
        <v>42</v>
      </c>
      <c r="E6834" t="s">
        <v>24</v>
      </c>
      <c r="F6834">
        <v>20</v>
      </c>
      <c r="G6834">
        <v>4</v>
      </c>
      <c r="H6834">
        <v>95830</v>
      </c>
      <c r="I6834">
        <v>1</v>
      </c>
      <c r="J6834">
        <v>1</v>
      </c>
      <c r="K6834">
        <v>0</v>
      </c>
      <c r="L6834">
        <v>177739</v>
      </c>
      <c r="M6834">
        <v>0</v>
      </c>
      <c r="N6834" t="str">
        <f>IF(BANK[[#This Row],[EXITED]]=0,"No","Yes")</f>
        <v>No</v>
      </c>
      <c r="O6834">
        <v>0</v>
      </c>
      <c r="P6834" t="str">
        <f>IF(BANK[[#This Row],[COMPLAIN]]=0,"No","Yes")</f>
        <v>No</v>
      </c>
      <c r="Q6834">
        <v>5</v>
      </c>
      <c r="R6834" t="s">
        <v>25</v>
      </c>
      <c r="S6834">
        <v>250</v>
      </c>
      <c r="T6834" t="s">
        <v>38</v>
      </c>
      <c r="U6834" t="s">
        <v>34</v>
      </c>
      <c r="V6834" t="s">
        <v>46</v>
      </c>
      <c r="W6834" t="s">
        <v>35</v>
      </c>
      <c r="X6834" t="s">
        <v>30</v>
      </c>
    </row>
    <row r="6835" spans="1:24" x14ac:dyDescent="0.3">
      <c r="A6835">
        <v>15583026</v>
      </c>
      <c r="B6835" t="s">
        <v>63</v>
      </c>
      <c r="C6835">
        <v>535</v>
      </c>
      <c r="D6835" t="s">
        <v>42</v>
      </c>
      <c r="E6835" t="s">
        <v>45</v>
      </c>
      <c r="F6835">
        <v>38</v>
      </c>
      <c r="G6835">
        <v>0</v>
      </c>
      <c r="H6835">
        <v>135919</v>
      </c>
      <c r="I6835">
        <v>1</v>
      </c>
      <c r="J6835">
        <v>1</v>
      </c>
      <c r="K6835">
        <v>0</v>
      </c>
      <c r="L6835">
        <v>80426</v>
      </c>
      <c r="M6835">
        <v>0</v>
      </c>
      <c r="N6835" t="str">
        <f>IF(BANK[[#This Row],[EXITED]]=0,"No","Yes")</f>
        <v>No</v>
      </c>
      <c r="O6835">
        <v>0</v>
      </c>
      <c r="P6835" t="str">
        <f>IF(BANK[[#This Row],[COMPLAIN]]=0,"No","Yes")</f>
        <v>No</v>
      </c>
      <c r="Q6835">
        <v>2</v>
      </c>
      <c r="R6835" t="s">
        <v>32</v>
      </c>
      <c r="S6835">
        <v>915</v>
      </c>
      <c r="T6835" t="s">
        <v>33</v>
      </c>
      <c r="U6835" t="s">
        <v>27</v>
      </c>
      <c r="V6835" t="s">
        <v>52</v>
      </c>
      <c r="W6835" t="s">
        <v>47</v>
      </c>
      <c r="X6835" t="s">
        <v>30</v>
      </c>
    </row>
    <row r="6836" spans="1:24" x14ac:dyDescent="0.3">
      <c r="A6836">
        <v>15779904</v>
      </c>
      <c r="B6836" t="s">
        <v>1019</v>
      </c>
      <c r="C6836">
        <v>597</v>
      </c>
      <c r="D6836" t="s">
        <v>42</v>
      </c>
      <c r="E6836" t="s">
        <v>45</v>
      </c>
      <c r="F6836">
        <v>29</v>
      </c>
      <c r="G6836">
        <v>5</v>
      </c>
      <c r="H6836">
        <v>0</v>
      </c>
      <c r="I6836">
        <v>2</v>
      </c>
      <c r="J6836">
        <v>1</v>
      </c>
      <c r="K6836">
        <v>1</v>
      </c>
      <c r="L6836">
        <v>174826</v>
      </c>
      <c r="M6836">
        <v>0</v>
      </c>
      <c r="N6836" t="str">
        <f>IF(BANK[[#This Row],[EXITED]]=0,"No","Yes")</f>
        <v>No</v>
      </c>
      <c r="O6836">
        <v>0</v>
      </c>
      <c r="P6836" t="str">
        <f>IF(BANK[[#This Row],[COMPLAIN]]=0,"No","Yes")</f>
        <v>No</v>
      </c>
      <c r="Q6836">
        <v>2</v>
      </c>
      <c r="R6836" t="s">
        <v>25</v>
      </c>
      <c r="S6836">
        <v>347</v>
      </c>
      <c r="T6836" t="s">
        <v>26</v>
      </c>
      <c r="U6836" t="s">
        <v>39</v>
      </c>
      <c r="V6836" t="s">
        <v>46</v>
      </c>
      <c r="W6836" t="s">
        <v>47</v>
      </c>
      <c r="X6836" t="s">
        <v>30</v>
      </c>
    </row>
    <row r="6837" spans="1:24" x14ac:dyDescent="0.3">
      <c r="A6837">
        <v>15756277</v>
      </c>
      <c r="B6837" t="s">
        <v>1038</v>
      </c>
      <c r="C6837">
        <v>850</v>
      </c>
      <c r="D6837" t="s">
        <v>56</v>
      </c>
      <c r="E6837" t="s">
        <v>45</v>
      </c>
      <c r="F6837">
        <v>43</v>
      </c>
      <c r="G6837">
        <v>8</v>
      </c>
      <c r="H6837">
        <v>92245</v>
      </c>
      <c r="I6837">
        <v>2</v>
      </c>
      <c r="J6837">
        <v>1</v>
      </c>
      <c r="K6837">
        <v>0</v>
      </c>
      <c r="L6837">
        <v>54950</v>
      </c>
      <c r="M6837">
        <v>0</v>
      </c>
      <c r="N6837" t="str">
        <f>IF(BANK[[#This Row],[EXITED]]=0,"No","Yes")</f>
        <v>No</v>
      </c>
      <c r="O6837">
        <v>0</v>
      </c>
      <c r="P6837" t="str">
        <f>IF(BANK[[#This Row],[COMPLAIN]]=0,"No","Yes")</f>
        <v>No</v>
      </c>
      <c r="Q6837">
        <v>2</v>
      </c>
      <c r="R6837" t="s">
        <v>43</v>
      </c>
      <c r="S6837">
        <v>304</v>
      </c>
      <c r="T6837" t="s">
        <v>33</v>
      </c>
      <c r="U6837" t="s">
        <v>34</v>
      </c>
      <c r="V6837" t="s">
        <v>28</v>
      </c>
      <c r="W6837" t="s">
        <v>47</v>
      </c>
      <c r="X6837" t="s">
        <v>30</v>
      </c>
    </row>
    <row r="6838" spans="1:24" x14ac:dyDescent="0.3">
      <c r="A6838">
        <v>15663312</v>
      </c>
      <c r="B6838" t="s">
        <v>1393</v>
      </c>
      <c r="C6838">
        <v>494</v>
      </c>
      <c r="D6838" t="s">
        <v>42</v>
      </c>
      <c r="E6838" t="s">
        <v>45</v>
      </c>
      <c r="F6838">
        <v>35</v>
      </c>
      <c r="G6838">
        <v>9</v>
      </c>
      <c r="H6838">
        <v>112727</v>
      </c>
      <c r="I6838">
        <v>2</v>
      </c>
      <c r="J6838">
        <v>1</v>
      </c>
      <c r="K6838">
        <v>0</v>
      </c>
      <c r="L6838">
        <v>183753</v>
      </c>
      <c r="M6838">
        <v>0</v>
      </c>
      <c r="N6838" t="str">
        <f>IF(BANK[[#This Row],[EXITED]]=0,"No","Yes")</f>
        <v>No</v>
      </c>
      <c r="O6838">
        <v>0</v>
      </c>
      <c r="P6838" t="str">
        <f>IF(BANK[[#This Row],[COMPLAIN]]=0,"No","Yes")</f>
        <v>No</v>
      </c>
      <c r="Q6838">
        <v>2</v>
      </c>
      <c r="R6838" t="s">
        <v>32</v>
      </c>
      <c r="S6838">
        <v>697</v>
      </c>
      <c r="T6838" t="s">
        <v>26</v>
      </c>
      <c r="U6838" t="s">
        <v>34</v>
      </c>
      <c r="V6838" t="s">
        <v>28</v>
      </c>
      <c r="W6838" t="s">
        <v>47</v>
      </c>
      <c r="X6838" t="s">
        <v>30</v>
      </c>
    </row>
    <row r="6839" spans="1:24" x14ac:dyDescent="0.3">
      <c r="A6839">
        <v>15793197</v>
      </c>
      <c r="B6839" t="s">
        <v>771</v>
      </c>
      <c r="C6839">
        <v>676</v>
      </c>
      <c r="D6839" t="s">
        <v>42</v>
      </c>
      <c r="E6839" t="s">
        <v>45</v>
      </c>
      <c r="F6839">
        <v>34</v>
      </c>
      <c r="G6839">
        <v>8</v>
      </c>
      <c r="H6839">
        <v>100360</v>
      </c>
      <c r="I6839">
        <v>1</v>
      </c>
      <c r="J6839">
        <v>0</v>
      </c>
      <c r="K6839">
        <v>0</v>
      </c>
      <c r="L6839">
        <v>46038</v>
      </c>
      <c r="M6839">
        <v>0</v>
      </c>
      <c r="N6839" t="str">
        <f>IF(BANK[[#This Row],[EXITED]]=0,"No","Yes")</f>
        <v>No</v>
      </c>
      <c r="O6839">
        <v>0</v>
      </c>
      <c r="P6839" t="str">
        <f>IF(BANK[[#This Row],[COMPLAIN]]=0,"No","Yes")</f>
        <v>No</v>
      </c>
      <c r="Q6839">
        <v>1</v>
      </c>
      <c r="R6839" t="s">
        <v>25</v>
      </c>
      <c r="S6839">
        <v>444</v>
      </c>
      <c r="T6839" t="s">
        <v>26</v>
      </c>
      <c r="U6839" t="s">
        <v>34</v>
      </c>
      <c r="V6839" t="s">
        <v>28</v>
      </c>
      <c r="W6839" t="s">
        <v>29</v>
      </c>
      <c r="X6839" t="s">
        <v>30</v>
      </c>
    </row>
    <row r="6840" spans="1:24" x14ac:dyDescent="0.3">
      <c r="A6840">
        <v>15731463</v>
      </c>
      <c r="B6840" t="s">
        <v>1560</v>
      </c>
      <c r="C6840">
        <v>818</v>
      </c>
      <c r="D6840" t="s">
        <v>56</v>
      </c>
      <c r="E6840" t="s">
        <v>24</v>
      </c>
      <c r="F6840">
        <v>43</v>
      </c>
      <c r="G6840">
        <v>10</v>
      </c>
      <c r="H6840">
        <v>105302</v>
      </c>
      <c r="I6840">
        <v>1</v>
      </c>
      <c r="J6840">
        <v>1</v>
      </c>
      <c r="K6840">
        <v>1</v>
      </c>
      <c r="L6840">
        <v>78942</v>
      </c>
      <c r="M6840">
        <v>0</v>
      </c>
      <c r="N6840" t="str">
        <f>IF(BANK[[#This Row],[EXITED]]=0,"No","Yes")</f>
        <v>No</v>
      </c>
      <c r="O6840">
        <v>0</v>
      </c>
      <c r="P6840" t="str">
        <f>IF(BANK[[#This Row],[COMPLAIN]]=0,"No","Yes")</f>
        <v>No</v>
      </c>
      <c r="Q6840">
        <v>4</v>
      </c>
      <c r="R6840" t="s">
        <v>32</v>
      </c>
      <c r="S6840">
        <v>412</v>
      </c>
      <c r="T6840" t="s">
        <v>33</v>
      </c>
      <c r="U6840" t="s">
        <v>34</v>
      </c>
      <c r="V6840" t="s">
        <v>28</v>
      </c>
      <c r="W6840" t="s">
        <v>40</v>
      </c>
      <c r="X6840" t="s">
        <v>30</v>
      </c>
    </row>
    <row r="6841" spans="1:24" x14ac:dyDescent="0.3">
      <c r="A6841">
        <v>15621768</v>
      </c>
      <c r="B6841" t="s">
        <v>2049</v>
      </c>
      <c r="C6841">
        <v>712</v>
      </c>
      <c r="D6841" t="s">
        <v>23</v>
      </c>
      <c r="E6841" t="s">
        <v>24</v>
      </c>
      <c r="F6841">
        <v>45</v>
      </c>
      <c r="G6841">
        <v>6</v>
      </c>
      <c r="H6841">
        <v>112995</v>
      </c>
      <c r="I6841">
        <v>1</v>
      </c>
      <c r="J6841">
        <v>0</v>
      </c>
      <c r="K6841">
        <v>0</v>
      </c>
      <c r="L6841">
        <v>198399</v>
      </c>
      <c r="M6841">
        <v>0</v>
      </c>
      <c r="N6841" t="str">
        <f>IF(BANK[[#This Row],[EXITED]]=0,"No","Yes")</f>
        <v>No</v>
      </c>
      <c r="O6841">
        <v>0</v>
      </c>
      <c r="P6841" t="str">
        <f>IF(BANK[[#This Row],[COMPLAIN]]=0,"No","Yes")</f>
        <v>No</v>
      </c>
      <c r="Q6841">
        <v>1</v>
      </c>
      <c r="R6841" t="s">
        <v>37</v>
      </c>
      <c r="S6841">
        <v>847</v>
      </c>
      <c r="T6841" t="s">
        <v>33</v>
      </c>
      <c r="U6841" t="s">
        <v>34</v>
      </c>
      <c r="V6841" t="s">
        <v>46</v>
      </c>
      <c r="W6841" t="s">
        <v>29</v>
      </c>
      <c r="X6841" t="s">
        <v>30</v>
      </c>
    </row>
    <row r="6842" spans="1:24" x14ac:dyDescent="0.3">
      <c r="A6842">
        <v>15595640</v>
      </c>
      <c r="B6842" t="s">
        <v>998</v>
      </c>
      <c r="C6842">
        <v>698</v>
      </c>
      <c r="D6842" t="s">
        <v>42</v>
      </c>
      <c r="E6842" t="s">
        <v>24</v>
      </c>
      <c r="F6842">
        <v>37</v>
      </c>
      <c r="G6842">
        <v>8</v>
      </c>
      <c r="H6842">
        <v>0</v>
      </c>
      <c r="I6842">
        <v>2</v>
      </c>
      <c r="J6842">
        <v>0</v>
      </c>
      <c r="K6842">
        <v>0</v>
      </c>
      <c r="L6842">
        <v>145004</v>
      </c>
      <c r="M6842">
        <v>0</v>
      </c>
      <c r="N6842" t="str">
        <f>IF(BANK[[#This Row],[EXITED]]=0,"No","Yes")</f>
        <v>No</v>
      </c>
      <c r="O6842">
        <v>0</v>
      </c>
      <c r="P6842" t="str">
        <f>IF(BANK[[#This Row],[COMPLAIN]]=0,"No","Yes")</f>
        <v>No</v>
      </c>
      <c r="Q6842">
        <v>4</v>
      </c>
      <c r="R6842" t="s">
        <v>32</v>
      </c>
      <c r="S6842">
        <v>422</v>
      </c>
      <c r="T6842" t="s">
        <v>33</v>
      </c>
      <c r="U6842" t="s">
        <v>39</v>
      </c>
      <c r="V6842" t="s">
        <v>28</v>
      </c>
      <c r="W6842" t="s">
        <v>40</v>
      </c>
      <c r="X6842" t="s">
        <v>30</v>
      </c>
    </row>
    <row r="6843" spans="1:24" x14ac:dyDescent="0.3">
      <c r="A6843">
        <v>15602030</v>
      </c>
      <c r="B6843" t="s">
        <v>2473</v>
      </c>
      <c r="C6843">
        <v>717</v>
      </c>
      <c r="D6843" t="s">
        <v>42</v>
      </c>
      <c r="E6843" t="s">
        <v>24</v>
      </c>
      <c r="F6843">
        <v>28</v>
      </c>
      <c r="G6843">
        <v>4</v>
      </c>
      <c r="H6843">
        <v>128207</v>
      </c>
      <c r="I6843">
        <v>1</v>
      </c>
      <c r="J6843">
        <v>1</v>
      </c>
      <c r="K6843">
        <v>1</v>
      </c>
      <c r="L6843">
        <v>54272</v>
      </c>
      <c r="M6843">
        <v>0</v>
      </c>
      <c r="N6843" t="str">
        <f>IF(BANK[[#This Row],[EXITED]]=0,"No","Yes")</f>
        <v>No</v>
      </c>
      <c r="O6843">
        <v>0</v>
      </c>
      <c r="P6843" t="str">
        <f>IF(BANK[[#This Row],[COMPLAIN]]=0,"No","Yes")</f>
        <v>No</v>
      </c>
      <c r="Q6843">
        <v>1</v>
      </c>
      <c r="R6843" t="s">
        <v>37</v>
      </c>
      <c r="S6843">
        <v>931</v>
      </c>
      <c r="T6843" t="s">
        <v>26</v>
      </c>
      <c r="U6843" t="s">
        <v>27</v>
      </c>
      <c r="V6843" t="s">
        <v>46</v>
      </c>
      <c r="W6843" t="s">
        <v>29</v>
      </c>
      <c r="X6843" t="s">
        <v>30</v>
      </c>
    </row>
    <row r="6844" spans="1:24" x14ac:dyDescent="0.3">
      <c r="A6844">
        <v>15747974</v>
      </c>
      <c r="B6844" t="s">
        <v>1553</v>
      </c>
      <c r="C6844">
        <v>614</v>
      </c>
      <c r="D6844" t="s">
        <v>42</v>
      </c>
      <c r="E6844" t="s">
        <v>24</v>
      </c>
      <c r="F6844">
        <v>49</v>
      </c>
      <c r="G6844">
        <v>1</v>
      </c>
      <c r="H6844">
        <v>0</v>
      </c>
      <c r="I6844">
        <v>2</v>
      </c>
      <c r="J6844">
        <v>1</v>
      </c>
      <c r="K6844">
        <v>0</v>
      </c>
      <c r="L6844">
        <v>192441</v>
      </c>
      <c r="M6844">
        <v>0</v>
      </c>
      <c r="N6844" t="str">
        <f>IF(BANK[[#This Row],[EXITED]]=0,"No","Yes")</f>
        <v>No</v>
      </c>
      <c r="O6844">
        <v>0</v>
      </c>
      <c r="P6844" t="str">
        <f>IF(BANK[[#This Row],[COMPLAIN]]=0,"No","Yes")</f>
        <v>No</v>
      </c>
      <c r="Q6844">
        <v>1</v>
      </c>
      <c r="R6844" t="s">
        <v>32</v>
      </c>
      <c r="S6844">
        <v>449</v>
      </c>
      <c r="T6844" t="s">
        <v>33</v>
      </c>
      <c r="U6844" t="s">
        <v>39</v>
      </c>
      <c r="V6844" t="s">
        <v>52</v>
      </c>
      <c r="W6844" t="s">
        <v>29</v>
      </c>
      <c r="X6844" t="s">
        <v>30</v>
      </c>
    </row>
    <row r="6845" spans="1:24" x14ac:dyDescent="0.3">
      <c r="A6845">
        <v>15611315</v>
      </c>
      <c r="B6845" t="s">
        <v>371</v>
      </c>
      <c r="C6845">
        <v>708</v>
      </c>
      <c r="D6845" t="s">
        <v>56</v>
      </c>
      <c r="E6845" t="s">
        <v>45</v>
      </c>
      <c r="F6845">
        <v>23</v>
      </c>
      <c r="G6845">
        <v>4</v>
      </c>
      <c r="H6845">
        <v>71433</v>
      </c>
      <c r="I6845">
        <v>1</v>
      </c>
      <c r="J6845">
        <v>1</v>
      </c>
      <c r="K6845">
        <v>0</v>
      </c>
      <c r="L6845">
        <v>103698</v>
      </c>
      <c r="M6845">
        <v>0</v>
      </c>
      <c r="N6845" t="str">
        <f>IF(BANK[[#This Row],[EXITED]]=0,"No","Yes")</f>
        <v>No</v>
      </c>
      <c r="O6845">
        <v>0</v>
      </c>
      <c r="P6845" t="str">
        <f>IF(BANK[[#This Row],[COMPLAIN]]=0,"No","Yes")</f>
        <v>No</v>
      </c>
      <c r="Q6845">
        <v>2</v>
      </c>
      <c r="R6845" t="s">
        <v>37</v>
      </c>
      <c r="S6845">
        <v>455</v>
      </c>
      <c r="T6845" t="s">
        <v>38</v>
      </c>
      <c r="U6845" t="s">
        <v>34</v>
      </c>
      <c r="V6845" t="s">
        <v>46</v>
      </c>
      <c r="W6845" t="s">
        <v>47</v>
      </c>
      <c r="X6845" t="s">
        <v>30</v>
      </c>
    </row>
    <row r="6846" spans="1:24" x14ac:dyDescent="0.3">
      <c r="A6846">
        <v>15636977</v>
      </c>
      <c r="B6846" t="s">
        <v>1020</v>
      </c>
      <c r="C6846">
        <v>507</v>
      </c>
      <c r="D6846" t="s">
        <v>56</v>
      </c>
      <c r="E6846" t="s">
        <v>24</v>
      </c>
      <c r="F6846">
        <v>36</v>
      </c>
      <c r="G6846">
        <v>9</v>
      </c>
      <c r="H6846">
        <v>118214</v>
      </c>
      <c r="I6846">
        <v>3</v>
      </c>
      <c r="J6846">
        <v>1</v>
      </c>
      <c r="K6846">
        <v>0</v>
      </c>
      <c r="L6846">
        <v>119110</v>
      </c>
      <c r="M6846">
        <v>1</v>
      </c>
      <c r="N6846" t="str">
        <f>IF(BANK[[#This Row],[EXITED]]=0,"No","Yes")</f>
        <v>Yes</v>
      </c>
      <c r="O6846">
        <v>1</v>
      </c>
      <c r="P6846" t="str">
        <f>IF(BANK[[#This Row],[COMPLAIN]]=0,"No","Yes")</f>
        <v>Yes</v>
      </c>
      <c r="Q6846">
        <v>3</v>
      </c>
      <c r="R6846" t="s">
        <v>25</v>
      </c>
      <c r="S6846">
        <v>447</v>
      </c>
      <c r="T6846" t="s">
        <v>33</v>
      </c>
      <c r="U6846" t="s">
        <v>34</v>
      </c>
      <c r="V6846" t="s">
        <v>28</v>
      </c>
      <c r="W6846" t="s">
        <v>54</v>
      </c>
      <c r="X6846" t="s">
        <v>30</v>
      </c>
    </row>
    <row r="6847" spans="1:24" x14ac:dyDescent="0.3">
      <c r="A6847">
        <v>15680666</v>
      </c>
      <c r="B6847" t="s">
        <v>2347</v>
      </c>
      <c r="C6847">
        <v>579</v>
      </c>
      <c r="D6847" t="s">
        <v>23</v>
      </c>
      <c r="E6847" t="s">
        <v>45</v>
      </c>
      <c r="F6847">
        <v>39</v>
      </c>
      <c r="G6847">
        <v>2</v>
      </c>
      <c r="H6847">
        <v>151963</v>
      </c>
      <c r="I6847">
        <v>2</v>
      </c>
      <c r="J6847">
        <v>1</v>
      </c>
      <c r="K6847">
        <v>0</v>
      </c>
      <c r="L6847">
        <v>158949</v>
      </c>
      <c r="M6847">
        <v>0</v>
      </c>
      <c r="N6847" t="str">
        <f>IF(BANK[[#This Row],[EXITED]]=0,"No","Yes")</f>
        <v>No</v>
      </c>
      <c r="O6847">
        <v>0</v>
      </c>
      <c r="P6847" t="str">
        <f>IF(BANK[[#This Row],[COMPLAIN]]=0,"No","Yes")</f>
        <v>No</v>
      </c>
      <c r="Q6847">
        <v>1</v>
      </c>
      <c r="R6847" t="s">
        <v>43</v>
      </c>
      <c r="S6847">
        <v>393</v>
      </c>
      <c r="T6847" t="s">
        <v>33</v>
      </c>
      <c r="U6847" t="s">
        <v>27</v>
      </c>
      <c r="V6847" t="s">
        <v>52</v>
      </c>
      <c r="W6847" t="s">
        <v>29</v>
      </c>
      <c r="X6847" t="s">
        <v>30</v>
      </c>
    </row>
    <row r="6848" spans="1:24" x14ac:dyDescent="0.3">
      <c r="A6848">
        <v>15679551</v>
      </c>
      <c r="B6848" t="s">
        <v>963</v>
      </c>
      <c r="C6848">
        <v>504</v>
      </c>
      <c r="D6848" t="s">
        <v>23</v>
      </c>
      <c r="E6848" t="s">
        <v>45</v>
      </c>
      <c r="F6848">
        <v>46</v>
      </c>
      <c r="G6848">
        <v>2</v>
      </c>
      <c r="H6848">
        <v>163765</v>
      </c>
      <c r="I6848">
        <v>1</v>
      </c>
      <c r="J6848">
        <v>1</v>
      </c>
      <c r="K6848">
        <v>1</v>
      </c>
      <c r="L6848">
        <v>165123</v>
      </c>
      <c r="M6848">
        <v>1</v>
      </c>
      <c r="N6848" t="str">
        <f>IF(BANK[[#This Row],[EXITED]]=0,"No","Yes")</f>
        <v>Yes</v>
      </c>
      <c r="O6848">
        <v>1</v>
      </c>
      <c r="P6848" t="str">
        <f>IF(BANK[[#This Row],[COMPLAIN]]=0,"No","Yes")</f>
        <v>Yes</v>
      </c>
      <c r="Q6848">
        <v>2</v>
      </c>
      <c r="R6848" t="s">
        <v>25</v>
      </c>
      <c r="S6848">
        <v>461</v>
      </c>
      <c r="T6848" t="s">
        <v>33</v>
      </c>
      <c r="U6848" t="s">
        <v>27</v>
      </c>
      <c r="V6848" t="s">
        <v>52</v>
      </c>
      <c r="W6848" t="s">
        <v>47</v>
      </c>
      <c r="X6848" t="s">
        <v>30</v>
      </c>
    </row>
    <row r="6849" spans="1:24" x14ac:dyDescent="0.3">
      <c r="A6849">
        <v>15778915</v>
      </c>
      <c r="B6849" t="s">
        <v>89</v>
      </c>
      <c r="C6849">
        <v>737</v>
      </c>
      <c r="D6849" t="s">
        <v>42</v>
      </c>
      <c r="E6849" t="s">
        <v>45</v>
      </c>
      <c r="F6849">
        <v>32</v>
      </c>
      <c r="G6849">
        <v>7</v>
      </c>
      <c r="H6849">
        <v>128551</v>
      </c>
      <c r="I6849">
        <v>2</v>
      </c>
      <c r="J6849">
        <v>0</v>
      </c>
      <c r="K6849">
        <v>1</v>
      </c>
      <c r="L6849">
        <v>189403</v>
      </c>
      <c r="M6849">
        <v>0</v>
      </c>
      <c r="N6849" t="str">
        <f>IF(BANK[[#This Row],[EXITED]]=0,"No","Yes")</f>
        <v>No</v>
      </c>
      <c r="O6849">
        <v>0</v>
      </c>
      <c r="P6849" t="str">
        <f>IF(BANK[[#This Row],[COMPLAIN]]=0,"No","Yes")</f>
        <v>No</v>
      </c>
      <c r="Q6849">
        <v>2</v>
      </c>
      <c r="R6849" t="s">
        <v>25</v>
      </c>
      <c r="S6849">
        <v>314</v>
      </c>
      <c r="T6849" t="s">
        <v>26</v>
      </c>
      <c r="U6849" t="s">
        <v>27</v>
      </c>
      <c r="V6849" t="s">
        <v>28</v>
      </c>
      <c r="W6849" t="s">
        <v>47</v>
      </c>
      <c r="X6849" t="s">
        <v>30</v>
      </c>
    </row>
    <row r="6850" spans="1:24" x14ac:dyDescent="0.3">
      <c r="A6850">
        <v>15568849</v>
      </c>
      <c r="B6850" t="s">
        <v>2474</v>
      </c>
      <c r="C6850">
        <v>540</v>
      </c>
      <c r="D6850" t="s">
        <v>23</v>
      </c>
      <c r="E6850" t="s">
        <v>45</v>
      </c>
      <c r="F6850">
        <v>31</v>
      </c>
      <c r="G6850">
        <v>10</v>
      </c>
      <c r="H6850">
        <v>118159</v>
      </c>
      <c r="I6850">
        <v>1</v>
      </c>
      <c r="J6850">
        <v>1</v>
      </c>
      <c r="K6850">
        <v>1</v>
      </c>
      <c r="L6850">
        <v>158028</v>
      </c>
      <c r="M6850">
        <v>0</v>
      </c>
      <c r="N6850" t="str">
        <f>IF(BANK[[#This Row],[EXITED]]=0,"No","Yes")</f>
        <v>No</v>
      </c>
      <c r="O6850">
        <v>0</v>
      </c>
      <c r="P6850" t="str">
        <f>IF(BANK[[#This Row],[COMPLAIN]]=0,"No","Yes")</f>
        <v>No</v>
      </c>
      <c r="Q6850">
        <v>4</v>
      </c>
      <c r="R6850" t="s">
        <v>37</v>
      </c>
      <c r="S6850">
        <v>645</v>
      </c>
      <c r="T6850" t="s">
        <v>26</v>
      </c>
      <c r="U6850" t="s">
        <v>34</v>
      </c>
      <c r="V6850" t="s">
        <v>28</v>
      </c>
      <c r="W6850" t="s">
        <v>40</v>
      </c>
      <c r="X6850" t="s">
        <v>30</v>
      </c>
    </row>
    <row r="6851" spans="1:24" x14ac:dyDescent="0.3">
      <c r="A6851">
        <v>15747762</v>
      </c>
      <c r="B6851" t="s">
        <v>2291</v>
      </c>
      <c r="C6851">
        <v>609</v>
      </c>
      <c r="D6851" t="s">
        <v>42</v>
      </c>
      <c r="E6851" t="s">
        <v>24</v>
      </c>
      <c r="F6851">
        <v>32</v>
      </c>
      <c r="G6851">
        <v>7</v>
      </c>
      <c r="H6851">
        <v>118520</v>
      </c>
      <c r="I6851">
        <v>1</v>
      </c>
      <c r="J6851">
        <v>0</v>
      </c>
      <c r="K6851">
        <v>0</v>
      </c>
      <c r="L6851">
        <v>3815</v>
      </c>
      <c r="M6851">
        <v>0</v>
      </c>
      <c r="N6851" t="str">
        <f>IF(BANK[[#This Row],[EXITED]]=0,"No","Yes")</f>
        <v>No</v>
      </c>
      <c r="O6851">
        <v>0</v>
      </c>
      <c r="P6851" t="str">
        <f>IF(BANK[[#This Row],[COMPLAIN]]=0,"No","Yes")</f>
        <v>No</v>
      </c>
      <c r="Q6851">
        <v>1</v>
      </c>
      <c r="R6851" t="s">
        <v>25</v>
      </c>
      <c r="S6851">
        <v>733</v>
      </c>
      <c r="T6851" t="s">
        <v>26</v>
      </c>
      <c r="U6851" t="s">
        <v>34</v>
      </c>
      <c r="V6851" t="s">
        <v>28</v>
      </c>
      <c r="W6851" t="s">
        <v>29</v>
      </c>
      <c r="X6851" t="s">
        <v>30</v>
      </c>
    </row>
    <row r="6852" spans="1:24" x14ac:dyDescent="0.3">
      <c r="A6852">
        <v>15753679</v>
      </c>
      <c r="B6852" t="s">
        <v>2475</v>
      </c>
      <c r="C6852">
        <v>778</v>
      </c>
      <c r="D6852" t="s">
        <v>42</v>
      </c>
      <c r="E6852" t="s">
        <v>24</v>
      </c>
      <c r="F6852">
        <v>24</v>
      </c>
      <c r="G6852">
        <v>4</v>
      </c>
      <c r="H6852">
        <v>0</v>
      </c>
      <c r="I6852">
        <v>2</v>
      </c>
      <c r="J6852">
        <v>1</v>
      </c>
      <c r="K6852">
        <v>1</v>
      </c>
      <c r="L6852">
        <v>162809</v>
      </c>
      <c r="M6852">
        <v>0</v>
      </c>
      <c r="N6852" t="str">
        <f>IF(BANK[[#This Row],[EXITED]]=0,"No","Yes")</f>
        <v>No</v>
      </c>
      <c r="O6852">
        <v>0</v>
      </c>
      <c r="P6852" t="str">
        <f>IF(BANK[[#This Row],[COMPLAIN]]=0,"No","Yes")</f>
        <v>No</v>
      </c>
      <c r="Q6852">
        <v>3</v>
      </c>
      <c r="R6852" t="s">
        <v>32</v>
      </c>
      <c r="S6852">
        <v>945</v>
      </c>
      <c r="T6852" t="s">
        <v>38</v>
      </c>
      <c r="U6852" t="s">
        <v>39</v>
      </c>
      <c r="V6852" t="s">
        <v>46</v>
      </c>
      <c r="W6852" t="s">
        <v>54</v>
      </c>
      <c r="X6852" t="s">
        <v>30</v>
      </c>
    </row>
    <row r="6853" spans="1:24" x14ac:dyDescent="0.3">
      <c r="A6853">
        <v>15606097</v>
      </c>
      <c r="B6853" t="s">
        <v>1050</v>
      </c>
      <c r="C6853">
        <v>665</v>
      </c>
      <c r="D6853" t="s">
        <v>56</v>
      </c>
      <c r="E6853" t="s">
        <v>24</v>
      </c>
      <c r="F6853">
        <v>63</v>
      </c>
      <c r="G6853">
        <v>7</v>
      </c>
      <c r="H6853">
        <v>104470</v>
      </c>
      <c r="I6853">
        <v>1</v>
      </c>
      <c r="J6853">
        <v>1</v>
      </c>
      <c r="K6853">
        <v>1</v>
      </c>
      <c r="L6853">
        <v>25165</v>
      </c>
      <c r="M6853">
        <v>1</v>
      </c>
      <c r="N6853" t="str">
        <f>IF(BANK[[#This Row],[EXITED]]=0,"No","Yes")</f>
        <v>Yes</v>
      </c>
      <c r="O6853">
        <v>1</v>
      </c>
      <c r="P6853" t="str">
        <f>IF(BANK[[#This Row],[COMPLAIN]]=0,"No","Yes")</f>
        <v>Yes</v>
      </c>
      <c r="Q6853">
        <v>2</v>
      </c>
      <c r="R6853" t="s">
        <v>43</v>
      </c>
      <c r="S6853">
        <v>941</v>
      </c>
      <c r="T6853" t="s">
        <v>51</v>
      </c>
      <c r="U6853" t="s">
        <v>34</v>
      </c>
      <c r="V6853" t="s">
        <v>28</v>
      </c>
      <c r="W6853" t="s">
        <v>47</v>
      </c>
      <c r="X6853" t="s">
        <v>30</v>
      </c>
    </row>
    <row r="6854" spans="1:24" x14ac:dyDescent="0.3">
      <c r="A6854">
        <v>15767488</v>
      </c>
      <c r="B6854" t="s">
        <v>2347</v>
      </c>
      <c r="C6854">
        <v>680</v>
      </c>
      <c r="D6854" t="s">
        <v>23</v>
      </c>
      <c r="E6854" t="s">
        <v>24</v>
      </c>
      <c r="F6854">
        <v>36</v>
      </c>
      <c r="G6854">
        <v>7</v>
      </c>
      <c r="H6854">
        <v>0</v>
      </c>
      <c r="I6854">
        <v>2</v>
      </c>
      <c r="J6854">
        <v>1</v>
      </c>
      <c r="K6854">
        <v>0</v>
      </c>
      <c r="L6854">
        <v>20109</v>
      </c>
      <c r="M6854">
        <v>0</v>
      </c>
      <c r="N6854" t="str">
        <f>IF(BANK[[#This Row],[EXITED]]=0,"No","Yes")</f>
        <v>No</v>
      </c>
      <c r="O6854">
        <v>0</v>
      </c>
      <c r="P6854" t="str">
        <f>IF(BANK[[#This Row],[COMPLAIN]]=0,"No","Yes")</f>
        <v>No</v>
      </c>
      <c r="Q6854">
        <v>5</v>
      </c>
      <c r="R6854" t="s">
        <v>32</v>
      </c>
      <c r="S6854">
        <v>524</v>
      </c>
      <c r="T6854" t="s">
        <v>33</v>
      </c>
      <c r="U6854" t="s">
        <v>39</v>
      </c>
      <c r="V6854" t="s">
        <v>28</v>
      </c>
      <c r="W6854" t="s">
        <v>35</v>
      </c>
      <c r="X6854" t="s">
        <v>30</v>
      </c>
    </row>
    <row r="6855" spans="1:24" x14ac:dyDescent="0.3">
      <c r="A6855">
        <v>15669946</v>
      </c>
      <c r="B6855" t="s">
        <v>466</v>
      </c>
      <c r="C6855">
        <v>663</v>
      </c>
      <c r="D6855" t="s">
        <v>56</v>
      </c>
      <c r="E6855" t="s">
        <v>45</v>
      </c>
      <c r="F6855">
        <v>46</v>
      </c>
      <c r="G6855">
        <v>2</v>
      </c>
      <c r="H6855">
        <v>141727</v>
      </c>
      <c r="I6855">
        <v>1</v>
      </c>
      <c r="J6855">
        <v>1</v>
      </c>
      <c r="K6855">
        <v>1</v>
      </c>
      <c r="L6855">
        <v>58257</v>
      </c>
      <c r="M6855">
        <v>0</v>
      </c>
      <c r="N6855" t="str">
        <f>IF(BANK[[#This Row],[EXITED]]=0,"No","Yes")</f>
        <v>No</v>
      </c>
      <c r="O6855">
        <v>0</v>
      </c>
      <c r="P6855" t="str">
        <f>IF(BANK[[#This Row],[COMPLAIN]]=0,"No","Yes")</f>
        <v>No</v>
      </c>
      <c r="Q6855">
        <v>1</v>
      </c>
      <c r="R6855" t="s">
        <v>25</v>
      </c>
      <c r="S6855">
        <v>320</v>
      </c>
      <c r="T6855" t="s">
        <v>33</v>
      </c>
      <c r="U6855" t="s">
        <v>27</v>
      </c>
      <c r="V6855" t="s">
        <v>52</v>
      </c>
      <c r="W6855" t="s">
        <v>29</v>
      </c>
      <c r="X6855" t="s">
        <v>30</v>
      </c>
    </row>
    <row r="6856" spans="1:24" x14ac:dyDescent="0.3">
      <c r="A6856">
        <v>15612103</v>
      </c>
      <c r="B6856" t="s">
        <v>980</v>
      </c>
      <c r="C6856">
        <v>627</v>
      </c>
      <c r="D6856" t="s">
        <v>56</v>
      </c>
      <c r="E6856" t="s">
        <v>45</v>
      </c>
      <c r="F6856">
        <v>35</v>
      </c>
      <c r="G6856">
        <v>2</v>
      </c>
      <c r="H6856">
        <v>137853</v>
      </c>
      <c r="I6856">
        <v>1</v>
      </c>
      <c r="J6856">
        <v>1</v>
      </c>
      <c r="K6856">
        <v>1</v>
      </c>
      <c r="L6856">
        <v>172269</v>
      </c>
      <c r="M6856">
        <v>1</v>
      </c>
      <c r="N6856" t="str">
        <f>IF(BANK[[#This Row],[EXITED]]=0,"No","Yes")</f>
        <v>Yes</v>
      </c>
      <c r="O6856">
        <v>1</v>
      </c>
      <c r="P6856" t="str">
        <f>IF(BANK[[#This Row],[COMPLAIN]]=0,"No","Yes")</f>
        <v>Yes</v>
      </c>
      <c r="Q6856">
        <v>3</v>
      </c>
      <c r="R6856" t="s">
        <v>37</v>
      </c>
      <c r="S6856">
        <v>803</v>
      </c>
      <c r="T6856" t="s">
        <v>26</v>
      </c>
      <c r="U6856" t="s">
        <v>27</v>
      </c>
      <c r="V6856" t="s">
        <v>52</v>
      </c>
      <c r="W6856" t="s">
        <v>54</v>
      </c>
      <c r="X6856" t="s">
        <v>30</v>
      </c>
    </row>
    <row r="6857" spans="1:24" x14ac:dyDescent="0.3">
      <c r="A6857">
        <v>15645353</v>
      </c>
      <c r="B6857" t="s">
        <v>2476</v>
      </c>
      <c r="C6857">
        <v>607</v>
      </c>
      <c r="D6857" t="s">
        <v>42</v>
      </c>
      <c r="E6857" t="s">
        <v>24</v>
      </c>
      <c r="F6857">
        <v>26</v>
      </c>
      <c r="G6857">
        <v>1</v>
      </c>
      <c r="H6857">
        <v>0</v>
      </c>
      <c r="I6857">
        <v>1</v>
      </c>
      <c r="J6857">
        <v>1</v>
      </c>
      <c r="K6857">
        <v>0</v>
      </c>
      <c r="L6857">
        <v>29818</v>
      </c>
      <c r="M6857">
        <v>0</v>
      </c>
      <c r="N6857" t="str">
        <f>IF(BANK[[#This Row],[EXITED]]=0,"No","Yes")</f>
        <v>No</v>
      </c>
      <c r="O6857">
        <v>0</v>
      </c>
      <c r="P6857" t="str">
        <f>IF(BANK[[#This Row],[COMPLAIN]]=0,"No","Yes")</f>
        <v>No</v>
      </c>
      <c r="Q6857">
        <v>2</v>
      </c>
      <c r="R6857" t="s">
        <v>25</v>
      </c>
      <c r="S6857">
        <v>543</v>
      </c>
      <c r="T6857" t="s">
        <v>26</v>
      </c>
      <c r="U6857" t="s">
        <v>39</v>
      </c>
      <c r="V6857" t="s">
        <v>52</v>
      </c>
      <c r="W6857" t="s">
        <v>47</v>
      </c>
      <c r="X6857" t="s">
        <v>30</v>
      </c>
    </row>
    <row r="6858" spans="1:24" x14ac:dyDescent="0.3">
      <c r="A6858">
        <v>15659002</v>
      </c>
      <c r="B6858" t="s">
        <v>213</v>
      </c>
      <c r="C6858">
        <v>766</v>
      </c>
      <c r="D6858" t="s">
        <v>42</v>
      </c>
      <c r="E6858" t="s">
        <v>45</v>
      </c>
      <c r="F6858">
        <v>45</v>
      </c>
      <c r="G6858">
        <v>6</v>
      </c>
      <c r="H6858">
        <v>0</v>
      </c>
      <c r="I6858">
        <v>2</v>
      </c>
      <c r="J6858">
        <v>0</v>
      </c>
      <c r="K6858">
        <v>0</v>
      </c>
      <c r="L6858">
        <v>147185</v>
      </c>
      <c r="M6858">
        <v>0</v>
      </c>
      <c r="N6858" t="str">
        <f>IF(BANK[[#This Row],[EXITED]]=0,"No","Yes")</f>
        <v>No</v>
      </c>
      <c r="O6858">
        <v>0</v>
      </c>
      <c r="P6858" t="str">
        <f>IF(BANK[[#This Row],[COMPLAIN]]=0,"No","Yes")</f>
        <v>No</v>
      </c>
      <c r="Q6858">
        <v>3</v>
      </c>
      <c r="R6858" t="s">
        <v>43</v>
      </c>
      <c r="S6858">
        <v>298</v>
      </c>
      <c r="T6858" t="s">
        <v>33</v>
      </c>
      <c r="U6858" t="s">
        <v>39</v>
      </c>
      <c r="V6858" t="s">
        <v>46</v>
      </c>
      <c r="W6858" t="s">
        <v>54</v>
      </c>
      <c r="X6858" t="s">
        <v>30</v>
      </c>
    </row>
    <row r="6859" spans="1:24" x14ac:dyDescent="0.3">
      <c r="A6859">
        <v>15616028</v>
      </c>
      <c r="B6859" t="s">
        <v>769</v>
      </c>
      <c r="C6859">
        <v>694</v>
      </c>
      <c r="D6859" t="s">
        <v>42</v>
      </c>
      <c r="E6859" t="s">
        <v>24</v>
      </c>
      <c r="F6859">
        <v>30</v>
      </c>
      <c r="G6859">
        <v>2</v>
      </c>
      <c r="H6859">
        <v>0</v>
      </c>
      <c r="I6859">
        <v>3</v>
      </c>
      <c r="J6859">
        <v>0</v>
      </c>
      <c r="K6859">
        <v>1</v>
      </c>
      <c r="L6859">
        <v>15039</v>
      </c>
      <c r="M6859">
        <v>0</v>
      </c>
      <c r="N6859" t="str">
        <f>IF(BANK[[#This Row],[EXITED]]=0,"No","Yes")</f>
        <v>No</v>
      </c>
      <c r="O6859">
        <v>0</v>
      </c>
      <c r="P6859" t="str">
        <f>IF(BANK[[#This Row],[COMPLAIN]]=0,"No","Yes")</f>
        <v>No</v>
      </c>
      <c r="Q6859">
        <v>4</v>
      </c>
      <c r="R6859" t="s">
        <v>32</v>
      </c>
      <c r="S6859">
        <v>392</v>
      </c>
      <c r="T6859" t="s">
        <v>26</v>
      </c>
      <c r="U6859" t="s">
        <v>39</v>
      </c>
      <c r="V6859" t="s">
        <v>52</v>
      </c>
      <c r="W6859" t="s">
        <v>40</v>
      </c>
      <c r="X6859" t="s">
        <v>30</v>
      </c>
    </row>
    <row r="6860" spans="1:24" x14ac:dyDescent="0.3">
      <c r="A6860">
        <v>15652615</v>
      </c>
      <c r="B6860" t="s">
        <v>808</v>
      </c>
      <c r="C6860">
        <v>742</v>
      </c>
      <c r="D6860" t="s">
        <v>42</v>
      </c>
      <c r="E6860" t="s">
        <v>24</v>
      </c>
      <c r="F6860">
        <v>39</v>
      </c>
      <c r="G6860">
        <v>8</v>
      </c>
      <c r="H6860">
        <v>140005</v>
      </c>
      <c r="I6860">
        <v>1</v>
      </c>
      <c r="J6860">
        <v>1</v>
      </c>
      <c r="K6860">
        <v>1</v>
      </c>
      <c r="L6860">
        <v>92986</v>
      </c>
      <c r="M6860">
        <v>0</v>
      </c>
      <c r="N6860" t="str">
        <f>IF(BANK[[#This Row],[EXITED]]=0,"No","Yes")</f>
        <v>No</v>
      </c>
      <c r="O6860">
        <v>0</v>
      </c>
      <c r="P6860" t="str">
        <f>IF(BANK[[#This Row],[COMPLAIN]]=0,"No","Yes")</f>
        <v>No</v>
      </c>
      <c r="Q6860">
        <v>3</v>
      </c>
      <c r="R6860" t="s">
        <v>37</v>
      </c>
      <c r="S6860">
        <v>436</v>
      </c>
      <c r="T6860" t="s">
        <v>33</v>
      </c>
      <c r="U6860" t="s">
        <v>27</v>
      </c>
      <c r="V6860" t="s">
        <v>28</v>
      </c>
      <c r="W6860" t="s">
        <v>54</v>
      </c>
      <c r="X6860" t="s">
        <v>30</v>
      </c>
    </row>
    <row r="6861" spans="1:24" x14ac:dyDescent="0.3">
      <c r="A6861">
        <v>15653572</v>
      </c>
      <c r="B6861" t="s">
        <v>2477</v>
      </c>
      <c r="C6861">
        <v>673</v>
      </c>
      <c r="D6861" t="s">
        <v>23</v>
      </c>
      <c r="E6861" t="s">
        <v>24</v>
      </c>
      <c r="F6861">
        <v>43</v>
      </c>
      <c r="G6861">
        <v>8</v>
      </c>
      <c r="H6861">
        <v>127133</v>
      </c>
      <c r="I6861">
        <v>1</v>
      </c>
      <c r="J6861">
        <v>0</v>
      </c>
      <c r="K6861">
        <v>1</v>
      </c>
      <c r="L6861">
        <v>6009</v>
      </c>
      <c r="M6861">
        <v>1</v>
      </c>
      <c r="N6861" t="str">
        <f>IF(BANK[[#This Row],[EXITED]]=0,"No","Yes")</f>
        <v>Yes</v>
      </c>
      <c r="O6861">
        <v>1</v>
      </c>
      <c r="P6861" t="str">
        <f>IF(BANK[[#This Row],[COMPLAIN]]=0,"No","Yes")</f>
        <v>Yes</v>
      </c>
      <c r="Q6861">
        <v>2</v>
      </c>
      <c r="R6861" t="s">
        <v>37</v>
      </c>
      <c r="S6861">
        <v>831</v>
      </c>
      <c r="T6861" t="s">
        <v>33</v>
      </c>
      <c r="U6861" t="s">
        <v>27</v>
      </c>
      <c r="V6861" t="s">
        <v>28</v>
      </c>
      <c r="W6861" t="s">
        <v>47</v>
      </c>
      <c r="X6861" t="s">
        <v>30</v>
      </c>
    </row>
    <row r="6862" spans="1:24" x14ac:dyDescent="0.3">
      <c r="A6862">
        <v>15628059</v>
      </c>
      <c r="B6862" t="s">
        <v>1053</v>
      </c>
      <c r="C6862">
        <v>529</v>
      </c>
      <c r="D6862" t="s">
        <v>42</v>
      </c>
      <c r="E6862" t="s">
        <v>24</v>
      </c>
      <c r="F6862">
        <v>61</v>
      </c>
      <c r="G6862">
        <v>1</v>
      </c>
      <c r="H6862">
        <v>0</v>
      </c>
      <c r="I6862">
        <v>2</v>
      </c>
      <c r="J6862">
        <v>1</v>
      </c>
      <c r="K6862">
        <v>1</v>
      </c>
      <c r="L6862">
        <v>191371</v>
      </c>
      <c r="M6862">
        <v>0</v>
      </c>
      <c r="N6862" t="str">
        <f>IF(BANK[[#This Row],[EXITED]]=0,"No","Yes")</f>
        <v>No</v>
      </c>
      <c r="O6862">
        <v>0</v>
      </c>
      <c r="P6862" t="str">
        <f>IF(BANK[[#This Row],[COMPLAIN]]=0,"No","Yes")</f>
        <v>No</v>
      </c>
      <c r="Q6862">
        <v>5</v>
      </c>
      <c r="R6862" t="s">
        <v>37</v>
      </c>
      <c r="S6862">
        <v>589</v>
      </c>
      <c r="T6862" t="s">
        <v>51</v>
      </c>
      <c r="U6862" t="s">
        <v>39</v>
      </c>
      <c r="V6862" t="s">
        <v>52</v>
      </c>
      <c r="W6862" t="s">
        <v>35</v>
      </c>
      <c r="X6862" t="s">
        <v>30</v>
      </c>
    </row>
    <row r="6863" spans="1:24" x14ac:dyDescent="0.3">
      <c r="A6863">
        <v>15610433</v>
      </c>
      <c r="B6863" t="s">
        <v>817</v>
      </c>
      <c r="C6863">
        <v>573</v>
      </c>
      <c r="D6863" t="s">
        <v>42</v>
      </c>
      <c r="E6863" t="s">
        <v>24</v>
      </c>
      <c r="F6863">
        <v>35</v>
      </c>
      <c r="G6863">
        <v>9</v>
      </c>
      <c r="H6863">
        <v>0</v>
      </c>
      <c r="I6863">
        <v>2</v>
      </c>
      <c r="J6863">
        <v>1</v>
      </c>
      <c r="K6863">
        <v>0</v>
      </c>
      <c r="L6863">
        <v>11744</v>
      </c>
      <c r="M6863">
        <v>0</v>
      </c>
      <c r="N6863" t="str">
        <f>IF(BANK[[#This Row],[EXITED]]=0,"No","Yes")</f>
        <v>No</v>
      </c>
      <c r="O6863">
        <v>0</v>
      </c>
      <c r="P6863" t="str">
        <f>IF(BANK[[#This Row],[COMPLAIN]]=0,"No","Yes")</f>
        <v>No</v>
      </c>
      <c r="Q6863">
        <v>4</v>
      </c>
      <c r="R6863" t="s">
        <v>32</v>
      </c>
      <c r="S6863">
        <v>253</v>
      </c>
      <c r="T6863" t="s">
        <v>26</v>
      </c>
      <c r="U6863" t="s">
        <v>39</v>
      </c>
      <c r="V6863" t="s">
        <v>28</v>
      </c>
      <c r="W6863" t="s">
        <v>40</v>
      </c>
      <c r="X6863" t="s">
        <v>30</v>
      </c>
    </row>
    <row r="6864" spans="1:24" x14ac:dyDescent="0.3">
      <c r="A6864">
        <v>15770548</v>
      </c>
      <c r="B6864" t="s">
        <v>1194</v>
      </c>
      <c r="C6864">
        <v>453</v>
      </c>
      <c r="D6864" t="s">
        <v>56</v>
      </c>
      <c r="E6864" t="s">
        <v>45</v>
      </c>
      <c r="F6864">
        <v>28</v>
      </c>
      <c r="G6864">
        <v>3</v>
      </c>
      <c r="H6864">
        <v>139987</v>
      </c>
      <c r="I6864">
        <v>1</v>
      </c>
      <c r="J6864">
        <v>1</v>
      </c>
      <c r="K6864">
        <v>0</v>
      </c>
      <c r="L6864">
        <v>136847</v>
      </c>
      <c r="M6864">
        <v>0</v>
      </c>
      <c r="N6864" t="str">
        <f>IF(BANK[[#This Row],[EXITED]]=0,"No","Yes")</f>
        <v>No</v>
      </c>
      <c r="O6864">
        <v>0</v>
      </c>
      <c r="P6864" t="str">
        <f>IF(BANK[[#This Row],[COMPLAIN]]=0,"No","Yes")</f>
        <v>No</v>
      </c>
      <c r="Q6864">
        <v>2</v>
      </c>
      <c r="R6864" t="s">
        <v>25</v>
      </c>
      <c r="S6864">
        <v>816</v>
      </c>
      <c r="T6864" t="s">
        <v>26</v>
      </c>
      <c r="U6864" t="s">
        <v>27</v>
      </c>
      <c r="V6864" t="s">
        <v>46</v>
      </c>
      <c r="W6864" t="s">
        <v>47</v>
      </c>
      <c r="X6864" t="s">
        <v>30</v>
      </c>
    </row>
    <row r="6865" spans="1:24" x14ac:dyDescent="0.3">
      <c r="A6865">
        <v>15645637</v>
      </c>
      <c r="B6865" t="s">
        <v>2478</v>
      </c>
      <c r="C6865">
        <v>798</v>
      </c>
      <c r="D6865" t="s">
        <v>56</v>
      </c>
      <c r="E6865" t="s">
        <v>45</v>
      </c>
      <c r="F6865">
        <v>39</v>
      </c>
      <c r="G6865">
        <v>6</v>
      </c>
      <c r="H6865">
        <v>119788</v>
      </c>
      <c r="I6865">
        <v>1</v>
      </c>
      <c r="J6865">
        <v>1</v>
      </c>
      <c r="K6865">
        <v>1</v>
      </c>
      <c r="L6865">
        <v>164248</v>
      </c>
      <c r="M6865">
        <v>0</v>
      </c>
      <c r="N6865" t="str">
        <f>IF(BANK[[#This Row],[EXITED]]=0,"No","Yes")</f>
        <v>No</v>
      </c>
      <c r="O6865">
        <v>0</v>
      </c>
      <c r="P6865" t="str">
        <f>IF(BANK[[#This Row],[COMPLAIN]]=0,"No","Yes")</f>
        <v>No</v>
      </c>
      <c r="Q6865">
        <v>2</v>
      </c>
      <c r="R6865" t="s">
        <v>25</v>
      </c>
      <c r="S6865">
        <v>558</v>
      </c>
      <c r="T6865" t="s">
        <v>33</v>
      </c>
      <c r="U6865" t="s">
        <v>34</v>
      </c>
      <c r="V6865" t="s">
        <v>46</v>
      </c>
      <c r="W6865" t="s">
        <v>47</v>
      </c>
      <c r="X6865" t="s">
        <v>30</v>
      </c>
    </row>
    <row r="6866" spans="1:24" x14ac:dyDescent="0.3">
      <c r="A6866">
        <v>15590888</v>
      </c>
      <c r="B6866" t="s">
        <v>1694</v>
      </c>
      <c r="C6866">
        <v>693</v>
      </c>
      <c r="D6866" t="s">
        <v>23</v>
      </c>
      <c r="E6866" t="s">
        <v>45</v>
      </c>
      <c r="F6866">
        <v>34</v>
      </c>
      <c r="G6866">
        <v>10</v>
      </c>
      <c r="H6866">
        <v>107556</v>
      </c>
      <c r="I6866">
        <v>2</v>
      </c>
      <c r="J6866">
        <v>0</v>
      </c>
      <c r="K6866">
        <v>0</v>
      </c>
      <c r="L6866">
        <v>154631</v>
      </c>
      <c r="M6866">
        <v>0</v>
      </c>
      <c r="N6866" t="str">
        <f>IF(BANK[[#This Row],[EXITED]]=0,"No","Yes")</f>
        <v>No</v>
      </c>
      <c r="O6866">
        <v>0</v>
      </c>
      <c r="P6866" t="str">
        <f>IF(BANK[[#This Row],[COMPLAIN]]=0,"No","Yes")</f>
        <v>No</v>
      </c>
      <c r="Q6866">
        <v>5</v>
      </c>
      <c r="R6866" t="s">
        <v>32</v>
      </c>
      <c r="S6866">
        <v>711</v>
      </c>
      <c r="T6866" t="s">
        <v>26</v>
      </c>
      <c r="U6866" t="s">
        <v>34</v>
      </c>
      <c r="V6866" t="s">
        <v>28</v>
      </c>
      <c r="W6866" t="s">
        <v>35</v>
      </c>
      <c r="X6866" t="s">
        <v>30</v>
      </c>
    </row>
    <row r="6867" spans="1:24" x14ac:dyDescent="0.3">
      <c r="A6867">
        <v>15568326</v>
      </c>
      <c r="B6867" t="s">
        <v>486</v>
      </c>
      <c r="C6867">
        <v>637</v>
      </c>
      <c r="D6867" t="s">
        <v>42</v>
      </c>
      <c r="E6867" t="s">
        <v>45</v>
      </c>
      <c r="F6867">
        <v>44</v>
      </c>
      <c r="G6867">
        <v>2</v>
      </c>
      <c r="H6867">
        <v>0</v>
      </c>
      <c r="I6867">
        <v>2</v>
      </c>
      <c r="J6867">
        <v>1</v>
      </c>
      <c r="K6867">
        <v>0</v>
      </c>
      <c r="L6867">
        <v>149666</v>
      </c>
      <c r="M6867">
        <v>0</v>
      </c>
      <c r="N6867" t="str">
        <f>IF(BANK[[#This Row],[EXITED]]=0,"No","Yes")</f>
        <v>No</v>
      </c>
      <c r="O6867">
        <v>0</v>
      </c>
      <c r="P6867" t="str">
        <f>IF(BANK[[#This Row],[COMPLAIN]]=0,"No","Yes")</f>
        <v>No</v>
      </c>
      <c r="Q6867">
        <v>2</v>
      </c>
      <c r="R6867" t="s">
        <v>25</v>
      </c>
      <c r="S6867">
        <v>348</v>
      </c>
      <c r="T6867" t="s">
        <v>33</v>
      </c>
      <c r="U6867" t="s">
        <v>39</v>
      </c>
      <c r="V6867" t="s">
        <v>52</v>
      </c>
      <c r="W6867" t="s">
        <v>47</v>
      </c>
      <c r="X6867" t="s">
        <v>30</v>
      </c>
    </row>
    <row r="6868" spans="1:24" x14ac:dyDescent="0.3">
      <c r="A6868">
        <v>15676091</v>
      </c>
      <c r="B6868" t="s">
        <v>1839</v>
      </c>
      <c r="C6868">
        <v>543</v>
      </c>
      <c r="D6868" t="s">
        <v>42</v>
      </c>
      <c r="E6868" t="s">
        <v>24</v>
      </c>
      <c r="F6868">
        <v>42</v>
      </c>
      <c r="G6868">
        <v>7</v>
      </c>
      <c r="H6868">
        <v>0</v>
      </c>
      <c r="I6868">
        <v>1</v>
      </c>
      <c r="J6868">
        <v>1</v>
      </c>
      <c r="K6868">
        <v>1</v>
      </c>
      <c r="L6868">
        <v>56650</v>
      </c>
      <c r="M6868">
        <v>0</v>
      </c>
      <c r="N6868" t="str">
        <f>IF(BANK[[#This Row],[EXITED]]=0,"No","Yes")</f>
        <v>No</v>
      </c>
      <c r="O6868">
        <v>0</v>
      </c>
      <c r="P6868" t="str">
        <f>IF(BANK[[#This Row],[COMPLAIN]]=0,"No","Yes")</f>
        <v>No</v>
      </c>
      <c r="Q6868">
        <v>5</v>
      </c>
      <c r="R6868" t="s">
        <v>37</v>
      </c>
      <c r="S6868">
        <v>716</v>
      </c>
      <c r="T6868" t="s">
        <v>33</v>
      </c>
      <c r="U6868" t="s">
        <v>39</v>
      </c>
      <c r="V6868" t="s">
        <v>28</v>
      </c>
      <c r="W6868" t="s">
        <v>35</v>
      </c>
      <c r="X6868" t="s">
        <v>30</v>
      </c>
    </row>
    <row r="6869" spans="1:24" x14ac:dyDescent="0.3">
      <c r="A6869">
        <v>15716984</v>
      </c>
      <c r="B6869" t="s">
        <v>352</v>
      </c>
      <c r="C6869">
        <v>695</v>
      </c>
      <c r="D6869" t="s">
        <v>23</v>
      </c>
      <c r="E6869" t="s">
        <v>45</v>
      </c>
      <c r="F6869">
        <v>56</v>
      </c>
      <c r="G6869">
        <v>4</v>
      </c>
      <c r="H6869">
        <v>0</v>
      </c>
      <c r="I6869">
        <v>2</v>
      </c>
      <c r="J6869">
        <v>1</v>
      </c>
      <c r="K6869">
        <v>0</v>
      </c>
      <c r="L6869">
        <v>84645</v>
      </c>
      <c r="M6869">
        <v>0</v>
      </c>
      <c r="N6869" t="str">
        <f>IF(BANK[[#This Row],[EXITED]]=0,"No","Yes")</f>
        <v>No</v>
      </c>
      <c r="O6869">
        <v>0</v>
      </c>
      <c r="P6869" t="str">
        <f>IF(BANK[[#This Row],[COMPLAIN]]=0,"No","Yes")</f>
        <v>No</v>
      </c>
      <c r="Q6869">
        <v>4</v>
      </c>
      <c r="R6869" t="s">
        <v>25</v>
      </c>
      <c r="S6869">
        <v>736</v>
      </c>
      <c r="T6869" t="s">
        <v>51</v>
      </c>
      <c r="U6869" t="s">
        <v>39</v>
      </c>
      <c r="V6869" t="s">
        <v>46</v>
      </c>
      <c r="W6869" t="s">
        <v>40</v>
      </c>
      <c r="X6869" t="s">
        <v>30</v>
      </c>
    </row>
    <row r="6870" spans="1:24" x14ac:dyDescent="0.3">
      <c r="A6870">
        <v>15715078</v>
      </c>
      <c r="B6870" t="s">
        <v>726</v>
      </c>
      <c r="C6870">
        <v>584</v>
      </c>
      <c r="D6870" t="s">
        <v>42</v>
      </c>
      <c r="E6870" t="s">
        <v>24</v>
      </c>
      <c r="F6870">
        <v>35</v>
      </c>
      <c r="G6870">
        <v>6</v>
      </c>
      <c r="H6870">
        <v>161614</v>
      </c>
      <c r="I6870">
        <v>2</v>
      </c>
      <c r="J6870">
        <v>1</v>
      </c>
      <c r="K6870">
        <v>1</v>
      </c>
      <c r="L6870">
        <v>148238</v>
      </c>
      <c r="M6870">
        <v>0</v>
      </c>
      <c r="N6870" t="str">
        <f>IF(BANK[[#This Row],[EXITED]]=0,"No","Yes")</f>
        <v>No</v>
      </c>
      <c r="O6870">
        <v>0</v>
      </c>
      <c r="P6870" t="str">
        <f>IF(BANK[[#This Row],[COMPLAIN]]=0,"No","Yes")</f>
        <v>No</v>
      </c>
      <c r="Q6870">
        <v>3</v>
      </c>
      <c r="R6870" t="s">
        <v>25</v>
      </c>
      <c r="S6870">
        <v>416</v>
      </c>
      <c r="T6870" t="s">
        <v>26</v>
      </c>
      <c r="U6870" t="s">
        <v>27</v>
      </c>
      <c r="V6870" t="s">
        <v>46</v>
      </c>
      <c r="W6870" t="s">
        <v>54</v>
      </c>
      <c r="X6870" t="s">
        <v>30</v>
      </c>
    </row>
    <row r="6871" spans="1:24" x14ac:dyDescent="0.3">
      <c r="A6871">
        <v>15569452</v>
      </c>
      <c r="B6871" t="s">
        <v>2374</v>
      </c>
      <c r="C6871">
        <v>652</v>
      </c>
      <c r="D6871" t="s">
        <v>56</v>
      </c>
      <c r="E6871" t="s">
        <v>45</v>
      </c>
      <c r="F6871">
        <v>58</v>
      </c>
      <c r="G6871">
        <v>3</v>
      </c>
      <c r="H6871">
        <v>116353</v>
      </c>
      <c r="I6871">
        <v>2</v>
      </c>
      <c r="J6871">
        <v>0</v>
      </c>
      <c r="K6871">
        <v>1</v>
      </c>
      <c r="L6871">
        <v>193503</v>
      </c>
      <c r="M6871">
        <v>0</v>
      </c>
      <c r="N6871" t="str">
        <f>IF(BANK[[#This Row],[EXITED]]=0,"No","Yes")</f>
        <v>No</v>
      </c>
      <c r="O6871">
        <v>0</v>
      </c>
      <c r="P6871" t="str">
        <f>IF(BANK[[#This Row],[COMPLAIN]]=0,"No","Yes")</f>
        <v>No</v>
      </c>
      <c r="Q6871">
        <v>4</v>
      </c>
      <c r="R6871" t="s">
        <v>43</v>
      </c>
      <c r="S6871">
        <v>949</v>
      </c>
      <c r="T6871" t="s">
        <v>51</v>
      </c>
      <c r="U6871" t="s">
        <v>34</v>
      </c>
      <c r="V6871" t="s">
        <v>46</v>
      </c>
      <c r="W6871" t="s">
        <v>40</v>
      </c>
      <c r="X6871" t="s">
        <v>30</v>
      </c>
    </row>
    <row r="6872" spans="1:24" x14ac:dyDescent="0.3">
      <c r="A6872">
        <v>15628863</v>
      </c>
      <c r="B6872" t="s">
        <v>68</v>
      </c>
      <c r="C6872">
        <v>601</v>
      </c>
      <c r="D6872" t="s">
        <v>42</v>
      </c>
      <c r="E6872" t="s">
        <v>24</v>
      </c>
      <c r="F6872">
        <v>38</v>
      </c>
      <c r="G6872">
        <v>4</v>
      </c>
      <c r="H6872">
        <v>60014</v>
      </c>
      <c r="I6872">
        <v>1</v>
      </c>
      <c r="J6872">
        <v>1</v>
      </c>
      <c r="K6872">
        <v>1</v>
      </c>
      <c r="L6872">
        <v>38020</v>
      </c>
      <c r="M6872">
        <v>0</v>
      </c>
      <c r="N6872" t="str">
        <f>IF(BANK[[#This Row],[EXITED]]=0,"No","Yes")</f>
        <v>No</v>
      </c>
      <c r="O6872">
        <v>0</v>
      </c>
      <c r="P6872" t="str">
        <f>IF(BANK[[#This Row],[COMPLAIN]]=0,"No","Yes")</f>
        <v>No</v>
      </c>
      <c r="Q6872">
        <v>3</v>
      </c>
      <c r="R6872" t="s">
        <v>37</v>
      </c>
      <c r="S6872">
        <v>895</v>
      </c>
      <c r="T6872" t="s">
        <v>33</v>
      </c>
      <c r="U6872" t="s">
        <v>34</v>
      </c>
      <c r="V6872" t="s">
        <v>46</v>
      </c>
      <c r="W6872" t="s">
        <v>54</v>
      </c>
      <c r="X6872" t="s">
        <v>30</v>
      </c>
    </row>
    <row r="6873" spans="1:24" x14ac:dyDescent="0.3">
      <c r="A6873">
        <v>15778192</v>
      </c>
      <c r="B6873" t="s">
        <v>1356</v>
      </c>
      <c r="C6873">
        <v>628</v>
      </c>
      <c r="D6873" t="s">
        <v>23</v>
      </c>
      <c r="E6873" t="s">
        <v>24</v>
      </c>
      <c r="F6873">
        <v>28</v>
      </c>
      <c r="G6873">
        <v>4</v>
      </c>
      <c r="H6873">
        <v>0</v>
      </c>
      <c r="I6873">
        <v>2</v>
      </c>
      <c r="J6873">
        <v>1</v>
      </c>
      <c r="K6873">
        <v>1</v>
      </c>
      <c r="L6873">
        <v>176751</v>
      </c>
      <c r="M6873">
        <v>0</v>
      </c>
      <c r="N6873" t="str">
        <f>IF(BANK[[#This Row],[EXITED]]=0,"No","Yes")</f>
        <v>No</v>
      </c>
      <c r="O6873">
        <v>0</v>
      </c>
      <c r="P6873" t="str">
        <f>IF(BANK[[#This Row],[COMPLAIN]]=0,"No","Yes")</f>
        <v>No</v>
      </c>
      <c r="Q6873">
        <v>3</v>
      </c>
      <c r="R6873" t="s">
        <v>32</v>
      </c>
      <c r="S6873">
        <v>997</v>
      </c>
      <c r="T6873" t="s">
        <v>26</v>
      </c>
      <c r="U6873" t="s">
        <v>39</v>
      </c>
      <c r="V6873" t="s">
        <v>46</v>
      </c>
      <c r="W6873" t="s">
        <v>54</v>
      </c>
      <c r="X6873" t="s">
        <v>30</v>
      </c>
    </row>
    <row r="6874" spans="1:24" x14ac:dyDescent="0.3">
      <c r="A6874">
        <v>15798943</v>
      </c>
      <c r="B6874" t="s">
        <v>1113</v>
      </c>
      <c r="C6874">
        <v>646</v>
      </c>
      <c r="D6874" t="s">
        <v>42</v>
      </c>
      <c r="E6874" t="s">
        <v>45</v>
      </c>
      <c r="F6874">
        <v>46</v>
      </c>
      <c r="G6874">
        <v>8</v>
      </c>
      <c r="H6874">
        <v>0</v>
      </c>
      <c r="I6874">
        <v>2</v>
      </c>
      <c r="J6874">
        <v>1</v>
      </c>
      <c r="K6874">
        <v>0</v>
      </c>
      <c r="L6874">
        <v>133059</v>
      </c>
      <c r="M6874">
        <v>0</v>
      </c>
      <c r="N6874" t="str">
        <f>IF(BANK[[#This Row],[EXITED]]=0,"No","Yes")</f>
        <v>No</v>
      </c>
      <c r="O6874">
        <v>0</v>
      </c>
      <c r="P6874" t="str">
        <f>IF(BANK[[#This Row],[COMPLAIN]]=0,"No","Yes")</f>
        <v>No</v>
      </c>
      <c r="Q6874">
        <v>5</v>
      </c>
      <c r="R6874" t="s">
        <v>32</v>
      </c>
      <c r="S6874">
        <v>594</v>
      </c>
      <c r="T6874" t="s">
        <v>33</v>
      </c>
      <c r="U6874" t="s">
        <v>39</v>
      </c>
      <c r="V6874" t="s">
        <v>28</v>
      </c>
      <c r="W6874" t="s">
        <v>35</v>
      </c>
      <c r="X6874" t="s">
        <v>30</v>
      </c>
    </row>
    <row r="6875" spans="1:24" x14ac:dyDescent="0.3">
      <c r="A6875">
        <v>15631512</v>
      </c>
      <c r="B6875" t="s">
        <v>721</v>
      </c>
      <c r="C6875">
        <v>597</v>
      </c>
      <c r="D6875" t="s">
        <v>42</v>
      </c>
      <c r="E6875" t="s">
        <v>45</v>
      </c>
      <c r="F6875">
        <v>26</v>
      </c>
      <c r="G6875">
        <v>8</v>
      </c>
      <c r="H6875">
        <v>149989</v>
      </c>
      <c r="I6875">
        <v>1</v>
      </c>
      <c r="J6875">
        <v>1</v>
      </c>
      <c r="K6875">
        <v>0</v>
      </c>
      <c r="L6875">
        <v>42331</v>
      </c>
      <c r="M6875">
        <v>0</v>
      </c>
      <c r="N6875" t="str">
        <f>IF(BANK[[#This Row],[EXITED]]=0,"No","Yes")</f>
        <v>No</v>
      </c>
      <c r="O6875">
        <v>0</v>
      </c>
      <c r="P6875" t="str">
        <f>IF(BANK[[#This Row],[COMPLAIN]]=0,"No","Yes")</f>
        <v>No</v>
      </c>
      <c r="Q6875">
        <v>2</v>
      </c>
      <c r="R6875" t="s">
        <v>32</v>
      </c>
      <c r="S6875">
        <v>489</v>
      </c>
      <c r="T6875" t="s">
        <v>26</v>
      </c>
      <c r="U6875" t="s">
        <v>27</v>
      </c>
      <c r="V6875" t="s">
        <v>28</v>
      </c>
      <c r="W6875" t="s">
        <v>47</v>
      </c>
      <c r="X6875" t="s">
        <v>30</v>
      </c>
    </row>
    <row r="6876" spans="1:24" x14ac:dyDescent="0.3">
      <c r="A6876">
        <v>15640106</v>
      </c>
      <c r="B6876" t="s">
        <v>1002</v>
      </c>
      <c r="C6876">
        <v>613</v>
      </c>
      <c r="D6876" t="s">
        <v>42</v>
      </c>
      <c r="E6876" t="s">
        <v>24</v>
      </c>
      <c r="F6876">
        <v>40</v>
      </c>
      <c r="G6876">
        <v>7</v>
      </c>
      <c r="H6876">
        <v>124340</v>
      </c>
      <c r="I6876">
        <v>1</v>
      </c>
      <c r="J6876">
        <v>0</v>
      </c>
      <c r="K6876">
        <v>0</v>
      </c>
      <c r="L6876">
        <v>193310</v>
      </c>
      <c r="M6876">
        <v>0</v>
      </c>
      <c r="N6876" t="str">
        <f>IF(BANK[[#This Row],[EXITED]]=0,"No","Yes")</f>
        <v>No</v>
      </c>
      <c r="O6876">
        <v>0</v>
      </c>
      <c r="P6876" t="str">
        <f>IF(BANK[[#This Row],[COMPLAIN]]=0,"No","Yes")</f>
        <v>No</v>
      </c>
      <c r="Q6876">
        <v>3</v>
      </c>
      <c r="R6876" t="s">
        <v>32</v>
      </c>
      <c r="S6876">
        <v>611</v>
      </c>
      <c r="T6876" t="s">
        <v>33</v>
      </c>
      <c r="U6876" t="s">
        <v>27</v>
      </c>
      <c r="V6876" t="s">
        <v>28</v>
      </c>
      <c r="W6876" t="s">
        <v>54</v>
      </c>
      <c r="X6876" t="s">
        <v>30</v>
      </c>
    </row>
    <row r="6877" spans="1:24" x14ac:dyDescent="0.3">
      <c r="A6877">
        <v>15710315</v>
      </c>
      <c r="B6877" t="s">
        <v>559</v>
      </c>
      <c r="C6877">
        <v>529</v>
      </c>
      <c r="D6877" t="s">
        <v>56</v>
      </c>
      <c r="E6877" t="s">
        <v>24</v>
      </c>
      <c r="F6877">
        <v>29</v>
      </c>
      <c r="G6877">
        <v>4</v>
      </c>
      <c r="H6877">
        <v>135759</v>
      </c>
      <c r="I6877">
        <v>1</v>
      </c>
      <c r="J6877">
        <v>0</v>
      </c>
      <c r="K6877">
        <v>0</v>
      </c>
      <c r="L6877">
        <v>112814</v>
      </c>
      <c r="M6877">
        <v>1</v>
      </c>
      <c r="N6877" t="str">
        <f>IF(BANK[[#This Row],[EXITED]]=0,"No","Yes")</f>
        <v>Yes</v>
      </c>
      <c r="O6877">
        <v>1</v>
      </c>
      <c r="P6877" t="str">
        <f>IF(BANK[[#This Row],[COMPLAIN]]=0,"No","Yes")</f>
        <v>Yes</v>
      </c>
      <c r="Q6877">
        <v>1</v>
      </c>
      <c r="R6877" t="s">
        <v>25</v>
      </c>
      <c r="S6877">
        <v>674</v>
      </c>
      <c r="T6877" t="s">
        <v>26</v>
      </c>
      <c r="U6877" t="s">
        <v>27</v>
      </c>
      <c r="V6877" t="s">
        <v>46</v>
      </c>
      <c r="W6877" t="s">
        <v>29</v>
      </c>
      <c r="X6877" t="s">
        <v>30</v>
      </c>
    </row>
    <row r="6878" spans="1:24" x14ac:dyDescent="0.3">
      <c r="A6878">
        <v>15771535</v>
      </c>
      <c r="B6878" t="s">
        <v>1610</v>
      </c>
      <c r="C6878">
        <v>794</v>
      </c>
      <c r="D6878" t="s">
        <v>23</v>
      </c>
      <c r="E6878" t="s">
        <v>45</v>
      </c>
      <c r="F6878">
        <v>37</v>
      </c>
      <c r="G6878">
        <v>9</v>
      </c>
      <c r="H6878">
        <v>0</v>
      </c>
      <c r="I6878">
        <v>2</v>
      </c>
      <c r="J6878">
        <v>1</v>
      </c>
      <c r="K6878">
        <v>0</v>
      </c>
      <c r="L6878">
        <v>68009</v>
      </c>
      <c r="M6878">
        <v>0</v>
      </c>
      <c r="N6878" t="str">
        <f>IF(BANK[[#This Row],[EXITED]]=0,"No","Yes")</f>
        <v>No</v>
      </c>
      <c r="O6878">
        <v>0</v>
      </c>
      <c r="P6878" t="str">
        <f>IF(BANK[[#This Row],[COMPLAIN]]=0,"No","Yes")</f>
        <v>No</v>
      </c>
      <c r="Q6878">
        <v>3</v>
      </c>
      <c r="R6878" t="s">
        <v>32</v>
      </c>
      <c r="S6878">
        <v>577</v>
      </c>
      <c r="T6878" t="s">
        <v>33</v>
      </c>
      <c r="U6878" t="s">
        <v>39</v>
      </c>
      <c r="V6878" t="s">
        <v>28</v>
      </c>
      <c r="W6878" t="s">
        <v>54</v>
      </c>
      <c r="X6878" t="s">
        <v>30</v>
      </c>
    </row>
    <row r="6879" spans="1:24" x14ac:dyDescent="0.3">
      <c r="A6879">
        <v>15611947</v>
      </c>
      <c r="B6879" t="s">
        <v>1046</v>
      </c>
      <c r="C6879">
        <v>557</v>
      </c>
      <c r="D6879" t="s">
        <v>42</v>
      </c>
      <c r="E6879" t="s">
        <v>24</v>
      </c>
      <c r="F6879">
        <v>34</v>
      </c>
      <c r="G6879">
        <v>3</v>
      </c>
      <c r="H6879">
        <v>83074</v>
      </c>
      <c r="I6879">
        <v>1</v>
      </c>
      <c r="J6879">
        <v>1</v>
      </c>
      <c r="K6879">
        <v>0</v>
      </c>
      <c r="L6879">
        <v>132673</v>
      </c>
      <c r="M6879">
        <v>0</v>
      </c>
      <c r="N6879" t="str">
        <f>IF(BANK[[#This Row],[EXITED]]=0,"No","Yes")</f>
        <v>No</v>
      </c>
      <c r="O6879">
        <v>0</v>
      </c>
      <c r="P6879" t="str">
        <f>IF(BANK[[#This Row],[COMPLAIN]]=0,"No","Yes")</f>
        <v>No</v>
      </c>
      <c r="Q6879">
        <v>2</v>
      </c>
      <c r="R6879" t="s">
        <v>25</v>
      </c>
      <c r="S6879">
        <v>496</v>
      </c>
      <c r="T6879" t="s">
        <v>26</v>
      </c>
      <c r="U6879" t="s">
        <v>34</v>
      </c>
      <c r="V6879" t="s">
        <v>46</v>
      </c>
      <c r="W6879" t="s">
        <v>47</v>
      </c>
      <c r="X6879" t="s">
        <v>30</v>
      </c>
    </row>
    <row r="6880" spans="1:24" x14ac:dyDescent="0.3">
      <c r="A6880">
        <v>15609083</v>
      </c>
      <c r="B6880" t="s">
        <v>2452</v>
      </c>
      <c r="C6880">
        <v>544</v>
      </c>
      <c r="D6880" t="s">
        <v>42</v>
      </c>
      <c r="E6880" t="s">
        <v>45</v>
      </c>
      <c r="F6880">
        <v>26</v>
      </c>
      <c r="G6880">
        <v>6</v>
      </c>
      <c r="H6880">
        <v>0</v>
      </c>
      <c r="I6880">
        <v>1</v>
      </c>
      <c r="J6880">
        <v>1</v>
      </c>
      <c r="K6880">
        <v>0</v>
      </c>
      <c r="L6880">
        <v>100200</v>
      </c>
      <c r="M6880">
        <v>1</v>
      </c>
      <c r="N6880" t="str">
        <f>IF(BANK[[#This Row],[EXITED]]=0,"No","Yes")</f>
        <v>Yes</v>
      </c>
      <c r="O6880">
        <v>1</v>
      </c>
      <c r="P6880" t="str">
        <f>IF(BANK[[#This Row],[COMPLAIN]]=0,"No","Yes")</f>
        <v>Yes</v>
      </c>
      <c r="Q6880">
        <v>4</v>
      </c>
      <c r="R6880" t="s">
        <v>37</v>
      </c>
      <c r="S6880">
        <v>508</v>
      </c>
      <c r="T6880" t="s">
        <v>26</v>
      </c>
      <c r="U6880" t="s">
        <v>39</v>
      </c>
      <c r="V6880" t="s">
        <v>46</v>
      </c>
      <c r="W6880" t="s">
        <v>40</v>
      </c>
      <c r="X6880" t="s">
        <v>30</v>
      </c>
    </row>
    <row r="6881" spans="1:24" x14ac:dyDescent="0.3">
      <c r="A6881">
        <v>15735782</v>
      </c>
      <c r="B6881" t="s">
        <v>626</v>
      </c>
      <c r="C6881">
        <v>528</v>
      </c>
      <c r="D6881" t="s">
        <v>42</v>
      </c>
      <c r="E6881" t="s">
        <v>24</v>
      </c>
      <c r="F6881">
        <v>31</v>
      </c>
      <c r="G6881">
        <v>9</v>
      </c>
      <c r="H6881">
        <v>120963</v>
      </c>
      <c r="I6881">
        <v>1</v>
      </c>
      <c r="J6881">
        <v>1</v>
      </c>
      <c r="K6881">
        <v>0</v>
      </c>
      <c r="L6881">
        <v>5419</v>
      </c>
      <c r="M6881">
        <v>0</v>
      </c>
      <c r="N6881" t="str">
        <f>IF(BANK[[#This Row],[EXITED]]=0,"No","Yes")</f>
        <v>No</v>
      </c>
      <c r="O6881">
        <v>0</v>
      </c>
      <c r="P6881" t="str">
        <f>IF(BANK[[#This Row],[COMPLAIN]]=0,"No","Yes")</f>
        <v>No</v>
      </c>
      <c r="Q6881">
        <v>5</v>
      </c>
      <c r="R6881" t="s">
        <v>43</v>
      </c>
      <c r="S6881">
        <v>511</v>
      </c>
      <c r="T6881" t="s">
        <v>26</v>
      </c>
      <c r="U6881" t="s">
        <v>27</v>
      </c>
      <c r="V6881" t="s">
        <v>28</v>
      </c>
      <c r="W6881" t="s">
        <v>35</v>
      </c>
      <c r="X6881" t="s">
        <v>30</v>
      </c>
    </row>
    <row r="6882" spans="1:24" x14ac:dyDescent="0.3">
      <c r="A6882">
        <v>15774401</v>
      </c>
      <c r="B6882" t="s">
        <v>414</v>
      </c>
      <c r="C6882">
        <v>773</v>
      </c>
      <c r="D6882" t="s">
        <v>23</v>
      </c>
      <c r="E6882" t="s">
        <v>24</v>
      </c>
      <c r="F6882">
        <v>51</v>
      </c>
      <c r="G6882">
        <v>4</v>
      </c>
      <c r="H6882">
        <v>0</v>
      </c>
      <c r="I6882">
        <v>2</v>
      </c>
      <c r="J6882">
        <v>0</v>
      </c>
      <c r="K6882">
        <v>0</v>
      </c>
      <c r="L6882">
        <v>123588</v>
      </c>
      <c r="M6882">
        <v>1</v>
      </c>
      <c r="N6882" t="str">
        <f>IF(BANK[[#This Row],[EXITED]]=0,"No","Yes")</f>
        <v>Yes</v>
      </c>
      <c r="O6882">
        <v>1</v>
      </c>
      <c r="P6882" t="str">
        <f>IF(BANK[[#This Row],[COMPLAIN]]=0,"No","Yes")</f>
        <v>Yes</v>
      </c>
      <c r="Q6882">
        <v>4</v>
      </c>
      <c r="R6882" t="s">
        <v>37</v>
      </c>
      <c r="S6882">
        <v>562</v>
      </c>
      <c r="T6882" t="s">
        <v>51</v>
      </c>
      <c r="U6882" t="s">
        <v>39</v>
      </c>
      <c r="V6882" t="s">
        <v>46</v>
      </c>
      <c r="W6882" t="s">
        <v>40</v>
      </c>
      <c r="X6882" t="s">
        <v>30</v>
      </c>
    </row>
    <row r="6883" spans="1:24" x14ac:dyDescent="0.3">
      <c r="A6883">
        <v>15737971</v>
      </c>
      <c r="B6883" t="s">
        <v>2479</v>
      </c>
      <c r="C6883">
        <v>646</v>
      </c>
      <c r="D6883" t="s">
        <v>42</v>
      </c>
      <c r="E6883" t="s">
        <v>45</v>
      </c>
      <c r="F6883">
        <v>30</v>
      </c>
      <c r="G6883">
        <v>5</v>
      </c>
      <c r="H6883">
        <v>0</v>
      </c>
      <c r="I6883">
        <v>2</v>
      </c>
      <c r="J6883">
        <v>1</v>
      </c>
      <c r="K6883">
        <v>0</v>
      </c>
      <c r="L6883">
        <v>13935</v>
      </c>
      <c r="M6883">
        <v>0</v>
      </c>
      <c r="N6883" t="str">
        <f>IF(BANK[[#This Row],[EXITED]]=0,"No","Yes")</f>
        <v>No</v>
      </c>
      <c r="O6883">
        <v>0</v>
      </c>
      <c r="P6883" t="str">
        <f>IF(BANK[[#This Row],[COMPLAIN]]=0,"No","Yes")</f>
        <v>No</v>
      </c>
      <c r="Q6883">
        <v>3</v>
      </c>
      <c r="R6883" t="s">
        <v>32</v>
      </c>
      <c r="S6883">
        <v>786</v>
      </c>
      <c r="T6883" t="s">
        <v>26</v>
      </c>
      <c r="U6883" t="s">
        <v>39</v>
      </c>
      <c r="V6883" t="s">
        <v>46</v>
      </c>
      <c r="W6883" t="s">
        <v>54</v>
      </c>
      <c r="X6883" t="s">
        <v>30</v>
      </c>
    </row>
    <row r="6884" spans="1:24" x14ac:dyDescent="0.3">
      <c r="A6884">
        <v>15758750</v>
      </c>
      <c r="B6884" t="s">
        <v>1576</v>
      </c>
      <c r="C6884">
        <v>564</v>
      </c>
      <c r="D6884" t="s">
        <v>42</v>
      </c>
      <c r="E6884" t="s">
        <v>24</v>
      </c>
      <c r="F6884">
        <v>31</v>
      </c>
      <c r="G6884">
        <v>0</v>
      </c>
      <c r="H6884">
        <v>110527</v>
      </c>
      <c r="I6884">
        <v>1</v>
      </c>
      <c r="J6884">
        <v>1</v>
      </c>
      <c r="K6884">
        <v>1</v>
      </c>
      <c r="L6884">
        <v>87061</v>
      </c>
      <c r="M6884">
        <v>0</v>
      </c>
      <c r="N6884" t="str">
        <f>IF(BANK[[#This Row],[EXITED]]=0,"No","Yes")</f>
        <v>No</v>
      </c>
      <c r="O6884">
        <v>0</v>
      </c>
      <c r="P6884" t="str">
        <f>IF(BANK[[#This Row],[COMPLAIN]]=0,"No","Yes")</f>
        <v>No</v>
      </c>
      <c r="Q6884">
        <v>2</v>
      </c>
      <c r="R6884" t="s">
        <v>25</v>
      </c>
      <c r="S6884">
        <v>752</v>
      </c>
      <c r="T6884" t="s">
        <v>26</v>
      </c>
      <c r="U6884" t="s">
        <v>34</v>
      </c>
      <c r="V6884" t="s">
        <v>52</v>
      </c>
      <c r="W6884" t="s">
        <v>47</v>
      </c>
      <c r="X6884" t="s">
        <v>30</v>
      </c>
    </row>
    <row r="6885" spans="1:24" x14ac:dyDescent="0.3">
      <c r="A6885">
        <v>15611767</v>
      </c>
      <c r="B6885" t="s">
        <v>390</v>
      </c>
      <c r="C6885">
        <v>624</v>
      </c>
      <c r="D6885" t="s">
        <v>56</v>
      </c>
      <c r="E6885" t="s">
        <v>45</v>
      </c>
      <c r="F6885">
        <v>52</v>
      </c>
      <c r="G6885">
        <v>0</v>
      </c>
      <c r="H6885">
        <v>133723</v>
      </c>
      <c r="I6885">
        <v>1</v>
      </c>
      <c r="J6885">
        <v>0</v>
      </c>
      <c r="K6885">
        <v>0</v>
      </c>
      <c r="L6885">
        <v>4860</v>
      </c>
      <c r="M6885">
        <v>1</v>
      </c>
      <c r="N6885" t="str">
        <f>IF(BANK[[#This Row],[EXITED]]=0,"No","Yes")</f>
        <v>Yes</v>
      </c>
      <c r="O6885">
        <v>1</v>
      </c>
      <c r="P6885" t="str">
        <f>IF(BANK[[#This Row],[COMPLAIN]]=0,"No","Yes")</f>
        <v>Yes</v>
      </c>
      <c r="Q6885">
        <v>5</v>
      </c>
      <c r="R6885" t="s">
        <v>37</v>
      </c>
      <c r="S6885">
        <v>500</v>
      </c>
      <c r="T6885" t="s">
        <v>51</v>
      </c>
      <c r="U6885" t="s">
        <v>27</v>
      </c>
      <c r="V6885" t="s">
        <v>52</v>
      </c>
      <c r="W6885" t="s">
        <v>35</v>
      </c>
      <c r="X6885" t="s">
        <v>30</v>
      </c>
    </row>
    <row r="6886" spans="1:24" x14ac:dyDescent="0.3">
      <c r="A6886">
        <v>15643770</v>
      </c>
      <c r="B6886" t="s">
        <v>1383</v>
      </c>
      <c r="C6886">
        <v>682</v>
      </c>
      <c r="D6886" t="s">
        <v>42</v>
      </c>
      <c r="E6886" t="s">
        <v>45</v>
      </c>
      <c r="F6886">
        <v>52</v>
      </c>
      <c r="G6886">
        <v>5</v>
      </c>
      <c r="H6886">
        <v>112670</v>
      </c>
      <c r="I6886">
        <v>1</v>
      </c>
      <c r="J6886">
        <v>1</v>
      </c>
      <c r="K6886">
        <v>0</v>
      </c>
      <c r="L6886">
        <v>21085</v>
      </c>
      <c r="M6886">
        <v>1</v>
      </c>
      <c r="N6886" t="str">
        <f>IF(BANK[[#This Row],[EXITED]]=0,"No","Yes")</f>
        <v>Yes</v>
      </c>
      <c r="O6886">
        <v>1</v>
      </c>
      <c r="P6886" t="str">
        <f>IF(BANK[[#This Row],[COMPLAIN]]=0,"No","Yes")</f>
        <v>Yes</v>
      </c>
      <c r="Q6886">
        <v>5</v>
      </c>
      <c r="R6886" t="s">
        <v>43</v>
      </c>
      <c r="S6886">
        <v>336</v>
      </c>
      <c r="T6886" t="s">
        <v>51</v>
      </c>
      <c r="U6886" t="s">
        <v>34</v>
      </c>
      <c r="V6886" t="s">
        <v>46</v>
      </c>
      <c r="W6886" t="s">
        <v>35</v>
      </c>
      <c r="X6886" t="s">
        <v>30</v>
      </c>
    </row>
    <row r="6887" spans="1:24" x14ac:dyDescent="0.3">
      <c r="A6887">
        <v>15744717</v>
      </c>
      <c r="B6887" t="s">
        <v>1595</v>
      </c>
      <c r="C6887">
        <v>726</v>
      </c>
      <c r="D6887" t="s">
        <v>42</v>
      </c>
      <c r="E6887" t="s">
        <v>45</v>
      </c>
      <c r="F6887">
        <v>44</v>
      </c>
      <c r="G6887">
        <v>2</v>
      </c>
      <c r="H6887">
        <v>0</v>
      </c>
      <c r="I6887">
        <v>2</v>
      </c>
      <c r="J6887">
        <v>1</v>
      </c>
      <c r="K6887">
        <v>1</v>
      </c>
      <c r="L6887">
        <v>26734</v>
      </c>
      <c r="M6887">
        <v>0</v>
      </c>
      <c r="N6887" t="str">
        <f>IF(BANK[[#This Row],[EXITED]]=0,"No","Yes")</f>
        <v>No</v>
      </c>
      <c r="O6887">
        <v>0</v>
      </c>
      <c r="P6887" t="str">
        <f>IF(BANK[[#This Row],[COMPLAIN]]=0,"No","Yes")</f>
        <v>No</v>
      </c>
      <c r="Q6887">
        <v>3</v>
      </c>
      <c r="R6887" t="s">
        <v>37</v>
      </c>
      <c r="S6887">
        <v>655</v>
      </c>
      <c r="T6887" t="s">
        <v>33</v>
      </c>
      <c r="U6887" t="s">
        <v>39</v>
      </c>
      <c r="V6887" t="s">
        <v>52</v>
      </c>
      <c r="W6887" t="s">
        <v>54</v>
      </c>
      <c r="X6887" t="s">
        <v>30</v>
      </c>
    </row>
    <row r="6888" spans="1:24" x14ac:dyDescent="0.3">
      <c r="A6888">
        <v>15792650</v>
      </c>
      <c r="B6888" t="s">
        <v>1474</v>
      </c>
      <c r="C6888">
        <v>382</v>
      </c>
      <c r="D6888" t="s">
        <v>23</v>
      </c>
      <c r="E6888" t="s">
        <v>24</v>
      </c>
      <c r="F6888">
        <v>36</v>
      </c>
      <c r="G6888">
        <v>0</v>
      </c>
      <c r="H6888">
        <v>0</v>
      </c>
      <c r="I6888">
        <v>1</v>
      </c>
      <c r="J6888">
        <v>1</v>
      </c>
      <c r="K6888">
        <v>1</v>
      </c>
      <c r="L6888">
        <v>179541</v>
      </c>
      <c r="M6888">
        <v>1</v>
      </c>
      <c r="N6888" t="str">
        <f>IF(BANK[[#This Row],[EXITED]]=0,"No","Yes")</f>
        <v>Yes</v>
      </c>
      <c r="O6888">
        <v>1</v>
      </c>
      <c r="P6888" t="str">
        <f>IF(BANK[[#This Row],[COMPLAIN]]=0,"No","Yes")</f>
        <v>Yes</v>
      </c>
      <c r="Q6888">
        <v>4</v>
      </c>
      <c r="R6888" t="s">
        <v>25</v>
      </c>
      <c r="S6888">
        <v>659</v>
      </c>
      <c r="T6888" t="s">
        <v>33</v>
      </c>
      <c r="U6888" t="s">
        <v>39</v>
      </c>
      <c r="V6888" t="s">
        <v>52</v>
      </c>
      <c r="W6888" t="s">
        <v>40</v>
      </c>
      <c r="X6888" t="s">
        <v>30</v>
      </c>
    </row>
    <row r="6889" spans="1:24" x14ac:dyDescent="0.3">
      <c r="A6889">
        <v>15605531</v>
      </c>
      <c r="B6889" t="s">
        <v>1898</v>
      </c>
      <c r="C6889">
        <v>457</v>
      </c>
      <c r="D6889" t="s">
        <v>23</v>
      </c>
      <c r="E6889" t="s">
        <v>45</v>
      </c>
      <c r="F6889">
        <v>38</v>
      </c>
      <c r="G6889">
        <v>6</v>
      </c>
      <c r="H6889">
        <v>0</v>
      </c>
      <c r="I6889">
        <v>2</v>
      </c>
      <c r="J6889">
        <v>1</v>
      </c>
      <c r="K6889">
        <v>0</v>
      </c>
      <c r="L6889">
        <v>173219</v>
      </c>
      <c r="M6889">
        <v>0</v>
      </c>
      <c r="N6889" t="str">
        <f>IF(BANK[[#This Row],[EXITED]]=0,"No","Yes")</f>
        <v>No</v>
      </c>
      <c r="O6889">
        <v>0</v>
      </c>
      <c r="P6889" t="str">
        <f>IF(BANK[[#This Row],[COMPLAIN]]=0,"No","Yes")</f>
        <v>No</v>
      </c>
      <c r="Q6889">
        <v>3</v>
      </c>
      <c r="R6889" t="s">
        <v>32</v>
      </c>
      <c r="S6889">
        <v>629</v>
      </c>
      <c r="T6889" t="s">
        <v>33</v>
      </c>
      <c r="U6889" t="s">
        <v>39</v>
      </c>
      <c r="V6889" t="s">
        <v>46</v>
      </c>
      <c r="W6889" t="s">
        <v>54</v>
      </c>
      <c r="X6889" t="s">
        <v>30</v>
      </c>
    </row>
    <row r="6890" spans="1:24" x14ac:dyDescent="0.3">
      <c r="A6890">
        <v>15672216</v>
      </c>
      <c r="B6890" t="s">
        <v>1878</v>
      </c>
      <c r="C6890">
        <v>584</v>
      </c>
      <c r="D6890" t="s">
        <v>42</v>
      </c>
      <c r="E6890" t="s">
        <v>45</v>
      </c>
      <c r="F6890">
        <v>40</v>
      </c>
      <c r="G6890">
        <v>4</v>
      </c>
      <c r="H6890">
        <v>82442</v>
      </c>
      <c r="I6890">
        <v>1</v>
      </c>
      <c r="J6890">
        <v>0</v>
      </c>
      <c r="K6890">
        <v>0</v>
      </c>
      <c r="L6890">
        <v>80852</v>
      </c>
      <c r="M6890">
        <v>0</v>
      </c>
      <c r="N6890" t="str">
        <f>IF(BANK[[#This Row],[EXITED]]=0,"No","Yes")</f>
        <v>No</v>
      </c>
      <c r="O6890">
        <v>0</v>
      </c>
      <c r="P6890" t="str">
        <f>IF(BANK[[#This Row],[COMPLAIN]]=0,"No","Yes")</f>
        <v>No</v>
      </c>
      <c r="Q6890">
        <v>3</v>
      </c>
      <c r="R6890" t="s">
        <v>25</v>
      </c>
      <c r="S6890">
        <v>482</v>
      </c>
      <c r="T6890" t="s">
        <v>33</v>
      </c>
      <c r="U6890" t="s">
        <v>34</v>
      </c>
      <c r="V6890" t="s">
        <v>46</v>
      </c>
      <c r="W6890" t="s">
        <v>54</v>
      </c>
      <c r="X6890" t="s">
        <v>30</v>
      </c>
    </row>
    <row r="6891" spans="1:24" x14ac:dyDescent="0.3">
      <c r="A6891">
        <v>15624180</v>
      </c>
      <c r="B6891" t="s">
        <v>776</v>
      </c>
      <c r="C6891">
        <v>584</v>
      </c>
      <c r="D6891" t="s">
        <v>56</v>
      </c>
      <c r="E6891" t="s">
        <v>45</v>
      </c>
      <c r="F6891">
        <v>37</v>
      </c>
      <c r="G6891">
        <v>10</v>
      </c>
      <c r="H6891">
        <v>134172</v>
      </c>
      <c r="I6891">
        <v>4</v>
      </c>
      <c r="J6891">
        <v>1</v>
      </c>
      <c r="K6891">
        <v>1</v>
      </c>
      <c r="L6891">
        <v>70927</v>
      </c>
      <c r="M6891">
        <v>1</v>
      </c>
      <c r="N6891" t="str">
        <f>IF(BANK[[#This Row],[EXITED]]=0,"No","Yes")</f>
        <v>Yes</v>
      </c>
      <c r="O6891">
        <v>1</v>
      </c>
      <c r="P6891" t="str">
        <f>IF(BANK[[#This Row],[COMPLAIN]]=0,"No","Yes")</f>
        <v>Yes</v>
      </c>
      <c r="Q6891">
        <v>2</v>
      </c>
      <c r="R6891" t="s">
        <v>32</v>
      </c>
      <c r="S6891">
        <v>395</v>
      </c>
      <c r="T6891" t="s">
        <v>33</v>
      </c>
      <c r="U6891" t="s">
        <v>27</v>
      </c>
      <c r="V6891" t="s">
        <v>28</v>
      </c>
      <c r="W6891" t="s">
        <v>47</v>
      </c>
      <c r="X6891" t="s">
        <v>30</v>
      </c>
    </row>
    <row r="6892" spans="1:24" x14ac:dyDescent="0.3">
      <c r="A6892">
        <v>15701364</v>
      </c>
      <c r="B6892" t="s">
        <v>665</v>
      </c>
      <c r="C6892">
        <v>724</v>
      </c>
      <c r="D6892" t="s">
        <v>42</v>
      </c>
      <c r="E6892" t="s">
        <v>24</v>
      </c>
      <c r="F6892">
        <v>30</v>
      </c>
      <c r="G6892">
        <v>10</v>
      </c>
      <c r="H6892">
        <v>0</v>
      </c>
      <c r="I6892">
        <v>2</v>
      </c>
      <c r="J6892">
        <v>1</v>
      </c>
      <c r="K6892">
        <v>1</v>
      </c>
      <c r="L6892">
        <v>54266</v>
      </c>
      <c r="M6892">
        <v>0</v>
      </c>
      <c r="N6892" t="str">
        <f>IF(BANK[[#This Row],[EXITED]]=0,"No","Yes")</f>
        <v>No</v>
      </c>
      <c r="O6892">
        <v>0</v>
      </c>
      <c r="P6892" t="str">
        <f>IF(BANK[[#This Row],[COMPLAIN]]=0,"No","Yes")</f>
        <v>No</v>
      </c>
      <c r="Q6892">
        <v>1</v>
      </c>
      <c r="R6892" t="s">
        <v>32</v>
      </c>
      <c r="S6892">
        <v>315</v>
      </c>
      <c r="T6892" t="s">
        <v>26</v>
      </c>
      <c r="U6892" t="s">
        <v>39</v>
      </c>
      <c r="V6892" t="s">
        <v>28</v>
      </c>
      <c r="W6892" t="s">
        <v>29</v>
      </c>
      <c r="X6892" t="s">
        <v>30</v>
      </c>
    </row>
    <row r="6893" spans="1:24" x14ac:dyDescent="0.3">
      <c r="A6893">
        <v>15762588</v>
      </c>
      <c r="B6893" t="s">
        <v>2480</v>
      </c>
      <c r="C6893">
        <v>644</v>
      </c>
      <c r="D6893" t="s">
        <v>42</v>
      </c>
      <c r="E6893" t="s">
        <v>24</v>
      </c>
      <c r="F6893">
        <v>31</v>
      </c>
      <c r="G6893">
        <v>5</v>
      </c>
      <c r="H6893">
        <v>0</v>
      </c>
      <c r="I6893">
        <v>2</v>
      </c>
      <c r="J6893">
        <v>1</v>
      </c>
      <c r="K6893">
        <v>1</v>
      </c>
      <c r="L6893">
        <v>41872</v>
      </c>
      <c r="M6893">
        <v>0</v>
      </c>
      <c r="N6893" t="str">
        <f>IF(BANK[[#This Row],[EXITED]]=0,"No","Yes")</f>
        <v>No</v>
      </c>
      <c r="O6893">
        <v>0</v>
      </c>
      <c r="P6893" t="str">
        <f>IF(BANK[[#This Row],[COMPLAIN]]=0,"No","Yes")</f>
        <v>No</v>
      </c>
      <c r="Q6893">
        <v>4</v>
      </c>
      <c r="R6893" t="s">
        <v>25</v>
      </c>
      <c r="S6893">
        <v>782</v>
      </c>
      <c r="T6893" t="s">
        <v>26</v>
      </c>
      <c r="U6893" t="s">
        <v>39</v>
      </c>
      <c r="V6893" t="s">
        <v>46</v>
      </c>
      <c r="W6893" t="s">
        <v>40</v>
      </c>
      <c r="X6893" t="s">
        <v>30</v>
      </c>
    </row>
    <row r="6894" spans="1:24" x14ac:dyDescent="0.3">
      <c r="A6894">
        <v>15712596</v>
      </c>
      <c r="B6894" t="s">
        <v>521</v>
      </c>
      <c r="C6894">
        <v>499</v>
      </c>
      <c r="D6894" t="s">
        <v>42</v>
      </c>
      <c r="E6894" t="s">
        <v>24</v>
      </c>
      <c r="F6894">
        <v>31</v>
      </c>
      <c r="G6894">
        <v>4</v>
      </c>
      <c r="H6894">
        <v>0</v>
      </c>
      <c r="I6894">
        <v>1</v>
      </c>
      <c r="J6894">
        <v>1</v>
      </c>
      <c r="K6894">
        <v>0</v>
      </c>
      <c r="L6894">
        <v>25950</v>
      </c>
      <c r="M6894">
        <v>0</v>
      </c>
      <c r="N6894" t="str">
        <f>IF(BANK[[#This Row],[EXITED]]=0,"No","Yes")</f>
        <v>No</v>
      </c>
      <c r="O6894">
        <v>0</v>
      </c>
      <c r="P6894" t="str">
        <f>IF(BANK[[#This Row],[COMPLAIN]]=0,"No","Yes")</f>
        <v>No</v>
      </c>
      <c r="Q6894">
        <v>4</v>
      </c>
      <c r="R6894" t="s">
        <v>43</v>
      </c>
      <c r="S6894">
        <v>699</v>
      </c>
      <c r="T6894" t="s">
        <v>26</v>
      </c>
      <c r="U6894" t="s">
        <v>39</v>
      </c>
      <c r="V6894" t="s">
        <v>46</v>
      </c>
      <c r="W6894" t="s">
        <v>40</v>
      </c>
      <c r="X6894" t="s">
        <v>30</v>
      </c>
    </row>
    <row r="6895" spans="1:24" x14ac:dyDescent="0.3">
      <c r="A6895">
        <v>15600399</v>
      </c>
      <c r="B6895" t="s">
        <v>685</v>
      </c>
      <c r="C6895">
        <v>598</v>
      </c>
      <c r="D6895" t="s">
        <v>42</v>
      </c>
      <c r="E6895" t="s">
        <v>24</v>
      </c>
      <c r="F6895">
        <v>60</v>
      </c>
      <c r="G6895">
        <v>4</v>
      </c>
      <c r="H6895">
        <v>0</v>
      </c>
      <c r="I6895">
        <v>1</v>
      </c>
      <c r="J6895">
        <v>1</v>
      </c>
      <c r="K6895">
        <v>0</v>
      </c>
      <c r="L6895">
        <v>197727</v>
      </c>
      <c r="M6895">
        <v>1</v>
      </c>
      <c r="N6895" t="str">
        <f>IF(BANK[[#This Row],[EXITED]]=0,"No","Yes")</f>
        <v>Yes</v>
      </c>
      <c r="O6895">
        <v>1</v>
      </c>
      <c r="P6895" t="str">
        <f>IF(BANK[[#This Row],[COMPLAIN]]=0,"No","Yes")</f>
        <v>Yes</v>
      </c>
      <c r="Q6895">
        <v>3</v>
      </c>
      <c r="R6895" t="s">
        <v>32</v>
      </c>
      <c r="S6895">
        <v>361</v>
      </c>
      <c r="T6895" t="s">
        <v>51</v>
      </c>
      <c r="U6895" t="s">
        <v>39</v>
      </c>
      <c r="V6895" t="s">
        <v>46</v>
      </c>
      <c r="W6895" t="s">
        <v>54</v>
      </c>
      <c r="X6895" t="s">
        <v>30</v>
      </c>
    </row>
    <row r="6896" spans="1:24" x14ac:dyDescent="0.3">
      <c r="A6896">
        <v>15576216</v>
      </c>
      <c r="B6896" t="s">
        <v>886</v>
      </c>
      <c r="C6896">
        <v>655</v>
      </c>
      <c r="D6896" t="s">
        <v>56</v>
      </c>
      <c r="E6896" t="s">
        <v>45</v>
      </c>
      <c r="F6896">
        <v>37</v>
      </c>
      <c r="G6896">
        <v>4</v>
      </c>
      <c r="H6896">
        <v>108863</v>
      </c>
      <c r="I6896">
        <v>1</v>
      </c>
      <c r="J6896">
        <v>1</v>
      </c>
      <c r="K6896">
        <v>0</v>
      </c>
      <c r="L6896">
        <v>79555</v>
      </c>
      <c r="M6896">
        <v>1</v>
      </c>
      <c r="N6896" t="str">
        <f>IF(BANK[[#This Row],[EXITED]]=0,"No","Yes")</f>
        <v>Yes</v>
      </c>
      <c r="O6896">
        <v>1</v>
      </c>
      <c r="P6896" t="str">
        <f>IF(BANK[[#This Row],[COMPLAIN]]=0,"No","Yes")</f>
        <v>Yes</v>
      </c>
      <c r="Q6896">
        <v>1</v>
      </c>
      <c r="R6896" t="s">
        <v>25</v>
      </c>
      <c r="S6896">
        <v>601</v>
      </c>
      <c r="T6896" t="s">
        <v>33</v>
      </c>
      <c r="U6896" t="s">
        <v>34</v>
      </c>
      <c r="V6896" t="s">
        <v>46</v>
      </c>
      <c r="W6896" t="s">
        <v>29</v>
      </c>
      <c r="X6896" t="s">
        <v>30</v>
      </c>
    </row>
    <row r="6897" spans="1:24" x14ac:dyDescent="0.3">
      <c r="A6897">
        <v>15620750</v>
      </c>
      <c r="B6897" t="s">
        <v>2481</v>
      </c>
      <c r="C6897">
        <v>559</v>
      </c>
      <c r="D6897" t="s">
        <v>42</v>
      </c>
      <c r="E6897" t="s">
        <v>24</v>
      </c>
      <c r="F6897">
        <v>28</v>
      </c>
      <c r="G6897">
        <v>3</v>
      </c>
      <c r="H6897">
        <v>141099</v>
      </c>
      <c r="I6897">
        <v>1</v>
      </c>
      <c r="J6897">
        <v>1</v>
      </c>
      <c r="K6897">
        <v>1</v>
      </c>
      <c r="L6897">
        <v>15607</v>
      </c>
      <c r="M6897">
        <v>0</v>
      </c>
      <c r="N6897" t="str">
        <f>IF(BANK[[#This Row],[EXITED]]=0,"No","Yes")</f>
        <v>No</v>
      </c>
      <c r="O6897">
        <v>0</v>
      </c>
      <c r="P6897" t="str">
        <f>IF(BANK[[#This Row],[COMPLAIN]]=0,"No","Yes")</f>
        <v>No</v>
      </c>
      <c r="Q6897">
        <v>3</v>
      </c>
      <c r="R6897" t="s">
        <v>43</v>
      </c>
      <c r="S6897">
        <v>328</v>
      </c>
      <c r="T6897" t="s">
        <v>26</v>
      </c>
      <c r="U6897" t="s">
        <v>27</v>
      </c>
      <c r="V6897" t="s">
        <v>46</v>
      </c>
      <c r="W6897" t="s">
        <v>54</v>
      </c>
      <c r="X6897" t="s">
        <v>30</v>
      </c>
    </row>
    <row r="6898" spans="1:24" x14ac:dyDescent="0.3">
      <c r="A6898">
        <v>15623489</v>
      </c>
      <c r="B6898" t="s">
        <v>933</v>
      </c>
      <c r="C6898">
        <v>543</v>
      </c>
      <c r="D6898" t="s">
        <v>42</v>
      </c>
      <c r="E6898" t="s">
        <v>45</v>
      </c>
      <c r="F6898">
        <v>67</v>
      </c>
      <c r="G6898">
        <v>0</v>
      </c>
      <c r="H6898">
        <v>128844</v>
      </c>
      <c r="I6898">
        <v>1</v>
      </c>
      <c r="J6898">
        <v>1</v>
      </c>
      <c r="K6898">
        <v>1</v>
      </c>
      <c r="L6898">
        <v>134612</v>
      </c>
      <c r="M6898">
        <v>0</v>
      </c>
      <c r="N6898" t="str">
        <f>IF(BANK[[#This Row],[EXITED]]=0,"No","Yes")</f>
        <v>No</v>
      </c>
      <c r="O6898">
        <v>0</v>
      </c>
      <c r="P6898" t="str">
        <f>IF(BANK[[#This Row],[COMPLAIN]]=0,"No","Yes")</f>
        <v>No</v>
      </c>
      <c r="Q6898">
        <v>3</v>
      </c>
      <c r="R6898" t="s">
        <v>37</v>
      </c>
      <c r="S6898">
        <v>809</v>
      </c>
      <c r="T6898" t="s">
        <v>51</v>
      </c>
      <c r="U6898" t="s">
        <v>27</v>
      </c>
      <c r="V6898" t="s">
        <v>52</v>
      </c>
      <c r="W6898" t="s">
        <v>54</v>
      </c>
      <c r="X6898" t="s">
        <v>30</v>
      </c>
    </row>
    <row r="6899" spans="1:24" x14ac:dyDescent="0.3">
      <c r="A6899">
        <v>15667944</v>
      </c>
      <c r="B6899" t="s">
        <v>780</v>
      </c>
      <c r="C6899">
        <v>679</v>
      </c>
      <c r="D6899" t="s">
        <v>42</v>
      </c>
      <c r="E6899" t="s">
        <v>24</v>
      </c>
      <c r="F6899">
        <v>39</v>
      </c>
      <c r="G6899">
        <v>0</v>
      </c>
      <c r="H6899">
        <v>86844</v>
      </c>
      <c r="I6899">
        <v>1</v>
      </c>
      <c r="J6899">
        <v>0</v>
      </c>
      <c r="K6899">
        <v>1</v>
      </c>
      <c r="L6899">
        <v>159831</v>
      </c>
      <c r="M6899">
        <v>0</v>
      </c>
      <c r="N6899" t="str">
        <f>IF(BANK[[#This Row],[EXITED]]=0,"No","Yes")</f>
        <v>No</v>
      </c>
      <c r="O6899">
        <v>0</v>
      </c>
      <c r="P6899" t="str">
        <f>IF(BANK[[#This Row],[COMPLAIN]]=0,"No","Yes")</f>
        <v>No</v>
      </c>
      <c r="Q6899">
        <v>5</v>
      </c>
      <c r="R6899" t="s">
        <v>43</v>
      </c>
      <c r="S6899">
        <v>1000</v>
      </c>
      <c r="T6899" t="s">
        <v>33</v>
      </c>
      <c r="U6899" t="s">
        <v>34</v>
      </c>
      <c r="V6899" t="s">
        <v>52</v>
      </c>
      <c r="W6899" t="s">
        <v>35</v>
      </c>
      <c r="X6899" t="s">
        <v>30</v>
      </c>
    </row>
    <row r="6900" spans="1:24" x14ac:dyDescent="0.3">
      <c r="A6900">
        <v>15584928</v>
      </c>
      <c r="B6900" t="s">
        <v>2263</v>
      </c>
      <c r="C6900">
        <v>594</v>
      </c>
      <c r="D6900" t="s">
        <v>56</v>
      </c>
      <c r="E6900" t="s">
        <v>45</v>
      </c>
      <c r="F6900">
        <v>32</v>
      </c>
      <c r="G6900">
        <v>4</v>
      </c>
      <c r="H6900">
        <v>120075</v>
      </c>
      <c r="I6900">
        <v>2</v>
      </c>
      <c r="J6900">
        <v>1</v>
      </c>
      <c r="K6900">
        <v>1</v>
      </c>
      <c r="L6900">
        <v>162962</v>
      </c>
      <c r="M6900">
        <v>0</v>
      </c>
      <c r="N6900" t="str">
        <f>IF(BANK[[#This Row],[EXITED]]=0,"No","Yes")</f>
        <v>No</v>
      </c>
      <c r="O6900">
        <v>0</v>
      </c>
      <c r="P6900" t="str">
        <f>IF(BANK[[#This Row],[COMPLAIN]]=0,"No","Yes")</f>
        <v>No</v>
      </c>
      <c r="Q6900">
        <v>2</v>
      </c>
      <c r="R6900" t="s">
        <v>32</v>
      </c>
      <c r="S6900">
        <v>728</v>
      </c>
      <c r="T6900" t="s">
        <v>26</v>
      </c>
      <c r="U6900" t="s">
        <v>27</v>
      </c>
      <c r="V6900" t="s">
        <v>46</v>
      </c>
      <c r="W6900" t="s">
        <v>47</v>
      </c>
      <c r="X6900" t="s">
        <v>30</v>
      </c>
    </row>
    <row r="6901" spans="1:24" x14ac:dyDescent="0.3">
      <c r="A6901">
        <v>15779913</v>
      </c>
      <c r="B6901" t="s">
        <v>186</v>
      </c>
      <c r="C6901">
        <v>586</v>
      </c>
      <c r="D6901" t="s">
        <v>42</v>
      </c>
      <c r="E6901" t="s">
        <v>24</v>
      </c>
      <c r="F6901">
        <v>27</v>
      </c>
      <c r="G6901">
        <v>5</v>
      </c>
      <c r="H6901">
        <v>130232</v>
      </c>
      <c r="I6901">
        <v>2</v>
      </c>
      <c r="J6901">
        <v>1</v>
      </c>
      <c r="K6901">
        <v>1</v>
      </c>
      <c r="L6901">
        <v>192427</v>
      </c>
      <c r="M6901">
        <v>0</v>
      </c>
      <c r="N6901" t="str">
        <f>IF(BANK[[#This Row],[EXITED]]=0,"No","Yes")</f>
        <v>No</v>
      </c>
      <c r="O6901">
        <v>0</v>
      </c>
      <c r="P6901" t="str">
        <f>IF(BANK[[#This Row],[COMPLAIN]]=0,"No","Yes")</f>
        <v>No</v>
      </c>
      <c r="Q6901">
        <v>3</v>
      </c>
      <c r="R6901" t="s">
        <v>43</v>
      </c>
      <c r="S6901">
        <v>298</v>
      </c>
      <c r="T6901" t="s">
        <v>26</v>
      </c>
      <c r="U6901" t="s">
        <v>27</v>
      </c>
      <c r="V6901" t="s">
        <v>46</v>
      </c>
      <c r="W6901" t="s">
        <v>54</v>
      </c>
      <c r="X6901" t="s">
        <v>30</v>
      </c>
    </row>
    <row r="6902" spans="1:24" x14ac:dyDescent="0.3">
      <c r="A6902">
        <v>15629010</v>
      </c>
      <c r="B6902" t="s">
        <v>2482</v>
      </c>
      <c r="C6902">
        <v>847</v>
      </c>
      <c r="D6902" t="s">
        <v>56</v>
      </c>
      <c r="E6902" t="s">
        <v>45</v>
      </c>
      <c r="F6902">
        <v>35</v>
      </c>
      <c r="G6902">
        <v>5</v>
      </c>
      <c r="H6902">
        <v>111743</v>
      </c>
      <c r="I6902">
        <v>1</v>
      </c>
      <c r="J6902">
        <v>1</v>
      </c>
      <c r="K6902">
        <v>1</v>
      </c>
      <c r="L6902">
        <v>183584</v>
      </c>
      <c r="M6902">
        <v>0</v>
      </c>
      <c r="N6902" t="str">
        <f>IF(BANK[[#This Row],[EXITED]]=0,"No","Yes")</f>
        <v>No</v>
      </c>
      <c r="O6902">
        <v>0</v>
      </c>
      <c r="P6902" t="str">
        <f>IF(BANK[[#This Row],[COMPLAIN]]=0,"No","Yes")</f>
        <v>No</v>
      </c>
      <c r="Q6902">
        <v>5</v>
      </c>
      <c r="R6902" t="s">
        <v>25</v>
      </c>
      <c r="S6902">
        <v>547</v>
      </c>
      <c r="T6902" t="s">
        <v>26</v>
      </c>
      <c r="U6902" t="s">
        <v>34</v>
      </c>
      <c r="V6902" t="s">
        <v>46</v>
      </c>
      <c r="W6902" t="s">
        <v>35</v>
      </c>
      <c r="X6902" t="s">
        <v>30</v>
      </c>
    </row>
    <row r="6903" spans="1:24" x14ac:dyDescent="0.3">
      <c r="A6903">
        <v>15768465</v>
      </c>
      <c r="B6903" t="s">
        <v>1423</v>
      </c>
      <c r="C6903">
        <v>582</v>
      </c>
      <c r="D6903" t="s">
        <v>56</v>
      </c>
      <c r="E6903" t="s">
        <v>24</v>
      </c>
      <c r="F6903">
        <v>35</v>
      </c>
      <c r="G6903">
        <v>8</v>
      </c>
      <c r="H6903">
        <v>121309</v>
      </c>
      <c r="I6903">
        <v>2</v>
      </c>
      <c r="J6903">
        <v>1</v>
      </c>
      <c r="K6903">
        <v>1</v>
      </c>
      <c r="L6903">
        <v>28751</v>
      </c>
      <c r="M6903">
        <v>0</v>
      </c>
      <c r="N6903" t="str">
        <f>IF(BANK[[#This Row],[EXITED]]=0,"No","Yes")</f>
        <v>No</v>
      </c>
      <c r="O6903">
        <v>0</v>
      </c>
      <c r="P6903" t="str">
        <f>IF(BANK[[#This Row],[COMPLAIN]]=0,"No","Yes")</f>
        <v>No</v>
      </c>
      <c r="Q6903">
        <v>2</v>
      </c>
      <c r="R6903" t="s">
        <v>25</v>
      </c>
      <c r="S6903">
        <v>810</v>
      </c>
      <c r="T6903" t="s">
        <v>26</v>
      </c>
      <c r="U6903" t="s">
        <v>27</v>
      </c>
      <c r="V6903" t="s">
        <v>28</v>
      </c>
      <c r="W6903" t="s">
        <v>47</v>
      </c>
      <c r="X6903" t="s">
        <v>30</v>
      </c>
    </row>
    <row r="6904" spans="1:24" x14ac:dyDescent="0.3">
      <c r="A6904">
        <v>15767781</v>
      </c>
      <c r="B6904" t="s">
        <v>960</v>
      </c>
      <c r="C6904">
        <v>648</v>
      </c>
      <c r="D6904" t="s">
        <v>42</v>
      </c>
      <c r="E6904" t="s">
        <v>24</v>
      </c>
      <c r="F6904">
        <v>38</v>
      </c>
      <c r="G6904">
        <v>10</v>
      </c>
      <c r="H6904">
        <v>82697</v>
      </c>
      <c r="I6904">
        <v>1</v>
      </c>
      <c r="J6904">
        <v>1</v>
      </c>
      <c r="K6904">
        <v>0</v>
      </c>
      <c r="L6904">
        <v>74847</v>
      </c>
      <c r="M6904">
        <v>0</v>
      </c>
      <c r="N6904" t="str">
        <f>IF(BANK[[#This Row],[EXITED]]=0,"No","Yes")</f>
        <v>No</v>
      </c>
      <c r="O6904">
        <v>0</v>
      </c>
      <c r="P6904" t="str">
        <f>IF(BANK[[#This Row],[COMPLAIN]]=0,"No","Yes")</f>
        <v>No</v>
      </c>
      <c r="Q6904">
        <v>3</v>
      </c>
      <c r="R6904" t="s">
        <v>43</v>
      </c>
      <c r="S6904">
        <v>966</v>
      </c>
      <c r="T6904" t="s">
        <v>33</v>
      </c>
      <c r="U6904" t="s">
        <v>34</v>
      </c>
      <c r="V6904" t="s">
        <v>28</v>
      </c>
      <c r="W6904" t="s">
        <v>54</v>
      </c>
      <c r="X6904" t="s">
        <v>30</v>
      </c>
    </row>
    <row r="6905" spans="1:24" x14ac:dyDescent="0.3">
      <c r="A6905">
        <v>15635364</v>
      </c>
      <c r="B6905" t="s">
        <v>374</v>
      </c>
      <c r="C6905">
        <v>618</v>
      </c>
      <c r="D6905" t="s">
        <v>42</v>
      </c>
      <c r="E6905" t="s">
        <v>45</v>
      </c>
      <c r="F6905">
        <v>49</v>
      </c>
      <c r="G6905">
        <v>9</v>
      </c>
      <c r="H6905">
        <v>44301</v>
      </c>
      <c r="I6905">
        <v>3</v>
      </c>
      <c r="J6905">
        <v>1</v>
      </c>
      <c r="K6905">
        <v>1</v>
      </c>
      <c r="L6905">
        <v>89729</v>
      </c>
      <c r="M6905">
        <v>1</v>
      </c>
      <c r="N6905" t="str">
        <f>IF(BANK[[#This Row],[EXITED]]=0,"No","Yes")</f>
        <v>Yes</v>
      </c>
      <c r="O6905">
        <v>1</v>
      </c>
      <c r="P6905" t="str">
        <f>IF(BANK[[#This Row],[COMPLAIN]]=0,"No","Yes")</f>
        <v>Yes</v>
      </c>
      <c r="Q6905">
        <v>3</v>
      </c>
      <c r="R6905" t="s">
        <v>32</v>
      </c>
      <c r="S6905">
        <v>286</v>
      </c>
      <c r="T6905" t="s">
        <v>33</v>
      </c>
      <c r="U6905" t="s">
        <v>34</v>
      </c>
      <c r="V6905" t="s">
        <v>28</v>
      </c>
      <c r="W6905" t="s">
        <v>54</v>
      </c>
      <c r="X6905" t="s">
        <v>30</v>
      </c>
    </row>
    <row r="6906" spans="1:24" x14ac:dyDescent="0.3">
      <c r="A6906">
        <v>15722004</v>
      </c>
      <c r="B6906" t="s">
        <v>273</v>
      </c>
      <c r="C6906">
        <v>543</v>
      </c>
      <c r="D6906" t="s">
        <v>42</v>
      </c>
      <c r="E6906" t="s">
        <v>45</v>
      </c>
      <c r="F6906">
        <v>31</v>
      </c>
      <c r="G6906">
        <v>4</v>
      </c>
      <c r="H6906">
        <v>138318</v>
      </c>
      <c r="I6906">
        <v>1</v>
      </c>
      <c r="J6906">
        <v>0</v>
      </c>
      <c r="K6906">
        <v>0</v>
      </c>
      <c r="L6906">
        <v>61844</v>
      </c>
      <c r="M6906">
        <v>0</v>
      </c>
      <c r="N6906" t="str">
        <f>IF(BANK[[#This Row],[EXITED]]=0,"No","Yes")</f>
        <v>No</v>
      </c>
      <c r="O6906">
        <v>0</v>
      </c>
      <c r="P6906" t="str">
        <f>IF(BANK[[#This Row],[COMPLAIN]]=0,"No","Yes")</f>
        <v>No</v>
      </c>
      <c r="Q6906">
        <v>4</v>
      </c>
      <c r="R6906" t="s">
        <v>43</v>
      </c>
      <c r="S6906">
        <v>759</v>
      </c>
      <c r="T6906" t="s">
        <v>26</v>
      </c>
      <c r="U6906" t="s">
        <v>27</v>
      </c>
      <c r="V6906" t="s">
        <v>46</v>
      </c>
      <c r="W6906" t="s">
        <v>40</v>
      </c>
      <c r="X6906" t="s">
        <v>30</v>
      </c>
    </row>
    <row r="6907" spans="1:24" x14ac:dyDescent="0.3">
      <c r="A6907">
        <v>15766044</v>
      </c>
      <c r="B6907" t="s">
        <v>67</v>
      </c>
      <c r="C6907">
        <v>642</v>
      </c>
      <c r="D6907" t="s">
        <v>56</v>
      </c>
      <c r="E6907" t="s">
        <v>24</v>
      </c>
      <c r="F6907">
        <v>49</v>
      </c>
      <c r="G6907">
        <v>4</v>
      </c>
      <c r="H6907">
        <v>120689</v>
      </c>
      <c r="I6907">
        <v>1</v>
      </c>
      <c r="J6907">
        <v>1</v>
      </c>
      <c r="K6907">
        <v>0</v>
      </c>
      <c r="L6907">
        <v>24770</v>
      </c>
      <c r="M6907">
        <v>1</v>
      </c>
      <c r="N6907" t="str">
        <f>IF(BANK[[#This Row],[EXITED]]=0,"No","Yes")</f>
        <v>Yes</v>
      </c>
      <c r="O6907">
        <v>1</v>
      </c>
      <c r="P6907" t="str">
        <f>IF(BANK[[#This Row],[COMPLAIN]]=0,"No","Yes")</f>
        <v>Yes</v>
      </c>
      <c r="Q6907">
        <v>1</v>
      </c>
      <c r="R6907" t="s">
        <v>25</v>
      </c>
      <c r="S6907">
        <v>641</v>
      </c>
      <c r="T6907" t="s">
        <v>33</v>
      </c>
      <c r="U6907" t="s">
        <v>27</v>
      </c>
      <c r="V6907" t="s">
        <v>46</v>
      </c>
      <c r="W6907" t="s">
        <v>29</v>
      </c>
      <c r="X6907" t="s">
        <v>30</v>
      </c>
    </row>
    <row r="6908" spans="1:24" x14ac:dyDescent="0.3">
      <c r="A6908">
        <v>15586680</v>
      </c>
      <c r="B6908" t="s">
        <v>423</v>
      </c>
      <c r="C6908">
        <v>462</v>
      </c>
      <c r="D6908" t="s">
        <v>42</v>
      </c>
      <c r="E6908" t="s">
        <v>24</v>
      </c>
      <c r="F6908">
        <v>27</v>
      </c>
      <c r="G6908">
        <v>4</v>
      </c>
      <c r="H6908">
        <v>176914</v>
      </c>
      <c r="I6908">
        <v>1</v>
      </c>
      <c r="J6908">
        <v>1</v>
      </c>
      <c r="K6908">
        <v>0</v>
      </c>
      <c r="L6908">
        <v>80587</v>
      </c>
      <c r="M6908">
        <v>0</v>
      </c>
      <c r="N6908" t="str">
        <f>IF(BANK[[#This Row],[EXITED]]=0,"No","Yes")</f>
        <v>No</v>
      </c>
      <c r="O6908">
        <v>0</v>
      </c>
      <c r="P6908" t="str">
        <f>IF(BANK[[#This Row],[COMPLAIN]]=0,"No","Yes")</f>
        <v>No</v>
      </c>
      <c r="Q6908">
        <v>2</v>
      </c>
      <c r="R6908" t="s">
        <v>37</v>
      </c>
      <c r="S6908">
        <v>513</v>
      </c>
      <c r="T6908" t="s">
        <v>26</v>
      </c>
      <c r="U6908" t="s">
        <v>27</v>
      </c>
      <c r="V6908" t="s">
        <v>46</v>
      </c>
      <c r="W6908" t="s">
        <v>47</v>
      </c>
      <c r="X6908" t="s">
        <v>30</v>
      </c>
    </row>
    <row r="6909" spans="1:24" x14ac:dyDescent="0.3">
      <c r="A6909">
        <v>15655175</v>
      </c>
      <c r="B6909" t="s">
        <v>354</v>
      </c>
      <c r="C6909">
        <v>740</v>
      </c>
      <c r="D6909" t="s">
        <v>56</v>
      </c>
      <c r="E6909" t="s">
        <v>24</v>
      </c>
      <c r="F6909">
        <v>40</v>
      </c>
      <c r="G6909">
        <v>4</v>
      </c>
      <c r="H6909">
        <v>114319</v>
      </c>
      <c r="I6909">
        <v>2</v>
      </c>
      <c r="J6909">
        <v>1</v>
      </c>
      <c r="K6909">
        <v>0</v>
      </c>
      <c r="L6909">
        <v>129334</v>
      </c>
      <c r="M6909">
        <v>1</v>
      </c>
      <c r="N6909" t="str">
        <f>IF(BANK[[#This Row],[EXITED]]=0,"No","Yes")</f>
        <v>Yes</v>
      </c>
      <c r="O6909">
        <v>1</v>
      </c>
      <c r="P6909" t="str">
        <f>IF(BANK[[#This Row],[COMPLAIN]]=0,"No","Yes")</f>
        <v>Yes</v>
      </c>
      <c r="Q6909">
        <v>5</v>
      </c>
      <c r="R6909" t="s">
        <v>43</v>
      </c>
      <c r="S6909">
        <v>303</v>
      </c>
      <c r="T6909" t="s">
        <v>33</v>
      </c>
      <c r="U6909" t="s">
        <v>34</v>
      </c>
      <c r="V6909" t="s">
        <v>46</v>
      </c>
      <c r="W6909" t="s">
        <v>35</v>
      </c>
      <c r="X6909" t="s">
        <v>30</v>
      </c>
    </row>
    <row r="6910" spans="1:24" x14ac:dyDescent="0.3">
      <c r="A6910">
        <v>15639133</v>
      </c>
      <c r="B6910" t="s">
        <v>127</v>
      </c>
      <c r="C6910">
        <v>773</v>
      </c>
      <c r="D6910" t="s">
        <v>42</v>
      </c>
      <c r="E6910" t="s">
        <v>45</v>
      </c>
      <c r="F6910">
        <v>50</v>
      </c>
      <c r="G6910">
        <v>4</v>
      </c>
      <c r="H6910">
        <v>0</v>
      </c>
      <c r="I6910">
        <v>2</v>
      </c>
      <c r="J6910">
        <v>1</v>
      </c>
      <c r="K6910">
        <v>0</v>
      </c>
      <c r="L6910">
        <v>129373</v>
      </c>
      <c r="M6910">
        <v>0</v>
      </c>
      <c r="N6910" t="str">
        <f>IF(BANK[[#This Row],[EXITED]]=0,"No","Yes")</f>
        <v>No</v>
      </c>
      <c r="O6910">
        <v>0</v>
      </c>
      <c r="P6910" t="str">
        <f>IF(BANK[[#This Row],[COMPLAIN]]=0,"No","Yes")</f>
        <v>No</v>
      </c>
      <c r="Q6910">
        <v>4</v>
      </c>
      <c r="R6910" t="s">
        <v>25</v>
      </c>
      <c r="S6910">
        <v>504</v>
      </c>
      <c r="T6910" t="s">
        <v>33</v>
      </c>
      <c r="U6910" t="s">
        <v>39</v>
      </c>
      <c r="V6910" t="s">
        <v>46</v>
      </c>
      <c r="W6910" t="s">
        <v>40</v>
      </c>
      <c r="X6910" t="s">
        <v>30</v>
      </c>
    </row>
    <row r="6911" spans="1:24" x14ac:dyDescent="0.3">
      <c r="A6911">
        <v>15723872</v>
      </c>
      <c r="B6911" t="s">
        <v>484</v>
      </c>
      <c r="C6911">
        <v>589</v>
      </c>
      <c r="D6911" t="s">
        <v>23</v>
      </c>
      <c r="E6911" t="s">
        <v>45</v>
      </c>
      <c r="F6911">
        <v>46</v>
      </c>
      <c r="G6911">
        <v>10</v>
      </c>
      <c r="H6911">
        <v>0</v>
      </c>
      <c r="I6911">
        <v>2</v>
      </c>
      <c r="J6911">
        <v>0</v>
      </c>
      <c r="K6911">
        <v>1</v>
      </c>
      <c r="L6911">
        <v>168369</v>
      </c>
      <c r="M6911">
        <v>0</v>
      </c>
      <c r="N6911" t="str">
        <f>IF(BANK[[#This Row],[EXITED]]=0,"No","Yes")</f>
        <v>No</v>
      </c>
      <c r="O6911">
        <v>0</v>
      </c>
      <c r="P6911" t="str">
        <f>IF(BANK[[#This Row],[COMPLAIN]]=0,"No","Yes")</f>
        <v>No</v>
      </c>
      <c r="Q6911">
        <v>3</v>
      </c>
      <c r="R6911" t="s">
        <v>32</v>
      </c>
      <c r="S6911">
        <v>821</v>
      </c>
      <c r="T6911" t="s">
        <v>33</v>
      </c>
      <c r="U6911" t="s">
        <v>39</v>
      </c>
      <c r="V6911" t="s">
        <v>28</v>
      </c>
      <c r="W6911" t="s">
        <v>54</v>
      </c>
      <c r="X6911" t="s">
        <v>30</v>
      </c>
    </row>
    <row r="6912" spans="1:24" x14ac:dyDescent="0.3">
      <c r="A6912">
        <v>15775627</v>
      </c>
      <c r="B6912" t="s">
        <v>207</v>
      </c>
      <c r="C6912">
        <v>509</v>
      </c>
      <c r="D6912" t="s">
        <v>42</v>
      </c>
      <c r="E6912" t="s">
        <v>24</v>
      </c>
      <c r="F6912">
        <v>35</v>
      </c>
      <c r="G6912">
        <v>8</v>
      </c>
      <c r="H6912">
        <v>0</v>
      </c>
      <c r="I6912">
        <v>2</v>
      </c>
      <c r="J6912">
        <v>0</v>
      </c>
      <c r="K6912">
        <v>1</v>
      </c>
      <c r="L6912">
        <v>67431</v>
      </c>
      <c r="M6912">
        <v>0</v>
      </c>
      <c r="N6912" t="str">
        <f>IF(BANK[[#This Row],[EXITED]]=0,"No","Yes")</f>
        <v>No</v>
      </c>
      <c r="O6912">
        <v>0</v>
      </c>
      <c r="P6912" t="str">
        <f>IF(BANK[[#This Row],[COMPLAIN]]=0,"No","Yes")</f>
        <v>No</v>
      </c>
      <c r="Q6912">
        <v>3</v>
      </c>
      <c r="R6912" t="s">
        <v>25</v>
      </c>
      <c r="S6912">
        <v>825</v>
      </c>
      <c r="T6912" t="s">
        <v>26</v>
      </c>
      <c r="U6912" t="s">
        <v>39</v>
      </c>
      <c r="V6912" t="s">
        <v>28</v>
      </c>
      <c r="W6912" t="s">
        <v>54</v>
      </c>
      <c r="X6912" t="s">
        <v>30</v>
      </c>
    </row>
    <row r="6913" spans="1:24" x14ac:dyDescent="0.3">
      <c r="A6913">
        <v>15630704</v>
      </c>
      <c r="B6913" t="s">
        <v>2483</v>
      </c>
      <c r="C6913">
        <v>612</v>
      </c>
      <c r="D6913" t="s">
        <v>56</v>
      </c>
      <c r="E6913" t="s">
        <v>24</v>
      </c>
      <c r="F6913">
        <v>32</v>
      </c>
      <c r="G6913">
        <v>9</v>
      </c>
      <c r="H6913">
        <v>106521</v>
      </c>
      <c r="I6913">
        <v>2</v>
      </c>
      <c r="J6913">
        <v>1</v>
      </c>
      <c r="K6913">
        <v>0</v>
      </c>
      <c r="L6913">
        <v>177092</v>
      </c>
      <c r="M6913">
        <v>0</v>
      </c>
      <c r="N6913" t="str">
        <f>IF(BANK[[#This Row],[EXITED]]=0,"No","Yes")</f>
        <v>No</v>
      </c>
      <c r="O6913">
        <v>0</v>
      </c>
      <c r="P6913" t="str">
        <f>IF(BANK[[#This Row],[COMPLAIN]]=0,"No","Yes")</f>
        <v>No</v>
      </c>
      <c r="Q6913">
        <v>3</v>
      </c>
      <c r="R6913" t="s">
        <v>25</v>
      </c>
      <c r="S6913">
        <v>821</v>
      </c>
      <c r="T6913" t="s">
        <v>26</v>
      </c>
      <c r="U6913" t="s">
        <v>34</v>
      </c>
      <c r="V6913" t="s">
        <v>28</v>
      </c>
      <c r="W6913" t="s">
        <v>54</v>
      </c>
      <c r="X6913" t="s">
        <v>30</v>
      </c>
    </row>
    <row r="6914" spans="1:24" x14ac:dyDescent="0.3">
      <c r="A6914">
        <v>15815534</v>
      </c>
      <c r="B6914" t="s">
        <v>2484</v>
      </c>
      <c r="C6914">
        <v>505</v>
      </c>
      <c r="D6914" t="s">
        <v>23</v>
      </c>
      <c r="E6914" t="s">
        <v>24</v>
      </c>
      <c r="F6914">
        <v>37</v>
      </c>
      <c r="G6914">
        <v>0</v>
      </c>
      <c r="H6914">
        <v>134006</v>
      </c>
      <c r="I6914">
        <v>1</v>
      </c>
      <c r="J6914">
        <v>1</v>
      </c>
      <c r="K6914">
        <v>1</v>
      </c>
      <c r="L6914">
        <v>93737</v>
      </c>
      <c r="M6914">
        <v>0</v>
      </c>
      <c r="N6914" t="str">
        <f>IF(BANK[[#This Row],[EXITED]]=0,"No","Yes")</f>
        <v>No</v>
      </c>
      <c r="O6914">
        <v>0</v>
      </c>
      <c r="P6914" t="str">
        <f>IF(BANK[[#This Row],[COMPLAIN]]=0,"No","Yes")</f>
        <v>No</v>
      </c>
      <c r="Q6914">
        <v>4</v>
      </c>
      <c r="R6914" t="s">
        <v>43</v>
      </c>
      <c r="S6914">
        <v>274</v>
      </c>
      <c r="T6914" t="s">
        <v>33</v>
      </c>
      <c r="U6914" t="s">
        <v>27</v>
      </c>
      <c r="V6914" t="s">
        <v>52</v>
      </c>
      <c r="W6914" t="s">
        <v>40</v>
      </c>
      <c r="X6914" t="s">
        <v>30</v>
      </c>
    </row>
    <row r="6915" spans="1:24" x14ac:dyDescent="0.3">
      <c r="A6915">
        <v>15697249</v>
      </c>
      <c r="B6915" t="s">
        <v>304</v>
      </c>
      <c r="C6915">
        <v>546</v>
      </c>
      <c r="D6915" t="s">
        <v>56</v>
      </c>
      <c r="E6915" t="s">
        <v>45</v>
      </c>
      <c r="F6915">
        <v>25</v>
      </c>
      <c r="G6915">
        <v>3</v>
      </c>
      <c r="H6915">
        <v>132838</v>
      </c>
      <c r="I6915">
        <v>1</v>
      </c>
      <c r="J6915">
        <v>1</v>
      </c>
      <c r="K6915">
        <v>0</v>
      </c>
      <c r="L6915">
        <v>131647</v>
      </c>
      <c r="M6915">
        <v>0</v>
      </c>
      <c r="N6915" t="str">
        <f>IF(BANK[[#This Row],[EXITED]]=0,"No","Yes")</f>
        <v>No</v>
      </c>
      <c r="O6915">
        <v>0</v>
      </c>
      <c r="P6915" t="str">
        <f>IF(BANK[[#This Row],[COMPLAIN]]=0,"No","Yes")</f>
        <v>No</v>
      </c>
      <c r="Q6915">
        <v>3</v>
      </c>
      <c r="R6915" t="s">
        <v>43</v>
      </c>
      <c r="S6915">
        <v>440</v>
      </c>
      <c r="T6915" t="s">
        <v>38</v>
      </c>
      <c r="U6915" t="s">
        <v>27</v>
      </c>
      <c r="V6915" t="s">
        <v>46</v>
      </c>
      <c r="W6915" t="s">
        <v>54</v>
      </c>
      <c r="X6915" t="s">
        <v>30</v>
      </c>
    </row>
    <row r="6916" spans="1:24" x14ac:dyDescent="0.3">
      <c r="A6916">
        <v>15682523</v>
      </c>
      <c r="B6916" t="s">
        <v>2291</v>
      </c>
      <c r="C6916">
        <v>762</v>
      </c>
      <c r="D6916" t="s">
        <v>42</v>
      </c>
      <c r="E6916" t="s">
        <v>24</v>
      </c>
      <c r="F6916">
        <v>20</v>
      </c>
      <c r="G6916">
        <v>1</v>
      </c>
      <c r="H6916">
        <v>139433</v>
      </c>
      <c r="I6916">
        <v>1</v>
      </c>
      <c r="J6916">
        <v>1</v>
      </c>
      <c r="K6916">
        <v>1</v>
      </c>
      <c r="L6916">
        <v>85607</v>
      </c>
      <c r="M6916">
        <v>0</v>
      </c>
      <c r="N6916" t="str">
        <f>IF(BANK[[#This Row],[EXITED]]=0,"No","Yes")</f>
        <v>No</v>
      </c>
      <c r="O6916">
        <v>0</v>
      </c>
      <c r="P6916" t="str">
        <f>IF(BANK[[#This Row],[COMPLAIN]]=0,"No","Yes")</f>
        <v>No</v>
      </c>
      <c r="Q6916">
        <v>5</v>
      </c>
      <c r="R6916" t="s">
        <v>25</v>
      </c>
      <c r="S6916">
        <v>415</v>
      </c>
      <c r="T6916" t="s">
        <v>38</v>
      </c>
      <c r="U6916" t="s">
        <v>27</v>
      </c>
      <c r="V6916" t="s">
        <v>52</v>
      </c>
      <c r="W6916" t="s">
        <v>35</v>
      </c>
      <c r="X6916" t="s">
        <v>30</v>
      </c>
    </row>
    <row r="6917" spans="1:24" x14ac:dyDescent="0.3">
      <c r="A6917">
        <v>15650244</v>
      </c>
      <c r="B6917" t="s">
        <v>2485</v>
      </c>
      <c r="C6917">
        <v>786</v>
      </c>
      <c r="D6917" t="s">
        <v>23</v>
      </c>
      <c r="E6917" t="s">
        <v>24</v>
      </c>
      <c r="F6917">
        <v>29</v>
      </c>
      <c r="G6917">
        <v>7</v>
      </c>
      <c r="H6917">
        <v>80895</v>
      </c>
      <c r="I6917">
        <v>2</v>
      </c>
      <c r="J6917">
        <v>1</v>
      </c>
      <c r="K6917">
        <v>0</v>
      </c>
      <c r="L6917">
        <v>64946</v>
      </c>
      <c r="M6917">
        <v>0</v>
      </c>
      <c r="N6917" t="str">
        <f>IF(BANK[[#This Row],[EXITED]]=0,"No","Yes")</f>
        <v>No</v>
      </c>
      <c r="O6917">
        <v>0</v>
      </c>
      <c r="P6917" t="str">
        <f>IF(BANK[[#This Row],[COMPLAIN]]=0,"No","Yes")</f>
        <v>No</v>
      </c>
      <c r="Q6917">
        <v>1</v>
      </c>
      <c r="R6917" t="s">
        <v>32</v>
      </c>
      <c r="S6917">
        <v>841</v>
      </c>
      <c r="T6917" t="s">
        <v>26</v>
      </c>
      <c r="U6917" t="s">
        <v>34</v>
      </c>
      <c r="V6917" t="s">
        <v>28</v>
      </c>
      <c r="W6917" t="s">
        <v>29</v>
      </c>
      <c r="X6917" t="s">
        <v>30</v>
      </c>
    </row>
    <row r="6918" spans="1:24" x14ac:dyDescent="0.3">
      <c r="A6918">
        <v>15648638</v>
      </c>
      <c r="B6918" t="s">
        <v>79</v>
      </c>
      <c r="C6918">
        <v>629</v>
      </c>
      <c r="D6918" t="s">
        <v>23</v>
      </c>
      <c r="E6918" t="s">
        <v>24</v>
      </c>
      <c r="F6918">
        <v>34</v>
      </c>
      <c r="G6918">
        <v>6</v>
      </c>
      <c r="H6918">
        <v>0</v>
      </c>
      <c r="I6918">
        <v>2</v>
      </c>
      <c r="J6918">
        <v>1</v>
      </c>
      <c r="K6918">
        <v>0</v>
      </c>
      <c r="L6918">
        <v>190348</v>
      </c>
      <c r="M6918">
        <v>0</v>
      </c>
      <c r="N6918" t="str">
        <f>IF(BANK[[#This Row],[EXITED]]=0,"No","Yes")</f>
        <v>No</v>
      </c>
      <c r="O6918">
        <v>0</v>
      </c>
      <c r="P6918" t="str">
        <f>IF(BANK[[#This Row],[COMPLAIN]]=0,"No","Yes")</f>
        <v>No</v>
      </c>
      <c r="Q6918">
        <v>3</v>
      </c>
      <c r="R6918" t="s">
        <v>32</v>
      </c>
      <c r="S6918">
        <v>741</v>
      </c>
      <c r="T6918" t="s">
        <v>26</v>
      </c>
      <c r="U6918" t="s">
        <v>39</v>
      </c>
      <c r="V6918" t="s">
        <v>46</v>
      </c>
      <c r="W6918" t="s">
        <v>54</v>
      </c>
      <c r="X6918" t="s">
        <v>30</v>
      </c>
    </row>
    <row r="6919" spans="1:24" x14ac:dyDescent="0.3">
      <c r="A6919">
        <v>15795747</v>
      </c>
      <c r="B6919" t="s">
        <v>1423</v>
      </c>
      <c r="C6919">
        <v>787</v>
      </c>
      <c r="D6919" t="s">
        <v>23</v>
      </c>
      <c r="E6919" t="s">
        <v>45</v>
      </c>
      <c r="F6919">
        <v>39</v>
      </c>
      <c r="G6919">
        <v>7</v>
      </c>
      <c r="H6919">
        <v>171647</v>
      </c>
      <c r="I6919">
        <v>1</v>
      </c>
      <c r="J6919">
        <v>0</v>
      </c>
      <c r="K6919">
        <v>1</v>
      </c>
      <c r="L6919">
        <v>100791</v>
      </c>
      <c r="M6919">
        <v>0</v>
      </c>
      <c r="N6919" t="str">
        <f>IF(BANK[[#This Row],[EXITED]]=0,"No","Yes")</f>
        <v>No</v>
      </c>
      <c r="O6919">
        <v>0</v>
      </c>
      <c r="P6919" t="str">
        <f>IF(BANK[[#This Row],[COMPLAIN]]=0,"No","Yes")</f>
        <v>No</v>
      </c>
      <c r="Q6919">
        <v>4</v>
      </c>
      <c r="R6919" t="s">
        <v>25</v>
      </c>
      <c r="S6919">
        <v>318</v>
      </c>
      <c r="T6919" t="s">
        <v>33</v>
      </c>
      <c r="U6919" t="s">
        <v>27</v>
      </c>
      <c r="V6919" t="s">
        <v>28</v>
      </c>
      <c r="W6919" t="s">
        <v>40</v>
      </c>
      <c r="X6919" t="s">
        <v>30</v>
      </c>
    </row>
    <row r="6920" spans="1:24" x14ac:dyDescent="0.3">
      <c r="A6920">
        <v>15607330</v>
      </c>
      <c r="B6920" t="s">
        <v>1450</v>
      </c>
      <c r="C6920">
        <v>713</v>
      </c>
      <c r="D6920" t="s">
        <v>23</v>
      </c>
      <c r="E6920" t="s">
        <v>24</v>
      </c>
      <c r="F6920">
        <v>42</v>
      </c>
      <c r="G6920">
        <v>0</v>
      </c>
      <c r="H6920">
        <v>109122</v>
      </c>
      <c r="I6920">
        <v>1</v>
      </c>
      <c r="J6920">
        <v>0</v>
      </c>
      <c r="K6920">
        <v>1</v>
      </c>
      <c r="L6920">
        <v>167873</v>
      </c>
      <c r="M6920">
        <v>0</v>
      </c>
      <c r="N6920" t="str">
        <f>IF(BANK[[#This Row],[EXITED]]=0,"No","Yes")</f>
        <v>No</v>
      </c>
      <c r="O6920">
        <v>0</v>
      </c>
      <c r="P6920" t="str">
        <f>IF(BANK[[#This Row],[COMPLAIN]]=0,"No","Yes")</f>
        <v>No</v>
      </c>
      <c r="Q6920">
        <v>5</v>
      </c>
      <c r="R6920" t="s">
        <v>25</v>
      </c>
      <c r="S6920">
        <v>872</v>
      </c>
      <c r="T6920" t="s">
        <v>33</v>
      </c>
      <c r="U6920" t="s">
        <v>34</v>
      </c>
      <c r="V6920" t="s">
        <v>52</v>
      </c>
      <c r="W6920" t="s">
        <v>35</v>
      </c>
      <c r="X6920" t="s">
        <v>30</v>
      </c>
    </row>
    <row r="6921" spans="1:24" x14ac:dyDescent="0.3">
      <c r="A6921">
        <v>15624013</v>
      </c>
      <c r="B6921" t="s">
        <v>1990</v>
      </c>
      <c r="C6921">
        <v>541</v>
      </c>
      <c r="D6921" t="s">
        <v>42</v>
      </c>
      <c r="E6921" t="s">
        <v>45</v>
      </c>
      <c r="F6921">
        <v>39</v>
      </c>
      <c r="G6921">
        <v>6</v>
      </c>
      <c r="H6921">
        <v>109845</v>
      </c>
      <c r="I6921">
        <v>1</v>
      </c>
      <c r="J6921">
        <v>1</v>
      </c>
      <c r="K6921">
        <v>0</v>
      </c>
      <c r="L6921">
        <v>25289</v>
      </c>
      <c r="M6921">
        <v>0</v>
      </c>
      <c r="N6921" t="str">
        <f>IF(BANK[[#This Row],[EXITED]]=0,"No","Yes")</f>
        <v>No</v>
      </c>
      <c r="O6921">
        <v>0</v>
      </c>
      <c r="P6921" t="str">
        <f>IF(BANK[[#This Row],[COMPLAIN]]=0,"No","Yes")</f>
        <v>No</v>
      </c>
      <c r="Q6921">
        <v>4</v>
      </c>
      <c r="R6921" t="s">
        <v>32</v>
      </c>
      <c r="S6921">
        <v>884</v>
      </c>
      <c r="T6921" t="s">
        <v>33</v>
      </c>
      <c r="U6921" t="s">
        <v>34</v>
      </c>
      <c r="V6921" t="s">
        <v>46</v>
      </c>
      <c r="W6921" t="s">
        <v>40</v>
      </c>
      <c r="X6921" t="s">
        <v>30</v>
      </c>
    </row>
    <row r="6922" spans="1:24" x14ac:dyDescent="0.3">
      <c r="A6922">
        <v>15622033</v>
      </c>
      <c r="B6922" t="s">
        <v>2486</v>
      </c>
      <c r="C6922">
        <v>847</v>
      </c>
      <c r="D6922" t="s">
        <v>56</v>
      </c>
      <c r="E6922" t="s">
        <v>45</v>
      </c>
      <c r="F6922">
        <v>41</v>
      </c>
      <c r="G6922">
        <v>3</v>
      </c>
      <c r="H6922">
        <v>101544</v>
      </c>
      <c r="I6922">
        <v>4</v>
      </c>
      <c r="J6922">
        <v>1</v>
      </c>
      <c r="K6922">
        <v>0</v>
      </c>
      <c r="L6922">
        <v>16025</v>
      </c>
      <c r="M6922">
        <v>1</v>
      </c>
      <c r="N6922" t="str">
        <f>IF(BANK[[#This Row],[EXITED]]=0,"No","Yes")</f>
        <v>Yes</v>
      </c>
      <c r="O6922">
        <v>1</v>
      </c>
      <c r="P6922" t="str">
        <f>IF(BANK[[#This Row],[COMPLAIN]]=0,"No","Yes")</f>
        <v>Yes</v>
      </c>
      <c r="Q6922">
        <v>4</v>
      </c>
      <c r="R6922" t="s">
        <v>43</v>
      </c>
      <c r="S6922">
        <v>924</v>
      </c>
      <c r="T6922" t="s">
        <v>33</v>
      </c>
      <c r="U6922" t="s">
        <v>34</v>
      </c>
      <c r="V6922" t="s">
        <v>46</v>
      </c>
      <c r="W6922" t="s">
        <v>40</v>
      </c>
      <c r="X6922" t="s">
        <v>30</v>
      </c>
    </row>
    <row r="6923" spans="1:24" x14ac:dyDescent="0.3">
      <c r="A6923">
        <v>15758451</v>
      </c>
      <c r="B6923" t="s">
        <v>1264</v>
      </c>
      <c r="C6923">
        <v>765</v>
      </c>
      <c r="D6923" t="s">
        <v>56</v>
      </c>
      <c r="E6923" t="s">
        <v>24</v>
      </c>
      <c r="F6923">
        <v>37</v>
      </c>
      <c r="G6923">
        <v>7</v>
      </c>
      <c r="H6923">
        <v>102709</v>
      </c>
      <c r="I6923">
        <v>1</v>
      </c>
      <c r="J6923">
        <v>1</v>
      </c>
      <c r="K6923">
        <v>0</v>
      </c>
      <c r="L6923">
        <v>9088</v>
      </c>
      <c r="M6923">
        <v>0</v>
      </c>
      <c r="N6923" t="str">
        <f>IF(BANK[[#This Row],[EXITED]]=0,"No","Yes")</f>
        <v>No</v>
      </c>
      <c r="O6923">
        <v>0</v>
      </c>
      <c r="P6923" t="str">
        <f>IF(BANK[[#This Row],[COMPLAIN]]=0,"No","Yes")</f>
        <v>No</v>
      </c>
      <c r="Q6923">
        <v>4</v>
      </c>
      <c r="R6923" t="s">
        <v>43</v>
      </c>
      <c r="S6923">
        <v>597</v>
      </c>
      <c r="T6923" t="s">
        <v>33</v>
      </c>
      <c r="U6923" t="s">
        <v>34</v>
      </c>
      <c r="V6923" t="s">
        <v>28</v>
      </c>
      <c r="W6923" t="s">
        <v>40</v>
      </c>
      <c r="X6923" t="s">
        <v>30</v>
      </c>
    </row>
    <row r="6924" spans="1:24" x14ac:dyDescent="0.3">
      <c r="A6924">
        <v>15688689</v>
      </c>
      <c r="B6924" t="s">
        <v>526</v>
      </c>
      <c r="C6924">
        <v>678</v>
      </c>
      <c r="D6924" t="s">
        <v>56</v>
      </c>
      <c r="E6924" t="s">
        <v>45</v>
      </c>
      <c r="F6924">
        <v>37</v>
      </c>
      <c r="G6924">
        <v>8</v>
      </c>
      <c r="H6924">
        <v>149001</v>
      </c>
      <c r="I6924">
        <v>2</v>
      </c>
      <c r="J6924">
        <v>1</v>
      </c>
      <c r="K6924">
        <v>1</v>
      </c>
      <c r="L6924">
        <v>21472</v>
      </c>
      <c r="M6924">
        <v>0</v>
      </c>
      <c r="N6924" t="str">
        <f>IF(BANK[[#This Row],[EXITED]]=0,"No","Yes")</f>
        <v>No</v>
      </c>
      <c r="O6924">
        <v>0</v>
      </c>
      <c r="P6924" t="str">
        <f>IF(BANK[[#This Row],[COMPLAIN]]=0,"No","Yes")</f>
        <v>No</v>
      </c>
      <c r="Q6924">
        <v>5</v>
      </c>
      <c r="R6924" t="s">
        <v>32</v>
      </c>
      <c r="S6924">
        <v>257</v>
      </c>
      <c r="T6924" t="s">
        <v>33</v>
      </c>
      <c r="U6924" t="s">
        <v>27</v>
      </c>
      <c r="V6924" t="s">
        <v>28</v>
      </c>
      <c r="W6924" t="s">
        <v>35</v>
      </c>
      <c r="X6924" t="s">
        <v>30</v>
      </c>
    </row>
    <row r="6925" spans="1:24" x14ac:dyDescent="0.3">
      <c r="A6925">
        <v>15652674</v>
      </c>
      <c r="B6925" t="s">
        <v>502</v>
      </c>
      <c r="C6925">
        <v>539</v>
      </c>
      <c r="D6925" t="s">
        <v>42</v>
      </c>
      <c r="E6925" t="s">
        <v>24</v>
      </c>
      <c r="F6925">
        <v>20</v>
      </c>
      <c r="G6925">
        <v>0</v>
      </c>
      <c r="H6925">
        <v>83460</v>
      </c>
      <c r="I6925">
        <v>1</v>
      </c>
      <c r="J6925">
        <v>1</v>
      </c>
      <c r="K6925">
        <v>1</v>
      </c>
      <c r="L6925">
        <v>146753</v>
      </c>
      <c r="M6925">
        <v>0</v>
      </c>
      <c r="N6925" t="str">
        <f>IF(BANK[[#This Row],[EXITED]]=0,"No","Yes")</f>
        <v>No</v>
      </c>
      <c r="O6925">
        <v>0</v>
      </c>
      <c r="P6925" t="str">
        <f>IF(BANK[[#This Row],[COMPLAIN]]=0,"No","Yes")</f>
        <v>No</v>
      </c>
      <c r="Q6925">
        <v>4</v>
      </c>
      <c r="R6925" t="s">
        <v>32</v>
      </c>
      <c r="S6925">
        <v>814</v>
      </c>
      <c r="T6925" t="s">
        <v>38</v>
      </c>
      <c r="U6925" t="s">
        <v>34</v>
      </c>
      <c r="V6925" t="s">
        <v>52</v>
      </c>
      <c r="W6925" t="s">
        <v>40</v>
      </c>
      <c r="X6925" t="s">
        <v>30</v>
      </c>
    </row>
    <row r="6926" spans="1:24" x14ac:dyDescent="0.3">
      <c r="A6926">
        <v>15806327</v>
      </c>
      <c r="B6926" t="s">
        <v>2487</v>
      </c>
      <c r="C6926">
        <v>800</v>
      </c>
      <c r="D6926" t="s">
        <v>42</v>
      </c>
      <c r="E6926" t="s">
        <v>45</v>
      </c>
      <c r="F6926">
        <v>40</v>
      </c>
      <c r="G6926">
        <v>3</v>
      </c>
      <c r="H6926">
        <v>75893</v>
      </c>
      <c r="I6926">
        <v>2</v>
      </c>
      <c r="J6926">
        <v>1</v>
      </c>
      <c r="K6926">
        <v>0</v>
      </c>
      <c r="L6926">
        <v>132562</v>
      </c>
      <c r="M6926">
        <v>0</v>
      </c>
      <c r="N6926" t="str">
        <f>IF(BANK[[#This Row],[EXITED]]=0,"No","Yes")</f>
        <v>No</v>
      </c>
      <c r="O6926">
        <v>0</v>
      </c>
      <c r="P6926" t="str">
        <f>IF(BANK[[#This Row],[COMPLAIN]]=0,"No","Yes")</f>
        <v>No</v>
      </c>
      <c r="Q6926">
        <v>5</v>
      </c>
      <c r="R6926" t="s">
        <v>43</v>
      </c>
      <c r="S6926">
        <v>513</v>
      </c>
      <c r="T6926" t="s">
        <v>33</v>
      </c>
      <c r="U6926" t="s">
        <v>34</v>
      </c>
      <c r="V6926" t="s">
        <v>46</v>
      </c>
      <c r="W6926" t="s">
        <v>35</v>
      </c>
      <c r="X6926" t="s">
        <v>30</v>
      </c>
    </row>
    <row r="6927" spans="1:24" x14ac:dyDescent="0.3">
      <c r="A6927">
        <v>15649618</v>
      </c>
      <c r="B6927" t="s">
        <v>1461</v>
      </c>
      <c r="C6927">
        <v>799</v>
      </c>
      <c r="D6927" t="s">
        <v>56</v>
      </c>
      <c r="E6927" t="s">
        <v>45</v>
      </c>
      <c r="F6927">
        <v>39</v>
      </c>
      <c r="G6927">
        <v>7</v>
      </c>
      <c r="H6927">
        <v>167396</v>
      </c>
      <c r="I6927">
        <v>2</v>
      </c>
      <c r="J6927">
        <v>0</v>
      </c>
      <c r="K6927">
        <v>1</v>
      </c>
      <c r="L6927">
        <v>139537</v>
      </c>
      <c r="M6927">
        <v>0</v>
      </c>
      <c r="N6927" t="str">
        <f>IF(BANK[[#This Row],[EXITED]]=0,"No","Yes")</f>
        <v>No</v>
      </c>
      <c r="O6927">
        <v>0</v>
      </c>
      <c r="P6927" t="str">
        <f>IF(BANK[[#This Row],[COMPLAIN]]=0,"No","Yes")</f>
        <v>No</v>
      </c>
      <c r="Q6927">
        <v>2</v>
      </c>
      <c r="R6927" t="s">
        <v>43</v>
      </c>
      <c r="S6927">
        <v>908</v>
      </c>
      <c r="T6927" t="s">
        <v>33</v>
      </c>
      <c r="U6927" t="s">
        <v>27</v>
      </c>
      <c r="V6927" t="s">
        <v>28</v>
      </c>
      <c r="W6927" t="s">
        <v>47</v>
      </c>
      <c r="X6927" t="s">
        <v>30</v>
      </c>
    </row>
    <row r="6928" spans="1:24" x14ac:dyDescent="0.3">
      <c r="A6928">
        <v>15751445</v>
      </c>
      <c r="B6928" t="s">
        <v>1325</v>
      </c>
      <c r="C6928">
        <v>734</v>
      </c>
      <c r="D6928" t="s">
        <v>56</v>
      </c>
      <c r="E6928" t="s">
        <v>45</v>
      </c>
      <c r="F6928">
        <v>52</v>
      </c>
      <c r="G6928">
        <v>6</v>
      </c>
      <c r="H6928">
        <v>71283</v>
      </c>
      <c r="I6928">
        <v>2</v>
      </c>
      <c r="J6928">
        <v>0</v>
      </c>
      <c r="K6928">
        <v>1</v>
      </c>
      <c r="L6928">
        <v>38984</v>
      </c>
      <c r="M6928">
        <v>0</v>
      </c>
      <c r="N6928" t="str">
        <f>IF(BANK[[#This Row],[EXITED]]=0,"No","Yes")</f>
        <v>No</v>
      </c>
      <c r="O6928">
        <v>0</v>
      </c>
      <c r="P6928" t="str">
        <f>IF(BANK[[#This Row],[COMPLAIN]]=0,"No","Yes")</f>
        <v>No</v>
      </c>
      <c r="Q6928">
        <v>1</v>
      </c>
      <c r="R6928" t="s">
        <v>37</v>
      </c>
      <c r="S6928">
        <v>618</v>
      </c>
      <c r="T6928" t="s">
        <v>51</v>
      </c>
      <c r="U6928" t="s">
        <v>34</v>
      </c>
      <c r="V6928" t="s">
        <v>46</v>
      </c>
      <c r="W6928" t="s">
        <v>29</v>
      </c>
      <c r="X6928" t="s">
        <v>30</v>
      </c>
    </row>
    <row r="6929" spans="1:24" x14ac:dyDescent="0.3">
      <c r="A6929">
        <v>15656351</v>
      </c>
      <c r="B6929" t="s">
        <v>2488</v>
      </c>
      <c r="C6929">
        <v>414</v>
      </c>
      <c r="D6929" t="s">
        <v>23</v>
      </c>
      <c r="E6929" t="s">
        <v>24</v>
      </c>
      <c r="F6929">
        <v>60</v>
      </c>
      <c r="G6929">
        <v>3</v>
      </c>
      <c r="H6929">
        <v>0</v>
      </c>
      <c r="I6929">
        <v>2</v>
      </c>
      <c r="J6929">
        <v>1</v>
      </c>
      <c r="K6929">
        <v>1</v>
      </c>
      <c r="L6929">
        <v>93845</v>
      </c>
      <c r="M6929">
        <v>0</v>
      </c>
      <c r="N6929" t="str">
        <f>IF(BANK[[#This Row],[EXITED]]=0,"No","Yes")</f>
        <v>No</v>
      </c>
      <c r="O6929">
        <v>0</v>
      </c>
      <c r="P6929" t="str">
        <f>IF(BANK[[#This Row],[COMPLAIN]]=0,"No","Yes")</f>
        <v>No</v>
      </c>
      <c r="Q6929">
        <v>5</v>
      </c>
      <c r="R6929" t="s">
        <v>32</v>
      </c>
      <c r="S6929">
        <v>315</v>
      </c>
      <c r="T6929" t="s">
        <v>51</v>
      </c>
      <c r="U6929" t="s">
        <v>39</v>
      </c>
      <c r="V6929" t="s">
        <v>46</v>
      </c>
      <c r="W6929" t="s">
        <v>35</v>
      </c>
      <c r="X6929" t="s">
        <v>30</v>
      </c>
    </row>
    <row r="6930" spans="1:24" x14ac:dyDescent="0.3">
      <c r="A6930">
        <v>15682273</v>
      </c>
      <c r="B6930" t="s">
        <v>694</v>
      </c>
      <c r="C6930">
        <v>683</v>
      </c>
      <c r="D6930" t="s">
        <v>42</v>
      </c>
      <c r="E6930" t="s">
        <v>45</v>
      </c>
      <c r="F6930">
        <v>38</v>
      </c>
      <c r="G6930">
        <v>5</v>
      </c>
      <c r="H6930">
        <v>127617</v>
      </c>
      <c r="I6930">
        <v>1</v>
      </c>
      <c r="J6930">
        <v>1</v>
      </c>
      <c r="K6930">
        <v>0</v>
      </c>
      <c r="L6930">
        <v>123846</v>
      </c>
      <c r="M6930">
        <v>0</v>
      </c>
      <c r="N6930" t="str">
        <f>IF(BANK[[#This Row],[EXITED]]=0,"No","Yes")</f>
        <v>No</v>
      </c>
      <c r="O6930">
        <v>0</v>
      </c>
      <c r="P6930" t="str">
        <f>IF(BANK[[#This Row],[COMPLAIN]]=0,"No","Yes")</f>
        <v>No</v>
      </c>
      <c r="Q6930">
        <v>4</v>
      </c>
      <c r="R6930" t="s">
        <v>43</v>
      </c>
      <c r="S6930">
        <v>806</v>
      </c>
      <c r="T6930" t="s">
        <v>33</v>
      </c>
      <c r="U6930" t="s">
        <v>27</v>
      </c>
      <c r="V6930" t="s">
        <v>46</v>
      </c>
      <c r="W6930" t="s">
        <v>40</v>
      </c>
      <c r="X6930" t="s">
        <v>30</v>
      </c>
    </row>
    <row r="6931" spans="1:24" x14ac:dyDescent="0.3">
      <c r="A6931">
        <v>15580912</v>
      </c>
      <c r="B6931" t="s">
        <v>2489</v>
      </c>
      <c r="C6931">
        <v>748</v>
      </c>
      <c r="D6931" t="s">
        <v>42</v>
      </c>
      <c r="E6931" t="s">
        <v>24</v>
      </c>
      <c r="F6931">
        <v>32</v>
      </c>
      <c r="G6931">
        <v>5</v>
      </c>
      <c r="H6931">
        <v>154738</v>
      </c>
      <c r="I6931">
        <v>2</v>
      </c>
      <c r="J6931">
        <v>1</v>
      </c>
      <c r="K6931">
        <v>1</v>
      </c>
      <c r="L6931">
        <v>172638</v>
      </c>
      <c r="M6931">
        <v>0</v>
      </c>
      <c r="N6931" t="str">
        <f>IF(BANK[[#This Row],[EXITED]]=0,"No","Yes")</f>
        <v>No</v>
      </c>
      <c r="O6931">
        <v>0</v>
      </c>
      <c r="P6931" t="str">
        <f>IF(BANK[[#This Row],[COMPLAIN]]=0,"No","Yes")</f>
        <v>No</v>
      </c>
      <c r="Q6931">
        <v>2</v>
      </c>
      <c r="R6931" t="s">
        <v>43</v>
      </c>
      <c r="S6931">
        <v>486</v>
      </c>
      <c r="T6931" t="s">
        <v>26</v>
      </c>
      <c r="U6931" t="s">
        <v>27</v>
      </c>
      <c r="V6931" t="s">
        <v>46</v>
      </c>
      <c r="W6931" t="s">
        <v>47</v>
      </c>
      <c r="X6931" t="s">
        <v>30</v>
      </c>
    </row>
    <row r="6932" spans="1:24" x14ac:dyDescent="0.3">
      <c r="A6932">
        <v>15785183</v>
      </c>
      <c r="B6932" t="s">
        <v>625</v>
      </c>
      <c r="C6932">
        <v>596</v>
      </c>
      <c r="D6932" t="s">
        <v>23</v>
      </c>
      <c r="E6932" t="s">
        <v>24</v>
      </c>
      <c r="F6932">
        <v>29</v>
      </c>
      <c r="G6932">
        <v>2</v>
      </c>
      <c r="H6932">
        <v>0</v>
      </c>
      <c r="I6932">
        <v>2</v>
      </c>
      <c r="J6932">
        <v>1</v>
      </c>
      <c r="K6932">
        <v>1</v>
      </c>
      <c r="L6932">
        <v>1591</v>
      </c>
      <c r="M6932">
        <v>0</v>
      </c>
      <c r="N6932" t="str">
        <f>IF(BANK[[#This Row],[EXITED]]=0,"No","Yes")</f>
        <v>No</v>
      </c>
      <c r="O6932">
        <v>0</v>
      </c>
      <c r="P6932" t="str">
        <f>IF(BANK[[#This Row],[COMPLAIN]]=0,"No","Yes")</f>
        <v>No</v>
      </c>
      <c r="Q6932">
        <v>2</v>
      </c>
      <c r="R6932" t="s">
        <v>32</v>
      </c>
      <c r="S6932">
        <v>224</v>
      </c>
      <c r="T6932" t="s">
        <v>26</v>
      </c>
      <c r="U6932" t="s">
        <v>39</v>
      </c>
      <c r="V6932" t="s">
        <v>52</v>
      </c>
      <c r="W6932" t="s">
        <v>47</v>
      </c>
      <c r="X6932" t="s">
        <v>30</v>
      </c>
    </row>
    <row r="6933" spans="1:24" x14ac:dyDescent="0.3">
      <c r="A6933">
        <v>15705383</v>
      </c>
      <c r="B6933" t="s">
        <v>494</v>
      </c>
      <c r="C6933">
        <v>642</v>
      </c>
      <c r="D6933" t="s">
        <v>42</v>
      </c>
      <c r="E6933" t="s">
        <v>24</v>
      </c>
      <c r="F6933">
        <v>35</v>
      </c>
      <c r="G6933">
        <v>4</v>
      </c>
      <c r="H6933">
        <v>125476</v>
      </c>
      <c r="I6933">
        <v>1</v>
      </c>
      <c r="J6933">
        <v>1</v>
      </c>
      <c r="K6933">
        <v>1</v>
      </c>
      <c r="L6933">
        <v>91776</v>
      </c>
      <c r="M6933">
        <v>0</v>
      </c>
      <c r="N6933" t="str">
        <f>IF(BANK[[#This Row],[EXITED]]=0,"No","Yes")</f>
        <v>No</v>
      </c>
      <c r="O6933">
        <v>0</v>
      </c>
      <c r="P6933" t="str">
        <f>IF(BANK[[#This Row],[COMPLAIN]]=0,"No","Yes")</f>
        <v>No</v>
      </c>
      <c r="Q6933">
        <v>4</v>
      </c>
      <c r="R6933" t="s">
        <v>43</v>
      </c>
      <c r="S6933">
        <v>467</v>
      </c>
      <c r="T6933" t="s">
        <v>26</v>
      </c>
      <c r="U6933" t="s">
        <v>27</v>
      </c>
      <c r="V6933" t="s">
        <v>46</v>
      </c>
      <c r="W6933" t="s">
        <v>40</v>
      </c>
      <c r="X6933" t="s">
        <v>30</v>
      </c>
    </row>
    <row r="6934" spans="1:24" x14ac:dyDescent="0.3">
      <c r="A6934">
        <v>15712903</v>
      </c>
      <c r="B6934" t="s">
        <v>2490</v>
      </c>
      <c r="C6934">
        <v>499</v>
      </c>
      <c r="D6934" t="s">
        <v>42</v>
      </c>
      <c r="E6934" t="s">
        <v>45</v>
      </c>
      <c r="F6934">
        <v>21</v>
      </c>
      <c r="G6934">
        <v>3</v>
      </c>
      <c r="H6934">
        <v>176511</v>
      </c>
      <c r="I6934">
        <v>1</v>
      </c>
      <c r="J6934">
        <v>1</v>
      </c>
      <c r="K6934">
        <v>1</v>
      </c>
      <c r="L6934">
        <v>153920</v>
      </c>
      <c r="M6934">
        <v>0</v>
      </c>
      <c r="N6934" t="str">
        <f>IF(BANK[[#This Row],[EXITED]]=0,"No","Yes")</f>
        <v>No</v>
      </c>
      <c r="O6934">
        <v>0</v>
      </c>
      <c r="P6934" t="str">
        <f>IF(BANK[[#This Row],[COMPLAIN]]=0,"No","Yes")</f>
        <v>No</v>
      </c>
      <c r="Q6934">
        <v>5</v>
      </c>
      <c r="R6934" t="s">
        <v>32</v>
      </c>
      <c r="S6934">
        <v>753</v>
      </c>
      <c r="T6934" t="s">
        <v>38</v>
      </c>
      <c r="U6934" t="s">
        <v>27</v>
      </c>
      <c r="V6934" t="s">
        <v>46</v>
      </c>
      <c r="W6934" t="s">
        <v>35</v>
      </c>
      <c r="X6934" t="s">
        <v>30</v>
      </c>
    </row>
    <row r="6935" spans="1:24" x14ac:dyDescent="0.3">
      <c r="A6935">
        <v>15583138</v>
      </c>
      <c r="B6935" t="s">
        <v>2491</v>
      </c>
      <c r="C6935">
        <v>739</v>
      </c>
      <c r="D6935" t="s">
        <v>42</v>
      </c>
      <c r="E6935" t="s">
        <v>24</v>
      </c>
      <c r="F6935">
        <v>42</v>
      </c>
      <c r="G6935">
        <v>2</v>
      </c>
      <c r="H6935">
        <v>141643</v>
      </c>
      <c r="I6935">
        <v>2</v>
      </c>
      <c r="J6935">
        <v>1</v>
      </c>
      <c r="K6935">
        <v>0</v>
      </c>
      <c r="L6935">
        <v>172150</v>
      </c>
      <c r="M6935">
        <v>0</v>
      </c>
      <c r="N6935" t="str">
        <f>IF(BANK[[#This Row],[EXITED]]=0,"No","Yes")</f>
        <v>No</v>
      </c>
      <c r="O6935">
        <v>0</v>
      </c>
      <c r="P6935" t="str">
        <f>IF(BANK[[#This Row],[COMPLAIN]]=0,"No","Yes")</f>
        <v>No</v>
      </c>
      <c r="Q6935">
        <v>2</v>
      </c>
      <c r="R6935" t="s">
        <v>32</v>
      </c>
      <c r="S6935">
        <v>271</v>
      </c>
      <c r="T6935" t="s">
        <v>33</v>
      </c>
      <c r="U6935" t="s">
        <v>27</v>
      </c>
      <c r="V6935" t="s">
        <v>52</v>
      </c>
      <c r="W6935" t="s">
        <v>47</v>
      </c>
      <c r="X6935" t="s">
        <v>30</v>
      </c>
    </row>
    <row r="6936" spans="1:24" x14ac:dyDescent="0.3">
      <c r="A6936">
        <v>15740160</v>
      </c>
      <c r="B6936" t="s">
        <v>2288</v>
      </c>
      <c r="C6936">
        <v>616</v>
      </c>
      <c r="D6936" t="s">
        <v>42</v>
      </c>
      <c r="E6936" t="s">
        <v>24</v>
      </c>
      <c r="F6936">
        <v>31</v>
      </c>
      <c r="G6936">
        <v>1</v>
      </c>
      <c r="H6936">
        <v>0</v>
      </c>
      <c r="I6936">
        <v>2</v>
      </c>
      <c r="J6936">
        <v>1</v>
      </c>
      <c r="K6936">
        <v>1</v>
      </c>
      <c r="L6936">
        <v>54707</v>
      </c>
      <c r="M6936">
        <v>0</v>
      </c>
      <c r="N6936" t="str">
        <f>IF(BANK[[#This Row],[EXITED]]=0,"No","Yes")</f>
        <v>No</v>
      </c>
      <c r="O6936">
        <v>0</v>
      </c>
      <c r="P6936" t="str">
        <f>IF(BANK[[#This Row],[COMPLAIN]]=0,"No","Yes")</f>
        <v>No</v>
      </c>
      <c r="Q6936">
        <v>3</v>
      </c>
      <c r="R6936" t="s">
        <v>32</v>
      </c>
      <c r="S6936">
        <v>852</v>
      </c>
      <c r="T6936" t="s">
        <v>26</v>
      </c>
      <c r="U6936" t="s">
        <v>39</v>
      </c>
      <c r="V6936" t="s">
        <v>52</v>
      </c>
      <c r="W6936" t="s">
        <v>54</v>
      </c>
      <c r="X6936" t="s">
        <v>30</v>
      </c>
    </row>
    <row r="6937" spans="1:24" x14ac:dyDescent="0.3">
      <c r="A6937">
        <v>15793425</v>
      </c>
      <c r="B6937" t="s">
        <v>1327</v>
      </c>
      <c r="C6937">
        <v>560</v>
      </c>
      <c r="D6937" t="s">
        <v>23</v>
      </c>
      <c r="E6937" t="s">
        <v>45</v>
      </c>
      <c r="F6937">
        <v>33</v>
      </c>
      <c r="G6937">
        <v>9</v>
      </c>
      <c r="H6937">
        <v>0</v>
      </c>
      <c r="I6937">
        <v>1</v>
      </c>
      <c r="J6937">
        <v>0</v>
      </c>
      <c r="K6937">
        <v>1</v>
      </c>
      <c r="L6937">
        <v>183358</v>
      </c>
      <c r="M6937">
        <v>0</v>
      </c>
      <c r="N6937" t="str">
        <f>IF(BANK[[#This Row],[EXITED]]=0,"No","Yes")</f>
        <v>No</v>
      </c>
      <c r="O6937">
        <v>0</v>
      </c>
      <c r="P6937" t="str">
        <f>IF(BANK[[#This Row],[COMPLAIN]]=0,"No","Yes")</f>
        <v>No</v>
      </c>
      <c r="Q6937">
        <v>1</v>
      </c>
      <c r="R6937" t="s">
        <v>32</v>
      </c>
      <c r="S6937">
        <v>531</v>
      </c>
      <c r="T6937" t="s">
        <v>26</v>
      </c>
      <c r="U6937" t="s">
        <v>39</v>
      </c>
      <c r="V6937" t="s">
        <v>28</v>
      </c>
      <c r="W6937" t="s">
        <v>29</v>
      </c>
      <c r="X6937" t="s">
        <v>30</v>
      </c>
    </row>
    <row r="6938" spans="1:24" x14ac:dyDescent="0.3">
      <c r="A6938">
        <v>15749265</v>
      </c>
      <c r="B6938" t="s">
        <v>372</v>
      </c>
      <c r="C6938">
        <v>427</v>
      </c>
      <c r="D6938" t="s">
        <v>56</v>
      </c>
      <c r="E6938" t="s">
        <v>24</v>
      </c>
      <c r="F6938">
        <v>42</v>
      </c>
      <c r="G6938">
        <v>1</v>
      </c>
      <c r="H6938">
        <v>75682</v>
      </c>
      <c r="I6938">
        <v>1</v>
      </c>
      <c r="J6938">
        <v>1</v>
      </c>
      <c r="K6938">
        <v>1</v>
      </c>
      <c r="L6938">
        <v>57098</v>
      </c>
      <c r="M6938">
        <v>0</v>
      </c>
      <c r="N6938" t="str">
        <f>IF(BANK[[#This Row],[EXITED]]=0,"No","Yes")</f>
        <v>No</v>
      </c>
      <c r="O6938">
        <v>0</v>
      </c>
      <c r="P6938" t="str">
        <f>IF(BANK[[#This Row],[COMPLAIN]]=0,"No","Yes")</f>
        <v>No</v>
      </c>
      <c r="Q6938">
        <v>5</v>
      </c>
      <c r="R6938" t="s">
        <v>37</v>
      </c>
      <c r="S6938">
        <v>418</v>
      </c>
      <c r="T6938" t="s">
        <v>33</v>
      </c>
      <c r="U6938" t="s">
        <v>34</v>
      </c>
      <c r="V6938" t="s">
        <v>52</v>
      </c>
      <c r="W6938" t="s">
        <v>35</v>
      </c>
      <c r="X6938" t="s">
        <v>30</v>
      </c>
    </row>
    <row r="6939" spans="1:24" x14ac:dyDescent="0.3">
      <c r="A6939">
        <v>15623989</v>
      </c>
      <c r="B6939" t="s">
        <v>2210</v>
      </c>
      <c r="C6939">
        <v>435</v>
      </c>
      <c r="D6939" t="s">
        <v>42</v>
      </c>
      <c r="E6939" t="s">
        <v>24</v>
      </c>
      <c r="F6939">
        <v>54</v>
      </c>
      <c r="G6939">
        <v>3</v>
      </c>
      <c r="H6939">
        <v>0</v>
      </c>
      <c r="I6939">
        <v>1</v>
      </c>
      <c r="J6939">
        <v>1</v>
      </c>
      <c r="K6939">
        <v>0</v>
      </c>
      <c r="L6939">
        <v>156910</v>
      </c>
      <c r="M6939">
        <v>1</v>
      </c>
      <c r="N6939" t="str">
        <f>IF(BANK[[#This Row],[EXITED]]=0,"No","Yes")</f>
        <v>Yes</v>
      </c>
      <c r="O6939">
        <v>1</v>
      </c>
      <c r="P6939" t="str">
        <f>IF(BANK[[#This Row],[COMPLAIN]]=0,"No","Yes")</f>
        <v>Yes</v>
      </c>
      <c r="Q6939">
        <v>4</v>
      </c>
      <c r="R6939" t="s">
        <v>37</v>
      </c>
      <c r="S6939">
        <v>832</v>
      </c>
      <c r="T6939" t="s">
        <v>51</v>
      </c>
      <c r="U6939" t="s">
        <v>39</v>
      </c>
      <c r="V6939" t="s">
        <v>46</v>
      </c>
      <c r="W6939" t="s">
        <v>40</v>
      </c>
      <c r="X6939" t="s">
        <v>30</v>
      </c>
    </row>
    <row r="6940" spans="1:24" x14ac:dyDescent="0.3">
      <c r="A6940">
        <v>15604832</v>
      </c>
      <c r="B6940" t="s">
        <v>367</v>
      </c>
      <c r="C6940">
        <v>633</v>
      </c>
      <c r="D6940" t="s">
        <v>42</v>
      </c>
      <c r="E6940" t="s">
        <v>24</v>
      </c>
      <c r="F6940">
        <v>29</v>
      </c>
      <c r="G6940">
        <v>7</v>
      </c>
      <c r="H6940">
        <v>0</v>
      </c>
      <c r="I6940">
        <v>1</v>
      </c>
      <c r="J6940">
        <v>1</v>
      </c>
      <c r="K6940">
        <v>1</v>
      </c>
      <c r="L6940">
        <v>130225</v>
      </c>
      <c r="M6940">
        <v>0</v>
      </c>
      <c r="N6940" t="str">
        <f>IF(BANK[[#This Row],[EXITED]]=0,"No","Yes")</f>
        <v>No</v>
      </c>
      <c r="O6940">
        <v>0</v>
      </c>
      <c r="P6940" t="str">
        <f>IF(BANK[[#This Row],[COMPLAIN]]=0,"No","Yes")</f>
        <v>No</v>
      </c>
      <c r="Q6940">
        <v>4</v>
      </c>
      <c r="R6940" t="s">
        <v>32</v>
      </c>
      <c r="S6940">
        <v>660</v>
      </c>
      <c r="T6940" t="s">
        <v>26</v>
      </c>
      <c r="U6940" t="s">
        <v>39</v>
      </c>
      <c r="V6940" t="s">
        <v>28</v>
      </c>
      <c r="W6940" t="s">
        <v>40</v>
      </c>
      <c r="X6940" t="s">
        <v>30</v>
      </c>
    </row>
    <row r="6941" spans="1:24" x14ac:dyDescent="0.3">
      <c r="A6941">
        <v>15573854</v>
      </c>
      <c r="B6941" t="s">
        <v>2492</v>
      </c>
      <c r="C6941">
        <v>727</v>
      </c>
      <c r="D6941" t="s">
        <v>42</v>
      </c>
      <c r="E6941" t="s">
        <v>24</v>
      </c>
      <c r="F6941">
        <v>62</v>
      </c>
      <c r="G6941">
        <v>5</v>
      </c>
      <c r="H6941">
        <v>0</v>
      </c>
      <c r="I6941">
        <v>2</v>
      </c>
      <c r="J6941">
        <v>0</v>
      </c>
      <c r="K6941">
        <v>1</v>
      </c>
      <c r="L6941">
        <v>38653</v>
      </c>
      <c r="M6941">
        <v>0</v>
      </c>
      <c r="N6941" t="str">
        <f>IF(BANK[[#This Row],[EXITED]]=0,"No","Yes")</f>
        <v>No</v>
      </c>
      <c r="O6941">
        <v>0</v>
      </c>
      <c r="P6941" t="str">
        <f>IF(BANK[[#This Row],[COMPLAIN]]=0,"No","Yes")</f>
        <v>No</v>
      </c>
      <c r="Q6941">
        <v>5</v>
      </c>
      <c r="R6941" t="s">
        <v>25</v>
      </c>
      <c r="S6941">
        <v>599</v>
      </c>
      <c r="T6941" t="s">
        <v>51</v>
      </c>
      <c r="U6941" t="s">
        <v>39</v>
      </c>
      <c r="V6941" t="s">
        <v>46</v>
      </c>
      <c r="W6941" t="s">
        <v>35</v>
      </c>
      <c r="X6941" t="s">
        <v>30</v>
      </c>
    </row>
    <row r="6942" spans="1:24" x14ac:dyDescent="0.3">
      <c r="A6942">
        <v>15799435</v>
      </c>
      <c r="B6942" t="s">
        <v>997</v>
      </c>
      <c r="C6942">
        <v>619</v>
      </c>
      <c r="D6942" t="s">
        <v>23</v>
      </c>
      <c r="E6942" t="s">
        <v>24</v>
      </c>
      <c r="F6942">
        <v>34</v>
      </c>
      <c r="G6942">
        <v>1</v>
      </c>
      <c r="H6942">
        <v>0</v>
      </c>
      <c r="I6942">
        <v>1</v>
      </c>
      <c r="J6942">
        <v>1</v>
      </c>
      <c r="K6942">
        <v>0</v>
      </c>
      <c r="L6942">
        <v>139919</v>
      </c>
      <c r="M6942">
        <v>0</v>
      </c>
      <c r="N6942" t="str">
        <f>IF(BANK[[#This Row],[EXITED]]=0,"No","Yes")</f>
        <v>No</v>
      </c>
      <c r="O6942">
        <v>0</v>
      </c>
      <c r="P6942" t="str">
        <f>IF(BANK[[#This Row],[COMPLAIN]]=0,"No","Yes")</f>
        <v>No</v>
      </c>
      <c r="Q6942">
        <v>5</v>
      </c>
      <c r="R6942" t="s">
        <v>25</v>
      </c>
      <c r="S6942">
        <v>524</v>
      </c>
      <c r="T6942" t="s">
        <v>26</v>
      </c>
      <c r="U6942" t="s">
        <v>39</v>
      </c>
      <c r="V6942" t="s">
        <v>52</v>
      </c>
      <c r="W6942" t="s">
        <v>35</v>
      </c>
      <c r="X6942" t="s">
        <v>30</v>
      </c>
    </row>
    <row r="6943" spans="1:24" x14ac:dyDescent="0.3">
      <c r="A6943">
        <v>15752186</v>
      </c>
      <c r="B6943" t="s">
        <v>507</v>
      </c>
      <c r="C6943">
        <v>562</v>
      </c>
      <c r="D6943" t="s">
        <v>42</v>
      </c>
      <c r="E6943" t="s">
        <v>45</v>
      </c>
      <c r="F6943">
        <v>27</v>
      </c>
      <c r="G6943">
        <v>3</v>
      </c>
      <c r="H6943">
        <v>0</v>
      </c>
      <c r="I6943">
        <v>2</v>
      </c>
      <c r="J6943">
        <v>1</v>
      </c>
      <c r="K6943">
        <v>0</v>
      </c>
      <c r="L6943">
        <v>28137</v>
      </c>
      <c r="M6943">
        <v>0</v>
      </c>
      <c r="N6943" t="str">
        <f>IF(BANK[[#This Row],[EXITED]]=0,"No","Yes")</f>
        <v>No</v>
      </c>
      <c r="O6943">
        <v>0</v>
      </c>
      <c r="P6943" t="str">
        <f>IF(BANK[[#This Row],[COMPLAIN]]=0,"No","Yes")</f>
        <v>No</v>
      </c>
      <c r="Q6943">
        <v>1</v>
      </c>
      <c r="R6943" t="s">
        <v>25</v>
      </c>
      <c r="S6943">
        <v>942</v>
      </c>
      <c r="T6943" t="s">
        <v>26</v>
      </c>
      <c r="U6943" t="s">
        <v>39</v>
      </c>
      <c r="V6943" t="s">
        <v>46</v>
      </c>
      <c r="W6943" t="s">
        <v>29</v>
      </c>
      <c r="X6943" t="s">
        <v>30</v>
      </c>
    </row>
    <row r="6944" spans="1:24" x14ac:dyDescent="0.3">
      <c r="A6944">
        <v>15705544</v>
      </c>
      <c r="B6944" t="s">
        <v>78</v>
      </c>
      <c r="C6944">
        <v>633</v>
      </c>
      <c r="D6944" t="s">
        <v>42</v>
      </c>
      <c r="E6944" t="s">
        <v>24</v>
      </c>
      <c r="F6944">
        <v>61</v>
      </c>
      <c r="G6944">
        <v>3</v>
      </c>
      <c r="H6944">
        <v>157201</v>
      </c>
      <c r="I6944">
        <v>1</v>
      </c>
      <c r="J6944">
        <v>0</v>
      </c>
      <c r="K6944">
        <v>1</v>
      </c>
      <c r="L6944">
        <v>50369</v>
      </c>
      <c r="M6944">
        <v>0</v>
      </c>
      <c r="N6944" t="str">
        <f>IF(BANK[[#This Row],[EXITED]]=0,"No","Yes")</f>
        <v>No</v>
      </c>
      <c r="O6944">
        <v>0</v>
      </c>
      <c r="P6944" t="str">
        <f>IF(BANK[[#This Row],[COMPLAIN]]=0,"No","Yes")</f>
        <v>No</v>
      </c>
      <c r="Q6944">
        <v>1</v>
      </c>
      <c r="R6944" t="s">
        <v>43</v>
      </c>
      <c r="S6944">
        <v>343</v>
      </c>
      <c r="T6944" t="s">
        <v>51</v>
      </c>
      <c r="U6944" t="s">
        <v>27</v>
      </c>
      <c r="V6944" t="s">
        <v>46</v>
      </c>
      <c r="W6944" t="s">
        <v>29</v>
      </c>
      <c r="X6944" t="s">
        <v>30</v>
      </c>
    </row>
    <row r="6945" spans="1:24" x14ac:dyDescent="0.3">
      <c r="A6945">
        <v>15713632</v>
      </c>
      <c r="B6945" t="s">
        <v>2493</v>
      </c>
      <c r="C6945">
        <v>551</v>
      </c>
      <c r="D6945" t="s">
        <v>23</v>
      </c>
      <c r="E6945" t="s">
        <v>45</v>
      </c>
      <c r="F6945">
        <v>48</v>
      </c>
      <c r="G6945">
        <v>5</v>
      </c>
      <c r="H6945">
        <v>95679</v>
      </c>
      <c r="I6945">
        <v>1</v>
      </c>
      <c r="J6945">
        <v>0</v>
      </c>
      <c r="K6945">
        <v>0</v>
      </c>
      <c r="L6945">
        <v>94978</v>
      </c>
      <c r="M6945">
        <v>0</v>
      </c>
      <c r="N6945" t="str">
        <f>IF(BANK[[#This Row],[EXITED]]=0,"No","Yes")</f>
        <v>No</v>
      </c>
      <c r="O6945">
        <v>0</v>
      </c>
      <c r="P6945" t="str">
        <f>IF(BANK[[#This Row],[COMPLAIN]]=0,"No","Yes")</f>
        <v>No</v>
      </c>
      <c r="Q6945">
        <v>1</v>
      </c>
      <c r="R6945" t="s">
        <v>32</v>
      </c>
      <c r="S6945">
        <v>815</v>
      </c>
      <c r="T6945" t="s">
        <v>33</v>
      </c>
      <c r="U6945" t="s">
        <v>34</v>
      </c>
      <c r="V6945" t="s">
        <v>46</v>
      </c>
      <c r="W6945" t="s">
        <v>29</v>
      </c>
      <c r="X6945" t="s">
        <v>30</v>
      </c>
    </row>
    <row r="6946" spans="1:24" x14ac:dyDescent="0.3">
      <c r="A6946">
        <v>15586523</v>
      </c>
      <c r="B6946" t="s">
        <v>2494</v>
      </c>
      <c r="C6946">
        <v>720</v>
      </c>
      <c r="D6946" t="s">
        <v>56</v>
      </c>
      <c r="E6946" t="s">
        <v>45</v>
      </c>
      <c r="F6946">
        <v>29</v>
      </c>
      <c r="G6946">
        <v>7</v>
      </c>
      <c r="H6946">
        <v>106231</v>
      </c>
      <c r="I6946">
        <v>1</v>
      </c>
      <c r="J6946">
        <v>1</v>
      </c>
      <c r="K6946">
        <v>1</v>
      </c>
      <c r="L6946">
        <v>69904</v>
      </c>
      <c r="M6946">
        <v>1</v>
      </c>
      <c r="N6946" t="str">
        <f>IF(BANK[[#This Row],[EXITED]]=0,"No","Yes")</f>
        <v>Yes</v>
      </c>
      <c r="O6946">
        <v>1</v>
      </c>
      <c r="P6946" t="str">
        <f>IF(BANK[[#This Row],[COMPLAIN]]=0,"No","Yes")</f>
        <v>Yes</v>
      </c>
      <c r="Q6946">
        <v>1</v>
      </c>
      <c r="R6946" t="s">
        <v>37</v>
      </c>
      <c r="S6946">
        <v>747</v>
      </c>
      <c r="T6946" t="s">
        <v>26</v>
      </c>
      <c r="U6946" t="s">
        <v>34</v>
      </c>
      <c r="V6946" t="s">
        <v>28</v>
      </c>
      <c r="W6946" t="s">
        <v>29</v>
      </c>
      <c r="X6946" t="s">
        <v>30</v>
      </c>
    </row>
    <row r="6947" spans="1:24" x14ac:dyDescent="0.3">
      <c r="A6947">
        <v>15769308</v>
      </c>
      <c r="B6947" t="s">
        <v>1548</v>
      </c>
      <c r="C6947">
        <v>635</v>
      </c>
      <c r="D6947" t="s">
        <v>56</v>
      </c>
      <c r="E6947" t="s">
        <v>45</v>
      </c>
      <c r="F6947">
        <v>36</v>
      </c>
      <c r="G6947">
        <v>9</v>
      </c>
      <c r="H6947">
        <v>81232</v>
      </c>
      <c r="I6947">
        <v>2</v>
      </c>
      <c r="J6947">
        <v>1</v>
      </c>
      <c r="K6947">
        <v>0</v>
      </c>
      <c r="L6947">
        <v>196731</v>
      </c>
      <c r="M6947">
        <v>0</v>
      </c>
      <c r="N6947" t="str">
        <f>IF(BANK[[#This Row],[EXITED]]=0,"No","Yes")</f>
        <v>No</v>
      </c>
      <c r="O6947">
        <v>0</v>
      </c>
      <c r="P6947" t="str">
        <f>IF(BANK[[#This Row],[COMPLAIN]]=0,"No","Yes")</f>
        <v>No</v>
      </c>
      <c r="Q6947">
        <v>3</v>
      </c>
      <c r="R6947" t="s">
        <v>25</v>
      </c>
      <c r="S6947">
        <v>839</v>
      </c>
      <c r="T6947" t="s">
        <v>33</v>
      </c>
      <c r="U6947" t="s">
        <v>34</v>
      </c>
      <c r="V6947" t="s">
        <v>28</v>
      </c>
      <c r="W6947" t="s">
        <v>54</v>
      </c>
      <c r="X6947" t="s">
        <v>30</v>
      </c>
    </row>
    <row r="6948" spans="1:24" x14ac:dyDescent="0.3">
      <c r="A6948">
        <v>15676810</v>
      </c>
      <c r="B6948" t="s">
        <v>466</v>
      </c>
      <c r="C6948">
        <v>561</v>
      </c>
      <c r="D6948" t="s">
        <v>42</v>
      </c>
      <c r="E6948" t="s">
        <v>45</v>
      </c>
      <c r="F6948">
        <v>31</v>
      </c>
      <c r="G6948">
        <v>1</v>
      </c>
      <c r="H6948">
        <v>81480</v>
      </c>
      <c r="I6948">
        <v>2</v>
      </c>
      <c r="J6948">
        <v>1</v>
      </c>
      <c r="K6948">
        <v>1</v>
      </c>
      <c r="L6948">
        <v>65235</v>
      </c>
      <c r="M6948">
        <v>0</v>
      </c>
      <c r="N6948" t="str">
        <f>IF(BANK[[#This Row],[EXITED]]=0,"No","Yes")</f>
        <v>No</v>
      </c>
      <c r="O6948">
        <v>0</v>
      </c>
      <c r="P6948" t="str">
        <f>IF(BANK[[#This Row],[COMPLAIN]]=0,"No","Yes")</f>
        <v>No</v>
      </c>
      <c r="Q6948">
        <v>1</v>
      </c>
      <c r="R6948" t="s">
        <v>32</v>
      </c>
      <c r="S6948">
        <v>666</v>
      </c>
      <c r="T6948" t="s">
        <v>26</v>
      </c>
      <c r="U6948" t="s">
        <v>34</v>
      </c>
      <c r="V6948" t="s">
        <v>52</v>
      </c>
      <c r="W6948" t="s">
        <v>29</v>
      </c>
      <c r="X6948" t="s">
        <v>30</v>
      </c>
    </row>
    <row r="6949" spans="1:24" x14ac:dyDescent="0.3">
      <c r="A6949">
        <v>15634591</v>
      </c>
      <c r="B6949" t="s">
        <v>1008</v>
      </c>
      <c r="C6949">
        <v>850</v>
      </c>
      <c r="D6949" t="s">
        <v>42</v>
      </c>
      <c r="E6949" t="s">
        <v>24</v>
      </c>
      <c r="F6949">
        <v>33</v>
      </c>
      <c r="G6949">
        <v>8</v>
      </c>
      <c r="H6949">
        <v>73059</v>
      </c>
      <c r="I6949">
        <v>1</v>
      </c>
      <c r="J6949">
        <v>1</v>
      </c>
      <c r="K6949">
        <v>1</v>
      </c>
      <c r="L6949">
        <v>186281</v>
      </c>
      <c r="M6949">
        <v>0</v>
      </c>
      <c r="N6949" t="str">
        <f>IF(BANK[[#This Row],[EXITED]]=0,"No","Yes")</f>
        <v>No</v>
      </c>
      <c r="O6949">
        <v>0</v>
      </c>
      <c r="P6949" t="str">
        <f>IF(BANK[[#This Row],[COMPLAIN]]=0,"No","Yes")</f>
        <v>No</v>
      </c>
      <c r="Q6949">
        <v>5</v>
      </c>
      <c r="R6949" t="s">
        <v>43</v>
      </c>
      <c r="S6949">
        <v>430</v>
      </c>
      <c r="T6949" t="s">
        <v>26</v>
      </c>
      <c r="U6949" t="s">
        <v>34</v>
      </c>
      <c r="V6949" t="s">
        <v>28</v>
      </c>
      <c r="W6949" t="s">
        <v>35</v>
      </c>
      <c r="X6949" t="s">
        <v>30</v>
      </c>
    </row>
    <row r="6950" spans="1:24" x14ac:dyDescent="0.3">
      <c r="A6950">
        <v>15679804</v>
      </c>
      <c r="B6950" t="s">
        <v>2495</v>
      </c>
      <c r="C6950">
        <v>636</v>
      </c>
      <c r="D6950" t="s">
        <v>42</v>
      </c>
      <c r="E6950" t="s">
        <v>24</v>
      </c>
      <c r="F6950">
        <v>36</v>
      </c>
      <c r="G6950">
        <v>5</v>
      </c>
      <c r="H6950">
        <v>117559</v>
      </c>
      <c r="I6950">
        <v>2</v>
      </c>
      <c r="J6950">
        <v>1</v>
      </c>
      <c r="K6950">
        <v>1</v>
      </c>
      <c r="L6950">
        <v>111573</v>
      </c>
      <c r="M6950">
        <v>0</v>
      </c>
      <c r="N6950" t="str">
        <f>IF(BANK[[#This Row],[EXITED]]=0,"No","Yes")</f>
        <v>No</v>
      </c>
      <c r="O6950">
        <v>0</v>
      </c>
      <c r="P6950" t="str">
        <f>IF(BANK[[#This Row],[COMPLAIN]]=0,"No","Yes")</f>
        <v>No</v>
      </c>
      <c r="Q6950">
        <v>4</v>
      </c>
      <c r="R6950" t="s">
        <v>37</v>
      </c>
      <c r="S6950">
        <v>302</v>
      </c>
      <c r="T6950" t="s">
        <v>33</v>
      </c>
      <c r="U6950" t="s">
        <v>34</v>
      </c>
      <c r="V6950" t="s">
        <v>46</v>
      </c>
      <c r="W6950" t="s">
        <v>40</v>
      </c>
      <c r="X6950" t="s">
        <v>30</v>
      </c>
    </row>
    <row r="6951" spans="1:24" x14ac:dyDescent="0.3">
      <c r="A6951">
        <v>15677764</v>
      </c>
      <c r="B6951" t="s">
        <v>1213</v>
      </c>
      <c r="C6951">
        <v>461</v>
      </c>
      <c r="D6951" t="s">
        <v>56</v>
      </c>
      <c r="E6951" t="s">
        <v>45</v>
      </c>
      <c r="F6951">
        <v>74</v>
      </c>
      <c r="G6951">
        <v>1</v>
      </c>
      <c r="H6951">
        <v>186445</v>
      </c>
      <c r="I6951">
        <v>2</v>
      </c>
      <c r="J6951">
        <v>1</v>
      </c>
      <c r="K6951">
        <v>1</v>
      </c>
      <c r="L6951">
        <v>196768</v>
      </c>
      <c r="M6951">
        <v>0</v>
      </c>
      <c r="N6951" t="str">
        <f>IF(BANK[[#This Row],[EXITED]]=0,"No","Yes")</f>
        <v>No</v>
      </c>
      <c r="O6951">
        <v>0</v>
      </c>
      <c r="P6951" t="str">
        <f>IF(BANK[[#This Row],[COMPLAIN]]=0,"No","Yes")</f>
        <v>No</v>
      </c>
      <c r="Q6951">
        <v>3</v>
      </c>
      <c r="R6951" t="s">
        <v>25</v>
      </c>
      <c r="S6951">
        <v>885</v>
      </c>
      <c r="T6951" t="s">
        <v>51</v>
      </c>
      <c r="U6951" t="s">
        <v>27</v>
      </c>
      <c r="V6951" t="s">
        <v>52</v>
      </c>
      <c r="W6951" t="s">
        <v>54</v>
      </c>
      <c r="X6951" t="s">
        <v>30</v>
      </c>
    </row>
    <row r="6952" spans="1:24" x14ac:dyDescent="0.3">
      <c r="A6952">
        <v>15574608</v>
      </c>
      <c r="B6952" t="s">
        <v>2496</v>
      </c>
      <c r="C6952">
        <v>713</v>
      </c>
      <c r="D6952" t="s">
        <v>42</v>
      </c>
      <c r="E6952" t="s">
        <v>24</v>
      </c>
      <c r="F6952">
        <v>36</v>
      </c>
      <c r="G6952">
        <v>8</v>
      </c>
      <c r="H6952">
        <v>133889</v>
      </c>
      <c r="I6952">
        <v>1</v>
      </c>
      <c r="J6952">
        <v>1</v>
      </c>
      <c r="K6952">
        <v>1</v>
      </c>
      <c r="L6952">
        <v>143266</v>
      </c>
      <c r="M6952">
        <v>0</v>
      </c>
      <c r="N6952" t="str">
        <f>IF(BANK[[#This Row],[EXITED]]=0,"No","Yes")</f>
        <v>No</v>
      </c>
      <c r="O6952">
        <v>0</v>
      </c>
      <c r="P6952" t="str">
        <f>IF(BANK[[#This Row],[COMPLAIN]]=0,"No","Yes")</f>
        <v>No</v>
      </c>
      <c r="Q6952">
        <v>1</v>
      </c>
      <c r="R6952" t="s">
        <v>37</v>
      </c>
      <c r="S6952">
        <v>357</v>
      </c>
      <c r="T6952" t="s">
        <v>33</v>
      </c>
      <c r="U6952" t="s">
        <v>27</v>
      </c>
      <c r="V6952" t="s">
        <v>28</v>
      </c>
      <c r="W6952" t="s">
        <v>29</v>
      </c>
      <c r="X6952" t="s">
        <v>30</v>
      </c>
    </row>
    <row r="6953" spans="1:24" x14ac:dyDescent="0.3">
      <c r="A6953">
        <v>15740868</v>
      </c>
      <c r="B6953" t="s">
        <v>848</v>
      </c>
      <c r="C6953">
        <v>658</v>
      </c>
      <c r="D6953" t="s">
        <v>56</v>
      </c>
      <c r="E6953" t="s">
        <v>45</v>
      </c>
      <c r="F6953">
        <v>45</v>
      </c>
      <c r="G6953">
        <v>9</v>
      </c>
      <c r="H6953">
        <v>134563</v>
      </c>
      <c r="I6953">
        <v>1</v>
      </c>
      <c r="J6953">
        <v>1</v>
      </c>
      <c r="K6953">
        <v>1</v>
      </c>
      <c r="L6953">
        <v>159269</v>
      </c>
      <c r="M6953">
        <v>0</v>
      </c>
      <c r="N6953" t="str">
        <f>IF(BANK[[#This Row],[EXITED]]=0,"No","Yes")</f>
        <v>No</v>
      </c>
      <c r="O6953">
        <v>0</v>
      </c>
      <c r="P6953" t="str">
        <f>IF(BANK[[#This Row],[COMPLAIN]]=0,"No","Yes")</f>
        <v>No</v>
      </c>
      <c r="Q6953">
        <v>5</v>
      </c>
      <c r="R6953" t="s">
        <v>32</v>
      </c>
      <c r="S6953">
        <v>528</v>
      </c>
      <c r="T6953" t="s">
        <v>33</v>
      </c>
      <c r="U6953" t="s">
        <v>27</v>
      </c>
      <c r="V6953" t="s">
        <v>28</v>
      </c>
      <c r="W6953" t="s">
        <v>35</v>
      </c>
      <c r="X6953" t="s">
        <v>30</v>
      </c>
    </row>
    <row r="6954" spans="1:24" x14ac:dyDescent="0.3">
      <c r="A6954">
        <v>15702442</v>
      </c>
      <c r="B6954" t="s">
        <v>590</v>
      </c>
      <c r="C6954">
        <v>586</v>
      </c>
      <c r="D6954" t="s">
        <v>56</v>
      </c>
      <c r="E6954" t="s">
        <v>45</v>
      </c>
      <c r="F6954">
        <v>56</v>
      </c>
      <c r="G6954">
        <v>9</v>
      </c>
      <c r="H6954">
        <v>100782</v>
      </c>
      <c r="I6954">
        <v>2</v>
      </c>
      <c r="J6954">
        <v>1</v>
      </c>
      <c r="K6954">
        <v>1</v>
      </c>
      <c r="L6954">
        <v>54448</v>
      </c>
      <c r="M6954">
        <v>0</v>
      </c>
      <c r="N6954" t="str">
        <f>IF(BANK[[#This Row],[EXITED]]=0,"No","Yes")</f>
        <v>No</v>
      </c>
      <c r="O6954">
        <v>0</v>
      </c>
      <c r="P6954" t="str">
        <f>IF(BANK[[#This Row],[COMPLAIN]]=0,"No","Yes")</f>
        <v>No</v>
      </c>
      <c r="Q6954">
        <v>3</v>
      </c>
      <c r="R6954" t="s">
        <v>43</v>
      </c>
      <c r="S6954">
        <v>877</v>
      </c>
      <c r="T6954" t="s">
        <v>51</v>
      </c>
      <c r="U6954" t="s">
        <v>34</v>
      </c>
      <c r="V6954" t="s">
        <v>28</v>
      </c>
      <c r="W6954" t="s">
        <v>54</v>
      </c>
      <c r="X6954" t="s">
        <v>30</v>
      </c>
    </row>
    <row r="6955" spans="1:24" x14ac:dyDescent="0.3">
      <c r="A6955">
        <v>15699797</v>
      </c>
      <c r="B6955" t="s">
        <v>2497</v>
      </c>
      <c r="C6955">
        <v>737</v>
      </c>
      <c r="D6955" t="s">
        <v>42</v>
      </c>
      <c r="E6955" t="s">
        <v>24</v>
      </c>
      <c r="F6955">
        <v>30</v>
      </c>
      <c r="G6955">
        <v>8</v>
      </c>
      <c r="H6955">
        <v>174356</v>
      </c>
      <c r="I6955">
        <v>1</v>
      </c>
      <c r="J6955">
        <v>0</v>
      </c>
      <c r="K6955">
        <v>0</v>
      </c>
      <c r="L6955">
        <v>31929</v>
      </c>
      <c r="M6955">
        <v>0</v>
      </c>
      <c r="N6955" t="str">
        <f>IF(BANK[[#This Row],[EXITED]]=0,"No","Yes")</f>
        <v>No</v>
      </c>
      <c r="O6955">
        <v>0</v>
      </c>
      <c r="P6955" t="str">
        <f>IF(BANK[[#This Row],[COMPLAIN]]=0,"No","Yes")</f>
        <v>No</v>
      </c>
      <c r="Q6955">
        <v>5</v>
      </c>
      <c r="R6955" t="s">
        <v>43</v>
      </c>
      <c r="S6955">
        <v>403</v>
      </c>
      <c r="T6955" t="s">
        <v>26</v>
      </c>
      <c r="U6955" t="s">
        <v>27</v>
      </c>
      <c r="V6955" t="s">
        <v>28</v>
      </c>
      <c r="W6955" t="s">
        <v>35</v>
      </c>
      <c r="X6955" t="s">
        <v>30</v>
      </c>
    </row>
    <row r="6956" spans="1:24" x14ac:dyDescent="0.3">
      <c r="A6956">
        <v>15766826</v>
      </c>
      <c r="B6956" t="s">
        <v>2109</v>
      </c>
      <c r="C6956">
        <v>824</v>
      </c>
      <c r="D6956" t="s">
        <v>42</v>
      </c>
      <c r="E6956" t="s">
        <v>24</v>
      </c>
      <c r="F6956">
        <v>26</v>
      </c>
      <c r="G6956">
        <v>7</v>
      </c>
      <c r="H6956">
        <v>146266</v>
      </c>
      <c r="I6956">
        <v>1</v>
      </c>
      <c r="J6956">
        <v>1</v>
      </c>
      <c r="K6956">
        <v>0</v>
      </c>
      <c r="L6956">
        <v>21904</v>
      </c>
      <c r="M6956">
        <v>1</v>
      </c>
      <c r="N6956" t="str">
        <f>IF(BANK[[#This Row],[EXITED]]=0,"No","Yes")</f>
        <v>Yes</v>
      </c>
      <c r="O6956">
        <v>1</v>
      </c>
      <c r="P6956" t="str">
        <f>IF(BANK[[#This Row],[COMPLAIN]]=0,"No","Yes")</f>
        <v>Yes</v>
      </c>
      <c r="Q6956">
        <v>2</v>
      </c>
      <c r="R6956" t="s">
        <v>25</v>
      </c>
      <c r="S6956">
        <v>867</v>
      </c>
      <c r="T6956" t="s">
        <v>26</v>
      </c>
      <c r="U6956" t="s">
        <v>27</v>
      </c>
      <c r="V6956" t="s">
        <v>28</v>
      </c>
      <c r="W6956" t="s">
        <v>47</v>
      </c>
      <c r="X6956" t="s">
        <v>30</v>
      </c>
    </row>
    <row r="6957" spans="1:24" x14ac:dyDescent="0.3">
      <c r="A6957">
        <v>15591628</v>
      </c>
      <c r="B6957" t="s">
        <v>1475</v>
      </c>
      <c r="C6957">
        <v>701</v>
      </c>
      <c r="D6957" t="s">
        <v>56</v>
      </c>
      <c r="E6957" t="s">
        <v>24</v>
      </c>
      <c r="F6957">
        <v>41</v>
      </c>
      <c r="G6957">
        <v>9</v>
      </c>
      <c r="H6957">
        <v>164046</v>
      </c>
      <c r="I6957">
        <v>1</v>
      </c>
      <c r="J6957">
        <v>1</v>
      </c>
      <c r="K6957">
        <v>0</v>
      </c>
      <c r="L6957">
        <v>49406</v>
      </c>
      <c r="M6957">
        <v>0</v>
      </c>
      <c r="N6957" t="str">
        <f>IF(BANK[[#This Row],[EXITED]]=0,"No","Yes")</f>
        <v>No</v>
      </c>
      <c r="O6957">
        <v>0</v>
      </c>
      <c r="P6957" t="str">
        <f>IF(BANK[[#This Row],[COMPLAIN]]=0,"No","Yes")</f>
        <v>No</v>
      </c>
      <c r="Q6957">
        <v>5</v>
      </c>
      <c r="R6957" t="s">
        <v>37</v>
      </c>
      <c r="S6957">
        <v>568</v>
      </c>
      <c r="T6957" t="s">
        <v>33</v>
      </c>
      <c r="U6957" t="s">
        <v>27</v>
      </c>
      <c r="V6957" t="s">
        <v>28</v>
      </c>
      <c r="W6957" t="s">
        <v>35</v>
      </c>
      <c r="X6957" t="s">
        <v>30</v>
      </c>
    </row>
    <row r="6958" spans="1:24" x14ac:dyDescent="0.3">
      <c r="A6958">
        <v>15752534</v>
      </c>
      <c r="B6958" t="s">
        <v>2498</v>
      </c>
      <c r="C6958">
        <v>744</v>
      </c>
      <c r="D6958" t="s">
        <v>42</v>
      </c>
      <c r="E6958" t="s">
        <v>24</v>
      </c>
      <c r="F6958">
        <v>36</v>
      </c>
      <c r="G6958">
        <v>10</v>
      </c>
      <c r="H6958">
        <v>0</v>
      </c>
      <c r="I6958">
        <v>2</v>
      </c>
      <c r="J6958">
        <v>1</v>
      </c>
      <c r="K6958">
        <v>1</v>
      </c>
      <c r="L6958">
        <v>182868</v>
      </c>
      <c r="M6958">
        <v>0</v>
      </c>
      <c r="N6958" t="str">
        <f>IF(BANK[[#This Row],[EXITED]]=0,"No","Yes")</f>
        <v>No</v>
      </c>
      <c r="O6958">
        <v>0</v>
      </c>
      <c r="P6958" t="str">
        <f>IF(BANK[[#This Row],[COMPLAIN]]=0,"No","Yes")</f>
        <v>No</v>
      </c>
      <c r="Q6958">
        <v>5</v>
      </c>
      <c r="R6958" t="s">
        <v>37</v>
      </c>
      <c r="S6958">
        <v>632</v>
      </c>
      <c r="T6958" t="s">
        <v>33</v>
      </c>
      <c r="U6958" t="s">
        <v>39</v>
      </c>
      <c r="V6958" t="s">
        <v>28</v>
      </c>
      <c r="W6958" t="s">
        <v>35</v>
      </c>
      <c r="X6958" t="s">
        <v>30</v>
      </c>
    </row>
    <row r="6959" spans="1:24" x14ac:dyDescent="0.3">
      <c r="A6959">
        <v>15741403</v>
      </c>
      <c r="B6959" t="s">
        <v>809</v>
      </c>
      <c r="C6959">
        <v>698</v>
      </c>
      <c r="D6959" t="s">
        <v>23</v>
      </c>
      <c r="E6959" t="s">
        <v>45</v>
      </c>
      <c r="F6959">
        <v>38</v>
      </c>
      <c r="G6959">
        <v>1</v>
      </c>
      <c r="H6959">
        <v>171848</v>
      </c>
      <c r="I6959">
        <v>1</v>
      </c>
      <c r="J6959">
        <v>0</v>
      </c>
      <c r="K6959">
        <v>0</v>
      </c>
      <c r="L6959">
        <v>16957</v>
      </c>
      <c r="M6959">
        <v>0</v>
      </c>
      <c r="N6959" t="str">
        <f>IF(BANK[[#This Row],[EXITED]]=0,"No","Yes")</f>
        <v>No</v>
      </c>
      <c r="O6959">
        <v>0</v>
      </c>
      <c r="P6959" t="str">
        <f>IF(BANK[[#This Row],[COMPLAIN]]=0,"No","Yes")</f>
        <v>No</v>
      </c>
      <c r="Q6959">
        <v>5</v>
      </c>
      <c r="R6959" t="s">
        <v>43</v>
      </c>
      <c r="S6959">
        <v>806</v>
      </c>
      <c r="T6959" t="s">
        <v>33</v>
      </c>
      <c r="U6959" t="s">
        <v>27</v>
      </c>
      <c r="V6959" t="s">
        <v>52</v>
      </c>
      <c r="W6959" t="s">
        <v>35</v>
      </c>
      <c r="X6959" t="s">
        <v>30</v>
      </c>
    </row>
    <row r="6960" spans="1:24" x14ac:dyDescent="0.3">
      <c r="A6960">
        <v>15783589</v>
      </c>
      <c r="B6960" t="s">
        <v>452</v>
      </c>
      <c r="C6960">
        <v>616</v>
      </c>
      <c r="D6960" t="s">
        <v>42</v>
      </c>
      <c r="E6960" t="s">
        <v>24</v>
      </c>
      <c r="F6960">
        <v>40</v>
      </c>
      <c r="G6960">
        <v>9</v>
      </c>
      <c r="H6960">
        <v>0</v>
      </c>
      <c r="I6960">
        <v>2</v>
      </c>
      <c r="J6960">
        <v>0</v>
      </c>
      <c r="K6960">
        <v>0</v>
      </c>
      <c r="L6960">
        <v>93718</v>
      </c>
      <c r="M6960">
        <v>0</v>
      </c>
      <c r="N6960" t="str">
        <f>IF(BANK[[#This Row],[EXITED]]=0,"No","Yes")</f>
        <v>No</v>
      </c>
      <c r="O6960">
        <v>0</v>
      </c>
      <c r="P6960" t="str">
        <f>IF(BANK[[#This Row],[COMPLAIN]]=0,"No","Yes")</f>
        <v>No</v>
      </c>
      <c r="Q6960">
        <v>1</v>
      </c>
      <c r="R6960" t="s">
        <v>37</v>
      </c>
      <c r="S6960">
        <v>752</v>
      </c>
      <c r="T6960" t="s">
        <v>33</v>
      </c>
      <c r="U6960" t="s">
        <v>39</v>
      </c>
      <c r="V6960" t="s">
        <v>28</v>
      </c>
      <c r="W6960" t="s">
        <v>29</v>
      </c>
      <c r="X6960" t="s">
        <v>30</v>
      </c>
    </row>
    <row r="6961" spans="1:24" x14ac:dyDescent="0.3">
      <c r="A6961">
        <v>15598046</v>
      </c>
      <c r="B6961" t="s">
        <v>623</v>
      </c>
      <c r="C6961">
        <v>662</v>
      </c>
      <c r="D6961" t="s">
        <v>42</v>
      </c>
      <c r="E6961" t="s">
        <v>45</v>
      </c>
      <c r="F6961">
        <v>39</v>
      </c>
      <c r="G6961">
        <v>5</v>
      </c>
      <c r="H6961">
        <v>139562</v>
      </c>
      <c r="I6961">
        <v>2</v>
      </c>
      <c r="J6961">
        <v>1</v>
      </c>
      <c r="K6961">
        <v>0</v>
      </c>
      <c r="L6961">
        <v>61636</v>
      </c>
      <c r="M6961">
        <v>0</v>
      </c>
      <c r="N6961" t="str">
        <f>IF(BANK[[#This Row],[EXITED]]=0,"No","Yes")</f>
        <v>No</v>
      </c>
      <c r="O6961">
        <v>0</v>
      </c>
      <c r="P6961" t="str">
        <f>IF(BANK[[#This Row],[COMPLAIN]]=0,"No","Yes")</f>
        <v>No</v>
      </c>
      <c r="Q6961">
        <v>4</v>
      </c>
      <c r="R6961" t="s">
        <v>43</v>
      </c>
      <c r="S6961">
        <v>871</v>
      </c>
      <c r="T6961" t="s">
        <v>33</v>
      </c>
      <c r="U6961" t="s">
        <v>27</v>
      </c>
      <c r="V6961" t="s">
        <v>46</v>
      </c>
      <c r="W6961" t="s">
        <v>40</v>
      </c>
      <c r="X6961" t="s">
        <v>30</v>
      </c>
    </row>
    <row r="6962" spans="1:24" x14ac:dyDescent="0.3">
      <c r="A6962">
        <v>15643330</v>
      </c>
      <c r="B6962" t="s">
        <v>291</v>
      </c>
      <c r="C6962">
        <v>594</v>
      </c>
      <c r="D6962" t="s">
        <v>42</v>
      </c>
      <c r="E6962" t="s">
        <v>24</v>
      </c>
      <c r="F6962">
        <v>37</v>
      </c>
      <c r="G6962">
        <v>2</v>
      </c>
      <c r="H6962">
        <v>0</v>
      </c>
      <c r="I6962">
        <v>2</v>
      </c>
      <c r="J6962">
        <v>0</v>
      </c>
      <c r="K6962">
        <v>1</v>
      </c>
      <c r="L6962">
        <v>95865</v>
      </c>
      <c r="M6962">
        <v>0</v>
      </c>
      <c r="N6962" t="str">
        <f>IF(BANK[[#This Row],[EXITED]]=0,"No","Yes")</f>
        <v>No</v>
      </c>
      <c r="O6962">
        <v>0</v>
      </c>
      <c r="P6962" t="str">
        <f>IF(BANK[[#This Row],[COMPLAIN]]=0,"No","Yes")</f>
        <v>No</v>
      </c>
      <c r="Q6962">
        <v>4</v>
      </c>
      <c r="R6962" t="s">
        <v>32</v>
      </c>
      <c r="S6962">
        <v>303</v>
      </c>
      <c r="T6962" t="s">
        <v>33</v>
      </c>
      <c r="U6962" t="s">
        <v>39</v>
      </c>
      <c r="V6962" t="s">
        <v>52</v>
      </c>
      <c r="W6962" t="s">
        <v>40</v>
      </c>
      <c r="X6962" t="s">
        <v>30</v>
      </c>
    </row>
    <row r="6963" spans="1:24" x14ac:dyDescent="0.3">
      <c r="A6963">
        <v>15680405</v>
      </c>
      <c r="B6963" t="s">
        <v>499</v>
      </c>
      <c r="C6963">
        <v>685</v>
      </c>
      <c r="D6963" t="s">
        <v>42</v>
      </c>
      <c r="E6963" t="s">
        <v>24</v>
      </c>
      <c r="F6963">
        <v>40</v>
      </c>
      <c r="G6963">
        <v>2</v>
      </c>
      <c r="H6963">
        <v>168001</v>
      </c>
      <c r="I6963">
        <v>2</v>
      </c>
      <c r="J6963">
        <v>1</v>
      </c>
      <c r="K6963">
        <v>1</v>
      </c>
      <c r="L6963">
        <v>167400</v>
      </c>
      <c r="M6963">
        <v>0</v>
      </c>
      <c r="N6963" t="str">
        <f>IF(BANK[[#This Row],[EXITED]]=0,"No","Yes")</f>
        <v>No</v>
      </c>
      <c r="O6963">
        <v>0</v>
      </c>
      <c r="P6963" t="str">
        <f>IF(BANK[[#This Row],[COMPLAIN]]=0,"No","Yes")</f>
        <v>No</v>
      </c>
      <c r="Q6963">
        <v>2</v>
      </c>
      <c r="R6963" t="s">
        <v>25</v>
      </c>
      <c r="S6963">
        <v>272</v>
      </c>
      <c r="T6963" t="s">
        <v>33</v>
      </c>
      <c r="U6963" t="s">
        <v>27</v>
      </c>
      <c r="V6963" t="s">
        <v>52</v>
      </c>
      <c r="W6963" t="s">
        <v>47</v>
      </c>
      <c r="X6963" t="s">
        <v>30</v>
      </c>
    </row>
    <row r="6964" spans="1:24" x14ac:dyDescent="0.3">
      <c r="A6964">
        <v>15621644</v>
      </c>
      <c r="B6964" t="s">
        <v>386</v>
      </c>
      <c r="C6964">
        <v>678</v>
      </c>
      <c r="D6964" t="s">
        <v>56</v>
      </c>
      <c r="E6964" t="s">
        <v>24</v>
      </c>
      <c r="F6964">
        <v>83</v>
      </c>
      <c r="G6964">
        <v>6</v>
      </c>
      <c r="H6964">
        <v>123357</v>
      </c>
      <c r="I6964">
        <v>1</v>
      </c>
      <c r="J6964">
        <v>0</v>
      </c>
      <c r="K6964">
        <v>1</v>
      </c>
      <c r="L6964">
        <v>92934</v>
      </c>
      <c r="M6964">
        <v>0</v>
      </c>
      <c r="N6964" t="str">
        <f>IF(BANK[[#This Row],[EXITED]]=0,"No","Yes")</f>
        <v>No</v>
      </c>
      <c r="O6964">
        <v>0</v>
      </c>
      <c r="P6964" t="str">
        <f>IF(BANK[[#This Row],[COMPLAIN]]=0,"No","Yes")</f>
        <v>No</v>
      </c>
      <c r="Q6964">
        <v>4</v>
      </c>
      <c r="R6964" t="s">
        <v>32</v>
      </c>
      <c r="S6964">
        <v>753</v>
      </c>
      <c r="T6964" t="s">
        <v>51</v>
      </c>
      <c r="U6964" t="s">
        <v>27</v>
      </c>
      <c r="V6964" t="s">
        <v>46</v>
      </c>
      <c r="W6964" t="s">
        <v>40</v>
      </c>
      <c r="X6964" t="s">
        <v>30</v>
      </c>
    </row>
    <row r="6965" spans="1:24" x14ac:dyDescent="0.3">
      <c r="A6965">
        <v>15733032</v>
      </c>
      <c r="B6965" t="s">
        <v>2374</v>
      </c>
      <c r="C6965">
        <v>651</v>
      </c>
      <c r="D6965" t="s">
        <v>23</v>
      </c>
      <c r="E6965" t="s">
        <v>24</v>
      </c>
      <c r="F6965">
        <v>47</v>
      </c>
      <c r="G6965">
        <v>2</v>
      </c>
      <c r="H6965">
        <v>0</v>
      </c>
      <c r="I6965">
        <v>2</v>
      </c>
      <c r="J6965">
        <v>1</v>
      </c>
      <c r="K6965">
        <v>1</v>
      </c>
      <c r="L6965">
        <v>119809</v>
      </c>
      <c r="M6965">
        <v>0</v>
      </c>
      <c r="N6965" t="str">
        <f>IF(BANK[[#This Row],[EXITED]]=0,"No","Yes")</f>
        <v>No</v>
      </c>
      <c r="O6965">
        <v>0</v>
      </c>
      <c r="P6965" t="str">
        <f>IF(BANK[[#This Row],[COMPLAIN]]=0,"No","Yes")</f>
        <v>No</v>
      </c>
      <c r="Q6965">
        <v>5</v>
      </c>
      <c r="R6965" t="s">
        <v>43</v>
      </c>
      <c r="S6965">
        <v>758</v>
      </c>
      <c r="T6965" t="s">
        <v>33</v>
      </c>
      <c r="U6965" t="s">
        <v>39</v>
      </c>
      <c r="V6965" t="s">
        <v>52</v>
      </c>
      <c r="W6965" t="s">
        <v>35</v>
      </c>
      <c r="X6965" t="s">
        <v>30</v>
      </c>
    </row>
    <row r="6966" spans="1:24" x14ac:dyDescent="0.3">
      <c r="A6966">
        <v>15608381</v>
      </c>
      <c r="B6966" t="s">
        <v>1039</v>
      </c>
      <c r="C6966">
        <v>585</v>
      </c>
      <c r="D6966" t="s">
        <v>56</v>
      </c>
      <c r="E6966" t="s">
        <v>24</v>
      </c>
      <c r="F6966">
        <v>50</v>
      </c>
      <c r="G6966">
        <v>2</v>
      </c>
      <c r="H6966">
        <v>125846</v>
      </c>
      <c r="I6966">
        <v>1</v>
      </c>
      <c r="J6966">
        <v>1</v>
      </c>
      <c r="K6966">
        <v>0</v>
      </c>
      <c r="L6966">
        <v>9439</v>
      </c>
      <c r="M6966">
        <v>1</v>
      </c>
      <c r="N6966" t="str">
        <f>IF(BANK[[#This Row],[EXITED]]=0,"No","Yes")</f>
        <v>Yes</v>
      </c>
      <c r="O6966">
        <v>1</v>
      </c>
      <c r="P6966" t="str">
        <f>IF(BANK[[#This Row],[COMPLAIN]]=0,"No","Yes")</f>
        <v>Yes</v>
      </c>
      <c r="Q6966">
        <v>1</v>
      </c>
      <c r="R6966" t="s">
        <v>43</v>
      </c>
      <c r="S6966">
        <v>767</v>
      </c>
      <c r="T6966" t="s">
        <v>33</v>
      </c>
      <c r="U6966" t="s">
        <v>27</v>
      </c>
      <c r="V6966" t="s">
        <v>52</v>
      </c>
      <c r="W6966" t="s">
        <v>29</v>
      </c>
      <c r="X6966" t="s">
        <v>30</v>
      </c>
    </row>
    <row r="6967" spans="1:24" x14ac:dyDescent="0.3">
      <c r="A6967">
        <v>15757912</v>
      </c>
      <c r="B6967" t="s">
        <v>49</v>
      </c>
      <c r="C6967">
        <v>722</v>
      </c>
      <c r="D6967" t="s">
        <v>56</v>
      </c>
      <c r="E6967" t="s">
        <v>45</v>
      </c>
      <c r="F6967">
        <v>37</v>
      </c>
      <c r="G6967">
        <v>0</v>
      </c>
      <c r="H6967">
        <v>125978</v>
      </c>
      <c r="I6967">
        <v>1</v>
      </c>
      <c r="J6967">
        <v>0</v>
      </c>
      <c r="K6967">
        <v>0</v>
      </c>
      <c r="L6967">
        <v>160162</v>
      </c>
      <c r="M6967">
        <v>0</v>
      </c>
      <c r="N6967" t="str">
        <f>IF(BANK[[#This Row],[EXITED]]=0,"No","Yes")</f>
        <v>No</v>
      </c>
      <c r="O6967">
        <v>0</v>
      </c>
      <c r="P6967" t="str">
        <f>IF(BANK[[#This Row],[COMPLAIN]]=0,"No","Yes")</f>
        <v>No</v>
      </c>
      <c r="Q6967">
        <v>2</v>
      </c>
      <c r="R6967" t="s">
        <v>25</v>
      </c>
      <c r="S6967">
        <v>983</v>
      </c>
      <c r="T6967" t="s">
        <v>33</v>
      </c>
      <c r="U6967" t="s">
        <v>27</v>
      </c>
      <c r="V6967" t="s">
        <v>52</v>
      </c>
      <c r="W6967" t="s">
        <v>47</v>
      </c>
      <c r="X6967" t="s">
        <v>30</v>
      </c>
    </row>
    <row r="6968" spans="1:24" x14ac:dyDescent="0.3">
      <c r="A6968">
        <v>15645371</v>
      </c>
      <c r="B6968" t="s">
        <v>67</v>
      </c>
      <c r="C6968">
        <v>613</v>
      </c>
      <c r="D6968" t="s">
        <v>56</v>
      </c>
      <c r="E6968" t="s">
        <v>45</v>
      </c>
      <c r="F6968">
        <v>51</v>
      </c>
      <c r="G6968">
        <v>7</v>
      </c>
      <c r="H6968">
        <v>147262</v>
      </c>
      <c r="I6968">
        <v>1</v>
      </c>
      <c r="J6968">
        <v>1</v>
      </c>
      <c r="K6968">
        <v>1</v>
      </c>
      <c r="L6968">
        <v>53631</v>
      </c>
      <c r="M6968">
        <v>1</v>
      </c>
      <c r="N6968" t="str">
        <f>IF(BANK[[#This Row],[EXITED]]=0,"No","Yes")</f>
        <v>Yes</v>
      </c>
      <c r="O6968">
        <v>1</v>
      </c>
      <c r="P6968" t="str">
        <f>IF(BANK[[#This Row],[COMPLAIN]]=0,"No","Yes")</f>
        <v>Yes</v>
      </c>
      <c r="Q6968">
        <v>1</v>
      </c>
      <c r="R6968" t="s">
        <v>37</v>
      </c>
      <c r="S6968">
        <v>669</v>
      </c>
      <c r="T6968" t="s">
        <v>51</v>
      </c>
      <c r="U6968" t="s">
        <v>27</v>
      </c>
      <c r="V6968" t="s">
        <v>28</v>
      </c>
      <c r="W6968" t="s">
        <v>29</v>
      </c>
      <c r="X6968" t="s">
        <v>30</v>
      </c>
    </row>
    <row r="6969" spans="1:24" x14ac:dyDescent="0.3">
      <c r="A6969">
        <v>15766355</v>
      </c>
      <c r="B6969" t="s">
        <v>304</v>
      </c>
      <c r="C6969">
        <v>550</v>
      </c>
      <c r="D6969" t="s">
        <v>56</v>
      </c>
      <c r="E6969" t="s">
        <v>24</v>
      </c>
      <c r="F6969">
        <v>49</v>
      </c>
      <c r="G6969">
        <v>0</v>
      </c>
      <c r="H6969">
        <v>108807</v>
      </c>
      <c r="I6969">
        <v>3</v>
      </c>
      <c r="J6969">
        <v>1</v>
      </c>
      <c r="K6969">
        <v>0</v>
      </c>
      <c r="L6969">
        <v>61447</v>
      </c>
      <c r="M6969">
        <v>1</v>
      </c>
      <c r="N6969" t="str">
        <f>IF(BANK[[#This Row],[EXITED]]=0,"No","Yes")</f>
        <v>Yes</v>
      </c>
      <c r="O6969">
        <v>1</v>
      </c>
      <c r="P6969" t="str">
        <f>IF(BANK[[#This Row],[COMPLAIN]]=0,"No","Yes")</f>
        <v>Yes</v>
      </c>
      <c r="Q6969">
        <v>5</v>
      </c>
      <c r="R6969" t="s">
        <v>37</v>
      </c>
      <c r="S6969">
        <v>431</v>
      </c>
      <c r="T6969" t="s">
        <v>33</v>
      </c>
      <c r="U6969" t="s">
        <v>34</v>
      </c>
      <c r="V6969" t="s">
        <v>52</v>
      </c>
      <c r="W6969" t="s">
        <v>35</v>
      </c>
      <c r="X6969" t="s">
        <v>30</v>
      </c>
    </row>
    <row r="6970" spans="1:24" x14ac:dyDescent="0.3">
      <c r="A6970">
        <v>15585249</v>
      </c>
      <c r="B6970" t="s">
        <v>1130</v>
      </c>
      <c r="C6970">
        <v>741</v>
      </c>
      <c r="D6970" t="s">
        <v>42</v>
      </c>
      <c r="E6970" t="s">
        <v>24</v>
      </c>
      <c r="F6970">
        <v>42</v>
      </c>
      <c r="G6970">
        <v>6</v>
      </c>
      <c r="H6970">
        <v>106037</v>
      </c>
      <c r="I6970">
        <v>1</v>
      </c>
      <c r="J6970">
        <v>1</v>
      </c>
      <c r="K6970">
        <v>0</v>
      </c>
      <c r="L6970">
        <v>194687</v>
      </c>
      <c r="M6970">
        <v>1</v>
      </c>
      <c r="N6970" t="str">
        <f>IF(BANK[[#This Row],[EXITED]]=0,"No","Yes")</f>
        <v>Yes</v>
      </c>
      <c r="O6970">
        <v>1</v>
      </c>
      <c r="P6970" t="str">
        <f>IF(BANK[[#This Row],[COMPLAIN]]=0,"No","Yes")</f>
        <v>Yes</v>
      </c>
      <c r="Q6970">
        <v>4</v>
      </c>
      <c r="R6970" t="s">
        <v>32</v>
      </c>
      <c r="S6970">
        <v>927</v>
      </c>
      <c r="T6970" t="s">
        <v>33</v>
      </c>
      <c r="U6970" t="s">
        <v>34</v>
      </c>
      <c r="V6970" t="s">
        <v>46</v>
      </c>
      <c r="W6970" t="s">
        <v>40</v>
      </c>
      <c r="X6970" t="s">
        <v>30</v>
      </c>
    </row>
    <row r="6971" spans="1:24" x14ac:dyDescent="0.3">
      <c r="A6971">
        <v>15611786</v>
      </c>
      <c r="B6971" t="s">
        <v>1610</v>
      </c>
      <c r="C6971">
        <v>668</v>
      </c>
      <c r="D6971" t="s">
        <v>23</v>
      </c>
      <c r="E6971" t="s">
        <v>45</v>
      </c>
      <c r="F6971">
        <v>69</v>
      </c>
      <c r="G6971">
        <v>9</v>
      </c>
      <c r="H6971">
        <v>0</v>
      </c>
      <c r="I6971">
        <v>1</v>
      </c>
      <c r="J6971">
        <v>0</v>
      </c>
      <c r="K6971">
        <v>1</v>
      </c>
      <c r="L6971">
        <v>134483</v>
      </c>
      <c r="M6971">
        <v>0</v>
      </c>
      <c r="N6971" t="str">
        <f>IF(BANK[[#This Row],[EXITED]]=0,"No","Yes")</f>
        <v>No</v>
      </c>
      <c r="O6971">
        <v>0</v>
      </c>
      <c r="P6971" t="str">
        <f>IF(BANK[[#This Row],[COMPLAIN]]=0,"No","Yes")</f>
        <v>No</v>
      </c>
      <c r="Q6971">
        <v>5</v>
      </c>
      <c r="R6971" t="s">
        <v>43</v>
      </c>
      <c r="S6971">
        <v>397</v>
      </c>
      <c r="T6971" t="s">
        <v>51</v>
      </c>
      <c r="U6971" t="s">
        <v>39</v>
      </c>
      <c r="V6971" t="s">
        <v>28</v>
      </c>
      <c r="W6971" t="s">
        <v>35</v>
      </c>
      <c r="X6971" t="s">
        <v>30</v>
      </c>
    </row>
    <row r="6972" spans="1:24" x14ac:dyDescent="0.3">
      <c r="A6972">
        <v>15575486</v>
      </c>
      <c r="B6972" t="s">
        <v>2129</v>
      </c>
      <c r="C6972">
        <v>529</v>
      </c>
      <c r="D6972" t="s">
        <v>42</v>
      </c>
      <c r="E6972" t="s">
        <v>45</v>
      </c>
      <c r="F6972">
        <v>27</v>
      </c>
      <c r="G6972">
        <v>1</v>
      </c>
      <c r="H6972">
        <v>0</v>
      </c>
      <c r="I6972">
        <v>2</v>
      </c>
      <c r="J6972">
        <v>1</v>
      </c>
      <c r="K6972">
        <v>1</v>
      </c>
      <c r="L6972">
        <v>37770</v>
      </c>
      <c r="M6972">
        <v>0</v>
      </c>
      <c r="N6972" t="str">
        <f>IF(BANK[[#This Row],[EXITED]]=0,"No","Yes")</f>
        <v>No</v>
      </c>
      <c r="O6972">
        <v>0</v>
      </c>
      <c r="P6972" t="str">
        <f>IF(BANK[[#This Row],[COMPLAIN]]=0,"No","Yes")</f>
        <v>No</v>
      </c>
      <c r="Q6972">
        <v>5</v>
      </c>
      <c r="R6972" t="s">
        <v>43</v>
      </c>
      <c r="S6972">
        <v>333</v>
      </c>
      <c r="T6972" t="s">
        <v>26</v>
      </c>
      <c r="U6972" t="s">
        <v>39</v>
      </c>
      <c r="V6972" t="s">
        <v>52</v>
      </c>
      <c r="W6972" t="s">
        <v>35</v>
      </c>
      <c r="X6972" t="s">
        <v>30</v>
      </c>
    </row>
    <row r="6973" spans="1:24" x14ac:dyDescent="0.3">
      <c r="A6973">
        <v>15780215</v>
      </c>
      <c r="B6973" t="s">
        <v>2347</v>
      </c>
      <c r="C6973">
        <v>636</v>
      </c>
      <c r="D6973" t="s">
        <v>42</v>
      </c>
      <c r="E6973" t="s">
        <v>24</v>
      </c>
      <c r="F6973">
        <v>31</v>
      </c>
      <c r="G6973">
        <v>6</v>
      </c>
      <c r="H6973">
        <v>0</v>
      </c>
      <c r="I6973">
        <v>2</v>
      </c>
      <c r="J6973">
        <v>1</v>
      </c>
      <c r="K6973">
        <v>1</v>
      </c>
      <c r="L6973">
        <v>2383</v>
      </c>
      <c r="M6973">
        <v>0</v>
      </c>
      <c r="N6973" t="str">
        <f>IF(BANK[[#This Row],[EXITED]]=0,"No","Yes")</f>
        <v>No</v>
      </c>
      <c r="O6973">
        <v>0</v>
      </c>
      <c r="P6973" t="str">
        <f>IF(BANK[[#This Row],[COMPLAIN]]=0,"No","Yes")</f>
        <v>No</v>
      </c>
      <c r="Q6973">
        <v>3</v>
      </c>
      <c r="R6973" t="s">
        <v>37</v>
      </c>
      <c r="S6973">
        <v>875</v>
      </c>
      <c r="T6973" t="s">
        <v>26</v>
      </c>
      <c r="U6973" t="s">
        <v>39</v>
      </c>
      <c r="V6973" t="s">
        <v>46</v>
      </c>
      <c r="W6973" t="s">
        <v>54</v>
      </c>
      <c r="X6973" t="s">
        <v>30</v>
      </c>
    </row>
    <row r="6974" spans="1:24" x14ac:dyDescent="0.3">
      <c r="A6974">
        <v>15686099</v>
      </c>
      <c r="B6974" t="s">
        <v>2499</v>
      </c>
      <c r="C6974">
        <v>563</v>
      </c>
      <c r="D6974" t="s">
        <v>23</v>
      </c>
      <c r="E6974" t="s">
        <v>24</v>
      </c>
      <c r="F6974">
        <v>61</v>
      </c>
      <c r="G6974">
        <v>1</v>
      </c>
      <c r="H6974">
        <v>82182</v>
      </c>
      <c r="I6974">
        <v>1</v>
      </c>
      <c r="J6974">
        <v>1</v>
      </c>
      <c r="K6974">
        <v>0</v>
      </c>
      <c r="L6974">
        <v>106827</v>
      </c>
      <c r="M6974">
        <v>1</v>
      </c>
      <c r="N6974" t="str">
        <f>IF(BANK[[#This Row],[EXITED]]=0,"No","Yes")</f>
        <v>Yes</v>
      </c>
      <c r="O6974">
        <v>1</v>
      </c>
      <c r="P6974" t="str">
        <f>IF(BANK[[#This Row],[COMPLAIN]]=0,"No","Yes")</f>
        <v>Yes</v>
      </c>
      <c r="Q6974">
        <v>1</v>
      </c>
      <c r="R6974" t="s">
        <v>25</v>
      </c>
      <c r="S6974">
        <v>401</v>
      </c>
      <c r="T6974" t="s">
        <v>51</v>
      </c>
      <c r="U6974" t="s">
        <v>34</v>
      </c>
      <c r="V6974" t="s">
        <v>52</v>
      </c>
      <c r="W6974" t="s">
        <v>29</v>
      </c>
      <c r="X6974" t="s">
        <v>30</v>
      </c>
    </row>
    <row r="6975" spans="1:24" x14ac:dyDescent="0.3">
      <c r="A6975">
        <v>15739042</v>
      </c>
      <c r="B6975" t="s">
        <v>1076</v>
      </c>
      <c r="C6975">
        <v>767</v>
      </c>
      <c r="D6975" t="s">
        <v>42</v>
      </c>
      <c r="E6975" t="s">
        <v>45</v>
      </c>
      <c r="F6975">
        <v>35</v>
      </c>
      <c r="G6975">
        <v>9</v>
      </c>
      <c r="H6975">
        <v>0</v>
      </c>
      <c r="I6975">
        <v>2</v>
      </c>
      <c r="J6975">
        <v>1</v>
      </c>
      <c r="K6975">
        <v>0</v>
      </c>
      <c r="L6975">
        <v>39512</v>
      </c>
      <c r="M6975">
        <v>0</v>
      </c>
      <c r="N6975" t="str">
        <f>IF(BANK[[#This Row],[EXITED]]=0,"No","Yes")</f>
        <v>No</v>
      </c>
      <c r="O6975">
        <v>0</v>
      </c>
      <c r="P6975" t="str">
        <f>IF(BANK[[#This Row],[COMPLAIN]]=0,"No","Yes")</f>
        <v>No</v>
      </c>
      <c r="Q6975">
        <v>1</v>
      </c>
      <c r="R6975" t="s">
        <v>32</v>
      </c>
      <c r="S6975">
        <v>981</v>
      </c>
      <c r="T6975" t="s">
        <v>26</v>
      </c>
      <c r="U6975" t="s">
        <v>39</v>
      </c>
      <c r="V6975" t="s">
        <v>28</v>
      </c>
      <c r="W6975" t="s">
        <v>29</v>
      </c>
      <c r="X6975" t="s">
        <v>30</v>
      </c>
    </row>
    <row r="6976" spans="1:24" x14ac:dyDescent="0.3">
      <c r="A6976">
        <v>15786389</v>
      </c>
      <c r="B6976" t="s">
        <v>752</v>
      </c>
      <c r="C6976">
        <v>635</v>
      </c>
      <c r="D6976" t="s">
        <v>23</v>
      </c>
      <c r="E6976" t="s">
        <v>45</v>
      </c>
      <c r="F6976">
        <v>41</v>
      </c>
      <c r="G6976">
        <v>10</v>
      </c>
      <c r="H6976">
        <v>0</v>
      </c>
      <c r="I6976">
        <v>2</v>
      </c>
      <c r="J6976">
        <v>1</v>
      </c>
      <c r="K6976">
        <v>1</v>
      </c>
      <c r="L6976">
        <v>61994</v>
      </c>
      <c r="M6976">
        <v>0</v>
      </c>
      <c r="N6976" t="str">
        <f>IF(BANK[[#This Row],[EXITED]]=0,"No","Yes")</f>
        <v>No</v>
      </c>
      <c r="O6976">
        <v>0</v>
      </c>
      <c r="P6976" t="str">
        <f>IF(BANK[[#This Row],[COMPLAIN]]=0,"No","Yes")</f>
        <v>No</v>
      </c>
      <c r="Q6976">
        <v>5</v>
      </c>
      <c r="R6976" t="s">
        <v>43</v>
      </c>
      <c r="S6976">
        <v>883</v>
      </c>
      <c r="T6976" t="s">
        <v>33</v>
      </c>
      <c r="U6976" t="s">
        <v>39</v>
      </c>
      <c r="V6976" t="s">
        <v>28</v>
      </c>
      <c r="W6976" t="s">
        <v>35</v>
      </c>
      <c r="X6976" t="s">
        <v>30</v>
      </c>
    </row>
    <row r="6977" spans="1:24" x14ac:dyDescent="0.3">
      <c r="A6977">
        <v>15601787</v>
      </c>
      <c r="B6977" t="s">
        <v>253</v>
      </c>
      <c r="C6977">
        <v>641</v>
      </c>
      <c r="D6977" t="s">
        <v>56</v>
      </c>
      <c r="E6977" t="s">
        <v>24</v>
      </c>
      <c r="F6977">
        <v>35</v>
      </c>
      <c r="G6977">
        <v>2</v>
      </c>
      <c r="H6977">
        <v>103712</v>
      </c>
      <c r="I6977">
        <v>1</v>
      </c>
      <c r="J6977">
        <v>0</v>
      </c>
      <c r="K6977">
        <v>1</v>
      </c>
      <c r="L6977">
        <v>192464</v>
      </c>
      <c r="M6977">
        <v>1</v>
      </c>
      <c r="N6977" t="str">
        <f>IF(BANK[[#This Row],[EXITED]]=0,"No","Yes")</f>
        <v>Yes</v>
      </c>
      <c r="O6977">
        <v>1</v>
      </c>
      <c r="P6977" t="str">
        <f>IF(BANK[[#This Row],[COMPLAIN]]=0,"No","Yes")</f>
        <v>Yes</v>
      </c>
      <c r="Q6977">
        <v>2</v>
      </c>
      <c r="R6977" t="s">
        <v>43</v>
      </c>
      <c r="S6977">
        <v>267</v>
      </c>
      <c r="T6977" t="s">
        <v>26</v>
      </c>
      <c r="U6977" t="s">
        <v>34</v>
      </c>
      <c r="V6977" t="s">
        <v>52</v>
      </c>
      <c r="W6977" t="s">
        <v>47</v>
      </c>
      <c r="X6977" t="s">
        <v>30</v>
      </c>
    </row>
    <row r="6978" spans="1:24" x14ac:dyDescent="0.3">
      <c r="A6978">
        <v>15624715</v>
      </c>
      <c r="B6978" t="s">
        <v>78</v>
      </c>
      <c r="C6978">
        <v>593</v>
      </c>
      <c r="D6978" t="s">
        <v>23</v>
      </c>
      <c r="E6978" t="s">
        <v>45</v>
      </c>
      <c r="F6978">
        <v>40</v>
      </c>
      <c r="G6978">
        <v>2</v>
      </c>
      <c r="H6978">
        <v>0</v>
      </c>
      <c r="I6978">
        <v>1</v>
      </c>
      <c r="J6978">
        <v>1</v>
      </c>
      <c r="K6978">
        <v>1</v>
      </c>
      <c r="L6978">
        <v>5195</v>
      </c>
      <c r="M6978">
        <v>0</v>
      </c>
      <c r="N6978" t="str">
        <f>IF(BANK[[#This Row],[EXITED]]=0,"No","Yes")</f>
        <v>No</v>
      </c>
      <c r="O6978">
        <v>0</v>
      </c>
      <c r="P6978" t="str">
        <f>IF(BANK[[#This Row],[COMPLAIN]]=0,"No","Yes")</f>
        <v>No</v>
      </c>
      <c r="Q6978">
        <v>2</v>
      </c>
      <c r="R6978" t="s">
        <v>37</v>
      </c>
      <c r="S6978">
        <v>678</v>
      </c>
      <c r="T6978" t="s">
        <v>33</v>
      </c>
      <c r="U6978" t="s">
        <v>39</v>
      </c>
      <c r="V6978" t="s">
        <v>52</v>
      </c>
      <c r="W6978" t="s">
        <v>47</v>
      </c>
      <c r="X6978" t="s">
        <v>30</v>
      </c>
    </row>
    <row r="6979" spans="1:24" x14ac:dyDescent="0.3">
      <c r="A6979">
        <v>15763093</v>
      </c>
      <c r="B6979" t="s">
        <v>538</v>
      </c>
      <c r="C6979">
        <v>540</v>
      </c>
      <c r="D6979" t="s">
        <v>56</v>
      </c>
      <c r="E6979" t="s">
        <v>45</v>
      </c>
      <c r="F6979">
        <v>35</v>
      </c>
      <c r="G6979">
        <v>7</v>
      </c>
      <c r="H6979">
        <v>128370</v>
      </c>
      <c r="I6979">
        <v>2</v>
      </c>
      <c r="J6979">
        <v>1</v>
      </c>
      <c r="K6979">
        <v>0</v>
      </c>
      <c r="L6979">
        <v>198256</v>
      </c>
      <c r="M6979">
        <v>0</v>
      </c>
      <c r="N6979" t="str">
        <f>IF(BANK[[#This Row],[EXITED]]=0,"No","Yes")</f>
        <v>No</v>
      </c>
      <c r="O6979">
        <v>0</v>
      </c>
      <c r="P6979" t="str">
        <f>IF(BANK[[#This Row],[COMPLAIN]]=0,"No","Yes")</f>
        <v>No</v>
      </c>
      <c r="Q6979">
        <v>2</v>
      </c>
      <c r="R6979" t="s">
        <v>43</v>
      </c>
      <c r="S6979">
        <v>653</v>
      </c>
      <c r="T6979" t="s">
        <v>26</v>
      </c>
      <c r="U6979" t="s">
        <v>27</v>
      </c>
      <c r="V6979" t="s">
        <v>28</v>
      </c>
      <c r="W6979" t="s">
        <v>47</v>
      </c>
      <c r="X6979" t="s">
        <v>30</v>
      </c>
    </row>
    <row r="6980" spans="1:24" x14ac:dyDescent="0.3">
      <c r="A6980">
        <v>15572073</v>
      </c>
      <c r="B6980" t="s">
        <v>165</v>
      </c>
      <c r="C6980">
        <v>663</v>
      </c>
      <c r="D6980" t="s">
        <v>23</v>
      </c>
      <c r="E6980" t="s">
        <v>24</v>
      </c>
      <c r="F6980">
        <v>35</v>
      </c>
      <c r="G6980">
        <v>5</v>
      </c>
      <c r="H6980">
        <v>0</v>
      </c>
      <c r="I6980">
        <v>2</v>
      </c>
      <c r="J6980">
        <v>1</v>
      </c>
      <c r="K6980">
        <v>1</v>
      </c>
      <c r="L6980">
        <v>62635</v>
      </c>
      <c r="M6980">
        <v>0</v>
      </c>
      <c r="N6980" t="str">
        <f>IF(BANK[[#This Row],[EXITED]]=0,"No","Yes")</f>
        <v>No</v>
      </c>
      <c r="O6980">
        <v>0</v>
      </c>
      <c r="P6980" t="str">
        <f>IF(BANK[[#This Row],[COMPLAIN]]=0,"No","Yes")</f>
        <v>No</v>
      </c>
      <c r="Q6980">
        <v>5</v>
      </c>
      <c r="R6980" t="s">
        <v>37</v>
      </c>
      <c r="S6980">
        <v>252</v>
      </c>
      <c r="T6980" t="s">
        <v>26</v>
      </c>
      <c r="U6980" t="s">
        <v>39</v>
      </c>
      <c r="V6980" t="s">
        <v>46</v>
      </c>
      <c r="W6980" t="s">
        <v>35</v>
      </c>
      <c r="X6980" t="s">
        <v>30</v>
      </c>
    </row>
    <row r="6981" spans="1:24" x14ac:dyDescent="0.3">
      <c r="A6981">
        <v>15638882</v>
      </c>
      <c r="B6981" t="s">
        <v>2500</v>
      </c>
      <c r="C6981">
        <v>710</v>
      </c>
      <c r="D6981" t="s">
        <v>56</v>
      </c>
      <c r="E6981" t="s">
        <v>45</v>
      </c>
      <c r="F6981">
        <v>62</v>
      </c>
      <c r="G6981">
        <v>9</v>
      </c>
      <c r="H6981">
        <v>148214</v>
      </c>
      <c r="I6981">
        <v>1</v>
      </c>
      <c r="J6981">
        <v>1</v>
      </c>
      <c r="K6981">
        <v>0</v>
      </c>
      <c r="L6981">
        <v>48571</v>
      </c>
      <c r="M6981">
        <v>1</v>
      </c>
      <c r="N6981" t="str">
        <f>IF(BANK[[#This Row],[EXITED]]=0,"No","Yes")</f>
        <v>Yes</v>
      </c>
      <c r="O6981">
        <v>1</v>
      </c>
      <c r="P6981" t="str">
        <f>IF(BANK[[#This Row],[COMPLAIN]]=0,"No","Yes")</f>
        <v>Yes</v>
      </c>
      <c r="Q6981">
        <v>4</v>
      </c>
      <c r="R6981" t="s">
        <v>32</v>
      </c>
      <c r="S6981">
        <v>485</v>
      </c>
      <c r="T6981" t="s">
        <v>51</v>
      </c>
      <c r="U6981" t="s">
        <v>27</v>
      </c>
      <c r="V6981" t="s">
        <v>28</v>
      </c>
      <c r="W6981" t="s">
        <v>40</v>
      </c>
      <c r="X6981" t="s">
        <v>30</v>
      </c>
    </row>
    <row r="6982" spans="1:24" x14ac:dyDescent="0.3">
      <c r="A6982">
        <v>15714680</v>
      </c>
      <c r="B6982" t="s">
        <v>245</v>
      </c>
      <c r="C6982">
        <v>755</v>
      </c>
      <c r="D6982" t="s">
        <v>42</v>
      </c>
      <c r="E6982" t="s">
        <v>45</v>
      </c>
      <c r="F6982">
        <v>78</v>
      </c>
      <c r="G6982">
        <v>5</v>
      </c>
      <c r="H6982">
        <v>121207</v>
      </c>
      <c r="I6982">
        <v>1</v>
      </c>
      <c r="J6982">
        <v>1</v>
      </c>
      <c r="K6982">
        <v>1</v>
      </c>
      <c r="L6982">
        <v>76016</v>
      </c>
      <c r="M6982">
        <v>0</v>
      </c>
      <c r="N6982" t="str">
        <f>IF(BANK[[#This Row],[EXITED]]=0,"No","Yes")</f>
        <v>No</v>
      </c>
      <c r="O6982">
        <v>0</v>
      </c>
      <c r="P6982" t="str">
        <f>IF(BANK[[#This Row],[COMPLAIN]]=0,"No","Yes")</f>
        <v>No</v>
      </c>
      <c r="Q6982">
        <v>5</v>
      </c>
      <c r="R6982" t="s">
        <v>43</v>
      </c>
      <c r="S6982">
        <v>554</v>
      </c>
      <c r="T6982" t="s">
        <v>51</v>
      </c>
      <c r="U6982" t="s">
        <v>27</v>
      </c>
      <c r="V6982" t="s">
        <v>46</v>
      </c>
      <c r="W6982" t="s">
        <v>35</v>
      </c>
      <c r="X6982" t="s">
        <v>30</v>
      </c>
    </row>
    <row r="6983" spans="1:24" x14ac:dyDescent="0.3">
      <c r="A6983">
        <v>15777217</v>
      </c>
      <c r="B6983" t="s">
        <v>1170</v>
      </c>
      <c r="C6983">
        <v>641</v>
      </c>
      <c r="D6983" t="s">
        <v>23</v>
      </c>
      <c r="E6983" t="s">
        <v>24</v>
      </c>
      <c r="F6983">
        <v>25</v>
      </c>
      <c r="G6983">
        <v>10</v>
      </c>
      <c r="H6983">
        <v>0</v>
      </c>
      <c r="I6983">
        <v>2</v>
      </c>
      <c r="J6983">
        <v>1</v>
      </c>
      <c r="K6983">
        <v>1</v>
      </c>
      <c r="L6983">
        <v>180808</v>
      </c>
      <c r="M6983">
        <v>0</v>
      </c>
      <c r="N6983" t="str">
        <f>IF(BANK[[#This Row],[EXITED]]=0,"No","Yes")</f>
        <v>No</v>
      </c>
      <c r="O6983">
        <v>0</v>
      </c>
      <c r="P6983" t="str">
        <f>IF(BANK[[#This Row],[COMPLAIN]]=0,"No","Yes")</f>
        <v>No</v>
      </c>
      <c r="Q6983">
        <v>4</v>
      </c>
      <c r="R6983" t="s">
        <v>32</v>
      </c>
      <c r="S6983">
        <v>586</v>
      </c>
      <c r="T6983" t="s">
        <v>38</v>
      </c>
      <c r="U6983" t="s">
        <v>39</v>
      </c>
      <c r="V6983" t="s">
        <v>28</v>
      </c>
      <c r="W6983" t="s">
        <v>40</v>
      </c>
      <c r="X6983" t="s">
        <v>30</v>
      </c>
    </row>
    <row r="6984" spans="1:24" x14ac:dyDescent="0.3">
      <c r="A6984">
        <v>15594450</v>
      </c>
      <c r="B6984" t="s">
        <v>1461</v>
      </c>
      <c r="C6984">
        <v>695</v>
      </c>
      <c r="D6984" t="s">
        <v>42</v>
      </c>
      <c r="E6984" t="s">
        <v>24</v>
      </c>
      <c r="F6984">
        <v>49</v>
      </c>
      <c r="G6984">
        <v>9</v>
      </c>
      <c r="H6984">
        <v>159459</v>
      </c>
      <c r="I6984">
        <v>1</v>
      </c>
      <c r="J6984">
        <v>1</v>
      </c>
      <c r="K6984">
        <v>0</v>
      </c>
      <c r="L6984">
        <v>135841</v>
      </c>
      <c r="M6984">
        <v>0</v>
      </c>
      <c r="N6984" t="str">
        <f>IF(BANK[[#This Row],[EXITED]]=0,"No","Yes")</f>
        <v>No</v>
      </c>
      <c r="O6984">
        <v>0</v>
      </c>
      <c r="P6984" t="str">
        <f>IF(BANK[[#This Row],[COMPLAIN]]=0,"No","Yes")</f>
        <v>No</v>
      </c>
      <c r="Q6984">
        <v>5</v>
      </c>
      <c r="R6984" t="s">
        <v>25</v>
      </c>
      <c r="S6984">
        <v>360</v>
      </c>
      <c r="T6984" t="s">
        <v>33</v>
      </c>
      <c r="U6984" t="s">
        <v>27</v>
      </c>
      <c r="V6984" t="s">
        <v>28</v>
      </c>
      <c r="W6984" t="s">
        <v>35</v>
      </c>
      <c r="X6984" t="s">
        <v>30</v>
      </c>
    </row>
    <row r="6985" spans="1:24" x14ac:dyDescent="0.3">
      <c r="A6985">
        <v>15797751</v>
      </c>
      <c r="B6985" t="s">
        <v>401</v>
      </c>
      <c r="C6985">
        <v>466</v>
      </c>
      <c r="D6985" t="s">
        <v>56</v>
      </c>
      <c r="E6985" t="s">
        <v>45</v>
      </c>
      <c r="F6985">
        <v>47</v>
      </c>
      <c r="G6985">
        <v>5</v>
      </c>
      <c r="H6985">
        <v>102086</v>
      </c>
      <c r="I6985">
        <v>1</v>
      </c>
      <c r="J6985">
        <v>1</v>
      </c>
      <c r="K6985">
        <v>1</v>
      </c>
      <c r="L6985">
        <v>183536</v>
      </c>
      <c r="M6985">
        <v>1</v>
      </c>
      <c r="N6985" t="str">
        <f>IF(BANK[[#This Row],[EXITED]]=0,"No","Yes")</f>
        <v>Yes</v>
      </c>
      <c r="O6985">
        <v>1</v>
      </c>
      <c r="P6985" t="str">
        <f>IF(BANK[[#This Row],[COMPLAIN]]=0,"No","Yes")</f>
        <v>Yes</v>
      </c>
      <c r="Q6985">
        <v>2</v>
      </c>
      <c r="R6985" t="s">
        <v>25</v>
      </c>
      <c r="S6985">
        <v>692</v>
      </c>
      <c r="T6985" t="s">
        <v>33</v>
      </c>
      <c r="U6985" t="s">
        <v>34</v>
      </c>
      <c r="V6985" t="s">
        <v>46</v>
      </c>
      <c r="W6985" t="s">
        <v>47</v>
      </c>
      <c r="X6985" t="s">
        <v>30</v>
      </c>
    </row>
    <row r="6986" spans="1:24" x14ac:dyDescent="0.3">
      <c r="A6986">
        <v>15722845</v>
      </c>
      <c r="B6986" t="s">
        <v>2501</v>
      </c>
      <c r="C6986">
        <v>665</v>
      </c>
      <c r="D6986" t="s">
        <v>23</v>
      </c>
      <c r="E6986" t="s">
        <v>24</v>
      </c>
      <c r="F6986">
        <v>29</v>
      </c>
      <c r="G6986">
        <v>1</v>
      </c>
      <c r="H6986">
        <v>182782</v>
      </c>
      <c r="I6986">
        <v>2</v>
      </c>
      <c r="J6986">
        <v>1</v>
      </c>
      <c r="K6986">
        <v>1</v>
      </c>
      <c r="L6986">
        <v>63733</v>
      </c>
      <c r="M6986">
        <v>0</v>
      </c>
      <c r="N6986" t="str">
        <f>IF(BANK[[#This Row],[EXITED]]=0,"No","Yes")</f>
        <v>No</v>
      </c>
      <c r="O6986">
        <v>0</v>
      </c>
      <c r="P6986" t="str">
        <f>IF(BANK[[#This Row],[COMPLAIN]]=0,"No","Yes")</f>
        <v>No</v>
      </c>
      <c r="Q6986">
        <v>4</v>
      </c>
      <c r="R6986" t="s">
        <v>25</v>
      </c>
      <c r="S6986">
        <v>943</v>
      </c>
      <c r="T6986" t="s">
        <v>26</v>
      </c>
      <c r="U6986" t="s">
        <v>27</v>
      </c>
      <c r="V6986" t="s">
        <v>52</v>
      </c>
      <c r="W6986" t="s">
        <v>40</v>
      </c>
      <c r="X6986" t="s">
        <v>30</v>
      </c>
    </row>
    <row r="6987" spans="1:24" x14ac:dyDescent="0.3">
      <c r="A6987">
        <v>15605804</v>
      </c>
      <c r="B6987" t="s">
        <v>135</v>
      </c>
      <c r="C6987">
        <v>737</v>
      </c>
      <c r="D6987" t="s">
        <v>42</v>
      </c>
      <c r="E6987" t="s">
        <v>24</v>
      </c>
      <c r="F6987">
        <v>45</v>
      </c>
      <c r="G6987">
        <v>10</v>
      </c>
      <c r="H6987">
        <v>0</v>
      </c>
      <c r="I6987">
        <v>2</v>
      </c>
      <c r="J6987">
        <v>1</v>
      </c>
      <c r="K6987">
        <v>0</v>
      </c>
      <c r="L6987">
        <v>1365</v>
      </c>
      <c r="M6987">
        <v>0</v>
      </c>
      <c r="N6987" t="str">
        <f>IF(BANK[[#This Row],[EXITED]]=0,"No","Yes")</f>
        <v>No</v>
      </c>
      <c r="O6987">
        <v>0</v>
      </c>
      <c r="P6987" t="str">
        <f>IF(BANK[[#This Row],[COMPLAIN]]=0,"No","Yes")</f>
        <v>No</v>
      </c>
      <c r="Q6987">
        <v>5</v>
      </c>
      <c r="R6987" t="s">
        <v>25</v>
      </c>
      <c r="S6987">
        <v>531</v>
      </c>
      <c r="T6987" t="s">
        <v>33</v>
      </c>
      <c r="U6987" t="s">
        <v>39</v>
      </c>
      <c r="V6987" t="s">
        <v>28</v>
      </c>
      <c r="W6987" t="s">
        <v>35</v>
      </c>
      <c r="X6987" t="s">
        <v>30</v>
      </c>
    </row>
    <row r="6988" spans="1:24" x14ac:dyDescent="0.3">
      <c r="A6988">
        <v>15702061</v>
      </c>
      <c r="B6988" t="s">
        <v>807</v>
      </c>
      <c r="C6988">
        <v>654</v>
      </c>
      <c r="D6988" t="s">
        <v>42</v>
      </c>
      <c r="E6988" t="s">
        <v>24</v>
      </c>
      <c r="F6988">
        <v>29</v>
      </c>
      <c r="G6988">
        <v>7</v>
      </c>
      <c r="H6988">
        <v>0</v>
      </c>
      <c r="I6988">
        <v>2</v>
      </c>
      <c r="J6988">
        <v>1</v>
      </c>
      <c r="K6988">
        <v>1</v>
      </c>
      <c r="L6988">
        <v>149184</v>
      </c>
      <c r="M6988">
        <v>0</v>
      </c>
      <c r="N6988" t="str">
        <f>IF(BANK[[#This Row],[EXITED]]=0,"No","Yes")</f>
        <v>No</v>
      </c>
      <c r="O6988">
        <v>0</v>
      </c>
      <c r="P6988" t="str">
        <f>IF(BANK[[#This Row],[COMPLAIN]]=0,"No","Yes")</f>
        <v>No</v>
      </c>
      <c r="Q6988">
        <v>3</v>
      </c>
      <c r="R6988" t="s">
        <v>25</v>
      </c>
      <c r="S6988">
        <v>795</v>
      </c>
      <c r="T6988" t="s">
        <v>26</v>
      </c>
      <c r="U6988" t="s">
        <v>39</v>
      </c>
      <c r="V6988" t="s">
        <v>28</v>
      </c>
      <c r="W6988" t="s">
        <v>54</v>
      </c>
      <c r="X6988" t="s">
        <v>30</v>
      </c>
    </row>
    <row r="6989" spans="1:24" x14ac:dyDescent="0.3">
      <c r="A6989">
        <v>15798749</v>
      </c>
      <c r="B6989" t="s">
        <v>186</v>
      </c>
      <c r="C6989">
        <v>845</v>
      </c>
      <c r="D6989" t="s">
        <v>56</v>
      </c>
      <c r="E6989" t="s">
        <v>45</v>
      </c>
      <c r="F6989">
        <v>43</v>
      </c>
      <c r="G6989">
        <v>3</v>
      </c>
      <c r="H6989">
        <v>152064</v>
      </c>
      <c r="I6989">
        <v>2</v>
      </c>
      <c r="J6989">
        <v>1</v>
      </c>
      <c r="K6989">
        <v>0</v>
      </c>
      <c r="L6989">
        <v>97910</v>
      </c>
      <c r="M6989">
        <v>0</v>
      </c>
      <c r="N6989" t="str">
        <f>IF(BANK[[#This Row],[EXITED]]=0,"No","Yes")</f>
        <v>No</v>
      </c>
      <c r="O6989">
        <v>0</v>
      </c>
      <c r="P6989" t="str">
        <f>IF(BANK[[#This Row],[COMPLAIN]]=0,"No","Yes")</f>
        <v>No</v>
      </c>
      <c r="Q6989">
        <v>1</v>
      </c>
      <c r="R6989" t="s">
        <v>32</v>
      </c>
      <c r="S6989">
        <v>443</v>
      </c>
      <c r="T6989" t="s">
        <v>33</v>
      </c>
      <c r="U6989" t="s">
        <v>27</v>
      </c>
      <c r="V6989" t="s">
        <v>46</v>
      </c>
      <c r="W6989" t="s">
        <v>29</v>
      </c>
      <c r="X6989" t="s">
        <v>30</v>
      </c>
    </row>
    <row r="6990" spans="1:24" x14ac:dyDescent="0.3">
      <c r="A6990">
        <v>15720050</v>
      </c>
      <c r="B6990" t="s">
        <v>1823</v>
      </c>
      <c r="C6990">
        <v>727</v>
      </c>
      <c r="D6990" t="s">
        <v>42</v>
      </c>
      <c r="E6990" t="s">
        <v>45</v>
      </c>
      <c r="F6990">
        <v>28</v>
      </c>
      <c r="G6990">
        <v>2</v>
      </c>
      <c r="H6990">
        <v>110998</v>
      </c>
      <c r="I6990">
        <v>1</v>
      </c>
      <c r="J6990">
        <v>1</v>
      </c>
      <c r="K6990">
        <v>0</v>
      </c>
      <c r="L6990">
        <v>101434</v>
      </c>
      <c r="M6990">
        <v>0</v>
      </c>
      <c r="N6990" t="str">
        <f>IF(BANK[[#This Row],[EXITED]]=0,"No","Yes")</f>
        <v>No</v>
      </c>
      <c r="O6990">
        <v>0</v>
      </c>
      <c r="P6990" t="str">
        <f>IF(BANK[[#This Row],[COMPLAIN]]=0,"No","Yes")</f>
        <v>No</v>
      </c>
      <c r="Q6990">
        <v>2</v>
      </c>
      <c r="R6990" t="s">
        <v>32</v>
      </c>
      <c r="S6990">
        <v>935</v>
      </c>
      <c r="T6990" t="s">
        <v>26</v>
      </c>
      <c r="U6990" t="s">
        <v>34</v>
      </c>
      <c r="V6990" t="s">
        <v>52</v>
      </c>
      <c r="W6990" t="s">
        <v>47</v>
      </c>
      <c r="X6990" t="s">
        <v>30</v>
      </c>
    </row>
    <row r="6991" spans="1:24" x14ac:dyDescent="0.3">
      <c r="A6991">
        <v>15758048</v>
      </c>
      <c r="B6991" t="s">
        <v>2502</v>
      </c>
      <c r="C6991">
        <v>582</v>
      </c>
      <c r="D6991" t="s">
        <v>42</v>
      </c>
      <c r="E6991" t="s">
        <v>24</v>
      </c>
      <c r="F6991">
        <v>50</v>
      </c>
      <c r="G6991">
        <v>2</v>
      </c>
      <c r="H6991">
        <v>148942</v>
      </c>
      <c r="I6991">
        <v>1</v>
      </c>
      <c r="J6991">
        <v>1</v>
      </c>
      <c r="K6991">
        <v>1</v>
      </c>
      <c r="L6991">
        <v>116944</v>
      </c>
      <c r="M6991">
        <v>0</v>
      </c>
      <c r="N6991" t="str">
        <f>IF(BANK[[#This Row],[EXITED]]=0,"No","Yes")</f>
        <v>No</v>
      </c>
      <c r="O6991">
        <v>0</v>
      </c>
      <c r="P6991" t="str">
        <f>IF(BANK[[#This Row],[COMPLAIN]]=0,"No","Yes")</f>
        <v>No</v>
      </c>
      <c r="Q6991">
        <v>1</v>
      </c>
      <c r="R6991" t="s">
        <v>43</v>
      </c>
      <c r="S6991">
        <v>612</v>
      </c>
      <c r="T6991" t="s">
        <v>33</v>
      </c>
      <c r="U6991" t="s">
        <v>27</v>
      </c>
      <c r="V6991" t="s">
        <v>52</v>
      </c>
      <c r="W6991" t="s">
        <v>29</v>
      </c>
      <c r="X6991" t="s">
        <v>30</v>
      </c>
    </row>
    <row r="6992" spans="1:24" x14ac:dyDescent="0.3">
      <c r="A6992">
        <v>15805681</v>
      </c>
      <c r="B6992" t="s">
        <v>1249</v>
      </c>
      <c r="C6992">
        <v>716</v>
      </c>
      <c r="D6992" t="s">
        <v>42</v>
      </c>
      <c r="E6992" t="s">
        <v>24</v>
      </c>
      <c r="F6992">
        <v>41</v>
      </c>
      <c r="G6992">
        <v>9</v>
      </c>
      <c r="H6992">
        <v>0</v>
      </c>
      <c r="I6992">
        <v>1</v>
      </c>
      <c r="J6992">
        <v>1</v>
      </c>
      <c r="K6992">
        <v>1</v>
      </c>
      <c r="L6992">
        <v>113267</v>
      </c>
      <c r="M6992">
        <v>0</v>
      </c>
      <c r="N6992" t="str">
        <f>IF(BANK[[#This Row],[EXITED]]=0,"No","Yes")</f>
        <v>No</v>
      </c>
      <c r="O6992">
        <v>0</v>
      </c>
      <c r="P6992" t="str">
        <f>IF(BANK[[#This Row],[COMPLAIN]]=0,"No","Yes")</f>
        <v>No</v>
      </c>
      <c r="Q6992">
        <v>1</v>
      </c>
      <c r="R6992" t="s">
        <v>37</v>
      </c>
      <c r="S6992">
        <v>237</v>
      </c>
      <c r="T6992" t="s">
        <v>33</v>
      </c>
      <c r="U6992" t="s">
        <v>39</v>
      </c>
      <c r="V6992" t="s">
        <v>28</v>
      </c>
      <c r="W6992" t="s">
        <v>29</v>
      </c>
      <c r="X6992" t="s">
        <v>30</v>
      </c>
    </row>
    <row r="6993" spans="1:24" x14ac:dyDescent="0.3">
      <c r="A6993">
        <v>15802809</v>
      </c>
      <c r="B6993" t="s">
        <v>2503</v>
      </c>
      <c r="C6993">
        <v>660</v>
      </c>
      <c r="D6993" t="s">
        <v>23</v>
      </c>
      <c r="E6993" t="s">
        <v>45</v>
      </c>
      <c r="F6993">
        <v>36</v>
      </c>
      <c r="G6993">
        <v>0</v>
      </c>
      <c r="H6993">
        <v>84439</v>
      </c>
      <c r="I6993">
        <v>1</v>
      </c>
      <c r="J6993">
        <v>1</v>
      </c>
      <c r="K6993">
        <v>1</v>
      </c>
      <c r="L6993">
        <v>181450</v>
      </c>
      <c r="M6993">
        <v>0</v>
      </c>
      <c r="N6993" t="str">
        <f>IF(BANK[[#This Row],[EXITED]]=0,"No","Yes")</f>
        <v>No</v>
      </c>
      <c r="O6993">
        <v>0</v>
      </c>
      <c r="P6993" t="str">
        <f>IF(BANK[[#This Row],[COMPLAIN]]=0,"No","Yes")</f>
        <v>No</v>
      </c>
      <c r="Q6993">
        <v>4</v>
      </c>
      <c r="R6993" t="s">
        <v>32</v>
      </c>
      <c r="S6993">
        <v>699</v>
      </c>
      <c r="T6993" t="s">
        <v>33</v>
      </c>
      <c r="U6993" t="s">
        <v>34</v>
      </c>
      <c r="V6993" t="s">
        <v>52</v>
      </c>
      <c r="W6993" t="s">
        <v>40</v>
      </c>
      <c r="X6993" t="s">
        <v>30</v>
      </c>
    </row>
    <row r="6994" spans="1:24" x14ac:dyDescent="0.3">
      <c r="A6994">
        <v>15689344</v>
      </c>
      <c r="B6994" t="s">
        <v>2342</v>
      </c>
      <c r="C6994">
        <v>615</v>
      </c>
      <c r="D6994" t="s">
        <v>23</v>
      </c>
      <c r="E6994" t="s">
        <v>24</v>
      </c>
      <c r="F6994">
        <v>42</v>
      </c>
      <c r="G6994">
        <v>4</v>
      </c>
      <c r="H6994">
        <v>0</v>
      </c>
      <c r="I6994">
        <v>3</v>
      </c>
      <c r="J6994">
        <v>0</v>
      </c>
      <c r="K6994">
        <v>1</v>
      </c>
      <c r="L6994">
        <v>120321</v>
      </c>
      <c r="M6994">
        <v>0</v>
      </c>
      <c r="N6994" t="str">
        <f>IF(BANK[[#This Row],[EXITED]]=0,"No","Yes")</f>
        <v>No</v>
      </c>
      <c r="O6994">
        <v>0</v>
      </c>
      <c r="P6994" t="str">
        <f>IF(BANK[[#This Row],[COMPLAIN]]=0,"No","Yes")</f>
        <v>No</v>
      </c>
      <c r="Q6994">
        <v>5</v>
      </c>
      <c r="R6994" t="s">
        <v>43</v>
      </c>
      <c r="S6994">
        <v>757</v>
      </c>
      <c r="T6994" t="s">
        <v>33</v>
      </c>
      <c r="U6994" t="s">
        <v>39</v>
      </c>
      <c r="V6994" t="s">
        <v>46</v>
      </c>
      <c r="W6994" t="s">
        <v>35</v>
      </c>
      <c r="X6994" t="s">
        <v>30</v>
      </c>
    </row>
    <row r="6995" spans="1:24" x14ac:dyDescent="0.3">
      <c r="A6995">
        <v>15606076</v>
      </c>
      <c r="B6995" t="s">
        <v>648</v>
      </c>
      <c r="C6995">
        <v>718</v>
      </c>
      <c r="D6995" t="s">
        <v>56</v>
      </c>
      <c r="E6995" t="s">
        <v>24</v>
      </c>
      <c r="F6995">
        <v>63</v>
      </c>
      <c r="G6995">
        <v>7</v>
      </c>
      <c r="H6995">
        <v>123205</v>
      </c>
      <c r="I6995">
        <v>1</v>
      </c>
      <c r="J6995">
        <v>1</v>
      </c>
      <c r="K6995">
        <v>1</v>
      </c>
      <c r="L6995">
        <v>100539</v>
      </c>
      <c r="M6995">
        <v>0</v>
      </c>
      <c r="N6995" t="str">
        <f>IF(BANK[[#This Row],[EXITED]]=0,"No","Yes")</f>
        <v>No</v>
      </c>
      <c r="O6995">
        <v>0</v>
      </c>
      <c r="P6995" t="str">
        <f>IF(BANK[[#This Row],[COMPLAIN]]=0,"No","Yes")</f>
        <v>No</v>
      </c>
      <c r="Q6995">
        <v>1</v>
      </c>
      <c r="R6995" t="s">
        <v>37</v>
      </c>
      <c r="S6995">
        <v>831</v>
      </c>
      <c r="T6995" t="s">
        <v>51</v>
      </c>
      <c r="U6995" t="s">
        <v>27</v>
      </c>
      <c r="V6995" t="s">
        <v>28</v>
      </c>
      <c r="W6995" t="s">
        <v>29</v>
      </c>
      <c r="X6995" t="s">
        <v>30</v>
      </c>
    </row>
    <row r="6996" spans="1:24" x14ac:dyDescent="0.3">
      <c r="A6996">
        <v>15610090</v>
      </c>
      <c r="B6996" t="s">
        <v>657</v>
      </c>
      <c r="C6996">
        <v>667</v>
      </c>
      <c r="D6996" t="s">
        <v>42</v>
      </c>
      <c r="E6996" t="s">
        <v>24</v>
      </c>
      <c r="F6996">
        <v>40</v>
      </c>
      <c r="G6996">
        <v>8</v>
      </c>
      <c r="H6996">
        <v>72945</v>
      </c>
      <c r="I6996">
        <v>2</v>
      </c>
      <c r="J6996">
        <v>1</v>
      </c>
      <c r="K6996">
        <v>0</v>
      </c>
      <c r="L6996">
        <v>98932</v>
      </c>
      <c r="M6996">
        <v>0</v>
      </c>
      <c r="N6996" t="str">
        <f>IF(BANK[[#This Row],[EXITED]]=0,"No","Yes")</f>
        <v>No</v>
      </c>
      <c r="O6996">
        <v>0</v>
      </c>
      <c r="P6996" t="str">
        <f>IF(BANK[[#This Row],[COMPLAIN]]=0,"No","Yes")</f>
        <v>No</v>
      </c>
      <c r="Q6996">
        <v>3</v>
      </c>
      <c r="R6996" t="s">
        <v>37</v>
      </c>
      <c r="S6996">
        <v>616</v>
      </c>
      <c r="T6996" t="s">
        <v>33</v>
      </c>
      <c r="U6996" t="s">
        <v>34</v>
      </c>
      <c r="V6996" t="s">
        <v>28</v>
      </c>
      <c r="W6996" t="s">
        <v>54</v>
      </c>
      <c r="X6996" t="s">
        <v>30</v>
      </c>
    </row>
    <row r="6997" spans="1:24" x14ac:dyDescent="0.3">
      <c r="A6997">
        <v>15791501</v>
      </c>
      <c r="B6997" t="s">
        <v>2171</v>
      </c>
      <c r="C6997">
        <v>590</v>
      </c>
      <c r="D6997" t="s">
        <v>42</v>
      </c>
      <c r="E6997" t="s">
        <v>24</v>
      </c>
      <c r="F6997">
        <v>43</v>
      </c>
      <c r="G6997">
        <v>8</v>
      </c>
      <c r="H6997">
        <v>0</v>
      </c>
      <c r="I6997">
        <v>2</v>
      </c>
      <c r="J6997">
        <v>1</v>
      </c>
      <c r="K6997">
        <v>1</v>
      </c>
      <c r="L6997">
        <v>143628</v>
      </c>
      <c r="M6997">
        <v>0</v>
      </c>
      <c r="N6997" t="str">
        <f>IF(BANK[[#This Row],[EXITED]]=0,"No","Yes")</f>
        <v>No</v>
      </c>
      <c r="O6997">
        <v>0</v>
      </c>
      <c r="P6997" t="str">
        <f>IF(BANK[[#This Row],[COMPLAIN]]=0,"No","Yes")</f>
        <v>No</v>
      </c>
      <c r="Q6997">
        <v>2</v>
      </c>
      <c r="R6997" t="s">
        <v>37</v>
      </c>
      <c r="S6997">
        <v>363</v>
      </c>
      <c r="T6997" t="s">
        <v>33</v>
      </c>
      <c r="U6997" t="s">
        <v>39</v>
      </c>
      <c r="V6997" t="s">
        <v>28</v>
      </c>
      <c r="W6997" t="s">
        <v>47</v>
      </c>
      <c r="X6997" t="s">
        <v>30</v>
      </c>
    </row>
    <row r="6998" spans="1:24" x14ac:dyDescent="0.3">
      <c r="A6998">
        <v>15621870</v>
      </c>
      <c r="B6998" t="s">
        <v>103</v>
      </c>
      <c r="C6998">
        <v>739</v>
      </c>
      <c r="D6998" t="s">
        <v>23</v>
      </c>
      <c r="E6998" t="s">
        <v>45</v>
      </c>
      <c r="F6998">
        <v>40</v>
      </c>
      <c r="G6998">
        <v>8</v>
      </c>
      <c r="H6998">
        <v>0</v>
      </c>
      <c r="I6998">
        <v>1</v>
      </c>
      <c r="J6998">
        <v>1</v>
      </c>
      <c r="K6998">
        <v>0</v>
      </c>
      <c r="L6998">
        <v>167031</v>
      </c>
      <c r="M6998">
        <v>0</v>
      </c>
      <c r="N6998" t="str">
        <f>IF(BANK[[#This Row],[EXITED]]=0,"No","Yes")</f>
        <v>No</v>
      </c>
      <c r="O6998">
        <v>0</v>
      </c>
      <c r="P6998" t="str">
        <f>IF(BANK[[#This Row],[COMPLAIN]]=0,"No","Yes")</f>
        <v>No</v>
      </c>
      <c r="Q6998">
        <v>5</v>
      </c>
      <c r="R6998" t="s">
        <v>43</v>
      </c>
      <c r="S6998">
        <v>836</v>
      </c>
      <c r="T6998" t="s">
        <v>33</v>
      </c>
      <c r="U6998" t="s">
        <v>39</v>
      </c>
      <c r="V6998" t="s">
        <v>28</v>
      </c>
      <c r="W6998" t="s">
        <v>35</v>
      </c>
      <c r="X6998" t="s">
        <v>30</v>
      </c>
    </row>
    <row r="6999" spans="1:24" x14ac:dyDescent="0.3">
      <c r="A6999">
        <v>15734711</v>
      </c>
      <c r="B6999" t="s">
        <v>399</v>
      </c>
      <c r="C6999">
        <v>373</v>
      </c>
      <c r="D6999" t="s">
        <v>42</v>
      </c>
      <c r="E6999" t="s">
        <v>24</v>
      </c>
      <c r="F6999">
        <v>42</v>
      </c>
      <c r="G6999">
        <v>7</v>
      </c>
      <c r="H6999">
        <v>0</v>
      </c>
      <c r="I6999">
        <v>1</v>
      </c>
      <c r="J6999">
        <v>1</v>
      </c>
      <c r="K6999">
        <v>0</v>
      </c>
      <c r="L6999">
        <v>77786</v>
      </c>
      <c r="M6999">
        <v>1</v>
      </c>
      <c r="N6999" t="str">
        <f>IF(BANK[[#This Row],[EXITED]]=0,"No","Yes")</f>
        <v>Yes</v>
      </c>
      <c r="O6999">
        <v>1</v>
      </c>
      <c r="P6999" t="str">
        <f>IF(BANK[[#This Row],[COMPLAIN]]=0,"No","Yes")</f>
        <v>Yes</v>
      </c>
      <c r="Q6999">
        <v>3</v>
      </c>
      <c r="R6999" t="s">
        <v>25</v>
      </c>
      <c r="S6999">
        <v>986</v>
      </c>
      <c r="T6999" t="s">
        <v>33</v>
      </c>
      <c r="U6999" t="s">
        <v>39</v>
      </c>
      <c r="V6999" t="s">
        <v>28</v>
      </c>
      <c r="W6999" t="s">
        <v>54</v>
      </c>
      <c r="X6999" t="s">
        <v>30</v>
      </c>
    </row>
    <row r="7000" spans="1:24" x14ac:dyDescent="0.3">
      <c r="A7000">
        <v>15814405</v>
      </c>
      <c r="B7000" t="s">
        <v>724</v>
      </c>
      <c r="C7000">
        <v>418</v>
      </c>
      <c r="D7000" t="s">
        <v>42</v>
      </c>
      <c r="E7000" t="s">
        <v>45</v>
      </c>
      <c r="F7000">
        <v>46</v>
      </c>
      <c r="G7000">
        <v>9</v>
      </c>
      <c r="H7000">
        <v>0</v>
      </c>
      <c r="I7000">
        <v>1</v>
      </c>
      <c r="J7000">
        <v>1</v>
      </c>
      <c r="K7000">
        <v>1</v>
      </c>
      <c r="L7000">
        <v>81015</v>
      </c>
      <c r="M7000">
        <v>1</v>
      </c>
      <c r="N7000" t="str">
        <f>IF(BANK[[#This Row],[EXITED]]=0,"No","Yes")</f>
        <v>Yes</v>
      </c>
      <c r="O7000">
        <v>1</v>
      </c>
      <c r="P7000" t="str">
        <f>IF(BANK[[#This Row],[COMPLAIN]]=0,"No","Yes")</f>
        <v>Yes</v>
      </c>
      <c r="Q7000">
        <v>2</v>
      </c>
      <c r="R7000" t="s">
        <v>25</v>
      </c>
      <c r="S7000">
        <v>768</v>
      </c>
      <c r="T7000" t="s">
        <v>33</v>
      </c>
      <c r="U7000" t="s">
        <v>39</v>
      </c>
      <c r="V7000" t="s">
        <v>28</v>
      </c>
      <c r="W7000" t="s">
        <v>47</v>
      </c>
      <c r="X7000" t="s">
        <v>30</v>
      </c>
    </row>
    <row r="7001" spans="1:24" x14ac:dyDescent="0.3">
      <c r="A7001">
        <v>15671934</v>
      </c>
      <c r="B7001" t="s">
        <v>2504</v>
      </c>
      <c r="C7001">
        <v>552</v>
      </c>
      <c r="D7001" t="s">
        <v>56</v>
      </c>
      <c r="E7001" t="s">
        <v>24</v>
      </c>
      <c r="F7001">
        <v>39</v>
      </c>
      <c r="G7001">
        <v>2</v>
      </c>
      <c r="H7001">
        <v>132907</v>
      </c>
      <c r="I7001">
        <v>1</v>
      </c>
      <c r="J7001">
        <v>0</v>
      </c>
      <c r="K7001">
        <v>1</v>
      </c>
      <c r="L7001">
        <v>149384</v>
      </c>
      <c r="M7001">
        <v>0</v>
      </c>
      <c r="N7001" t="str">
        <f>IF(BANK[[#This Row],[EXITED]]=0,"No","Yes")</f>
        <v>No</v>
      </c>
      <c r="O7001">
        <v>0</v>
      </c>
      <c r="P7001" t="str">
        <f>IF(BANK[[#This Row],[COMPLAIN]]=0,"No","Yes")</f>
        <v>No</v>
      </c>
      <c r="Q7001">
        <v>2</v>
      </c>
      <c r="R7001" t="s">
        <v>37</v>
      </c>
      <c r="S7001">
        <v>718</v>
      </c>
      <c r="T7001" t="s">
        <v>33</v>
      </c>
      <c r="U7001" t="s">
        <v>27</v>
      </c>
      <c r="V7001" t="s">
        <v>52</v>
      </c>
      <c r="W7001" t="s">
        <v>47</v>
      </c>
      <c r="X7001" t="s">
        <v>30</v>
      </c>
    </row>
    <row r="7002" spans="1:24" x14ac:dyDescent="0.3">
      <c r="A7002">
        <v>15641773</v>
      </c>
      <c r="B7002" t="s">
        <v>1156</v>
      </c>
      <c r="C7002">
        <v>580</v>
      </c>
      <c r="D7002" t="s">
        <v>56</v>
      </c>
      <c r="E7002" t="s">
        <v>24</v>
      </c>
      <c r="F7002">
        <v>45</v>
      </c>
      <c r="G7002">
        <v>2</v>
      </c>
      <c r="H7002">
        <v>179335</v>
      </c>
      <c r="I7002">
        <v>2</v>
      </c>
      <c r="J7002">
        <v>1</v>
      </c>
      <c r="K7002">
        <v>1</v>
      </c>
      <c r="L7002">
        <v>169304</v>
      </c>
      <c r="M7002">
        <v>0</v>
      </c>
      <c r="N7002" t="str">
        <f>IF(BANK[[#This Row],[EXITED]]=0,"No","Yes")</f>
        <v>No</v>
      </c>
      <c r="O7002">
        <v>0</v>
      </c>
      <c r="P7002" t="str">
        <f>IF(BANK[[#This Row],[COMPLAIN]]=0,"No","Yes")</f>
        <v>No</v>
      </c>
      <c r="Q7002">
        <v>5</v>
      </c>
      <c r="R7002" t="s">
        <v>37</v>
      </c>
      <c r="S7002">
        <v>928</v>
      </c>
      <c r="T7002" t="s">
        <v>33</v>
      </c>
      <c r="U7002" t="s">
        <v>27</v>
      </c>
      <c r="V7002" t="s">
        <v>52</v>
      </c>
      <c r="W7002" t="s">
        <v>35</v>
      </c>
      <c r="X7002" t="s">
        <v>30</v>
      </c>
    </row>
    <row r="7003" spans="1:24" x14ac:dyDescent="0.3">
      <c r="A7003">
        <v>15701972</v>
      </c>
      <c r="B7003" t="s">
        <v>57</v>
      </c>
      <c r="C7003">
        <v>684</v>
      </c>
      <c r="D7003" t="s">
        <v>42</v>
      </c>
      <c r="E7003" t="s">
        <v>24</v>
      </c>
      <c r="F7003">
        <v>35</v>
      </c>
      <c r="G7003">
        <v>3</v>
      </c>
      <c r="H7003">
        <v>137179</v>
      </c>
      <c r="I7003">
        <v>1</v>
      </c>
      <c r="J7003">
        <v>1</v>
      </c>
      <c r="K7003">
        <v>1</v>
      </c>
      <c r="L7003">
        <v>37264</v>
      </c>
      <c r="M7003">
        <v>0</v>
      </c>
      <c r="N7003" t="str">
        <f>IF(BANK[[#This Row],[EXITED]]=0,"No","Yes")</f>
        <v>No</v>
      </c>
      <c r="O7003">
        <v>0</v>
      </c>
      <c r="P7003" t="str">
        <f>IF(BANK[[#This Row],[COMPLAIN]]=0,"No","Yes")</f>
        <v>No</v>
      </c>
      <c r="Q7003">
        <v>5</v>
      </c>
      <c r="R7003" t="s">
        <v>32</v>
      </c>
      <c r="S7003">
        <v>981</v>
      </c>
      <c r="T7003" t="s">
        <v>26</v>
      </c>
      <c r="U7003" t="s">
        <v>27</v>
      </c>
      <c r="V7003" t="s">
        <v>46</v>
      </c>
      <c r="W7003" t="s">
        <v>35</v>
      </c>
      <c r="X7003" t="s">
        <v>30</v>
      </c>
    </row>
    <row r="7004" spans="1:24" x14ac:dyDescent="0.3">
      <c r="A7004">
        <v>15749114</v>
      </c>
      <c r="B7004" t="s">
        <v>771</v>
      </c>
      <c r="C7004">
        <v>634</v>
      </c>
      <c r="D7004" t="s">
        <v>23</v>
      </c>
      <c r="E7004" t="s">
        <v>24</v>
      </c>
      <c r="F7004">
        <v>35</v>
      </c>
      <c r="G7004">
        <v>3</v>
      </c>
      <c r="H7004">
        <v>0</v>
      </c>
      <c r="I7004">
        <v>2</v>
      </c>
      <c r="J7004">
        <v>1</v>
      </c>
      <c r="K7004">
        <v>1</v>
      </c>
      <c r="L7004">
        <v>19515</v>
      </c>
      <c r="M7004">
        <v>0</v>
      </c>
      <c r="N7004" t="str">
        <f>IF(BANK[[#This Row],[EXITED]]=0,"No","Yes")</f>
        <v>No</v>
      </c>
      <c r="O7004">
        <v>0</v>
      </c>
      <c r="P7004" t="str">
        <f>IF(BANK[[#This Row],[COMPLAIN]]=0,"No","Yes")</f>
        <v>No</v>
      </c>
      <c r="Q7004">
        <v>2</v>
      </c>
      <c r="R7004" t="s">
        <v>37</v>
      </c>
      <c r="S7004">
        <v>332</v>
      </c>
      <c r="T7004" t="s">
        <v>26</v>
      </c>
      <c r="U7004" t="s">
        <v>39</v>
      </c>
      <c r="V7004" t="s">
        <v>46</v>
      </c>
      <c r="W7004" t="s">
        <v>47</v>
      </c>
      <c r="X7004" t="s">
        <v>30</v>
      </c>
    </row>
    <row r="7005" spans="1:24" x14ac:dyDescent="0.3">
      <c r="A7005">
        <v>15780362</v>
      </c>
      <c r="B7005" t="s">
        <v>661</v>
      </c>
      <c r="C7005">
        <v>607</v>
      </c>
      <c r="D7005" t="s">
        <v>42</v>
      </c>
      <c r="E7005" t="s">
        <v>45</v>
      </c>
      <c r="F7005">
        <v>49</v>
      </c>
      <c r="G7005">
        <v>9</v>
      </c>
      <c r="H7005">
        <v>119960</v>
      </c>
      <c r="I7005">
        <v>2</v>
      </c>
      <c r="J7005">
        <v>1</v>
      </c>
      <c r="K7005">
        <v>0</v>
      </c>
      <c r="L7005">
        <v>103068</v>
      </c>
      <c r="M7005">
        <v>0</v>
      </c>
      <c r="N7005" t="str">
        <f>IF(BANK[[#This Row],[EXITED]]=0,"No","Yes")</f>
        <v>No</v>
      </c>
      <c r="O7005">
        <v>0</v>
      </c>
      <c r="P7005" t="str">
        <f>IF(BANK[[#This Row],[COMPLAIN]]=0,"No","Yes")</f>
        <v>No</v>
      </c>
      <c r="Q7005">
        <v>2</v>
      </c>
      <c r="R7005" t="s">
        <v>43</v>
      </c>
      <c r="S7005">
        <v>768</v>
      </c>
      <c r="T7005" t="s">
        <v>33</v>
      </c>
      <c r="U7005" t="s">
        <v>34</v>
      </c>
      <c r="V7005" t="s">
        <v>28</v>
      </c>
      <c r="W7005" t="s">
        <v>47</v>
      </c>
      <c r="X7005" t="s">
        <v>30</v>
      </c>
    </row>
    <row r="7006" spans="1:24" x14ac:dyDescent="0.3">
      <c r="A7006">
        <v>15753229</v>
      </c>
      <c r="B7006" t="s">
        <v>292</v>
      </c>
      <c r="C7006">
        <v>802</v>
      </c>
      <c r="D7006" t="s">
        <v>42</v>
      </c>
      <c r="E7006" t="s">
        <v>24</v>
      </c>
      <c r="F7006">
        <v>29</v>
      </c>
      <c r="G7006">
        <v>9</v>
      </c>
      <c r="H7006">
        <v>127415</v>
      </c>
      <c r="I7006">
        <v>1</v>
      </c>
      <c r="J7006">
        <v>1</v>
      </c>
      <c r="K7006">
        <v>1</v>
      </c>
      <c r="L7006">
        <v>134459</v>
      </c>
      <c r="M7006">
        <v>0</v>
      </c>
      <c r="N7006" t="str">
        <f>IF(BANK[[#This Row],[EXITED]]=0,"No","Yes")</f>
        <v>No</v>
      </c>
      <c r="O7006">
        <v>0</v>
      </c>
      <c r="P7006" t="str">
        <f>IF(BANK[[#This Row],[COMPLAIN]]=0,"No","Yes")</f>
        <v>No</v>
      </c>
      <c r="Q7006">
        <v>2</v>
      </c>
      <c r="R7006" t="s">
        <v>25</v>
      </c>
      <c r="S7006">
        <v>944</v>
      </c>
      <c r="T7006" t="s">
        <v>26</v>
      </c>
      <c r="U7006" t="s">
        <v>27</v>
      </c>
      <c r="V7006" t="s">
        <v>28</v>
      </c>
      <c r="W7006" t="s">
        <v>47</v>
      </c>
      <c r="X7006" t="s">
        <v>30</v>
      </c>
    </row>
    <row r="7007" spans="1:24" x14ac:dyDescent="0.3">
      <c r="A7007">
        <v>15670492</v>
      </c>
      <c r="B7007" t="s">
        <v>207</v>
      </c>
      <c r="C7007">
        <v>737</v>
      </c>
      <c r="D7007" t="s">
        <v>42</v>
      </c>
      <c r="E7007" t="s">
        <v>24</v>
      </c>
      <c r="F7007">
        <v>28</v>
      </c>
      <c r="G7007">
        <v>8</v>
      </c>
      <c r="H7007">
        <v>0</v>
      </c>
      <c r="I7007">
        <v>2</v>
      </c>
      <c r="J7007">
        <v>1</v>
      </c>
      <c r="K7007">
        <v>0</v>
      </c>
      <c r="L7007">
        <v>106390</v>
      </c>
      <c r="M7007">
        <v>0</v>
      </c>
      <c r="N7007" t="str">
        <f>IF(BANK[[#This Row],[EXITED]]=0,"No","Yes")</f>
        <v>No</v>
      </c>
      <c r="O7007">
        <v>0</v>
      </c>
      <c r="P7007" t="str">
        <f>IF(BANK[[#This Row],[COMPLAIN]]=0,"No","Yes")</f>
        <v>No</v>
      </c>
      <c r="Q7007">
        <v>2</v>
      </c>
      <c r="R7007" t="s">
        <v>37</v>
      </c>
      <c r="S7007">
        <v>934</v>
      </c>
      <c r="T7007" t="s">
        <v>26</v>
      </c>
      <c r="U7007" t="s">
        <v>39</v>
      </c>
      <c r="V7007" t="s">
        <v>28</v>
      </c>
      <c r="W7007" t="s">
        <v>47</v>
      </c>
      <c r="X7007" t="s">
        <v>30</v>
      </c>
    </row>
    <row r="7008" spans="1:24" x14ac:dyDescent="0.3">
      <c r="A7008">
        <v>15795458</v>
      </c>
      <c r="B7008" t="s">
        <v>407</v>
      </c>
      <c r="C7008">
        <v>718</v>
      </c>
      <c r="D7008" t="s">
        <v>23</v>
      </c>
      <c r="E7008" t="s">
        <v>45</v>
      </c>
      <c r="F7008">
        <v>39</v>
      </c>
      <c r="G7008">
        <v>2</v>
      </c>
      <c r="H7008">
        <v>0</v>
      </c>
      <c r="I7008">
        <v>1</v>
      </c>
      <c r="J7008">
        <v>1</v>
      </c>
      <c r="K7008">
        <v>1</v>
      </c>
      <c r="L7008">
        <v>52138</v>
      </c>
      <c r="M7008">
        <v>0</v>
      </c>
      <c r="N7008" t="str">
        <f>IF(BANK[[#This Row],[EXITED]]=0,"No","Yes")</f>
        <v>No</v>
      </c>
      <c r="O7008">
        <v>0</v>
      </c>
      <c r="P7008" t="str">
        <f>IF(BANK[[#This Row],[COMPLAIN]]=0,"No","Yes")</f>
        <v>No</v>
      </c>
      <c r="Q7008">
        <v>2</v>
      </c>
      <c r="R7008" t="s">
        <v>43</v>
      </c>
      <c r="S7008">
        <v>431</v>
      </c>
      <c r="T7008" t="s">
        <v>33</v>
      </c>
      <c r="U7008" t="s">
        <v>39</v>
      </c>
      <c r="V7008" t="s">
        <v>52</v>
      </c>
      <c r="W7008" t="s">
        <v>47</v>
      </c>
      <c r="X7008" t="s">
        <v>30</v>
      </c>
    </row>
    <row r="7009" spans="1:24" x14ac:dyDescent="0.3">
      <c r="A7009">
        <v>15732438</v>
      </c>
      <c r="B7009" t="s">
        <v>259</v>
      </c>
      <c r="C7009">
        <v>561</v>
      </c>
      <c r="D7009" t="s">
        <v>42</v>
      </c>
      <c r="E7009" t="s">
        <v>24</v>
      </c>
      <c r="F7009">
        <v>43</v>
      </c>
      <c r="G7009">
        <v>4</v>
      </c>
      <c r="H7009">
        <v>0</v>
      </c>
      <c r="I7009">
        <v>4</v>
      </c>
      <c r="J7009">
        <v>0</v>
      </c>
      <c r="K7009">
        <v>0</v>
      </c>
      <c r="L7009">
        <v>18523</v>
      </c>
      <c r="M7009">
        <v>1</v>
      </c>
      <c r="N7009" t="str">
        <f>IF(BANK[[#This Row],[EXITED]]=0,"No","Yes")</f>
        <v>Yes</v>
      </c>
      <c r="O7009">
        <v>1</v>
      </c>
      <c r="P7009" t="str">
        <f>IF(BANK[[#This Row],[COMPLAIN]]=0,"No","Yes")</f>
        <v>Yes</v>
      </c>
      <c r="Q7009">
        <v>1</v>
      </c>
      <c r="R7009" t="s">
        <v>25</v>
      </c>
      <c r="S7009">
        <v>320</v>
      </c>
      <c r="T7009" t="s">
        <v>33</v>
      </c>
      <c r="U7009" t="s">
        <v>39</v>
      </c>
      <c r="V7009" t="s">
        <v>46</v>
      </c>
      <c r="W7009" t="s">
        <v>29</v>
      </c>
      <c r="X7009" t="s">
        <v>30</v>
      </c>
    </row>
    <row r="7010" spans="1:24" x14ac:dyDescent="0.3">
      <c r="A7010">
        <v>15781987</v>
      </c>
      <c r="B7010" t="s">
        <v>1404</v>
      </c>
      <c r="C7010">
        <v>641</v>
      </c>
      <c r="D7010" t="s">
        <v>42</v>
      </c>
      <c r="E7010" t="s">
        <v>24</v>
      </c>
      <c r="F7010">
        <v>31</v>
      </c>
      <c r="G7010">
        <v>9</v>
      </c>
      <c r="H7010">
        <v>112495</v>
      </c>
      <c r="I7010">
        <v>1</v>
      </c>
      <c r="J7010">
        <v>1</v>
      </c>
      <c r="K7010">
        <v>1</v>
      </c>
      <c r="L7010">
        <v>32232</v>
      </c>
      <c r="M7010">
        <v>0</v>
      </c>
      <c r="N7010" t="str">
        <f>IF(BANK[[#This Row],[EXITED]]=0,"No","Yes")</f>
        <v>No</v>
      </c>
      <c r="O7010">
        <v>0</v>
      </c>
      <c r="P7010" t="str">
        <f>IF(BANK[[#This Row],[COMPLAIN]]=0,"No","Yes")</f>
        <v>No</v>
      </c>
      <c r="Q7010">
        <v>4</v>
      </c>
      <c r="R7010" t="s">
        <v>25</v>
      </c>
      <c r="S7010">
        <v>565</v>
      </c>
      <c r="T7010" t="s">
        <v>26</v>
      </c>
      <c r="U7010" t="s">
        <v>34</v>
      </c>
      <c r="V7010" t="s">
        <v>28</v>
      </c>
      <c r="W7010" t="s">
        <v>40</v>
      </c>
      <c r="X7010" t="s">
        <v>30</v>
      </c>
    </row>
    <row r="7011" spans="1:24" x14ac:dyDescent="0.3">
      <c r="A7011">
        <v>15807457</v>
      </c>
      <c r="B7011" t="s">
        <v>2383</v>
      </c>
      <c r="C7011">
        <v>641</v>
      </c>
      <c r="D7011" t="s">
        <v>23</v>
      </c>
      <c r="E7011" t="s">
        <v>45</v>
      </c>
      <c r="F7011">
        <v>36</v>
      </c>
      <c r="G7011">
        <v>1</v>
      </c>
      <c r="H7011">
        <v>0</v>
      </c>
      <c r="I7011">
        <v>2</v>
      </c>
      <c r="J7011">
        <v>1</v>
      </c>
      <c r="K7011">
        <v>0</v>
      </c>
      <c r="L7011">
        <v>102021</v>
      </c>
      <c r="M7011">
        <v>0</v>
      </c>
      <c r="N7011" t="str">
        <f>IF(BANK[[#This Row],[EXITED]]=0,"No","Yes")</f>
        <v>No</v>
      </c>
      <c r="O7011">
        <v>0</v>
      </c>
      <c r="P7011" t="str">
        <f>IF(BANK[[#This Row],[COMPLAIN]]=0,"No","Yes")</f>
        <v>No</v>
      </c>
      <c r="Q7011">
        <v>2</v>
      </c>
      <c r="R7011" t="s">
        <v>25</v>
      </c>
      <c r="S7011">
        <v>262</v>
      </c>
      <c r="T7011" t="s">
        <v>33</v>
      </c>
      <c r="U7011" t="s">
        <v>39</v>
      </c>
      <c r="V7011" t="s">
        <v>52</v>
      </c>
      <c r="W7011" t="s">
        <v>47</v>
      </c>
      <c r="X7011" t="s">
        <v>30</v>
      </c>
    </row>
    <row r="7012" spans="1:24" x14ac:dyDescent="0.3">
      <c r="A7012">
        <v>15632538</v>
      </c>
      <c r="B7012" t="s">
        <v>135</v>
      </c>
      <c r="C7012">
        <v>658</v>
      </c>
      <c r="D7012" t="s">
        <v>23</v>
      </c>
      <c r="E7012" t="s">
        <v>45</v>
      </c>
      <c r="F7012">
        <v>32</v>
      </c>
      <c r="G7012">
        <v>5</v>
      </c>
      <c r="H7012">
        <v>145553</v>
      </c>
      <c r="I7012">
        <v>1</v>
      </c>
      <c r="J7012">
        <v>1</v>
      </c>
      <c r="K7012">
        <v>1</v>
      </c>
      <c r="L7012">
        <v>31485</v>
      </c>
      <c r="M7012">
        <v>0</v>
      </c>
      <c r="N7012" t="str">
        <f>IF(BANK[[#This Row],[EXITED]]=0,"No","Yes")</f>
        <v>No</v>
      </c>
      <c r="O7012">
        <v>0</v>
      </c>
      <c r="P7012" t="str">
        <f>IF(BANK[[#This Row],[COMPLAIN]]=0,"No","Yes")</f>
        <v>No</v>
      </c>
      <c r="Q7012">
        <v>5</v>
      </c>
      <c r="R7012" t="s">
        <v>32</v>
      </c>
      <c r="S7012">
        <v>528</v>
      </c>
      <c r="T7012" t="s">
        <v>26</v>
      </c>
      <c r="U7012" t="s">
        <v>27</v>
      </c>
      <c r="V7012" t="s">
        <v>46</v>
      </c>
      <c r="W7012" t="s">
        <v>35</v>
      </c>
      <c r="X7012" t="s">
        <v>30</v>
      </c>
    </row>
    <row r="7013" spans="1:24" x14ac:dyDescent="0.3">
      <c r="A7013">
        <v>15641389</v>
      </c>
      <c r="B7013" t="s">
        <v>494</v>
      </c>
      <c r="C7013">
        <v>659</v>
      </c>
      <c r="D7013" t="s">
        <v>56</v>
      </c>
      <c r="E7013" t="s">
        <v>24</v>
      </c>
      <c r="F7013">
        <v>48</v>
      </c>
      <c r="G7013">
        <v>4</v>
      </c>
      <c r="H7013">
        <v>123593</v>
      </c>
      <c r="I7013">
        <v>2</v>
      </c>
      <c r="J7013">
        <v>1</v>
      </c>
      <c r="K7013">
        <v>0</v>
      </c>
      <c r="L7013">
        <v>82469</v>
      </c>
      <c r="M7013">
        <v>1</v>
      </c>
      <c r="N7013" t="str">
        <f>IF(BANK[[#This Row],[EXITED]]=0,"No","Yes")</f>
        <v>Yes</v>
      </c>
      <c r="O7013">
        <v>1</v>
      </c>
      <c r="P7013" t="str">
        <f>IF(BANK[[#This Row],[COMPLAIN]]=0,"No","Yes")</f>
        <v>Yes</v>
      </c>
      <c r="Q7013">
        <v>1</v>
      </c>
      <c r="R7013" t="s">
        <v>43</v>
      </c>
      <c r="S7013">
        <v>291</v>
      </c>
      <c r="T7013" t="s">
        <v>33</v>
      </c>
      <c r="U7013" t="s">
        <v>27</v>
      </c>
      <c r="V7013" t="s">
        <v>46</v>
      </c>
      <c r="W7013" t="s">
        <v>29</v>
      </c>
      <c r="X7013" t="s">
        <v>30</v>
      </c>
    </row>
    <row r="7014" spans="1:24" x14ac:dyDescent="0.3">
      <c r="A7014">
        <v>15709447</v>
      </c>
      <c r="B7014" t="s">
        <v>231</v>
      </c>
      <c r="C7014">
        <v>584</v>
      </c>
      <c r="D7014" t="s">
        <v>42</v>
      </c>
      <c r="E7014" t="s">
        <v>45</v>
      </c>
      <c r="F7014">
        <v>26</v>
      </c>
      <c r="G7014">
        <v>0</v>
      </c>
      <c r="H7014">
        <v>146286</v>
      </c>
      <c r="I7014">
        <v>1</v>
      </c>
      <c r="J7014">
        <v>1</v>
      </c>
      <c r="K7014">
        <v>0</v>
      </c>
      <c r="L7014">
        <v>105105</v>
      </c>
      <c r="M7014">
        <v>0</v>
      </c>
      <c r="N7014" t="str">
        <f>IF(BANK[[#This Row],[EXITED]]=0,"No","Yes")</f>
        <v>No</v>
      </c>
      <c r="O7014">
        <v>0</v>
      </c>
      <c r="P7014" t="str">
        <f>IF(BANK[[#This Row],[COMPLAIN]]=0,"No","Yes")</f>
        <v>No</v>
      </c>
      <c r="Q7014">
        <v>1</v>
      </c>
      <c r="R7014" t="s">
        <v>37</v>
      </c>
      <c r="S7014">
        <v>256</v>
      </c>
      <c r="T7014" t="s">
        <v>26</v>
      </c>
      <c r="U7014" t="s">
        <v>27</v>
      </c>
      <c r="V7014" t="s">
        <v>52</v>
      </c>
      <c r="W7014" t="s">
        <v>29</v>
      </c>
      <c r="X7014" t="s">
        <v>30</v>
      </c>
    </row>
    <row r="7015" spans="1:24" x14ac:dyDescent="0.3">
      <c r="A7015">
        <v>15762682</v>
      </c>
      <c r="B7015" t="s">
        <v>383</v>
      </c>
      <c r="C7015">
        <v>709</v>
      </c>
      <c r="D7015" t="s">
        <v>23</v>
      </c>
      <c r="E7015" t="s">
        <v>45</v>
      </c>
      <c r="F7015">
        <v>35</v>
      </c>
      <c r="G7015">
        <v>1</v>
      </c>
      <c r="H7015">
        <v>111827</v>
      </c>
      <c r="I7015">
        <v>2</v>
      </c>
      <c r="J7015">
        <v>1</v>
      </c>
      <c r="K7015">
        <v>0</v>
      </c>
      <c r="L7015">
        <v>12675</v>
      </c>
      <c r="M7015">
        <v>0</v>
      </c>
      <c r="N7015" t="str">
        <f>IF(BANK[[#This Row],[EXITED]]=0,"No","Yes")</f>
        <v>No</v>
      </c>
      <c r="O7015">
        <v>0</v>
      </c>
      <c r="P7015" t="str">
        <f>IF(BANK[[#This Row],[COMPLAIN]]=0,"No","Yes")</f>
        <v>No</v>
      </c>
      <c r="Q7015">
        <v>3</v>
      </c>
      <c r="R7015" t="s">
        <v>32</v>
      </c>
      <c r="S7015">
        <v>716</v>
      </c>
      <c r="T7015" t="s">
        <v>26</v>
      </c>
      <c r="U7015" t="s">
        <v>34</v>
      </c>
      <c r="V7015" t="s">
        <v>52</v>
      </c>
      <c r="W7015" t="s">
        <v>54</v>
      </c>
      <c r="X7015" t="s">
        <v>30</v>
      </c>
    </row>
    <row r="7016" spans="1:24" x14ac:dyDescent="0.3">
      <c r="A7016">
        <v>15756148</v>
      </c>
      <c r="B7016" t="s">
        <v>1482</v>
      </c>
      <c r="C7016">
        <v>765</v>
      </c>
      <c r="D7016" t="s">
        <v>23</v>
      </c>
      <c r="E7016" t="s">
        <v>24</v>
      </c>
      <c r="F7016">
        <v>45</v>
      </c>
      <c r="G7016">
        <v>2</v>
      </c>
      <c r="H7016">
        <v>91550</v>
      </c>
      <c r="I7016">
        <v>1</v>
      </c>
      <c r="J7016">
        <v>1</v>
      </c>
      <c r="K7016">
        <v>1</v>
      </c>
      <c r="L7016">
        <v>47139</v>
      </c>
      <c r="M7016">
        <v>0</v>
      </c>
      <c r="N7016" t="str">
        <f>IF(BANK[[#This Row],[EXITED]]=0,"No","Yes")</f>
        <v>No</v>
      </c>
      <c r="O7016">
        <v>0</v>
      </c>
      <c r="P7016" t="str">
        <f>IF(BANK[[#This Row],[COMPLAIN]]=0,"No","Yes")</f>
        <v>No</v>
      </c>
      <c r="Q7016">
        <v>3</v>
      </c>
      <c r="R7016" t="s">
        <v>43</v>
      </c>
      <c r="S7016">
        <v>926</v>
      </c>
      <c r="T7016" t="s">
        <v>33</v>
      </c>
      <c r="U7016" t="s">
        <v>34</v>
      </c>
      <c r="V7016" t="s">
        <v>52</v>
      </c>
      <c r="W7016" t="s">
        <v>54</v>
      </c>
      <c r="X7016" t="s">
        <v>30</v>
      </c>
    </row>
    <row r="7017" spans="1:24" x14ac:dyDescent="0.3">
      <c r="A7017">
        <v>15665634</v>
      </c>
      <c r="B7017" t="s">
        <v>108</v>
      </c>
      <c r="C7017">
        <v>645</v>
      </c>
      <c r="D7017" t="s">
        <v>42</v>
      </c>
      <c r="E7017" t="s">
        <v>45</v>
      </c>
      <c r="F7017">
        <v>38</v>
      </c>
      <c r="G7017">
        <v>7</v>
      </c>
      <c r="H7017">
        <v>59569</v>
      </c>
      <c r="I7017">
        <v>1</v>
      </c>
      <c r="J7017">
        <v>1</v>
      </c>
      <c r="K7017">
        <v>1</v>
      </c>
      <c r="L7017">
        <v>167723</v>
      </c>
      <c r="M7017">
        <v>0</v>
      </c>
      <c r="N7017" t="str">
        <f>IF(BANK[[#This Row],[EXITED]]=0,"No","Yes")</f>
        <v>No</v>
      </c>
      <c r="O7017">
        <v>0</v>
      </c>
      <c r="P7017" t="str">
        <f>IF(BANK[[#This Row],[COMPLAIN]]=0,"No","Yes")</f>
        <v>No</v>
      </c>
      <c r="Q7017">
        <v>3</v>
      </c>
      <c r="R7017" t="s">
        <v>25</v>
      </c>
      <c r="S7017">
        <v>902</v>
      </c>
      <c r="T7017" t="s">
        <v>33</v>
      </c>
      <c r="U7017" t="s">
        <v>34</v>
      </c>
      <c r="V7017" t="s">
        <v>28</v>
      </c>
      <c r="W7017" t="s">
        <v>54</v>
      </c>
      <c r="X7017" t="s">
        <v>30</v>
      </c>
    </row>
    <row r="7018" spans="1:24" x14ac:dyDescent="0.3">
      <c r="A7018">
        <v>15739997</v>
      </c>
      <c r="B7018" t="s">
        <v>365</v>
      </c>
      <c r="C7018">
        <v>716</v>
      </c>
      <c r="D7018" t="s">
        <v>42</v>
      </c>
      <c r="E7018" t="s">
        <v>45</v>
      </c>
      <c r="F7018">
        <v>23</v>
      </c>
      <c r="G7018">
        <v>2</v>
      </c>
      <c r="H7018">
        <v>94465</v>
      </c>
      <c r="I7018">
        <v>2</v>
      </c>
      <c r="J7018">
        <v>0</v>
      </c>
      <c r="K7018">
        <v>1</v>
      </c>
      <c r="L7018">
        <v>185901</v>
      </c>
      <c r="M7018">
        <v>0</v>
      </c>
      <c r="N7018" t="str">
        <f>IF(BANK[[#This Row],[EXITED]]=0,"No","Yes")</f>
        <v>No</v>
      </c>
      <c r="O7018">
        <v>0</v>
      </c>
      <c r="P7018" t="str">
        <f>IF(BANK[[#This Row],[COMPLAIN]]=0,"No","Yes")</f>
        <v>No</v>
      </c>
      <c r="Q7018">
        <v>5</v>
      </c>
      <c r="R7018" t="s">
        <v>43</v>
      </c>
      <c r="S7018">
        <v>351</v>
      </c>
      <c r="T7018" t="s">
        <v>38</v>
      </c>
      <c r="U7018" t="s">
        <v>34</v>
      </c>
      <c r="V7018" t="s">
        <v>52</v>
      </c>
      <c r="W7018" t="s">
        <v>35</v>
      </c>
      <c r="X7018" t="s">
        <v>30</v>
      </c>
    </row>
    <row r="7019" spans="1:24" x14ac:dyDescent="0.3">
      <c r="A7019">
        <v>15686242</v>
      </c>
      <c r="B7019" t="s">
        <v>1539</v>
      </c>
      <c r="C7019">
        <v>771</v>
      </c>
      <c r="D7019" t="s">
        <v>42</v>
      </c>
      <c r="E7019" t="s">
        <v>45</v>
      </c>
      <c r="F7019">
        <v>57</v>
      </c>
      <c r="G7019">
        <v>4</v>
      </c>
      <c r="H7019">
        <v>0</v>
      </c>
      <c r="I7019">
        <v>1</v>
      </c>
      <c r="J7019">
        <v>0</v>
      </c>
      <c r="K7019">
        <v>0</v>
      </c>
      <c r="L7019">
        <v>85877</v>
      </c>
      <c r="M7019">
        <v>1</v>
      </c>
      <c r="N7019" t="str">
        <f>IF(BANK[[#This Row],[EXITED]]=0,"No","Yes")</f>
        <v>Yes</v>
      </c>
      <c r="O7019">
        <v>1</v>
      </c>
      <c r="P7019" t="str">
        <f>IF(BANK[[#This Row],[COMPLAIN]]=0,"No","Yes")</f>
        <v>Yes</v>
      </c>
      <c r="Q7019">
        <v>4</v>
      </c>
      <c r="R7019" t="s">
        <v>37</v>
      </c>
      <c r="S7019">
        <v>652</v>
      </c>
      <c r="T7019" t="s">
        <v>51</v>
      </c>
      <c r="U7019" t="s">
        <v>39</v>
      </c>
      <c r="V7019" t="s">
        <v>46</v>
      </c>
      <c r="W7019" t="s">
        <v>40</v>
      </c>
      <c r="X7019" t="s">
        <v>30</v>
      </c>
    </row>
    <row r="7020" spans="1:24" x14ac:dyDescent="0.3">
      <c r="A7020">
        <v>15759244</v>
      </c>
      <c r="B7020" t="s">
        <v>2505</v>
      </c>
      <c r="C7020">
        <v>687</v>
      </c>
      <c r="D7020" t="s">
        <v>56</v>
      </c>
      <c r="E7020" t="s">
        <v>24</v>
      </c>
      <c r="F7020">
        <v>44</v>
      </c>
      <c r="G7020">
        <v>8</v>
      </c>
      <c r="H7020">
        <v>95368</v>
      </c>
      <c r="I7020">
        <v>2</v>
      </c>
      <c r="J7020">
        <v>1</v>
      </c>
      <c r="K7020">
        <v>1</v>
      </c>
      <c r="L7020">
        <v>1788</v>
      </c>
      <c r="M7020">
        <v>0</v>
      </c>
      <c r="N7020" t="str">
        <f>IF(BANK[[#This Row],[EXITED]]=0,"No","Yes")</f>
        <v>No</v>
      </c>
      <c r="O7020">
        <v>0</v>
      </c>
      <c r="P7020" t="str">
        <f>IF(BANK[[#This Row],[COMPLAIN]]=0,"No","Yes")</f>
        <v>No</v>
      </c>
      <c r="Q7020">
        <v>3</v>
      </c>
      <c r="R7020" t="s">
        <v>25</v>
      </c>
      <c r="S7020">
        <v>619</v>
      </c>
      <c r="T7020" t="s">
        <v>33</v>
      </c>
      <c r="U7020" t="s">
        <v>34</v>
      </c>
      <c r="V7020" t="s">
        <v>28</v>
      </c>
      <c r="W7020" t="s">
        <v>54</v>
      </c>
      <c r="X7020" t="s">
        <v>30</v>
      </c>
    </row>
    <row r="7021" spans="1:24" x14ac:dyDescent="0.3">
      <c r="A7021">
        <v>15594576</v>
      </c>
      <c r="B7021" t="s">
        <v>1983</v>
      </c>
      <c r="C7021">
        <v>524</v>
      </c>
      <c r="D7021" t="s">
        <v>42</v>
      </c>
      <c r="E7021" t="s">
        <v>24</v>
      </c>
      <c r="F7021">
        <v>32</v>
      </c>
      <c r="G7021">
        <v>1</v>
      </c>
      <c r="H7021">
        <v>144876</v>
      </c>
      <c r="I7021">
        <v>1</v>
      </c>
      <c r="J7021">
        <v>0</v>
      </c>
      <c r="K7021">
        <v>0</v>
      </c>
      <c r="L7021">
        <v>187740</v>
      </c>
      <c r="M7021">
        <v>0</v>
      </c>
      <c r="N7021" t="str">
        <f>IF(BANK[[#This Row],[EXITED]]=0,"No","Yes")</f>
        <v>No</v>
      </c>
      <c r="O7021">
        <v>0</v>
      </c>
      <c r="P7021" t="str">
        <f>IF(BANK[[#This Row],[COMPLAIN]]=0,"No","Yes")</f>
        <v>No</v>
      </c>
      <c r="Q7021">
        <v>1</v>
      </c>
      <c r="R7021" t="s">
        <v>32</v>
      </c>
      <c r="S7021">
        <v>606</v>
      </c>
      <c r="T7021" t="s">
        <v>26</v>
      </c>
      <c r="U7021" t="s">
        <v>27</v>
      </c>
      <c r="V7021" t="s">
        <v>52</v>
      </c>
      <c r="W7021" t="s">
        <v>29</v>
      </c>
      <c r="X7021" t="s">
        <v>30</v>
      </c>
    </row>
    <row r="7022" spans="1:24" x14ac:dyDescent="0.3">
      <c r="A7022">
        <v>15707138</v>
      </c>
      <c r="B7022" t="s">
        <v>2506</v>
      </c>
      <c r="C7022">
        <v>679</v>
      </c>
      <c r="D7022" t="s">
        <v>23</v>
      </c>
      <c r="E7022" t="s">
        <v>24</v>
      </c>
      <c r="F7022">
        <v>39</v>
      </c>
      <c r="G7022">
        <v>5</v>
      </c>
      <c r="H7022">
        <v>0</v>
      </c>
      <c r="I7022">
        <v>2</v>
      </c>
      <c r="J7022">
        <v>1</v>
      </c>
      <c r="K7022">
        <v>1</v>
      </c>
      <c r="L7022">
        <v>100061</v>
      </c>
      <c r="M7022">
        <v>0</v>
      </c>
      <c r="N7022" t="str">
        <f>IF(BANK[[#This Row],[EXITED]]=0,"No","Yes")</f>
        <v>No</v>
      </c>
      <c r="O7022">
        <v>0</v>
      </c>
      <c r="P7022" t="str">
        <f>IF(BANK[[#This Row],[COMPLAIN]]=0,"No","Yes")</f>
        <v>No</v>
      </c>
      <c r="Q7022">
        <v>1</v>
      </c>
      <c r="R7022" t="s">
        <v>43</v>
      </c>
      <c r="S7022">
        <v>338</v>
      </c>
      <c r="T7022" t="s">
        <v>33</v>
      </c>
      <c r="U7022" t="s">
        <v>39</v>
      </c>
      <c r="V7022" t="s">
        <v>46</v>
      </c>
      <c r="W7022" t="s">
        <v>29</v>
      </c>
      <c r="X7022" t="s">
        <v>30</v>
      </c>
    </row>
    <row r="7023" spans="1:24" x14ac:dyDescent="0.3">
      <c r="A7023">
        <v>15756954</v>
      </c>
      <c r="B7023" t="s">
        <v>332</v>
      </c>
      <c r="C7023">
        <v>538</v>
      </c>
      <c r="D7023" t="s">
        <v>42</v>
      </c>
      <c r="E7023" t="s">
        <v>45</v>
      </c>
      <c r="F7023">
        <v>32</v>
      </c>
      <c r="G7023">
        <v>2</v>
      </c>
      <c r="H7023">
        <v>0</v>
      </c>
      <c r="I7023">
        <v>1</v>
      </c>
      <c r="J7023">
        <v>1</v>
      </c>
      <c r="K7023">
        <v>1</v>
      </c>
      <c r="L7023">
        <v>80131</v>
      </c>
      <c r="M7023">
        <v>0</v>
      </c>
      <c r="N7023" t="str">
        <f>IF(BANK[[#This Row],[EXITED]]=0,"No","Yes")</f>
        <v>No</v>
      </c>
      <c r="O7023">
        <v>0</v>
      </c>
      <c r="P7023" t="str">
        <f>IF(BANK[[#This Row],[COMPLAIN]]=0,"No","Yes")</f>
        <v>No</v>
      </c>
      <c r="Q7023">
        <v>3</v>
      </c>
      <c r="R7023" t="s">
        <v>43</v>
      </c>
      <c r="S7023">
        <v>559</v>
      </c>
      <c r="T7023" t="s">
        <v>26</v>
      </c>
      <c r="U7023" t="s">
        <v>39</v>
      </c>
      <c r="V7023" t="s">
        <v>52</v>
      </c>
      <c r="W7023" t="s">
        <v>54</v>
      </c>
      <c r="X7023" t="s">
        <v>30</v>
      </c>
    </row>
    <row r="7024" spans="1:24" x14ac:dyDescent="0.3">
      <c r="A7024">
        <v>15639665</v>
      </c>
      <c r="B7024" t="s">
        <v>1548</v>
      </c>
      <c r="C7024">
        <v>846</v>
      </c>
      <c r="D7024" t="s">
        <v>23</v>
      </c>
      <c r="E7024" t="s">
        <v>24</v>
      </c>
      <c r="F7024">
        <v>61</v>
      </c>
      <c r="G7024">
        <v>0</v>
      </c>
      <c r="H7024">
        <v>0</v>
      </c>
      <c r="I7024">
        <v>2</v>
      </c>
      <c r="J7024">
        <v>1</v>
      </c>
      <c r="K7024">
        <v>1</v>
      </c>
      <c r="L7024">
        <v>96202</v>
      </c>
      <c r="M7024">
        <v>0</v>
      </c>
      <c r="N7024" t="str">
        <f>IF(BANK[[#This Row],[EXITED]]=0,"No","Yes")</f>
        <v>No</v>
      </c>
      <c r="O7024">
        <v>0</v>
      </c>
      <c r="P7024" t="str">
        <f>IF(BANK[[#This Row],[COMPLAIN]]=0,"No","Yes")</f>
        <v>No</v>
      </c>
      <c r="Q7024">
        <v>1</v>
      </c>
      <c r="R7024" t="s">
        <v>43</v>
      </c>
      <c r="S7024">
        <v>292</v>
      </c>
      <c r="T7024" t="s">
        <v>51</v>
      </c>
      <c r="U7024" t="s">
        <v>39</v>
      </c>
      <c r="V7024" t="s">
        <v>52</v>
      </c>
      <c r="W7024" t="s">
        <v>29</v>
      </c>
      <c r="X7024" t="s">
        <v>30</v>
      </c>
    </row>
    <row r="7025" spans="1:24" x14ac:dyDescent="0.3">
      <c r="A7025">
        <v>15571065</v>
      </c>
      <c r="B7025" t="s">
        <v>2507</v>
      </c>
      <c r="C7025">
        <v>532</v>
      </c>
      <c r="D7025" t="s">
        <v>23</v>
      </c>
      <c r="E7025" t="s">
        <v>45</v>
      </c>
      <c r="F7025">
        <v>39</v>
      </c>
      <c r="G7025">
        <v>0</v>
      </c>
      <c r="H7025">
        <v>0</v>
      </c>
      <c r="I7025">
        <v>2</v>
      </c>
      <c r="J7025">
        <v>1</v>
      </c>
      <c r="K7025">
        <v>0</v>
      </c>
      <c r="L7025">
        <v>94977</v>
      </c>
      <c r="M7025">
        <v>0</v>
      </c>
      <c r="N7025" t="str">
        <f>IF(BANK[[#This Row],[EXITED]]=0,"No","Yes")</f>
        <v>No</v>
      </c>
      <c r="O7025">
        <v>0</v>
      </c>
      <c r="P7025" t="str">
        <f>IF(BANK[[#This Row],[COMPLAIN]]=0,"No","Yes")</f>
        <v>No</v>
      </c>
      <c r="Q7025">
        <v>1</v>
      </c>
      <c r="R7025" t="s">
        <v>43</v>
      </c>
      <c r="S7025">
        <v>777</v>
      </c>
      <c r="T7025" t="s">
        <v>33</v>
      </c>
      <c r="U7025" t="s">
        <v>39</v>
      </c>
      <c r="V7025" t="s">
        <v>52</v>
      </c>
      <c r="W7025" t="s">
        <v>29</v>
      </c>
      <c r="X7025" t="s">
        <v>30</v>
      </c>
    </row>
    <row r="7026" spans="1:24" x14ac:dyDescent="0.3">
      <c r="A7026">
        <v>15686060</v>
      </c>
      <c r="B7026" t="s">
        <v>93</v>
      </c>
      <c r="C7026">
        <v>670</v>
      </c>
      <c r="D7026" t="s">
        <v>56</v>
      </c>
      <c r="E7026" t="s">
        <v>24</v>
      </c>
      <c r="F7026">
        <v>43</v>
      </c>
      <c r="G7026">
        <v>9</v>
      </c>
      <c r="H7026">
        <v>111678</v>
      </c>
      <c r="I7026">
        <v>1</v>
      </c>
      <c r="J7026">
        <v>1</v>
      </c>
      <c r="K7026">
        <v>0</v>
      </c>
      <c r="L7026">
        <v>178827</v>
      </c>
      <c r="M7026">
        <v>1</v>
      </c>
      <c r="N7026" t="str">
        <f>IF(BANK[[#This Row],[EXITED]]=0,"No","Yes")</f>
        <v>Yes</v>
      </c>
      <c r="O7026">
        <v>1</v>
      </c>
      <c r="P7026" t="str">
        <f>IF(BANK[[#This Row],[COMPLAIN]]=0,"No","Yes")</f>
        <v>Yes</v>
      </c>
      <c r="Q7026">
        <v>3</v>
      </c>
      <c r="R7026" t="s">
        <v>25</v>
      </c>
      <c r="S7026">
        <v>597</v>
      </c>
      <c r="T7026" t="s">
        <v>33</v>
      </c>
      <c r="U7026" t="s">
        <v>34</v>
      </c>
      <c r="V7026" t="s">
        <v>28</v>
      </c>
      <c r="W7026" t="s">
        <v>54</v>
      </c>
      <c r="X7026" t="s">
        <v>30</v>
      </c>
    </row>
    <row r="7027" spans="1:24" x14ac:dyDescent="0.3">
      <c r="A7027">
        <v>15800961</v>
      </c>
      <c r="B7027" t="s">
        <v>2046</v>
      </c>
      <c r="C7027">
        <v>627</v>
      </c>
      <c r="D7027" t="s">
        <v>56</v>
      </c>
      <c r="E7027" t="s">
        <v>24</v>
      </c>
      <c r="F7027">
        <v>52</v>
      </c>
      <c r="G7027">
        <v>1</v>
      </c>
      <c r="H7027">
        <v>76102</v>
      </c>
      <c r="I7027">
        <v>2</v>
      </c>
      <c r="J7027">
        <v>0</v>
      </c>
      <c r="K7027">
        <v>1</v>
      </c>
      <c r="L7027">
        <v>177238</v>
      </c>
      <c r="M7027">
        <v>0</v>
      </c>
      <c r="N7027" t="str">
        <f>IF(BANK[[#This Row],[EXITED]]=0,"No","Yes")</f>
        <v>No</v>
      </c>
      <c r="O7027">
        <v>0</v>
      </c>
      <c r="P7027" t="str">
        <f>IF(BANK[[#This Row],[COMPLAIN]]=0,"No","Yes")</f>
        <v>No</v>
      </c>
      <c r="Q7027">
        <v>4</v>
      </c>
      <c r="R7027" t="s">
        <v>43</v>
      </c>
      <c r="S7027">
        <v>364</v>
      </c>
      <c r="T7027" t="s">
        <v>51</v>
      </c>
      <c r="U7027" t="s">
        <v>34</v>
      </c>
      <c r="V7027" t="s">
        <v>52</v>
      </c>
      <c r="W7027" t="s">
        <v>40</v>
      </c>
      <c r="X7027" t="s">
        <v>30</v>
      </c>
    </row>
    <row r="7028" spans="1:24" x14ac:dyDescent="0.3">
      <c r="A7028">
        <v>15763065</v>
      </c>
      <c r="B7028" t="s">
        <v>1028</v>
      </c>
      <c r="C7028">
        <v>700</v>
      </c>
      <c r="D7028" t="s">
        <v>23</v>
      </c>
      <c r="E7028" t="s">
        <v>45</v>
      </c>
      <c r="F7028">
        <v>40</v>
      </c>
      <c r="G7028">
        <v>2</v>
      </c>
      <c r="H7028">
        <v>0</v>
      </c>
      <c r="I7028">
        <v>2</v>
      </c>
      <c r="J7028">
        <v>1</v>
      </c>
      <c r="K7028">
        <v>0</v>
      </c>
      <c r="L7028">
        <v>199754</v>
      </c>
      <c r="M7028">
        <v>0</v>
      </c>
      <c r="N7028" t="str">
        <f>IF(BANK[[#This Row],[EXITED]]=0,"No","Yes")</f>
        <v>No</v>
      </c>
      <c r="O7028">
        <v>0</v>
      </c>
      <c r="P7028" t="str">
        <f>IF(BANK[[#This Row],[COMPLAIN]]=0,"No","Yes")</f>
        <v>No</v>
      </c>
      <c r="Q7028">
        <v>5</v>
      </c>
      <c r="R7028" t="s">
        <v>37</v>
      </c>
      <c r="S7028">
        <v>654</v>
      </c>
      <c r="T7028" t="s">
        <v>33</v>
      </c>
      <c r="U7028" t="s">
        <v>39</v>
      </c>
      <c r="V7028" t="s">
        <v>52</v>
      </c>
      <c r="W7028" t="s">
        <v>35</v>
      </c>
      <c r="X7028" t="s">
        <v>30</v>
      </c>
    </row>
    <row r="7029" spans="1:24" x14ac:dyDescent="0.3">
      <c r="A7029">
        <v>15672467</v>
      </c>
      <c r="B7029" t="s">
        <v>1766</v>
      </c>
      <c r="C7029">
        <v>766</v>
      </c>
      <c r="D7029" t="s">
        <v>42</v>
      </c>
      <c r="E7029" t="s">
        <v>45</v>
      </c>
      <c r="F7029">
        <v>52</v>
      </c>
      <c r="G7029">
        <v>7</v>
      </c>
      <c r="H7029">
        <v>92511</v>
      </c>
      <c r="I7029">
        <v>2</v>
      </c>
      <c r="J7029">
        <v>0</v>
      </c>
      <c r="K7029">
        <v>1</v>
      </c>
      <c r="L7029">
        <v>66194</v>
      </c>
      <c r="M7029">
        <v>0</v>
      </c>
      <c r="N7029" t="str">
        <f>IF(BANK[[#This Row],[EXITED]]=0,"No","Yes")</f>
        <v>No</v>
      </c>
      <c r="O7029">
        <v>0</v>
      </c>
      <c r="P7029" t="str">
        <f>IF(BANK[[#This Row],[COMPLAIN]]=0,"No","Yes")</f>
        <v>No</v>
      </c>
      <c r="Q7029">
        <v>5</v>
      </c>
      <c r="R7029" t="s">
        <v>32</v>
      </c>
      <c r="S7029">
        <v>839</v>
      </c>
      <c r="T7029" t="s">
        <v>51</v>
      </c>
      <c r="U7029" t="s">
        <v>34</v>
      </c>
      <c r="V7029" t="s">
        <v>28</v>
      </c>
      <c r="W7029" t="s">
        <v>35</v>
      </c>
      <c r="X7029" t="s">
        <v>30</v>
      </c>
    </row>
    <row r="7030" spans="1:24" x14ac:dyDescent="0.3">
      <c r="A7030">
        <v>15744695</v>
      </c>
      <c r="B7030" t="s">
        <v>933</v>
      </c>
      <c r="C7030">
        <v>694</v>
      </c>
      <c r="D7030" t="s">
        <v>42</v>
      </c>
      <c r="E7030" t="s">
        <v>24</v>
      </c>
      <c r="F7030">
        <v>39</v>
      </c>
      <c r="G7030">
        <v>5</v>
      </c>
      <c r="H7030">
        <v>77652</v>
      </c>
      <c r="I7030">
        <v>1</v>
      </c>
      <c r="J7030">
        <v>1</v>
      </c>
      <c r="K7030">
        <v>1</v>
      </c>
      <c r="L7030">
        <v>25408</v>
      </c>
      <c r="M7030">
        <v>0</v>
      </c>
      <c r="N7030" t="str">
        <f>IF(BANK[[#This Row],[EXITED]]=0,"No","Yes")</f>
        <v>No</v>
      </c>
      <c r="O7030">
        <v>0</v>
      </c>
      <c r="P7030" t="str">
        <f>IF(BANK[[#This Row],[COMPLAIN]]=0,"No","Yes")</f>
        <v>No</v>
      </c>
      <c r="Q7030">
        <v>3</v>
      </c>
      <c r="R7030" t="s">
        <v>25</v>
      </c>
      <c r="S7030">
        <v>350</v>
      </c>
      <c r="T7030" t="s">
        <v>33</v>
      </c>
      <c r="U7030" t="s">
        <v>34</v>
      </c>
      <c r="V7030" t="s">
        <v>46</v>
      </c>
      <c r="W7030" t="s">
        <v>54</v>
      </c>
      <c r="X7030" t="s">
        <v>30</v>
      </c>
    </row>
    <row r="7031" spans="1:24" x14ac:dyDescent="0.3">
      <c r="A7031">
        <v>15584897</v>
      </c>
      <c r="B7031" t="s">
        <v>518</v>
      </c>
      <c r="C7031">
        <v>639</v>
      </c>
      <c r="D7031" t="s">
        <v>42</v>
      </c>
      <c r="E7031" t="s">
        <v>45</v>
      </c>
      <c r="F7031">
        <v>31</v>
      </c>
      <c r="G7031">
        <v>3</v>
      </c>
      <c r="H7031">
        <v>98360</v>
      </c>
      <c r="I7031">
        <v>1</v>
      </c>
      <c r="J7031">
        <v>0</v>
      </c>
      <c r="K7031">
        <v>0</v>
      </c>
      <c r="L7031">
        <v>20974</v>
      </c>
      <c r="M7031">
        <v>0</v>
      </c>
      <c r="N7031" t="str">
        <f>IF(BANK[[#This Row],[EXITED]]=0,"No","Yes")</f>
        <v>No</v>
      </c>
      <c r="O7031">
        <v>0</v>
      </c>
      <c r="P7031" t="str">
        <f>IF(BANK[[#This Row],[COMPLAIN]]=0,"No","Yes")</f>
        <v>No</v>
      </c>
      <c r="Q7031">
        <v>4</v>
      </c>
      <c r="R7031" t="s">
        <v>43</v>
      </c>
      <c r="S7031">
        <v>607</v>
      </c>
      <c r="T7031" t="s">
        <v>26</v>
      </c>
      <c r="U7031" t="s">
        <v>34</v>
      </c>
      <c r="V7031" t="s">
        <v>46</v>
      </c>
      <c r="W7031" t="s">
        <v>40</v>
      </c>
      <c r="X7031" t="s">
        <v>30</v>
      </c>
    </row>
    <row r="7032" spans="1:24" x14ac:dyDescent="0.3">
      <c r="A7032">
        <v>15601857</v>
      </c>
      <c r="B7032" t="s">
        <v>2508</v>
      </c>
      <c r="C7032">
        <v>705</v>
      </c>
      <c r="D7032" t="s">
        <v>56</v>
      </c>
      <c r="E7032" t="s">
        <v>45</v>
      </c>
      <c r="F7032">
        <v>46</v>
      </c>
      <c r="G7032">
        <v>4</v>
      </c>
      <c r="H7032">
        <v>115518</v>
      </c>
      <c r="I7032">
        <v>1</v>
      </c>
      <c r="J7032">
        <v>0</v>
      </c>
      <c r="K7032">
        <v>0</v>
      </c>
      <c r="L7032">
        <v>76545</v>
      </c>
      <c r="M7032">
        <v>1</v>
      </c>
      <c r="N7032" t="str">
        <f>IF(BANK[[#This Row],[EXITED]]=0,"No","Yes")</f>
        <v>Yes</v>
      </c>
      <c r="O7032">
        <v>1</v>
      </c>
      <c r="P7032" t="str">
        <f>IF(BANK[[#This Row],[COMPLAIN]]=0,"No","Yes")</f>
        <v>Yes</v>
      </c>
      <c r="Q7032">
        <v>3</v>
      </c>
      <c r="R7032" t="s">
        <v>43</v>
      </c>
      <c r="S7032">
        <v>576</v>
      </c>
      <c r="T7032" t="s">
        <v>33</v>
      </c>
      <c r="U7032" t="s">
        <v>34</v>
      </c>
      <c r="V7032" t="s">
        <v>46</v>
      </c>
      <c r="W7032" t="s">
        <v>54</v>
      </c>
      <c r="X7032" t="s">
        <v>30</v>
      </c>
    </row>
    <row r="7033" spans="1:24" x14ac:dyDescent="0.3">
      <c r="A7033">
        <v>15674156</v>
      </c>
      <c r="B7033" t="s">
        <v>2452</v>
      </c>
      <c r="C7033">
        <v>810</v>
      </c>
      <c r="D7033" t="s">
        <v>56</v>
      </c>
      <c r="E7033" t="s">
        <v>24</v>
      </c>
      <c r="F7033">
        <v>69</v>
      </c>
      <c r="G7033">
        <v>3</v>
      </c>
      <c r="H7033">
        <v>27288</v>
      </c>
      <c r="I7033">
        <v>1</v>
      </c>
      <c r="J7033">
        <v>1</v>
      </c>
      <c r="K7033">
        <v>1</v>
      </c>
      <c r="L7033">
        <v>110510</v>
      </c>
      <c r="M7033">
        <v>0</v>
      </c>
      <c r="N7033" t="str">
        <f>IF(BANK[[#This Row],[EXITED]]=0,"No","Yes")</f>
        <v>No</v>
      </c>
      <c r="O7033">
        <v>0</v>
      </c>
      <c r="P7033" t="str">
        <f>IF(BANK[[#This Row],[COMPLAIN]]=0,"No","Yes")</f>
        <v>No</v>
      </c>
      <c r="Q7033">
        <v>3</v>
      </c>
      <c r="R7033" t="s">
        <v>37</v>
      </c>
      <c r="S7033">
        <v>618</v>
      </c>
      <c r="T7033" t="s">
        <v>51</v>
      </c>
      <c r="U7033" t="s">
        <v>34</v>
      </c>
      <c r="V7033" t="s">
        <v>46</v>
      </c>
      <c r="W7033" t="s">
        <v>54</v>
      </c>
      <c r="X7033" t="s">
        <v>30</v>
      </c>
    </row>
    <row r="7034" spans="1:24" x14ac:dyDescent="0.3">
      <c r="A7034">
        <v>15695465</v>
      </c>
      <c r="B7034" t="s">
        <v>631</v>
      </c>
      <c r="C7034">
        <v>638</v>
      </c>
      <c r="D7034" t="s">
        <v>42</v>
      </c>
      <c r="E7034" t="s">
        <v>45</v>
      </c>
      <c r="F7034">
        <v>36</v>
      </c>
      <c r="G7034">
        <v>6</v>
      </c>
      <c r="H7034">
        <v>0</v>
      </c>
      <c r="I7034">
        <v>1</v>
      </c>
      <c r="J7034">
        <v>1</v>
      </c>
      <c r="K7034">
        <v>0</v>
      </c>
      <c r="L7034">
        <v>164248</v>
      </c>
      <c r="M7034">
        <v>0</v>
      </c>
      <c r="N7034" t="str">
        <f>IF(BANK[[#This Row],[EXITED]]=0,"No","Yes")</f>
        <v>No</v>
      </c>
      <c r="O7034">
        <v>0</v>
      </c>
      <c r="P7034" t="str">
        <f>IF(BANK[[#This Row],[COMPLAIN]]=0,"No","Yes")</f>
        <v>No</v>
      </c>
      <c r="Q7034">
        <v>4</v>
      </c>
      <c r="R7034" t="s">
        <v>32</v>
      </c>
      <c r="S7034">
        <v>932</v>
      </c>
      <c r="T7034" t="s">
        <v>33</v>
      </c>
      <c r="U7034" t="s">
        <v>39</v>
      </c>
      <c r="V7034" t="s">
        <v>46</v>
      </c>
      <c r="W7034" t="s">
        <v>40</v>
      </c>
      <c r="X7034" t="s">
        <v>30</v>
      </c>
    </row>
    <row r="7035" spans="1:24" x14ac:dyDescent="0.3">
      <c r="A7035">
        <v>15792232</v>
      </c>
      <c r="B7035" t="s">
        <v>396</v>
      </c>
      <c r="C7035">
        <v>595</v>
      </c>
      <c r="D7035" t="s">
        <v>23</v>
      </c>
      <c r="E7035" t="s">
        <v>45</v>
      </c>
      <c r="F7035">
        <v>43</v>
      </c>
      <c r="G7035">
        <v>5</v>
      </c>
      <c r="H7035">
        <v>0</v>
      </c>
      <c r="I7035">
        <v>2</v>
      </c>
      <c r="J7035">
        <v>0</v>
      </c>
      <c r="K7035">
        <v>0</v>
      </c>
      <c r="L7035">
        <v>105150</v>
      </c>
      <c r="M7035">
        <v>0</v>
      </c>
      <c r="N7035" t="str">
        <f>IF(BANK[[#This Row],[EXITED]]=0,"No","Yes")</f>
        <v>No</v>
      </c>
      <c r="O7035">
        <v>0</v>
      </c>
      <c r="P7035" t="str">
        <f>IF(BANK[[#This Row],[COMPLAIN]]=0,"No","Yes")</f>
        <v>No</v>
      </c>
      <c r="Q7035">
        <v>1</v>
      </c>
      <c r="R7035" t="s">
        <v>37</v>
      </c>
      <c r="S7035">
        <v>430</v>
      </c>
      <c r="T7035" t="s">
        <v>33</v>
      </c>
      <c r="U7035" t="s">
        <v>39</v>
      </c>
      <c r="V7035" t="s">
        <v>46</v>
      </c>
      <c r="W7035" t="s">
        <v>29</v>
      </c>
      <c r="X7035" t="s">
        <v>30</v>
      </c>
    </row>
    <row r="7036" spans="1:24" x14ac:dyDescent="0.3">
      <c r="A7036">
        <v>15807900</v>
      </c>
      <c r="B7036" t="s">
        <v>887</v>
      </c>
      <c r="C7036">
        <v>575</v>
      </c>
      <c r="D7036" t="s">
        <v>42</v>
      </c>
      <c r="E7036" t="s">
        <v>24</v>
      </c>
      <c r="F7036">
        <v>36</v>
      </c>
      <c r="G7036">
        <v>7</v>
      </c>
      <c r="H7036">
        <v>0</v>
      </c>
      <c r="I7036">
        <v>1</v>
      </c>
      <c r="J7036">
        <v>1</v>
      </c>
      <c r="K7036">
        <v>1</v>
      </c>
      <c r="L7036">
        <v>55869</v>
      </c>
      <c r="M7036">
        <v>1</v>
      </c>
      <c r="N7036" t="str">
        <f>IF(BANK[[#This Row],[EXITED]]=0,"No","Yes")</f>
        <v>Yes</v>
      </c>
      <c r="O7036">
        <v>1</v>
      </c>
      <c r="P7036" t="str">
        <f>IF(BANK[[#This Row],[COMPLAIN]]=0,"No","Yes")</f>
        <v>Yes</v>
      </c>
      <c r="Q7036">
        <v>4</v>
      </c>
      <c r="R7036" t="s">
        <v>25</v>
      </c>
      <c r="S7036">
        <v>689</v>
      </c>
      <c r="T7036" t="s">
        <v>33</v>
      </c>
      <c r="U7036" t="s">
        <v>39</v>
      </c>
      <c r="V7036" t="s">
        <v>28</v>
      </c>
      <c r="W7036" t="s">
        <v>40</v>
      </c>
      <c r="X7036" t="s">
        <v>30</v>
      </c>
    </row>
    <row r="7037" spans="1:24" x14ac:dyDescent="0.3">
      <c r="A7037">
        <v>15743760</v>
      </c>
      <c r="B7037" t="s">
        <v>186</v>
      </c>
      <c r="C7037">
        <v>850</v>
      </c>
      <c r="D7037" t="s">
        <v>42</v>
      </c>
      <c r="E7037" t="s">
        <v>24</v>
      </c>
      <c r="F7037">
        <v>31</v>
      </c>
      <c r="G7037">
        <v>6</v>
      </c>
      <c r="H7037">
        <v>131997</v>
      </c>
      <c r="I7037">
        <v>2</v>
      </c>
      <c r="J7037">
        <v>1</v>
      </c>
      <c r="K7037">
        <v>1</v>
      </c>
      <c r="L7037">
        <v>178747</v>
      </c>
      <c r="M7037">
        <v>0</v>
      </c>
      <c r="N7037" t="str">
        <f>IF(BANK[[#This Row],[EXITED]]=0,"No","Yes")</f>
        <v>No</v>
      </c>
      <c r="O7037">
        <v>0</v>
      </c>
      <c r="P7037" t="str">
        <f>IF(BANK[[#This Row],[COMPLAIN]]=0,"No","Yes")</f>
        <v>No</v>
      </c>
      <c r="Q7037">
        <v>4</v>
      </c>
      <c r="R7037" t="s">
        <v>37</v>
      </c>
      <c r="S7037">
        <v>655</v>
      </c>
      <c r="T7037" t="s">
        <v>26</v>
      </c>
      <c r="U7037" t="s">
        <v>27</v>
      </c>
      <c r="V7037" t="s">
        <v>46</v>
      </c>
      <c r="W7037" t="s">
        <v>40</v>
      </c>
      <c r="X7037" t="s">
        <v>30</v>
      </c>
    </row>
    <row r="7038" spans="1:24" x14ac:dyDescent="0.3">
      <c r="A7038">
        <v>15591150</v>
      </c>
      <c r="B7038" t="s">
        <v>1207</v>
      </c>
      <c r="C7038">
        <v>570</v>
      </c>
      <c r="D7038" t="s">
        <v>23</v>
      </c>
      <c r="E7038" t="s">
        <v>24</v>
      </c>
      <c r="F7038">
        <v>34</v>
      </c>
      <c r="G7038">
        <v>10</v>
      </c>
      <c r="H7038">
        <v>0</v>
      </c>
      <c r="I7038">
        <v>2</v>
      </c>
      <c r="J7038">
        <v>0</v>
      </c>
      <c r="K7038">
        <v>1</v>
      </c>
      <c r="L7038">
        <v>183387</v>
      </c>
      <c r="M7038">
        <v>0</v>
      </c>
      <c r="N7038" t="str">
        <f>IF(BANK[[#This Row],[EXITED]]=0,"No","Yes")</f>
        <v>No</v>
      </c>
      <c r="O7038">
        <v>0</v>
      </c>
      <c r="P7038" t="str">
        <f>IF(BANK[[#This Row],[COMPLAIN]]=0,"No","Yes")</f>
        <v>No</v>
      </c>
      <c r="Q7038">
        <v>4</v>
      </c>
      <c r="R7038" t="s">
        <v>37</v>
      </c>
      <c r="S7038">
        <v>568</v>
      </c>
      <c r="T7038" t="s">
        <v>26</v>
      </c>
      <c r="U7038" t="s">
        <v>39</v>
      </c>
      <c r="V7038" t="s">
        <v>28</v>
      </c>
      <c r="W7038" t="s">
        <v>40</v>
      </c>
      <c r="X7038" t="s">
        <v>30</v>
      </c>
    </row>
    <row r="7039" spans="1:24" x14ac:dyDescent="0.3">
      <c r="A7039">
        <v>15734659</v>
      </c>
      <c r="B7039" t="s">
        <v>601</v>
      </c>
      <c r="C7039">
        <v>640</v>
      </c>
      <c r="D7039" t="s">
        <v>56</v>
      </c>
      <c r="E7039" t="s">
        <v>45</v>
      </c>
      <c r="F7039">
        <v>46</v>
      </c>
      <c r="G7039">
        <v>5</v>
      </c>
      <c r="H7039">
        <v>107978</v>
      </c>
      <c r="I7039">
        <v>2</v>
      </c>
      <c r="J7039">
        <v>1</v>
      </c>
      <c r="K7039">
        <v>0</v>
      </c>
      <c r="L7039">
        <v>155876</v>
      </c>
      <c r="M7039">
        <v>0</v>
      </c>
      <c r="N7039" t="str">
        <f>IF(BANK[[#This Row],[EXITED]]=0,"No","Yes")</f>
        <v>No</v>
      </c>
      <c r="O7039">
        <v>0</v>
      </c>
      <c r="P7039" t="str">
        <f>IF(BANK[[#This Row],[COMPLAIN]]=0,"No","Yes")</f>
        <v>No</v>
      </c>
      <c r="Q7039">
        <v>3</v>
      </c>
      <c r="R7039" t="s">
        <v>43</v>
      </c>
      <c r="S7039">
        <v>279</v>
      </c>
      <c r="T7039" t="s">
        <v>33</v>
      </c>
      <c r="U7039" t="s">
        <v>34</v>
      </c>
      <c r="V7039" t="s">
        <v>46</v>
      </c>
      <c r="W7039" t="s">
        <v>54</v>
      </c>
      <c r="X7039" t="s">
        <v>30</v>
      </c>
    </row>
    <row r="7040" spans="1:24" x14ac:dyDescent="0.3">
      <c r="A7040">
        <v>15796115</v>
      </c>
      <c r="B7040" t="s">
        <v>716</v>
      </c>
      <c r="C7040">
        <v>689</v>
      </c>
      <c r="D7040" t="s">
        <v>56</v>
      </c>
      <c r="E7040" t="s">
        <v>45</v>
      </c>
      <c r="F7040">
        <v>40</v>
      </c>
      <c r="G7040">
        <v>4</v>
      </c>
      <c r="H7040">
        <v>78120</v>
      </c>
      <c r="I7040">
        <v>4</v>
      </c>
      <c r="J7040">
        <v>1</v>
      </c>
      <c r="K7040">
        <v>0</v>
      </c>
      <c r="L7040">
        <v>119259</v>
      </c>
      <c r="M7040">
        <v>1</v>
      </c>
      <c r="N7040" t="str">
        <f>IF(BANK[[#This Row],[EXITED]]=0,"No","Yes")</f>
        <v>Yes</v>
      </c>
      <c r="O7040">
        <v>1</v>
      </c>
      <c r="P7040" t="str">
        <f>IF(BANK[[#This Row],[COMPLAIN]]=0,"No","Yes")</f>
        <v>Yes</v>
      </c>
      <c r="Q7040">
        <v>3</v>
      </c>
      <c r="R7040" t="s">
        <v>43</v>
      </c>
      <c r="S7040">
        <v>608</v>
      </c>
      <c r="T7040" t="s">
        <v>33</v>
      </c>
      <c r="U7040" t="s">
        <v>34</v>
      </c>
      <c r="V7040" t="s">
        <v>46</v>
      </c>
      <c r="W7040" t="s">
        <v>54</v>
      </c>
      <c r="X7040" t="s">
        <v>30</v>
      </c>
    </row>
    <row r="7041" spans="1:24" x14ac:dyDescent="0.3">
      <c r="A7041">
        <v>15724648</v>
      </c>
      <c r="B7041" t="s">
        <v>1117</v>
      </c>
      <c r="C7041">
        <v>725</v>
      </c>
      <c r="D7041" t="s">
        <v>42</v>
      </c>
      <c r="E7041" t="s">
        <v>24</v>
      </c>
      <c r="F7041">
        <v>26</v>
      </c>
      <c r="G7041">
        <v>6</v>
      </c>
      <c r="H7041">
        <v>98684</v>
      </c>
      <c r="I7041">
        <v>1</v>
      </c>
      <c r="J7041">
        <v>0</v>
      </c>
      <c r="K7041">
        <v>0</v>
      </c>
      <c r="L7041">
        <v>133721</v>
      </c>
      <c r="M7041">
        <v>0</v>
      </c>
      <c r="N7041" t="str">
        <f>IF(BANK[[#This Row],[EXITED]]=0,"No","Yes")</f>
        <v>No</v>
      </c>
      <c r="O7041">
        <v>0</v>
      </c>
      <c r="P7041" t="str">
        <f>IF(BANK[[#This Row],[COMPLAIN]]=0,"No","Yes")</f>
        <v>No</v>
      </c>
      <c r="Q7041">
        <v>1</v>
      </c>
      <c r="R7041" t="s">
        <v>37</v>
      </c>
      <c r="S7041">
        <v>796</v>
      </c>
      <c r="T7041" t="s">
        <v>26</v>
      </c>
      <c r="U7041" t="s">
        <v>34</v>
      </c>
      <c r="V7041" t="s">
        <v>46</v>
      </c>
      <c r="W7041" t="s">
        <v>29</v>
      </c>
      <c r="X7041" t="s">
        <v>30</v>
      </c>
    </row>
    <row r="7042" spans="1:24" x14ac:dyDescent="0.3">
      <c r="A7042">
        <v>15737732</v>
      </c>
      <c r="B7042" t="s">
        <v>2093</v>
      </c>
      <c r="C7042">
        <v>751</v>
      </c>
      <c r="D7042" t="s">
        <v>42</v>
      </c>
      <c r="E7042" t="s">
        <v>45</v>
      </c>
      <c r="F7042">
        <v>44</v>
      </c>
      <c r="G7042">
        <v>10</v>
      </c>
      <c r="H7042">
        <v>0</v>
      </c>
      <c r="I7042">
        <v>2</v>
      </c>
      <c r="J7042">
        <v>1</v>
      </c>
      <c r="K7042">
        <v>0</v>
      </c>
      <c r="L7042">
        <v>170634</v>
      </c>
      <c r="M7042">
        <v>0</v>
      </c>
      <c r="N7042" t="str">
        <f>IF(BANK[[#This Row],[EXITED]]=0,"No","Yes")</f>
        <v>No</v>
      </c>
      <c r="O7042">
        <v>0</v>
      </c>
      <c r="P7042" t="str">
        <f>IF(BANK[[#This Row],[COMPLAIN]]=0,"No","Yes")</f>
        <v>No</v>
      </c>
      <c r="Q7042">
        <v>1</v>
      </c>
      <c r="R7042" t="s">
        <v>37</v>
      </c>
      <c r="S7042">
        <v>283</v>
      </c>
      <c r="T7042" t="s">
        <v>33</v>
      </c>
      <c r="U7042" t="s">
        <v>39</v>
      </c>
      <c r="V7042" t="s">
        <v>28</v>
      </c>
      <c r="W7042" t="s">
        <v>29</v>
      </c>
      <c r="X7042" t="s">
        <v>30</v>
      </c>
    </row>
    <row r="7043" spans="1:24" x14ac:dyDescent="0.3">
      <c r="A7043">
        <v>15632280</v>
      </c>
      <c r="B7043" t="s">
        <v>2509</v>
      </c>
      <c r="C7043">
        <v>544</v>
      </c>
      <c r="D7043" t="s">
        <v>23</v>
      </c>
      <c r="E7043" t="s">
        <v>45</v>
      </c>
      <c r="F7043">
        <v>53</v>
      </c>
      <c r="G7043">
        <v>9</v>
      </c>
      <c r="H7043">
        <v>0</v>
      </c>
      <c r="I7043">
        <v>1</v>
      </c>
      <c r="J7043">
        <v>1</v>
      </c>
      <c r="K7043">
        <v>0</v>
      </c>
      <c r="L7043">
        <v>125692</v>
      </c>
      <c r="M7043">
        <v>1</v>
      </c>
      <c r="N7043" t="str">
        <f>IF(BANK[[#This Row],[EXITED]]=0,"No","Yes")</f>
        <v>Yes</v>
      </c>
      <c r="O7043">
        <v>1</v>
      </c>
      <c r="P7043" t="str">
        <f>IF(BANK[[#This Row],[COMPLAIN]]=0,"No","Yes")</f>
        <v>Yes</v>
      </c>
      <c r="Q7043">
        <v>4</v>
      </c>
      <c r="R7043" t="s">
        <v>32</v>
      </c>
      <c r="S7043">
        <v>364</v>
      </c>
      <c r="T7043" t="s">
        <v>51</v>
      </c>
      <c r="U7043" t="s">
        <v>39</v>
      </c>
      <c r="V7043" t="s">
        <v>28</v>
      </c>
      <c r="W7043" t="s">
        <v>40</v>
      </c>
      <c r="X7043" t="s">
        <v>30</v>
      </c>
    </row>
    <row r="7044" spans="1:24" x14ac:dyDescent="0.3">
      <c r="A7044">
        <v>15656829</v>
      </c>
      <c r="B7044" t="s">
        <v>290</v>
      </c>
      <c r="C7044">
        <v>577</v>
      </c>
      <c r="D7044" t="s">
        <v>23</v>
      </c>
      <c r="E7044" t="s">
        <v>45</v>
      </c>
      <c r="F7044">
        <v>33</v>
      </c>
      <c r="G7044">
        <v>6</v>
      </c>
      <c r="H7044">
        <v>0</v>
      </c>
      <c r="I7044">
        <v>2</v>
      </c>
      <c r="J7044">
        <v>1</v>
      </c>
      <c r="K7044">
        <v>0</v>
      </c>
      <c r="L7044">
        <v>57976</v>
      </c>
      <c r="M7044">
        <v>0</v>
      </c>
      <c r="N7044" t="str">
        <f>IF(BANK[[#This Row],[EXITED]]=0,"No","Yes")</f>
        <v>No</v>
      </c>
      <c r="O7044">
        <v>0</v>
      </c>
      <c r="P7044" t="str">
        <f>IF(BANK[[#This Row],[COMPLAIN]]=0,"No","Yes")</f>
        <v>No</v>
      </c>
      <c r="Q7044">
        <v>2</v>
      </c>
      <c r="R7044" t="s">
        <v>43</v>
      </c>
      <c r="S7044">
        <v>893</v>
      </c>
      <c r="T7044" t="s">
        <v>26</v>
      </c>
      <c r="U7044" t="s">
        <v>39</v>
      </c>
      <c r="V7044" t="s">
        <v>46</v>
      </c>
      <c r="W7044" t="s">
        <v>47</v>
      </c>
      <c r="X7044" t="s">
        <v>30</v>
      </c>
    </row>
    <row r="7045" spans="1:24" x14ac:dyDescent="0.3">
      <c r="A7045">
        <v>15643794</v>
      </c>
      <c r="B7045" t="s">
        <v>562</v>
      </c>
      <c r="C7045">
        <v>639</v>
      </c>
      <c r="D7045" t="s">
        <v>23</v>
      </c>
      <c r="E7045" t="s">
        <v>45</v>
      </c>
      <c r="F7045">
        <v>27</v>
      </c>
      <c r="G7045">
        <v>2</v>
      </c>
      <c r="H7045">
        <v>0</v>
      </c>
      <c r="I7045">
        <v>1</v>
      </c>
      <c r="J7045">
        <v>1</v>
      </c>
      <c r="K7045">
        <v>1</v>
      </c>
      <c r="L7045">
        <v>82939</v>
      </c>
      <c r="M7045">
        <v>0</v>
      </c>
      <c r="N7045" t="str">
        <f>IF(BANK[[#This Row],[EXITED]]=0,"No","Yes")</f>
        <v>No</v>
      </c>
      <c r="O7045">
        <v>0</v>
      </c>
      <c r="P7045" t="str">
        <f>IF(BANK[[#This Row],[COMPLAIN]]=0,"No","Yes")</f>
        <v>No</v>
      </c>
      <c r="Q7045">
        <v>4</v>
      </c>
      <c r="R7045" t="s">
        <v>25</v>
      </c>
      <c r="S7045">
        <v>520</v>
      </c>
      <c r="T7045" t="s">
        <v>26</v>
      </c>
      <c r="U7045" t="s">
        <v>39</v>
      </c>
      <c r="V7045" t="s">
        <v>52</v>
      </c>
      <c r="W7045" t="s">
        <v>40</v>
      </c>
      <c r="X7045" t="s">
        <v>30</v>
      </c>
    </row>
    <row r="7046" spans="1:24" x14ac:dyDescent="0.3">
      <c r="A7046">
        <v>15798605</v>
      </c>
      <c r="B7046" t="s">
        <v>83</v>
      </c>
      <c r="C7046">
        <v>686</v>
      </c>
      <c r="D7046" t="s">
        <v>56</v>
      </c>
      <c r="E7046" t="s">
        <v>24</v>
      </c>
      <c r="F7046">
        <v>26</v>
      </c>
      <c r="G7046">
        <v>1</v>
      </c>
      <c r="H7046">
        <v>57423</v>
      </c>
      <c r="I7046">
        <v>1</v>
      </c>
      <c r="J7046">
        <v>1</v>
      </c>
      <c r="K7046">
        <v>1</v>
      </c>
      <c r="L7046">
        <v>79189</v>
      </c>
      <c r="M7046">
        <v>0</v>
      </c>
      <c r="N7046" t="str">
        <f>IF(BANK[[#This Row],[EXITED]]=0,"No","Yes")</f>
        <v>No</v>
      </c>
      <c r="O7046">
        <v>0</v>
      </c>
      <c r="P7046" t="str">
        <f>IF(BANK[[#This Row],[COMPLAIN]]=0,"No","Yes")</f>
        <v>No</v>
      </c>
      <c r="Q7046">
        <v>1</v>
      </c>
      <c r="R7046" t="s">
        <v>37</v>
      </c>
      <c r="S7046">
        <v>612</v>
      </c>
      <c r="T7046" t="s">
        <v>26</v>
      </c>
      <c r="U7046" t="s">
        <v>34</v>
      </c>
      <c r="V7046" t="s">
        <v>52</v>
      </c>
      <c r="W7046" t="s">
        <v>29</v>
      </c>
      <c r="X7046" t="s">
        <v>30</v>
      </c>
    </row>
    <row r="7047" spans="1:24" x14ac:dyDescent="0.3">
      <c r="A7047">
        <v>15637324</v>
      </c>
      <c r="B7047" t="s">
        <v>1148</v>
      </c>
      <c r="C7047">
        <v>657</v>
      </c>
      <c r="D7047" t="s">
        <v>42</v>
      </c>
      <c r="E7047" t="s">
        <v>45</v>
      </c>
      <c r="F7047">
        <v>28</v>
      </c>
      <c r="G7047">
        <v>7</v>
      </c>
      <c r="H7047">
        <v>0</v>
      </c>
      <c r="I7047">
        <v>2</v>
      </c>
      <c r="J7047">
        <v>0</v>
      </c>
      <c r="K7047">
        <v>1</v>
      </c>
      <c r="L7047">
        <v>5178</v>
      </c>
      <c r="M7047">
        <v>0</v>
      </c>
      <c r="N7047" t="str">
        <f>IF(BANK[[#This Row],[EXITED]]=0,"No","Yes")</f>
        <v>No</v>
      </c>
      <c r="O7047">
        <v>0</v>
      </c>
      <c r="P7047" t="str">
        <f>IF(BANK[[#This Row],[COMPLAIN]]=0,"No","Yes")</f>
        <v>No</v>
      </c>
      <c r="Q7047">
        <v>5</v>
      </c>
      <c r="R7047" t="s">
        <v>37</v>
      </c>
      <c r="S7047">
        <v>352</v>
      </c>
      <c r="T7047" t="s">
        <v>26</v>
      </c>
      <c r="U7047" t="s">
        <v>39</v>
      </c>
      <c r="V7047" t="s">
        <v>28</v>
      </c>
      <c r="W7047" t="s">
        <v>35</v>
      </c>
      <c r="X7047" t="s">
        <v>30</v>
      </c>
    </row>
    <row r="7048" spans="1:24" x14ac:dyDescent="0.3">
      <c r="A7048">
        <v>15778936</v>
      </c>
      <c r="B7048" t="s">
        <v>2510</v>
      </c>
      <c r="C7048">
        <v>701</v>
      </c>
      <c r="D7048" t="s">
        <v>42</v>
      </c>
      <c r="E7048" t="s">
        <v>24</v>
      </c>
      <c r="F7048">
        <v>33</v>
      </c>
      <c r="G7048">
        <v>9</v>
      </c>
      <c r="H7048">
        <v>147510</v>
      </c>
      <c r="I7048">
        <v>1</v>
      </c>
      <c r="J7048">
        <v>1</v>
      </c>
      <c r="K7048">
        <v>0</v>
      </c>
      <c r="L7048">
        <v>190612</v>
      </c>
      <c r="M7048">
        <v>0</v>
      </c>
      <c r="N7048" t="str">
        <f>IF(BANK[[#This Row],[EXITED]]=0,"No","Yes")</f>
        <v>No</v>
      </c>
      <c r="O7048">
        <v>0</v>
      </c>
      <c r="P7048" t="str">
        <f>IF(BANK[[#This Row],[COMPLAIN]]=0,"No","Yes")</f>
        <v>No</v>
      </c>
      <c r="Q7048">
        <v>5</v>
      </c>
      <c r="R7048" t="s">
        <v>32</v>
      </c>
      <c r="S7048">
        <v>228</v>
      </c>
      <c r="T7048" t="s">
        <v>26</v>
      </c>
      <c r="U7048" t="s">
        <v>27</v>
      </c>
      <c r="V7048" t="s">
        <v>28</v>
      </c>
      <c r="W7048" t="s">
        <v>35</v>
      </c>
      <c r="X7048" t="s">
        <v>30</v>
      </c>
    </row>
    <row r="7049" spans="1:24" x14ac:dyDescent="0.3">
      <c r="A7049">
        <v>15757385</v>
      </c>
      <c r="B7049" t="s">
        <v>92</v>
      </c>
      <c r="C7049">
        <v>578</v>
      </c>
      <c r="D7049" t="s">
        <v>23</v>
      </c>
      <c r="E7049" t="s">
        <v>45</v>
      </c>
      <c r="F7049">
        <v>28</v>
      </c>
      <c r="G7049">
        <v>8</v>
      </c>
      <c r="H7049">
        <v>161593</v>
      </c>
      <c r="I7049">
        <v>1</v>
      </c>
      <c r="J7049">
        <v>1</v>
      </c>
      <c r="K7049">
        <v>0</v>
      </c>
      <c r="L7049">
        <v>177835</v>
      </c>
      <c r="M7049">
        <v>0</v>
      </c>
      <c r="N7049" t="str">
        <f>IF(BANK[[#This Row],[EXITED]]=0,"No","Yes")</f>
        <v>No</v>
      </c>
      <c r="O7049">
        <v>0</v>
      </c>
      <c r="P7049" t="str">
        <f>IF(BANK[[#This Row],[COMPLAIN]]=0,"No","Yes")</f>
        <v>No</v>
      </c>
      <c r="Q7049">
        <v>2</v>
      </c>
      <c r="R7049" t="s">
        <v>25</v>
      </c>
      <c r="S7049">
        <v>336</v>
      </c>
      <c r="T7049" t="s">
        <v>26</v>
      </c>
      <c r="U7049" t="s">
        <v>27</v>
      </c>
      <c r="V7049" t="s">
        <v>28</v>
      </c>
      <c r="W7049" t="s">
        <v>47</v>
      </c>
      <c r="X7049" t="s">
        <v>30</v>
      </c>
    </row>
    <row r="7050" spans="1:24" x14ac:dyDescent="0.3">
      <c r="A7050">
        <v>15683977</v>
      </c>
      <c r="B7050" t="s">
        <v>498</v>
      </c>
      <c r="C7050">
        <v>687</v>
      </c>
      <c r="D7050" t="s">
        <v>23</v>
      </c>
      <c r="E7050" t="s">
        <v>45</v>
      </c>
      <c r="F7050">
        <v>72</v>
      </c>
      <c r="G7050">
        <v>4</v>
      </c>
      <c r="H7050">
        <v>0</v>
      </c>
      <c r="I7050">
        <v>2</v>
      </c>
      <c r="J7050">
        <v>1</v>
      </c>
      <c r="K7050">
        <v>1</v>
      </c>
      <c r="L7050">
        <v>50268</v>
      </c>
      <c r="M7050">
        <v>0</v>
      </c>
      <c r="N7050" t="str">
        <f>IF(BANK[[#This Row],[EXITED]]=0,"No","Yes")</f>
        <v>No</v>
      </c>
      <c r="O7050">
        <v>0</v>
      </c>
      <c r="P7050" t="str">
        <f>IF(BANK[[#This Row],[COMPLAIN]]=0,"No","Yes")</f>
        <v>No</v>
      </c>
      <c r="Q7050">
        <v>3</v>
      </c>
      <c r="R7050" t="s">
        <v>25</v>
      </c>
      <c r="S7050">
        <v>595</v>
      </c>
      <c r="T7050" t="s">
        <v>51</v>
      </c>
      <c r="U7050" t="s">
        <v>39</v>
      </c>
      <c r="V7050" t="s">
        <v>46</v>
      </c>
      <c r="W7050" t="s">
        <v>54</v>
      </c>
      <c r="X7050" t="s">
        <v>30</v>
      </c>
    </row>
    <row r="7051" spans="1:24" x14ac:dyDescent="0.3">
      <c r="A7051">
        <v>15675518</v>
      </c>
      <c r="B7051" t="s">
        <v>1375</v>
      </c>
      <c r="C7051">
        <v>499</v>
      </c>
      <c r="D7051" t="s">
        <v>23</v>
      </c>
      <c r="E7051" t="s">
        <v>45</v>
      </c>
      <c r="F7051">
        <v>53</v>
      </c>
      <c r="G7051">
        <v>1</v>
      </c>
      <c r="H7051">
        <v>75226</v>
      </c>
      <c r="I7051">
        <v>2</v>
      </c>
      <c r="J7051">
        <v>0</v>
      </c>
      <c r="K7051">
        <v>0</v>
      </c>
      <c r="L7051">
        <v>144849</v>
      </c>
      <c r="M7051">
        <v>1</v>
      </c>
      <c r="N7051" t="str">
        <f>IF(BANK[[#This Row],[EXITED]]=0,"No","Yes")</f>
        <v>Yes</v>
      </c>
      <c r="O7051">
        <v>1</v>
      </c>
      <c r="P7051" t="str">
        <f>IF(BANK[[#This Row],[COMPLAIN]]=0,"No","Yes")</f>
        <v>Yes</v>
      </c>
      <c r="Q7051">
        <v>4</v>
      </c>
      <c r="R7051" t="s">
        <v>37</v>
      </c>
      <c r="S7051">
        <v>424</v>
      </c>
      <c r="T7051" t="s">
        <v>51</v>
      </c>
      <c r="U7051" t="s">
        <v>34</v>
      </c>
      <c r="V7051" t="s">
        <v>52</v>
      </c>
      <c r="W7051" t="s">
        <v>40</v>
      </c>
      <c r="X7051" t="s">
        <v>30</v>
      </c>
    </row>
    <row r="7052" spans="1:24" x14ac:dyDescent="0.3">
      <c r="A7052">
        <v>15584812</v>
      </c>
      <c r="B7052" t="s">
        <v>2511</v>
      </c>
      <c r="C7052">
        <v>693</v>
      </c>
      <c r="D7052" t="s">
        <v>23</v>
      </c>
      <c r="E7052" t="s">
        <v>45</v>
      </c>
      <c r="F7052">
        <v>39</v>
      </c>
      <c r="G7052">
        <v>0</v>
      </c>
      <c r="H7052">
        <v>0</v>
      </c>
      <c r="I7052">
        <v>2</v>
      </c>
      <c r="J7052">
        <v>0</v>
      </c>
      <c r="K7052">
        <v>0</v>
      </c>
      <c r="L7052">
        <v>81902</v>
      </c>
      <c r="M7052">
        <v>0</v>
      </c>
      <c r="N7052" t="str">
        <f>IF(BANK[[#This Row],[EXITED]]=0,"No","Yes")</f>
        <v>No</v>
      </c>
      <c r="O7052">
        <v>0</v>
      </c>
      <c r="P7052" t="str">
        <f>IF(BANK[[#This Row],[COMPLAIN]]=0,"No","Yes")</f>
        <v>No</v>
      </c>
      <c r="Q7052">
        <v>1</v>
      </c>
      <c r="R7052" t="s">
        <v>37</v>
      </c>
      <c r="S7052">
        <v>450</v>
      </c>
      <c r="T7052" t="s">
        <v>33</v>
      </c>
      <c r="U7052" t="s">
        <v>39</v>
      </c>
      <c r="V7052" t="s">
        <v>52</v>
      </c>
      <c r="W7052" t="s">
        <v>29</v>
      </c>
      <c r="X7052" t="s">
        <v>30</v>
      </c>
    </row>
    <row r="7053" spans="1:24" x14ac:dyDescent="0.3">
      <c r="A7053">
        <v>15752984</v>
      </c>
      <c r="B7053" t="s">
        <v>2512</v>
      </c>
      <c r="C7053">
        <v>737</v>
      </c>
      <c r="D7053" t="s">
        <v>42</v>
      </c>
      <c r="E7053" t="s">
        <v>45</v>
      </c>
      <c r="F7053">
        <v>70</v>
      </c>
      <c r="G7053">
        <v>9</v>
      </c>
      <c r="H7053">
        <v>87543</v>
      </c>
      <c r="I7053">
        <v>2</v>
      </c>
      <c r="J7053">
        <v>1</v>
      </c>
      <c r="K7053">
        <v>1</v>
      </c>
      <c r="L7053">
        <v>42577</v>
      </c>
      <c r="M7053">
        <v>0</v>
      </c>
      <c r="N7053" t="str">
        <f>IF(BANK[[#This Row],[EXITED]]=0,"No","Yes")</f>
        <v>No</v>
      </c>
      <c r="O7053">
        <v>0</v>
      </c>
      <c r="P7053" t="str">
        <f>IF(BANK[[#This Row],[COMPLAIN]]=0,"No","Yes")</f>
        <v>No</v>
      </c>
      <c r="Q7053">
        <v>4</v>
      </c>
      <c r="R7053" t="s">
        <v>32</v>
      </c>
      <c r="S7053">
        <v>631</v>
      </c>
      <c r="T7053" t="s">
        <v>51</v>
      </c>
      <c r="U7053" t="s">
        <v>34</v>
      </c>
      <c r="V7053" t="s">
        <v>28</v>
      </c>
      <c r="W7053" t="s">
        <v>40</v>
      </c>
      <c r="X7053" t="s">
        <v>30</v>
      </c>
    </row>
    <row r="7054" spans="1:24" x14ac:dyDescent="0.3">
      <c r="A7054">
        <v>15577913</v>
      </c>
      <c r="B7054" t="s">
        <v>252</v>
      </c>
      <c r="C7054">
        <v>651</v>
      </c>
      <c r="D7054" t="s">
        <v>42</v>
      </c>
      <c r="E7054" t="s">
        <v>45</v>
      </c>
      <c r="F7054">
        <v>32</v>
      </c>
      <c r="G7054">
        <v>8</v>
      </c>
      <c r="H7054">
        <v>144582</v>
      </c>
      <c r="I7054">
        <v>1</v>
      </c>
      <c r="J7054">
        <v>1</v>
      </c>
      <c r="K7054">
        <v>1</v>
      </c>
      <c r="L7054">
        <v>87610</v>
      </c>
      <c r="M7054">
        <v>0</v>
      </c>
      <c r="N7054" t="str">
        <f>IF(BANK[[#This Row],[EXITED]]=0,"No","Yes")</f>
        <v>No</v>
      </c>
      <c r="O7054">
        <v>0</v>
      </c>
      <c r="P7054" t="str">
        <f>IF(BANK[[#This Row],[COMPLAIN]]=0,"No","Yes")</f>
        <v>No</v>
      </c>
      <c r="Q7054">
        <v>1</v>
      </c>
      <c r="R7054" t="s">
        <v>37</v>
      </c>
      <c r="S7054">
        <v>853</v>
      </c>
      <c r="T7054" t="s">
        <v>26</v>
      </c>
      <c r="U7054" t="s">
        <v>27</v>
      </c>
      <c r="V7054" t="s">
        <v>28</v>
      </c>
      <c r="W7054" t="s">
        <v>29</v>
      </c>
      <c r="X7054" t="s">
        <v>30</v>
      </c>
    </row>
    <row r="7055" spans="1:24" x14ac:dyDescent="0.3">
      <c r="A7055">
        <v>15591980</v>
      </c>
      <c r="B7055" t="s">
        <v>310</v>
      </c>
      <c r="C7055">
        <v>753</v>
      </c>
      <c r="D7055" t="s">
        <v>42</v>
      </c>
      <c r="E7055" t="s">
        <v>24</v>
      </c>
      <c r="F7055">
        <v>33</v>
      </c>
      <c r="G7055">
        <v>5</v>
      </c>
      <c r="H7055">
        <v>122568</v>
      </c>
      <c r="I7055">
        <v>2</v>
      </c>
      <c r="J7055">
        <v>1</v>
      </c>
      <c r="K7055">
        <v>1</v>
      </c>
      <c r="L7055">
        <v>82821</v>
      </c>
      <c r="M7055">
        <v>0</v>
      </c>
      <c r="N7055" t="str">
        <f>IF(BANK[[#This Row],[EXITED]]=0,"No","Yes")</f>
        <v>No</v>
      </c>
      <c r="O7055">
        <v>0</v>
      </c>
      <c r="P7055" t="str">
        <f>IF(BANK[[#This Row],[COMPLAIN]]=0,"No","Yes")</f>
        <v>No</v>
      </c>
      <c r="Q7055">
        <v>4</v>
      </c>
      <c r="R7055" t="s">
        <v>25</v>
      </c>
      <c r="S7055">
        <v>491</v>
      </c>
      <c r="T7055" t="s">
        <v>26</v>
      </c>
      <c r="U7055" t="s">
        <v>27</v>
      </c>
      <c r="V7055" t="s">
        <v>46</v>
      </c>
      <c r="W7055" t="s">
        <v>40</v>
      </c>
      <c r="X7055" t="s">
        <v>30</v>
      </c>
    </row>
    <row r="7056" spans="1:24" x14ac:dyDescent="0.3">
      <c r="A7056">
        <v>15574142</v>
      </c>
      <c r="B7056" t="s">
        <v>752</v>
      </c>
      <c r="C7056">
        <v>458</v>
      </c>
      <c r="D7056" t="s">
        <v>56</v>
      </c>
      <c r="E7056" t="s">
        <v>45</v>
      </c>
      <c r="F7056">
        <v>28</v>
      </c>
      <c r="G7056">
        <v>2</v>
      </c>
      <c r="H7056">
        <v>171932</v>
      </c>
      <c r="I7056">
        <v>2</v>
      </c>
      <c r="J7056">
        <v>1</v>
      </c>
      <c r="K7056">
        <v>1</v>
      </c>
      <c r="L7056">
        <v>9578</v>
      </c>
      <c r="M7056">
        <v>0</v>
      </c>
      <c r="N7056" t="str">
        <f>IF(BANK[[#This Row],[EXITED]]=0,"No","Yes")</f>
        <v>No</v>
      </c>
      <c r="O7056">
        <v>0</v>
      </c>
      <c r="P7056" t="str">
        <f>IF(BANK[[#This Row],[COMPLAIN]]=0,"No","Yes")</f>
        <v>No</v>
      </c>
      <c r="Q7056">
        <v>4</v>
      </c>
      <c r="R7056" t="s">
        <v>25</v>
      </c>
      <c r="S7056">
        <v>582</v>
      </c>
      <c r="T7056" t="s">
        <v>26</v>
      </c>
      <c r="U7056" t="s">
        <v>27</v>
      </c>
      <c r="V7056" t="s">
        <v>52</v>
      </c>
      <c r="W7056" t="s">
        <v>40</v>
      </c>
      <c r="X7056" t="s">
        <v>30</v>
      </c>
    </row>
    <row r="7057" spans="1:24" x14ac:dyDescent="0.3">
      <c r="A7057">
        <v>15733229</v>
      </c>
      <c r="B7057" t="s">
        <v>2513</v>
      </c>
      <c r="C7057">
        <v>638</v>
      </c>
      <c r="D7057" t="s">
        <v>23</v>
      </c>
      <c r="E7057" t="s">
        <v>45</v>
      </c>
      <c r="F7057">
        <v>34</v>
      </c>
      <c r="G7057">
        <v>7</v>
      </c>
      <c r="H7057">
        <v>0</v>
      </c>
      <c r="I7057">
        <v>2</v>
      </c>
      <c r="J7057">
        <v>0</v>
      </c>
      <c r="K7057">
        <v>0</v>
      </c>
      <c r="L7057">
        <v>3946</v>
      </c>
      <c r="M7057">
        <v>0</v>
      </c>
      <c r="N7057" t="str">
        <f>IF(BANK[[#This Row],[EXITED]]=0,"No","Yes")</f>
        <v>No</v>
      </c>
      <c r="O7057">
        <v>0</v>
      </c>
      <c r="P7057" t="str">
        <f>IF(BANK[[#This Row],[COMPLAIN]]=0,"No","Yes")</f>
        <v>No</v>
      </c>
      <c r="Q7057">
        <v>2</v>
      </c>
      <c r="R7057" t="s">
        <v>43</v>
      </c>
      <c r="S7057">
        <v>504</v>
      </c>
      <c r="T7057" t="s">
        <v>26</v>
      </c>
      <c r="U7057" t="s">
        <v>39</v>
      </c>
      <c r="V7057" t="s">
        <v>28</v>
      </c>
      <c r="W7057" t="s">
        <v>47</v>
      </c>
      <c r="X7057" t="s">
        <v>30</v>
      </c>
    </row>
    <row r="7058" spans="1:24" x14ac:dyDescent="0.3">
      <c r="A7058">
        <v>15635752</v>
      </c>
      <c r="B7058" t="s">
        <v>528</v>
      </c>
      <c r="C7058">
        <v>685</v>
      </c>
      <c r="D7058" t="s">
        <v>56</v>
      </c>
      <c r="E7058" t="s">
        <v>24</v>
      </c>
      <c r="F7058">
        <v>38</v>
      </c>
      <c r="G7058">
        <v>4</v>
      </c>
      <c r="H7058">
        <v>111798</v>
      </c>
      <c r="I7058">
        <v>2</v>
      </c>
      <c r="J7058">
        <v>1</v>
      </c>
      <c r="K7058">
        <v>1</v>
      </c>
      <c r="L7058">
        <v>102185</v>
      </c>
      <c r="M7058">
        <v>0</v>
      </c>
      <c r="N7058" t="str">
        <f>IF(BANK[[#This Row],[EXITED]]=0,"No","Yes")</f>
        <v>No</v>
      </c>
      <c r="O7058">
        <v>0</v>
      </c>
      <c r="P7058" t="str">
        <f>IF(BANK[[#This Row],[COMPLAIN]]=0,"No","Yes")</f>
        <v>No</v>
      </c>
      <c r="Q7058">
        <v>2</v>
      </c>
      <c r="R7058" t="s">
        <v>37</v>
      </c>
      <c r="S7058">
        <v>416</v>
      </c>
      <c r="T7058" t="s">
        <v>33</v>
      </c>
      <c r="U7058" t="s">
        <v>34</v>
      </c>
      <c r="V7058" t="s">
        <v>46</v>
      </c>
      <c r="W7058" t="s">
        <v>47</v>
      </c>
      <c r="X7058" t="s">
        <v>30</v>
      </c>
    </row>
    <row r="7059" spans="1:24" x14ac:dyDescent="0.3">
      <c r="A7059">
        <v>15771000</v>
      </c>
      <c r="B7059" t="s">
        <v>1304</v>
      </c>
      <c r="C7059">
        <v>684</v>
      </c>
      <c r="D7059" t="s">
        <v>42</v>
      </c>
      <c r="E7059" t="s">
        <v>24</v>
      </c>
      <c r="F7059">
        <v>38</v>
      </c>
      <c r="G7059">
        <v>4</v>
      </c>
      <c r="H7059">
        <v>0</v>
      </c>
      <c r="I7059">
        <v>3</v>
      </c>
      <c r="J7059">
        <v>1</v>
      </c>
      <c r="K7059">
        <v>0</v>
      </c>
      <c r="L7059">
        <v>75610</v>
      </c>
      <c r="M7059">
        <v>0</v>
      </c>
      <c r="N7059" t="str">
        <f>IF(BANK[[#This Row],[EXITED]]=0,"No","Yes")</f>
        <v>No</v>
      </c>
      <c r="O7059">
        <v>0</v>
      </c>
      <c r="P7059" t="str">
        <f>IF(BANK[[#This Row],[COMPLAIN]]=0,"No","Yes")</f>
        <v>No</v>
      </c>
      <c r="Q7059">
        <v>2</v>
      </c>
      <c r="R7059" t="s">
        <v>32</v>
      </c>
      <c r="S7059">
        <v>379</v>
      </c>
      <c r="T7059" t="s">
        <v>33</v>
      </c>
      <c r="U7059" t="s">
        <v>39</v>
      </c>
      <c r="V7059" t="s">
        <v>46</v>
      </c>
      <c r="W7059" t="s">
        <v>47</v>
      </c>
      <c r="X7059" t="s">
        <v>30</v>
      </c>
    </row>
    <row r="7060" spans="1:24" x14ac:dyDescent="0.3">
      <c r="A7060">
        <v>15804864</v>
      </c>
      <c r="B7060" t="s">
        <v>184</v>
      </c>
      <c r="C7060">
        <v>670</v>
      </c>
      <c r="D7060" t="s">
        <v>42</v>
      </c>
      <c r="E7060" t="s">
        <v>45</v>
      </c>
      <c r="F7060">
        <v>27</v>
      </c>
      <c r="G7060">
        <v>5</v>
      </c>
      <c r="H7060">
        <v>79337</v>
      </c>
      <c r="I7060">
        <v>1</v>
      </c>
      <c r="J7060">
        <v>1</v>
      </c>
      <c r="K7060">
        <v>1</v>
      </c>
      <c r="L7060">
        <v>26170</v>
      </c>
      <c r="M7060">
        <v>0</v>
      </c>
      <c r="N7060" t="str">
        <f>IF(BANK[[#This Row],[EXITED]]=0,"No","Yes")</f>
        <v>No</v>
      </c>
      <c r="O7060">
        <v>0</v>
      </c>
      <c r="P7060" t="str">
        <f>IF(BANK[[#This Row],[COMPLAIN]]=0,"No","Yes")</f>
        <v>No</v>
      </c>
      <c r="Q7060">
        <v>5</v>
      </c>
      <c r="R7060" t="s">
        <v>32</v>
      </c>
      <c r="S7060">
        <v>245</v>
      </c>
      <c r="T7060" t="s">
        <v>26</v>
      </c>
      <c r="U7060" t="s">
        <v>34</v>
      </c>
      <c r="V7060" t="s">
        <v>46</v>
      </c>
      <c r="W7060" t="s">
        <v>35</v>
      </c>
      <c r="X7060" t="s">
        <v>30</v>
      </c>
    </row>
    <row r="7061" spans="1:24" x14ac:dyDescent="0.3">
      <c r="A7061">
        <v>15641175</v>
      </c>
      <c r="B7061" t="s">
        <v>505</v>
      </c>
      <c r="C7061">
        <v>701</v>
      </c>
      <c r="D7061" t="s">
        <v>56</v>
      </c>
      <c r="E7061" t="s">
        <v>24</v>
      </c>
      <c r="F7061">
        <v>63</v>
      </c>
      <c r="G7061">
        <v>3</v>
      </c>
      <c r="H7061">
        <v>120917</v>
      </c>
      <c r="I7061">
        <v>3</v>
      </c>
      <c r="J7061">
        <v>0</v>
      </c>
      <c r="K7061">
        <v>0</v>
      </c>
      <c r="L7061">
        <v>144727</v>
      </c>
      <c r="M7061">
        <v>1</v>
      </c>
      <c r="N7061" t="str">
        <f>IF(BANK[[#This Row],[EXITED]]=0,"No","Yes")</f>
        <v>Yes</v>
      </c>
      <c r="O7061">
        <v>1</v>
      </c>
      <c r="P7061" t="str">
        <f>IF(BANK[[#This Row],[COMPLAIN]]=0,"No","Yes")</f>
        <v>Yes</v>
      </c>
      <c r="Q7061">
        <v>1</v>
      </c>
      <c r="R7061" t="s">
        <v>32</v>
      </c>
      <c r="S7061">
        <v>566</v>
      </c>
      <c r="T7061" t="s">
        <v>51</v>
      </c>
      <c r="U7061" t="s">
        <v>27</v>
      </c>
      <c r="V7061" t="s">
        <v>46</v>
      </c>
      <c r="W7061" t="s">
        <v>29</v>
      </c>
      <c r="X7061" t="s">
        <v>30</v>
      </c>
    </row>
    <row r="7062" spans="1:24" x14ac:dyDescent="0.3">
      <c r="A7062">
        <v>15692226</v>
      </c>
      <c r="B7062" t="s">
        <v>117</v>
      </c>
      <c r="C7062">
        <v>705</v>
      </c>
      <c r="D7062" t="s">
        <v>42</v>
      </c>
      <c r="E7062" t="s">
        <v>45</v>
      </c>
      <c r="F7062">
        <v>31</v>
      </c>
      <c r="G7062">
        <v>3</v>
      </c>
      <c r="H7062">
        <v>142906</v>
      </c>
      <c r="I7062">
        <v>1</v>
      </c>
      <c r="J7062">
        <v>1</v>
      </c>
      <c r="K7062">
        <v>1</v>
      </c>
      <c r="L7062">
        <v>58135</v>
      </c>
      <c r="M7062">
        <v>0</v>
      </c>
      <c r="N7062" t="str">
        <f>IF(BANK[[#This Row],[EXITED]]=0,"No","Yes")</f>
        <v>No</v>
      </c>
      <c r="O7062">
        <v>0</v>
      </c>
      <c r="P7062" t="str">
        <f>IF(BANK[[#This Row],[COMPLAIN]]=0,"No","Yes")</f>
        <v>No</v>
      </c>
      <c r="Q7062">
        <v>4</v>
      </c>
      <c r="R7062" t="s">
        <v>37</v>
      </c>
      <c r="S7062">
        <v>551</v>
      </c>
      <c r="T7062" t="s">
        <v>26</v>
      </c>
      <c r="U7062" t="s">
        <v>27</v>
      </c>
      <c r="V7062" t="s">
        <v>46</v>
      </c>
      <c r="W7062" t="s">
        <v>40</v>
      </c>
      <c r="X7062" t="s">
        <v>30</v>
      </c>
    </row>
    <row r="7063" spans="1:24" x14ac:dyDescent="0.3">
      <c r="A7063">
        <v>15702656</v>
      </c>
      <c r="B7063" t="s">
        <v>688</v>
      </c>
      <c r="C7063">
        <v>651</v>
      </c>
      <c r="D7063" t="s">
        <v>42</v>
      </c>
      <c r="E7063" t="s">
        <v>45</v>
      </c>
      <c r="F7063">
        <v>33</v>
      </c>
      <c r="G7063">
        <v>1</v>
      </c>
      <c r="H7063">
        <v>96835</v>
      </c>
      <c r="I7063">
        <v>1</v>
      </c>
      <c r="J7063">
        <v>1</v>
      </c>
      <c r="K7063">
        <v>0</v>
      </c>
      <c r="L7063">
        <v>108765</v>
      </c>
      <c r="M7063">
        <v>0</v>
      </c>
      <c r="N7063" t="str">
        <f>IF(BANK[[#This Row],[EXITED]]=0,"No","Yes")</f>
        <v>No</v>
      </c>
      <c r="O7063">
        <v>0</v>
      </c>
      <c r="P7063" t="str">
        <f>IF(BANK[[#This Row],[COMPLAIN]]=0,"No","Yes")</f>
        <v>No</v>
      </c>
      <c r="Q7063">
        <v>4</v>
      </c>
      <c r="R7063" t="s">
        <v>25</v>
      </c>
      <c r="S7063">
        <v>804</v>
      </c>
      <c r="T7063" t="s">
        <v>26</v>
      </c>
      <c r="U7063" t="s">
        <v>34</v>
      </c>
      <c r="V7063" t="s">
        <v>52</v>
      </c>
      <c r="W7063" t="s">
        <v>40</v>
      </c>
      <c r="X7063" t="s">
        <v>30</v>
      </c>
    </row>
    <row r="7064" spans="1:24" x14ac:dyDescent="0.3">
      <c r="A7064">
        <v>15606552</v>
      </c>
      <c r="B7064" t="s">
        <v>882</v>
      </c>
      <c r="C7064">
        <v>741</v>
      </c>
      <c r="D7064" t="s">
        <v>42</v>
      </c>
      <c r="E7064" t="s">
        <v>24</v>
      </c>
      <c r="F7064">
        <v>37</v>
      </c>
      <c r="G7064">
        <v>9</v>
      </c>
      <c r="H7064">
        <v>105262</v>
      </c>
      <c r="I7064">
        <v>2</v>
      </c>
      <c r="J7064">
        <v>1</v>
      </c>
      <c r="K7064">
        <v>1</v>
      </c>
      <c r="L7064">
        <v>149504</v>
      </c>
      <c r="M7064">
        <v>0</v>
      </c>
      <c r="N7064" t="str">
        <f>IF(BANK[[#This Row],[EXITED]]=0,"No","Yes")</f>
        <v>No</v>
      </c>
      <c r="O7064">
        <v>0</v>
      </c>
      <c r="P7064" t="str">
        <f>IF(BANK[[#This Row],[COMPLAIN]]=0,"No","Yes")</f>
        <v>No</v>
      </c>
      <c r="Q7064">
        <v>1</v>
      </c>
      <c r="R7064" t="s">
        <v>43</v>
      </c>
      <c r="S7064">
        <v>523</v>
      </c>
      <c r="T7064" t="s">
        <v>33</v>
      </c>
      <c r="U7064" t="s">
        <v>34</v>
      </c>
      <c r="V7064" t="s">
        <v>28</v>
      </c>
      <c r="W7064" t="s">
        <v>29</v>
      </c>
      <c r="X7064" t="s">
        <v>30</v>
      </c>
    </row>
    <row r="7065" spans="1:24" x14ac:dyDescent="0.3">
      <c r="A7065">
        <v>15687001</v>
      </c>
      <c r="B7065" t="s">
        <v>1341</v>
      </c>
      <c r="C7065">
        <v>596</v>
      </c>
      <c r="D7065" t="s">
        <v>56</v>
      </c>
      <c r="E7065" t="s">
        <v>24</v>
      </c>
      <c r="F7065">
        <v>54</v>
      </c>
      <c r="G7065">
        <v>1</v>
      </c>
      <c r="H7065">
        <v>123544</v>
      </c>
      <c r="I7065">
        <v>1</v>
      </c>
      <c r="J7065">
        <v>1</v>
      </c>
      <c r="K7065">
        <v>1</v>
      </c>
      <c r="L7065">
        <v>120315</v>
      </c>
      <c r="M7065">
        <v>1</v>
      </c>
      <c r="N7065" t="str">
        <f>IF(BANK[[#This Row],[EXITED]]=0,"No","Yes")</f>
        <v>Yes</v>
      </c>
      <c r="O7065">
        <v>1</v>
      </c>
      <c r="P7065" t="str">
        <f>IF(BANK[[#This Row],[COMPLAIN]]=0,"No","Yes")</f>
        <v>Yes</v>
      </c>
      <c r="Q7065">
        <v>3</v>
      </c>
      <c r="R7065" t="s">
        <v>32</v>
      </c>
      <c r="S7065">
        <v>600</v>
      </c>
      <c r="T7065" t="s">
        <v>51</v>
      </c>
      <c r="U7065" t="s">
        <v>27</v>
      </c>
      <c r="V7065" t="s">
        <v>52</v>
      </c>
      <c r="W7065" t="s">
        <v>54</v>
      </c>
      <c r="X7065" t="s">
        <v>30</v>
      </c>
    </row>
    <row r="7066" spans="1:24" x14ac:dyDescent="0.3">
      <c r="A7066">
        <v>15781903</v>
      </c>
      <c r="B7066" t="s">
        <v>329</v>
      </c>
      <c r="C7066">
        <v>581</v>
      </c>
      <c r="D7066" t="s">
        <v>56</v>
      </c>
      <c r="E7066" t="s">
        <v>24</v>
      </c>
      <c r="F7066">
        <v>41</v>
      </c>
      <c r="G7066">
        <v>2</v>
      </c>
      <c r="H7066">
        <v>127914</v>
      </c>
      <c r="I7066">
        <v>2</v>
      </c>
      <c r="J7066">
        <v>1</v>
      </c>
      <c r="K7066">
        <v>1</v>
      </c>
      <c r="L7066">
        <v>44206</v>
      </c>
      <c r="M7066">
        <v>0</v>
      </c>
      <c r="N7066" t="str">
        <f>IF(BANK[[#This Row],[EXITED]]=0,"No","Yes")</f>
        <v>No</v>
      </c>
      <c r="O7066">
        <v>0</v>
      </c>
      <c r="P7066" t="str">
        <f>IF(BANK[[#This Row],[COMPLAIN]]=0,"No","Yes")</f>
        <v>No</v>
      </c>
      <c r="Q7066">
        <v>2</v>
      </c>
      <c r="R7066" t="s">
        <v>37</v>
      </c>
      <c r="S7066">
        <v>503</v>
      </c>
      <c r="T7066" t="s">
        <v>33</v>
      </c>
      <c r="U7066" t="s">
        <v>27</v>
      </c>
      <c r="V7066" t="s">
        <v>52</v>
      </c>
      <c r="W7066" t="s">
        <v>47</v>
      </c>
      <c r="X7066" t="s">
        <v>30</v>
      </c>
    </row>
    <row r="7067" spans="1:24" x14ac:dyDescent="0.3">
      <c r="A7067">
        <v>15731951</v>
      </c>
      <c r="B7067" t="s">
        <v>867</v>
      </c>
      <c r="C7067">
        <v>689</v>
      </c>
      <c r="D7067" t="s">
        <v>23</v>
      </c>
      <c r="E7067" t="s">
        <v>45</v>
      </c>
      <c r="F7067">
        <v>28</v>
      </c>
      <c r="G7067">
        <v>5</v>
      </c>
      <c r="H7067">
        <v>95329</v>
      </c>
      <c r="I7067">
        <v>1</v>
      </c>
      <c r="J7067">
        <v>1</v>
      </c>
      <c r="K7067">
        <v>0</v>
      </c>
      <c r="L7067">
        <v>6130</v>
      </c>
      <c r="M7067">
        <v>1</v>
      </c>
      <c r="N7067" t="str">
        <f>IF(BANK[[#This Row],[EXITED]]=0,"No","Yes")</f>
        <v>Yes</v>
      </c>
      <c r="O7067">
        <v>1</v>
      </c>
      <c r="P7067" t="str">
        <f>IF(BANK[[#This Row],[COMPLAIN]]=0,"No","Yes")</f>
        <v>Yes</v>
      </c>
      <c r="Q7067">
        <v>3</v>
      </c>
      <c r="R7067" t="s">
        <v>25</v>
      </c>
      <c r="S7067">
        <v>230</v>
      </c>
      <c r="T7067" t="s">
        <v>26</v>
      </c>
      <c r="U7067" t="s">
        <v>34</v>
      </c>
      <c r="V7067" t="s">
        <v>46</v>
      </c>
      <c r="W7067" t="s">
        <v>54</v>
      </c>
      <c r="X7067" t="s">
        <v>30</v>
      </c>
    </row>
    <row r="7068" spans="1:24" x14ac:dyDescent="0.3">
      <c r="A7068">
        <v>15628274</v>
      </c>
      <c r="B7068" t="s">
        <v>808</v>
      </c>
      <c r="C7068">
        <v>583</v>
      </c>
      <c r="D7068" t="s">
        <v>56</v>
      </c>
      <c r="E7068" t="s">
        <v>24</v>
      </c>
      <c r="F7068">
        <v>35</v>
      </c>
      <c r="G7068">
        <v>8</v>
      </c>
      <c r="H7068">
        <v>149996</v>
      </c>
      <c r="I7068">
        <v>2</v>
      </c>
      <c r="J7068">
        <v>1</v>
      </c>
      <c r="K7068">
        <v>0</v>
      </c>
      <c r="L7068">
        <v>42144</v>
      </c>
      <c r="M7068">
        <v>0</v>
      </c>
      <c r="N7068" t="str">
        <f>IF(BANK[[#This Row],[EXITED]]=0,"No","Yes")</f>
        <v>No</v>
      </c>
      <c r="O7068">
        <v>0</v>
      </c>
      <c r="P7068" t="str">
        <f>IF(BANK[[#This Row],[COMPLAIN]]=0,"No","Yes")</f>
        <v>No</v>
      </c>
      <c r="Q7068">
        <v>1</v>
      </c>
      <c r="R7068" t="s">
        <v>43</v>
      </c>
      <c r="S7068">
        <v>540</v>
      </c>
      <c r="T7068" t="s">
        <v>26</v>
      </c>
      <c r="U7068" t="s">
        <v>27</v>
      </c>
      <c r="V7068" t="s">
        <v>28</v>
      </c>
      <c r="W7068" t="s">
        <v>29</v>
      </c>
      <c r="X7068" t="s">
        <v>30</v>
      </c>
    </row>
    <row r="7069" spans="1:24" x14ac:dyDescent="0.3">
      <c r="A7069">
        <v>15784010</v>
      </c>
      <c r="B7069" t="s">
        <v>488</v>
      </c>
      <c r="C7069">
        <v>666</v>
      </c>
      <c r="D7069" t="s">
        <v>56</v>
      </c>
      <c r="E7069" t="s">
        <v>24</v>
      </c>
      <c r="F7069">
        <v>33</v>
      </c>
      <c r="G7069">
        <v>2</v>
      </c>
      <c r="H7069">
        <v>124125</v>
      </c>
      <c r="I7069">
        <v>1</v>
      </c>
      <c r="J7069">
        <v>1</v>
      </c>
      <c r="K7069">
        <v>0</v>
      </c>
      <c r="L7069">
        <v>81885</v>
      </c>
      <c r="M7069">
        <v>0</v>
      </c>
      <c r="N7069" t="str">
        <f>IF(BANK[[#This Row],[EXITED]]=0,"No","Yes")</f>
        <v>No</v>
      </c>
      <c r="O7069">
        <v>0</v>
      </c>
      <c r="P7069" t="str">
        <f>IF(BANK[[#This Row],[COMPLAIN]]=0,"No","Yes")</f>
        <v>No</v>
      </c>
      <c r="Q7069">
        <v>4</v>
      </c>
      <c r="R7069" t="s">
        <v>37</v>
      </c>
      <c r="S7069">
        <v>459</v>
      </c>
      <c r="T7069" t="s">
        <v>26</v>
      </c>
      <c r="U7069" t="s">
        <v>27</v>
      </c>
      <c r="V7069" t="s">
        <v>52</v>
      </c>
      <c r="W7069" t="s">
        <v>40</v>
      </c>
      <c r="X7069" t="s">
        <v>30</v>
      </c>
    </row>
    <row r="7070" spans="1:24" x14ac:dyDescent="0.3">
      <c r="A7070">
        <v>15571586</v>
      </c>
      <c r="B7070" t="s">
        <v>243</v>
      </c>
      <c r="C7070">
        <v>524</v>
      </c>
      <c r="D7070" t="s">
        <v>23</v>
      </c>
      <c r="E7070" t="s">
        <v>24</v>
      </c>
      <c r="F7070">
        <v>29</v>
      </c>
      <c r="G7070">
        <v>3</v>
      </c>
      <c r="H7070">
        <v>159035</v>
      </c>
      <c r="I7070">
        <v>1</v>
      </c>
      <c r="J7070">
        <v>1</v>
      </c>
      <c r="K7070">
        <v>0</v>
      </c>
      <c r="L7070">
        <v>2705</v>
      </c>
      <c r="M7070">
        <v>1</v>
      </c>
      <c r="N7070" t="str">
        <f>IF(BANK[[#This Row],[EXITED]]=0,"No","Yes")</f>
        <v>Yes</v>
      </c>
      <c r="O7070">
        <v>1</v>
      </c>
      <c r="P7070" t="str">
        <f>IF(BANK[[#This Row],[COMPLAIN]]=0,"No","Yes")</f>
        <v>Yes</v>
      </c>
      <c r="Q7070">
        <v>4</v>
      </c>
      <c r="R7070" t="s">
        <v>25</v>
      </c>
      <c r="S7070">
        <v>580</v>
      </c>
      <c r="T7070" t="s">
        <v>26</v>
      </c>
      <c r="U7070" t="s">
        <v>27</v>
      </c>
      <c r="V7070" t="s">
        <v>46</v>
      </c>
      <c r="W7070" t="s">
        <v>40</v>
      </c>
      <c r="X7070" t="s">
        <v>30</v>
      </c>
    </row>
    <row r="7071" spans="1:24" x14ac:dyDescent="0.3">
      <c r="A7071">
        <v>15748616</v>
      </c>
      <c r="B7071" t="s">
        <v>425</v>
      </c>
      <c r="C7071">
        <v>599</v>
      </c>
      <c r="D7071" t="s">
        <v>42</v>
      </c>
      <c r="E7071" t="s">
        <v>24</v>
      </c>
      <c r="F7071">
        <v>27</v>
      </c>
      <c r="G7071">
        <v>5</v>
      </c>
      <c r="H7071">
        <v>0</v>
      </c>
      <c r="I7071">
        <v>2</v>
      </c>
      <c r="J7071">
        <v>1</v>
      </c>
      <c r="K7071">
        <v>0</v>
      </c>
      <c r="L7071">
        <v>30546</v>
      </c>
      <c r="M7071">
        <v>0</v>
      </c>
      <c r="N7071" t="str">
        <f>IF(BANK[[#This Row],[EXITED]]=0,"No","Yes")</f>
        <v>No</v>
      </c>
      <c r="O7071">
        <v>0</v>
      </c>
      <c r="P7071" t="str">
        <f>IF(BANK[[#This Row],[COMPLAIN]]=0,"No","Yes")</f>
        <v>No</v>
      </c>
      <c r="Q7071">
        <v>3</v>
      </c>
      <c r="R7071" t="s">
        <v>37</v>
      </c>
      <c r="S7071">
        <v>259</v>
      </c>
      <c r="T7071" t="s">
        <v>26</v>
      </c>
      <c r="U7071" t="s">
        <v>39</v>
      </c>
      <c r="V7071" t="s">
        <v>46</v>
      </c>
      <c r="W7071" t="s">
        <v>54</v>
      </c>
      <c r="X7071" t="s">
        <v>30</v>
      </c>
    </row>
    <row r="7072" spans="1:24" x14ac:dyDescent="0.3">
      <c r="A7072">
        <v>15769402</v>
      </c>
      <c r="B7072" t="s">
        <v>263</v>
      </c>
      <c r="C7072">
        <v>667</v>
      </c>
      <c r="D7072" t="s">
        <v>42</v>
      </c>
      <c r="E7072" t="s">
        <v>24</v>
      </c>
      <c r="F7072">
        <v>27</v>
      </c>
      <c r="G7072">
        <v>7</v>
      </c>
      <c r="H7072">
        <v>156812</v>
      </c>
      <c r="I7072">
        <v>1</v>
      </c>
      <c r="J7072">
        <v>1</v>
      </c>
      <c r="K7072">
        <v>1</v>
      </c>
      <c r="L7072">
        <v>149403</v>
      </c>
      <c r="M7072">
        <v>0</v>
      </c>
      <c r="N7072" t="str">
        <f>IF(BANK[[#This Row],[EXITED]]=0,"No","Yes")</f>
        <v>No</v>
      </c>
      <c r="O7072">
        <v>0</v>
      </c>
      <c r="P7072" t="str">
        <f>IF(BANK[[#This Row],[COMPLAIN]]=0,"No","Yes")</f>
        <v>No</v>
      </c>
      <c r="Q7072">
        <v>4</v>
      </c>
      <c r="R7072" t="s">
        <v>43</v>
      </c>
      <c r="S7072">
        <v>277</v>
      </c>
      <c r="T7072" t="s">
        <v>26</v>
      </c>
      <c r="U7072" t="s">
        <v>27</v>
      </c>
      <c r="V7072" t="s">
        <v>28</v>
      </c>
      <c r="W7072" t="s">
        <v>40</v>
      </c>
      <c r="X7072" t="s">
        <v>30</v>
      </c>
    </row>
    <row r="7073" spans="1:24" x14ac:dyDescent="0.3">
      <c r="A7073">
        <v>15739248</v>
      </c>
      <c r="B7073" t="s">
        <v>375</v>
      </c>
      <c r="C7073">
        <v>727</v>
      </c>
      <c r="D7073" t="s">
        <v>42</v>
      </c>
      <c r="E7073" t="s">
        <v>24</v>
      </c>
      <c r="F7073">
        <v>52</v>
      </c>
      <c r="G7073">
        <v>4</v>
      </c>
      <c r="H7073">
        <v>0</v>
      </c>
      <c r="I7073">
        <v>2</v>
      </c>
      <c r="J7073">
        <v>1</v>
      </c>
      <c r="K7073">
        <v>1</v>
      </c>
      <c r="L7073">
        <v>118429</v>
      </c>
      <c r="M7073">
        <v>0</v>
      </c>
      <c r="N7073" t="str">
        <f>IF(BANK[[#This Row],[EXITED]]=0,"No","Yes")</f>
        <v>No</v>
      </c>
      <c r="O7073">
        <v>0</v>
      </c>
      <c r="P7073" t="str">
        <f>IF(BANK[[#This Row],[COMPLAIN]]=0,"No","Yes")</f>
        <v>No</v>
      </c>
      <c r="Q7073">
        <v>1</v>
      </c>
      <c r="R7073" t="s">
        <v>37</v>
      </c>
      <c r="S7073">
        <v>647</v>
      </c>
      <c r="T7073" t="s">
        <v>51</v>
      </c>
      <c r="U7073" t="s">
        <v>39</v>
      </c>
      <c r="V7073" t="s">
        <v>46</v>
      </c>
      <c r="W7073" t="s">
        <v>29</v>
      </c>
      <c r="X7073" t="s">
        <v>30</v>
      </c>
    </row>
    <row r="7074" spans="1:24" x14ac:dyDescent="0.3">
      <c r="A7074">
        <v>15723604</v>
      </c>
      <c r="B7074" t="s">
        <v>129</v>
      </c>
      <c r="C7074">
        <v>639</v>
      </c>
      <c r="D7074" t="s">
        <v>42</v>
      </c>
      <c r="E7074" t="s">
        <v>24</v>
      </c>
      <c r="F7074">
        <v>39</v>
      </c>
      <c r="G7074">
        <v>6</v>
      </c>
      <c r="H7074">
        <v>150556</v>
      </c>
      <c r="I7074">
        <v>1</v>
      </c>
      <c r="J7074">
        <v>1</v>
      </c>
      <c r="K7074">
        <v>0</v>
      </c>
      <c r="L7074">
        <v>30414</v>
      </c>
      <c r="M7074">
        <v>0</v>
      </c>
      <c r="N7074" t="str">
        <f>IF(BANK[[#This Row],[EXITED]]=0,"No","Yes")</f>
        <v>No</v>
      </c>
      <c r="O7074">
        <v>0</v>
      </c>
      <c r="P7074" t="str">
        <f>IF(BANK[[#This Row],[COMPLAIN]]=0,"No","Yes")</f>
        <v>No</v>
      </c>
      <c r="Q7074">
        <v>5</v>
      </c>
      <c r="R7074" t="s">
        <v>37</v>
      </c>
      <c r="S7074">
        <v>399</v>
      </c>
      <c r="T7074" t="s">
        <v>33</v>
      </c>
      <c r="U7074" t="s">
        <v>27</v>
      </c>
      <c r="V7074" t="s">
        <v>46</v>
      </c>
      <c r="W7074" t="s">
        <v>35</v>
      </c>
      <c r="X7074" t="s">
        <v>30</v>
      </c>
    </row>
    <row r="7075" spans="1:24" x14ac:dyDescent="0.3">
      <c r="A7075">
        <v>15797822</v>
      </c>
      <c r="B7075" t="s">
        <v>2514</v>
      </c>
      <c r="C7075">
        <v>678</v>
      </c>
      <c r="D7075" t="s">
        <v>42</v>
      </c>
      <c r="E7075" t="s">
        <v>24</v>
      </c>
      <c r="F7075">
        <v>28</v>
      </c>
      <c r="G7075">
        <v>2</v>
      </c>
      <c r="H7075">
        <v>109137</v>
      </c>
      <c r="I7075">
        <v>1</v>
      </c>
      <c r="J7075">
        <v>1</v>
      </c>
      <c r="K7075">
        <v>1</v>
      </c>
      <c r="L7075">
        <v>58814</v>
      </c>
      <c r="M7075">
        <v>0</v>
      </c>
      <c r="N7075" t="str">
        <f>IF(BANK[[#This Row],[EXITED]]=0,"No","Yes")</f>
        <v>No</v>
      </c>
      <c r="O7075">
        <v>0</v>
      </c>
      <c r="P7075" t="str">
        <f>IF(BANK[[#This Row],[COMPLAIN]]=0,"No","Yes")</f>
        <v>No</v>
      </c>
      <c r="Q7075">
        <v>2</v>
      </c>
      <c r="R7075" t="s">
        <v>25</v>
      </c>
      <c r="S7075">
        <v>433</v>
      </c>
      <c r="T7075" t="s">
        <v>26</v>
      </c>
      <c r="U7075" t="s">
        <v>34</v>
      </c>
      <c r="V7075" t="s">
        <v>52</v>
      </c>
      <c r="W7075" t="s">
        <v>47</v>
      </c>
      <c r="X7075" t="s">
        <v>30</v>
      </c>
    </row>
    <row r="7076" spans="1:24" x14ac:dyDescent="0.3">
      <c r="A7076">
        <v>15728605</v>
      </c>
      <c r="B7076" t="s">
        <v>48</v>
      </c>
      <c r="C7076">
        <v>697</v>
      </c>
      <c r="D7076" t="s">
        <v>42</v>
      </c>
      <c r="E7076" t="s">
        <v>24</v>
      </c>
      <c r="F7076">
        <v>40</v>
      </c>
      <c r="G7076">
        <v>4</v>
      </c>
      <c r="H7076">
        <v>0</v>
      </c>
      <c r="I7076">
        <v>2</v>
      </c>
      <c r="J7076">
        <v>0</v>
      </c>
      <c r="K7076">
        <v>1</v>
      </c>
      <c r="L7076">
        <v>26543</v>
      </c>
      <c r="M7076">
        <v>0</v>
      </c>
      <c r="N7076" t="str">
        <f>IF(BANK[[#This Row],[EXITED]]=0,"No","Yes")</f>
        <v>No</v>
      </c>
      <c r="O7076">
        <v>0</v>
      </c>
      <c r="P7076" t="str">
        <f>IF(BANK[[#This Row],[COMPLAIN]]=0,"No","Yes")</f>
        <v>No</v>
      </c>
      <c r="Q7076">
        <v>4</v>
      </c>
      <c r="R7076" t="s">
        <v>25</v>
      </c>
      <c r="S7076">
        <v>360</v>
      </c>
      <c r="T7076" t="s">
        <v>33</v>
      </c>
      <c r="U7076" t="s">
        <v>39</v>
      </c>
      <c r="V7076" t="s">
        <v>46</v>
      </c>
      <c r="W7076" t="s">
        <v>40</v>
      </c>
      <c r="X7076" t="s">
        <v>30</v>
      </c>
    </row>
    <row r="7077" spans="1:24" x14ac:dyDescent="0.3">
      <c r="A7077">
        <v>15737385</v>
      </c>
      <c r="B7077" t="s">
        <v>952</v>
      </c>
      <c r="C7077">
        <v>800</v>
      </c>
      <c r="D7077" t="s">
        <v>23</v>
      </c>
      <c r="E7077" t="s">
        <v>45</v>
      </c>
      <c r="F7077">
        <v>46</v>
      </c>
      <c r="G7077">
        <v>6</v>
      </c>
      <c r="H7077">
        <v>0</v>
      </c>
      <c r="I7077">
        <v>2</v>
      </c>
      <c r="J7077">
        <v>1</v>
      </c>
      <c r="K7077">
        <v>0</v>
      </c>
      <c r="L7077">
        <v>171928</v>
      </c>
      <c r="M7077">
        <v>0</v>
      </c>
      <c r="N7077" t="str">
        <f>IF(BANK[[#This Row],[EXITED]]=0,"No","Yes")</f>
        <v>No</v>
      </c>
      <c r="O7077">
        <v>0</v>
      </c>
      <c r="P7077" t="str">
        <f>IF(BANK[[#This Row],[COMPLAIN]]=0,"No","Yes")</f>
        <v>No</v>
      </c>
      <c r="Q7077">
        <v>2</v>
      </c>
      <c r="R7077" t="s">
        <v>37</v>
      </c>
      <c r="S7077">
        <v>471</v>
      </c>
      <c r="T7077" t="s">
        <v>33</v>
      </c>
      <c r="U7077" t="s">
        <v>39</v>
      </c>
      <c r="V7077" t="s">
        <v>46</v>
      </c>
      <c r="W7077" t="s">
        <v>47</v>
      </c>
      <c r="X7077" t="s">
        <v>30</v>
      </c>
    </row>
    <row r="7078" spans="1:24" x14ac:dyDescent="0.3">
      <c r="A7078">
        <v>15714789</v>
      </c>
      <c r="B7078" t="s">
        <v>508</v>
      </c>
      <c r="C7078">
        <v>664</v>
      </c>
      <c r="D7078" t="s">
        <v>42</v>
      </c>
      <c r="E7078" t="s">
        <v>24</v>
      </c>
      <c r="F7078">
        <v>24</v>
      </c>
      <c r="G7078">
        <v>7</v>
      </c>
      <c r="H7078">
        <v>0</v>
      </c>
      <c r="I7078">
        <v>1</v>
      </c>
      <c r="J7078">
        <v>0</v>
      </c>
      <c r="K7078">
        <v>1</v>
      </c>
      <c r="L7078">
        <v>35611</v>
      </c>
      <c r="M7078">
        <v>0</v>
      </c>
      <c r="N7078" t="str">
        <f>IF(BANK[[#This Row],[EXITED]]=0,"No","Yes")</f>
        <v>No</v>
      </c>
      <c r="O7078">
        <v>0</v>
      </c>
      <c r="P7078" t="str">
        <f>IF(BANK[[#This Row],[COMPLAIN]]=0,"No","Yes")</f>
        <v>No</v>
      </c>
      <c r="Q7078">
        <v>2</v>
      </c>
      <c r="R7078" t="s">
        <v>25</v>
      </c>
      <c r="S7078">
        <v>607</v>
      </c>
      <c r="T7078" t="s">
        <v>38</v>
      </c>
      <c r="U7078" t="s">
        <v>39</v>
      </c>
      <c r="V7078" t="s">
        <v>28</v>
      </c>
      <c r="W7078" t="s">
        <v>47</v>
      </c>
      <c r="X7078" t="s">
        <v>30</v>
      </c>
    </row>
    <row r="7079" spans="1:24" x14ac:dyDescent="0.3">
      <c r="A7079">
        <v>15786035</v>
      </c>
      <c r="B7079" t="s">
        <v>2515</v>
      </c>
      <c r="C7079">
        <v>740</v>
      </c>
      <c r="D7079" t="s">
        <v>42</v>
      </c>
      <c r="E7079" t="s">
        <v>24</v>
      </c>
      <c r="F7079">
        <v>39</v>
      </c>
      <c r="G7079">
        <v>9</v>
      </c>
      <c r="H7079">
        <v>0</v>
      </c>
      <c r="I7079">
        <v>2</v>
      </c>
      <c r="J7079">
        <v>1</v>
      </c>
      <c r="K7079">
        <v>0</v>
      </c>
      <c r="L7079">
        <v>19047</v>
      </c>
      <c r="M7079">
        <v>0</v>
      </c>
      <c r="N7079" t="str">
        <f>IF(BANK[[#This Row],[EXITED]]=0,"No","Yes")</f>
        <v>No</v>
      </c>
      <c r="O7079">
        <v>0</v>
      </c>
      <c r="P7079" t="str">
        <f>IF(BANK[[#This Row],[COMPLAIN]]=0,"No","Yes")</f>
        <v>No</v>
      </c>
      <c r="Q7079">
        <v>3</v>
      </c>
      <c r="R7079" t="s">
        <v>32</v>
      </c>
      <c r="S7079">
        <v>993</v>
      </c>
      <c r="T7079" t="s">
        <v>33</v>
      </c>
      <c r="U7079" t="s">
        <v>39</v>
      </c>
      <c r="V7079" t="s">
        <v>28</v>
      </c>
      <c r="W7079" t="s">
        <v>54</v>
      </c>
      <c r="X7079" t="s">
        <v>30</v>
      </c>
    </row>
    <row r="7080" spans="1:24" x14ac:dyDescent="0.3">
      <c r="A7080">
        <v>15815259</v>
      </c>
      <c r="B7080" t="s">
        <v>743</v>
      </c>
      <c r="C7080">
        <v>835</v>
      </c>
      <c r="D7080" t="s">
        <v>42</v>
      </c>
      <c r="E7080" t="s">
        <v>45</v>
      </c>
      <c r="F7080">
        <v>56</v>
      </c>
      <c r="G7080">
        <v>2</v>
      </c>
      <c r="H7080">
        <v>0</v>
      </c>
      <c r="I7080">
        <v>2</v>
      </c>
      <c r="J7080">
        <v>1</v>
      </c>
      <c r="K7080">
        <v>1</v>
      </c>
      <c r="L7080">
        <v>39820</v>
      </c>
      <c r="M7080">
        <v>0</v>
      </c>
      <c r="N7080" t="str">
        <f>IF(BANK[[#This Row],[EXITED]]=0,"No","Yes")</f>
        <v>No</v>
      </c>
      <c r="O7080">
        <v>0</v>
      </c>
      <c r="P7080" t="str">
        <f>IF(BANK[[#This Row],[COMPLAIN]]=0,"No","Yes")</f>
        <v>No</v>
      </c>
      <c r="Q7080">
        <v>5</v>
      </c>
      <c r="R7080" t="s">
        <v>43</v>
      </c>
      <c r="S7080">
        <v>625</v>
      </c>
      <c r="T7080" t="s">
        <v>51</v>
      </c>
      <c r="U7080" t="s">
        <v>39</v>
      </c>
      <c r="V7080" t="s">
        <v>52</v>
      </c>
      <c r="W7080" t="s">
        <v>35</v>
      </c>
      <c r="X7080" t="s">
        <v>30</v>
      </c>
    </row>
    <row r="7081" spans="1:24" x14ac:dyDescent="0.3">
      <c r="A7081">
        <v>15592716</v>
      </c>
      <c r="B7081" t="s">
        <v>986</v>
      </c>
      <c r="C7081">
        <v>559</v>
      </c>
      <c r="D7081" t="s">
        <v>42</v>
      </c>
      <c r="E7081" t="s">
        <v>24</v>
      </c>
      <c r="F7081">
        <v>52</v>
      </c>
      <c r="G7081">
        <v>2</v>
      </c>
      <c r="H7081">
        <v>0</v>
      </c>
      <c r="I7081">
        <v>1</v>
      </c>
      <c r="J7081">
        <v>1</v>
      </c>
      <c r="K7081">
        <v>0</v>
      </c>
      <c r="L7081">
        <v>129014</v>
      </c>
      <c r="M7081">
        <v>1</v>
      </c>
      <c r="N7081" t="str">
        <f>IF(BANK[[#This Row],[EXITED]]=0,"No","Yes")</f>
        <v>Yes</v>
      </c>
      <c r="O7081">
        <v>1</v>
      </c>
      <c r="P7081" t="str">
        <f>IF(BANK[[#This Row],[COMPLAIN]]=0,"No","Yes")</f>
        <v>Yes</v>
      </c>
      <c r="Q7081">
        <v>3</v>
      </c>
      <c r="R7081" t="s">
        <v>32</v>
      </c>
      <c r="S7081">
        <v>899</v>
      </c>
      <c r="T7081" t="s">
        <v>51</v>
      </c>
      <c r="U7081" t="s">
        <v>39</v>
      </c>
      <c r="V7081" t="s">
        <v>52</v>
      </c>
      <c r="W7081" t="s">
        <v>54</v>
      </c>
      <c r="X7081" t="s">
        <v>30</v>
      </c>
    </row>
    <row r="7082" spans="1:24" x14ac:dyDescent="0.3">
      <c r="A7082">
        <v>15734850</v>
      </c>
      <c r="B7082" t="s">
        <v>691</v>
      </c>
      <c r="C7082">
        <v>676</v>
      </c>
      <c r="D7082" t="s">
        <v>23</v>
      </c>
      <c r="E7082" t="s">
        <v>24</v>
      </c>
      <c r="F7082">
        <v>36</v>
      </c>
      <c r="G7082">
        <v>1</v>
      </c>
      <c r="H7082">
        <v>82729</v>
      </c>
      <c r="I7082">
        <v>1</v>
      </c>
      <c r="J7082">
        <v>1</v>
      </c>
      <c r="K7082">
        <v>0</v>
      </c>
      <c r="L7082">
        <v>113810</v>
      </c>
      <c r="M7082">
        <v>0</v>
      </c>
      <c r="N7082" t="str">
        <f>IF(BANK[[#This Row],[EXITED]]=0,"No","Yes")</f>
        <v>No</v>
      </c>
      <c r="O7082">
        <v>0</v>
      </c>
      <c r="P7082" t="str">
        <f>IF(BANK[[#This Row],[COMPLAIN]]=0,"No","Yes")</f>
        <v>No</v>
      </c>
      <c r="Q7082">
        <v>5</v>
      </c>
      <c r="R7082" t="s">
        <v>25</v>
      </c>
      <c r="S7082">
        <v>868</v>
      </c>
      <c r="T7082" t="s">
        <v>33</v>
      </c>
      <c r="U7082" t="s">
        <v>34</v>
      </c>
      <c r="V7082" t="s">
        <v>52</v>
      </c>
      <c r="W7082" t="s">
        <v>35</v>
      </c>
      <c r="X7082" t="s">
        <v>30</v>
      </c>
    </row>
    <row r="7083" spans="1:24" x14ac:dyDescent="0.3">
      <c r="A7083">
        <v>15638047</v>
      </c>
      <c r="B7083" t="s">
        <v>79</v>
      </c>
      <c r="C7083">
        <v>613</v>
      </c>
      <c r="D7083" t="s">
        <v>56</v>
      </c>
      <c r="E7083" t="s">
        <v>45</v>
      </c>
      <c r="F7083">
        <v>45</v>
      </c>
      <c r="G7083">
        <v>9</v>
      </c>
      <c r="H7083">
        <v>142765</v>
      </c>
      <c r="I7083">
        <v>2</v>
      </c>
      <c r="J7083">
        <v>1</v>
      </c>
      <c r="K7083">
        <v>0</v>
      </c>
      <c r="L7083">
        <v>34750</v>
      </c>
      <c r="M7083">
        <v>0</v>
      </c>
      <c r="N7083" t="str">
        <f>IF(BANK[[#This Row],[EXITED]]=0,"No","Yes")</f>
        <v>No</v>
      </c>
      <c r="O7083">
        <v>0</v>
      </c>
      <c r="P7083" t="str">
        <f>IF(BANK[[#This Row],[COMPLAIN]]=0,"No","Yes")</f>
        <v>No</v>
      </c>
      <c r="Q7083">
        <v>3</v>
      </c>
      <c r="R7083" t="s">
        <v>37</v>
      </c>
      <c r="S7083">
        <v>647</v>
      </c>
      <c r="T7083" t="s">
        <v>33</v>
      </c>
      <c r="U7083" t="s">
        <v>27</v>
      </c>
      <c r="V7083" t="s">
        <v>28</v>
      </c>
      <c r="W7083" t="s">
        <v>54</v>
      </c>
      <c r="X7083" t="s">
        <v>30</v>
      </c>
    </row>
    <row r="7084" spans="1:24" x14ac:dyDescent="0.3">
      <c r="A7084">
        <v>15694859</v>
      </c>
      <c r="B7084" t="s">
        <v>644</v>
      </c>
      <c r="C7084">
        <v>751</v>
      </c>
      <c r="D7084" t="s">
        <v>56</v>
      </c>
      <c r="E7084" t="s">
        <v>45</v>
      </c>
      <c r="F7084">
        <v>28</v>
      </c>
      <c r="G7084">
        <v>10</v>
      </c>
      <c r="H7084">
        <v>132932</v>
      </c>
      <c r="I7084">
        <v>2</v>
      </c>
      <c r="J7084">
        <v>1</v>
      </c>
      <c r="K7084">
        <v>1</v>
      </c>
      <c r="L7084">
        <v>46630</v>
      </c>
      <c r="M7084">
        <v>0</v>
      </c>
      <c r="N7084" t="str">
        <f>IF(BANK[[#This Row],[EXITED]]=0,"No","Yes")</f>
        <v>No</v>
      </c>
      <c r="O7084">
        <v>0</v>
      </c>
      <c r="P7084" t="str">
        <f>IF(BANK[[#This Row],[COMPLAIN]]=0,"No","Yes")</f>
        <v>No</v>
      </c>
      <c r="Q7084">
        <v>5</v>
      </c>
      <c r="R7084" t="s">
        <v>32</v>
      </c>
      <c r="S7084">
        <v>411</v>
      </c>
      <c r="T7084" t="s">
        <v>26</v>
      </c>
      <c r="U7084" t="s">
        <v>27</v>
      </c>
      <c r="V7084" t="s">
        <v>28</v>
      </c>
      <c r="W7084" t="s">
        <v>35</v>
      </c>
      <c r="X7084" t="s">
        <v>30</v>
      </c>
    </row>
    <row r="7085" spans="1:24" x14ac:dyDescent="0.3">
      <c r="A7085">
        <v>15579345</v>
      </c>
      <c r="B7085" t="s">
        <v>605</v>
      </c>
      <c r="C7085">
        <v>775</v>
      </c>
      <c r="D7085" t="s">
        <v>56</v>
      </c>
      <c r="E7085" t="s">
        <v>45</v>
      </c>
      <c r="F7085">
        <v>74</v>
      </c>
      <c r="G7085">
        <v>0</v>
      </c>
      <c r="H7085">
        <v>161372</v>
      </c>
      <c r="I7085">
        <v>1</v>
      </c>
      <c r="J7085">
        <v>1</v>
      </c>
      <c r="K7085">
        <v>1</v>
      </c>
      <c r="L7085">
        <v>134870</v>
      </c>
      <c r="M7085">
        <v>0</v>
      </c>
      <c r="N7085" t="str">
        <f>IF(BANK[[#This Row],[EXITED]]=0,"No","Yes")</f>
        <v>No</v>
      </c>
      <c r="O7085">
        <v>0</v>
      </c>
      <c r="P7085" t="str">
        <f>IF(BANK[[#This Row],[COMPLAIN]]=0,"No","Yes")</f>
        <v>No</v>
      </c>
      <c r="Q7085">
        <v>5</v>
      </c>
      <c r="R7085" t="s">
        <v>43</v>
      </c>
      <c r="S7085">
        <v>322</v>
      </c>
      <c r="T7085" t="s">
        <v>51</v>
      </c>
      <c r="U7085" t="s">
        <v>27</v>
      </c>
      <c r="V7085" t="s">
        <v>52</v>
      </c>
      <c r="W7085" t="s">
        <v>35</v>
      </c>
      <c r="X7085" t="s">
        <v>30</v>
      </c>
    </row>
    <row r="7086" spans="1:24" x14ac:dyDescent="0.3">
      <c r="A7086">
        <v>15631481</v>
      </c>
      <c r="B7086" t="s">
        <v>973</v>
      </c>
      <c r="C7086">
        <v>673</v>
      </c>
      <c r="D7086" t="s">
        <v>42</v>
      </c>
      <c r="E7086" t="s">
        <v>24</v>
      </c>
      <c r="F7086">
        <v>51</v>
      </c>
      <c r="G7086">
        <v>8</v>
      </c>
      <c r="H7086">
        <v>79563</v>
      </c>
      <c r="I7086">
        <v>2</v>
      </c>
      <c r="J7086">
        <v>1</v>
      </c>
      <c r="K7086">
        <v>1</v>
      </c>
      <c r="L7086">
        <v>172201</v>
      </c>
      <c r="M7086">
        <v>0</v>
      </c>
      <c r="N7086" t="str">
        <f>IF(BANK[[#This Row],[EXITED]]=0,"No","Yes")</f>
        <v>No</v>
      </c>
      <c r="O7086">
        <v>0</v>
      </c>
      <c r="P7086" t="str">
        <f>IF(BANK[[#This Row],[COMPLAIN]]=0,"No","Yes")</f>
        <v>No</v>
      </c>
      <c r="Q7086">
        <v>3</v>
      </c>
      <c r="R7086" t="s">
        <v>43</v>
      </c>
      <c r="S7086">
        <v>419</v>
      </c>
      <c r="T7086" t="s">
        <v>51</v>
      </c>
      <c r="U7086" t="s">
        <v>34</v>
      </c>
      <c r="V7086" t="s">
        <v>28</v>
      </c>
      <c r="W7086" t="s">
        <v>54</v>
      </c>
      <c r="X7086" t="s">
        <v>30</v>
      </c>
    </row>
    <row r="7087" spans="1:24" x14ac:dyDescent="0.3">
      <c r="A7087">
        <v>15620988</v>
      </c>
      <c r="B7087" t="s">
        <v>680</v>
      </c>
      <c r="C7087">
        <v>616</v>
      </c>
      <c r="D7087" t="s">
        <v>42</v>
      </c>
      <c r="E7087" t="s">
        <v>24</v>
      </c>
      <c r="F7087">
        <v>46</v>
      </c>
      <c r="G7087">
        <v>2</v>
      </c>
      <c r="H7087">
        <v>0</v>
      </c>
      <c r="I7087">
        <v>2</v>
      </c>
      <c r="J7087">
        <v>1</v>
      </c>
      <c r="K7087">
        <v>0</v>
      </c>
      <c r="L7087">
        <v>137136</v>
      </c>
      <c r="M7087">
        <v>0</v>
      </c>
      <c r="N7087" t="str">
        <f>IF(BANK[[#This Row],[EXITED]]=0,"No","Yes")</f>
        <v>No</v>
      </c>
      <c r="O7087">
        <v>0</v>
      </c>
      <c r="P7087" t="str">
        <f>IF(BANK[[#This Row],[COMPLAIN]]=0,"No","Yes")</f>
        <v>No</v>
      </c>
      <c r="Q7087">
        <v>2</v>
      </c>
      <c r="R7087" t="s">
        <v>25</v>
      </c>
      <c r="S7087">
        <v>646</v>
      </c>
      <c r="T7087" t="s">
        <v>33</v>
      </c>
      <c r="U7087" t="s">
        <v>39</v>
      </c>
      <c r="V7087" t="s">
        <v>52</v>
      </c>
      <c r="W7087" t="s">
        <v>47</v>
      </c>
      <c r="X7087" t="s">
        <v>30</v>
      </c>
    </row>
    <row r="7088" spans="1:24" x14ac:dyDescent="0.3">
      <c r="A7088">
        <v>15571529</v>
      </c>
      <c r="B7088" t="s">
        <v>706</v>
      </c>
      <c r="C7088">
        <v>650</v>
      </c>
      <c r="D7088" t="s">
        <v>56</v>
      </c>
      <c r="E7088" t="s">
        <v>45</v>
      </c>
      <c r="F7088">
        <v>48</v>
      </c>
      <c r="G7088">
        <v>7</v>
      </c>
      <c r="H7088">
        <v>138232</v>
      </c>
      <c r="I7088">
        <v>1</v>
      </c>
      <c r="J7088">
        <v>1</v>
      </c>
      <c r="K7088">
        <v>0</v>
      </c>
      <c r="L7088">
        <v>57595</v>
      </c>
      <c r="M7088">
        <v>0</v>
      </c>
      <c r="N7088" t="str">
        <f>IF(BANK[[#This Row],[EXITED]]=0,"No","Yes")</f>
        <v>No</v>
      </c>
      <c r="O7088">
        <v>0</v>
      </c>
      <c r="P7088" t="str">
        <f>IF(BANK[[#This Row],[COMPLAIN]]=0,"No","Yes")</f>
        <v>No</v>
      </c>
      <c r="Q7088">
        <v>4</v>
      </c>
      <c r="R7088" t="s">
        <v>32</v>
      </c>
      <c r="S7088">
        <v>783</v>
      </c>
      <c r="T7088" t="s">
        <v>33</v>
      </c>
      <c r="U7088" t="s">
        <v>27</v>
      </c>
      <c r="V7088" t="s">
        <v>28</v>
      </c>
      <c r="W7088" t="s">
        <v>40</v>
      </c>
      <c r="X7088" t="s">
        <v>30</v>
      </c>
    </row>
    <row r="7089" spans="1:24" x14ac:dyDescent="0.3">
      <c r="A7089">
        <v>15592104</v>
      </c>
      <c r="B7089" t="s">
        <v>1111</v>
      </c>
      <c r="C7089">
        <v>655</v>
      </c>
      <c r="D7089" t="s">
        <v>42</v>
      </c>
      <c r="E7089" t="s">
        <v>45</v>
      </c>
      <c r="F7089">
        <v>41</v>
      </c>
      <c r="G7089">
        <v>5</v>
      </c>
      <c r="H7089">
        <v>0</v>
      </c>
      <c r="I7089">
        <v>1</v>
      </c>
      <c r="J7089">
        <v>0</v>
      </c>
      <c r="K7089">
        <v>0</v>
      </c>
      <c r="L7089">
        <v>36548</v>
      </c>
      <c r="M7089">
        <v>1</v>
      </c>
      <c r="N7089" t="str">
        <f>IF(BANK[[#This Row],[EXITED]]=0,"No","Yes")</f>
        <v>Yes</v>
      </c>
      <c r="O7089">
        <v>1</v>
      </c>
      <c r="P7089" t="str">
        <f>IF(BANK[[#This Row],[COMPLAIN]]=0,"No","Yes")</f>
        <v>Yes</v>
      </c>
      <c r="Q7089">
        <v>2</v>
      </c>
      <c r="R7089" t="s">
        <v>32</v>
      </c>
      <c r="S7089">
        <v>945</v>
      </c>
      <c r="T7089" t="s">
        <v>33</v>
      </c>
      <c r="U7089" t="s">
        <v>39</v>
      </c>
      <c r="V7089" t="s">
        <v>46</v>
      </c>
      <c r="W7089" t="s">
        <v>47</v>
      </c>
      <c r="X7089" t="s">
        <v>30</v>
      </c>
    </row>
    <row r="7090" spans="1:24" x14ac:dyDescent="0.3">
      <c r="A7090">
        <v>15651900</v>
      </c>
      <c r="B7090" t="s">
        <v>783</v>
      </c>
      <c r="C7090">
        <v>782</v>
      </c>
      <c r="D7090" t="s">
        <v>56</v>
      </c>
      <c r="E7090" t="s">
        <v>45</v>
      </c>
      <c r="F7090">
        <v>53</v>
      </c>
      <c r="G7090">
        <v>1</v>
      </c>
      <c r="H7090">
        <v>81571</v>
      </c>
      <c r="I7090">
        <v>1</v>
      </c>
      <c r="J7090">
        <v>1</v>
      </c>
      <c r="K7090">
        <v>0</v>
      </c>
      <c r="L7090">
        <v>182960</v>
      </c>
      <c r="M7090">
        <v>1</v>
      </c>
      <c r="N7090" t="str">
        <f>IF(BANK[[#This Row],[EXITED]]=0,"No","Yes")</f>
        <v>Yes</v>
      </c>
      <c r="O7090">
        <v>1</v>
      </c>
      <c r="P7090" t="str">
        <f>IF(BANK[[#This Row],[COMPLAIN]]=0,"No","Yes")</f>
        <v>Yes</v>
      </c>
      <c r="Q7090">
        <v>4</v>
      </c>
      <c r="R7090" t="s">
        <v>32</v>
      </c>
      <c r="S7090">
        <v>389</v>
      </c>
      <c r="T7090" t="s">
        <v>51</v>
      </c>
      <c r="U7090" t="s">
        <v>34</v>
      </c>
      <c r="V7090" t="s">
        <v>52</v>
      </c>
      <c r="W7090" t="s">
        <v>40</v>
      </c>
      <c r="X7090" t="s">
        <v>30</v>
      </c>
    </row>
    <row r="7091" spans="1:24" x14ac:dyDescent="0.3">
      <c r="A7091">
        <v>15710687</v>
      </c>
      <c r="B7091" t="s">
        <v>261</v>
      </c>
      <c r="C7091">
        <v>593</v>
      </c>
      <c r="D7091" t="s">
        <v>42</v>
      </c>
      <c r="E7091" t="s">
        <v>45</v>
      </c>
      <c r="F7091">
        <v>33</v>
      </c>
      <c r="G7091">
        <v>0</v>
      </c>
      <c r="H7091">
        <v>95927</v>
      </c>
      <c r="I7091">
        <v>1</v>
      </c>
      <c r="J7091">
        <v>1</v>
      </c>
      <c r="K7091">
        <v>0</v>
      </c>
      <c r="L7091">
        <v>199478</v>
      </c>
      <c r="M7091">
        <v>0</v>
      </c>
      <c r="N7091" t="str">
        <f>IF(BANK[[#This Row],[EXITED]]=0,"No","Yes")</f>
        <v>No</v>
      </c>
      <c r="O7091">
        <v>0</v>
      </c>
      <c r="P7091" t="str">
        <f>IF(BANK[[#This Row],[COMPLAIN]]=0,"No","Yes")</f>
        <v>No</v>
      </c>
      <c r="Q7091">
        <v>2</v>
      </c>
      <c r="R7091" t="s">
        <v>32</v>
      </c>
      <c r="S7091">
        <v>270</v>
      </c>
      <c r="T7091" t="s">
        <v>26</v>
      </c>
      <c r="U7091" t="s">
        <v>34</v>
      </c>
      <c r="V7091" t="s">
        <v>52</v>
      </c>
      <c r="W7091" t="s">
        <v>47</v>
      </c>
      <c r="X7091" t="s">
        <v>30</v>
      </c>
    </row>
    <row r="7092" spans="1:24" x14ac:dyDescent="0.3">
      <c r="A7092">
        <v>15613787</v>
      </c>
      <c r="B7092" t="s">
        <v>1202</v>
      </c>
      <c r="C7092">
        <v>505</v>
      </c>
      <c r="D7092" t="s">
        <v>23</v>
      </c>
      <c r="E7092" t="s">
        <v>24</v>
      </c>
      <c r="F7092">
        <v>35</v>
      </c>
      <c r="G7092">
        <v>8</v>
      </c>
      <c r="H7092">
        <v>116933</v>
      </c>
      <c r="I7092">
        <v>1</v>
      </c>
      <c r="J7092">
        <v>1</v>
      </c>
      <c r="K7092">
        <v>0</v>
      </c>
      <c r="L7092">
        <v>91093</v>
      </c>
      <c r="M7092">
        <v>0</v>
      </c>
      <c r="N7092" t="str">
        <f>IF(BANK[[#This Row],[EXITED]]=0,"No","Yes")</f>
        <v>No</v>
      </c>
      <c r="O7092">
        <v>0</v>
      </c>
      <c r="P7092" t="str">
        <f>IF(BANK[[#This Row],[COMPLAIN]]=0,"No","Yes")</f>
        <v>No</v>
      </c>
      <c r="Q7092">
        <v>4</v>
      </c>
      <c r="R7092" t="s">
        <v>43</v>
      </c>
      <c r="S7092">
        <v>671</v>
      </c>
      <c r="T7092" t="s">
        <v>26</v>
      </c>
      <c r="U7092" t="s">
        <v>34</v>
      </c>
      <c r="V7092" t="s">
        <v>28</v>
      </c>
      <c r="W7092" t="s">
        <v>40</v>
      </c>
      <c r="X7092" t="s">
        <v>30</v>
      </c>
    </row>
    <row r="7093" spans="1:24" x14ac:dyDescent="0.3">
      <c r="A7093">
        <v>15599211</v>
      </c>
      <c r="B7093" t="s">
        <v>807</v>
      </c>
      <c r="C7093">
        <v>707</v>
      </c>
      <c r="D7093" t="s">
        <v>42</v>
      </c>
      <c r="E7093" t="s">
        <v>24</v>
      </c>
      <c r="F7093">
        <v>40</v>
      </c>
      <c r="G7093">
        <v>1</v>
      </c>
      <c r="H7093">
        <v>0</v>
      </c>
      <c r="I7093">
        <v>2</v>
      </c>
      <c r="J7093">
        <v>1</v>
      </c>
      <c r="K7093">
        <v>0</v>
      </c>
      <c r="L7093">
        <v>14090</v>
      </c>
      <c r="M7093">
        <v>1</v>
      </c>
      <c r="N7093" t="str">
        <f>IF(BANK[[#This Row],[EXITED]]=0,"No","Yes")</f>
        <v>Yes</v>
      </c>
      <c r="O7093">
        <v>1</v>
      </c>
      <c r="P7093" t="str">
        <f>IF(BANK[[#This Row],[COMPLAIN]]=0,"No","Yes")</f>
        <v>Yes</v>
      </c>
      <c r="Q7093">
        <v>3</v>
      </c>
      <c r="R7093" t="s">
        <v>43</v>
      </c>
      <c r="S7093">
        <v>222</v>
      </c>
      <c r="T7093" t="s">
        <v>33</v>
      </c>
      <c r="U7093" t="s">
        <v>39</v>
      </c>
      <c r="V7093" t="s">
        <v>52</v>
      </c>
      <c r="W7093" t="s">
        <v>54</v>
      </c>
      <c r="X7093" t="s">
        <v>30</v>
      </c>
    </row>
    <row r="7094" spans="1:24" x14ac:dyDescent="0.3">
      <c r="A7094">
        <v>15622370</v>
      </c>
      <c r="B7094" t="s">
        <v>282</v>
      </c>
      <c r="C7094">
        <v>813</v>
      </c>
      <c r="D7094" t="s">
        <v>56</v>
      </c>
      <c r="E7094" t="s">
        <v>24</v>
      </c>
      <c r="F7094">
        <v>30</v>
      </c>
      <c r="G7094">
        <v>1</v>
      </c>
      <c r="H7094">
        <v>116417</v>
      </c>
      <c r="I7094">
        <v>1</v>
      </c>
      <c r="J7094">
        <v>0</v>
      </c>
      <c r="K7094">
        <v>1</v>
      </c>
      <c r="L7094">
        <v>85808</v>
      </c>
      <c r="M7094">
        <v>0</v>
      </c>
      <c r="N7094" t="str">
        <f>IF(BANK[[#This Row],[EXITED]]=0,"No","Yes")</f>
        <v>No</v>
      </c>
      <c r="O7094">
        <v>0</v>
      </c>
      <c r="P7094" t="str">
        <f>IF(BANK[[#This Row],[COMPLAIN]]=0,"No","Yes")</f>
        <v>No</v>
      </c>
      <c r="Q7094">
        <v>1</v>
      </c>
      <c r="R7094" t="s">
        <v>32</v>
      </c>
      <c r="S7094">
        <v>892</v>
      </c>
      <c r="T7094" t="s">
        <v>26</v>
      </c>
      <c r="U7094" t="s">
        <v>34</v>
      </c>
      <c r="V7094" t="s">
        <v>52</v>
      </c>
      <c r="W7094" t="s">
        <v>29</v>
      </c>
      <c r="X7094" t="s">
        <v>30</v>
      </c>
    </row>
    <row r="7095" spans="1:24" x14ac:dyDescent="0.3">
      <c r="A7095">
        <v>15656319</v>
      </c>
      <c r="B7095" t="s">
        <v>452</v>
      </c>
      <c r="C7095">
        <v>850</v>
      </c>
      <c r="D7095" t="s">
        <v>23</v>
      </c>
      <c r="E7095" t="s">
        <v>24</v>
      </c>
      <c r="F7095">
        <v>37</v>
      </c>
      <c r="G7095">
        <v>4</v>
      </c>
      <c r="H7095">
        <v>88141</v>
      </c>
      <c r="I7095">
        <v>1</v>
      </c>
      <c r="J7095">
        <v>1</v>
      </c>
      <c r="K7095">
        <v>0</v>
      </c>
      <c r="L7095">
        <v>109659</v>
      </c>
      <c r="M7095">
        <v>0</v>
      </c>
      <c r="N7095" t="str">
        <f>IF(BANK[[#This Row],[EXITED]]=0,"No","Yes")</f>
        <v>No</v>
      </c>
      <c r="O7095">
        <v>0</v>
      </c>
      <c r="P7095" t="str">
        <f>IF(BANK[[#This Row],[COMPLAIN]]=0,"No","Yes")</f>
        <v>No</v>
      </c>
      <c r="Q7095">
        <v>1</v>
      </c>
      <c r="R7095" t="s">
        <v>25</v>
      </c>
      <c r="S7095">
        <v>228</v>
      </c>
      <c r="T7095" t="s">
        <v>33</v>
      </c>
      <c r="U7095" t="s">
        <v>34</v>
      </c>
      <c r="V7095" t="s">
        <v>46</v>
      </c>
      <c r="W7095" t="s">
        <v>29</v>
      </c>
      <c r="X7095" t="s">
        <v>30</v>
      </c>
    </row>
    <row r="7096" spans="1:24" x14ac:dyDescent="0.3">
      <c r="A7096">
        <v>15605130</v>
      </c>
      <c r="B7096" t="s">
        <v>2516</v>
      </c>
      <c r="C7096">
        <v>753</v>
      </c>
      <c r="D7096" t="s">
        <v>42</v>
      </c>
      <c r="E7096" t="s">
        <v>24</v>
      </c>
      <c r="F7096">
        <v>32</v>
      </c>
      <c r="G7096">
        <v>6</v>
      </c>
      <c r="H7096">
        <v>177729</v>
      </c>
      <c r="I7096">
        <v>1</v>
      </c>
      <c r="J7096">
        <v>1</v>
      </c>
      <c r="K7096">
        <v>1</v>
      </c>
      <c r="L7096">
        <v>161642</v>
      </c>
      <c r="M7096">
        <v>0</v>
      </c>
      <c r="N7096" t="str">
        <f>IF(BANK[[#This Row],[EXITED]]=0,"No","Yes")</f>
        <v>No</v>
      </c>
      <c r="O7096">
        <v>0</v>
      </c>
      <c r="P7096" t="str">
        <f>IF(BANK[[#This Row],[COMPLAIN]]=0,"No","Yes")</f>
        <v>No</v>
      </c>
      <c r="Q7096">
        <v>3</v>
      </c>
      <c r="R7096" t="s">
        <v>37</v>
      </c>
      <c r="S7096">
        <v>987</v>
      </c>
      <c r="T7096" t="s">
        <v>26</v>
      </c>
      <c r="U7096" t="s">
        <v>27</v>
      </c>
      <c r="V7096" t="s">
        <v>46</v>
      </c>
      <c r="W7096" t="s">
        <v>54</v>
      </c>
      <c r="X7096" t="s">
        <v>30</v>
      </c>
    </row>
    <row r="7097" spans="1:24" x14ac:dyDescent="0.3">
      <c r="A7097">
        <v>15672574</v>
      </c>
      <c r="B7097" t="s">
        <v>1309</v>
      </c>
      <c r="C7097">
        <v>850</v>
      </c>
      <c r="D7097" t="s">
        <v>23</v>
      </c>
      <c r="E7097" t="s">
        <v>45</v>
      </c>
      <c r="F7097">
        <v>32</v>
      </c>
      <c r="G7097">
        <v>5</v>
      </c>
      <c r="H7097">
        <v>0</v>
      </c>
      <c r="I7097">
        <v>1</v>
      </c>
      <c r="J7097">
        <v>1</v>
      </c>
      <c r="K7097">
        <v>1</v>
      </c>
      <c r="L7097">
        <v>3831</v>
      </c>
      <c r="M7097">
        <v>0</v>
      </c>
      <c r="N7097" t="str">
        <f>IF(BANK[[#This Row],[EXITED]]=0,"No","Yes")</f>
        <v>No</v>
      </c>
      <c r="O7097">
        <v>0</v>
      </c>
      <c r="P7097" t="str">
        <f>IF(BANK[[#This Row],[COMPLAIN]]=0,"No","Yes")</f>
        <v>No</v>
      </c>
      <c r="Q7097">
        <v>2</v>
      </c>
      <c r="R7097" t="s">
        <v>37</v>
      </c>
      <c r="S7097">
        <v>979</v>
      </c>
      <c r="T7097" t="s">
        <v>26</v>
      </c>
      <c r="U7097" t="s">
        <v>39</v>
      </c>
      <c r="V7097" t="s">
        <v>46</v>
      </c>
      <c r="W7097" t="s">
        <v>47</v>
      </c>
      <c r="X7097" t="s">
        <v>30</v>
      </c>
    </row>
    <row r="7098" spans="1:24" x14ac:dyDescent="0.3">
      <c r="A7098">
        <v>15659355</v>
      </c>
      <c r="B7098" t="s">
        <v>268</v>
      </c>
      <c r="C7098">
        <v>671</v>
      </c>
      <c r="D7098" t="s">
        <v>23</v>
      </c>
      <c r="E7098" t="s">
        <v>24</v>
      </c>
      <c r="F7098">
        <v>32</v>
      </c>
      <c r="G7098">
        <v>6</v>
      </c>
      <c r="H7098">
        <v>123913</v>
      </c>
      <c r="I7098">
        <v>2</v>
      </c>
      <c r="J7098">
        <v>1</v>
      </c>
      <c r="K7098">
        <v>1</v>
      </c>
      <c r="L7098">
        <v>146636</v>
      </c>
      <c r="M7098">
        <v>0</v>
      </c>
      <c r="N7098" t="str">
        <f>IF(BANK[[#This Row],[EXITED]]=0,"No","Yes")</f>
        <v>No</v>
      </c>
      <c r="O7098">
        <v>0</v>
      </c>
      <c r="P7098" t="str">
        <f>IF(BANK[[#This Row],[COMPLAIN]]=0,"No","Yes")</f>
        <v>No</v>
      </c>
      <c r="Q7098">
        <v>1</v>
      </c>
      <c r="R7098" t="s">
        <v>43</v>
      </c>
      <c r="S7098">
        <v>748</v>
      </c>
      <c r="T7098" t="s">
        <v>26</v>
      </c>
      <c r="U7098" t="s">
        <v>27</v>
      </c>
      <c r="V7098" t="s">
        <v>46</v>
      </c>
      <c r="W7098" t="s">
        <v>29</v>
      </c>
      <c r="X7098" t="s">
        <v>30</v>
      </c>
    </row>
    <row r="7099" spans="1:24" x14ac:dyDescent="0.3">
      <c r="A7099">
        <v>15619674</v>
      </c>
      <c r="B7099" t="s">
        <v>222</v>
      </c>
      <c r="C7099">
        <v>649</v>
      </c>
      <c r="D7099" t="s">
        <v>42</v>
      </c>
      <c r="E7099" t="s">
        <v>45</v>
      </c>
      <c r="F7099">
        <v>35</v>
      </c>
      <c r="G7099">
        <v>4</v>
      </c>
      <c r="H7099">
        <v>108306</v>
      </c>
      <c r="I7099">
        <v>1</v>
      </c>
      <c r="J7099">
        <v>1</v>
      </c>
      <c r="K7099">
        <v>1</v>
      </c>
      <c r="L7099">
        <v>192486</v>
      </c>
      <c r="M7099">
        <v>0</v>
      </c>
      <c r="N7099" t="str">
        <f>IF(BANK[[#This Row],[EXITED]]=0,"No","Yes")</f>
        <v>No</v>
      </c>
      <c r="O7099">
        <v>0</v>
      </c>
      <c r="P7099" t="str">
        <f>IF(BANK[[#This Row],[COMPLAIN]]=0,"No","Yes")</f>
        <v>No</v>
      </c>
      <c r="Q7099">
        <v>1</v>
      </c>
      <c r="R7099" t="s">
        <v>43</v>
      </c>
      <c r="S7099">
        <v>932</v>
      </c>
      <c r="T7099" t="s">
        <v>26</v>
      </c>
      <c r="U7099" t="s">
        <v>34</v>
      </c>
      <c r="V7099" t="s">
        <v>46</v>
      </c>
      <c r="W7099" t="s">
        <v>29</v>
      </c>
      <c r="X7099" t="s">
        <v>30</v>
      </c>
    </row>
    <row r="7100" spans="1:24" x14ac:dyDescent="0.3">
      <c r="A7100">
        <v>15775192</v>
      </c>
      <c r="B7100" t="s">
        <v>2517</v>
      </c>
      <c r="C7100">
        <v>732</v>
      </c>
      <c r="D7100" t="s">
        <v>56</v>
      </c>
      <c r="E7100" t="s">
        <v>45</v>
      </c>
      <c r="F7100">
        <v>48</v>
      </c>
      <c r="G7100">
        <v>4</v>
      </c>
      <c r="H7100">
        <v>102963</v>
      </c>
      <c r="I7100">
        <v>1</v>
      </c>
      <c r="J7100">
        <v>1</v>
      </c>
      <c r="K7100">
        <v>0</v>
      </c>
      <c r="L7100">
        <v>120853</v>
      </c>
      <c r="M7100">
        <v>1</v>
      </c>
      <c r="N7100" t="str">
        <f>IF(BANK[[#This Row],[EXITED]]=0,"No","Yes")</f>
        <v>Yes</v>
      </c>
      <c r="O7100">
        <v>1</v>
      </c>
      <c r="P7100" t="str">
        <f>IF(BANK[[#This Row],[COMPLAIN]]=0,"No","Yes")</f>
        <v>Yes</v>
      </c>
      <c r="Q7100">
        <v>3</v>
      </c>
      <c r="R7100" t="s">
        <v>32</v>
      </c>
      <c r="S7100">
        <v>287</v>
      </c>
      <c r="T7100" t="s">
        <v>33</v>
      </c>
      <c r="U7100" t="s">
        <v>34</v>
      </c>
      <c r="V7100" t="s">
        <v>46</v>
      </c>
      <c r="W7100" t="s">
        <v>54</v>
      </c>
      <c r="X7100" t="s">
        <v>30</v>
      </c>
    </row>
    <row r="7101" spans="1:24" x14ac:dyDescent="0.3">
      <c r="A7101">
        <v>15617657</v>
      </c>
      <c r="B7101" t="s">
        <v>405</v>
      </c>
      <c r="C7101">
        <v>664</v>
      </c>
      <c r="D7101" t="s">
        <v>42</v>
      </c>
      <c r="E7101" t="s">
        <v>45</v>
      </c>
      <c r="F7101">
        <v>36</v>
      </c>
      <c r="G7101">
        <v>0</v>
      </c>
      <c r="H7101">
        <v>103502</v>
      </c>
      <c r="I7101">
        <v>1</v>
      </c>
      <c r="J7101">
        <v>1</v>
      </c>
      <c r="K7101">
        <v>1</v>
      </c>
      <c r="L7101">
        <v>146192</v>
      </c>
      <c r="M7101">
        <v>0</v>
      </c>
      <c r="N7101" t="str">
        <f>IF(BANK[[#This Row],[EXITED]]=0,"No","Yes")</f>
        <v>No</v>
      </c>
      <c r="O7101">
        <v>0</v>
      </c>
      <c r="P7101" t="str">
        <f>IF(BANK[[#This Row],[COMPLAIN]]=0,"No","Yes")</f>
        <v>No</v>
      </c>
      <c r="Q7101">
        <v>2</v>
      </c>
      <c r="R7101" t="s">
        <v>37</v>
      </c>
      <c r="S7101">
        <v>825</v>
      </c>
      <c r="T7101" t="s">
        <v>33</v>
      </c>
      <c r="U7101" t="s">
        <v>34</v>
      </c>
      <c r="V7101" t="s">
        <v>52</v>
      </c>
      <c r="W7101" t="s">
        <v>47</v>
      </c>
      <c r="X7101" t="s">
        <v>30</v>
      </c>
    </row>
    <row r="7102" spans="1:24" x14ac:dyDescent="0.3">
      <c r="A7102">
        <v>15688951</v>
      </c>
      <c r="B7102" t="s">
        <v>2518</v>
      </c>
      <c r="C7102">
        <v>789</v>
      </c>
      <c r="D7102" t="s">
        <v>56</v>
      </c>
      <c r="E7102" t="s">
        <v>24</v>
      </c>
      <c r="F7102">
        <v>43</v>
      </c>
      <c r="G7102">
        <v>8</v>
      </c>
      <c r="H7102">
        <v>119654</v>
      </c>
      <c r="I7102">
        <v>2</v>
      </c>
      <c r="J7102">
        <v>0</v>
      </c>
      <c r="K7102">
        <v>1</v>
      </c>
      <c r="L7102">
        <v>148412</v>
      </c>
      <c r="M7102">
        <v>1</v>
      </c>
      <c r="N7102" t="str">
        <f>IF(BANK[[#This Row],[EXITED]]=0,"No","Yes")</f>
        <v>Yes</v>
      </c>
      <c r="O7102">
        <v>1</v>
      </c>
      <c r="P7102" t="str">
        <f>IF(BANK[[#This Row],[COMPLAIN]]=0,"No","Yes")</f>
        <v>Yes</v>
      </c>
      <c r="Q7102">
        <v>5</v>
      </c>
      <c r="R7102" t="s">
        <v>43</v>
      </c>
      <c r="S7102">
        <v>570</v>
      </c>
      <c r="T7102" t="s">
        <v>33</v>
      </c>
      <c r="U7102" t="s">
        <v>34</v>
      </c>
      <c r="V7102" t="s">
        <v>28</v>
      </c>
      <c r="W7102" t="s">
        <v>35</v>
      </c>
      <c r="X7102" t="s">
        <v>30</v>
      </c>
    </row>
    <row r="7103" spans="1:24" x14ac:dyDescent="0.3">
      <c r="A7103">
        <v>15763460</v>
      </c>
      <c r="B7103" t="s">
        <v>165</v>
      </c>
      <c r="C7103">
        <v>680</v>
      </c>
      <c r="D7103" t="s">
        <v>42</v>
      </c>
      <c r="E7103" t="s">
        <v>24</v>
      </c>
      <c r="F7103">
        <v>33</v>
      </c>
      <c r="G7103">
        <v>10</v>
      </c>
      <c r="H7103">
        <v>183768</v>
      </c>
      <c r="I7103">
        <v>1</v>
      </c>
      <c r="J7103">
        <v>1</v>
      </c>
      <c r="K7103">
        <v>0</v>
      </c>
      <c r="L7103">
        <v>164119</v>
      </c>
      <c r="M7103">
        <v>0</v>
      </c>
      <c r="N7103" t="str">
        <f>IF(BANK[[#This Row],[EXITED]]=0,"No","Yes")</f>
        <v>No</v>
      </c>
      <c r="O7103">
        <v>0</v>
      </c>
      <c r="P7103" t="str">
        <f>IF(BANK[[#This Row],[COMPLAIN]]=0,"No","Yes")</f>
        <v>No</v>
      </c>
      <c r="Q7103">
        <v>3</v>
      </c>
      <c r="R7103" t="s">
        <v>43</v>
      </c>
      <c r="S7103">
        <v>291</v>
      </c>
      <c r="T7103" t="s">
        <v>26</v>
      </c>
      <c r="U7103" t="s">
        <v>27</v>
      </c>
      <c r="V7103" t="s">
        <v>28</v>
      </c>
      <c r="W7103" t="s">
        <v>54</v>
      </c>
      <c r="X7103" t="s">
        <v>30</v>
      </c>
    </row>
    <row r="7104" spans="1:24" x14ac:dyDescent="0.3">
      <c r="A7104">
        <v>15756992</v>
      </c>
      <c r="B7104" t="s">
        <v>1041</v>
      </c>
      <c r="C7104">
        <v>701</v>
      </c>
      <c r="D7104" t="s">
        <v>42</v>
      </c>
      <c r="E7104" t="s">
        <v>24</v>
      </c>
      <c r="F7104">
        <v>37</v>
      </c>
      <c r="G7104">
        <v>1</v>
      </c>
      <c r="H7104">
        <v>0</v>
      </c>
      <c r="I7104">
        <v>2</v>
      </c>
      <c r="J7104">
        <v>1</v>
      </c>
      <c r="K7104">
        <v>0</v>
      </c>
      <c r="L7104">
        <v>163458</v>
      </c>
      <c r="M7104">
        <v>0</v>
      </c>
      <c r="N7104" t="str">
        <f>IF(BANK[[#This Row],[EXITED]]=0,"No","Yes")</f>
        <v>No</v>
      </c>
      <c r="O7104">
        <v>0</v>
      </c>
      <c r="P7104" t="str">
        <f>IF(BANK[[#This Row],[COMPLAIN]]=0,"No","Yes")</f>
        <v>No</v>
      </c>
      <c r="Q7104">
        <v>3</v>
      </c>
      <c r="R7104" t="s">
        <v>25</v>
      </c>
      <c r="S7104">
        <v>947</v>
      </c>
      <c r="T7104" t="s">
        <v>33</v>
      </c>
      <c r="U7104" t="s">
        <v>39</v>
      </c>
      <c r="V7104" t="s">
        <v>52</v>
      </c>
      <c r="W7104" t="s">
        <v>54</v>
      </c>
      <c r="X7104" t="s">
        <v>30</v>
      </c>
    </row>
    <row r="7105" spans="1:24" x14ac:dyDescent="0.3">
      <c r="A7105">
        <v>15617454</v>
      </c>
      <c r="B7105" t="s">
        <v>1611</v>
      </c>
      <c r="C7105">
        <v>684</v>
      </c>
      <c r="D7105" t="s">
        <v>42</v>
      </c>
      <c r="E7105" t="s">
        <v>45</v>
      </c>
      <c r="F7105">
        <v>25</v>
      </c>
      <c r="G7105">
        <v>1</v>
      </c>
      <c r="H7105">
        <v>0</v>
      </c>
      <c r="I7105">
        <v>2</v>
      </c>
      <c r="J7105">
        <v>0</v>
      </c>
      <c r="K7105">
        <v>1</v>
      </c>
      <c r="L7105">
        <v>144978</v>
      </c>
      <c r="M7105">
        <v>0</v>
      </c>
      <c r="N7105" t="str">
        <f>IF(BANK[[#This Row],[EXITED]]=0,"No","Yes")</f>
        <v>No</v>
      </c>
      <c r="O7105">
        <v>0</v>
      </c>
      <c r="P7105" t="str">
        <f>IF(BANK[[#This Row],[COMPLAIN]]=0,"No","Yes")</f>
        <v>No</v>
      </c>
      <c r="Q7105">
        <v>2</v>
      </c>
      <c r="R7105" t="s">
        <v>32</v>
      </c>
      <c r="S7105">
        <v>904</v>
      </c>
      <c r="T7105" t="s">
        <v>38</v>
      </c>
      <c r="U7105" t="s">
        <v>39</v>
      </c>
      <c r="V7105" t="s">
        <v>52</v>
      </c>
      <c r="W7105" t="s">
        <v>47</v>
      </c>
      <c r="X7105" t="s">
        <v>30</v>
      </c>
    </row>
    <row r="7106" spans="1:24" x14ac:dyDescent="0.3">
      <c r="A7106">
        <v>15701932</v>
      </c>
      <c r="B7106" t="s">
        <v>137</v>
      </c>
      <c r="C7106">
        <v>586</v>
      </c>
      <c r="D7106" t="s">
        <v>42</v>
      </c>
      <c r="E7106" t="s">
        <v>45</v>
      </c>
      <c r="F7106">
        <v>52</v>
      </c>
      <c r="G7106">
        <v>6</v>
      </c>
      <c r="H7106">
        <v>140901</v>
      </c>
      <c r="I7106">
        <v>1</v>
      </c>
      <c r="J7106">
        <v>1</v>
      </c>
      <c r="K7106">
        <v>1</v>
      </c>
      <c r="L7106">
        <v>67289</v>
      </c>
      <c r="M7106">
        <v>0</v>
      </c>
      <c r="N7106" t="str">
        <f>IF(BANK[[#This Row],[EXITED]]=0,"No","Yes")</f>
        <v>No</v>
      </c>
      <c r="O7106">
        <v>0</v>
      </c>
      <c r="P7106" t="str">
        <f>IF(BANK[[#This Row],[COMPLAIN]]=0,"No","Yes")</f>
        <v>No</v>
      </c>
      <c r="Q7106">
        <v>3</v>
      </c>
      <c r="R7106" t="s">
        <v>37</v>
      </c>
      <c r="S7106">
        <v>396</v>
      </c>
      <c r="T7106" t="s">
        <v>51</v>
      </c>
      <c r="U7106" t="s">
        <v>27</v>
      </c>
      <c r="V7106" t="s">
        <v>46</v>
      </c>
      <c r="W7106" t="s">
        <v>54</v>
      </c>
      <c r="X7106" t="s">
        <v>30</v>
      </c>
    </row>
    <row r="7107" spans="1:24" x14ac:dyDescent="0.3">
      <c r="A7107">
        <v>15645600</v>
      </c>
      <c r="B7107" t="s">
        <v>760</v>
      </c>
      <c r="C7107">
        <v>739</v>
      </c>
      <c r="D7107" t="s">
        <v>23</v>
      </c>
      <c r="E7107" t="s">
        <v>45</v>
      </c>
      <c r="F7107">
        <v>27</v>
      </c>
      <c r="G7107">
        <v>8</v>
      </c>
      <c r="H7107">
        <v>98926</v>
      </c>
      <c r="I7107">
        <v>1</v>
      </c>
      <c r="J7107">
        <v>1</v>
      </c>
      <c r="K7107">
        <v>1</v>
      </c>
      <c r="L7107">
        <v>106970</v>
      </c>
      <c r="M7107">
        <v>0</v>
      </c>
      <c r="N7107" t="str">
        <f>IF(BANK[[#This Row],[EXITED]]=0,"No","Yes")</f>
        <v>No</v>
      </c>
      <c r="O7107">
        <v>0</v>
      </c>
      <c r="P7107" t="str">
        <f>IF(BANK[[#This Row],[COMPLAIN]]=0,"No","Yes")</f>
        <v>No</v>
      </c>
      <c r="Q7107">
        <v>2</v>
      </c>
      <c r="R7107" t="s">
        <v>25</v>
      </c>
      <c r="S7107">
        <v>474</v>
      </c>
      <c r="T7107" t="s">
        <v>26</v>
      </c>
      <c r="U7107" t="s">
        <v>34</v>
      </c>
      <c r="V7107" t="s">
        <v>28</v>
      </c>
      <c r="W7107" t="s">
        <v>47</v>
      </c>
      <c r="X7107" t="s">
        <v>30</v>
      </c>
    </row>
    <row r="7108" spans="1:24" x14ac:dyDescent="0.3">
      <c r="A7108">
        <v>15634146</v>
      </c>
      <c r="B7108" t="s">
        <v>502</v>
      </c>
      <c r="C7108">
        <v>835</v>
      </c>
      <c r="D7108" t="s">
        <v>56</v>
      </c>
      <c r="E7108" t="s">
        <v>24</v>
      </c>
      <c r="F7108">
        <v>18</v>
      </c>
      <c r="G7108">
        <v>2</v>
      </c>
      <c r="H7108">
        <v>142872</v>
      </c>
      <c r="I7108">
        <v>1</v>
      </c>
      <c r="J7108">
        <v>1</v>
      </c>
      <c r="K7108">
        <v>1</v>
      </c>
      <c r="L7108">
        <v>117633</v>
      </c>
      <c r="M7108">
        <v>0</v>
      </c>
      <c r="N7108" t="str">
        <f>IF(BANK[[#This Row],[EXITED]]=0,"No","Yes")</f>
        <v>No</v>
      </c>
      <c r="O7108">
        <v>0</v>
      </c>
      <c r="P7108" t="str">
        <f>IF(BANK[[#This Row],[COMPLAIN]]=0,"No","Yes")</f>
        <v>No</v>
      </c>
      <c r="Q7108">
        <v>3</v>
      </c>
      <c r="R7108" t="s">
        <v>25</v>
      </c>
      <c r="S7108">
        <v>650</v>
      </c>
      <c r="T7108" t="s">
        <v>38</v>
      </c>
      <c r="U7108" t="s">
        <v>27</v>
      </c>
      <c r="V7108" t="s">
        <v>52</v>
      </c>
      <c r="W7108" t="s">
        <v>54</v>
      </c>
      <c r="X7108" t="s">
        <v>30</v>
      </c>
    </row>
    <row r="7109" spans="1:24" x14ac:dyDescent="0.3">
      <c r="A7109">
        <v>15686743</v>
      </c>
      <c r="B7109" t="s">
        <v>2519</v>
      </c>
      <c r="C7109">
        <v>790</v>
      </c>
      <c r="D7109" t="s">
        <v>23</v>
      </c>
      <c r="E7109" t="s">
        <v>24</v>
      </c>
      <c r="F7109">
        <v>29</v>
      </c>
      <c r="G7109">
        <v>3</v>
      </c>
      <c r="H7109">
        <v>46058</v>
      </c>
      <c r="I7109">
        <v>2</v>
      </c>
      <c r="J7109">
        <v>1</v>
      </c>
      <c r="K7109">
        <v>1</v>
      </c>
      <c r="L7109">
        <v>189778</v>
      </c>
      <c r="M7109">
        <v>0</v>
      </c>
      <c r="N7109" t="str">
        <f>IF(BANK[[#This Row],[EXITED]]=0,"No","Yes")</f>
        <v>No</v>
      </c>
      <c r="O7109">
        <v>0</v>
      </c>
      <c r="P7109" t="str">
        <f>IF(BANK[[#This Row],[COMPLAIN]]=0,"No","Yes")</f>
        <v>No</v>
      </c>
      <c r="Q7109">
        <v>3</v>
      </c>
      <c r="R7109" t="s">
        <v>37</v>
      </c>
      <c r="S7109">
        <v>312</v>
      </c>
      <c r="T7109" t="s">
        <v>26</v>
      </c>
      <c r="U7109" t="s">
        <v>34</v>
      </c>
      <c r="V7109" t="s">
        <v>46</v>
      </c>
      <c r="W7109" t="s">
        <v>54</v>
      </c>
      <c r="X7109" t="s">
        <v>30</v>
      </c>
    </row>
    <row r="7110" spans="1:24" x14ac:dyDescent="0.3">
      <c r="A7110">
        <v>15698792</v>
      </c>
      <c r="B7110" t="s">
        <v>2520</v>
      </c>
      <c r="C7110">
        <v>671</v>
      </c>
      <c r="D7110" t="s">
        <v>42</v>
      </c>
      <c r="E7110" t="s">
        <v>45</v>
      </c>
      <c r="F7110">
        <v>48</v>
      </c>
      <c r="G7110">
        <v>6</v>
      </c>
      <c r="H7110">
        <v>119770</v>
      </c>
      <c r="I7110">
        <v>1</v>
      </c>
      <c r="J7110">
        <v>0</v>
      </c>
      <c r="K7110">
        <v>1</v>
      </c>
      <c r="L7110">
        <v>66033</v>
      </c>
      <c r="M7110">
        <v>0</v>
      </c>
      <c r="N7110" t="str">
        <f>IF(BANK[[#This Row],[EXITED]]=0,"No","Yes")</f>
        <v>No</v>
      </c>
      <c r="O7110">
        <v>0</v>
      </c>
      <c r="P7110" t="str">
        <f>IF(BANK[[#This Row],[COMPLAIN]]=0,"No","Yes")</f>
        <v>No</v>
      </c>
      <c r="Q7110">
        <v>2</v>
      </c>
      <c r="R7110" t="s">
        <v>32</v>
      </c>
      <c r="S7110">
        <v>475</v>
      </c>
      <c r="T7110" t="s">
        <v>33</v>
      </c>
      <c r="U7110" t="s">
        <v>34</v>
      </c>
      <c r="V7110" t="s">
        <v>46</v>
      </c>
      <c r="W7110" t="s">
        <v>47</v>
      </c>
      <c r="X7110" t="s">
        <v>30</v>
      </c>
    </row>
    <row r="7111" spans="1:24" x14ac:dyDescent="0.3">
      <c r="A7111">
        <v>15571281</v>
      </c>
      <c r="B7111" t="s">
        <v>371</v>
      </c>
      <c r="C7111">
        <v>651</v>
      </c>
      <c r="D7111" t="s">
        <v>42</v>
      </c>
      <c r="E7111" t="s">
        <v>24</v>
      </c>
      <c r="F7111">
        <v>28</v>
      </c>
      <c r="G7111">
        <v>10</v>
      </c>
      <c r="H7111">
        <v>79563</v>
      </c>
      <c r="I7111">
        <v>1</v>
      </c>
      <c r="J7111">
        <v>1</v>
      </c>
      <c r="K7111">
        <v>1</v>
      </c>
      <c r="L7111">
        <v>74687</v>
      </c>
      <c r="M7111">
        <v>0</v>
      </c>
      <c r="N7111" t="str">
        <f>IF(BANK[[#This Row],[EXITED]]=0,"No","Yes")</f>
        <v>No</v>
      </c>
      <c r="O7111">
        <v>0</v>
      </c>
      <c r="P7111" t="str">
        <f>IF(BANK[[#This Row],[COMPLAIN]]=0,"No","Yes")</f>
        <v>No</v>
      </c>
      <c r="Q7111">
        <v>3</v>
      </c>
      <c r="R7111" t="s">
        <v>37</v>
      </c>
      <c r="S7111">
        <v>251</v>
      </c>
      <c r="T7111" t="s">
        <v>26</v>
      </c>
      <c r="U7111" t="s">
        <v>34</v>
      </c>
      <c r="V7111" t="s">
        <v>28</v>
      </c>
      <c r="W7111" t="s">
        <v>54</v>
      </c>
      <c r="X7111" t="s">
        <v>30</v>
      </c>
    </row>
    <row r="7112" spans="1:24" x14ac:dyDescent="0.3">
      <c r="A7112">
        <v>15661380</v>
      </c>
      <c r="B7112" t="s">
        <v>449</v>
      </c>
      <c r="C7112">
        <v>682</v>
      </c>
      <c r="D7112" t="s">
        <v>42</v>
      </c>
      <c r="E7112" t="s">
        <v>24</v>
      </c>
      <c r="F7112">
        <v>69</v>
      </c>
      <c r="G7112">
        <v>6</v>
      </c>
      <c r="H7112">
        <v>0</v>
      </c>
      <c r="I7112">
        <v>2</v>
      </c>
      <c r="J7112">
        <v>0</v>
      </c>
      <c r="K7112">
        <v>1</v>
      </c>
      <c r="L7112">
        <v>149604</v>
      </c>
      <c r="M7112">
        <v>0</v>
      </c>
      <c r="N7112" t="str">
        <f>IF(BANK[[#This Row],[EXITED]]=0,"No","Yes")</f>
        <v>No</v>
      </c>
      <c r="O7112">
        <v>0</v>
      </c>
      <c r="P7112" t="str">
        <f>IF(BANK[[#This Row],[COMPLAIN]]=0,"No","Yes")</f>
        <v>No</v>
      </c>
      <c r="Q7112">
        <v>2</v>
      </c>
      <c r="R7112" t="s">
        <v>43</v>
      </c>
      <c r="S7112">
        <v>547</v>
      </c>
      <c r="T7112" t="s">
        <v>51</v>
      </c>
      <c r="U7112" t="s">
        <v>39</v>
      </c>
      <c r="V7112" t="s">
        <v>46</v>
      </c>
      <c r="W7112" t="s">
        <v>47</v>
      </c>
      <c r="X7112" t="s">
        <v>30</v>
      </c>
    </row>
    <row r="7113" spans="1:24" x14ac:dyDescent="0.3">
      <c r="A7113">
        <v>15609804</v>
      </c>
      <c r="B7113" t="s">
        <v>1385</v>
      </c>
      <c r="C7113">
        <v>688</v>
      </c>
      <c r="D7113" t="s">
        <v>42</v>
      </c>
      <c r="E7113" t="s">
        <v>24</v>
      </c>
      <c r="F7113">
        <v>29</v>
      </c>
      <c r="G7113">
        <v>1</v>
      </c>
      <c r="H7113">
        <v>0</v>
      </c>
      <c r="I7113">
        <v>2</v>
      </c>
      <c r="J7113">
        <v>1</v>
      </c>
      <c r="K7113">
        <v>0</v>
      </c>
      <c r="L7113">
        <v>154696</v>
      </c>
      <c r="M7113">
        <v>0</v>
      </c>
      <c r="N7113" t="str">
        <f>IF(BANK[[#This Row],[EXITED]]=0,"No","Yes")</f>
        <v>No</v>
      </c>
      <c r="O7113">
        <v>0</v>
      </c>
      <c r="P7113" t="str">
        <f>IF(BANK[[#This Row],[COMPLAIN]]=0,"No","Yes")</f>
        <v>No</v>
      </c>
      <c r="Q7113">
        <v>5</v>
      </c>
      <c r="R7113" t="s">
        <v>43</v>
      </c>
      <c r="S7113">
        <v>352</v>
      </c>
      <c r="T7113" t="s">
        <v>26</v>
      </c>
      <c r="U7113" t="s">
        <v>39</v>
      </c>
      <c r="V7113" t="s">
        <v>52</v>
      </c>
      <c r="W7113" t="s">
        <v>35</v>
      </c>
      <c r="X7113" t="s">
        <v>30</v>
      </c>
    </row>
    <row r="7114" spans="1:24" x14ac:dyDescent="0.3">
      <c r="A7114">
        <v>15735849</v>
      </c>
      <c r="B7114" t="s">
        <v>1765</v>
      </c>
      <c r="C7114">
        <v>617</v>
      </c>
      <c r="D7114" t="s">
        <v>42</v>
      </c>
      <c r="E7114" t="s">
        <v>45</v>
      </c>
      <c r="F7114">
        <v>26</v>
      </c>
      <c r="G7114">
        <v>2</v>
      </c>
      <c r="H7114">
        <v>165948</v>
      </c>
      <c r="I7114">
        <v>2</v>
      </c>
      <c r="J7114">
        <v>0</v>
      </c>
      <c r="K7114">
        <v>1</v>
      </c>
      <c r="L7114">
        <v>168834</v>
      </c>
      <c r="M7114">
        <v>0</v>
      </c>
      <c r="N7114" t="str">
        <f>IF(BANK[[#This Row],[EXITED]]=0,"No","Yes")</f>
        <v>No</v>
      </c>
      <c r="O7114">
        <v>0</v>
      </c>
      <c r="P7114" t="str">
        <f>IF(BANK[[#This Row],[COMPLAIN]]=0,"No","Yes")</f>
        <v>No</v>
      </c>
      <c r="Q7114">
        <v>5</v>
      </c>
      <c r="R7114" t="s">
        <v>25</v>
      </c>
      <c r="S7114">
        <v>319</v>
      </c>
      <c r="T7114" t="s">
        <v>26</v>
      </c>
      <c r="U7114" t="s">
        <v>27</v>
      </c>
      <c r="V7114" t="s">
        <v>52</v>
      </c>
      <c r="W7114" t="s">
        <v>35</v>
      </c>
      <c r="X7114" t="s">
        <v>30</v>
      </c>
    </row>
    <row r="7115" spans="1:24" x14ac:dyDescent="0.3">
      <c r="A7115">
        <v>15652948</v>
      </c>
      <c r="B7115" t="s">
        <v>234</v>
      </c>
      <c r="C7115">
        <v>738</v>
      </c>
      <c r="D7115" t="s">
        <v>42</v>
      </c>
      <c r="E7115" t="s">
        <v>24</v>
      </c>
      <c r="F7115">
        <v>33</v>
      </c>
      <c r="G7115">
        <v>4</v>
      </c>
      <c r="H7115">
        <v>92676</v>
      </c>
      <c r="I7115">
        <v>1</v>
      </c>
      <c r="J7115">
        <v>1</v>
      </c>
      <c r="K7115">
        <v>0</v>
      </c>
      <c r="L7115">
        <v>105818</v>
      </c>
      <c r="M7115">
        <v>0</v>
      </c>
      <c r="N7115" t="str">
        <f>IF(BANK[[#This Row],[EXITED]]=0,"No","Yes")</f>
        <v>No</v>
      </c>
      <c r="O7115">
        <v>0</v>
      </c>
      <c r="P7115" t="str">
        <f>IF(BANK[[#This Row],[COMPLAIN]]=0,"No","Yes")</f>
        <v>No</v>
      </c>
      <c r="Q7115">
        <v>1</v>
      </c>
      <c r="R7115" t="s">
        <v>25</v>
      </c>
      <c r="S7115">
        <v>992</v>
      </c>
      <c r="T7115" t="s">
        <v>26</v>
      </c>
      <c r="U7115" t="s">
        <v>34</v>
      </c>
      <c r="V7115" t="s">
        <v>46</v>
      </c>
      <c r="W7115" t="s">
        <v>29</v>
      </c>
      <c r="X7115" t="s">
        <v>30</v>
      </c>
    </row>
    <row r="7116" spans="1:24" x14ac:dyDescent="0.3">
      <c r="A7116">
        <v>15618155</v>
      </c>
      <c r="B7116" t="s">
        <v>586</v>
      </c>
      <c r="C7116">
        <v>663</v>
      </c>
      <c r="D7116" t="s">
        <v>42</v>
      </c>
      <c r="E7116" t="s">
        <v>24</v>
      </c>
      <c r="F7116">
        <v>45</v>
      </c>
      <c r="G7116">
        <v>5</v>
      </c>
      <c r="H7116">
        <v>83195</v>
      </c>
      <c r="I7116">
        <v>1</v>
      </c>
      <c r="J7116">
        <v>1</v>
      </c>
      <c r="K7116">
        <v>1</v>
      </c>
      <c r="L7116">
        <v>48682</v>
      </c>
      <c r="M7116">
        <v>0</v>
      </c>
      <c r="N7116" t="str">
        <f>IF(BANK[[#This Row],[EXITED]]=0,"No","Yes")</f>
        <v>No</v>
      </c>
      <c r="O7116">
        <v>0</v>
      </c>
      <c r="P7116" t="str">
        <f>IF(BANK[[#This Row],[COMPLAIN]]=0,"No","Yes")</f>
        <v>No</v>
      </c>
      <c r="Q7116">
        <v>2</v>
      </c>
      <c r="R7116" t="s">
        <v>25</v>
      </c>
      <c r="S7116">
        <v>290</v>
      </c>
      <c r="T7116" t="s">
        <v>33</v>
      </c>
      <c r="U7116" t="s">
        <v>34</v>
      </c>
      <c r="V7116" t="s">
        <v>46</v>
      </c>
      <c r="W7116" t="s">
        <v>47</v>
      </c>
      <c r="X7116" t="s">
        <v>30</v>
      </c>
    </row>
    <row r="7117" spans="1:24" x14ac:dyDescent="0.3">
      <c r="A7117">
        <v>15566378</v>
      </c>
      <c r="B7117" t="s">
        <v>2521</v>
      </c>
      <c r="C7117">
        <v>515</v>
      </c>
      <c r="D7117" t="s">
        <v>42</v>
      </c>
      <c r="E7117" t="s">
        <v>24</v>
      </c>
      <c r="F7117">
        <v>48</v>
      </c>
      <c r="G7117">
        <v>5</v>
      </c>
      <c r="H7117">
        <v>129388</v>
      </c>
      <c r="I7117">
        <v>1</v>
      </c>
      <c r="J7117">
        <v>0</v>
      </c>
      <c r="K7117">
        <v>1</v>
      </c>
      <c r="L7117">
        <v>147956</v>
      </c>
      <c r="M7117">
        <v>1</v>
      </c>
      <c r="N7117" t="str">
        <f>IF(BANK[[#This Row],[EXITED]]=0,"No","Yes")</f>
        <v>Yes</v>
      </c>
      <c r="O7117">
        <v>1</v>
      </c>
      <c r="P7117" t="str">
        <f>IF(BANK[[#This Row],[COMPLAIN]]=0,"No","Yes")</f>
        <v>Yes</v>
      </c>
      <c r="Q7117">
        <v>3</v>
      </c>
      <c r="R7117" t="s">
        <v>37</v>
      </c>
      <c r="S7117">
        <v>269</v>
      </c>
      <c r="T7117" t="s">
        <v>33</v>
      </c>
      <c r="U7117" t="s">
        <v>27</v>
      </c>
      <c r="V7117" t="s">
        <v>46</v>
      </c>
      <c r="W7117" t="s">
        <v>54</v>
      </c>
      <c r="X7117" t="s">
        <v>30</v>
      </c>
    </row>
    <row r="7118" spans="1:24" x14ac:dyDescent="0.3">
      <c r="A7118">
        <v>15565879</v>
      </c>
      <c r="B7118" t="s">
        <v>1959</v>
      </c>
      <c r="C7118">
        <v>845</v>
      </c>
      <c r="D7118" t="s">
        <v>42</v>
      </c>
      <c r="E7118" t="s">
        <v>45</v>
      </c>
      <c r="F7118">
        <v>28</v>
      </c>
      <c r="G7118">
        <v>9</v>
      </c>
      <c r="H7118">
        <v>0</v>
      </c>
      <c r="I7118">
        <v>2</v>
      </c>
      <c r="J7118">
        <v>1</v>
      </c>
      <c r="K7118">
        <v>1</v>
      </c>
      <c r="L7118">
        <v>56186</v>
      </c>
      <c r="M7118">
        <v>0</v>
      </c>
      <c r="N7118" t="str">
        <f>IF(BANK[[#This Row],[EXITED]]=0,"No","Yes")</f>
        <v>No</v>
      </c>
      <c r="O7118">
        <v>0</v>
      </c>
      <c r="P7118" t="str">
        <f>IF(BANK[[#This Row],[COMPLAIN]]=0,"No","Yes")</f>
        <v>No</v>
      </c>
      <c r="Q7118">
        <v>5</v>
      </c>
      <c r="R7118" t="s">
        <v>37</v>
      </c>
      <c r="S7118">
        <v>243</v>
      </c>
      <c r="T7118" t="s">
        <v>26</v>
      </c>
      <c r="U7118" t="s">
        <v>39</v>
      </c>
      <c r="V7118" t="s">
        <v>28</v>
      </c>
      <c r="W7118" t="s">
        <v>35</v>
      </c>
      <c r="X7118" t="s">
        <v>30</v>
      </c>
    </row>
    <row r="7119" spans="1:24" x14ac:dyDescent="0.3">
      <c r="A7119">
        <v>15792922</v>
      </c>
      <c r="B7119" t="s">
        <v>933</v>
      </c>
      <c r="C7119">
        <v>639</v>
      </c>
      <c r="D7119" t="s">
        <v>23</v>
      </c>
      <c r="E7119" t="s">
        <v>24</v>
      </c>
      <c r="F7119">
        <v>38</v>
      </c>
      <c r="G7119">
        <v>9</v>
      </c>
      <c r="H7119">
        <v>130233</v>
      </c>
      <c r="I7119">
        <v>1</v>
      </c>
      <c r="J7119">
        <v>1</v>
      </c>
      <c r="K7119">
        <v>1</v>
      </c>
      <c r="L7119">
        <v>81861</v>
      </c>
      <c r="M7119">
        <v>0</v>
      </c>
      <c r="N7119" t="str">
        <f>IF(BANK[[#This Row],[EXITED]]=0,"No","Yes")</f>
        <v>No</v>
      </c>
      <c r="O7119">
        <v>0</v>
      </c>
      <c r="P7119" t="str">
        <f>IF(BANK[[#This Row],[COMPLAIN]]=0,"No","Yes")</f>
        <v>No</v>
      </c>
      <c r="Q7119">
        <v>4</v>
      </c>
      <c r="R7119" t="s">
        <v>43</v>
      </c>
      <c r="S7119">
        <v>345</v>
      </c>
      <c r="T7119" t="s">
        <v>33</v>
      </c>
      <c r="U7119" t="s">
        <v>27</v>
      </c>
      <c r="V7119" t="s">
        <v>28</v>
      </c>
      <c r="W7119" t="s">
        <v>40</v>
      </c>
      <c r="X7119" t="s">
        <v>30</v>
      </c>
    </row>
    <row r="7120" spans="1:24" x14ac:dyDescent="0.3">
      <c r="A7120">
        <v>15714920</v>
      </c>
      <c r="B7120" t="s">
        <v>198</v>
      </c>
      <c r="C7120">
        <v>585</v>
      </c>
      <c r="D7120" t="s">
        <v>56</v>
      </c>
      <c r="E7120" t="s">
        <v>24</v>
      </c>
      <c r="F7120">
        <v>44</v>
      </c>
      <c r="G7120">
        <v>7</v>
      </c>
      <c r="H7120">
        <v>163868</v>
      </c>
      <c r="I7120">
        <v>1</v>
      </c>
      <c r="J7120">
        <v>1</v>
      </c>
      <c r="K7120">
        <v>1</v>
      </c>
      <c r="L7120">
        <v>112333</v>
      </c>
      <c r="M7120">
        <v>0</v>
      </c>
      <c r="N7120" t="str">
        <f>IF(BANK[[#This Row],[EXITED]]=0,"No","Yes")</f>
        <v>No</v>
      </c>
      <c r="O7120">
        <v>0</v>
      </c>
      <c r="P7120" t="str">
        <f>IF(BANK[[#This Row],[COMPLAIN]]=0,"No","Yes")</f>
        <v>No</v>
      </c>
      <c r="Q7120">
        <v>1</v>
      </c>
      <c r="R7120" t="s">
        <v>43</v>
      </c>
      <c r="S7120">
        <v>473</v>
      </c>
      <c r="T7120" t="s">
        <v>33</v>
      </c>
      <c r="U7120" t="s">
        <v>27</v>
      </c>
      <c r="V7120" t="s">
        <v>28</v>
      </c>
      <c r="W7120" t="s">
        <v>29</v>
      </c>
      <c r="X7120" t="s">
        <v>30</v>
      </c>
    </row>
    <row r="7121" spans="1:24" x14ac:dyDescent="0.3">
      <c r="A7121">
        <v>15782121</v>
      </c>
      <c r="B7121" t="s">
        <v>359</v>
      </c>
      <c r="C7121">
        <v>610</v>
      </c>
      <c r="D7121" t="s">
        <v>42</v>
      </c>
      <c r="E7121" t="s">
        <v>45</v>
      </c>
      <c r="F7121">
        <v>27</v>
      </c>
      <c r="G7121">
        <v>2</v>
      </c>
      <c r="H7121">
        <v>0</v>
      </c>
      <c r="I7121">
        <v>2</v>
      </c>
      <c r="J7121">
        <v>1</v>
      </c>
      <c r="K7121">
        <v>0</v>
      </c>
      <c r="L7121">
        <v>14547</v>
      </c>
      <c r="M7121">
        <v>0</v>
      </c>
      <c r="N7121" t="str">
        <f>IF(BANK[[#This Row],[EXITED]]=0,"No","Yes")</f>
        <v>No</v>
      </c>
      <c r="O7121">
        <v>0</v>
      </c>
      <c r="P7121" t="str">
        <f>IF(BANK[[#This Row],[COMPLAIN]]=0,"No","Yes")</f>
        <v>No</v>
      </c>
      <c r="Q7121">
        <v>3</v>
      </c>
      <c r="R7121" t="s">
        <v>37</v>
      </c>
      <c r="S7121">
        <v>756</v>
      </c>
      <c r="T7121" t="s">
        <v>26</v>
      </c>
      <c r="U7121" t="s">
        <v>39</v>
      </c>
      <c r="V7121" t="s">
        <v>52</v>
      </c>
      <c r="W7121" t="s">
        <v>54</v>
      </c>
      <c r="X7121" t="s">
        <v>30</v>
      </c>
    </row>
    <row r="7122" spans="1:24" x14ac:dyDescent="0.3">
      <c r="A7122">
        <v>15673180</v>
      </c>
      <c r="B7122" t="s">
        <v>772</v>
      </c>
      <c r="C7122">
        <v>727</v>
      </c>
      <c r="D7122" t="s">
        <v>56</v>
      </c>
      <c r="E7122" t="s">
        <v>45</v>
      </c>
      <c r="F7122">
        <v>18</v>
      </c>
      <c r="G7122">
        <v>2</v>
      </c>
      <c r="H7122">
        <v>93817</v>
      </c>
      <c r="I7122">
        <v>2</v>
      </c>
      <c r="J7122">
        <v>1</v>
      </c>
      <c r="K7122">
        <v>0</v>
      </c>
      <c r="L7122">
        <v>126172</v>
      </c>
      <c r="M7122">
        <v>0</v>
      </c>
      <c r="N7122" t="str">
        <f>IF(BANK[[#This Row],[EXITED]]=0,"No","Yes")</f>
        <v>No</v>
      </c>
      <c r="O7122">
        <v>0</v>
      </c>
      <c r="P7122" t="str">
        <f>IF(BANK[[#This Row],[COMPLAIN]]=0,"No","Yes")</f>
        <v>No</v>
      </c>
      <c r="Q7122">
        <v>1</v>
      </c>
      <c r="R7122" t="s">
        <v>32</v>
      </c>
      <c r="S7122">
        <v>523</v>
      </c>
      <c r="T7122" t="s">
        <v>38</v>
      </c>
      <c r="U7122" t="s">
        <v>34</v>
      </c>
      <c r="V7122" t="s">
        <v>52</v>
      </c>
      <c r="W7122" t="s">
        <v>29</v>
      </c>
      <c r="X7122" t="s">
        <v>30</v>
      </c>
    </row>
    <row r="7123" spans="1:24" x14ac:dyDescent="0.3">
      <c r="A7123">
        <v>15660636</v>
      </c>
      <c r="B7123" t="s">
        <v>263</v>
      </c>
      <c r="C7123">
        <v>540</v>
      </c>
      <c r="D7123" t="s">
        <v>23</v>
      </c>
      <c r="E7123" t="s">
        <v>45</v>
      </c>
      <c r="F7123">
        <v>40</v>
      </c>
      <c r="G7123">
        <v>8</v>
      </c>
      <c r="H7123">
        <v>0</v>
      </c>
      <c r="I7123">
        <v>2</v>
      </c>
      <c r="J7123">
        <v>1</v>
      </c>
      <c r="K7123">
        <v>0</v>
      </c>
      <c r="L7123">
        <v>3560</v>
      </c>
      <c r="M7123">
        <v>0</v>
      </c>
      <c r="N7123" t="str">
        <f>IF(BANK[[#This Row],[EXITED]]=0,"No","Yes")</f>
        <v>No</v>
      </c>
      <c r="O7123">
        <v>0</v>
      </c>
      <c r="P7123" t="str">
        <f>IF(BANK[[#This Row],[COMPLAIN]]=0,"No","Yes")</f>
        <v>No</v>
      </c>
      <c r="Q7123">
        <v>5</v>
      </c>
      <c r="R7123" t="s">
        <v>25</v>
      </c>
      <c r="S7123">
        <v>501</v>
      </c>
      <c r="T7123" t="s">
        <v>33</v>
      </c>
      <c r="U7123" t="s">
        <v>39</v>
      </c>
      <c r="V7123" t="s">
        <v>28</v>
      </c>
      <c r="W7123" t="s">
        <v>35</v>
      </c>
      <c r="X7123" t="s">
        <v>30</v>
      </c>
    </row>
    <row r="7124" spans="1:24" x14ac:dyDescent="0.3">
      <c r="A7124">
        <v>15664504</v>
      </c>
      <c r="B7124" t="s">
        <v>2522</v>
      </c>
      <c r="C7124">
        <v>418</v>
      </c>
      <c r="D7124" t="s">
        <v>42</v>
      </c>
      <c r="E7124" t="s">
        <v>24</v>
      </c>
      <c r="F7124">
        <v>35</v>
      </c>
      <c r="G7124">
        <v>7</v>
      </c>
      <c r="H7124">
        <v>0</v>
      </c>
      <c r="I7124">
        <v>2</v>
      </c>
      <c r="J7124">
        <v>1</v>
      </c>
      <c r="K7124">
        <v>1</v>
      </c>
      <c r="L7124">
        <v>88878</v>
      </c>
      <c r="M7124">
        <v>0</v>
      </c>
      <c r="N7124" t="str">
        <f>IF(BANK[[#This Row],[EXITED]]=0,"No","Yes")</f>
        <v>No</v>
      </c>
      <c r="O7124">
        <v>0</v>
      </c>
      <c r="P7124" t="str">
        <f>IF(BANK[[#This Row],[COMPLAIN]]=0,"No","Yes")</f>
        <v>No</v>
      </c>
      <c r="Q7124">
        <v>3</v>
      </c>
      <c r="R7124" t="s">
        <v>32</v>
      </c>
      <c r="S7124">
        <v>530</v>
      </c>
      <c r="T7124" t="s">
        <v>26</v>
      </c>
      <c r="U7124" t="s">
        <v>39</v>
      </c>
      <c r="V7124" t="s">
        <v>28</v>
      </c>
      <c r="W7124" t="s">
        <v>54</v>
      </c>
      <c r="X7124" t="s">
        <v>30</v>
      </c>
    </row>
    <row r="7125" spans="1:24" x14ac:dyDescent="0.3">
      <c r="A7125">
        <v>15790322</v>
      </c>
      <c r="B7125" t="s">
        <v>674</v>
      </c>
      <c r="C7125">
        <v>660</v>
      </c>
      <c r="D7125" t="s">
        <v>42</v>
      </c>
      <c r="E7125" t="s">
        <v>45</v>
      </c>
      <c r="F7125">
        <v>32</v>
      </c>
      <c r="G7125">
        <v>0</v>
      </c>
      <c r="H7125">
        <v>114669</v>
      </c>
      <c r="I7125">
        <v>1</v>
      </c>
      <c r="J7125">
        <v>1</v>
      </c>
      <c r="K7125">
        <v>0</v>
      </c>
      <c r="L7125">
        <v>84605</v>
      </c>
      <c r="M7125">
        <v>0</v>
      </c>
      <c r="N7125" t="str">
        <f>IF(BANK[[#This Row],[EXITED]]=0,"No","Yes")</f>
        <v>No</v>
      </c>
      <c r="O7125">
        <v>0</v>
      </c>
      <c r="P7125" t="str">
        <f>IF(BANK[[#This Row],[COMPLAIN]]=0,"No","Yes")</f>
        <v>No</v>
      </c>
      <c r="Q7125">
        <v>4</v>
      </c>
      <c r="R7125" t="s">
        <v>43</v>
      </c>
      <c r="S7125">
        <v>458</v>
      </c>
      <c r="T7125" t="s">
        <v>26</v>
      </c>
      <c r="U7125" t="s">
        <v>34</v>
      </c>
      <c r="V7125" t="s">
        <v>52</v>
      </c>
      <c r="W7125" t="s">
        <v>40</v>
      </c>
      <c r="X7125" t="s">
        <v>30</v>
      </c>
    </row>
    <row r="7126" spans="1:24" x14ac:dyDescent="0.3">
      <c r="A7126">
        <v>15739847</v>
      </c>
      <c r="B7126" t="s">
        <v>2523</v>
      </c>
      <c r="C7126">
        <v>850</v>
      </c>
      <c r="D7126" t="s">
        <v>56</v>
      </c>
      <c r="E7126" t="s">
        <v>24</v>
      </c>
      <c r="F7126">
        <v>38</v>
      </c>
      <c r="G7126">
        <v>5</v>
      </c>
      <c r="H7126">
        <v>146757</v>
      </c>
      <c r="I7126">
        <v>1</v>
      </c>
      <c r="J7126">
        <v>1</v>
      </c>
      <c r="K7126">
        <v>0</v>
      </c>
      <c r="L7126">
        <v>78269</v>
      </c>
      <c r="M7126">
        <v>0</v>
      </c>
      <c r="N7126" t="str">
        <f>IF(BANK[[#This Row],[EXITED]]=0,"No","Yes")</f>
        <v>No</v>
      </c>
      <c r="O7126">
        <v>0</v>
      </c>
      <c r="P7126" t="str">
        <f>IF(BANK[[#This Row],[COMPLAIN]]=0,"No","Yes")</f>
        <v>No</v>
      </c>
      <c r="Q7126">
        <v>2</v>
      </c>
      <c r="R7126" t="s">
        <v>25</v>
      </c>
      <c r="S7126">
        <v>364</v>
      </c>
      <c r="T7126" t="s">
        <v>33</v>
      </c>
      <c r="U7126" t="s">
        <v>27</v>
      </c>
      <c r="V7126" t="s">
        <v>46</v>
      </c>
      <c r="W7126" t="s">
        <v>47</v>
      </c>
      <c r="X7126" t="s">
        <v>30</v>
      </c>
    </row>
    <row r="7127" spans="1:24" x14ac:dyDescent="0.3">
      <c r="A7127">
        <v>15665521</v>
      </c>
      <c r="B7127" t="s">
        <v>974</v>
      </c>
      <c r="C7127">
        <v>642</v>
      </c>
      <c r="D7127" t="s">
        <v>56</v>
      </c>
      <c r="E7127" t="s">
        <v>24</v>
      </c>
      <c r="F7127">
        <v>18</v>
      </c>
      <c r="G7127">
        <v>5</v>
      </c>
      <c r="H7127">
        <v>111184</v>
      </c>
      <c r="I7127">
        <v>2</v>
      </c>
      <c r="J7127">
        <v>0</v>
      </c>
      <c r="K7127">
        <v>1</v>
      </c>
      <c r="L7127">
        <v>10064</v>
      </c>
      <c r="M7127">
        <v>0</v>
      </c>
      <c r="N7127" t="str">
        <f>IF(BANK[[#This Row],[EXITED]]=0,"No","Yes")</f>
        <v>No</v>
      </c>
      <c r="O7127">
        <v>0</v>
      </c>
      <c r="P7127" t="str">
        <f>IF(BANK[[#This Row],[COMPLAIN]]=0,"No","Yes")</f>
        <v>No</v>
      </c>
      <c r="Q7127">
        <v>5</v>
      </c>
      <c r="R7127" t="s">
        <v>25</v>
      </c>
      <c r="S7127">
        <v>642</v>
      </c>
      <c r="T7127" t="s">
        <v>38</v>
      </c>
      <c r="U7127" t="s">
        <v>34</v>
      </c>
      <c r="V7127" t="s">
        <v>46</v>
      </c>
      <c r="W7127" t="s">
        <v>35</v>
      </c>
      <c r="X7127" t="s">
        <v>30</v>
      </c>
    </row>
    <row r="7128" spans="1:24" x14ac:dyDescent="0.3">
      <c r="A7128">
        <v>15682868</v>
      </c>
      <c r="B7128" t="s">
        <v>1427</v>
      </c>
      <c r="C7128">
        <v>850</v>
      </c>
      <c r="D7128" t="s">
        <v>42</v>
      </c>
      <c r="E7128" t="s">
        <v>45</v>
      </c>
      <c r="F7128">
        <v>40</v>
      </c>
      <c r="G7128">
        <v>9</v>
      </c>
      <c r="H7128">
        <v>99816</v>
      </c>
      <c r="I7128">
        <v>1</v>
      </c>
      <c r="J7128">
        <v>1</v>
      </c>
      <c r="K7128">
        <v>1</v>
      </c>
      <c r="L7128">
        <v>163990</v>
      </c>
      <c r="M7128">
        <v>1</v>
      </c>
      <c r="N7128" t="str">
        <f>IF(BANK[[#This Row],[EXITED]]=0,"No","Yes")</f>
        <v>Yes</v>
      </c>
      <c r="O7128">
        <v>1</v>
      </c>
      <c r="P7128" t="str">
        <f>IF(BANK[[#This Row],[COMPLAIN]]=0,"No","Yes")</f>
        <v>Yes</v>
      </c>
      <c r="Q7128">
        <v>3</v>
      </c>
      <c r="R7128" t="s">
        <v>43</v>
      </c>
      <c r="S7128">
        <v>873</v>
      </c>
      <c r="T7128" t="s">
        <v>33</v>
      </c>
      <c r="U7128" t="s">
        <v>34</v>
      </c>
      <c r="V7128" t="s">
        <v>28</v>
      </c>
      <c r="W7128" t="s">
        <v>54</v>
      </c>
      <c r="X7128" t="s">
        <v>30</v>
      </c>
    </row>
    <row r="7129" spans="1:24" x14ac:dyDescent="0.3">
      <c r="A7129">
        <v>15661708</v>
      </c>
      <c r="B7129" t="s">
        <v>549</v>
      </c>
      <c r="C7129">
        <v>508</v>
      </c>
      <c r="D7129" t="s">
        <v>42</v>
      </c>
      <c r="E7129" t="s">
        <v>45</v>
      </c>
      <c r="F7129">
        <v>41</v>
      </c>
      <c r="G7129">
        <v>5</v>
      </c>
      <c r="H7129">
        <v>0</v>
      </c>
      <c r="I7129">
        <v>2</v>
      </c>
      <c r="J7129">
        <v>1</v>
      </c>
      <c r="K7129">
        <v>1</v>
      </c>
      <c r="L7129">
        <v>94171</v>
      </c>
      <c r="M7129">
        <v>0</v>
      </c>
      <c r="N7129" t="str">
        <f>IF(BANK[[#This Row],[EXITED]]=0,"No","Yes")</f>
        <v>No</v>
      </c>
      <c r="O7129">
        <v>0</v>
      </c>
      <c r="P7129" t="str">
        <f>IF(BANK[[#This Row],[COMPLAIN]]=0,"No","Yes")</f>
        <v>No</v>
      </c>
      <c r="Q7129">
        <v>3</v>
      </c>
      <c r="R7129" t="s">
        <v>43</v>
      </c>
      <c r="S7129">
        <v>821</v>
      </c>
      <c r="T7129" t="s">
        <v>33</v>
      </c>
      <c r="U7129" t="s">
        <v>39</v>
      </c>
      <c r="V7129" t="s">
        <v>46</v>
      </c>
      <c r="W7129" t="s">
        <v>54</v>
      </c>
      <c r="X7129" t="s">
        <v>30</v>
      </c>
    </row>
    <row r="7130" spans="1:24" x14ac:dyDescent="0.3">
      <c r="A7130">
        <v>15584452</v>
      </c>
      <c r="B7130" t="s">
        <v>2524</v>
      </c>
      <c r="C7130">
        <v>667</v>
      </c>
      <c r="D7130" t="s">
        <v>42</v>
      </c>
      <c r="E7130" t="s">
        <v>24</v>
      </c>
      <c r="F7130">
        <v>41</v>
      </c>
      <c r="G7130">
        <v>6</v>
      </c>
      <c r="H7130">
        <v>0</v>
      </c>
      <c r="I7130">
        <v>2</v>
      </c>
      <c r="J7130">
        <v>0</v>
      </c>
      <c r="K7130">
        <v>0</v>
      </c>
      <c r="L7130">
        <v>167182</v>
      </c>
      <c r="M7130">
        <v>0</v>
      </c>
      <c r="N7130" t="str">
        <f>IF(BANK[[#This Row],[EXITED]]=0,"No","Yes")</f>
        <v>No</v>
      </c>
      <c r="O7130">
        <v>0</v>
      </c>
      <c r="P7130" t="str">
        <f>IF(BANK[[#This Row],[COMPLAIN]]=0,"No","Yes")</f>
        <v>No</v>
      </c>
      <c r="Q7130">
        <v>2</v>
      </c>
      <c r="R7130" t="s">
        <v>43</v>
      </c>
      <c r="S7130">
        <v>298</v>
      </c>
      <c r="T7130" t="s">
        <v>33</v>
      </c>
      <c r="U7130" t="s">
        <v>39</v>
      </c>
      <c r="V7130" t="s">
        <v>46</v>
      </c>
      <c r="W7130" t="s">
        <v>47</v>
      </c>
      <c r="X7130" t="s">
        <v>30</v>
      </c>
    </row>
    <row r="7131" spans="1:24" x14ac:dyDescent="0.3">
      <c r="A7131">
        <v>15717010</v>
      </c>
      <c r="B7131" t="s">
        <v>1383</v>
      </c>
      <c r="C7131">
        <v>741</v>
      </c>
      <c r="D7131" t="s">
        <v>42</v>
      </c>
      <c r="E7131" t="s">
        <v>45</v>
      </c>
      <c r="F7131">
        <v>60</v>
      </c>
      <c r="G7131">
        <v>5</v>
      </c>
      <c r="H7131">
        <v>0</v>
      </c>
      <c r="I7131">
        <v>1</v>
      </c>
      <c r="J7131">
        <v>1</v>
      </c>
      <c r="K7131">
        <v>1</v>
      </c>
      <c r="L7131">
        <v>38915</v>
      </c>
      <c r="M7131">
        <v>0</v>
      </c>
      <c r="N7131" t="str">
        <f>IF(BANK[[#This Row],[EXITED]]=0,"No","Yes")</f>
        <v>No</v>
      </c>
      <c r="O7131">
        <v>0</v>
      </c>
      <c r="P7131" t="str">
        <f>IF(BANK[[#This Row],[COMPLAIN]]=0,"No","Yes")</f>
        <v>No</v>
      </c>
      <c r="Q7131">
        <v>1</v>
      </c>
      <c r="R7131" t="s">
        <v>43</v>
      </c>
      <c r="S7131">
        <v>563</v>
      </c>
      <c r="T7131" t="s">
        <v>51</v>
      </c>
      <c r="U7131" t="s">
        <v>39</v>
      </c>
      <c r="V7131" t="s">
        <v>46</v>
      </c>
      <c r="W7131" t="s">
        <v>29</v>
      </c>
      <c r="X7131" t="s">
        <v>30</v>
      </c>
    </row>
    <row r="7132" spans="1:24" x14ac:dyDescent="0.3">
      <c r="A7132">
        <v>15733361</v>
      </c>
      <c r="B7132" t="s">
        <v>731</v>
      </c>
      <c r="C7132">
        <v>651</v>
      </c>
      <c r="D7132" t="s">
        <v>56</v>
      </c>
      <c r="E7132" t="s">
        <v>45</v>
      </c>
      <c r="F7132">
        <v>45</v>
      </c>
      <c r="G7132">
        <v>6</v>
      </c>
      <c r="H7132">
        <v>86714</v>
      </c>
      <c r="I7132">
        <v>1</v>
      </c>
      <c r="J7132">
        <v>1</v>
      </c>
      <c r="K7132">
        <v>0</v>
      </c>
      <c r="L7132">
        <v>85870</v>
      </c>
      <c r="M7132">
        <v>1</v>
      </c>
      <c r="N7132" t="str">
        <f>IF(BANK[[#This Row],[EXITED]]=0,"No","Yes")</f>
        <v>Yes</v>
      </c>
      <c r="O7132">
        <v>1</v>
      </c>
      <c r="P7132" t="str">
        <f>IF(BANK[[#This Row],[COMPLAIN]]=0,"No","Yes")</f>
        <v>Yes</v>
      </c>
      <c r="Q7132">
        <v>2</v>
      </c>
      <c r="R7132" t="s">
        <v>43</v>
      </c>
      <c r="S7132">
        <v>773</v>
      </c>
      <c r="T7132" t="s">
        <v>33</v>
      </c>
      <c r="U7132" t="s">
        <v>34</v>
      </c>
      <c r="V7132" t="s">
        <v>46</v>
      </c>
      <c r="W7132" t="s">
        <v>47</v>
      </c>
      <c r="X7132" t="s">
        <v>30</v>
      </c>
    </row>
    <row r="7133" spans="1:24" x14ac:dyDescent="0.3">
      <c r="A7133">
        <v>15795488</v>
      </c>
      <c r="B7133" t="s">
        <v>674</v>
      </c>
      <c r="C7133">
        <v>773</v>
      </c>
      <c r="D7133" t="s">
        <v>23</v>
      </c>
      <c r="E7133" t="s">
        <v>24</v>
      </c>
      <c r="F7133">
        <v>52</v>
      </c>
      <c r="G7133">
        <v>2</v>
      </c>
      <c r="H7133">
        <v>0</v>
      </c>
      <c r="I7133">
        <v>2</v>
      </c>
      <c r="J7133">
        <v>1</v>
      </c>
      <c r="K7133">
        <v>0</v>
      </c>
      <c r="L7133">
        <v>57338</v>
      </c>
      <c r="M7133">
        <v>0</v>
      </c>
      <c r="N7133" t="str">
        <f>IF(BANK[[#This Row],[EXITED]]=0,"No","Yes")</f>
        <v>No</v>
      </c>
      <c r="O7133">
        <v>0</v>
      </c>
      <c r="P7133" t="str">
        <f>IF(BANK[[#This Row],[COMPLAIN]]=0,"No","Yes")</f>
        <v>No</v>
      </c>
      <c r="Q7133">
        <v>5</v>
      </c>
      <c r="R7133" t="s">
        <v>43</v>
      </c>
      <c r="S7133">
        <v>607</v>
      </c>
      <c r="T7133" t="s">
        <v>51</v>
      </c>
      <c r="U7133" t="s">
        <v>39</v>
      </c>
      <c r="V7133" t="s">
        <v>52</v>
      </c>
      <c r="W7133" t="s">
        <v>35</v>
      </c>
      <c r="X7133" t="s">
        <v>30</v>
      </c>
    </row>
    <row r="7134" spans="1:24" x14ac:dyDescent="0.3">
      <c r="A7134">
        <v>15632051</v>
      </c>
      <c r="B7134" t="s">
        <v>409</v>
      </c>
      <c r="C7134">
        <v>550</v>
      </c>
      <c r="D7134" t="s">
        <v>56</v>
      </c>
      <c r="E7134" t="s">
        <v>45</v>
      </c>
      <c r="F7134">
        <v>42</v>
      </c>
      <c r="G7134">
        <v>10</v>
      </c>
      <c r="H7134">
        <v>128707</v>
      </c>
      <c r="I7134">
        <v>1</v>
      </c>
      <c r="J7134">
        <v>1</v>
      </c>
      <c r="K7134">
        <v>0</v>
      </c>
      <c r="L7134">
        <v>63093</v>
      </c>
      <c r="M7134">
        <v>1</v>
      </c>
      <c r="N7134" t="str">
        <f>IF(BANK[[#This Row],[EXITED]]=0,"No","Yes")</f>
        <v>Yes</v>
      </c>
      <c r="O7134">
        <v>1</v>
      </c>
      <c r="P7134" t="str">
        <f>IF(BANK[[#This Row],[COMPLAIN]]=0,"No","Yes")</f>
        <v>Yes</v>
      </c>
      <c r="Q7134">
        <v>4</v>
      </c>
      <c r="R7134" t="s">
        <v>43</v>
      </c>
      <c r="S7134">
        <v>337</v>
      </c>
      <c r="T7134" t="s">
        <v>33</v>
      </c>
      <c r="U7134" t="s">
        <v>27</v>
      </c>
      <c r="V7134" t="s">
        <v>28</v>
      </c>
      <c r="W7134" t="s">
        <v>40</v>
      </c>
      <c r="X7134" t="s">
        <v>30</v>
      </c>
    </row>
    <row r="7135" spans="1:24" x14ac:dyDescent="0.3">
      <c r="A7135">
        <v>15780409</v>
      </c>
      <c r="B7135" t="s">
        <v>1844</v>
      </c>
      <c r="C7135">
        <v>783</v>
      </c>
      <c r="D7135" t="s">
        <v>42</v>
      </c>
      <c r="E7135" t="s">
        <v>24</v>
      </c>
      <c r="F7135">
        <v>40</v>
      </c>
      <c r="G7135">
        <v>6</v>
      </c>
      <c r="H7135">
        <v>0</v>
      </c>
      <c r="I7135">
        <v>2</v>
      </c>
      <c r="J7135">
        <v>1</v>
      </c>
      <c r="K7135">
        <v>0</v>
      </c>
      <c r="L7135">
        <v>109743</v>
      </c>
      <c r="M7135">
        <v>0</v>
      </c>
      <c r="N7135" t="str">
        <f>IF(BANK[[#This Row],[EXITED]]=0,"No","Yes")</f>
        <v>No</v>
      </c>
      <c r="O7135">
        <v>0</v>
      </c>
      <c r="P7135" t="str">
        <f>IF(BANK[[#This Row],[COMPLAIN]]=0,"No","Yes")</f>
        <v>No</v>
      </c>
      <c r="Q7135">
        <v>1</v>
      </c>
      <c r="R7135" t="s">
        <v>25</v>
      </c>
      <c r="S7135">
        <v>382</v>
      </c>
      <c r="T7135" t="s">
        <v>33</v>
      </c>
      <c r="U7135" t="s">
        <v>39</v>
      </c>
      <c r="V7135" t="s">
        <v>46</v>
      </c>
      <c r="W7135" t="s">
        <v>29</v>
      </c>
      <c r="X7135" t="s">
        <v>30</v>
      </c>
    </row>
    <row r="7136" spans="1:24" x14ac:dyDescent="0.3">
      <c r="A7136">
        <v>15572767</v>
      </c>
      <c r="B7136" t="s">
        <v>2525</v>
      </c>
      <c r="C7136">
        <v>777</v>
      </c>
      <c r="D7136" t="s">
        <v>42</v>
      </c>
      <c r="E7136" t="s">
        <v>24</v>
      </c>
      <c r="F7136">
        <v>29</v>
      </c>
      <c r="G7136">
        <v>2</v>
      </c>
      <c r="H7136">
        <v>0</v>
      </c>
      <c r="I7136">
        <v>2</v>
      </c>
      <c r="J7136">
        <v>1</v>
      </c>
      <c r="K7136">
        <v>0</v>
      </c>
      <c r="L7136">
        <v>124490</v>
      </c>
      <c r="M7136">
        <v>0</v>
      </c>
      <c r="N7136" t="str">
        <f>IF(BANK[[#This Row],[EXITED]]=0,"No","Yes")</f>
        <v>No</v>
      </c>
      <c r="O7136">
        <v>0</v>
      </c>
      <c r="P7136" t="str">
        <f>IF(BANK[[#This Row],[COMPLAIN]]=0,"No","Yes")</f>
        <v>No</v>
      </c>
      <c r="Q7136">
        <v>2</v>
      </c>
      <c r="R7136" t="s">
        <v>32</v>
      </c>
      <c r="S7136">
        <v>695</v>
      </c>
      <c r="T7136" t="s">
        <v>26</v>
      </c>
      <c r="U7136" t="s">
        <v>39</v>
      </c>
      <c r="V7136" t="s">
        <v>52</v>
      </c>
      <c r="W7136" t="s">
        <v>47</v>
      </c>
      <c r="X7136" t="s">
        <v>30</v>
      </c>
    </row>
    <row r="7137" spans="1:24" x14ac:dyDescent="0.3">
      <c r="A7137">
        <v>15590337</v>
      </c>
      <c r="B7137" t="s">
        <v>461</v>
      </c>
      <c r="C7137">
        <v>659</v>
      </c>
      <c r="D7137" t="s">
        <v>42</v>
      </c>
      <c r="E7137" t="s">
        <v>24</v>
      </c>
      <c r="F7137">
        <v>29</v>
      </c>
      <c r="G7137">
        <v>6</v>
      </c>
      <c r="H7137">
        <v>123192</v>
      </c>
      <c r="I7137">
        <v>1</v>
      </c>
      <c r="J7137">
        <v>1</v>
      </c>
      <c r="K7137">
        <v>1</v>
      </c>
      <c r="L7137">
        <v>56971</v>
      </c>
      <c r="M7137">
        <v>1</v>
      </c>
      <c r="N7137" t="str">
        <f>IF(BANK[[#This Row],[EXITED]]=0,"No","Yes")</f>
        <v>Yes</v>
      </c>
      <c r="O7137">
        <v>1</v>
      </c>
      <c r="P7137" t="str">
        <f>IF(BANK[[#This Row],[COMPLAIN]]=0,"No","Yes")</f>
        <v>Yes</v>
      </c>
      <c r="Q7137">
        <v>1</v>
      </c>
      <c r="R7137" t="s">
        <v>32</v>
      </c>
      <c r="S7137">
        <v>783</v>
      </c>
      <c r="T7137" t="s">
        <v>26</v>
      </c>
      <c r="U7137" t="s">
        <v>27</v>
      </c>
      <c r="V7137" t="s">
        <v>46</v>
      </c>
      <c r="W7137" t="s">
        <v>29</v>
      </c>
      <c r="X7137" t="s">
        <v>30</v>
      </c>
    </row>
    <row r="7138" spans="1:24" x14ac:dyDescent="0.3">
      <c r="A7138">
        <v>15634551</v>
      </c>
      <c r="B7138" t="s">
        <v>488</v>
      </c>
      <c r="C7138">
        <v>727</v>
      </c>
      <c r="D7138" t="s">
        <v>56</v>
      </c>
      <c r="E7138" t="s">
        <v>24</v>
      </c>
      <c r="F7138">
        <v>46</v>
      </c>
      <c r="G7138">
        <v>3</v>
      </c>
      <c r="H7138">
        <v>115248</v>
      </c>
      <c r="I7138">
        <v>4</v>
      </c>
      <c r="J7138">
        <v>1</v>
      </c>
      <c r="K7138">
        <v>0</v>
      </c>
      <c r="L7138">
        <v>130752</v>
      </c>
      <c r="M7138">
        <v>1</v>
      </c>
      <c r="N7138" t="str">
        <f>IF(BANK[[#This Row],[EXITED]]=0,"No","Yes")</f>
        <v>Yes</v>
      </c>
      <c r="O7138">
        <v>1</v>
      </c>
      <c r="P7138" t="str">
        <f>IF(BANK[[#This Row],[COMPLAIN]]=0,"No","Yes")</f>
        <v>Yes</v>
      </c>
      <c r="Q7138">
        <v>3</v>
      </c>
      <c r="R7138" t="s">
        <v>32</v>
      </c>
      <c r="S7138">
        <v>343</v>
      </c>
      <c r="T7138" t="s">
        <v>33</v>
      </c>
      <c r="U7138" t="s">
        <v>34</v>
      </c>
      <c r="V7138" t="s">
        <v>46</v>
      </c>
      <c r="W7138" t="s">
        <v>54</v>
      </c>
      <c r="X7138" t="s">
        <v>30</v>
      </c>
    </row>
    <row r="7139" spans="1:24" x14ac:dyDescent="0.3">
      <c r="A7139">
        <v>15621140</v>
      </c>
      <c r="B7139" t="s">
        <v>1207</v>
      </c>
      <c r="C7139">
        <v>644</v>
      </c>
      <c r="D7139" t="s">
        <v>23</v>
      </c>
      <c r="E7139" t="s">
        <v>24</v>
      </c>
      <c r="F7139">
        <v>37</v>
      </c>
      <c r="G7139">
        <v>9</v>
      </c>
      <c r="H7139">
        <v>0</v>
      </c>
      <c r="I7139">
        <v>2</v>
      </c>
      <c r="J7139">
        <v>1</v>
      </c>
      <c r="K7139">
        <v>1</v>
      </c>
      <c r="L7139">
        <v>96443</v>
      </c>
      <c r="M7139">
        <v>0</v>
      </c>
      <c r="N7139" t="str">
        <f>IF(BANK[[#This Row],[EXITED]]=0,"No","Yes")</f>
        <v>No</v>
      </c>
      <c r="O7139">
        <v>0</v>
      </c>
      <c r="P7139" t="str">
        <f>IF(BANK[[#This Row],[COMPLAIN]]=0,"No","Yes")</f>
        <v>No</v>
      </c>
      <c r="Q7139">
        <v>2</v>
      </c>
      <c r="R7139" t="s">
        <v>32</v>
      </c>
      <c r="S7139">
        <v>577</v>
      </c>
      <c r="T7139" t="s">
        <v>33</v>
      </c>
      <c r="U7139" t="s">
        <v>39</v>
      </c>
      <c r="V7139" t="s">
        <v>28</v>
      </c>
      <c r="W7139" t="s">
        <v>47</v>
      </c>
      <c r="X7139" t="s">
        <v>30</v>
      </c>
    </row>
    <row r="7140" spans="1:24" x14ac:dyDescent="0.3">
      <c r="A7140">
        <v>15613518</v>
      </c>
      <c r="B7140" t="s">
        <v>395</v>
      </c>
      <c r="C7140">
        <v>647</v>
      </c>
      <c r="D7140" t="s">
        <v>42</v>
      </c>
      <c r="E7140" t="s">
        <v>45</v>
      </c>
      <c r="F7140">
        <v>35</v>
      </c>
      <c r="G7140">
        <v>6</v>
      </c>
      <c r="H7140">
        <v>112669</v>
      </c>
      <c r="I7140">
        <v>1</v>
      </c>
      <c r="J7140">
        <v>0</v>
      </c>
      <c r="K7140">
        <v>1</v>
      </c>
      <c r="L7140">
        <v>122584</v>
      </c>
      <c r="M7140">
        <v>0</v>
      </c>
      <c r="N7140" t="str">
        <f>IF(BANK[[#This Row],[EXITED]]=0,"No","Yes")</f>
        <v>No</v>
      </c>
      <c r="O7140">
        <v>0</v>
      </c>
      <c r="P7140" t="str">
        <f>IF(BANK[[#This Row],[COMPLAIN]]=0,"No","Yes")</f>
        <v>No</v>
      </c>
      <c r="Q7140">
        <v>3</v>
      </c>
      <c r="R7140" t="s">
        <v>43</v>
      </c>
      <c r="S7140">
        <v>525</v>
      </c>
      <c r="T7140" t="s">
        <v>26</v>
      </c>
      <c r="U7140" t="s">
        <v>34</v>
      </c>
      <c r="V7140" t="s">
        <v>46</v>
      </c>
      <c r="W7140" t="s">
        <v>54</v>
      </c>
      <c r="X7140" t="s">
        <v>30</v>
      </c>
    </row>
    <row r="7141" spans="1:24" x14ac:dyDescent="0.3">
      <c r="A7141">
        <v>15682454</v>
      </c>
      <c r="B7141" t="s">
        <v>947</v>
      </c>
      <c r="C7141">
        <v>626</v>
      </c>
      <c r="D7141" t="s">
        <v>42</v>
      </c>
      <c r="E7141" t="s">
        <v>45</v>
      </c>
      <c r="F7141">
        <v>34</v>
      </c>
      <c r="G7141">
        <v>3</v>
      </c>
      <c r="H7141">
        <v>0</v>
      </c>
      <c r="I7141">
        <v>2</v>
      </c>
      <c r="J7141">
        <v>1</v>
      </c>
      <c r="K7141">
        <v>1</v>
      </c>
      <c r="L7141">
        <v>37870</v>
      </c>
      <c r="M7141">
        <v>0</v>
      </c>
      <c r="N7141" t="str">
        <f>IF(BANK[[#This Row],[EXITED]]=0,"No","Yes")</f>
        <v>No</v>
      </c>
      <c r="O7141">
        <v>0</v>
      </c>
      <c r="P7141" t="str">
        <f>IF(BANK[[#This Row],[COMPLAIN]]=0,"No","Yes")</f>
        <v>No</v>
      </c>
      <c r="Q7141">
        <v>1</v>
      </c>
      <c r="R7141" t="s">
        <v>37</v>
      </c>
      <c r="S7141">
        <v>604</v>
      </c>
      <c r="T7141" t="s">
        <v>26</v>
      </c>
      <c r="U7141" t="s">
        <v>39</v>
      </c>
      <c r="V7141" t="s">
        <v>46</v>
      </c>
      <c r="W7141" t="s">
        <v>29</v>
      </c>
      <c r="X7141" t="s">
        <v>30</v>
      </c>
    </row>
    <row r="7142" spans="1:24" x14ac:dyDescent="0.3">
      <c r="A7142">
        <v>15758513</v>
      </c>
      <c r="B7142" t="s">
        <v>128</v>
      </c>
      <c r="C7142">
        <v>569</v>
      </c>
      <c r="D7142" t="s">
        <v>42</v>
      </c>
      <c r="E7142" t="s">
        <v>24</v>
      </c>
      <c r="F7142">
        <v>43</v>
      </c>
      <c r="G7142">
        <v>7</v>
      </c>
      <c r="H7142">
        <v>0</v>
      </c>
      <c r="I7142">
        <v>2</v>
      </c>
      <c r="J7142">
        <v>1</v>
      </c>
      <c r="K7142">
        <v>0</v>
      </c>
      <c r="L7142">
        <v>52535</v>
      </c>
      <c r="M7142">
        <v>0</v>
      </c>
      <c r="N7142" t="str">
        <f>IF(BANK[[#This Row],[EXITED]]=0,"No","Yes")</f>
        <v>No</v>
      </c>
      <c r="O7142">
        <v>0</v>
      </c>
      <c r="P7142" t="str">
        <f>IF(BANK[[#This Row],[COMPLAIN]]=0,"No","Yes")</f>
        <v>No</v>
      </c>
      <c r="Q7142">
        <v>1</v>
      </c>
      <c r="R7142" t="s">
        <v>43</v>
      </c>
      <c r="S7142">
        <v>367</v>
      </c>
      <c r="T7142" t="s">
        <v>33</v>
      </c>
      <c r="U7142" t="s">
        <v>39</v>
      </c>
      <c r="V7142" t="s">
        <v>28</v>
      </c>
      <c r="W7142" t="s">
        <v>29</v>
      </c>
      <c r="X7142" t="s">
        <v>30</v>
      </c>
    </row>
    <row r="7143" spans="1:24" x14ac:dyDescent="0.3">
      <c r="A7143">
        <v>15772604</v>
      </c>
      <c r="B7143" t="s">
        <v>2526</v>
      </c>
      <c r="C7143">
        <v>578</v>
      </c>
      <c r="D7143" t="s">
        <v>23</v>
      </c>
      <c r="E7143" t="s">
        <v>24</v>
      </c>
      <c r="F7143">
        <v>36</v>
      </c>
      <c r="G7143">
        <v>1</v>
      </c>
      <c r="H7143">
        <v>157268</v>
      </c>
      <c r="I7143">
        <v>2</v>
      </c>
      <c r="J7143">
        <v>1</v>
      </c>
      <c r="K7143">
        <v>0</v>
      </c>
      <c r="L7143">
        <v>141533</v>
      </c>
      <c r="M7143">
        <v>0</v>
      </c>
      <c r="N7143" t="str">
        <f>IF(BANK[[#This Row],[EXITED]]=0,"No","Yes")</f>
        <v>No</v>
      </c>
      <c r="O7143">
        <v>0</v>
      </c>
      <c r="P7143" t="str">
        <f>IF(BANK[[#This Row],[COMPLAIN]]=0,"No","Yes")</f>
        <v>No</v>
      </c>
      <c r="Q7143">
        <v>5</v>
      </c>
      <c r="R7143" t="s">
        <v>43</v>
      </c>
      <c r="S7143">
        <v>940</v>
      </c>
      <c r="T7143" t="s">
        <v>33</v>
      </c>
      <c r="U7143" t="s">
        <v>27</v>
      </c>
      <c r="V7143" t="s">
        <v>52</v>
      </c>
      <c r="W7143" t="s">
        <v>35</v>
      </c>
      <c r="X7143" t="s">
        <v>30</v>
      </c>
    </row>
    <row r="7144" spans="1:24" x14ac:dyDescent="0.3">
      <c r="A7144">
        <v>15721715</v>
      </c>
      <c r="B7144" t="s">
        <v>2527</v>
      </c>
      <c r="C7144">
        <v>769</v>
      </c>
      <c r="D7144" t="s">
        <v>42</v>
      </c>
      <c r="E7144" t="s">
        <v>45</v>
      </c>
      <c r="F7144">
        <v>40</v>
      </c>
      <c r="G7144">
        <v>9</v>
      </c>
      <c r="H7144">
        <v>133871</v>
      </c>
      <c r="I7144">
        <v>1</v>
      </c>
      <c r="J7144">
        <v>1</v>
      </c>
      <c r="K7144">
        <v>1</v>
      </c>
      <c r="L7144">
        <v>50568</v>
      </c>
      <c r="M7144">
        <v>0</v>
      </c>
      <c r="N7144" t="str">
        <f>IF(BANK[[#This Row],[EXITED]]=0,"No","Yes")</f>
        <v>No</v>
      </c>
      <c r="O7144">
        <v>0</v>
      </c>
      <c r="P7144" t="str">
        <f>IF(BANK[[#This Row],[COMPLAIN]]=0,"No","Yes")</f>
        <v>No</v>
      </c>
      <c r="Q7144">
        <v>4</v>
      </c>
      <c r="R7144" t="s">
        <v>43</v>
      </c>
      <c r="S7144">
        <v>887</v>
      </c>
      <c r="T7144" t="s">
        <v>33</v>
      </c>
      <c r="U7144" t="s">
        <v>27</v>
      </c>
      <c r="V7144" t="s">
        <v>28</v>
      </c>
      <c r="W7144" t="s">
        <v>40</v>
      </c>
      <c r="X7144" t="s">
        <v>30</v>
      </c>
    </row>
    <row r="7145" spans="1:24" x14ac:dyDescent="0.3">
      <c r="A7145">
        <v>15688563</v>
      </c>
      <c r="B7145" t="s">
        <v>136</v>
      </c>
      <c r="C7145">
        <v>694</v>
      </c>
      <c r="D7145" t="s">
        <v>56</v>
      </c>
      <c r="E7145" t="s">
        <v>24</v>
      </c>
      <c r="F7145">
        <v>31</v>
      </c>
      <c r="G7145">
        <v>4</v>
      </c>
      <c r="H7145">
        <v>141989</v>
      </c>
      <c r="I7145">
        <v>2</v>
      </c>
      <c r="J7145">
        <v>1</v>
      </c>
      <c r="K7145">
        <v>0</v>
      </c>
      <c r="L7145">
        <v>26117</v>
      </c>
      <c r="M7145">
        <v>0</v>
      </c>
      <c r="N7145" t="str">
        <f>IF(BANK[[#This Row],[EXITED]]=0,"No","Yes")</f>
        <v>No</v>
      </c>
      <c r="O7145">
        <v>0</v>
      </c>
      <c r="P7145" t="str">
        <f>IF(BANK[[#This Row],[COMPLAIN]]=0,"No","Yes")</f>
        <v>No</v>
      </c>
      <c r="Q7145">
        <v>4</v>
      </c>
      <c r="R7145" t="s">
        <v>43</v>
      </c>
      <c r="S7145">
        <v>753</v>
      </c>
      <c r="T7145" t="s">
        <v>26</v>
      </c>
      <c r="U7145" t="s">
        <v>27</v>
      </c>
      <c r="V7145" t="s">
        <v>46</v>
      </c>
      <c r="W7145" t="s">
        <v>40</v>
      </c>
      <c r="X7145" t="s">
        <v>30</v>
      </c>
    </row>
    <row r="7146" spans="1:24" x14ac:dyDescent="0.3">
      <c r="A7146">
        <v>15809585</v>
      </c>
      <c r="B7146" t="s">
        <v>314</v>
      </c>
      <c r="C7146">
        <v>646</v>
      </c>
      <c r="D7146" t="s">
        <v>42</v>
      </c>
      <c r="E7146" t="s">
        <v>24</v>
      </c>
      <c r="F7146">
        <v>38</v>
      </c>
      <c r="G7146">
        <v>7</v>
      </c>
      <c r="H7146">
        <v>0</v>
      </c>
      <c r="I7146">
        <v>2</v>
      </c>
      <c r="J7146">
        <v>1</v>
      </c>
      <c r="K7146">
        <v>0</v>
      </c>
      <c r="L7146">
        <v>1528</v>
      </c>
      <c r="M7146">
        <v>0</v>
      </c>
      <c r="N7146" t="str">
        <f>IF(BANK[[#This Row],[EXITED]]=0,"No","Yes")</f>
        <v>No</v>
      </c>
      <c r="O7146">
        <v>0</v>
      </c>
      <c r="P7146" t="str">
        <f>IF(BANK[[#This Row],[COMPLAIN]]=0,"No","Yes")</f>
        <v>No</v>
      </c>
      <c r="Q7146">
        <v>3</v>
      </c>
      <c r="R7146" t="s">
        <v>37</v>
      </c>
      <c r="S7146">
        <v>462</v>
      </c>
      <c r="T7146" t="s">
        <v>33</v>
      </c>
      <c r="U7146" t="s">
        <v>39</v>
      </c>
      <c r="V7146" t="s">
        <v>28</v>
      </c>
      <c r="W7146" t="s">
        <v>54</v>
      </c>
      <c r="X7146" t="s">
        <v>30</v>
      </c>
    </row>
    <row r="7147" spans="1:24" x14ac:dyDescent="0.3">
      <c r="A7147">
        <v>15593778</v>
      </c>
      <c r="B7147" t="s">
        <v>619</v>
      </c>
      <c r="C7147">
        <v>779</v>
      </c>
      <c r="D7147" t="s">
        <v>42</v>
      </c>
      <c r="E7147" t="s">
        <v>45</v>
      </c>
      <c r="F7147">
        <v>29</v>
      </c>
      <c r="G7147">
        <v>3</v>
      </c>
      <c r="H7147">
        <v>46388</v>
      </c>
      <c r="I7147">
        <v>3</v>
      </c>
      <c r="J7147">
        <v>1</v>
      </c>
      <c r="K7147">
        <v>0</v>
      </c>
      <c r="L7147">
        <v>127939</v>
      </c>
      <c r="M7147">
        <v>1</v>
      </c>
      <c r="N7147" t="str">
        <f>IF(BANK[[#This Row],[EXITED]]=0,"No","Yes")</f>
        <v>Yes</v>
      </c>
      <c r="O7147">
        <v>1</v>
      </c>
      <c r="P7147" t="str">
        <f>IF(BANK[[#This Row],[COMPLAIN]]=0,"No","Yes")</f>
        <v>Yes</v>
      </c>
      <c r="Q7147">
        <v>3</v>
      </c>
      <c r="R7147" t="s">
        <v>32</v>
      </c>
      <c r="S7147">
        <v>922</v>
      </c>
      <c r="T7147" t="s">
        <v>26</v>
      </c>
      <c r="U7147" t="s">
        <v>34</v>
      </c>
      <c r="V7147" t="s">
        <v>46</v>
      </c>
      <c r="W7147" t="s">
        <v>54</v>
      </c>
      <c r="X7147" t="s">
        <v>30</v>
      </c>
    </row>
    <row r="7148" spans="1:24" x14ac:dyDescent="0.3">
      <c r="A7148">
        <v>15780909</v>
      </c>
      <c r="B7148" t="s">
        <v>2528</v>
      </c>
      <c r="C7148">
        <v>769</v>
      </c>
      <c r="D7148" t="s">
        <v>56</v>
      </c>
      <c r="E7148" t="s">
        <v>24</v>
      </c>
      <c r="F7148">
        <v>34</v>
      </c>
      <c r="G7148">
        <v>7</v>
      </c>
      <c r="H7148">
        <v>115102</v>
      </c>
      <c r="I7148">
        <v>1</v>
      </c>
      <c r="J7148">
        <v>0</v>
      </c>
      <c r="K7148">
        <v>0</v>
      </c>
      <c r="L7148">
        <v>57842</v>
      </c>
      <c r="M7148">
        <v>1</v>
      </c>
      <c r="N7148" t="str">
        <f>IF(BANK[[#This Row],[EXITED]]=0,"No","Yes")</f>
        <v>Yes</v>
      </c>
      <c r="O7148">
        <v>1</v>
      </c>
      <c r="P7148" t="str">
        <f>IF(BANK[[#This Row],[COMPLAIN]]=0,"No","Yes")</f>
        <v>Yes</v>
      </c>
      <c r="Q7148">
        <v>2</v>
      </c>
      <c r="R7148" t="s">
        <v>37</v>
      </c>
      <c r="S7148">
        <v>804</v>
      </c>
      <c r="T7148" t="s">
        <v>26</v>
      </c>
      <c r="U7148" t="s">
        <v>34</v>
      </c>
      <c r="V7148" t="s">
        <v>28</v>
      </c>
      <c r="W7148" t="s">
        <v>47</v>
      </c>
      <c r="X7148" t="s">
        <v>30</v>
      </c>
    </row>
    <row r="7149" spans="1:24" x14ac:dyDescent="0.3">
      <c r="A7149">
        <v>15757310</v>
      </c>
      <c r="B7149" t="s">
        <v>1012</v>
      </c>
      <c r="C7149">
        <v>655</v>
      </c>
      <c r="D7149" t="s">
        <v>56</v>
      </c>
      <c r="E7149" t="s">
        <v>24</v>
      </c>
      <c r="F7149">
        <v>67</v>
      </c>
      <c r="G7149">
        <v>6</v>
      </c>
      <c r="H7149">
        <v>148363</v>
      </c>
      <c r="I7149">
        <v>1</v>
      </c>
      <c r="J7149">
        <v>1</v>
      </c>
      <c r="K7149">
        <v>1</v>
      </c>
      <c r="L7149">
        <v>186995</v>
      </c>
      <c r="M7149">
        <v>0</v>
      </c>
      <c r="N7149" t="str">
        <f>IF(BANK[[#This Row],[EXITED]]=0,"No","Yes")</f>
        <v>No</v>
      </c>
      <c r="O7149">
        <v>0</v>
      </c>
      <c r="P7149" t="str">
        <f>IF(BANK[[#This Row],[COMPLAIN]]=0,"No","Yes")</f>
        <v>No</v>
      </c>
      <c r="Q7149">
        <v>5</v>
      </c>
      <c r="R7149" t="s">
        <v>43</v>
      </c>
      <c r="S7149">
        <v>241</v>
      </c>
      <c r="T7149" t="s">
        <v>51</v>
      </c>
      <c r="U7149" t="s">
        <v>27</v>
      </c>
      <c r="V7149" t="s">
        <v>46</v>
      </c>
      <c r="W7149" t="s">
        <v>35</v>
      </c>
      <c r="X7149" t="s">
        <v>30</v>
      </c>
    </row>
    <row r="7150" spans="1:24" x14ac:dyDescent="0.3">
      <c r="A7150">
        <v>15761706</v>
      </c>
      <c r="B7150" t="s">
        <v>596</v>
      </c>
      <c r="C7150">
        <v>705</v>
      </c>
      <c r="D7150" t="s">
        <v>23</v>
      </c>
      <c r="E7150" t="s">
        <v>45</v>
      </c>
      <c r="F7150">
        <v>39</v>
      </c>
      <c r="G7150">
        <v>8</v>
      </c>
      <c r="H7150">
        <v>144102</v>
      </c>
      <c r="I7150">
        <v>1</v>
      </c>
      <c r="J7150">
        <v>1</v>
      </c>
      <c r="K7150">
        <v>1</v>
      </c>
      <c r="L7150">
        <v>11682</v>
      </c>
      <c r="M7150">
        <v>0</v>
      </c>
      <c r="N7150" t="str">
        <f>IF(BANK[[#This Row],[EXITED]]=0,"No","Yes")</f>
        <v>No</v>
      </c>
      <c r="O7150">
        <v>0</v>
      </c>
      <c r="P7150" t="str">
        <f>IF(BANK[[#This Row],[COMPLAIN]]=0,"No","Yes")</f>
        <v>No</v>
      </c>
      <c r="Q7150">
        <v>2</v>
      </c>
      <c r="R7150" t="s">
        <v>25</v>
      </c>
      <c r="S7150">
        <v>219</v>
      </c>
      <c r="T7150" t="s">
        <v>33</v>
      </c>
      <c r="U7150" t="s">
        <v>27</v>
      </c>
      <c r="V7150" t="s">
        <v>28</v>
      </c>
      <c r="W7150" t="s">
        <v>47</v>
      </c>
      <c r="X7150" t="s">
        <v>30</v>
      </c>
    </row>
    <row r="7151" spans="1:24" x14ac:dyDescent="0.3">
      <c r="A7151">
        <v>15658409</v>
      </c>
      <c r="B7151" t="s">
        <v>421</v>
      </c>
      <c r="C7151">
        <v>686</v>
      </c>
      <c r="D7151" t="s">
        <v>42</v>
      </c>
      <c r="E7151" t="s">
        <v>24</v>
      </c>
      <c r="F7151">
        <v>41</v>
      </c>
      <c r="G7151">
        <v>5</v>
      </c>
      <c r="H7151">
        <v>128877</v>
      </c>
      <c r="I7151">
        <v>3</v>
      </c>
      <c r="J7151">
        <v>1</v>
      </c>
      <c r="K7151">
        <v>1</v>
      </c>
      <c r="L7151">
        <v>106939</v>
      </c>
      <c r="M7151">
        <v>1</v>
      </c>
      <c r="N7151" t="str">
        <f>IF(BANK[[#This Row],[EXITED]]=0,"No","Yes")</f>
        <v>Yes</v>
      </c>
      <c r="O7151">
        <v>1</v>
      </c>
      <c r="P7151" t="str">
        <f>IF(BANK[[#This Row],[COMPLAIN]]=0,"No","Yes")</f>
        <v>Yes</v>
      </c>
      <c r="Q7151">
        <v>5</v>
      </c>
      <c r="R7151" t="s">
        <v>32</v>
      </c>
      <c r="S7151">
        <v>339</v>
      </c>
      <c r="T7151" t="s">
        <v>33</v>
      </c>
      <c r="U7151" t="s">
        <v>27</v>
      </c>
      <c r="V7151" t="s">
        <v>46</v>
      </c>
      <c r="W7151" t="s">
        <v>35</v>
      </c>
      <c r="X7151" t="s">
        <v>30</v>
      </c>
    </row>
    <row r="7152" spans="1:24" x14ac:dyDescent="0.3">
      <c r="A7152">
        <v>15810010</v>
      </c>
      <c r="B7152" t="s">
        <v>2529</v>
      </c>
      <c r="C7152">
        <v>678</v>
      </c>
      <c r="D7152" t="s">
        <v>56</v>
      </c>
      <c r="E7152" t="s">
        <v>24</v>
      </c>
      <c r="F7152">
        <v>36</v>
      </c>
      <c r="G7152">
        <v>6</v>
      </c>
      <c r="H7152">
        <v>118448</v>
      </c>
      <c r="I7152">
        <v>2</v>
      </c>
      <c r="J7152">
        <v>1</v>
      </c>
      <c r="K7152">
        <v>0</v>
      </c>
      <c r="L7152">
        <v>53172</v>
      </c>
      <c r="M7152">
        <v>0</v>
      </c>
      <c r="N7152" t="str">
        <f>IF(BANK[[#This Row],[EXITED]]=0,"No","Yes")</f>
        <v>No</v>
      </c>
      <c r="O7152">
        <v>0</v>
      </c>
      <c r="P7152" t="str">
        <f>IF(BANK[[#This Row],[COMPLAIN]]=0,"No","Yes")</f>
        <v>No</v>
      </c>
      <c r="Q7152">
        <v>3</v>
      </c>
      <c r="R7152" t="s">
        <v>25</v>
      </c>
      <c r="S7152">
        <v>761</v>
      </c>
      <c r="T7152" t="s">
        <v>33</v>
      </c>
      <c r="U7152" t="s">
        <v>34</v>
      </c>
      <c r="V7152" t="s">
        <v>46</v>
      </c>
      <c r="W7152" t="s">
        <v>54</v>
      </c>
      <c r="X7152" t="s">
        <v>30</v>
      </c>
    </row>
    <row r="7153" spans="1:24" x14ac:dyDescent="0.3">
      <c r="A7153">
        <v>15627027</v>
      </c>
      <c r="B7153" t="s">
        <v>138</v>
      </c>
      <c r="C7153">
        <v>738</v>
      </c>
      <c r="D7153" t="s">
        <v>42</v>
      </c>
      <c r="E7153" t="s">
        <v>24</v>
      </c>
      <c r="F7153">
        <v>39</v>
      </c>
      <c r="G7153">
        <v>5</v>
      </c>
      <c r="H7153">
        <v>0</v>
      </c>
      <c r="I7153">
        <v>2</v>
      </c>
      <c r="J7153">
        <v>1</v>
      </c>
      <c r="K7153">
        <v>1</v>
      </c>
      <c r="L7153">
        <v>114389</v>
      </c>
      <c r="M7153">
        <v>0</v>
      </c>
      <c r="N7153" t="str">
        <f>IF(BANK[[#This Row],[EXITED]]=0,"No","Yes")</f>
        <v>No</v>
      </c>
      <c r="O7153">
        <v>0</v>
      </c>
      <c r="P7153" t="str">
        <f>IF(BANK[[#This Row],[COMPLAIN]]=0,"No","Yes")</f>
        <v>No</v>
      </c>
      <c r="Q7153">
        <v>3</v>
      </c>
      <c r="R7153" t="s">
        <v>37</v>
      </c>
      <c r="S7153">
        <v>514</v>
      </c>
      <c r="T7153" t="s">
        <v>33</v>
      </c>
      <c r="U7153" t="s">
        <v>39</v>
      </c>
      <c r="V7153" t="s">
        <v>46</v>
      </c>
      <c r="W7153" t="s">
        <v>54</v>
      </c>
      <c r="X7153" t="s">
        <v>30</v>
      </c>
    </row>
    <row r="7154" spans="1:24" x14ac:dyDescent="0.3">
      <c r="A7154">
        <v>15624374</v>
      </c>
      <c r="B7154" t="s">
        <v>96</v>
      </c>
      <c r="C7154">
        <v>703</v>
      </c>
      <c r="D7154" t="s">
        <v>42</v>
      </c>
      <c r="E7154" t="s">
        <v>24</v>
      </c>
      <c r="F7154">
        <v>28</v>
      </c>
      <c r="G7154">
        <v>9</v>
      </c>
      <c r="H7154">
        <v>0</v>
      </c>
      <c r="I7154">
        <v>2</v>
      </c>
      <c r="J7154">
        <v>0</v>
      </c>
      <c r="K7154">
        <v>1</v>
      </c>
      <c r="L7154">
        <v>2151</v>
      </c>
      <c r="M7154">
        <v>0</v>
      </c>
      <c r="N7154" t="str">
        <f>IF(BANK[[#This Row],[EXITED]]=0,"No","Yes")</f>
        <v>No</v>
      </c>
      <c r="O7154">
        <v>0</v>
      </c>
      <c r="P7154" t="str">
        <f>IF(BANK[[#This Row],[COMPLAIN]]=0,"No","Yes")</f>
        <v>No</v>
      </c>
      <c r="Q7154">
        <v>1</v>
      </c>
      <c r="R7154" t="s">
        <v>37</v>
      </c>
      <c r="S7154">
        <v>462</v>
      </c>
      <c r="T7154" t="s">
        <v>26</v>
      </c>
      <c r="U7154" t="s">
        <v>39</v>
      </c>
      <c r="V7154" t="s">
        <v>28</v>
      </c>
      <c r="W7154" t="s">
        <v>29</v>
      </c>
      <c r="X7154" t="s">
        <v>30</v>
      </c>
    </row>
    <row r="7155" spans="1:24" x14ac:dyDescent="0.3">
      <c r="A7155">
        <v>15743193</v>
      </c>
      <c r="B7155" t="s">
        <v>2530</v>
      </c>
      <c r="C7155">
        <v>644</v>
      </c>
      <c r="D7155" t="s">
        <v>42</v>
      </c>
      <c r="E7155" t="s">
        <v>24</v>
      </c>
      <c r="F7155">
        <v>37</v>
      </c>
      <c r="G7155">
        <v>6</v>
      </c>
      <c r="H7155">
        <v>117272</v>
      </c>
      <c r="I7155">
        <v>2</v>
      </c>
      <c r="J7155">
        <v>1</v>
      </c>
      <c r="K7155">
        <v>0</v>
      </c>
      <c r="L7155">
        <v>104218</v>
      </c>
      <c r="M7155">
        <v>1</v>
      </c>
      <c r="N7155" t="str">
        <f>IF(BANK[[#This Row],[EXITED]]=0,"No","Yes")</f>
        <v>Yes</v>
      </c>
      <c r="O7155">
        <v>1</v>
      </c>
      <c r="P7155" t="str">
        <f>IF(BANK[[#This Row],[COMPLAIN]]=0,"No","Yes")</f>
        <v>Yes</v>
      </c>
      <c r="Q7155">
        <v>5</v>
      </c>
      <c r="R7155" t="s">
        <v>43</v>
      </c>
      <c r="S7155">
        <v>949</v>
      </c>
      <c r="T7155" t="s">
        <v>33</v>
      </c>
      <c r="U7155" t="s">
        <v>34</v>
      </c>
      <c r="V7155" t="s">
        <v>46</v>
      </c>
      <c r="W7155" t="s">
        <v>35</v>
      </c>
      <c r="X7155" t="s">
        <v>30</v>
      </c>
    </row>
    <row r="7156" spans="1:24" x14ac:dyDescent="0.3">
      <c r="A7156">
        <v>15696733</v>
      </c>
      <c r="B7156" t="s">
        <v>268</v>
      </c>
      <c r="C7156">
        <v>724</v>
      </c>
      <c r="D7156" t="s">
        <v>42</v>
      </c>
      <c r="E7156" t="s">
        <v>24</v>
      </c>
      <c r="F7156">
        <v>29</v>
      </c>
      <c r="G7156">
        <v>4</v>
      </c>
      <c r="H7156">
        <v>0</v>
      </c>
      <c r="I7156">
        <v>1</v>
      </c>
      <c r="J7156">
        <v>1</v>
      </c>
      <c r="K7156">
        <v>0</v>
      </c>
      <c r="L7156">
        <v>8983</v>
      </c>
      <c r="M7156">
        <v>0</v>
      </c>
      <c r="N7156" t="str">
        <f>IF(BANK[[#This Row],[EXITED]]=0,"No","Yes")</f>
        <v>No</v>
      </c>
      <c r="O7156">
        <v>0</v>
      </c>
      <c r="P7156" t="str">
        <f>IF(BANK[[#This Row],[COMPLAIN]]=0,"No","Yes")</f>
        <v>No</v>
      </c>
      <c r="Q7156">
        <v>5</v>
      </c>
      <c r="R7156" t="s">
        <v>25</v>
      </c>
      <c r="S7156">
        <v>881</v>
      </c>
      <c r="T7156" t="s">
        <v>26</v>
      </c>
      <c r="U7156" t="s">
        <v>39</v>
      </c>
      <c r="V7156" t="s">
        <v>46</v>
      </c>
      <c r="W7156" t="s">
        <v>35</v>
      </c>
      <c r="X7156" t="s">
        <v>30</v>
      </c>
    </row>
    <row r="7157" spans="1:24" x14ac:dyDescent="0.3">
      <c r="A7157">
        <v>15677522</v>
      </c>
      <c r="B7157" t="s">
        <v>170</v>
      </c>
      <c r="C7157">
        <v>593</v>
      </c>
      <c r="D7157" t="s">
        <v>42</v>
      </c>
      <c r="E7157" t="s">
        <v>24</v>
      </c>
      <c r="F7157">
        <v>33</v>
      </c>
      <c r="G7157">
        <v>1</v>
      </c>
      <c r="H7157">
        <v>0</v>
      </c>
      <c r="I7157">
        <v>2</v>
      </c>
      <c r="J7157">
        <v>0</v>
      </c>
      <c r="K7157">
        <v>0</v>
      </c>
      <c r="L7157">
        <v>9984</v>
      </c>
      <c r="M7157">
        <v>0</v>
      </c>
      <c r="N7157" t="str">
        <f>IF(BANK[[#This Row],[EXITED]]=0,"No","Yes")</f>
        <v>No</v>
      </c>
      <c r="O7157">
        <v>0</v>
      </c>
      <c r="P7157" t="str">
        <f>IF(BANK[[#This Row],[COMPLAIN]]=0,"No","Yes")</f>
        <v>No</v>
      </c>
      <c r="Q7157">
        <v>4</v>
      </c>
      <c r="R7157" t="s">
        <v>32</v>
      </c>
      <c r="S7157">
        <v>357</v>
      </c>
      <c r="T7157" t="s">
        <v>26</v>
      </c>
      <c r="U7157" t="s">
        <v>39</v>
      </c>
      <c r="V7157" t="s">
        <v>52</v>
      </c>
      <c r="W7157" t="s">
        <v>40</v>
      </c>
      <c r="X7157" t="s">
        <v>30</v>
      </c>
    </row>
    <row r="7158" spans="1:24" x14ac:dyDescent="0.3">
      <c r="A7158">
        <v>15643523</v>
      </c>
      <c r="B7158" t="s">
        <v>229</v>
      </c>
      <c r="C7158">
        <v>710</v>
      </c>
      <c r="D7158" t="s">
        <v>23</v>
      </c>
      <c r="E7158" t="s">
        <v>45</v>
      </c>
      <c r="F7158">
        <v>30</v>
      </c>
      <c r="G7158">
        <v>10</v>
      </c>
      <c r="H7158">
        <v>0</v>
      </c>
      <c r="I7158">
        <v>2</v>
      </c>
      <c r="J7158">
        <v>1</v>
      </c>
      <c r="K7158">
        <v>0</v>
      </c>
      <c r="L7158">
        <v>19500</v>
      </c>
      <c r="M7158">
        <v>0</v>
      </c>
      <c r="N7158" t="str">
        <f>IF(BANK[[#This Row],[EXITED]]=0,"No","Yes")</f>
        <v>No</v>
      </c>
      <c r="O7158">
        <v>0</v>
      </c>
      <c r="P7158" t="str">
        <f>IF(BANK[[#This Row],[COMPLAIN]]=0,"No","Yes")</f>
        <v>No</v>
      </c>
      <c r="Q7158">
        <v>5</v>
      </c>
      <c r="R7158" t="s">
        <v>43</v>
      </c>
      <c r="S7158">
        <v>420</v>
      </c>
      <c r="T7158" t="s">
        <v>26</v>
      </c>
      <c r="U7158" t="s">
        <v>39</v>
      </c>
      <c r="V7158" t="s">
        <v>28</v>
      </c>
      <c r="W7158" t="s">
        <v>35</v>
      </c>
      <c r="X7158" t="s">
        <v>30</v>
      </c>
    </row>
    <row r="7159" spans="1:24" x14ac:dyDescent="0.3">
      <c r="A7159">
        <v>15624936</v>
      </c>
      <c r="B7159" t="s">
        <v>234</v>
      </c>
      <c r="C7159">
        <v>631</v>
      </c>
      <c r="D7159" t="s">
        <v>42</v>
      </c>
      <c r="E7159" t="s">
        <v>24</v>
      </c>
      <c r="F7159">
        <v>35</v>
      </c>
      <c r="G7159">
        <v>8</v>
      </c>
      <c r="H7159">
        <v>129205</v>
      </c>
      <c r="I7159">
        <v>1</v>
      </c>
      <c r="J7159">
        <v>1</v>
      </c>
      <c r="K7159">
        <v>1</v>
      </c>
      <c r="L7159">
        <v>79146</v>
      </c>
      <c r="M7159">
        <v>0</v>
      </c>
      <c r="N7159" t="str">
        <f>IF(BANK[[#This Row],[EXITED]]=0,"No","Yes")</f>
        <v>No</v>
      </c>
      <c r="O7159">
        <v>0</v>
      </c>
      <c r="P7159" t="str">
        <f>IF(BANK[[#This Row],[COMPLAIN]]=0,"No","Yes")</f>
        <v>No</v>
      </c>
      <c r="Q7159">
        <v>2</v>
      </c>
      <c r="R7159" t="s">
        <v>37</v>
      </c>
      <c r="S7159">
        <v>460</v>
      </c>
      <c r="T7159" t="s">
        <v>26</v>
      </c>
      <c r="U7159" t="s">
        <v>27</v>
      </c>
      <c r="V7159" t="s">
        <v>28</v>
      </c>
      <c r="W7159" t="s">
        <v>47</v>
      </c>
      <c r="X7159" t="s">
        <v>30</v>
      </c>
    </row>
    <row r="7160" spans="1:24" x14ac:dyDescent="0.3">
      <c r="A7160">
        <v>15796834</v>
      </c>
      <c r="B7160" t="s">
        <v>1316</v>
      </c>
      <c r="C7160">
        <v>652</v>
      </c>
      <c r="D7160" t="s">
        <v>56</v>
      </c>
      <c r="E7160" t="s">
        <v>24</v>
      </c>
      <c r="F7160">
        <v>35</v>
      </c>
      <c r="G7160">
        <v>7</v>
      </c>
      <c r="H7160">
        <v>104016</v>
      </c>
      <c r="I7160">
        <v>2</v>
      </c>
      <c r="J7160">
        <v>1</v>
      </c>
      <c r="K7160">
        <v>1</v>
      </c>
      <c r="L7160">
        <v>55208</v>
      </c>
      <c r="M7160">
        <v>0</v>
      </c>
      <c r="N7160" t="str">
        <f>IF(BANK[[#This Row],[EXITED]]=0,"No","Yes")</f>
        <v>No</v>
      </c>
      <c r="O7160">
        <v>0</v>
      </c>
      <c r="P7160" t="str">
        <f>IF(BANK[[#This Row],[COMPLAIN]]=0,"No","Yes")</f>
        <v>No</v>
      </c>
      <c r="Q7160">
        <v>1</v>
      </c>
      <c r="R7160" t="s">
        <v>43</v>
      </c>
      <c r="S7160">
        <v>926</v>
      </c>
      <c r="T7160" t="s">
        <v>26</v>
      </c>
      <c r="U7160" t="s">
        <v>34</v>
      </c>
      <c r="V7160" t="s">
        <v>28</v>
      </c>
      <c r="W7160" t="s">
        <v>29</v>
      </c>
      <c r="X7160" t="s">
        <v>30</v>
      </c>
    </row>
    <row r="7161" spans="1:24" x14ac:dyDescent="0.3">
      <c r="A7161">
        <v>15720123</v>
      </c>
      <c r="B7161" t="s">
        <v>389</v>
      </c>
      <c r="C7161">
        <v>554</v>
      </c>
      <c r="D7161" t="s">
        <v>23</v>
      </c>
      <c r="E7161" t="s">
        <v>24</v>
      </c>
      <c r="F7161">
        <v>37</v>
      </c>
      <c r="G7161">
        <v>3</v>
      </c>
      <c r="H7161">
        <v>0</v>
      </c>
      <c r="I7161">
        <v>2</v>
      </c>
      <c r="J7161">
        <v>1</v>
      </c>
      <c r="K7161">
        <v>0</v>
      </c>
      <c r="L7161">
        <v>166177</v>
      </c>
      <c r="M7161">
        <v>0</v>
      </c>
      <c r="N7161" t="str">
        <f>IF(BANK[[#This Row],[EXITED]]=0,"No","Yes")</f>
        <v>No</v>
      </c>
      <c r="O7161">
        <v>0</v>
      </c>
      <c r="P7161" t="str">
        <f>IF(BANK[[#This Row],[COMPLAIN]]=0,"No","Yes")</f>
        <v>No</v>
      </c>
      <c r="Q7161">
        <v>1</v>
      </c>
      <c r="R7161" t="s">
        <v>25</v>
      </c>
      <c r="S7161">
        <v>612</v>
      </c>
      <c r="T7161" t="s">
        <v>33</v>
      </c>
      <c r="U7161" t="s">
        <v>39</v>
      </c>
      <c r="V7161" t="s">
        <v>46</v>
      </c>
      <c r="W7161" t="s">
        <v>29</v>
      </c>
      <c r="X7161" t="s">
        <v>30</v>
      </c>
    </row>
    <row r="7162" spans="1:24" x14ac:dyDescent="0.3">
      <c r="A7162">
        <v>15723484</v>
      </c>
      <c r="B7162" t="s">
        <v>1120</v>
      </c>
      <c r="C7162">
        <v>669</v>
      </c>
      <c r="D7162" t="s">
        <v>56</v>
      </c>
      <c r="E7162" t="s">
        <v>45</v>
      </c>
      <c r="F7162">
        <v>42</v>
      </c>
      <c r="G7162">
        <v>1</v>
      </c>
      <c r="H7162">
        <v>103873</v>
      </c>
      <c r="I7162">
        <v>1</v>
      </c>
      <c r="J7162">
        <v>1</v>
      </c>
      <c r="K7162">
        <v>0</v>
      </c>
      <c r="L7162">
        <v>148612</v>
      </c>
      <c r="M7162">
        <v>0</v>
      </c>
      <c r="N7162" t="str">
        <f>IF(BANK[[#This Row],[EXITED]]=0,"No","Yes")</f>
        <v>No</v>
      </c>
      <c r="O7162">
        <v>0</v>
      </c>
      <c r="P7162" t="str">
        <f>IF(BANK[[#This Row],[COMPLAIN]]=0,"No","Yes")</f>
        <v>No</v>
      </c>
      <c r="Q7162">
        <v>2</v>
      </c>
      <c r="R7162" t="s">
        <v>37</v>
      </c>
      <c r="S7162">
        <v>964</v>
      </c>
      <c r="T7162" t="s">
        <v>33</v>
      </c>
      <c r="U7162" t="s">
        <v>34</v>
      </c>
      <c r="V7162" t="s">
        <v>52</v>
      </c>
      <c r="W7162" t="s">
        <v>47</v>
      </c>
      <c r="X7162" t="s">
        <v>30</v>
      </c>
    </row>
    <row r="7163" spans="1:24" x14ac:dyDescent="0.3">
      <c r="A7163">
        <v>15807120</v>
      </c>
      <c r="B7163" t="s">
        <v>560</v>
      </c>
      <c r="C7163">
        <v>841</v>
      </c>
      <c r="D7163" t="s">
        <v>56</v>
      </c>
      <c r="E7163" t="s">
        <v>45</v>
      </c>
      <c r="F7163">
        <v>52</v>
      </c>
      <c r="G7163">
        <v>3</v>
      </c>
      <c r="H7163">
        <v>112383</v>
      </c>
      <c r="I7163">
        <v>1</v>
      </c>
      <c r="J7163">
        <v>1</v>
      </c>
      <c r="K7163">
        <v>0</v>
      </c>
      <c r="L7163">
        <v>85516</v>
      </c>
      <c r="M7163">
        <v>1</v>
      </c>
      <c r="N7163" t="str">
        <f>IF(BANK[[#This Row],[EXITED]]=0,"No","Yes")</f>
        <v>Yes</v>
      </c>
      <c r="O7163">
        <v>1</v>
      </c>
      <c r="P7163" t="str">
        <f>IF(BANK[[#This Row],[COMPLAIN]]=0,"No","Yes")</f>
        <v>Yes</v>
      </c>
      <c r="Q7163">
        <v>4</v>
      </c>
      <c r="R7163" t="s">
        <v>43</v>
      </c>
      <c r="S7163">
        <v>778</v>
      </c>
      <c r="T7163" t="s">
        <v>51</v>
      </c>
      <c r="U7163" t="s">
        <v>34</v>
      </c>
      <c r="V7163" t="s">
        <v>46</v>
      </c>
      <c r="W7163" t="s">
        <v>40</v>
      </c>
      <c r="X7163" t="s">
        <v>30</v>
      </c>
    </row>
    <row r="7164" spans="1:24" x14ac:dyDescent="0.3">
      <c r="A7164">
        <v>15810891</v>
      </c>
      <c r="B7164" t="s">
        <v>569</v>
      </c>
      <c r="C7164">
        <v>662</v>
      </c>
      <c r="D7164" t="s">
        <v>42</v>
      </c>
      <c r="E7164" t="s">
        <v>24</v>
      </c>
      <c r="F7164">
        <v>34</v>
      </c>
      <c r="G7164">
        <v>2</v>
      </c>
      <c r="H7164">
        <v>117732</v>
      </c>
      <c r="I7164">
        <v>2</v>
      </c>
      <c r="J7164">
        <v>0</v>
      </c>
      <c r="K7164">
        <v>1</v>
      </c>
      <c r="L7164">
        <v>55121</v>
      </c>
      <c r="M7164">
        <v>0</v>
      </c>
      <c r="N7164" t="str">
        <f>IF(BANK[[#This Row],[EXITED]]=0,"No","Yes")</f>
        <v>No</v>
      </c>
      <c r="O7164">
        <v>0</v>
      </c>
      <c r="P7164" t="str">
        <f>IF(BANK[[#This Row],[COMPLAIN]]=0,"No","Yes")</f>
        <v>No</v>
      </c>
      <c r="Q7164">
        <v>1</v>
      </c>
      <c r="R7164" t="s">
        <v>25</v>
      </c>
      <c r="S7164">
        <v>792</v>
      </c>
      <c r="T7164" t="s">
        <v>26</v>
      </c>
      <c r="U7164" t="s">
        <v>34</v>
      </c>
      <c r="V7164" t="s">
        <v>52</v>
      </c>
      <c r="W7164" t="s">
        <v>29</v>
      </c>
      <c r="X7164" t="s">
        <v>30</v>
      </c>
    </row>
    <row r="7165" spans="1:24" x14ac:dyDescent="0.3">
      <c r="A7165">
        <v>15640407</v>
      </c>
      <c r="B7165" t="s">
        <v>1124</v>
      </c>
      <c r="C7165">
        <v>821</v>
      </c>
      <c r="D7165" t="s">
        <v>56</v>
      </c>
      <c r="E7165" t="s">
        <v>24</v>
      </c>
      <c r="F7165">
        <v>45</v>
      </c>
      <c r="G7165">
        <v>0</v>
      </c>
      <c r="H7165">
        <v>135827</v>
      </c>
      <c r="I7165">
        <v>2</v>
      </c>
      <c r="J7165">
        <v>1</v>
      </c>
      <c r="K7165">
        <v>1</v>
      </c>
      <c r="L7165">
        <v>131779</v>
      </c>
      <c r="M7165">
        <v>0</v>
      </c>
      <c r="N7165" t="str">
        <f>IF(BANK[[#This Row],[EXITED]]=0,"No","Yes")</f>
        <v>No</v>
      </c>
      <c r="O7165">
        <v>0</v>
      </c>
      <c r="P7165" t="str">
        <f>IF(BANK[[#This Row],[COMPLAIN]]=0,"No","Yes")</f>
        <v>No</v>
      </c>
      <c r="Q7165">
        <v>5</v>
      </c>
      <c r="R7165" t="s">
        <v>43</v>
      </c>
      <c r="S7165">
        <v>945</v>
      </c>
      <c r="T7165" t="s">
        <v>33</v>
      </c>
      <c r="U7165" t="s">
        <v>27</v>
      </c>
      <c r="V7165" t="s">
        <v>52</v>
      </c>
      <c r="W7165" t="s">
        <v>35</v>
      </c>
      <c r="X7165" t="s">
        <v>30</v>
      </c>
    </row>
    <row r="7166" spans="1:24" x14ac:dyDescent="0.3">
      <c r="A7166">
        <v>15709256</v>
      </c>
      <c r="B7166" t="s">
        <v>651</v>
      </c>
      <c r="C7166">
        <v>850</v>
      </c>
      <c r="D7166" t="s">
        <v>42</v>
      </c>
      <c r="E7166" t="s">
        <v>45</v>
      </c>
      <c r="F7166">
        <v>28</v>
      </c>
      <c r="G7166">
        <v>9</v>
      </c>
      <c r="H7166">
        <v>0</v>
      </c>
      <c r="I7166">
        <v>2</v>
      </c>
      <c r="J7166">
        <v>1</v>
      </c>
      <c r="K7166">
        <v>1</v>
      </c>
      <c r="L7166">
        <v>164865</v>
      </c>
      <c r="M7166">
        <v>0</v>
      </c>
      <c r="N7166" t="str">
        <f>IF(BANK[[#This Row],[EXITED]]=0,"No","Yes")</f>
        <v>No</v>
      </c>
      <c r="O7166">
        <v>0</v>
      </c>
      <c r="P7166" t="str">
        <f>IF(BANK[[#This Row],[COMPLAIN]]=0,"No","Yes")</f>
        <v>No</v>
      </c>
      <c r="Q7166">
        <v>4</v>
      </c>
      <c r="R7166" t="s">
        <v>25</v>
      </c>
      <c r="S7166">
        <v>891</v>
      </c>
      <c r="T7166" t="s">
        <v>26</v>
      </c>
      <c r="U7166" t="s">
        <v>39</v>
      </c>
      <c r="V7166" t="s">
        <v>28</v>
      </c>
      <c r="W7166" t="s">
        <v>40</v>
      </c>
      <c r="X7166" t="s">
        <v>30</v>
      </c>
    </row>
    <row r="7167" spans="1:24" x14ac:dyDescent="0.3">
      <c r="A7167">
        <v>15742285</v>
      </c>
      <c r="B7167" t="s">
        <v>2531</v>
      </c>
      <c r="C7167">
        <v>559</v>
      </c>
      <c r="D7167" t="s">
        <v>42</v>
      </c>
      <c r="E7167" t="s">
        <v>24</v>
      </c>
      <c r="F7167">
        <v>62</v>
      </c>
      <c r="G7167">
        <v>6</v>
      </c>
      <c r="H7167">
        <v>118757</v>
      </c>
      <c r="I7167">
        <v>1</v>
      </c>
      <c r="J7167">
        <v>1</v>
      </c>
      <c r="K7167">
        <v>1</v>
      </c>
      <c r="L7167">
        <v>20368</v>
      </c>
      <c r="M7167">
        <v>0</v>
      </c>
      <c r="N7167" t="str">
        <f>IF(BANK[[#This Row],[EXITED]]=0,"No","Yes")</f>
        <v>No</v>
      </c>
      <c r="O7167">
        <v>0</v>
      </c>
      <c r="P7167" t="str">
        <f>IF(BANK[[#This Row],[COMPLAIN]]=0,"No","Yes")</f>
        <v>No</v>
      </c>
      <c r="Q7167">
        <v>5</v>
      </c>
      <c r="R7167" t="s">
        <v>43</v>
      </c>
      <c r="S7167">
        <v>931</v>
      </c>
      <c r="T7167" t="s">
        <v>51</v>
      </c>
      <c r="U7167" t="s">
        <v>34</v>
      </c>
      <c r="V7167" t="s">
        <v>46</v>
      </c>
      <c r="W7167" t="s">
        <v>35</v>
      </c>
      <c r="X7167" t="s">
        <v>30</v>
      </c>
    </row>
    <row r="7168" spans="1:24" x14ac:dyDescent="0.3">
      <c r="A7168">
        <v>15729019</v>
      </c>
      <c r="B7168" t="s">
        <v>1584</v>
      </c>
      <c r="C7168">
        <v>602</v>
      </c>
      <c r="D7168" t="s">
        <v>23</v>
      </c>
      <c r="E7168" t="s">
        <v>24</v>
      </c>
      <c r="F7168">
        <v>34</v>
      </c>
      <c r="G7168">
        <v>8</v>
      </c>
      <c r="H7168">
        <v>98383</v>
      </c>
      <c r="I7168">
        <v>1</v>
      </c>
      <c r="J7168">
        <v>1</v>
      </c>
      <c r="K7168">
        <v>0</v>
      </c>
      <c r="L7168">
        <v>39542</v>
      </c>
      <c r="M7168">
        <v>0</v>
      </c>
      <c r="N7168" t="str">
        <f>IF(BANK[[#This Row],[EXITED]]=0,"No","Yes")</f>
        <v>No</v>
      </c>
      <c r="O7168">
        <v>0</v>
      </c>
      <c r="P7168" t="str">
        <f>IF(BANK[[#This Row],[COMPLAIN]]=0,"No","Yes")</f>
        <v>No</v>
      </c>
      <c r="Q7168">
        <v>4</v>
      </c>
      <c r="R7168" t="s">
        <v>25</v>
      </c>
      <c r="S7168">
        <v>240</v>
      </c>
      <c r="T7168" t="s">
        <v>26</v>
      </c>
      <c r="U7168" t="s">
        <v>34</v>
      </c>
      <c r="V7168" t="s">
        <v>28</v>
      </c>
      <c r="W7168" t="s">
        <v>40</v>
      </c>
      <c r="X7168" t="s">
        <v>30</v>
      </c>
    </row>
    <row r="7169" spans="1:24" x14ac:dyDescent="0.3">
      <c r="A7169">
        <v>15608588</v>
      </c>
      <c r="B7169" t="s">
        <v>2532</v>
      </c>
      <c r="C7169">
        <v>563</v>
      </c>
      <c r="D7169" t="s">
        <v>56</v>
      </c>
      <c r="E7169" t="s">
        <v>24</v>
      </c>
      <c r="F7169">
        <v>41</v>
      </c>
      <c r="G7169">
        <v>2</v>
      </c>
      <c r="H7169">
        <v>100521</v>
      </c>
      <c r="I7169">
        <v>1</v>
      </c>
      <c r="J7169">
        <v>1</v>
      </c>
      <c r="K7169">
        <v>1</v>
      </c>
      <c r="L7169">
        <v>19413</v>
      </c>
      <c r="M7169">
        <v>1</v>
      </c>
      <c r="N7169" t="str">
        <f>IF(BANK[[#This Row],[EXITED]]=0,"No","Yes")</f>
        <v>Yes</v>
      </c>
      <c r="O7169">
        <v>1</v>
      </c>
      <c r="P7169" t="str">
        <f>IF(BANK[[#This Row],[COMPLAIN]]=0,"No","Yes")</f>
        <v>Yes</v>
      </c>
      <c r="Q7169">
        <v>5</v>
      </c>
      <c r="R7169" t="s">
        <v>32</v>
      </c>
      <c r="S7169">
        <v>271</v>
      </c>
      <c r="T7169" t="s">
        <v>33</v>
      </c>
      <c r="U7169" t="s">
        <v>34</v>
      </c>
      <c r="V7169" t="s">
        <v>52</v>
      </c>
      <c r="W7169" t="s">
        <v>35</v>
      </c>
      <c r="X7169" t="s">
        <v>30</v>
      </c>
    </row>
    <row r="7170" spans="1:24" x14ac:dyDescent="0.3">
      <c r="A7170">
        <v>15610557</v>
      </c>
      <c r="B7170" t="s">
        <v>2533</v>
      </c>
      <c r="C7170">
        <v>695</v>
      </c>
      <c r="D7170" t="s">
        <v>23</v>
      </c>
      <c r="E7170" t="s">
        <v>45</v>
      </c>
      <c r="F7170">
        <v>35</v>
      </c>
      <c r="G7170">
        <v>7</v>
      </c>
      <c r="H7170">
        <v>79858</v>
      </c>
      <c r="I7170">
        <v>2</v>
      </c>
      <c r="J7170">
        <v>1</v>
      </c>
      <c r="K7170">
        <v>1</v>
      </c>
      <c r="L7170">
        <v>127978</v>
      </c>
      <c r="M7170">
        <v>0</v>
      </c>
      <c r="N7170" t="str">
        <f>IF(BANK[[#This Row],[EXITED]]=0,"No","Yes")</f>
        <v>No</v>
      </c>
      <c r="O7170">
        <v>0</v>
      </c>
      <c r="P7170" t="str">
        <f>IF(BANK[[#This Row],[COMPLAIN]]=0,"No","Yes")</f>
        <v>No</v>
      </c>
      <c r="Q7170">
        <v>5</v>
      </c>
      <c r="R7170" t="s">
        <v>43</v>
      </c>
      <c r="S7170">
        <v>408</v>
      </c>
      <c r="T7170" t="s">
        <v>26</v>
      </c>
      <c r="U7170" t="s">
        <v>34</v>
      </c>
      <c r="V7170" t="s">
        <v>28</v>
      </c>
      <c r="W7170" t="s">
        <v>35</v>
      </c>
      <c r="X7170" t="s">
        <v>30</v>
      </c>
    </row>
    <row r="7171" spans="1:24" x14ac:dyDescent="0.3">
      <c r="A7171">
        <v>15786418</v>
      </c>
      <c r="B7171" t="s">
        <v>195</v>
      </c>
      <c r="C7171">
        <v>546</v>
      </c>
      <c r="D7171" t="s">
        <v>42</v>
      </c>
      <c r="E7171" t="s">
        <v>45</v>
      </c>
      <c r="F7171">
        <v>20</v>
      </c>
      <c r="G7171">
        <v>6</v>
      </c>
      <c r="H7171">
        <v>0</v>
      </c>
      <c r="I7171">
        <v>1</v>
      </c>
      <c r="J7171">
        <v>0</v>
      </c>
      <c r="K7171">
        <v>1</v>
      </c>
      <c r="L7171">
        <v>20509</v>
      </c>
      <c r="M7171">
        <v>0</v>
      </c>
      <c r="N7171" t="str">
        <f>IF(BANK[[#This Row],[EXITED]]=0,"No","Yes")</f>
        <v>No</v>
      </c>
      <c r="O7171">
        <v>0</v>
      </c>
      <c r="P7171" t="str">
        <f>IF(BANK[[#This Row],[COMPLAIN]]=0,"No","Yes")</f>
        <v>No</v>
      </c>
      <c r="Q7171">
        <v>4</v>
      </c>
      <c r="R7171" t="s">
        <v>25</v>
      </c>
      <c r="S7171">
        <v>524</v>
      </c>
      <c r="T7171" t="s">
        <v>38</v>
      </c>
      <c r="U7171" t="s">
        <v>39</v>
      </c>
      <c r="V7171" t="s">
        <v>46</v>
      </c>
      <c r="W7171" t="s">
        <v>40</v>
      </c>
      <c r="X7171" t="s">
        <v>30</v>
      </c>
    </row>
    <row r="7172" spans="1:24" x14ac:dyDescent="0.3">
      <c r="A7172">
        <v>15653050</v>
      </c>
      <c r="B7172" t="s">
        <v>2534</v>
      </c>
      <c r="C7172">
        <v>719</v>
      </c>
      <c r="D7172" t="s">
        <v>56</v>
      </c>
      <c r="E7172" t="s">
        <v>45</v>
      </c>
      <c r="F7172">
        <v>76</v>
      </c>
      <c r="G7172">
        <v>10</v>
      </c>
      <c r="H7172">
        <v>95052</v>
      </c>
      <c r="I7172">
        <v>1</v>
      </c>
      <c r="J7172">
        <v>1</v>
      </c>
      <c r="K7172">
        <v>0</v>
      </c>
      <c r="L7172">
        <v>176245</v>
      </c>
      <c r="M7172">
        <v>0</v>
      </c>
      <c r="N7172" t="str">
        <f>IF(BANK[[#This Row],[EXITED]]=0,"No","Yes")</f>
        <v>No</v>
      </c>
      <c r="O7172">
        <v>0</v>
      </c>
      <c r="P7172" t="str">
        <f>IF(BANK[[#This Row],[COMPLAIN]]=0,"No","Yes")</f>
        <v>No</v>
      </c>
      <c r="Q7172">
        <v>4</v>
      </c>
      <c r="R7172" t="s">
        <v>32</v>
      </c>
      <c r="S7172">
        <v>517</v>
      </c>
      <c r="T7172" t="s">
        <v>51</v>
      </c>
      <c r="U7172" t="s">
        <v>34</v>
      </c>
      <c r="V7172" t="s">
        <v>28</v>
      </c>
      <c r="W7172" t="s">
        <v>40</v>
      </c>
      <c r="X7172" t="s">
        <v>30</v>
      </c>
    </row>
    <row r="7173" spans="1:24" x14ac:dyDescent="0.3">
      <c r="A7173">
        <v>15594786</v>
      </c>
      <c r="B7173" t="s">
        <v>405</v>
      </c>
      <c r="C7173">
        <v>772</v>
      </c>
      <c r="D7173" t="s">
        <v>56</v>
      </c>
      <c r="E7173" t="s">
        <v>24</v>
      </c>
      <c r="F7173">
        <v>34</v>
      </c>
      <c r="G7173">
        <v>7</v>
      </c>
      <c r="H7173">
        <v>111566</v>
      </c>
      <c r="I7173">
        <v>1</v>
      </c>
      <c r="J7173">
        <v>1</v>
      </c>
      <c r="K7173">
        <v>1</v>
      </c>
      <c r="L7173">
        <v>121073</v>
      </c>
      <c r="M7173">
        <v>0</v>
      </c>
      <c r="N7173" t="str">
        <f>IF(BANK[[#This Row],[EXITED]]=0,"No","Yes")</f>
        <v>No</v>
      </c>
      <c r="O7173">
        <v>0</v>
      </c>
      <c r="P7173" t="str">
        <f>IF(BANK[[#This Row],[COMPLAIN]]=0,"No","Yes")</f>
        <v>No</v>
      </c>
      <c r="Q7173">
        <v>1</v>
      </c>
      <c r="R7173" t="s">
        <v>25</v>
      </c>
      <c r="S7173">
        <v>887</v>
      </c>
      <c r="T7173" t="s">
        <v>26</v>
      </c>
      <c r="U7173" t="s">
        <v>34</v>
      </c>
      <c r="V7173" t="s">
        <v>28</v>
      </c>
      <c r="W7173" t="s">
        <v>29</v>
      </c>
      <c r="X7173" t="s">
        <v>30</v>
      </c>
    </row>
    <row r="7174" spans="1:24" x14ac:dyDescent="0.3">
      <c r="A7174">
        <v>15649211</v>
      </c>
      <c r="B7174" t="s">
        <v>2535</v>
      </c>
      <c r="C7174">
        <v>708</v>
      </c>
      <c r="D7174" t="s">
        <v>23</v>
      </c>
      <c r="E7174" t="s">
        <v>24</v>
      </c>
      <c r="F7174">
        <v>40</v>
      </c>
      <c r="G7174">
        <v>8</v>
      </c>
      <c r="H7174">
        <v>83016</v>
      </c>
      <c r="I7174">
        <v>1</v>
      </c>
      <c r="J7174">
        <v>1</v>
      </c>
      <c r="K7174">
        <v>0</v>
      </c>
      <c r="L7174">
        <v>101090</v>
      </c>
      <c r="M7174">
        <v>0</v>
      </c>
      <c r="N7174" t="str">
        <f>IF(BANK[[#This Row],[EXITED]]=0,"No","Yes")</f>
        <v>No</v>
      </c>
      <c r="O7174">
        <v>0</v>
      </c>
      <c r="P7174" t="str">
        <f>IF(BANK[[#This Row],[COMPLAIN]]=0,"No","Yes")</f>
        <v>No</v>
      </c>
      <c r="Q7174">
        <v>3</v>
      </c>
      <c r="R7174" t="s">
        <v>32</v>
      </c>
      <c r="S7174">
        <v>699</v>
      </c>
      <c r="T7174" t="s">
        <v>33</v>
      </c>
      <c r="U7174" t="s">
        <v>34</v>
      </c>
      <c r="V7174" t="s">
        <v>28</v>
      </c>
      <c r="W7174" t="s">
        <v>54</v>
      </c>
      <c r="X7174" t="s">
        <v>30</v>
      </c>
    </row>
    <row r="7175" spans="1:24" x14ac:dyDescent="0.3">
      <c r="A7175">
        <v>15772216</v>
      </c>
      <c r="B7175" t="s">
        <v>2172</v>
      </c>
      <c r="C7175">
        <v>738</v>
      </c>
      <c r="D7175" t="s">
        <v>42</v>
      </c>
      <c r="E7175" t="s">
        <v>45</v>
      </c>
      <c r="F7175">
        <v>67</v>
      </c>
      <c r="G7175">
        <v>1</v>
      </c>
      <c r="H7175">
        <v>130653</v>
      </c>
      <c r="I7175">
        <v>1</v>
      </c>
      <c r="J7175">
        <v>0</v>
      </c>
      <c r="K7175">
        <v>1</v>
      </c>
      <c r="L7175">
        <v>22762</v>
      </c>
      <c r="M7175">
        <v>0</v>
      </c>
      <c r="N7175" t="str">
        <f>IF(BANK[[#This Row],[EXITED]]=0,"No","Yes")</f>
        <v>No</v>
      </c>
      <c r="O7175">
        <v>0</v>
      </c>
      <c r="P7175" t="str">
        <f>IF(BANK[[#This Row],[COMPLAIN]]=0,"No","Yes")</f>
        <v>No</v>
      </c>
      <c r="Q7175">
        <v>4</v>
      </c>
      <c r="R7175" t="s">
        <v>32</v>
      </c>
      <c r="S7175">
        <v>707</v>
      </c>
      <c r="T7175" t="s">
        <v>51</v>
      </c>
      <c r="U7175" t="s">
        <v>27</v>
      </c>
      <c r="V7175" t="s">
        <v>52</v>
      </c>
      <c r="W7175" t="s">
        <v>40</v>
      </c>
      <c r="X7175" t="s">
        <v>30</v>
      </c>
    </row>
    <row r="7176" spans="1:24" x14ac:dyDescent="0.3">
      <c r="A7176">
        <v>15619898</v>
      </c>
      <c r="B7176" t="s">
        <v>1596</v>
      </c>
      <c r="C7176">
        <v>785</v>
      </c>
      <c r="D7176" t="s">
        <v>42</v>
      </c>
      <c r="E7176" t="s">
        <v>24</v>
      </c>
      <c r="F7176">
        <v>55</v>
      </c>
      <c r="G7176">
        <v>5</v>
      </c>
      <c r="H7176">
        <v>0</v>
      </c>
      <c r="I7176">
        <v>2</v>
      </c>
      <c r="J7176">
        <v>1</v>
      </c>
      <c r="K7176">
        <v>1</v>
      </c>
      <c r="L7176">
        <v>7009</v>
      </c>
      <c r="M7176">
        <v>0</v>
      </c>
      <c r="N7176" t="str">
        <f>IF(BANK[[#This Row],[EXITED]]=0,"No","Yes")</f>
        <v>No</v>
      </c>
      <c r="O7176">
        <v>0</v>
      </c>
      <c r="P7176" t="str">
        <f>IF(BANK[[#This Row],[COMPLAIN]]=0,"No","Yes")</f>
        <v>No</v>
      </c>
      <c r="Q7176">
        <v>2</v>
      </c>
      <c r="R7176" t="s">
        <v>32</v>
      </c>
      <c r="S7176">
        <v>263</v>
      </c>
      <c r="T7176" t="s">
        <v>51</v>
      </c>
      <c r="U7176" t="s">
        <v>39</v>
      </c>
      <c r="V7176" t="s">
        <v>46</v>
      </c>
      <c r="W7176" t="s">
        <v>47</v>
      </c>
      <c r="X7176" t="s">
        <v>30</v>
      </c>
    </row>
    <row r="7177" spans="1:24" x14ac:dyDescent="0.3">
      <c r="A7177">
        <v>15755084</v>
      </c>
      <c r="B7177" t="s">
        <v>1617</v>
      </c>
      <c r="C7177">
        <v>531</v>
      </c>
      <c r="D7177" t="s">
        <v>42</v>
      </c>
      <c r="E7177" t="s">
        <v>24</v>
      </c>
      <c r="F7177">
        <v>37</v>
      </c>
      <c r="G7177">
        <v>7</v>
      </c>
      <c r="H7177">
        <v>121854</v>
      </c>
      <c r="I7177">
        <v>1</v>
      </c>
      <c r="J7177">
        <v>1</v>
      </c>
      <c r="K7177">
        <v>0</v>
      </c>
      <c r="L7177">
        <v>147521</v>
      </c>
      <c r="M7177">
        <v>0</v>
      </c>
      <c r="N7177" t="str">
        <f>IF(BANK[[#This Row],[EXITED]]=0,"No","Yes")</f>
        <v>No</v>
      </c>
      <c r="O7177">
        <v>0</v>
      </c>
      <c r="P7177" t="str">
        <f>IF(BANK[[#This Row],[COMPLAIN]]=0,"No","Yes")</f>
        <v>No</v>
      </c>
      <c r="Q7177">
        <v>1</v>
      </c>
      <c r="R7177" t="s">
        <v>43</v>
      </c>
      <c r="S7177">
        <v>515</v>
      </c>
      <c r="T7177" t="s">
        <v>33</v>
      </c>
      <c r="U7177" t="s">
        <v>27</v>
      </c>
      <c r="V7177" t="s">
        <v>28</v>
      </c>
      <c r="W7177" t="s">
        <v>29</v>
      </c>
      <c r="X7177" t="s">
        <v>30</v>
      </c>
    </row>
    <row r="7178" spans="1:24" x14ac:dyDescent="0.3">
      <c r="A7178">
        <v>15730441</v>
      </c>
      <c r="B7178" t="s">
        <v>1269</v>
      </c>
      <c r="C7178">
        <v>509</v>
      </c>
      <c r="D7178" t="s">
        <v>42</v>
      </c>
      <c r="E7178" t="s">
        <v>24</v>
      </c>
      <c r="F7178">
        <v>26</v>
      </c>
      <c r="G7178">
        <v>10</v>
      </c>
      <c r="H7178">
        <v>0</v>
      </c>
      <c r="I7178">
        <v>2</v>
      </c>
      <c r="J7178">
        <v>1</v>
      </c>
      <c r="K7178">
        <v>1</v>
      </c>
      <c r="L7178">
        <v>6178</v>
      </c>
      <c r="M7178">
        <v>0</v>
      </c>
      <c r="N7178" t="str">
        <f>IF(BANK[[#This Row],[EXITED]]=0,"No","Yes")</f>
        <v>No</v>
      </c>
      <c r="O7178">
        <v>0</v>
      </c>
      <c r="P7178" t="str">
        <f>IF(BANK[[#This Row],[COMPLAIN]]=0,"No","Yes")</f>
        <v>No</v>
      </c>
      <c r="Q7178">
        <v>5</v>
      </c>
      <c r="R7178" t="s">
        <v>43</v>
      </c>
      <c r="S7178">
        <v>425</v>
      </c>
      <c r="T7178" t="s">
        <v>26</v>
      </c>
      <c r="U7178" t="s">
        <v>39</v>
      </c>
      <c r="V7178" t="s">
        <v>28</v>
      </c>
      <c r="W7178" t="s">
        <v>35</v>
      </c>
      <c r="X7178" t="s">
        <v>30</v>
      </c>
    </row>
    <row r="7179" spans="1:24" x14ac:dyDescent="0.3">
      <c r="A7179">
        <v>15666767</v>
      </c>
      <c r="B7179" t="s">
        <v>1322</v>
      </c>
      <c r="C7179">
        <v>508</v>
      </c>
      <c r="D7179" t="s">
        <v>42</v>
      </c>
      <c r="E7179" t="s">
        <v>24</v>
      </c>
      <c r="F7179">
        <v>35</v>
      </c>
      <c r="G7179">
        <v>1</v>
      </c>
      <c r="H7179">
        <v>86893</v>
      </c>
      <c r="I7179">
        <v>1</v>
      </c>
      <c r="J7179">
        <v>0</v>
      </c>
      <c r="K7179">
        <v>0</v>
      </c>
      <c r="L7179">
        <v>59375</v>
      </c>
      <c r="M7179">
        <v>0</v>
      </c>
      <c r="N7179" t="str">
        <f>IF(BANK[[#This Row],[EXITED]]=0,"No","Yes")</f>
        <v>No</v>
      </c>
      <c r="O7179">
        <v>0</v>
      </c>
      <c r="P7179" t="str">
        <f>IF(BANK[[#This Row],[COMPLAIN]]=0,"No","Yes")</f>
        <v>No</v>
      </c>
      <c r="Q7179">
        <v>2</v>
      </c>
      <c r="R7179" t="s">
        <v>37</v>
      </c>
      <c r="S7179">
        <v>408</v>
      </c>
      <c r="T7179" t="s">
        <v>26</v>
      </c>
      <c r="U7179" t="s">
        <v>34</v>
      </c>
      <c r="V7179" t="s">
        <v>52</v>
      </c>
      <c r="W7179" t="s">
        <v>47</v>
      </c>
      <c r="X7179" t="s">
        <v>30</v>
      </c>
    </row>
    <row r="7180" spans="1:24" x14ac:dyDescent="0.3">
      <c r="A7180">
        <v>15690456</v>
      </c>
      <c r="B7180" t="s">
        <v>881</v>
      </c>
      <c r="C7180">
        <v>749</v>
      </c>
      <c r="D7180" t="s">
        <v>56</v>
      </c>
      <c r="E7180" t="s">
        <v>45</v>
      </c>
      <c r="F7180">
        <v>32</v>
      </c>
      <c r="G7180">
        <v>7</v>
      </c>
      <c r="H7180">
        <v>79523</v>
      </c>
      <c r="I7180">
        <v>1</v>
      </c>
      <c r="J7180">
        <v>0</v>
      </c>
      <c r="K7180">
        <v>1</v>
      </c>
      <c r="L7180">
        <v>157648</v>
      </c>
      <c r="M7180">
        <v>0</v>
      </c>
      <c r="N7180" t="str">
        <f>IF(BANK[[#This Row],[EXITED]]=0,"No","Yes")</f>
        <v>No</v>
      </c>
      <c r="O7180">
        <v>0</v>
      </c>
      <c r="P7180" t="str">
        <f>IF(BANK[[#This Row],[COMPLAIN]]=0,"No","Yes")</f>
        <v>No</v>
      </c>
      <c r="Q7180">
        <v>5</v>
      </c>
      <c r="R7180" t="s">
        <v>25</v>
      </c>
      <c r="S7180">
        <v>628</v>
      </c>
      <c r="T7180" t="s">
        <v>26</v>
      </c>
      <c r="U7180" t="s">
        <v>34</v>
      </c>
      <c r="V7180" t="s">
        <v>28</v>
      </c>
      <c r="W7180" t="s">
        <v>35</v>
      </c>
      <c r="X7180" t="s">
        <v>30</v>
      </c>
    </row>
    <row r="7181" spans="1:24" x14ac:dyDescent="0.3">
      <c r="A7181">
        <v>15797692</v>
      </c>
      <c r="B7181" t="s">
        <v>617</v>
      </c>
      <c r="C7181">
        <v>659</v>
      </c>
      <c r="D7181" t="s">
        <v>42</v>
      </c>
      <c r="E7181" t="s">
        <v>45</v>
      </c>
      <c r="F7181">
        <v>33</v>
      </c>
      <c r="G7181">
        <v>7</v>
      </c>
      <c r="H7181">
        <v>89940</v>
      </c>
      <c r="I7181">
        <v>1</v>
      </c>
      <c r="J7181">
        <v>1</v>
      </c>
      <c r="K7181">
        <v>0</v>
      </c>
      <c r="L7181">
        <v>136540</v>
      </c>
      <c r="M7181">
        <v>0</v>
      </c>
      <c r="N7181" t="str">
        <f>IF(BANK[[#This Row],[EXITED]]=0,"No","Yes")</f>
        <v>No</v>
      </c>
      <c r="O7181">
        <v>0</v>
      </c>
      <c r="P7181" t="str">
        <f>IF(BANK[[#This Row],[COMPLAIN]]=0,"No","Yes")</f>
        <v>No</v>
      </c>
      <c r="Q7181">
        <v>5</v>
      </c>
      <c r="R7181" t="s">
        <v>25</v>
      </c>
      <c r="S7181">
        <v>458</v>
      </c>
      <c r="T7181" t="s">
        <v>26</v>
      </c>
      <c r="U7181" t="s">
        <v>34</v>
      </c>
      <c r="V7181" t="s">
        <v>28</v>
      </c>
      <c r="W7181" t="s">
        <v>35</v>
      </c>
      <c r="X7181" t="s">
        <v>30</v>
      </c>
    </row>
    <row r="7182" spans="1:24" x14ac:dyDescent="0.3">
      <c r="A7182">
        <v>15603135</v>
      </c>
      <c r="B7182" t="s">
        <v>1711</v>
      </c>
      <c r="C7182">
        <v>634</v>
      </c>
      <c r="D7182" t="s">
        <v>56</v>
      </c>
      <c r="E7182" t="s">
        <v>45</v>
      </c>
      <c r="F7182">
        <v>59</v>
      </c>
      <c r="G7182">
        <v>3</v>
      </c>
      <c r="H7182">
        <v>95727</v>
      </c>
      <c r="I7182">
        <v>1</v>
      </c>
      <c r="J7182">
        <v>0</v>
      </c>
      <c r="K7182">
        <v>0</v>
      </c>
      <c r="L7182">
        <v>97939</v>
      </c>
      <c r="M7182">
        <v>1</v>
      </c>
      <c r="N7182" t="str">
        <f>IF(BANK[[#This Row],[EXITED]]=0,"No","Yes")</f>
        <v>Yes</v>
      </c>
      <c r="O7182">
        <v>1</v>
      </c>
      <c r="P7182" t="str">
        <f>IF(BANK[[#This Row],[COMPLAIN]]=0,"No","Yes")</f>
        <v>Yes</v>
      </c>
      <c r="Q7182">
        <v>3</v>
      </c>
      <c r="R7182" t="s">
        <v>37</v>
      </c>
      <c r="S7182">
        <v>698</v>
      </c>
      <c r="T7182" t="s">
        <v>51</v>
      </c>
      <c r="U7182" t="s">
        <v>34</v>
      </c>
      <c r="V7182" t="s">
        <v>46</v>
      </c>
      <c r="W7182" t="s">
        <v>54</v>
      </c>
      <c r="X7182" t="s">
        <v>30</v>
      </c>
    </row>
    <row r="7183" spans="1:24" x14ac:dyDescent="0.3">
      <c r="A7183">
        <v>15687363</v>
      </c>
      <c r="B7183" t="s">
        <v>407</v>
      </c>
      <c r="C7183">
        <v>770</v>
      </c>
      <c r="D7183" t="s">
        <v>42</v>
      </c>
      <c r="E7183" t="s">
        <v>24</v>
      </c>
      <c r="F7183">
        <v>31</v>
      </c>
      <c r="G7183">
        <v>3</v>
      </c>
      <c r="H7183">
        <v>155048</v>
      </c>
      <c r="I7183">
        <v>2</v>
      </c>
      <c r="J7183">
        <v>1</v>
      </c>
      <c r="K7183">
        <v>1</v>
      </c>
      <c r="L7183">
        <v>186064</v>
      </c>
      <c r="M7183">
        <v>0</v>
      </c>
      <c r="N7183" t="str">
        <f>IF(BANK[[#This Row],[EXITED]]=0,"No","Yes")</f>
        <v>No</v>
      </c>
      <c r="O7183">
        <v>0</v>
      </c>
      <c r="P7183" t="str">
        <f>IF(BANK[[#This Row],[COMPLAIN]]=0,"No","Yes")</f>
        <v>No</v>
      </c>
      <c r="Q7183">
        <v>4</v>
      </c>
      <c r="R7183" t="s">
        <v>32</v>
      </c>
      <c r="S7183">
        <v>948</v>
      </c>
      <c r="T7183" t="s">
        <v>26</v>
      </c>
      <c r="U7183" t="s">
        <v>27</v>
      </c>
      <c r="V7183" t="s">
        <v>46</v>
      </c>
      <c r="W7183" t="s">
        <v>40</v>
      </c>
      <c r="X7183" t="s">
        <v>30</v>
      </c>
    </row>
    <row r="7184" spans="1:24" x14ac:dyDescent="0.3">
      <c r="A7184">
        <v>15733444</v>
      </c>
      <c r="B7184" t="s">
        <v>1027</v>
      </c>
      <c r="C7184">
        <v>736</v>
      </c>
      <c r="D7184" t="s">
        <v>42</v>
      </c>
      <c r="E7184" t="s">
        <v>45</v>
      </c>
      <c r="F7184">
        <v>29</v>
      </c>
      <c r="G7184">
        <v>9</v>
      </c>
      <c r="H7184">
        <v>0</v>
      </c>
      <c r="I7184">
        <v>2</v>
      </c>
      <c r="J7184">
        <v>0</v>
      </c>
      <c r="K7184">
        <v>0</v>
      </c>
      <c r="L7184">
        <v>176153</v>
      </c>
      <c r="M7184">
        <v>0</v>
      </c>
      <c r="N7184" t="str">
        <f>IF(BANK[[#This Row],[EXITED]]=0,"No","Yes")</f>
        <v>No</v>
      </c>
      <c r="O7184">
        <v>0</v>
      </c>
      <c r="P7184" t="str">
        <f>IF(BANK[[#This Row],[COMPLAIN]]=0,"No","Yes")</f>
        <v>No</v>
      </c>
      <c r="Q7184">
        <v>2</v>
      </c>
      <c r="R7184" t="s">
        <v>43</v>
      </c>
      <c r="S7184">
        <v>790</v>
      </c>
      <c r="T7184" t="s">
        <v>26</v>
      </c>
      <c r="U7184" t="s">
        <v>39</v>
      </c>
      <c r="V7184" t="s">
        <v>28</v>
      </c>
      <c r="W7184" t="s">
        <v>47</v>
      </c>
      <c r="X7184" t="s">
        <v>30</v>
      </c>
    </row>
    <row r="7185" spans="1:24" x14ac:dyDescent="0.3">
      <c r="A7185">
        <v>15678057</v>
      </c>
      <c r="B7185" t="s">
        <v>386</v>
      </c>
      <c r="C7185">
        <v>524</v>
      </c>
      <c r="D7185" t="s">
        <v>42</v>
      </c>
      <c r="E7185" t="s">
        <v>24</v>
      </c>
      <c r="F7185">
        <v>44</v>
      </c>
      <c r="G7185">
        <v>10</v>
      </c>
      <c r="H7185">
        <v>118569</v>
      </c>
      <c r="I7185">
        <v>2</v>
      </c>
      <c r="J7185">
        <v>0</v>
      </c>
      <c r="K7185">
        <v>0</v>
      </c>
      <c r="L7185">
        <v>82117</v>
      </c>
      <c r="M7185">
        <v>0</v>
      </c>
      <c r="N7185" t="str">
        <f>IF(BANK[[#This Row],[EXITED]]=0,"No","Yes")</f>
        <v>No</v>
      </c>
      <c r="O7185">
        <v>0</v>
      </c>
      <c r="P7185" t="str">
        <f>IF(BANK[[#This Row],[COMPLAIN]]=0,"No","Yes")</f>
        <v>No</v>
      </c>
      <c r="Q7185">
        <v>5</v>
      </c>
      <c r="R7185" t="s">
        <v>25</v>
      </c>
      <c r="S7185">
        <v>843</v>
      </c>
      <c r="T7185" t="s">
        <v>33</v>
      </c>
      <c r="U7185" t="s">
        <v>34</v>
      </c>
      <c r="V7185" t="s">
        <v>28</v>
      </c>
      <c r="W7185" t="s">
        <v>35</v>
      </c>
      <c r="X7185" t="s">
        <v>30</v>
      </c>
    </row>
    <row r="7186" spans="1:24" x14ac:dyDescent="0.3">
      <c r="A7186">
        <v>15806918</v>
      </c>
      <c r="B7186" t="s">
        <v>2246</v>
      </c>
      <c r="C7186">
        <v>674</v>
      </c>
      <c r="D7186" t="s">
        <v>42</v>
      </c>
      <c r="E7186" t="s">
        <v>24</v>
      </c>
      <c r="F7186">
        <v>28</v>
      </c>
      <c r="G7186">
        <v>5</v>
      </c>
      <c r="H7186">
        <v>0</v>
      </c>
      <c r="I7186">
        <v>1</v>
      </c>
      <c r="J7186">
        <v>1</v>
      </c>
      <c r="K7186">
        <v>1</v>
      </c>
      <c r="L7186">
        <v>151925</v>
      </c>
      <c r="M7186">
        <v>0</v>
      </c>
      <c r="N7186" t="str">
        <f>IF(BANK[[#This Row],[EXITED]]=0,"No","Yes")</f>
        <v>No</v>
      </c>
      <c r="O7186">
        <v>0</v>
      </c>
      <c r="P7186" t="str">
        <f>IF(BANK[[#This Row],[COMPLAIN]]=0,"No","Yes")</f>
        <v>No</v>
      </c>
      <c r="Q7186">
        <v>3</v>
      </c>
      <c r="R7186" t="s">
        <v>25</v>
      </c>
      <c r="S7186">
        <v>377</v>
      </c>
      <c r="T7186" t="s">
        <v>26</v>
      </c>
      <c r="U7186" t="s">
        <v>39</v>
      </c>
      <c r="V7186" t="s">
        <v>46</v>
      </c>
      <c r="W7186" t="s">
        <v>54</v>
      </c>
      <c r="X7186" t="s">
        <v>30</v>
      </c>
    </row>
    <row r="7187" spans="1:24" x14ac:dyDescent="0.3">
      <c r="A7187">
        <v>15638247</v>
      </c>
      <c r="B7187" t="s">
        <v>2536</v>
      </c>
      <c r="C7187">
        <v>700</v>
      </c>
      <c r="D7187" t="s">
        <v>23</v>
      </c>
      <c r="E7187" t="s">
        <v>24</v>
      </c>
      <c r="F7187">
        <v>44</v>
      </c>
      <c r="G7187">
        <v>9</v>
      </c>
      <c r="H7187">
        <v>0</v>
      </c>
      <c r="I7187">
        <v>2</v>
      </c>
      <c r="J7187">
        <v>1</v>
      </c>
      <c r="K7187">
        <v>0</v>
      </c>
      <c r="L7187">
        <v>142288</v>
      </c>
      <c r="M7187">
        <v>0</v>
      </c>
      <c r="N7187" t="str">
        <f>IF(BANK[[#This Row],[EXITED]]=0,"No","Yes")</f>
        <v>No</v>
      </c>
      <c r="O7187">
        <v>0</v>
      </c>
      <c r="P7187" t="str">
        <f>IF(BANK[[#This Row],[COMPLAIN]]=0,"No","Yes")</f>
        <v>No</v>
      </c>
      <c r="Q7187">
        <v>4</v>
      </c>
      <c r="R7187" t="s">
        <v>32</v>
      </c>
      <c r="S7187">
        <v>533</v>
      </c>
      <c r="T7187" t="s">
        <v>33</v>
      </c>
      <c r="U7187" t="s">
        <v>39</v>
      </c>
      <c r="V7187" t="s">
        <v>28</v>
      </c>
      <c r="W7187" t="s">
        <v>40</v>
      </c>
      <c r="X7187" t="s">
        <v>30</v>
      </c>
    </row>
    <row r="7188" spans="1:24" x14ac:dyDescent="0.3">
      <c r="A7188">
        <v>15674833</v>
      </c>
      <c r="B7188" t="s">
        <v>190</v>
      </c>
      <c r="C7188">
        <v>741</v>
      </c>
      <c r="D7188" t="s">
        <v>42</v>
      </c>
      <c r="E7188" t="s">
        <v>45</v>
      </c>
      <c r="F7188">
        <v>35</v>
      </c>
      <c r="G7188">
        <v>1</v>
      </c>
      <c r="H7188">
        <v>0</v>
      </c>
      <c r="I7188">
        <v>2</v>
      </c>
      <c r="J7188">
        <v>1</v>
      </c>
      <c r="K7188">
        <v>0</v>
      </c>
      <c r="L7188">
        <v>36558</v>
      </c>
      <c r="M7188">
        <v>0</v>
      </c>
      <c r="N7188" t="str">
        <f>IF(BANK[[#This Row],[EXITED]]=0,"No","Yes")</f>
        <v>No</v>
      </c>
      <c r="O7188">
        <v>0</v>
      </c>
      <c r="P7188" t="str">
        <f>IF(BANK[[#This Row],[COMPLAIN]]=0,"No","Yes")</f>
        <v>No</v>
      </c>
      <c r="Q7188">
        <v>1</v>
      </c>
      <c r="R7188" t="s">
        <v>37</v>
      </c>
      <c r="S7188">
        <v>500</v>
      </c>
      <c r="T7188" t="s">
        <v>26</v>
      </c>
      <c r="U7188" t="s">
        <v>39</v>
      </c>
      <c r="V7188" t="s">
        <v>52</v>
      </c>
      <c r="W7188" t="s">
        <v>29</v>
      </c>
      <c r="X7188" t="s">
        <v>30</v>
      </c>
    </row>
    <row r="7189" spans="1:24" x14ac:dyDescent="0.3">
      <c r="A7189">
        <v>15586522</v>
      </c>
      <c r="B7189" t="s">
        <v>212</v>
      </c>
      <c r="C7189">
        <v>608</v>
      </c>
      <c r="D7189" t="s">
        <v>23</v>
      </c>
      <c r="E7189" t="s">
        <v>24</v>
      </c>
      <c r="F7189">
        <v>37</v>
      </c>
      <c r="G7189">
        <v>2</v>
      </c>
      <c r="H7189">
        <v>130461</v>
      </c>
      <c r="I7189">
        <v>1</v>
      </c>
      <c r="J7189">
        <v>1</v>
      </c>
      <c r="K7189">
        <v>0</v>
      </c>
      <c r="L7189">
        <v>21967</v>
      </c>
      <c r="M7189">
        <v>0</v>
      </c>
      <c r="N7189" t="str">
        <f>IF(BANK[[#This Row],[EXITED]]=0,"No","Yes")</f>
        <v>No</v>
      </c>
      <c r="O7189">
        <v>0</v>
      </c>
      <c r="P7189" t="str">
        <f>IF(BANK[[#This Row],[COMPLAIN]]=0,"No","Yes")</f>
        <v>No</v>
      </c>
      <c r="Q7189">
        <v>5</v>
      </c>
      <c r="R7189" t="s">
        <v>37</v>
      </c>
      <c r="S7189">
        <v>642</v>
      </c>
      <c r="T7189" t="s">
        <v>33</v>
      </c>
      <c r="U7189" t="s">
        <v>27</v>
      </c>
      <c r="V7189" t="s">
        <v>52</v>
      </c>
      <c r="W7189" t="s">
        <v>35</v>
      </c>
      <c r="X7189" t="s">
        <v>30</v>
      </c>
    </row>
    <row r="7190" spans="1:24" x14ac:dyDescent="0.3">
      <c r="A7190">
        <v>15737025</v>
      </c>
      <c r="B7190" t="s">
        <v>1049</v>
      </c>
      <c r="C7190">
        <v>635</v>
      </c>
      <c r="D7190" t="s">
        <v>42</v>
      </c>
      <c r="E7190" t="s">
        <v>24</v>
      </c>
      <c r="F7190">
        <v>33</v>
      </c>
      <c r="G7190">
        <v>1</v>
      </c>
      <c r="H7190">
        <v>0</v>
      </c>
      <c r="I7190">
        <v>3</v>
      </c>
      <c r="J7190">
        <v>0</v>
      </c>
      <c r="K7190">
        <v>0</v>
      </c>
      <c r="L7190">
        <v>178067</v>
      </c>
      <c r="M7190">
        <v>1</v>
      </c>
      <c r="N7190" t="str">
        <f>IF(BANK[[#This Row],[EXITED]]=0,"No","Yes")</f>
        <v>Yes</v>
      </c>
      <c r="O7190">
        <v>1</v>
      </c>
      <c r="P7190" t="str">
        <f>IF(BANK[[#This Row],[COMPLAIN]]=0,"No","Yes")</f>
        <v>Yes</v>
      </c>
      <c r="Q7190">
        <v>5</v>
      </c>
      <c r="R7190" t="s">
        <v>32</v>
      </c>
      <c r="S7190">
        <v>897</v>
      </c>
      <c r="T7190" t="s">
        <v>26</v>
      </c>
      <c r="U7190" t="s">
        <v>39</v>
      </c>
      <c r="V7190" t="s">
        <v>52</v>
      </c>
      <c r="W7190" t="s">
        <v>35</v>
      </c>
      <c r="X7190" t="s">
        <v>30</v>
      </c>
    </row>
    <row r="7191" spans="1:24" x14ac:dyDescent="0.3">
      <c r="A7191">
        <v>15615931</v>
      </c>
      <c r="B7191" t="s">
        <v>841</v>
      </c>
      <c r="C7191">
        <v>746</v>
      </c>
      <c r="D7191" t="s">
        <v>42</v>
      </c>
      <c r="E7191" t="s">
        <v>45</v>
      </c>
      <c r="F7191">
        <v>37</v>
      </c>
      <c r="G7191">
        <v>4</v>
      </c>
      <c r="H7191">
        <v>0</v>
      </c>
      <c r="I7191">
        <v>2</v>
      </c>
      <c r="J7191">
        <v>0</v>
      </c>
      <c r="K7191">
        <v>1</v>
      </c>
      <c r="L7191">
        <v>171040</v>
      </c>
      <c r="M7191">
        <v>0</v>
      </c>
      <c r="N7191" t="str">
        <f>IF(BANK[[#This Row],[EXITED]]=0,"No","Yes")</f>
        <v>No</v>
      </c>
      <c r="O7191">
        <v>0</v>
      </c>
      <c r="P7191" t="str">
        <f>IF(BANK[[#This Row],[COMPLAIN]]=0,"No","Yes")</f>
        <v>No</v>
      </c>
      <c r="Q7191">
        <v>5</v>
      </c>
      <c r="R7191" t="s">
        <v>43</v>
      </c>
      <c r="S7191">
        <v>219</v>
      </c>
      <c r="T7191" t="s">
        <v>33</v>
      </c>
      <c r="U7191" t="s">
        <v>39</v>
      </c>
      <c r="V7191" t="s">
        <v>46</v>
      </c>
      <c r="W7191" t="s">
        <v>35</v>
      </c>
      <c r="X7191" t="s">
        <v>30</v>
      </c>
    </row>
    <row r="7192" spans="1:24" x14ac:dyDescent="0.3">
      <c r="A7192">
        <v>15664860</v>
      </c>
      <c r="B7192" t="s">
        <v>1213</v>
      </c>
      <c r="C7192">
        <v>692</v>
      </c>
      <c r="D7192" t="s">
        <v>23</v>
      </c>
      <c r="E7192" t="s">
        <v>45</v>
      </c>
      <c r="F7192">
        <v>47</v>
      </c>
      <c r="G7192">
        <v>3</v>
      </c>
      <c r="H7192">
        <v>0</v>
      </c>
      <c r="I7192">
        <v>2</v>
      </c>
      <c r="J7192">
        <v>1</v>
      </c>
      <c r="K7192">
        <v>0</v>
      </c>
      <c r="L7192">
        <v>150802</v>
      </c>
      <c r="M7192">
        <v>1</v>
      </c>
      <c r="N7192" t="str">
        <f>IF(BANK[[#This Row],[EXITED]]=0,"No","Yes")</f>
        <v>Yes</v>
      </c>
      <c r="O7192">
        <v>1</v>
      </c>
      <c r="P7192" t="str">
        <f>IF(BANK[[#This Row],[COMPLAIN]]=0,"No","Yes")</f>
        <v>Yes</v>
      </c>
      <c r="Q7192">
        <v>3</v>
      </c>
      <c r="R7192" t="s">
        <v>37</v>
      </c>
      <c r="S7192">
        <v>525</v>
      </c>
      <c r="T7192" t="s">
        <v>33</v>
      </c>
      <c r="U7192" t="s">
        <v>39</v>
      </c>
      <c r="V7192" t="s">
        <v>46</v>
      </c>
      <c r="W7192" t="s">
        <v>54</v>
      </c>
      <c r="X7192" t="s">
        <v>30</v>
      </c>
    </row>
    <row r="7193" spans="1:24" x14ac:dyDescent="0.3">
      <c r="A7193">
        <v>15664539</v>
      </c>
      <c r="B7193" t="s">
        <v>736</v>
      </c>
      <c r="C7193">
        <v>683</v>
      </c>
      <c r="D7193" t="s">
        <v>23</v>
      </c>
      <c r="E7193" t="s">
        <v>24</v>
      </c>
      <c r="F7193">
        <v>35</v>
      </c>
      <c r="G7193">
        <v>9</v>
      </c>
      <c r="H7193">
        <v>61172</v>
      </c>
      <c r="I7193">
        <v>1</v>
      </c>
      <c r="J7193">
        <v>0</v>
      </c>
      <c r="K7193">
        <v>0</v>
      </c>
      <c r="L7193">
        <v>82951</v>
      </c>
      <c r="M7193">
        <v>0</v>
      </c>
      <c r="N7193" t="str">
        <f>IF(BANK[[#This Row],[EXITED]]=0,"No","Yes")</f>
        <v>No</v>
      </c>
      <c r="O7193">
        <v>0</v>
      </c>
      <c r="P7193" t="str">
        <f>IF(BANK[[#This Row],[COMPLAIN]]=0,"No","Yes")</f>
        <v>No</v>
      </c>
      <c r="Q7193">
        <v>3</v>
      </c>
      <c r="R7193" t="s">
        <v>25</v>
      </c>
      <c r="S7193">
        <v>306</v>
      </c>
      <c r="T7193" t="s">
        <v>26</v>
      </c>
      <c r="U7193" t="s">
        <v>34</v>
      </c>
      <c r="V7193" t="s">
        <v>28</v>
      </c>
      <c r="W7193" t="s">
        <v>54</v>
      </c>
      <c r="X7193" t="s">
        <v>30</v>
      </c>
    </row>
    <row r="7194" spans="1:24" x14ac:dyDescent="0.3">
      <c r="A7194">
        <v>15583692</v>
      </c>
      <c r="B7194" t="s">
        <v>384</v>
      </c>
      <c r="C7194">
        <v>591</v>
      </c>
      <c r="D7194" t="s">
        <v>56</v>
      </c>
      <c r="E7194" t="s">
        <v>45</v>
      </c>
      <c r="F7194">
        <v>35</v>
      </c>
      <c r="G7194">
        <v>2</v>
      </c>
      <c r="H7194">
        <v>90194</v>
      </c>
      <c r="I7194">
        <v>2</v>
      </c>
      <c r="J7194">
        <v>1</v>
      </c>
      <c r="K7194">
        <v>0</v>
      </c>
      <c r="L7194">
        <v>57065</v>
      </c>
      <c r="M7194">
        <v>0</v>
      </c>
      <c r="N7194" t="str">
        <f>IF(BANK[[#This Row],[EXITED]]=0,"No","Yes")</f>
        <v>No</v>
      </c>
      <c r="O7194">
        <v>0</v>
      </c>
      <c r="P7194" t="str">
        <f>IF(BANK[[#This Row],[COMPLAIN]]=0,"No","Yes")</f>
        <v>No</v>
      </c>
      <c r="Q7194">
        <v>5</v>
      </c>
      <c r="R7194" t="s">
        <v>32</v>
      </c>
      <c r="S7194">
        <v>986</v>
      </c>
      <c r="T7194" t="s">
        <v>26</v>
      </c>
      <c r="U7194" t="s">
        <v>34</v>
      </c>
      <c r="V7194" t="s">
        <v>52</v>
      </c>
      <c r="W7194" t="s">
        <v>35</v>
      </c>
      <c r="X7194" t="s">
        <v>30</v>
      </c>
    </row>
    <row r="7195" spans="1:24" x14ac:dyDescent="0.3">
      <c r="A7195">
        <v>15693131</v>
      </c>
      <c r="B7195" t="s">
        <v>1474</v>
      </c>
      <c r="C7195">
        <v>581</v>
      </c>
      <c r="D7195" t="s">
        <v>42</v>
      </c>
      <c r="E7195" t="s">
        <v>45</v>
      </c>
      <c r="F7195">
        <v>24</v>
      </c>
      <c r="G7195">
        <v>3</v>
      </c>
      <c r="H7195">
        <v>95508</v>
      </c>
      <c r="I7195">
        <v>1</v>
      </c>
      <c r="J7195">
        <v>1</v>
      </c>
      <c r="K7195">
        <v>1</v>
      </c>
      <c r="L7195">
        <v>45755</v>
      </c>
      <c r="M7195">
        <v>0</v>
      </c>
      <c r="N7195" t="str">
        <f>IF(BANK[[#This Row],[EXITED]]=0,"No","Yes")</f>
        <v>No</v>
      </c>
      <c r="O7195">
        <v>0</v>
      </c>
      <c r="P7195" t="str">
        <f>IF(BANK[[#This Row],[COMPLAIN]]=0,"No","Yes")</f>
        <v>No</v>
      </c>
      <c r="Q7195">
        <v>5</v>
      </c>
      <c r="R7195" t="s">
        <v>43</v>
      </c>
      <c r="S7195">
        <v>463</v>
      </c>
      <c r="T7195" t="s">
        <v>38</v>
      </c>
      <c r="U7195" t="s">
        <v>34</v>
      </c>
      <c r="V7195" t="s">
        <v>46</v>
      </c>
      <c r="W7195" t="s">
        <v>35</v>
      </c>
      <c r="X7195" t="s">
        <v>30</v>
      </c>
    </row>
    <row r="7196" spans="1:24" x14ac:dyDescent="0.3">
      <c r="A7196">
        <v>15620557</v>
      </c>
      <c r="B7196" t="s">
        <v>516</v>
      </c>
      <c r="C7196">
        <v>561</v>
      </c>
      <c r="D7196" t="s">
        <v>23</v>
      </c>
      <c r="E7196" t="s">
        <v>24</v>
      </c>
      <c r="F7196">
        <v>37</v>
      </c>
      <c r="G7196">
        <v>4</v>
      </c>
      <c r="H7196">
        <v>101470</v>
      </c>
      <c r="I7196">
        <v>1</v>
      </c>
      <c r="J7196">
        <v>0</v>
      </c>
      <c r="K7196">
        <v>1</v>
      </c>
      <c r="L7196">
        <v>88838</v>
      </c>
      <c r="M7196">
        <v>0</v>
      </c>
      <c r="N7196" t="str">
        <f>IF(BANK[[#This Row],[EXITED]]=0,"No","Yes")</f>
        <v>No</v>
      </c>
      <c r="O7196">
        <v>0</v>
      </c>
      <c r="P7196" t="str">
        <f>IF(BANK[[#This Row],[COMPLAIN]]=0,"No","Yes")</f>
        <v>No</v>
      </c>
      <c r="Q7196">
        <v>1</v>
      </c>
      <c r="R7196" t="s">
        <v>37</v>
      </c>
      <c r="S7196">
        <v>433</v>
      </c>
      <c r="T7196" t="s">
        <v>33</v>
      </c>
      <c r="U7196" t="s">
        <v>34</v>
      </c>
      <c r="V7196" t="s">
        <v>46</v>
      </c>
      <c r="W7196" t="s">
        <v>29</v>
      </c>
      <c r="X7196" t="s">
        <v>30</v>
      </c>
    </row>
    <row r="7197" spans="1:24" x14ac:dyDescent="0.3">
      <c r="A7197">
        <v>15639549</v>
      </c>
      <c r="B7197" t="s">
        <v>466</v>
      </c>
      <c r="C7197">
        <v>718</v>
      </c>
      <c r="D7197" t="s">
        <v>56</v>
      </c>
      <c r="E7197" t="s">
        <v>45</v>
      </c>
      <c r="F7197">
        <v>33</v>
      </c>
      <c r="G7197">
        <v>4</v>
      </c>
      <c r="H7197">
        <v>70541</v>
      </c>
      <c r="I7197">
        <v>1</v>
      </c>
      <c r="J7197">
        <v>0</v>
      </c>
      <c r="K7197">
        <v>0</v>
      </c>
      <c r="L7197">
        <v>88593</v>
      </c>
      <c r="M7197">
        <v>0</v>
      </c>
      <c r="N7197" t="str">
        <f>IF(BANK[[#This Row],[EXITED]]=0,"No","Yes")</f>
        <v>No</v>
      </c>
      <c r="O7197">
        <v>0</v>
      </c>
      <c r="P7197" t="str">
        <f>IF(BANK[[#This Row],[COMPLAIN]]=0,"No","Yes")</f>
        <v>No</v>
      </c>
      <c r="Q7197">
        <v>2</v>
      </c>
      <c r="R7197" t="s">
        <v>32</v>
      </c>
      <c r="S7197">
        <v>811</v>
      </c>
      <c r="T7197" t="s">
        <v>26</v>
      </c>
      <c r="U7197" t="s">
        <v>34</v>
      </c>
      <c r="V7197" t="s">
        <v>46</v>
      </c>
      <c r="W7197" t="s">
        <v>47</v>
      </c>
      <c r="X7197" t="s">
        <v>30</v>
      </c>
    </row>
    <row r="7198" spans="1:24" x14ac:dyDescent="0.3">
      <c r="A7198">
        <v>15618750</v>
      </c>
      <c r="B7198" t="s">
        <v>1027</v>
      </c>
      <c r="C7198">
        <v>590</v>
      </c>
      <c r="D7198" t="s">
        <v>42</v>
      </c>
      <c r="E7198" t="s">
        <v>24</v>
      </c>
      <c r="F7198">
        <v>31</v>
      </c>
      <c r="G7198">
        <v>8</v>
      </c>
      <c r="H7198">
        <v>112212</v>
      </c>
      <c r="I7198">
        <v>1</v>
      </c>
      <c r="J7198">
        <v>1</v>
      </c>
      <c r="K7198">
        <v>0</v>
      </c>
      <c r="L7198">
        <v>26261</v>
      </c>
      <c r="M7198">
        <v>0</v>
      </c>
      <c r="N7198" t="str">
        <f>IF(BANK[[#This Row],[EXITED]]=0,"No","Yes")</f>
        <v>No</v>
      </c>
      <c r="O7198">
        <v>0</v>
      </c>
      <c r="P7198" t="str">
        <f>IF(BANK[[#This Row],[COMPLAIN]]=0,"No","Yes")</f>
        <v>No</v>
      </c>
      <c r="Q7198">
        <v>3</v>
      </c>
      <c r="R7198" t="s">
        <v>25</v>
      </c>
      <c r="S7198">
        <v>820</v>
      </c>
      <c r="T7198" t="s">
        <v>26</v>
      </c>
      <c r="U7198" t="s">
        <v>34</v>
      </c>
      <c r="V7198" t="s">
        <v>28</v>
      </c>
      <c r="W7198" t="s">
        <v>54</v>
      </c>
      <c r="X7198" t="s">
        <v>30</v>
      </c>
    </row>
    <row r="7199" spans="1:24" x14ac:dyDescent="0.3">
      <c r="A7199">
        <v>15668309</v>
      </c>
      <c r="B7199" t="s">
        <v>910</v>
      </c>
      <c r="C7199">
        <v>350</v>
      </c>
      <c r="D7199" t="s">
        <v>42</v>
      </c>
      <c r="E7199" t="s">
        <v>45</v>
      </c>
      <c r="F7199">
        <v>40</v>
      </c>
      <c r="G7199">
        <v>0</v>
      </c>
      <c r="H7199">
        <v>111099</v>
      </c>
      <c r="I7199">
        <v>1</v>
      </c>
      <c r="J7199">
        <v>1</v>
      </c>
      <c r="K7199">
        <v>1</v>
      </c>
      <c r="L7199">
        <v>172321</v>
      </c>
      <c r="M7199">
        <v>1</v>
      </c>
      <c r="N7199" t="str">
        <f>IF(BANK[[#This Row],[EXITED]]=0,"No","Yes")</f>
        <v>Yes</v>
      </c>
      <c r="O7199">
        <v>1</v>
      </c>
      <c r="P7199" t="str">
        <f>IF(BANK[[#This Row],[COMPLAIN]]=0,"No","Yes")</f>
        <v>Yes</v>
      </c>
      <c r="Q7199">
        <v>2</v>
      </c>
      <c r="R7199" t="s">
        <v>32</v>
      </c>
      <c r="S7199">
        <v>670</v>
      </c>
      <c r="T7199" t="s">
        <v>33</v>
      </c>
      <c r="U7199" t="s">
        <v>34</v>
      </c>
      <c r="V7199" t="s">
        <v>52</v>
      </c>
      <c r="W7199" t="s">
        <v>47</v>
      </c>
      <c r="X7199" t="s">
        <v>30</v>
      </c>
    </row>
    <row r="7200" spans="1:24" x14ac:dyDescent="0.3">
      <c r="A7200">
        <v>15732437</v>
      </c>
      <c r="B7200" t="s">
        <v>891</v>
      </c>
      <c r="C7200">
        <v>504</v>
      </c>
      <c r="D7200" t="s">
        <v>56</v>
      </c>
      <c r="E7200" t="s">
        <v>45</v>
      </c>
      <c r="F7200">
        <v>44</v>
      </c>
      <c r="G7200">
        <v>0</v>
      </c>
      <c r="H7200">
        <v>131873</v>
      </c>
      <c r="I7200">
        <v>2</v>
      </c>
      <c r="J7200">
        <v>1</v>
      </c>
      <c r="K7200">
        <v>1</v>
      </c>
      <c r="L7200">
        <v>158037</v>
      </c>
      <c r="M7200">
        <v>1</v>
      </c>
      <c r="N7200" t="str">
        <f>IF(BANK[[#This Row],[EXITED]]=0,"No","Yes")</f>
        <v>Yes</v>
      </c>
      <c r="O7200">
        <v>1</v>
      </c>
      <c r="P7200" t="str">
        <f>IF(BANK[[#This Row],[COMPLAIN]]=0,"No","Yes")</f>
        <v>Yes</v>
      </c>
      <c r="Q7200">
        <v>3</v>
      </c>
      <c r="R7200" t="s">
        <v>25</v>
      </c>
      <c r="S7200">
        <v>646</v>
      </c>
      <c r="T7200" t="s">
        <v>33</v>
      </c>
      <c r="U7200" t="s">
        <v>27</v>
      </c>
      <c r="V7200" t="s">
        <v>52</v>
      </c>
      <c r="W7200" t="s">
        <v>54</v>
      </c>
      <c r="X7200" t="s">
        <v>30</v>
      </c>
    </row>
    <row r="7201" spans="1:24" x14ac:dyDescent="0.3">
      <c r="A7201">
        <v>15665158</v>
      </c>
      <c r="B7201" t="s">
        <v>291</v>
      </c>
      <c r="C7201">
        <v>813</v>
      </c>
      <c r="D7201" t="s">
        <v>23</v>
      </c>
      <c r="E7201" t="s">
        <v>24</v>
      </c>
      <c r="F7201">
        <v>27</v>
      </c>
      <c r="G7201">
        <v>1</v>
      </c>
      <c r="H7201">
        <v>137275</v>
      </c>
      <c r="I7201">
        <v>1</v>
      </c>
      <c r="J7201">
        <v>0</v>
      </c>
      <c r="K7201">
        <v>1</v>
      </c>
      <c r="L7201">
        <v>115733</v>
      </c>
      <c r="M7201">
        <v>0</v>
      </c>
      <c r="N7201" t="str">
        <f>IF(BANK[[#This Row],[EXITED]]=0,"No","Yes")</f>
        <v>No</v>
      </c>
      <c r="O7201">
        <v>0</v>
      </c>
      <c r="P7201" t="str">
        <f>IF(BANK[[#This Row],[COMPLAIN]]=0,"No","Yes")</f>
        <v>No</v>
      </c>
      <c r="Q7201">
        <v>2</v>
      </c>
      <c r="R7201" t="s">
        <v>43</v>
      </c>
      <c r="S7201">
        <v>799</v>
      </c>
      <c r="T7201" t="s">
        <v>26</v>
      </c>
      <c r="U7201" t="s">
        <v>27</v>
      </c>
      <c r="V7201" t="s">
        <v>52</v>
      </c>
      <c r="W7201" t="s">
        <v>47</v>
      </c>
      <c r="X7201" t="s">
        <v>30</v>
      </c>
    </row>
    <row r="7202" spans="1:24" x14ac:dyDescent="0.3">
      <c r="A7202">
        <v>15689322</v>
      </c>
      <c r="B7202" t="s">
        <v>931</v>
      </c>
      <c r="C7202">
        <v>641</v>
      </c>
      <c r="D7202" t="s">
        <v>23</v>
      </c>
      <c r="E7202" t="s">
        <v>24</v>
      </c>
      <c r="F7202">
        <v>31</v>
      </c>
      <c r="G7202">
        <v>3</v>
      </c>
      <c r="H7202">
        <v>153316</v>
      </c>
      <c r="I7202">
        <v>1</v>
      </c>
      <c r="J7202">
        <v>1</v>
      </c>
      <c r="K7202">
        <v>0</v>
      </c>
      <c r="L7202">
        <v>59928</v>
      </c>
      <c r="M7202">
        <v>0</v>
      </c>
      <c r="N7202" t="str">
        <f>IF(BANK[[#This Row],[EXITED]]=0,"No","Yes")</f>
        <v>No</v>
      </c>
      <c r="O7202">
        <v>0</v>
      </c>
      <c r="P7202" t="str">
        <f>IF(BANK[[#This Row],[COMPLAIN]]=0,"No","Yes")</f>
        <v>No</v>
      </c>
      <c r="Q7202">
        <v>4</v>
      </c>
      <c r="R7202" t="s">
        <v>32</v>
      </c>
      <c r="S7202">
        <v>667</v>
      </c>
      <c r="T7202" t="s">
        <v>26</v>
      </c>
      <c r="U7202" t="s">
        <v>27</v>
      </c>
      <c r="V7202" t="s">
        <v>46</v>
      </c>
      <c r="W7202" t="s">
        <v>40</v>
      </c>
      <c r="X7202" t="s">
        <v>30</v>
      </c>
    </row>
    <row r="7203" spans="1:24" x14ac:dyDescent="0.3">
      <c r="A7203">
        <v>15601977</v>
      </c>
      <c r="B7203" t="s">
        <v>2537</v>
      </c>
      <c r="C7203">
        <v>497</v>
      </c>
      <c r="D7203" t="s">
        <v>23</v>
      </c>
      <c r="E7203" t="s">
        <v>24</v>
      </c>
      <c r="F7203">
        <v>44</v>
      </c>
      <c r="G7203">
        <v>2</v>
      </c>
      <c r="H7203">
        <v>121250</v>
      </c>
      <c r="I7203">
        <v>1</v>
      </c>
      <c r="J7203">
        <v>0</v>
      </c>
      <c r="K7203">
        <v>1</v>
      </c>
      <c r="L7203">
        <v>79691</v>
      </c>
      <c r="M7203">
        <v>0</v>
      </c>
      <c r="N7203" t="str">
        <f>IF(BANK[[#This Row],[EXITED]]=0,"No","Yes")</f>
        <v>No</v>
      </c>
      <c r="O7203">
        <v>0</v>
      </c>
      <c r="P7203" t="str">
        <f>IF(BANK[[#This Row],[COMPLAIN]]=0,"No","Yes")</f>
        <v>No</v>
      </c>
      <c r="Q7203">
        <v>3</v>
      </c>
      <c r="R7203" t="s">
        <v>32</v>
      </c>
      <c r="S7203">
        <v>595</v>
      </c>
      <c r="T7203" t="s">
        <v>33</v>
      </c>
      <c r="U7203" t="s">
        <v>27</v>
      </c>
      <c r="V7203" t="s">
        <v>52</v>
      </c>
      <c r="W7203" t="s">
        <v>54</v>
      </c>
      <c r="X7203" t="s">
        <v>30</v>
      </c>
    </row>
    <row r="7204" spans="1:24" x14ac:dyDescent="0.3">
      <c r="A7204">
        <v>15801462</v>
      </c>
      <c r="B7204" t="s">
        <v>1143</v>
      </c>
      <c r="C7204">
        <v>716</v>
      </c>
      <c r="D7204" t="s">
        <v>42</v>
      </c>
      <c r="E7204" t="s">
        <v>24</v>
      </c>
      <c r="F7204">
        <v>31</v>
      </c>
      <c r="G7204">
        <v>8</v>
      </c>
      <c r="H7204">
        <v>109578</v>
      </c>
      <c r="I7204">
        <v>2</v>
      </c>
      <c r="J7204">
        <v>1</v>
      </c>
      <c r="K7204">
        <v>1</v>
      </c>
      <c r="L7204">
        <v>51504</v>
      </c>
      <c r="M7204">
        <v>0</v>
      </c>
      <c r="N7204" t="str">
        <f>IF(BANK[[#This Row],[EXITED]]=0,"No","Yes")</f>
        <v>No</v>
      </c>
      <c r="O7204">
        <v>0</v>
      </c>
      <c r="P7204" t="str">
        <f>IF(BANK[[#This Row],[COMPLAIN]]=0,"No","Yes")</f>
        <v>No</v>
      </c>
      <c r="Q7204">
        <v>1</v>
      </c>
      <c r="R7204" t="s">
        <v>32</v>
      </c>
      <c r="S7204">
        <v>393</v>
      </c>
      <c r="T7204" t="s">
        <v>26</v>
      </c>
      <c r="U7204" t="s">
        <v>34</v>
      </c>
      <c r="V7204" t="s">
        <v>28</v>
      </c>
      <c r="W7204" t="s">
        <v>29</v>
      </c>
      <c r="X7204" t="s">
        <v>30</v>
      </c>
    </row>
    <row r="7205" spans="1:24" x14ac:dyDescent="0.3">
      <c r="A7205">
        <v>15566139</v>
      </c>
      <c r="B7205" t="s">
        <v>586</v>
      </c>
      <c r="C7205">
        <v>526</v>
      </c>
      <c r="D7205" t="s">
        <v>42</v>
      </c>
      <c r="E7205" t="s">
        <v>45</v>
      </c>
      <c r="F7205">
        <v>37</v>
      </c>
      <c r="G7205">
        <v>5</v>
      </c>
      <c r="H7205">
        <v>53573</v>
      </c>
      <c r="I7205">
        <v>1</v>
      </c>
      <c r="J7205">
        <v>1</v>
      </c>
      <c r="K7205">
        <v>0</v>
      </c>
      <c r="L7205">
        <v>62831</v>
      </c>
      <c r="M7205">
        <v>0</v>
      </c>
      <c r="N7205" t="str">
        <f>IF(BANK[[#This Row],[EXITED]]=0,"No","Yes")</f>
        <v>No</v>
      </c>
      <c r="O7205">
        <v>0</v>
      </c>
      <c r="P7205" t="str">
        <f>IF(BANK[[#This Row],[COMPLAIN]]=0,"No","Yes")</f>
        <v>No</v>
      </c>
      <c r="Q7205">
        <v>4</v>
      </c>
      <c r="R7205" t="s">
        <v>25</v>
      </c>
      <c r="S7205">
        <v>870</v>
      </c>
      <c r="T7205" t="s">
        <v>33</v>
      </c>
      <c r="U7205" t="s">
        <v>34</v>
      </c>
      <c r="V7205" t="s">
        <v>46</v>
      </c>
      <c r="W7205" t="s">
        <v>40</v>
      </c>
      <c r="X7205" t="s">
        <v>30</v>
      </c>
    </row>
    <row r="7206" spans="1:24" x14ac:dyDescent="0.3">
      <c r="A7206">
        <v>15791006</v>
      </c>
      <c r="B7206" t="s">
        <v>1011</v>
      </c>
      <c r="C7206">
        <v>760</v>
      </c>
      <c r="D7206" t="s">
        <v>56</v>
      </c>
      <c r="E7206" t="s">
        <v>45</v>
      </c>
      <c r="F7206">
        <v>34</v>
      </c>
      <c r="G7206">
        <v>6</v>
      </c>
      <c r="H7206">
        <v>58003</v>
      </c>
      <c r="I7206">
        <v>1</v>
      </c>
      <c r="J7206">
        <v>1</v>
      </c>
      <c r="K7206">
        <v>0</v>
      </c>
      <c r="L7206">
        <v>90346</v>
      </c>
      <c r="M7206">
        <v>0</v>
      </c>
      <c r="N7206" t="str">
        <f>IF(BANK[[#This Row],[EXITED]]=0,"No","Yes")</f>
        <v>No</v>
      </c>
      <c r="O7206">
        <v>0</v>
      </c>
      <c r="P7206" t="str">
        <f>IF(BANK[[#This Row],[COMPLAIN]]=0,"No","Yes")</f>
        <v>No</v>
      </c>
      <c r="Q7206">
        <v>5</v>
      </c>
      <c r="R7206" t="s">
        <v>37</v>
      </c>
      <c r="S7206">
        <v>785</v>
      </c>
      <c r="T7206" t="s">
        <v>26</v>
      </c>
      <c r="U7206" t="s">
        <v>34</v>
      </c>
      <c r="V7206" t="s">
        <v>46</v>
      </c>
      <c r="W7206" t="s">
        <v>35</v>
      </c>
      <c r="X7206" t="s">
        <v>30</v>
      </c>
    </row>
    <row r="7207" spans="1:24" x14ac:dyDescent="0.3">
      <c r="A7207">
        <v>15668057</v>
      </c>
      <c r="B7207" t="s">
        <v>1183</v>
      </c>
      <c r="C7207">
        <v>669</v>
      </c>
      <c r="D7207" t="s">
        <v>42</v>
      </c>
      <c r="E7207" t="s">
        <v>45</v>
      </c>
      <c r="F7207">
        <v>31</v>
      </c>
      <c r="G7207">
        <v>6</v>
      </c>
      <c r="H7207">
        <v>113001</v>
      </c>
      <c r="I7207">
        <v>1</v>
      </c>
      <c r="J7207">
        <v>1</v>
      </c>
      <c r="K7207">
        <v>0</v>
      </c>
      <c r="L7207">
        <v>40468</v>
      </c>
      <c r="M7207">
        <v>0</v>
      </c>
      <c r="N7207" t="str">
        <f>IF(BANK[[#This Row],[EXITED]]=0,"No","Yes")</f>
        <v>No</v>
      </c>
      <c r="O7207">
        <v>0</v>
      </c>
      <c r="P7207" t="str">
        <f>IF(BANK[[#This Row],[COMPLAIN]]=0,"No","Yes")</f>
        <v>No</v>
      </c>
      <c r="Q7207">
        <v>4</v>
      </c>
      <c r="R7207" t="s">
        <v>25</v>
      </c>
      <c r="S7207">
        <v>655</v>
      </c>
      <c r="T7207" t="s">
        <v>26</v>
      </c>
      <c r="U7207" t="s">
        <v>34</v>
      </c>
      <c r="V7207" t="s">
        <v>46</v>
      </c>
      <c r="W7207" t="s">
        <v>40</v>
      </c>
      <c r="X7207" t="s">
        <v>30</v>
      </c>
    </row>
    <row r="7208" spans="1:24" x14ac:dyDescent="0.3">
      <c r="A7208">
        <v>15580805</v>
      </c>
      <c r="B7208" t="s">
        <v>1393</v>
      </c>
      <c r="C7208">
        <v>655</v>
      </c>
      <c r="D7208" t="s">
        <v>42</v>
      </c>
      <c r="E7208" t="s">
        <v>24</v>
      </c>
      <c r="F7208">
        <v>27</v>
      </c>
      <c r="G7208">
        <v>10</v>
      </c>
      <c r="H7208">
        <v>0</v>
      </c>
      <c r="I7208">
        <v>2</v>
      </c>
      <c r="J7208">
        <v>1</v>
      </c>
      <c r="K7208">
        <v>0</v>
      </c>
      <c r="L7208">
        <v>51621</v>
      </c>
      <c r="M7208">
        <v>0</v>
      </c>
      <c r="N7208" t="str">
        <f>IF(BANK[[#This Row],[EXITED]]=0,"No","Yes")</f>
        <v>No</v>
      </c>
      <c r="O7208">
        <v>0</v>
      </c>
      <c r="P7208" t="str">
        <f>IF(BANK[[#This Row],[COMPLAIN]]=0,"No","Yes")</f>
        <v>No</v>
      </c>
      <c r="Q7208">
        <v>4</v>
      </c>
      <c r="R7208" t="s">
        <v>37</v>
      </c>
      <c r="S7208">
        <v>925</v>
      </c>
      <c r="T7208" t="s">
        <v>26</v>
      </c>
      <c r="U7208" t="s">
        <v>39</v>
      </c>
      <c r="V7208" t="s">
        <v>28</v>
      </c>
      <c r="W7208" t="s">
        <v>40</v>
      </c>
      <c r="X7208" t="s">
        <v>30</v>
      </c>
    </row>
    <row r="7209" spans="1:24" x14ac:dyDescent="0.3">
      <c r="A7209">
        <v>15658768</v>
      </c>
      <c r="B7209" t="s">
        <v>145</v>
      </c>
      <c r="C7209">
        <v>547</v>
      </c>
      <c r="D7209" t="s">
        <v>42</v>
      </c>
      <c r="E7209" t="s">
        <v>45</v>
      </c>
      <c r="F7209">
        <v>49</v>
      </c>
      <c r="G7209">
        <v>2</v>
      </c>
      <c r="H7209">
        <v>0</v>
      </c>
      <c r="I7209">
        <v>1</v>
      </c>
      <c r="J7209">
        <v>0</v>
      </c>
      <c r="K7209">
        <v>0</v>
      </c>
      <c r="L7209">
        <v>65467</v>
      </c>
      <c r="M7209">
        <v>1</v>
      </c>
      <c r="N7209" t="str">
        <f>IF(BANK[[#This Row],[EXITED]]=0,"No","Yes")</f>
        <v>Yes</v>
      </c>
      <c r="O7209">
        <v>1</v>
      </c>
      <c r="P7209" t="str">
        <f>IF(BANK[[#This Row],[COMPLAIN]]=0,"No","Yes")</f>
        <v>Yes</v>
      </c>
      <c r="Q7209">
        <v>5</v>
      </c>
      <c r="R7209" t="s">
        <v>32</v>
      </c>
      <c r="S7209">
        <v>618</v>
      </c>
      <c r="T7209" t="s">
        <v>33</v>
      </c>
      <c r="U7209" t="s">
        <v>39</v>
      </c>
      <c r="V7209" t="s">
        <v>52</v>
      </c>
      <c r="W7209" t="s">
        <v>35</v>
      </c>
      <c r="X7209" t="s">
        <v>30</v>
      </c>
    </row>
    <row r="7210" spans="1:24" x14ac:dyDescent="0.3">
      <c r="A7210">
        <v>15650924</v>
      </c>
      <c r="B7210" t="s">
        <v>2348</v>
      </c>
      <c r="C7210">
        <v>761</v>
      </c>
      <c r="D7210" t="s">
        <v>23</v>
      </c>
      <c r="E7210" t="s">
        <v>45</v>
      </c>
      <c r="F7210">
        <v>32</v>
      </c>
      <c r="G7210">
        <v>4</v>
      </c>
      <c r="H7210">
        <v>103515</v>
      </c>
      <c r="I7210">
        <v>2</v>
      </c>
      <c r="J7210">
        <v>1</v>
      </c>
      <c r="K7210">
        <v>1</v>
      </c>
      <c r="L7210">
        <v>177622</v>
      </c>
      <c r="M7210">
        <v>0</v>
      </c>
      <c r="N7210" t="str">
        <f>IF(BANK[[#This Row],[EXITED]]=0,"No","Yes")</f>
        <v>No</v>
      </c>
      <c r="O7210">
        <v>0</v>
      </c>
      <c r="P7210" t="str">
        <f>IF(BANK[[#This Row],[COMPLAIN]]=0,"No","Yes")</f>
        <v>No</v>
      </c>
      <c r="Q7210">
        <v>2</v>
      </c>
      <c r="R7210" t="s">
        <v>37</v>
      </c>
      <c r="S7210">
        <v>311</v>
      </c>
      <c r="T7210" t="s">
        <v>26</v>
      </c>
      <c r="U7210" t="s">
        <v>34</v>
      </c>
      <c r="V7210" t="s">
        <v>46</v>
      </c>
      <c r="W7210" t="s">
        <v>47</v>
      </c>
      <c r="X7210" t="s">
        <v>30</v>
      </c>
    </row>
    <row r="7211" spans="1:24" x14ac:dyDescent="0.3">
      <c r="A7211">
        <v>15682778</v>
      </c>
      <c r="B7211" t="s">
        <v>828</v>
      </c>
      <c r="C7211">
        <v>680</v>
      </c>
      <c r="D7211" t="s">
        <v>42</v>
      </c>
      <c r="E7211" t="s">
        <v>24</v>
      </c>
      <c r="F7211">
        <v>34</v>
      </c>
      <c r="G7211">
        <v>9</v>
      </c>
      <c r="H7211">
        <v>0</v>
      </c>
      <c r="I7211">
        <v>2</v>
      </c>
      <c r="J7211">
        <v>1</v>
      </c>
      <c r="K7211">
        <v>1</v>
      </c>
      <c r="L7211">
        <v>95687</v>
      </c>
      <c r="M7211">
        <v>0</v>
      </c>
      <c r="N7211" t="str">
        <f>IF(BANK[[#This Row],[EXITED]]=0,"No","Yes")</f>
        <v>No</v>
      </c>
      <c r="O7211">
        <v>0</v>
      </c>
      <c r="P7211" t="str">
        <f>IF(BANK[[#This Row],[COMPLAIN]]=0,"No","Yes")</f>
        <v>No</v>
      </c>
      <c r="Q7211">
        <v>4</v>
      </c>
      <c r="R7211" t="s">
        <v>43</v>
      </c>
      <c r="S7211">
        <v>221</v>
      </c>
      <c r="T7211" t="s">
        <v>26</v>
      </c>
      <c r="U7211" t="s">
        <v>39</v>
      </c>
      <c r="V7211" t="s">
        <v>28</v>
      </c>
      <c r="W7211" t="s">
        <v>40</v>
      </c>
      <c r="X7211" t="s">
        <v>30</v>
      </c>
    </row>
    <row r="7212" spans="1:24" x14ac:dyDescent="0.3">
      <c r="A7212">
        <v>15579820</v>
      </c>
      <c r="B7212" t="s">
        <v>1212</v>
      </c>
      <c r="C7212">
        <v>704</v>
      </c>
      <c r="D7212" t="s">
        <v>23</v>
      </c>
      <c r="E7212" t="s">
        <v>24</v>
      </c>
      <c r="F7212">
        <v>38</v>
      </c>
      <c r="G7212">
        <v>6</v>
      </c>
      <c r="H7212">
        <v>106688</v>
      </c>
      <c r="I7212">
        <v>1</v>
      </c>
      <c r="J7212">
        <v>1</v>
      </c>
      <c r="K7212">
        <v>0</v>
      </c>
      <c r="L7212">
        <v>173777</v>
      </c>
      <c r="M7212">
        <v>0</v>
      </c>
      <c r="N7212" t="str">
        <f>IF(BANK[[#This Row],[EXITED]]=0,"No","Yes")</f>
        <v>No</v>
      </c>
      <c r="O7212">
        <v>0</v>
      </c>
      <c r="P7212" t="str">
        <f>IF(BANK[[#This Row],[COMPLAIN]]=0,"No","Yes")</f>
        <v>No</v>
      </c>
      <c r="Q7212">
        <v>4</v>
      </c>
      <c r="R7212" t="s">
        <v>25</v>
      </c>
      <c r="S7212">
        <v>546</v>
      </c>
      <c r="T7212" t="s">
        <v>33</v>
      </c>
      <c r="U7212" t="s">
        <v>34</v>
      </c>
      <c r="V7212" t="s">
        <v>46</v>
      </c>
      <c r="W7212" t="s">
        <v>40</v>
      </c>
      <c r="X7212" t="s">
        <v>30</v>
      </c>
    </row>
    <row r="7213" spans="1:24" x14ac:dyDescent="0.3">
      <c r="A7213">
        <v>15709354</v>
      </c>
      <c r="B7213" t="s">
        <v>2538</v>
      </c>
      <c r="C7213">
        <v>521</v>
      </c>
      <c r="D7213" t="s">
        <v>42</v>
      </c>
      <c r="E7213" t="s">
        <v>45</v>
      </c>
      <c r="F7213">
        <v>41</v>
      </c>
      <c r="G7213">
        <v>2</v>
      </c>
      <c r="H7213">
        <v>0</v>
      </c>
      <c r="I7213">
        <v>2</v>
      </c>
      <c r="J7213">
        <v>1</v>
      </c>
      <c r="K7213">
        <v>1</v>
      </c>
      <c r="L7213">
        <v>113089</v>
      </c>
      <c r="M7213">
        <v>0</v>
      </c>
      <c r="N7213" t="str">
        <f>IF(BANK[[#This Row],[EXITED]]=0,"No","Yes")</f>
        <v>No</v>
      </c>
      <c r="O7213">
        <v>0</v>
      </c>
      <c r="P7213" t="str">
        <f>IF(BANK[[#This Row],[COMPLAIN]]=0,"No","Yes")</f>
        <v>No</v>
      </c>
      <c r="Q7213">
        <v>4</v>
      </c>
      <c r="R7213" t="s">
        <v>25</v>
      </c>
      <c r="S7213">
        <v>243</v>
      </c>
      <c r="T7213" t="s">
        <v>33</v>
      </c>
      <c r="U7213" t="s">
        <v>39</v>
      </c>
      <c r="V7213" t="s">
        <v>52</v>
      </c>
      <c r="W7213" t="s">
        <v>40</v>
      </c>
      <c r="X7213" t="s">
        <v>30</v>
      </c>
    </row>
    <row r="7214" spans="1:24" x14ac:dyDescent="0.3">
      <c r="A7214">
        <v>15728480</v>
      </c>
      <c r="B7214" t="s">
        <v>1839</v>
      </c>
      <c r="C7214">
        <v>452</v>
      </c>
      <c r="D7214" t="s">
        <v>42</v>
      </c>
      <c r="E7214" t="s">
        <v>45</v>
      </c>
      <c r="F7214">
        <v>35</v>
      </c>
      <c r="G7214">
        <v>8</v>
      </c>
      <c r="H7214">
        <v>0</v>
      </c>
      <c r="I7214">
        <v>2</v>
      </c>
      <c r="J7214">
        <v>1</v>
      </c>
      <c r="K7214">
        <v>1</v>
      </c>
      <c r="L7214">
        <v>149615</v>
      </c>
      <c r="M7214">
        <v>0</v>
      </c>
      <c r="N7214" t="str">
        <f>IF(BANK[[#This Row],[EXITED]]=0,"No","Yes")</f>
        <v>No</v>
      </c>
      <c r="O7214">
        <v>0</v>
      </c>
      <c r="P7214" t="str">
        <f>IF(BANK[[#This Row],[COMPLAIN]]=0,"No","Yes")</f>
        <v>No</v>
      </c>
      <c r="Q7214">
        <v>1</v>
      </c>
      <c r="R7214" t="s">
        <v>43</v>
      </c>
      <c r="S7214">
        <v>514</v>
      </c>
      <c r="T7214" t="s">
        <v>26</v>
      </c>
      <c r="U7214" t="s">
        <v>39</v>
      </c>
      <c r="V7214" t="s">
        <v>28</v>
      </c>
      <c r="W7214" t="s">
        <v>29</v>
      </c>
      <c r="X7214" t="s">
        <v>30</v>
      </c>
    </row>
    <row r="7215" spans="1:24" x14ac:dyDescent="0.3">
      <c r="A7215">
        <v>15641091</v>
      </c>
      <c r="B7215" t="s">
        <v>473</v>
      </c>
      <c r="C7215">
        <v>695</v>
      </c>
      <c r="D7215" t="s">
        <v>42</v>
      </c>
      <c r="E7215" t="s">
        <v>45</v>
      </c>
      <c r="F7215">
        <v>31</v>
      </c>
      <c r="G7215">
        <v>5</v>
      </c>
      <c r="H7215">
        <v>106089</v>
      </c>
      <c r="I7215">
        <v>1</v>
      </c>
      <c r="J7215">
        <v>0</v>
      </c>
      <c r="K7215">
        <v>0</v>
      </c>
      <c r="L7215">
        <v>99538</v>
      </c>
      <c r="M7215">
        <v>0</v>
      </c>
      <c r="N7215" t="str">
        <f>IF(BANK[[#This Row],[EXITED]]=0,"No","Yes")</f>
        <v>No</v>
      </c>
      <c r="O7215">
        <v>0</v>
      </c>
      <c r="P7215" t="str">
        <f>IF(BANK[[#This Row],[COMPLAIN]]=0,"No","Yes")</f>
        <v>No</v>
      </c>
      <c r="Q7215">
        <v>4</v>
      </c>
      <c r="R7215" t="s">
        <v>25</v>
      </c>
      <c r="S7215">
        <v>324</v>
      </c>
      <c r="T7215" t="s">
        <v>26</v>
      </c>
      <c r="U7215" t="s">
        <v>34</v>
      </c>
      <c r="V7215" t="s">
        <v>46</v>
      </c>
      <c r="W7215" t="s">
        <v>40</v>
      </c>
      <c r="X7215" t="s">
        <v>30</v>
      </c>
    </row>
    <row r="7216" spans="1:24" x14ac:dyDescent="0.3">
      <c r="A7216">
        <v>15679693</v>
      </c>
      <c r="B7216" t="s">
        <v>449</v>
      </c>
      <c r="C7216">
        <v>625</v>
      </c>
      <c r="D7216" t="s">
        <v>42</v>
      </c>
      <c r="E7216" t="s">
        <v>24</v>
      </c>
      <c r="F7216">
        <v>31</v>
      </c>
      <c r="G7216">
        <v>5</v>
      </c>
      <c r="H7216">
        <v>0</v>
      </c>
      <c r="I7216">
        <v>2</v>
      </c>
      <c r="J7216">
        <v>0</v>
      </c>
      <c r="K7216">
        <v>1</v>
      </c>
      <c r="L7216">
        <v>90</v>
      </c>
      <c r="M7216">
        <v>0</v>
      </c>
      <c r="N7216" t="str">
        <f>IF(BANK[[#This Row],[EXITED]]=0,"No","Yes")</f>
        <v>No</v>
      </c>
      <c r="O7216">
        <v>0</v>
      </c>
      <c r="P7216" t="str">
        <f>IF(BANK[[#This Row],[COMPLAIN]]=0,"No","Yes")</f>
        <v>No</v>
      </c>
      <c r="Q7216">
        <v>3</v>
      </c>
      <c r="R7216" t="s">
        <v>37</v>
      </c>
      <c r="S7216">
        <v>855</v>
      </c>
      <c r="T7216" t="s">
        <v>26</v>
      </c>
      <c r="U7216" t="s">
        <v>39</v>
      </c>
      <c r="V7216" t="s">
        <v>46</v>
      </c>
      <c r="W7216" t="s">
        <v>54</v>
      </c>
      <c r="X7216" t="s">
        <v>30</v>
      </c>
    </row>
    <row r="7217" spans="1:24" x14ac:dyDescent="0.3">
      <c r="A7217">
        <v>15797190</v>
      </c>
      <c r="B7217" t="s">
        <v>1375</v>
      </c>
      <c r="C7217">
        <v>608</v>
      </c>
      <c r="D7217" t="s">
        <v>56</v>
      </c>
      <c r="E7217" t="s">
        <v>45</v>
      </c>
      <c r="F7217">
        <v>40</v>
      </c>
      <c r="G7217">
        <v>7</v>
      </c>
      <c r="H7217">
        <v>96202</v>
      </c>
      <c r="I7217">
        <v>1</v>
      </c>
      <c r="J7217">
        <v>0</v>
      </c>
      <c r="K7217">
        <v>0</v>
      </c>
      <c r="L7217">
        <v>161155</v>
      </c>
      <c r="M7217">
        <v>0</v>
      </c>
      <c r="N7217" t="str">
        <f>IF(BANK[[#This Row],[EXITED]]=0,"No","Yes")</f>
        <v>No</v>
      </c>
      <c r="O7217">
        <v>0</v>
      </c>
      <c r="P7217" t="str">
        <f>IF(BANK[[#This Row],[COMPLAIN]]=0,"No","Yes")</f>
        <v>No</v>
      </c>
      <c r="Q7217">
        <v>5</v>
      </c>
      <c r="R7217" t="s">
        <v>37</v>
      </c>
      <c r="S7217">
        <v>822</v>
      </c>
      <c r="T7217" t="s">
        <v>33</v>
      </c>
      <c r="U7217" t="s">
        <v>34</v>
      </c>
      <c r="V7217" t="s">
        <v>28</v>
      </c>
      <c r="W7217" t="s">
        <v>35</v>
      </c>
      <c r="X7217" t="s">
        <v>30</v>
      </c>
    </row>
    <row r="7218" spans="1:24" x14ac:dyDescent="0.3">
      <c r="A7218">
        <v>15788025</v>
      </c>
      <c r="B7218" t="s">
        <v>1142</v>
      </c>
      <c r="C7218">
        <v>715</v>
      </c>
      <c r="D7218" t="s">
        <v>42</v>
      </c>
      <c r="E7218" t="s">
        <v>45</v>
      </c>
      <c r="F7218">
        <v>38</v>
      </c>
      <c r="G7218">
        <v>0</v>
      </c>
      <c r="H7218">
        <v>0</v>
      </c>
      <c r="I7218">
        <v>2</v>
      </c>
      <c r="J7218">
        <v>1</v>
      </c>
      <c r="K7218">
        <v>1</v>
      </c>
      <c r="L7218">
        <v>333</v>
      </c>
      <c r="M7218">
        <v>0</v>
      </c>
      <c r="N7218" t="str">
        <f>IF(BANK[[#This Row],[EXITED]]=0,"No","Yes")</f>
        <v>No</v>
      </c>
      <c r="O7218">
        <v>0</v>
      </c>
      <c r="P7218" t="str">
        <f>IF(BANK[[#This Row],[COMPLAIN]]=0,"No","Yes")</f>
        <v>No</v>
      </c>
      <c r="Q7218">
        <v>2</v>
      </c>
      <c r="R7218" t="s">
        <v>32</v>
      </c>
      <c r="S7218">
        <v>493</v>
      </c>
      <c r="T7218" t="s">
        <v>33</v>
      </c>
      <c r="U7218" t="s">
        <v>39</v>
      </c>
      <c r="V7218" t="s">
        <v>52</v>
      </c>
      <c r="W7218" t="s">
        <v>47</v>
      </c>
      <c r="X7218" t="s">
        <v>30</v>
      </c>
    </row>
    <row r="7219" spans="1:24" x14ac:dyDescent="0.3">
      <c r="A7219">
        <v>15646168</v>
      </c>
      <c r="B7219" t="s">
        <v>1611</v>
      </c>
      <c r="C7219">
        <v>834</v>
      </c>
      <c r="D7219" t="s">
        <v>23</v>
      </c>
      <c r="E7219" t="s">
        <v>24</v>
      </c>
      <c r="F7219">
        <v>33</v>
      </c>
      <c r="G7219">
        <v>5</v>
      </c>
      <c r="H7219">
        <v>0</v>
      </c>
      <c r="I7219">
        <v>2</v>
      </c>
      <c r="J7219">
        <v>1</v>
      </c>
      <c r="K7219">
        <v>0</v>
      </c>
      <c r="L7219">
        <v>66285</v>
      </c>
      <c r="M7219">
        <v>0</v>
      </c>
      <c r="N7219" t="str">
        <f>IF(BANK[[#This Row],[EXITED]]=0,"No","Yes")</f>
        <v>No</v>
      </c>
      <c r="O7219">
        <v>0</v>
      </c>
      <c r="P7219" t="str">
        <f>IF(BANK[[#This Row],[COMPLAIN]]=0,"No","Yes")</f>
        <v>No</v>
      </c>
      <c r="Q7219">
        <v>1</v>
      </c>
      <c r="R7219" t="s">
        <v>43</v>
      </c>
      <c r="S7219">
        <v>746</v>
      </c>
      <c r="T7219" t="s">
        <v>26</v>
      </c>
      <c r="U7219" t="s">
        <v>39</v>
      </c>
      <c r="V7219" t="s">
        <v>46</v>
      </c>
      <c r="W7219" t="s">
        <v>29</v>
      </c>
      <c r="X7219" t="s">
        <v>30</v>
      </c>
    </row>
    <row r="7220" spans="1:24" x14ac:dyDescent="0.3">
      <c r="A7220">
        <v>15580493</v>
      </c>
      <c r="B7220" t="s">
        <v>317</v>
      </c>
      <c r="C7220">
        <v>469</v>
      </c>
      <c r="D7220" t="s">
        <v>42</v>
      </c>
      <c r="E7220" t="s">
        <v>24</v>
      </c>
      <c r="F7220">
        <v>33</v>
      </c>
      <c r="G7220">
        <v>1</v>
      </c>
      <c r="H7220">
        <v>127819</v>
      </c>
      <c r="I7220">
        <v>1</v>
      </c>
      <c r="J7220">
        <v>1</v>
      </c>
      <c r="K7220">
        <v>0</v>
      </c>
      <c r="L7220">
        <v>163477</v>
      </c>
      <c r="M7220">
        <v>0</v>
      </c>
      <c r="N7220" t="str">
        <f>IF(BANK[[#This Row],[EXITED]]=0,"No","Yes")</f>
        <v>No</v>
      </c>
      <c r="O7220">
        <v>0</v>
      </c>
      <c r="P7220" t="str">
        <f>IF(BANK[[#This Row],[COMPLAIN]]=0,"No","Yes")</f>
        <v>No</v>
      </c>
      <c r="Q7220">
        <v>1</v>
      </c>
      <c r="R7220" t="s">
        <v>43</v>
      </c>
      <c r="S7220">
        <v>933</v>
      </c>
      <c r="T7220" t="s">
        <v>26</v>
      </c>
      <c r="U7220" t="s">
        <v>27</v>
      </c>
      <c r="V7220" t="s">
        <v>52</v>
      </c>
      <c r="W7220" t="s">
        <v>29</v>
      </c>
      <c r="X7220" t="s">
        <v>30</v>
      </c>
    </row>
    <row r="7221" spans="1:24" x14ac:dyDescent="0.3">
      <c r="A7221">
        <v>15773098</v>
      </c>
      <c r="B7221" t="s">
        <v>583</v>
      </c>
      <c r="C7221">
        <v>834</v>
      </c>
      <c r="D7221" t="s">
        <v>23</v>
      </c>
      <c r="E7221" t="s">
        <v>24</v>
      </c>
      <c r="F7221">
        <v>34</v>
      </c>
      <c r="G7221">
        <v>5</v>
      </c>
      <c r="H7221">
        <v>0</v>
      </c>
      <c r="I7221">
        <v>2</v>
      </c>
      <c r="J7221">
        <v>0</v>
      </c>
      <c r="K7221">
        <v>0</v>
      </c>
      <c r="L7221">
        <v>53437</v>
      </c>
      <c r="M7221">
        <v>0</v>
      </c>
      <c r="N7221" t="str">
        <f>IF(BANK[[#This Row],[EXITED]]=0,"No","Yes")</f>
        <v>No</v>
      </c>
      <c r="O7221">
        <v>0</v>
      </c>
      <c r="P7221" t="str">
        <f>IF(BANK[[#This Row],[COMPLAIN]]=0,"No","Yes")</f>
        <v>No</v>
      </c>
      <c r="Q7221">
        <v>5</v>
      </c>
      <c r="R7221" t="s">
        <v>25</v>
      </c>
      <c r="S7221">
        <v>709</v>
      </c>
      <c r="T7221" t="s">
        <v>26</v>
      </c>
      <c r="U7221" t="s">
        <v>39</v>
      </c>
      <c r="V7221" t="s">
        <v>46</v>
      </c>
      <c r="W7221" t="s">
        <v>35</v>
      </c>
      <c r="X7221" t="s">
        <v>30</v>
      </c>
    </row>
    <row r="7222" spans="1:24" x14ac:dyDescent="0.3">
      <c r="A7222">
        <v>15603221</v>
      </c>
      <c r="B7222" t="s">
        <v>635</v>
      </c>
      <c r="C7222">
        <v>696</v>
      </c>
      <c r="D7222" t="s">
        <v>56</v>
      </c>
      <c r="E7222" t="s">
        <v>24</v>
      </c>
      <c r="F7222">
        <v>32</v>
      </c>
      <c r="G7222">
        <v>4</v>
      </c>
      <c r="H7222">
        <v>84422</v>
      </c>
      <c r="I7222">
        <v>1</v>
      </c>
      <c r="J7222">
        <v>0</v>
      </c>
      <c r="K7222">
        <v>1</v>
      </c>
      <c r="L7222">
        <v>52315</v>
      </c>
      <c r="M7222">
        <v>0</v>
      </c>
      <c r="N7222" t="str">
        <f>IF(BANK[[#This Row],[EXITED]]=0,"No","Yes")</f>
        <v>No</v>
      </c>
      <c r="O7222">
        <v>0</v>
      </c>
      <c r="P7222" t="str">
        <f>IF(BANK[[#This Row],[COMPLAIN]]=0,"No","Yes")</f>
        <v>No</v>
      </c>
      <c r="Q7222">
        <v>5</v>
      </c>
      <c r="R7222" t="s">
        <v>43</v>
      </c>
      <c r="S7222">
        <v>491</v>
      </c>
      <c r="T7222" t="s">
        <v>26</v>
      </c>
      <c r="U7222" t="s">
        <v>34</v>
      </c>
      <c r="V7222" t="s">
        <v>46</v>
      </c>
      <c r="W7222" t="s">
        <v>35</v>
      </c>
      <c r="X7222" t="s">
        <v>30</v>
      </c>
    </row>
    <row r="7223" spans="1:24" x14ac:dyDescent="0.3">
      <c r="A7223">
        <v>15740043</v>
      </c>
      <c r="B7223" t="s">
        <v>219</v>
      </c>
      <c r="C7223">
        <v>606</v>
      </c>
      <c r="D7223" t="s">
        <v>42</v>
      </c>
      <c r="E7223" t="s">
        <v>24</v>
      </c>
      <c r="F7223">
        <v>32</v>
      </c>
      <c r="G7223">
        <v>5</v>
      </c>
      <c r="H7223">
        <v>83162</v>
      </c>
      <c r="I7223">
        <v>1</v>
      </c>
      <c r="J7223">
        <v>1</v>
      </c>
      <c r="K7223">
        <v>1</v>
      </c>
      <c r="L7223">
        <v>116886</v>
      </c>
      <c r="M7223">
        <v>0</v>
      </c>
      <c r="N7223" t="str">
        <f>IF(BANK[[#This Row],[EXITED]]=0,"No","Yes")</f>
        <v>No</v>
      </c>
      <c r="O7223">
        <v>0</v>
      </c>
      <c r="P7223" t="str">
        <f>IF(BANK[[#This Row],[COMPLAIN]]=0,"No","Yes")</f>
        <v>No</v>
      </c>
      <c r="Q7223">
        <v>4</v>
      </c>
      <c r="R7223" t="s">
        <v>43</v>
      </c>
      <c r="S7223">
        <v>391</v>
      </c>
      <c r="T7223" t="s">
        <v>26</v>
      </c>
      <c r="U7223" t="s">
        <v>34</v>
      </c>
      <c r="V7223" t="s">
        <v>46</v>
      </c>
      <c r="W7223" t="s">
        <v>40</v>
      </c>
      <c r="X7223" t="s">
        <v>30</v>
      </c>
    </row>
    <row r="7224" spans="1:24" x14ac:dyDescent="0.3">
      <c r="A7224">
        <v>15712264</v>
      </c>
      <c r="B7224" t="s">
        <v>2539</v>
      </c>
      <c r="C7224">
        <v>713</v>
      </c>
      <c r="D7224" t="s">
        <v>42</v>
      </c>
      <c r="E7224" t="s">
        <v>45</v>
      </c>
      <c r="F7224">
        <v>39</v>
      </c>
      <c r="G7224">
        <v>10</v>
      </c>
      <c r="H7224">
        <v>0</v>
      </c>
      <c r="I7224">
        <v>2</v>
      </c>
      <c r="J7224">
        <v>1</v>
      </c>
      <c r="K7224">
        <v>1</v>
      </c>
      <c r="L7224">
        <v>126264</v>
      </c>
      <c r="M7224">
        <v>0</v>
      </c>
      <c r="N7224" t="str">
        <f>IF(BANK[[#This Row],[EXITED]]=0,"No","Yes")</f>
        <v>No</v>
      </c>
      <c r="O7224">
        <v>0</v>
      </c>
      <c r="P7224" t="str">
        <f>IF(BANK[[#This Row],[COMPLAIN]]=0,"No","Yes")</f>
        <v>No</v>
      </c>
      <c r="Q7224">
        <v>5</v>
      </c>
      <c r="R7224" t="s">
        <v>43</v>
      </c>
      <c r="S7224">
        <v>238</v>
      </c>
      <c r="T7224" t="s">
        <v>33</v>
      </c>
      <c r="U7224" t="s">
        <v>39</v>
      </c>
      <c r="V7224" t="s">
        <v>28</v>
      </c>
      <c r="W7224" t="s">
        <v>35</v>
      </c>
      <c r="X7224" t="s">
        <v>30</v>
      </c>
    </row>
    <row r="7225" spans="1:24" x14ac:dyDescent="0.3">
      <c r="A7225">
        <v>15751926</v>
      </c>
      <c r="B7225" t="s">
        <v>685</v>
      </c>
      <c r="C7225">
        <v>821</v>
      </c>
      <c r="D7225" t="s">
        <v>56</v>
      </c>
      <c r="E7225" t="s">
        <v>24</v>
      </c>
      <c r="F7225">
        <v>42</v>
      </c>
      <c r="G7225">
        <v>3</v>
      </c>
      <c r="H7225">
        <v>87807</v>
      </c>
      <c r="I7225">
        <v>2</v>
      </c>
      <c r="J7225">
        <v>1</v>
      </c>
      <c r="K7225">
        <v>1</v>
      </c>
      <c r="L7225">
        <v>64614</v>
      </c>
      <c r="M7225">
        <v>0</v>
      </c>
      <c r="N7225" t="str">
        <f>IF(BANK[[#This Row],[EXITED]]=0,"No","Yes")</f>
        <v>No</v>
      </c>
      <c r="O7225">
        <v>0</v>
      </c>
      <c r="P7225" t="str">
        <f>IF(BANK[[#This Row],[COMPLAIN]]=0,"No","Yes")</f>
        <v>No</v>
      </c>
      <c r="Q7225">
        <v>2</v>
      </c>
      <c r="R7225" t="s">
        <v>37</v>
      </c>
      <c r="S7225">
        <v>716</v>
      </c>
      <c r="T7225" t="s">
        <v>33</v>
      </c>
      <c r="U7225" t="s">
        <v>34</v>
      </c>
      <c r="V7225" t="s">
        <v>46</v>
      </c>
      <c r="W7225" t="s">
        <v>47</v>
      </c>
      <c r="X7225" t="s">
        <v>30</v>
      </c>
    </row>
    <row r="7226" spans="1:24" x14ac:dyDescent="0.3">
      <c r="A7226">
        <v>15589401</v>
      </c>
      <c r="B7226" t="s">
        <v>180</v>
      </c>
      <c r="C7226">
        <v>550</v>
      </c>
      <c r="D7226" t="s">
        <v>42</v>
      </c>
      <c r="E7226" t="s">
        <v>45</v>
      </c>
      <c r="F7226">
        <v>30</v>
      </c>
      <c r="G7226">
        <v>4</v>
      </c>
      <c r="H7226">
        <v>0</v>
      </c>
      <c r="I7226">
        <v>2</v>
      </c>
      <c r="J7226">
        <v>1</v>
      </c>
      <c r="K7226">
        <v>0</v>
      </c>
      <c r="L7226">
        <v>89216</v>
      </c>
      <c r="M7226">
        <v>0</v>
      </c>
      <c r="N7226" t="str">
        <f>IF(BANK[[#This Row],[EXITED]]=0,"No","Yes")</f>
        <v>No</v>
      </c>
      <c r="O7226">
        <v>0</v>
      </c>
      <c r="P7226" t="str">
        <f>IF(BANK[[#This Row],[COMPLAIN]]=0,"No","Yes")</f>
        <v>No</v>
      </c>
      <c r="Q7226">
        <v>3</v>
      </c>
      <c r="R7226" t="s">
        <v>25</v>
      </c>
      <c r="S7226">
        <v>484</v>
      </c>
      <c r="T7226" t="s">
        <v>26</v>
      </c>
      <c r="U7226" t="s">
        <v>39</v>
      </c>
      <c r="V7226" t="s">
        <v>46</v>
      </c>
      <c r="W7226" t="s">
        <v>54</v>
      </c>
      <c r="X7226" t="s">
        <v>30</v>
      </c>
    </row>
    <row r="7227" spans="1:24" x14ac:dyDescent="0.3">
      <c r="A7227">
        <v>15742019</v>
      </c>
      <c r="B7227" t="s">
        <v>2540</v>
      </c>
      <c r="C7227">
        <v>675</v>
      </c>
      <c r="D7227" t="s">
        <v>42</v>
      </c>
      <c r="E7227" t="s">
        <v>45</v>
      </c>
      <c r="F7227">
        <v>39</v>
      </c>
      <c r="G7227">
        <v>6</v>
      </c>
      <c r="H7227">
        <v>0</v>
      </c>
      <c r="I7227">
        <v>2</v>
      </c>
      <c r="J7227">
        <v>0</v>
      </c>
      <c r="K7227">
        <v>0</v>
      </c>
      <c r="L7227">
        <v>83419</v>
      </c>
      <c r="M7227">
        <v>0</v>
      </c>
      <c r="N7227" t="str">
        <f>IF(BANK[[#This Row],[EXITED]]=0,"No","Yes")</f>
        <v>No</v>
      </c>
      <c r="O7227">
        <v>0</v>
      </c>
      <c r="P7227" t="str">
        <f>IF(BANK[[#This Row],[COMPLAIN]]=0,"No","Yes")</f>
        <v>No</v>
      </c>
      <c r="Q7227">
        <v>4</v>
      </c>
      <c r="R7227" t="s">
        <v>32</v>
      </c>
      <c r="S7227">
        <v>367</v>
      </c>
      <c r="T7227" t="s">
        <v>33</v>
      </c>
      <c r="U7227" t="s">
        <v>39</v>
      </c>
      <c r="V7227" t="s">
        <v>46</v>
      </c>
      <c r="W7227" t="s">
        <v>40</v>
      </c>
      <c r="X7227" t="s">
        <v>30</v>
      </c>
    </row>
    <row r="7228" spans="1:24" x14ac:dyDescent="0.3">
      <c r="A7228">
        <v>15660611</v>
      </c>
      <c r="B7228" t="s">
        <v>912</v>
      </c>
      <c r="C7228">
        <v>748</v>
      </c>
      <c r="D7228" t="s">
        <v>23</v>
      </c>
      <c r="E7228" t="s">
        <v>24</v>
      </c>
      <c r="F7228">
        <v>39</v>
      </c>
      <c r="G7228">
        <v>3</v>
      </c>
      <c r="H7228">
        <v>0</v>
      </c>
      <c r="I7228">
        <v>2</v>
      </c>
      <c r="J7228">
        <v>1</v>
      </c>
      <c r="K7228">
        <v>1</v>
      </c>
      <c r="L7228">
        <v>123999</v>
      </c>
      <c r="M7228">
        <v>0</v>
      </c>
      <c r="N7228" t="str">
        <f>IF(BANK[[#This Row],[EXITED]]=0,"No","Yes")</f>
        <v>No</v>
      </c>
      <c r="O7228">
        <v>0</v>
      </c>
      <c r="P7228" t="str">
        <f>IF(BANK[[#This Row],[COMPLAIN]]=0,"No","Yes")</f>
        <v>No</v>
      </c>
      <c r="Q7228">
        <v>2</v>
      </c>
      <c r="R7228" t="s">
        <v>43</v>
      </c>
      <c r="S7228">
        <v>511</v>
      </c>
      <c r="T7228" t="s">
        <v>33</v>
      </c>
      <c r="U7228" t="s">
        <v>39</v>
      </c>
      <c r="V7228" t="s">
        <v>46</v>
      </c>
      <c r="W7228" t="s">
        <v>47</v>
      </c>
      <c r="X7228" t="s">
        <v>30</v>
      </c>
    </row>
    <row r="7229" spans="1:24" x14ac:dyDescent="0.3">
      <c r="A7229">
        <v>15595036</v>
      </c>
      <c r="B7229" t="s">
        <v>665</v>
      </c>
      <c r="C7229">
        <v>726</v>
      </c>
      <c r="D7229" t="s">
        <v>56</v>
      </c>
      <c r="E7229" t="s">
        <v>24</v>
      </c>
      <c r="F7229">
        <v>30</v>
      </c>
      <c r="G7229">
        <v>7</v>
      </c>
      <c r="H7229">
        <v>92848</v>
      </c>
      <c r="I7229">
        <v>1</v>
      </c>
      <c r="J7229">
        <v>1</v>
      </c>
      <c r="K7229">
        <v>0</v>
      </c>
      <c r="L7229">
        <v>146154</v>
      </c>
      <c r="M7229">
        <v>0</v>
      </c>
      <c r="N7229" t="str">
        <f>IF(BANK[[#This Row],[EXITED]]=0,"No","Yes")</f>
        <v>No</v>
      </c>
      <c r="O7229">
        <v>0</v>
      </c>
      <c r="P7229" t="str">
        <f>IF(BANK[[#This Row],[COMPLAIN]]=0,"No","Yes")</f>
        <v>No</v>
      </c>
      <c r="Q7229">
        <v>5</v>
      </c>
      <c r="R7229" t="s">
        <v>32</v>
      </c>
      <c r="S7229">
        <v>361</v>
      </c>
      <c r="T7229" t="s">
        <v>26</v>
      </c>
      <c r="U7229" t="s">
        <v>34</v>
      </c>
      <c r="V7229" t="s">
        <v>28</v>
      </c>
      <c r="W7229" t="s">
        <v>35</v>
      </c>
      <c r="X7229" t="s">
        <v>30</v>
      </c>
    </row>
    <row r="7230" spans="1:24" x14ac:dyDescent="0.3">
      <c r="A7230">
        <v>15781689</v>
      </c>
      <c r="B7230" t="s">
        <v>2541</v>
      </c>
      <c r="C7230">
        <v>758</v>
      </c>
      <c r="D7230" t="s">
        <v>23</v>
      </c>
      <c r="E7230" t="s">
        <v>24</v>
      </c>
      <c r="F7230">
        <v>35</v>
      </c>
      <c r="G7230">
        <v>5</v>
      </c>
      <c r="H7230">
        <v>0</v>
      </c>
      <c r="I7230">
        <v>2</v>
      </c>
      <c r="J7230">
        <v>1</v>
      </c>
      <c r="K7230">
        <v>0</v>
      </c>
      <c r="L7230">
        <v>95010</v>
      </c>
      <c r="M7230">
        <v>0</v>
      </c>
      <c r="N7230" t="str">
        <f>IF(BANK[[#This Row],[EXITED]]=0,"No","Yes")</f>
        <v>No</v>
      </c>
      <c r="O7230">
        <v>0</v>
      </c>
      <c r="P7230" t="str">
        <f>IF(BANK[[#This Row],[COMPLAIN]]=0,"No","Yes")</f>
        <v>No</v>
      </c>
      <c r="Q7230">
        <v>5</v>
      </c>
      <c r="R7230" t="s">
        <v>37</v>
      </c>
      <c r="S7230">
        <v>921</v>
      </c>
      <c r="T7230" t="s">
        <v>26</v>
      </c>
      <c r="U7230" t="s">
        <v>39</v>
      </c>
      <c r="V7230" t="s">
        <v>46</v>
      </c>
      <c r="W7230" t="s">
        <v>35</v>
      </c>
      <c r="X7230" t="s">
        <v>30</v>
      </c>
    </row>
    <row r="7231" spans="1:24" x14ac:dyDescent="0.3">
      <c r="A7231">
        <v>15696054</v>
      </c>
      <c r="B7231" t="s">
        <v>2542</v>
      </c>
      <c r="C7231">
        <v>596</v>
      </c>
      <c r="D7231" t="s">
        <v>42</v>
      </c>
      <c r="E7231" t="s">
        <v>24</v>
      </c>
      <c r="F7231">
        <v>37</v>
      </c>
      <c r="G7231">
        <v>2</v>
      </c>
      <c r="H7231">
        <v>0</v>
      </c>
      <c r="I7231">
        <v>1</v>
      </c>
      <c r="J7231">
        <v>0</v>
      </c>
      <c r="K7231">
        <v>1</v>
      </c>
      <c r="L7231">
        <v>121176</v>
      </c>
      <c r="M7231">
        <v>0</v>
      </c>
      <c r="N7231" t="str">
        <f>IF(BANK[[#This Row],[EXITED]]=0,"No","Yes")</f>
        <v>No</v>
      </c>
      <c r="O7231">
        <v>0</v>
      </c>
      <c r="P7231" t="str">
        <f>IF(BANK[[#This Row],[COMPLAIN]]=0,"No","Yes")</f>
        <v>No</v>
      </c>
      <c r="Q7231">
        <v>3</v>
      </c>
      <c r="R7231" t="s">
        <v>32</v>
      </c>
      <c r="S7231">
        <v>862</v>
      </c>
      <c r="T7231" t="s">
        <v>33</v>
      </c>
      <c r="U7231" t="s">
        <v>39</v>
      </c>
      <c r="V7231" t="s">
        <v>52</v>
      </c>
      <c r="W7231" t="s">
        <v>54</v>
      </c>
      <c r="X7231" t="s">
        <v>30</v>
      </c>
    </row>
    <row r="7232" spans="1:24" x14ac:dyDescent="0.3">
      <c r="A7232">
        <v>15752467</v>
      </c>
      <c r="B7232" t="s">
        <v>655</v>
      </c>
      <c r="C7232">
        <v>720</v>
      </c>
      <c r="D7232" t="s">
        <v>23</v>
      </c>
      <c r="E7232" t="s">
        <v>24</v>
      </c>
      <c r="F7232">
        <v>34</v>
      </c>
      <c r="G7232">
        <v>3</v>
      </c>
      <c r="H7232">
        <v>0</v>
      </c>
      <c r="I7232">
        <v>2</v>
      </c>
      <c r="J7232">
        <v>1</v>
      </c>
      <c r="K7232">
        <v>1</v>
      </c>
      <c r="L7232">
        <v>77048</v>
      </c>
      <c r="M7232">
        <v>0</v>
      </c>
      <c r="N7232" t="str">
        <f>IF(BANK[[#This Row],[EXITED]]=0,"No","Yes")</f>
        <v>No</v>
      </c>
      <c r="O7232">
        <v>0</v>
      </c>
      <c r="P7232" t="str">
        <f>IF(BANK[[#This Row],[COMPLAIN]]=0,"No","Yes")</f>
        <v>No</v>
      </c>
      <c r="Q7232">
        <v>4</v>
      </c>
      <c r="R7232" t="s">
        <v>32</v>
      </c>
      <c r="S7232">
        <v>368</v>
      </c>
      <c r="T7232" t="s">
        <v>26</v>
      </c>
      <c r="U7232" t="s">
        <v>39</v>
      </c>
      <c r="V7232" t="s">
        <v>46</v>
      </c>
      <c r="W7232" t="s">
        <v>40</v>
      </c>
      <c r="X7232" t="s">
        <v>30</v>
      </c>
    </row>
    <row r="7233" spans="1:24" x14ac:dyDescent="0.3">
      <c r="A7233">
        <v>15597487</v>
      </c>
      <c r="B7233" t="s">
        <v>212</v>
      </c>
      <c r="C7233">
        <v>850</v>
      </c>
      <c r="D7233" t="s">
        <v>42</v>
      </c>
      <c r="E7233" t="s">
        <v>45</v>
      </c>
      <c r="F7233">
        <v>35</v>
      </c>
      <c r="G7233">
        <v>5</v>
      </c>
      <c r="H7233">
        <v>0</v>
      </c>
      <c r="I7233">
        <v>1</v>
      </c>
      <c r="J7233">
        <v>1</v>
      </c>
      <c r="K7233">
        <v>1</v>
      </c>
      <c r="L7233">
        <v>80993</v>
      </c>
      <c r="M7233">
        <v>0</v>
      </c>
      <c r="N7233" t="str">
        <f>IF(BANK[[#This Row],[EXITED]]=0,"No","Yes")</f>
        <v>No</v>
      </c>
      <c r="O7233">
        <v>0</v>
      </c>
      <c r="P7233" t="str">
        <f>IF(BANK[[#This Row],[COMPLAIN]]=0,"No","Yes")</f>
        <v>No</v>
      </c>
      <c r="Q7233">
        <v>5</v>
      </c>
      <c r="R7233" t="s">
        <v>43</v>
      </c>
      <c r="S7233">
        <v>838</v>
      </c>
      <c r="T7233" t="s">
        <v>26</v>
      </c>
      <c r="U7233" t="s">
        <v>39</v>
      </c>
      <c r="V7233" t="s">
        <v>46</v>
      </c>
      <c r="W7233" t="s">
        <v>35</v>
      </c>
      <c r="X7233" t="s">
        <v>30</v>
      </c>
    </row>
    <row r="7234" spans="1:24" x14ac:dyDescent="0.3">
      <c r="A7234">
        <v>15657637</v>
      </c>
      <c r="B7234" t="s">
        <v>586</v>
      </c>
      <c r="C7234">
        <v>696</v>
      </c>
      <c r="D7234" t="s">
        <v>23</v>
      </c>
      <c r="E7234" t="s">
        <v>45</v>
      </c>
      <c r="F7234">
        <v>36</v>
      </c>
      <c r="G7234">
        <v>3</v>
      </c>
      <c r="H7234">
        <v>0</v>
      </c>
      <c r="I7234">
        <v>3</v>
      </c>
      <c r="J7234">
        <v>1</v>
      </c>
      <c r="K7234">
        <v>0</v>
      </c>
      <c r="L7234">
        <v>65040</v>
      </c>
      <c r="M7234">
        <v>0</v>
      </c>
      <c r="N7234" t="str">
        <f>IF(BANK[[#This Row],[EXITED]]=0,"No","Yes")</f>
        <v>No</v>
      </c>
      <c r="O7234">
        <v>0</v>
      </c>
      <c r="P7234" t="str">
        <f>IF(BANK[[#This Row],[COMPLAIN]]=0,"No","Yes")</f>
        <v>No</v>
      </c>
      <c r="Q7234">
        <v>1</v>
      </c>
      <c r="R7234" t="s">
        <v>43</v>
      </c>
      <c r="S7234">
        <v>349</v>
      </c>
      <c r="T7234" t="s">
        <v>33</v>
      </c>
      <c r="U7234" t="s">
        <v>39</v>
      </c>
      <c r="V7234" t="s">
        <v>46</v>
      </c>
      <c r="W7234" t="s">
        <v>29</v>
      </c>
      <c r="X7234" t="s">
        <v>30</v>
      </c>
    </row>
    <row r="7235" spans="1:24" x14ac:dyDescent="0.3">
      <c r="A7235">
        <v>15711843</v>
      </c>
      <c r="B7235" t="s">
        <v>285</v>
      </c>
      <c r="C7235">
        <v>613</v>
      </c>
      <c r="D7235" t="s">
        <v>56</v>
      </c>
      <c r="E7235" t="s">
        <v>24</v>
      </c>
      <c r="F7235">
        <v>40</v>
      </c>
      <c r="G7235">
        <v>1</v>
      </c>
      <c r="H7235">
        <v>147857</v>
      </c>
      <c r="I7235">
        <v>3</v>
      </c>
      <c r="J7235">
        <v>0</v>
      </c>
      <c r="K7235">
        <v>0</v>
      </c>
      <c r="L7235">
        <v>107961</v>
      </c>
      <c r="M7235">
        <v>1</v>
      </c>
      <c r="N7235" t="str">
        <f>IF(BANK[[#This Row],[EXITED]]=0,"No","Yes")</f>
        <v>Yes</v>
      </c>
      <c r="O7235">
        <v>1</v>
      </c>
      <c r="P7235" t="str">
        <f>IF(BANK[[#This Row],[COMPLAIN]]=0,"No","Yes")</f>
        <v>Yes</v>
      </c>
      <c r="Q7235">
        <v>2</v>
      </c>
      <c r="R7235" t="s">
        <v>37</v>
      </c>
      <c r="S7235">
        <v>249</v>
      </c>
      <c r="T7235" t="s">
        <v>33</v>
      </c>
      <c r="U7235" t="s">
        <v>27</v>
      </c>
      <c r="V7235" t="s">
        <v>52</v>
      </c>
      <c r="W7235" t="s">
        <v>47</v>
      </c>
      <c r="X7235" t="s">
        <v>30</v>
      </c>
    </row>
    <row r="7236" spans="1:24" x14ac:dyDescent="0.3">
      <c r="A7236">
        <v>15642997</v>
      </c>
      <c r="B7236" t="s">
        <v>1309</v>
      </c>
      <c r="C7236">
        <v>655</v>
      </c>
      <c r="D7236" t="s">
        <v>42</v>
      </c>
      <c r="E7236" t="s">
        <v>45</v>
      </c>
      <c r="F7236">
        <v>36</v>
      </c>
      <c r="G7236">
        <v>2</v>
      </c>
      <c r="H7236">
        <v>147150</v>
      </c>
      <c r="I7236">
        <v>1</v>
      </c>
      <c r="J7236">
        <v>1</v>
      </c>
      <c r="K7236">
        <v>1</v>
      </c>
      <c r="L7236">
        <v>87817</v>
      </c>
      <c r="M7236">
        <v>0</v>
      </c>
      <c r="N7236" t="str">
        <f>IF(BANK[[#This Row],[EXITED]]=0,"No","Yes")</f>
        <v>No</v>
      </c>
      <c r="O7236">
        <v>0</v>
      </c>
      <c r="P7236" t="str">
        <f>IF(BANK[[#This Row],[COMPLAIN]]=0,"No","Yes")</f>
        <v>No</v>
      </c>
      <c r="Q7236">
        <v>5</v>
      </c>
      <c r="R7236" t="s">
        <v>25</v>
      </c>
      <c r="S7236">
        <v>680</v>
      </c>
      <c r="T7236" t="s">
        <v>33</v>
      </c>
      <c r="U7236" t="s">
        <v>27</v>
      </c>
      <c r="V7236" t="s">
        <v>52</v>
      </c>
      <c r="W7236" t="s">
        <v>35</v>
      </c>
      <c r="X7236" t="s">
        <v>30</v>
      </c>
    </row>
    <row r="7237" spans="1:24" x14ac:dyDescent="0.3">
      <c r="A7237">
        <v>15790204</v>
      </c>
      <c r="B7237" t="s">
        <v>1239</v>
      </c>
      <c r="C7237">
        <v>663</v>
      </c>
      <c r="D7237" t="s">
        <v>23</v>
      </c>
      <c r="E7237" t="s">
        <v>45</v>
      </c>
      <c r="F7237">
        <v>22</v>
      </c>
      <c r="G7237">
        <v>9</v>
      </c>
      <c r="H7237">
        <v>0</v>
      </c>
      <c r="I7237">
        <v>1</v>
      </c>
      <c r="J7237">
        <v>1</v>
      </c>
      <c r="K7237">
        <v>0</v>
      </c>
      <c r="L7237">
        <v>29136</v>
      </c>
      <c r="M7237">
        <v>1</v>
      </c>
      <c r="N7237" t="str">
        <f>IF(BANK[[#This Row],[EXITED]]=0,"No","Yes")</f>
        <v>Yes</v>
      </c>
      <c r="O7237">
        <v>1</v>
      </c>
      <c r="P7237" t="str">
        <f>IF(BANK[[#This Row],[COMPLAIN]]=0,"No","Yes")</f>
        <v>Yes</v>
      </c>
      <c r="Q7237">
        <v>5</v>
      </c>
      <c r="R7237" t="s">
        <v>32</v>
      </c>
      <c r="S7237">
        <v>590</v>
      </c>
      <c r="T7237" t="s">
        <v>38</v>
      </c>
      <c r="U7237" t="s">
        <v>39</v>
      </c>
      <c r="V7237" t="s">
        <v>28</v>
      </c>
      <c r="W7237" t="s">
        <v>35</v>
      </c>
      <c r="X7237" t="s">
        <v>30</v>
      </c>
    </row>
    <row r="7238" spans="1:24" x14ac:dyDescent="0.3">
      <c r="A7238">
        <v>15585133</v>
      </c>
      <c r="B7238" t="s">
        <v>98</v>
      </c>
      <c r="C7238">
        <v>657</v>
      </c>
      <c r="D7238" t="s">
        <v>23</v>
      </c>
      <c r="E7238" t="s">
        <v>45</v>
      </c>
      <c r="F7238">
        <v>27</v>
      </c>
      <c r="G7238">
        <v>8</v>
      </c>
      <c r="H7238">
        <v>0</v>
      </c>
      <c r="I7238">
        <v>2</v>
      </c>
      <c r="J7238">
        <v>0</v>
      </c>
      <c r="K7238">
        <v>0</v>
      </c>
      <c r="L7238">
        <v>6468</v>
      </c>
      <c r="M7238">
        <v>0</v>
      </c>
      <c r="N7238" t="str">
        <f>IF(BANK[[#This Row],[EXITED]]=0,"No","Yes")</f>
        <v>No</v>
      </c>
      <c r="O7238">
        <v>0</v>
      </c>
      <c r="P7238" t="str">
        <f>IF(BANK[[#This Row],[COMPLAIN]]=0,"No","Yes")</f>
        <v>No</v>
      </c>
      <c r="Q7238">
        <v>2</v>
      </c>
      <c r="R7238" t="s">
        <v>25</v>
      </c>
      <c r="S7238">
        <v>354</v>
      </c>
      <c r="T7238" t="s">
        <v>26</v>
      </c>
      <c r="U7238" t="s">
        <v>39</v>
      </c>
      <c r="V7238" t="s">
        <v>28</v>
      </c>
      <c r="W7238" t="s">
        <v>47</v>
      </c>
      <c r="X7238" t="s">
        <v>30</v>
      </c>
    </row>
    <row r="7239" spans="1:24" x14ac:dyDescent="0.3">
      <c r="A7239">
        <v>15569670</v>
      </c>
      <c r="B7239" t="s">
        <v>858</v>
      </c>
      <c r="C7239">
        <v>627</v>
      </c>
      <c r="D7239" t="s">
        <v>56</v>
      </c>
      <c r="E7239" t="s">
        <v>24</v>
      </c>
      <c r="F7239">
        <v>30</v>
      </c>
      <c r="G7239">
        <v>6</v>
      </c>
      <c r="H7239">
        <v>112373</v>
      </c>
      <c r="I7239">
        <v>1</v>
      </c>
      <c r="J7239">
        <v>1</v>
      </c>
      <c r="K7239">
        <v>1</v>
      </c>
      <c r="L7239">
        <v>118029</v>
      </c>
      <c r="M7239">
        <v>0</v>
      </c>
      <c r="N7239" t="str">
        <f>IF(BANK[[#This Row],[EXITED]]=0,"No","Yes")</f>
        <v>No</v>
      </c>
      <c r="O7239">
        <v>0</v>
      </c>
      <c r="P7239" t="str">
        <f>IF(BANK[[#This Row],[COMPLAIN]]=0,"No","Yes")</f>
        <v>No</v>
      </c>
      <c r="Q7239">
        <v>3</v>
      </c>
      <c r="R7239" t="s">
        <v>25</v>
      </c>
      <c r="S7239">
        <v>345</v>
      </c>
      <c r="T7239" t="s">
        <v>26</v>
      </c>
      <c r="U7239" t="s">
        <v>34</v>
      </c>
      <c r="V7239" t="s">
        <v>46</v>
      </c>
      <c r="W7239" t="s">
        <v>54</v>
      </c>
      <c r="X7239" t="s">
        <v>30</v>
      </c>
    </row>
    <row r="7240" spans="1:24" x14ac:dyDescent="0.3">
      <c r="A7240">
        <v>15784687</v>
      </c>
      <c r="B7240" t="s">
        <v>232</v>
      </c>
      <c r="C7240">
        <v>592</v>
      </c>
      <c r="D7240" t="s">
        <v>42</v>
      </c>
      <c r="E7240" t="s">
        <v>24</v>
      </c>
      <c r="F7240">
        <v>36</v>
      </c>
      <c r="G7240">
        <v>1</v>
      </c>
      <c r="H7240">
        <v>126477</v>
      </c>
      <c r="I7240">
        <v>1</v>
      </c>
      <c r="J7240">
        <v>0</v>
      </c>
      <c r="K7240">
        <v>0</v>
      </c>
      <c r="L7240">
        <v>179718</v>
      </c>
      <c r="M7240">
        <v>0</v>
      </c>
      <c r="N7240" t="str">
        <f>IF(BANK[[#This Row],[EXITED]]=0,"No","Yes")</f>
        <v>No</v>
      </c>
      <c r="O7240">
        <v>0</v>
      </c>
      <c r="P7240" t="str">
        <f>IF(BANK[[#This Row],[COMPLAIN]]=0,"No","Yes")</f>
        <v>No</v>
      </c>
      <c r="Q7240">
        <v>2</v>
      </c>
      <c r="R7240" t="s">
        <v>43</v>
      </c>
      <c r="S7240">
        <v>956</v>
      </c>
      <c r="T7240" t="s">
        <v>33</v>
      </c>
      <c r="U7240" t="s">
        <v>27</v>
      </c>
      <c r="V7240" t="s">
        <v>52</v>
      </c>
      <c r="W7240" t="s">
        <v>47</v>
      </c>
      <c r="X7240" t="s">
        <v>30</v>
      </c>
    </row>
    <row r="7241" spans="1:24" x14ac:dyDescent="0.3">
      <c r="A7241">
        <v>15665963</v>
      </c>
      <c r="B7241" t="s">
        <v>1051</v>
      </c>
      <c r="C7241">
        <v>681</v>
      </c>
      <c r="D7241" t="s">
        <v>23</v>
      </c>
      <c r="E7241" t="s">
        <v>24</v>
      </c>
      <c r="F7241">
        <v>30</v>
      </c>
      <c r="G7241">
        <v>2</v>
      </c>
      <c r="H7241">
        <v>128393</v>
      </c>
      <c r="I7241">
        <v>1</v>
      </c>
      <c r="J7241">
        <v>1</v>
      </c>
      <c r="K7241">
        <v>1</v>
      </c>
      <c r="L7241">
        <v>180593</v>
      </c>
      <c r="M7241">
        <v>0</v>
      </c>
      <c r="N7241" t="str">
        <f>IF(BANK[[#This Row],[EXITED]]=0,"No","Yes")</f>
        <v>No</v>
      </c>
      <c r="O7241">
        <v>0</v>
      </c>
      <c r="P7241" t="str">
        <f>IF(BANK[[#This Row],[COMPLAIN]]=0,"No","Yes")</f>
        <v>No</v>
      </c>
      <c r="Q7241">
        <v>1</v>
      </c>
      <c r="R7241" t="s">
        <v>37</v>
      </c>
      <c r="S7241">
        <v>906</v>
      </c>
      <c r="T7241" t="s">
        <v>26</v>
      </c>
      <c r="U7241" t="s">
        <v>27</v>
      </c>
      <c r="V7241" t="s">
        <v>52</v>
      </c>
      <c r="W7241" t="s">
        <v>29</v>
      </c>
      <c r="X7241" t="s">
        <v>30</v>
      </c>
    </row>
    <row r="7242" spans="1:24" x14ac:dyDescent="0.3">
      <c r="A7242">
        <v>15712121</v>
      </c>
      <c r="B7242" t="s">
        <v>1714</v>
      </c>
      <c r="C7242">
        <v>657</v>
      </c>
      <c r="D7242" t="s">
        <v>23</v>
      </c>
      <c r="E7242" t="s">
        <v>24</v>
      </c>
      <c r="F7242">
        <v>34</v>
      </c>
      <c r="G7242">
        <v>5</v>
      </c>
      <c r="H7242">
        <v>154984</v>
      </c>
      <c r="I7242">
        <v>1</v>
      </c>
      <c r="J7242">
        <v>1</v>
      </c>
      <c r="K7242">
        <v>0</v>
      </c>
      <c r="L7242">
        <v>27738</v>
      </c>
      <c r="M7242">
        <v>0</v>
      </c>
      <c r="N7242" t="str">
        <f>IF(BANK[[#This Row],[EXITED]]=0,"No","Yes")</f>
        <v>No</v>
      </c>
      <c r="O7242">
        <v>0</v>
      </c>
      <c r="P7242" t="str">
        <f>IF(BANK[[#This Row],[COMPLAIN]]=0,"No","Yes")</f>
        <v>No</v>
      </c>
      <c r="Q7242">
        <v>2</v>
      </c>
      <c r="R7242" t="s">
        <v>43</v>
      </c>
      <c r="S7242">
        <v>762</v>
      </c>
      <c r="T7242" t="s">
        <v>26</v>
      </c>
      <c r="U7242" t="s">
        <v>27</v>
      </c>
      <c r="V7242" t="s">
        <v>46</v>
      </c>
      <c r="W7242" t="s">
        <v>47</v>
      </c>
      <c r="X7242" t="s">
        <v>30</v>
      </c>
    </row>
    <row r="7243" spans="1:24" x14ac:dyDescent="0.3">
      <c r="A7243">
        <v>15572728</v>
      </c>
      <c r="B7243" t="s">
        <v>293</v>
      </c>
      <c r="C7243">
        <v>704</v>
      </c>
      <c r="D7243" t="s">
        <v>23</v>
      </c>
      <c r="E7243" t="s">
        <v>24</v>
      </c>
      <c r="F7243">
        <v>36</v>
      </c>
      <c r="G7243">
        <v>8</v>
      </c>
      <c r="H7243">
        <v>127397</v>
      </c>
      <c r="I7243">
        <v>1</v>
      </c>
      <c r="J7243">
        <v>1</v>
      </c>
      <c r="K7243">
        <v>0</v>
      </c>
      <c r="L7243">
        <v>151335</v>
      </c>
      <c r="M7243">
        <v>0</v>
      </c>
      <c r="N7243" t="str">
        <f>IF(BANK[[#This Row],[EXITED]]=0,"No","Yes")</f>
        <v>No</v>
      </c>
      <c r="O7243">
        <v>0</v>
      </c>
      <c r="P7243" t="str">
        <f>IF(BANK[[#This Row],[COMPLAIN]]=0,"No","Yes")</f>
        <v>No</v>
      </c>
      <c r="Q7243">
        <v>1</v>
      </c>
      <c r="R7243" t="s">
        <v>32</v>
      </c>
      <c r="S7243">
        <v>555</v>
      </c>
      <c r="T7243" t="s">
        <v>33</v>
      </c>
      <c r="U7243" t="s">
        <v>27</v>
      </c>
      <c r="V7243" t="s">
        <v>28</v>
      </c>
      <c r="W7243" t="s">
        <v>29</v>
      </c>
      <c r="X7243" t="s">
        <v>30</v>
      </c>
    </row>
    <row r="7244" spans="1:24" x14ac:dyDescent="0.3">
      <c r="A7244">
        <v>15702631</v>
      </c>
      <c r="B7244" t="s">
        <v>471</v>
      </c>
      <c r="C7244">
        <v>567</v>
      </c>
      <c r="D7244" t="s">
        <v>42</v>
      </c>
      <c r="E7244" t="s">
        <v>45</v>
      </c>
      <c r="F7244">
        <v>26</v>
      </c>
      <c r="G7244">
        <v>2</v>
      </c>
      <c r="H7244">
        <v>0</v>
      </c>
      <c r="I7244">
        <v>2</v>
      </c>
      <c r="J7244">
        <v>1</v>
      </c>
      <c r="K7244">
        <v>1</v>
      </c>
      <c r="L7244">
        <v>78652</v>
      </c>
      <c r="M7244">
        <v>0</v>
      </c>
      <c r="N7244" t="str">
        <f>IF(BANK[[#This Row],[EXITED]]=0,"No","Yes")</f>
        <v>No</v>
      </c>
      <c r="O7244">
        <v>0</v>
      </c>
      <c r="P7244" t="str">
        <f>IF(BANK[[#This Row],[COMPLAIN]]=0,"No","Yes")</f>
        <v>No</v>
      </c>
      <c r="Q7244">
        <v>2</v>
      </c>
      <c r="R7244" t="s">
        <v>43</v>
      </c>
      <c r="S7244">
        <v>387</v>
      </c>
      <c r="T7244" t="s">
        <v>26</v>
      </c>
      <c r="U7244" t="s">
        <v>39</v>
      </c>
      <c r="V7244" t="s">
        <v>52</v>
      </c>
      <c r="W7244" t="s">
        <v>47</v>
      </c>
      <c r="X7244" t="s">
        <v>30</v>
      </c>
    </row>
    <row r="7245" spans="1:24" x14ac:dyDescent="0.3">
      <c r="A7245">
        <v>15631721</v>
      </c>
      <c r="B7245" t="s">
        <v>137</v>
      </c>
      <c r="C7245">
        <v>691</v>
      </c>
      <c r="D7245" t="s">
        <v>56</v>
      </c>
      <c r="E7245" t="s">
        <v>24</v>
      </c>
      <c r="F7245">
        <v>38</v>
      </c>
      <c r="G7245">
        <v>9</v>
      </c>
      <c r="H7245">
        <v>163966</v>
      </c>
      <c r="I7245">
        <v>2</v>
      </c>
      <c r="J7245">
        <v>0</v>
      </c>
      <c r="K7245">
        <v>1</v>
      </c>
      <c r="L7245">
        <v>103511</v>
      </c>
      <c r="M7245">
        <v>0</v>
      </c>
      <c r="N7245" t="str">
        <f>IF(BANK[[#This Row],[EXITED]]=0,"No","Yes")</f>
        <v>No</v>
      </c>
      <c r="O7245">
        <v>0</v>
      </c>
      <c r="P7245" t="str">
        <f>IF(BANK[[#This Row],[COMPLAIN]]=0,"No","Yes")</f>
        <v>No</v>
      </c>
      <c r="Q7245">
        <v>3</v>
      </c>
      <c r="R7245" t="s">
        <v>25</v>
      </c>
      <c r="S7245">
        <v>801</v>
      </c>
      <c r="T7245" t="s">
        <v>33</v>
      </c>
      <c r="U7245" t="s">
        <v>27</v>
      </c>
      <c r="V7245" t="s">
        <v>28</v>
      </c>
      <c r="W7245" t="s">
        <v>54</v>
      </c>
      <c r="X7245" t="s">
        <v>30</v>
      </c>
    </row>
    <row r="7246" spans="1:24" x14ac:dyDescent="0.3">
      <c r="A7246">
        <v>15680597</v>
      </c>
      <c r="B7246" t="s">
        <v>2543</v>
      </c>
      <c r="C7246">
        <v>784</v>
      </c>
      <c r="D7246" t="s">
        <v>56</v>
      </c>
      <c r="E7246" t="s">
        <v>24</v>
      </c>
      <c r="F7246">
        <v>38</v>
      </c>
      <c r="G7246">
        <v>1</v>
      </c>
      <c r="H7246">
        <v>138515</v>
      </c>
      <c r="I7246">
        <v>1</v>
      </c>
      <c r="J7246">
        <v>1</v>
      </c>
      <c r="K7246">
        <v>1</v>
      </c>
      <c r="L7246">
        <v>171769</v>
      </c>
      <c r="M7246">
        <v>0</v>
      </c>
      <c r="N7246" t="str">
        <f>IF(BANK[[#This Row],[EXITED]]=0,"No","Yes")</f>
        <v>No</v>
      </c>
      <c r="O7246">
        <v>0</v>
      </c>
      <c r="P7246" t="str">
        <f>IF(BANK[[#This Row],[COMPLAIN]]=0,"No","Yes")</f>
        <v>No</v>
      </c>
      <c r="Q7246">
        <v>2</v>
      </c>
      <c r="R7246" t="s">
        <v>43</v>
      </c>
      <c r="S7246">
        <v>942</v>
      </c>
      <c r="T7246" t="s">
        <v>33</v>
      </c>
      <c r="U7246" t="s">
        <v>27</v>
      </c>
      <c r="V7246" t="s">
        <v>52</v>
      </c>
      <c r="W7246" t="s">
        <v>47</v>
      </c>
      <c r="X7246" t="s">
        <v>30</v>
      </c>
    </row>
    <row r="7247" spans="1:24" x14ac:dyDescent="0.3">
      <c r="A7247">
        <v>15789582</v>
      </c>
      <c r="B7247" t="s">
        <v>717</v>
      </c>
      <c r="C7247">
        <v>587</v>
      </c>
      <c r="D7247" t="s">
        <v>42</v>
      </c>
      <c r="E7247" t="s">
        <v>24</v>
      </c>
      <c r="F7247">
        <v>55</v>
      </c>
      <c r="G7247">
        <v>9</v>
      </c>
      <c r="H7247">
        <v>0</v>
      </c>
      <c r="I7247">
        <v>1</v>
      </c>
      <c r="J7247">
        <v>1</v>
      </c>
      <c r="K7247">
        <v>0</v>
      </c>
      <c r="L7247">
        <v>64593</v>
      </c>
      <c r="M7247">
        <v>0</v>
      </c>
      <c r="N7247" t="str">
        <f>IF(BANK[[#This Row],[EXITED]]=0,"No","Yes")</f>
        <v>No</v>
      </c>
      <c r="O7247">
        <v>0</v>
      </c>
      <c r="P7247" t="str">
        <f>IF(BANK[[#This Row],[COMPLAIN]]=0,"No","Yes")</f>
        <v>No</v>
      </c>
      <c r="Q7247">
        <v>1</v>
      </c>
      <c r="R7247" t="s">
        <v>25</v>
      </c>
      <c r="S7247">
        <v>916</v>
      </c>
      <c r="T7247" t="s">
        <v>51</v>
      </c>
      <c r="U7247" t="s">
        <v>39</v>
      </c>
      <c r="V7247" t="s">
        <v>28</v>
      </c>
      <c r="W7247" t="s">
        <v>29</v>
      </c>
      <c r="X7247" t="s">
        <v>30</v>
      </c>
    </row>
    <row r="7248" spans="1:24" x14ac:dyDescent="0.3">
      <c r="A7248">
        <v>15681126</v>
      </c>
      <c r="B7248" t="s">
        <v>2441</v>
      </c>
      <c r="C7248">
        <v>702</v>
      </c>
      <c r="D7248" t="s">
        <v>23</v>
      </c>
      <c r="E7248" t="s">
        <v>45</v>
      </c>
      <c r="F7248">
        <v>38</v>
      </c>
      <c r="G7248">
        <v>2</v>
      </c>
      <c r="H7248">
        <v>0</v>
      </c>
      <c r="I7248">
        <v>1</v>
      </c>
      <c r="J7248">
        <v>1</v>
      </c>
      <c r="K7248">
        <v>1</v>
      </c>
      <c r="L7248">
        <v>161889</v>
      </c>
      <c r="M7248">
        <v>0</v>
      </c>
      <c r="N7248" t="str">
        <f>IF(BANK[[#This Row],[EXITED]]=0,"No","Yes")</f>
        <v>No</v>
      </c>
      <c r="O7248">
        <v>0</v>
      </c>
      <c r="P7248" t="str">
        <f>IF(BANK[[#This Row],[COMPLAIN]]=0,"No","Yes")</f>
        <v>No</v>
      </c>
      <c r="Q7248">
        <v>2</v>
      </c>
      <c r="R7248" t="s">
        <v>25</v>
      </c>
      <c r="S7248">
        <v>364</v>
      </c>
      <c r="T7248" t="s">
        <v>33</v>
      </c>
      <c r="U7248" t="s">
        <v>39</v>
      </c>
      <c r="V7248" t="s">
        <v>52</v>
      </c>
      <c r="W7248" t="s">
        <v>47</v>
      </c>
      <c r="X7248" t="s">
        <v>30</v>
      </c>
    </row>
    <row r="7249" spans="1:24" x14ac:dyDescent="0.3">
      <c r="A7249">
        <v>15724719</v>
      </c>
      <c r="B7249" t="s">
        <v>1369</v>
      </c>
      <c r="C7249">
        <v>550</v>
      </c>
      <c r="D7249" t="s">
        <v>42</v>
      </c>
      <c r="E7249" t="s">
        <v>45</v>
      </c>
      <c r="F7249">
        <v>22</v>
      </c>
      <c r="G7249">
        <v>7</v>
      </c>
      <c r="H7249">
        <v>139097</v>
      </c>
      <c r="I7249">
        <v>1</v>
      </c>
      <c r="J7249">
        <v>1</v>
      </c>
      <c r="K7249">
        <v>0</v>
      </c>
      <c r="L7249">
        <v>129891</v>
      </c>
      <c r="M7249">
        <v>0</v>
      </c>
      <c r="N7249" t="str">
        <f>IF(BANK[[#This Row],[EXITED]]=0,"No","Yes")</f>
        <v>No</v>
      </c>
      <c r="O7249">
        <v>0</v>
      </c>
      <c r="P7249" t="str">
        <f>IF(BANK[[#This Row],[COMPLAIN]]=0,"No","Yes")</f>
        <v>No</v>
      </c>
      <c r="Q7249">
        <v>4</v>
      </c>
      <c r="R7249" t="s">
        <v>32</v>
      </c>
      <c r="S7249">
        <v>975</v>
      </c>
      <c r="T7249" t="s">
        <v>38</v>
      </c>
      <c r="U7249" t="s">
        <v>27</v>
      </c>
      <c r="V7249" t="s">
        <v>28</v>
      </c>
      <c r="W7249" t="s">
        <v>40</v>
      </c>
      <c r="X7249" t="s">
        <v>30</v>
      </c>
    </row>
    <row r="7250" spans="1:24" x14ac:dyDescent="0.3">
      <c r="A7250">
        <v>15645184</v>
      </c>
      <c r="B7250" t="s">
        <v>31</v>
      </c>
      <c r="C7250">
        <v>701</v>
      </c>
      <c r="D7250" t="s">
        <v>42</v>
      </c>
      <c r="E7250" t="s">
        <v>24</v>
      </c>
      <c r="F7250">
        <v>29</v>
      </c>
      <c r="G7250">
        <v>2</v>
      </c>
      <c r="H7250">
        <v>0</v>
      </c>
      <c r="I7250">
        <v>2</v>
      </c>
      <c r="J7250">
        <v>1</v>
      </c>
      <c r="K7250">
        <v>0</v>
      </c>
      <c r="L7250">
        <v>176944</v>
      </c>
      <c r="M7250">
        <v>0</v>
      </c>
      <c r="N7250" t="str">
        <f>IF(BANK[[#This Row],[EXITED]]=0,"No","Yes")</f>
        <v>No</v>
      </c>
      <c r="O7250">
        <v>0</v>
      </c>
      <c r="P7250" t="str">
        <f>IF(BANK[[#This Row],[COMPLAIN]]=0,"No","Yes")</f>
        <v>No</v>
      </c>
      <c r="Q7250">
        <v>3</v>
      </c>
      <c r="R7250" t="s">
        <v>43</v>
      </c>
      <c r="S7250">
        <v>225</v>
      </c>
      <c r="T7250" t="s">
        <v>26</v>
      </c>
      <c r="U7250" t="s">
        <v>39</v>
      </c>
      <c r="V7250" t="s">
        <v>52</v>
      </c>
      <c r="W7250" t="s">
        <v>54</v>
      </c>
      <c r="X7250" t="s">
        <v>30</v>
      </c>
    </row>
    <row r="7251" spans="1:24" x14ac:dyDescent="0.3">
      <c r="A7251">
        <v>15743759</v>
      </c>
      <c r="B7251" t="s">
        <v>671</v>
      </c>
      <c r="C7251">
        <v>619</v>
      </c>
      <c r="D7251" t="s">
        <v>42</v>
      </c>
      <c r="E7251" t="s">
        <v>24</v>
      </c>
      <c r="F7251">
        <v>39</v>
      </c>
      <c r="G7251">
        <v>5</v>
      </c>
      <c r="H7251">
        <v>0</v>
      </c>
      <c r="I7251">
        <v>2</v>
      </c>
      <c r="J7251">
        <v>1</v>
      </c>
      <c r="K7251">
        <v>1</v>
      </c>
      <c r="L7251">
        <v>158445</v>
      </c>
      <c r="M7251">
        <v>0</v>
      </c>
      <c r="N7251" t="str">
        <f>IF(BANK[[#This Row],[EXITED]]=0,"No","Yes")</f>
        <v>No</v>
      </c>
      <c r="O7251">
        <v>0</v>
      </c>
      <c r="P7251" t="str">
        <f>IF(BANK[[#This Row],[COMPLAIN]]=0,"No","Yes")</f>
        <v>No</v>
      </c>
      <c r="Q7251">
        <v>1</v>
      </c>
      <c r="R7251" t="s">
        <v>37</v>
      </c>
      <c r="S7251">
        <v>527</v>
      </c>
      <c r="T7251" t="s">
        <v>33</v>
      </c>
      <c r="U7251" t="s">
        <v>39</v>
      </c>
      <c r="V7251" t="s">
        <v>46</v>
      </c>
      <c r="W7251" t="s">
        <v>29</v>
      </c>
      <c r="X7251" t="s">
        <v>30</v>
      </c>
    </row>
    <row r="7252" spans="1:24" x14ac:dyDescent="0.3">
      <c r="A7252">
        <v>15699830</v>
      </c>
      <c r="B7252" t="s">
        <v>665</v>
      </c>
      <c r="C7252">
        <v>721</v>
      </c>
      <c r="D7252" t="s">
        <v>42</v>
      </c>
      <c r="E7252" t="s">
        <v>45</v>
      </c>
      <c r="F7252">
        <v>40</v>
      </c>
      <c r="G7252">
        <v>7</v>
      </c>
      <c r="H7252">
        <v>0</v>
      </c>
      <c r="I7252">
        <v>2</v>
      </c>
      <c r="J7252">
        <v>1</v>
      </c>
      <c r="K7252">
        <v>1</v>
      </c>
      <c r="L7252">
        <v>122580</v>
      </c>
      <c r="M7252">
        <v>0</v>
      </c>
      <c r="N7252" t="str">
        <f>IF(BANK[[#This Row],[EXITED]]=0,"No","Yes")</f>
        <v>No</v>
      </c>
      <c r="O7252">
        <v>0</v>
      </c>
      <c r="P7252" t="str">
        <f>IF(BANK[[#This Row],[COMPLAIN]]=0,"No","Yes")</f>
        <v>No</v>
      </c>
      <c r="Q7252">
        <v>4</v>
      </c>
      <c r="R7252" t="s">
        <v>43</v>
      </c>
      <c r="S7252">
        <v>351</v>
      </c>
      <c r="T7252" t="s">
        <v>33</v>
      </c>
      <c r="U7252" t="s">
        <v>39</v>
      </c>
      <c r="V7252" t="s">
        <v>28</v>
      </c>
      <c r="W7252" t="s">
        <v>40</v>
      </c>
      <c r="X7252" t="s">
        <v>30</v>
      </c>
    </row>
    <row r="7253" spans="1:24" x14ac:dyDescent="0.3">
      <c r="A7253">
        <v>15700460</v>
      </c>
      <c r="B7253" t="s">
        <v>2544</v>
      </c>
      <c r="C7253">
        <v>530</v>
      </c>
      <c r="D7253" t="s">
        <v>42</v>
      </c>
      <c r="E7253" t="s">
        <v>45</v>
      </c>
      <c r="F7253">
        <v>55</v>
      </c>
      <c r="G7253">
        <v>4</v>
      </c>
      <c r="H7253">
        <v>120905</v>
      </c>
      <c r="I7253">
        <v>1</v>
      </c>
      <c r="J7253">
        <v>0</v>
      </c>
      <c r="K7253">
        <v>1</v>
      </c>
      <c r="L7253">
        <v>123476</v>
      </c>
      <c r="M7253">
        <v>1</v>
      </c>
      <c r="N7253" t="str">
        <f>IF(BANK[[#This Row],[EXITED]]=0,"No","Yes")</f>
        <v>Yes</v>
      </c>
      <c r="O7253">
        <v>1</v>
      </c>
      <c r="P7253" t="str">
        <f>IF(BANK[[#This Row],[COMPLAIN]]=0,"No","Yes")</f>
        <v>Yes</v>
      </c>
      <c r="Q7253">
        <v>5</v>
      </c>
      <c r="R7253" t="s">
        <v>32</v>
      </c>
      <c r="S7253">
        <v>746</v>
      </c>
      <c r="T7253" t="s">
        <v>51</v>
      </c>
      <c r="U7253" t="s">
        <v>27</v>
      </c>
      <c r="V7253" t="s">
        <v>46</v>
      </c>
      <c r="W7253" t="s">
        <v>35</v>
      </c>
      <c r="X7253" t="s">
        <v>30</v>
      </c>
    </row>
    <row r="7254" spans="1:24" x14ac:dyDescent="0.3">
      <c r="A7254">
        <v>15733169</v>
      </c>
      <c r="B7254" t="s">
        <v>619</v>
      </c>
      <c r="C7254">
        <v>590</v>
      </c>
      <c r="D7254" t="s">
        <v>23</v>
      </c>
      <c r="E7254" t="s">
        <v>24</v>
      </c>
      <c r="F7254">
        <v>22</v>
      </c>
      <c r="G7254">
        <v>7</v>
      </c>
      <c r="H7254">
        <v>125266</v>
      </c>
      <c r="I7254">
        <v>1</v>
      </c>
      <c r="J7254">
        <v>1</v>
      </c>
      <c r="K7254">
        <v>1</v>
      </c>
      <c r="L7254">
        <v>161253</v>
      </c>
      <c r="M7254">
        <v>0</v>
      </c>
      <c r="N7254" t="str">
        <f>IF(BANK[[#This Row],[EXITED]]=0,"No","Yes")</f>
        <v>No</v>
      </c>
      <c r="O7254">
        <v>0</v>
      </c>
      <c r="P7254" t="str">
        <f>IF(BANK[[#This Row],[COMPLAIN]]=0,"No","Yes")</f>
        <v>No</v>
      </c>
      <c r="Q7254">
        <v>5</v>
      </c>
      <c r="R7254" t="s">
        <v>43</v>
      </c>
      <c r="S7254">
        <v>851</v>
      </c>
      <c r="T7254" t="s">
        <v>38</v>
      </c>
      <c r="U7254" t="s">
        <v>27</v>
      </c>
      <c r="V7254" t="s">
        <v>28</v>
      </c>
      <c r="W7254" t="s">
        <v>35</v>
      </c>
      <c r="X7254" t="s">
        <v>30</v>
      </c>
    </row>
    <row r="7255" spans="1:24" x14ac:dyDescent="0.3">
      <c r="A7255">
        <v>15594456</v>
      </c>
      <c r="B7255" t="s">
        <v>1183</v>
      </c>
      <c r="C7255">
        <v>740</v>
      </c>
      <c r="D7255" t="s">
        <v>23</v>
      </c>
      <c r="E7255" t="s">
        <v>45</v>
      </c>
      <c r="F7255">
        <v>56</v>
      </c>
      <c r="G7255">
        <v>4</v>
      </c>
      <c r="H7255">
        <v>99097</v>
      </c>
      <c r="I7255">
        <v>1</v>
      </c>
      <c r="J7255">
        <v>1</v>
      </c>
      <c r="K7255">
        <v>1</v>
      </c>
      <c r="L7255">
        <v>85017</v>
      </c>
      <c r="M7255">
        <v>1</v>
      </c>
      <c r="N7255" t="str">
        <f>IF(BANK[[#This Row],[EXITED]]=0,"No","Yes")</f>
        <v>Yes</v>
      </c>
      <c r="O7255">
        <v>1</v>
      </c>
      <c r="P7255" t="str">
        <f>IF(BANK[[#This Row],[COMPLAIN]]=0,"No","Yes")</f>
        <v>Yes</v>
      </c>
      <c r="Q7255">
        <v>4</v>
      </c>
      <c r="R7255" t="s">
        <v>43</v>
      </c>
      <c r="S7255">
        <v>823</v>
      </c>
      <c r="T7255" t="s">
        <v>51</v>
      </c>
      <c r="U7255" t="s">
        <v>34</v>
      </c>
      <c r="V7255" t="s">
        <v>46</v>
      </c>
      <c r="W7255" t="s">
        <v>40</v>
      </c>
      <c r="X7255" t="s">
        <v>30</v>
      </c>
    </row>
    <row r="7256" spans="1:24" x14ac:dyDescent="0.3">
      <c r="A7256">
        <v>15641575</v>
      </c>
      <c r="B7256" t="s">
        <v>1072</v>
      </c>
      <c r="C7256">
        <v>577</v>
      </c>
      <c r="D7256" t="s">
        <v>42</v>
      </c>
      <c r="E7256" t="s">
        <v>24</v>
      </c>
      <c r="F7256">
        <v>37</v>
      </c>
      <c r="G7256">
        <v>2</v>
      </c>
      <c r="H7256">
        <v>127261</v>
      </c>
      <c r="I7256">
        <v>1</v>
      </c>
      <c r="J7256">
        <v>1</v>
      </c>
      <c r="K7256">
        <v>0</v>
      </c>
      <c r="L7256">
        <v>56185</v>
      </c>
      <c r="M7256">
        <v>0</v>
      </c>
      <c r="N7256" t="str">
        <f>IF(BANK[[#This Row],[EXITED]]=0,"No","Yes")</f>
        <v>No</v>
      </c>
      <c r="O7256">
        <v>0</v>
      </c>
      <c r="P7256" t="str">
        <f>IF(BANK[[#This Row],[COMPLAIN]]=0,"No","Yes")</f>
        <v>No</v>
      </c>
      <c r="Q7256">
        <v>3</v>
      </c>
      <c r="R7256" t="s">
        <v>37</v>
      </c>
      <c r="S7256">
        <v>392</v>
      </c>
      <c r="T7256" t="s">
        <v>33</v>
      </c>
      <c r="U7256" t="s">
        <v>27</v>
      </c>
      <c r="V7256" t="s">
        <v>52</v>
      </c>
      <c r="W7256" t="s">
        <v>54</v>
      </c>
      <c r="X7256" t="s">
        <v>30</v>
      </c>
    </row>
    <row r="7257" spans="1:24" x14ac:dyDescent="0.3">
      <c r="A7257">
        <v>15680399</v>
      </c>
      <c r="B7257" t="s">
        <v>262</v>
      </c>
      <c r="C7257">
        <v>772</v>
      </c>
      <c r="D7257" t="s">
        <v>42</v>
      </c>
      <c r="E7257" t="s">
        <v>24</v>
      </c>
      <c r="F7257">
        <v>23</v>
      </c>
      <c r="G7257">
        <v>2</v>
      </c>
      <c r="H7257">
        <v>0</v>
      </c>
      <c r="I7257">
        <v>2</v>
      </c>
      <c r="J7257">
        <v>1</v>
      </c>
      <c r="K7257">
        <v>0</v>
      </c>
      <c r="L7257">
        <v>18364</v>
      </c>
      <c r="M7257">
        <v>0</v>
      </c>
      <c r="N7257" t="str">
        <f>IF(BANK[[#This Row],[EXITED]]=0,"No","Yes")</f>
        <v>No</v>
      </c>
      <c r="O7257">
        <v>0</v>
      </c>
      <c r="P7257" t="str">
        <f>IF(BANK[[#This Row],[COMPLAIN]]=0,"No","Yes")</f>
        <v>No</v>
      </c>
      <c r="Q7257">
        <v>3</v>
      </c>
      <c r="R7257" t="s">
        <v>25</v>
      </c>
      <c r="S7257">
        <v>407</v>
      </c>
      <c r="T7257" t="s">
        <v>38</v>
      </c>
      <c r="U7257" t="s">
        <v>39</v>
      </c>
      <c r="V7257" t="s">
        <v>52</v>
      </c>
      <c r="W7257" t="s">
        <v>54</v>
      </c>
      <c r="X7257" t="s">
        <v>30</v>
      </c>
    </row>
    <row r="7258" spans="1:24" x14ac:dyDescent="0.3">
      <c r="A7258">
        <v>15738588</v>
      </c>
      <c r="B7258" t="s">
        <v>325</v>
      </c>
      <c r="C7258">
        <v>660</v>
      </c>
      <c r="D7258" t="s">
        <v>56</v>
      </c>
      <c r="E7258" t="s">
        <v>45</v>
      </c>
      <c r="F7258">
        <v>37</v>
      </c>
      <c r="G7258">
        <v>2</v>
      </c>
      <c r="H7258">
        <v>133200</v>
      </c>
      <c r="I7258">
        <v>1</v>
      </c>
      <c r="J7258">
        <v>0</v>
      </c>
      <c r="K7258">
        <v>0</v>
      </c>
      <c r="L7258">
        <v>71434</v>
      </c>
      <c r="M7258">
        <v>0</v>
      </c>
      <c r="N7258" t="str">
        <f>IF(BANK[[#This Row],[EXITED]]=0,"No","Yes")</f>
        <v>No</v>
      </c>
      <c r="O7258">
        <v>0</v>
      </c>
      <c r="P7258" t="str">
        <f>IF(BANK[[#This Row],[COMPLAIN]]=0,"No","Yes")</f>
        <v>No</v>
      </c>
      <c r="Q7258">
        <v>4</v>
      </c>
      <c r="R7258" t="s">
        <v>32</v>
      </c>
      <c r="S7258">
        <v>700</v>
      </c>
      <c r="T7258" t="s">
        <v>33</v>
      </c>
      <c r="U7258" t="s">
        <v>27</v>
      </c>
      <c r="V7258" t="s">
        <v>52</v>
      </c>
      <c r="W7258" t="s">
        <v>40</v>
      </c>
      <c r="X7258" t="s">
        <v>30</v>
      </c>
    </row>
    <row r="7259" spans="1:24" x14ac:dyDescent="0.3">
      <c r="A7259">
        <v>15628963</v>
      </c>
      <c r="B7259" t="s">
        <v>1809</v>
      </c>
      <c r="C7259">
        <v>601</v>
      </c>
      <c r="D7259" t="s">
        <v>56</v>
      </c>
      <c r="E7259" t="s">
        <v>24</v>
      </c>
      <c r="F7259">
        <v>43</v>
      </c>
      <c r="G7259">
        <v>3</v>
      </c>
      <c r="H7259">
        <v>141859</v>
      </c>
      <c r="I7259">
        <v>2</v>
      </c>
      <c r="J7259">
        <v>1</v>
      </c>
      <c r="K7259">
        <v>1</v>
      </c>
      <c r="L7259">
        <v>111250</v>
      </c>
      <c r="M7259">
        <v>0</v>
      </c>
      <c r="N7259" t="str">
        <f>IF(BANK[[#This Row],[EXITED]]=0,"No","Yes")</f>
        <v>No</v>
      </c>
      <c r="O7259">
        <v>0</v>
      </c>
      <c r="P7259" t="str">
        <f>IF(BANK[[#This Row],[COMPLAIN]]=0,"No","Yes")</f>
        <v>No</v>
      </c>
      <c r="Q7259">
        <v>5</v>
      </c>
      <c r="R7259" t="s">
        <v>25</v>
      </c>
      <c r="S7259">
        <v>799</v>
      </c>
      <c r="T7259" t="s">
        <v>33</v>
      </c>
      <c r="U7259" t="s">
        <v>27</v>
      </c>
      <c r="V7259" t="s">
        <v>46</v>
      </c>
      <c r="W7259" t="s">
        <v>35</v>
      </c>
      <c r="X7259" t="s">
        <v>30</v>
      </c>
    </row>
    <row r="7260" spans="1:24" x14ac:dyDescent="0.3">
      <c r="A7260">
        <v>15682084</v>
      </c>
      <c r="B7260" t="s">
        <v>1210</v>
      </c>
      <c r="C7260">
        <v>680</v>
      </c>
      <c r="D7260" t="s">
        <v>42</v>
      </c>
      <c r="E7260" t="s">
        <v>24</v>
      </c>
      <c r="F7260">
        <v>31</v>
      </c>
      <c r="G7260">
        <v>9</v>
      </c>
      <c r="H7260">
        <v>0</v>
      </c>
      <c r="I7260">
        <v>2</v>
      </c>
      <c r="J7260">
        <v>1</v>
      </c>
      <c r="K7260">
        <v>0</v>
      </c>
      <c r="L7260">
        <v>36146</v>
      </c>
      <c r="M7260">
        <v>0</v>
      </c>
      <c r="N7260" t="str">
        <f>IF(BANK[[#This Row],[EXITED]]=0,"No","Yes")</f>
        <v>No</v>
      </c>
      <c r="O7260">
        <v>0</v>
      </c>
      <c r="P7260" t="str">
        <f>IF(BANK[[#This Row],[COMPLAIN]]=0,"No","Yes")</f>
        <v>No</v>
      </c>
      <c r="Q7260">
        <v>1</v>
      </c>
      <c r="R7260" t="s">
        <v>32</v>
      </c>
      <c r="S7260">
        <v>844</v>
      </c>
      <c r="T7260" t="s">
        <v>26</v>
      </c>
      <c r="U7260" t="s">
        <v>39</v>
      </c>
      <c r="V7260" t="s">
        <v>28</v>
      </c>
      <c r="W7260" t="s">
        <v>29</v>
      </c>
      <c r="X7260" t="s">
        <v>30</v>
      </c>
    </row>
    <row r="7261" spans="1:24" x14ac:dyDescent="0.3">
      <c r="A7261">
        <v>15746805</v>
      </c>
      <c r="B7261" t="s">
        <v>973</v>
      </c>
      <c r="C7261">
        <v>597</v>
      </c>
      <c r="D7261" t="s">
        <v>42</v>
      </c>
      <c r="E7261" t="s">
        <v>24</v>
      </c>
      <c r="F7261">
        <v>33</v>
      </c>
      <c r="G7261">
        <v>9</v>
      </c>
      <c r="H7261">
        <v>0</v>
      </c>
      <c r="I7261">
        <v>2</v>
      </c>
      <c r="J7261">
        <v>1</v>
      </c>
      <c r="K7261">
        <v>0</v>
      </c>
      <c r="L7261">
        <v>49375</v>
      </c>
      <c r="M7261">
        <v>0</v>
      </c>
      <c r="N7261" t="str">
        <f>IF(BANK[[#This Row],[EXITED]]=0,"No","Yes")</f>
        <v>No</v>
      </c>
      <c r="O7261">
        <v>0</v>
      </c>
      <c r="P7261" t="str">
        <f>IF(BANK[[#This Row],[COMPLAIN]]=0,"No","Yes")</f>
        <v>No</v>
      </c>
      <c r="Q7261">
        <v>2</v>
      </c>
      <c r="R7261" t="s">
        <v>43</v>
      </c>
      <c r="S7261">
        <v>297</v>
      </c>
      <c r="T7261" t="s">
        <v>26</v>
      </c>
      <c r="U7261" t="s">
        <v>39</v>
      </c>
      <c r="V7261" t="s">
        <v>28</v>
      </c>
      <c r="W7261" t="s">
        <v>47</v>
      </c>
      <c r="X7261" t="s">
        <v>30</v>
      </c>
    </row>
    <row r="7262" spans="1:24" x14ac:dyDescent="0.3">
      <c r="A7262">
        <v>15686696</v>
      </c>
      <c r="B7262" t="s">
        <v>224</v>
      </c>
      <c r="C7262">
        <v>817</v>
      </c>
      <c r="D7262" t="s">
        <v>42</v>
      </c>
      <c r="E7262" t="s">
        <v>45</v>
      </c>
      <c r="F7262">
        <v>37</v>
      </c>
      <c r="G7262">
        <v>6</v>
      </c>
      <c r="H7262">
        <v>81070</v>
      </c>
      <c r="I7262">
        <v>2</v>
      </c>
      <c r="J7262">
        <v>1</v>
      </c>
      <c r="K7262">
        <v>0</v>
      </c>
      <c r="L7262">
        <v>80986</v>
      </c>
      <c r="M7262">
        <v>0</v>
      </c>
      <c r="N7262" t="str">
        <f>IF(BANK[[#This Row],[EXITED]]=0,"No","Yes")</f>
        <v>No</v>
      </c>
      <c r="O7262">
        <v>0</v>
      </c>
      <c r="P7262" t="str">
        <f>IF(BANK[[#This Row],[COMPLAIN]]=0,"No","Yes")</f>
        <v>No</v>
      </c>
      <c r="Q7262">
        <v>5</v>
      </c>
      <c r="R7262" t="s">
        <v>43</v>
      </c>
      <c r="S7262">
        <v>518</v>
      </c>
      <c r="T7262" t="s">
        <v>33</v>
      </c>
      <c r="U7262" t="s">
        <v>34</v>
      </c>
      <c r="V7262" t="s">
        <v>46</v>
      </c>
      <c r="W7262" t="s">
        <v>35</v>
      </c>
      <c r="X7262" t="s">
        <v>30</v>
      </c>
    </row>
    <row r="7263" spans="1:24" x14ac:dyDescent="0.3">
      <c r="A7263">
        <v>15681439</v>
      </c>
      <c r="B7263" t="s">
        <v>804</v>
      </c>
      <c r="C7263">
        <v>775</v>
      </c>
      <c r="D7263" t="s">
        <v>56</v>
      </c>
      <c r="E7263" t="s">
        <v>24</v>
      </c>
      <c r="F7263">
        <v>25</v>
      </c>
      <c r="G7263">
        <v>10</v>
      </c>
      <c r="H7263">
        <v>60205</v>
      </c>
      <c r="I7263">
        <v>2</v>
      </c>
      <c r="J7263">
        <v>1</v>
      </c>
      <c r="K7263">
        <v>0</v>
      </c>
      <c r="L7263">
        <v>14073</v>
      </c>
      <c r="M7263">
        <v>0</v>
      </c>
      <c r="N7263" t="str">
        <f>IF(BANK[[#This Row],[EXITED]]=0,"No","Yes")</f>
        <v>No</v>
      </c>
      <c r="O7263">
        <v>0</v>
      </c>
      <c r="P7263" t="str">
        <f>IF(BANK[[#This Row],[COMPLAIN]]=0,"No","Yes")</f>
        <v>No</v>
      </c>
      <c r="Q7263">
        <v>4</v>
      </c>
      <c r="R7263" t="s">
        <v>25</v>
      </c>
      <c r="S7263">
        <v>490</v>
      </c>
      <c r="T7263" t="s">
        <v>38</v>
      </c>
      <c r="U7263" t="s">
        <v>34</v>
      </c>
      <c r="V7263" t="s">
        <v>28</v>
      </c>
      <c r="W7263" t="s">
        <v>40</v>
      </c>
      <c r="X7263" t="s">
        <v>30</v>
      </c>
    </row>
    <row r="7264" spans="1:24" x14ac:dyDescent="0.3">
      <c r="A7264">
        <v>15804721</v>
      </c>
      <c r="B7264" t="s">
        <v>1711</v>
      </c>
      <c r="C7264">
        <v>602</v>
      </c>
      <c r="D7264" t="s">
        <v>42</v>
      </c>
      <c r="E7264" t="s">
        <v>24</v>
      </c>
      <c r="F7264">
        <v>49</v>
      </c>
      <c r="G7264">
        <v>0</v>
      </c>
      <c r="H7264">
        <v>191809</v>
      </c>
      <c r="I7264">
        <v>1</v>
      </c>
      <c r="J7264">
        <v>0</v>
      </c>
      <c r="K7264">
        <v>0</v>
      </c>
      <c r="L7264">
        <v>97640</v>
      </c>
      <c r="M7264">
        <v>0</v>
      </c>
      <c r="N7264" t="str">
        <f>IF(BANK[[#This Row],[EXITED]]=0,"No","Yes")</f>
        <v>No</v>
      </c>
      <c r="O7264">
        <v>0</v>
      </c>
      <c r="P7264" t="str">
        <f>IF(BANK[[#This Row],[COMPLAIN]]=0,"No","Yes")</f>
        <v>No</v>
      </c>
      <c r="Q7264">
        <v>2</v>
      </c>
      <c r="R7264" t="s">
        <v>32</v>
      </c>
      <c r="S7264">
        <v>538</v>
      </c>
      <c r="T7264" t="s">
        <v>33</v>
      </c>
      <c r="U7264" t="s">
        <v>27</v>
      </c>
      <c r="V7264" t="s">
        <v>52</v>
      </c>
      <c r="W7264" t="s">
        <v>47</v>
      </c>
      <c r="X7264" t="s">
        <v>30</v>
      </c>
    </row>
    <row r="7265" spans="1:24" x14ac:dyDescent="0.3">
      <c r="A7265">
        <v>15780220</v>
      </c>
      <c r="B7265" t="s">
        <v>2545</v>
      </c>
      <c r="C7265">
        <v>656</v>
      </c>
      <c r="D7265" t="s">
        <v>42</v>
      </c>
      <c r="E7265" t="s">
        <v>24</v>
      </c>
      <c r="F7265">
        <v>38</v>
      </c>
      <c r="G7265">
        <v>10</v>
      </c>
      <c r="H7265">
        <v>0</v>
      </c>
      <c r="I7265">
        <v>1</v>
      </c>
      <c r="J7265">
        <v>1</v>
      </c>
      <c r="K7265">
        <v>1</v>
      </c>
      <c r="L7265">
        <v>136522</v>
      </c>
      <c r="M7265">
        <v>0</v>
      </c>
      <c r="N7265" t="str">
        <f>IF(BANK[[#This Row],[EXITED]]=0,"No","Yes")</f>
        <v>No</v>
      </c>
      <c r="O7265">
        <v>0</v>
      </c>
      <c r="P7265" t="str">
        <f>IF(BANK[[#This Row],[COMPLAIN]]=0,"No","Yes")</f>
        <v>No</v>
      </c>
      <c r="Q7265">
        <v>1</v>
      </c>
      <c r="R7265" t="s">
        <v>37</v>
      </c>
      <c r="S7265">
        <v>894</v>
      </c>
      <c r="T7265" t="s">
        <v>33</v>
      </c>
      <c r="U7265" t="s">
        <v>39</v>
      </c>
      <c r="V7265" t="s">
        <v>28</v>
      </c>
      <c r="W7265" t="s">
        <v>29</v>
      </c>
      <c r="X7265" t="s">
        <v>30</v>
      </c>
    </row>
    <row r="7266" spans="1:24" x14ac:dyDescent="0.3">
      <c r="A7266">
        <v>15651664</v>
      </c>
      <c r="B7266" t="s">
        <v>587</v>
      </c>
      <c r="C7266">
        <v>615</v>
      </c>
      <c r="D7266" t="s">
        <v>42</v>
      </c>
      <c r="E7266" t="s">
        <v>45</v>
      </c>
      <c r="F7266">
        <v>61</v>
      </c>
      <c r="G7266">
        <v>1</v>
      </c>
      <c r="H7266">
        <v>104268</v>
      </c>
      <c r="I7266">
        <v>1</v>
      </c>
      <c r="J7266">
        <v>1</v>
      </c>
      <c r="K7266">
        <v>0</v>
      </c>
      <c r="L7266">
        <v>62846</v>
      </c>
      <c r="M7266">
        <v>1</v>
      </c>
      <c r="N7266" t="str">
        <f>IF(BANK[[#This Row],[EXITED]]=0,"No","Yes")</f>
        <v>Yes</v>
      </c>
      <c r="O7266">
        <v>1</v>
      </c>
      <c r="P7266" t="str">
        <f>IF(BANK[[#This Row],[COMPLAIN]]=0,"No","Yes")</f>
        <v>Yes</v>
      </c>
      <c r="Q7266">
        <v>3</v>
      </c>
      <c r="R7266" t="s">
        <v>25</v>
      </c>
      <c r="S7266">
        <v>613</v>
      </c>
      <c r="T7266" t="s">
        <v>51</v>
      </c>
      <c r="U7266" t="s">
        <v>34</v>
      </c>
      <c r="V7266" t="s">
        <v>52</v>
      </c>
      <c r="W7266" t="s">
        <v>54</v>
      </c>
      <c r="X7266" t="s">
        <v>30</v>
      </c>
    </row>
    <row r="7267" spans="1:24" x14ac:dyDescent="0.3">
      <c r="A7267">
        <v>15671779</v>
      </c>
      <c r="B7267" t="s">
        <v>325</v>
      </c>
      <c r="C7267">
        <v>567</v>
      </c>
      <c r="D7267" t="s">
        <v>42</v>
      </c>
      <c r="E7267" t="s">
        <v>24</v>
      </c>
      <c r="F7267">
        <v>39</v>
      </c>
      <c r="G7267">
        <v>5</v>
      </c>
      <c r="H7267">
        <v>0</v>
      </c>
      <c r="I7267">
        <v>2</v>
      </c>
      <c r="J7267">
        <v>0</v>
      </c>
      <c r="K7267">
        <v>0</v>
      </c>
      <c r="L7267">
        <v>168522</v>
      </c>
      <c r="M7267">
        <v>0</v>
      </c>
      <c r="N7267" t="str">
        <f>IF(BANK[[#This Row],[EXITED]]=0,"No","Yes")</f>
        <v>No</v>
      </c>
      <c r="O7267">
        <v>0</v>
      </c>
      <c r="P7267" t="str">
        <f>IF(BANK[[#This Row],[COMPLAIN]]=0,"No","Yes")</f>
        <v>No</v>
      </c>
      <c r="Q7267">
        <v>3</v>
      </c>
      <c r="R7267" t="s">
        <v>25</v>
      </c>
      <c r="S7267">
        <v>709</v>
      </c>
      <c r="T7267" t="s">
        <v>33</v>
      </c>
      <c r="U7267" t="s">
        <v>39</v>
      </c>
      <c r="V7267" t="s">
        <v>46</v>
      </c>
      <c r="W7267" t="s">
        <v>54</v>
      </c>
      <c r="X7267" t="s">
        <v>30</v>
      </c>
    </row>
    <row r="7268" spans="1:24" x14ac:dyDescent="0.3">
      <c r="A7268">
        <v>15730345</v>
      </c>
      <c r="B7268" t="s">
        <v>2502</v>
      </c>
      <c r="C7268">
        <v>617</v>
      </c>
      <c r="D7268" t="s">
        <v>42</v>
      </c>
      <c r="E7268" t="s">
        <v>45</v>
      </c>
      <c r="F7268">
        <v>35</v>
      </c>
      <c r="G7268">
        <v>2</v>
      </c>
      <c r="H7268">
        <v>104508</v>
      </c>
      <c r="I7268">
        <v>1</v>
      </c>
      <c r="J7268">
        <v>1</v>
      </c>
      <c r="K7268">
        <v>1</v>
      </c>
      <c r="L7268">
        <v>147636</v>
      </c>
      <c r="M7268">
        <v>0</v>
      </c>
      <c r="N7268" t="str">
        <f>IF(BANK[[#This Row],[EXITED]]=0,"No","Yes")</f>
        <v>No</v>
      </c>
      <c r="O7268">
        <v>0</v>
      </c>
      <c r="P7268" t="str">
        <f>IF(BANK[[#This Row],[COMPLAIN]]=0,"No","Yes")</f>
        <v>No</v>
      </c>
      <c r="Q7268">
        <v>5</v>
      </c>
      <c r="R7268" t="s">
        <v>43</v>
      </c>
      <c r="S7268">
        <v>757</v>
      </c>
      <c r="T7268" t="s">
        <v>26</v>
      </c>
      <c r="U7268" t="s">
        <v>34</v>
      </c>
      <c r="V7268" t="s">
        <v>52</v>
      </c>
      <c r="W7268" t="s">
        <v>35</v>
      </c>
      <c r="X7268" t="s">
        <v>30</v>
      </c>
    </row>
    <row r="7269" spans="1:24" x14ac:dyDescent="0.3">
      <c r="A7269">
        <v>15674254</v>
      </c>
      <c r="B7269" t="s">
        <v>220</v>
      </c>
      <c r="C7269">
        <v>554</v>
      </c>
      <c r="D7269" t="s">
        <v>23</v>
      </c>
      <c r="E7269" t="s">
        <v>45</v>
      </c>
      <c r="F7269">
        <v>45</v>
      </c>
      <c r="G7269">
        <v>4</v>
      </c>
      <c r="H7269">
        <v>0</v>
      </c>
      <c r="I7269">
        <v>2</v>
      </c>
      <c r="J7269">
        <v>1</v>
      </c>
      <c r="K7269">
        <v>1</v>
      </c>
      <c r="L7269">
        <v>193412</v>
      </c>
      <c r="M7269">
        <v>0</v>
      </c>
      <c r="N7269" t="str">
        <f>IF(BANK[[#This Row],[EXITED]]=0,"No","Yes")</f>
        <v>No</v>
      </c>
      <c r="O7269">
        <v>0</v>
      </c>
      <c r="P7269" t="str">
        <f>IF(BANK[[#This Row],[COMPLAIN]]=0,"No","Yes")</f>
        <v>No</v>
      </c>
      <c r="Q7269">
        <v>2</v>
      </c>
      <c r="R7269" t="s">
        <v>43</v>
      </c>
      <c r="S7269">
        <v>957</v>
      </c>
      <c r="T7269" t="s">
        <v>33</v>
      </c>
      <c r="U7269" t="s">
        <v>39</v>
      </c>
      <c r="V7269" t="s">
        <v>46</v>
      </c>
      <c r="W7269" t="s">
        <v>47</v>
      </c>
      <c r="X7269" t="s">
        <v>30</v>
      </c>
    </row>
    <row r="7270" spans="1:24" x14ac:dyDescent="0.3">
      <c r="A7270">
        <v>15810878</v>
      </c>
      <c r="B7270" t="s">
        <v>2441</v>
      </c>
      <c r="C7270">
        <v>537</v>
      </c>
      <c r="D7270" t="s">
        <v>23</v>
      </c>
      <c r="E7270" t="s">
        <v>45</v>
      </c>
      <c r="F7270">
        <v>38</v>
      </c>
      <c r="G7270">
        <v>6</v>
      </c>
      <c r="H7270">
        <v>141787</v>
      </c>
      <c r="I7270">
        <v>1</v>
      </c>
      <c r="J7270">
        <v>0</v>
      </c>
      <c r="K7270">
        <v>1</v>
      </c>
      <c r="L7270">
        <v>147798</v>
      </c>
      <c r="M7270">
        <v>0</v>
      </c>
      <c r="N7270" t="str">
        <f>IF(BANK[[#This Row],[EXITED]]=0,"No","Yes")</f>
        <v>No</v>
      </c>
      <c r="O7270">
        <v>0</v>
      </c>
      <c r="P7270" t="str">
        <f>IF(BANK[[#This Row],[COMPLAIN]]=0,"No","Yes")</f>
        <v>No</v>
      </c>
      <c r="Q7270">
        <v>2</v>
      </c>
      <c r="R7270" t="s">
        <v>25</v>
      </c>
      <c r="S7270">
        <v>524</v>
      </c>
      <c r="T7270" t="s">
        <v>33</v>
      </c>
      <c r="U7270" t="s">
        <v>27</v>
      </c>
      <c r="V7270" t="s">
        <v>46</v>
      </c>
      <c r="W7270" t="s">
        <v>47</v>
      </c>
      <c r="X7270" t="s">
        <v>30</v>
      </c>
    </row>
    <row r="7271" spans="1:24" x14ac:dyDescent="0.3">
      <c r="A7271">
        <v>15758510</v>
      </c>
      <c r="B7271" t="s">
        <v>1809</v>
      </c>
      <c r="C7271">
        <v>474</v>
      </c>
      <c r="D7271" t="s">
        <v>42</v>
      </c>
      <c r="E7271" t="s">
        <v>24</v>
      </c>
      <c r="F7271">
        <v>26</v>
      </c>
      <c r="G7271">
        <v>6</v>
      </c>
      <c r="H7271">
        <v>0</v>
      </c>
      <c r="I7271">
        <v>2</v>
      </c>
      <c r="J7271">
        <v>0</v>
      </c>
      <c r="K7271">
        <v>0</v>
      </c>
      <c r="L7271">
        <v>152491</v>
      </c>
      <c r="M7271">
        <v>0</v>
      </c>
      <c r="N7271" t="str">
        <f>IF(BANK[[#This Row],[EXITED]]=0,"No","Yes")</f>
        <v>No</v>
      </c>
      <c r="O7271">
        <v>0</v>
      </c>
      <c r="P7271" t="str">
        <f>IF(BANK[[#This Row],[COMPLAIN]]=0,"No","Yes")</f>
        <v>No</v>
      </c>
      <c r="Q7271">
        <v>3</v>
      </c>
      <c r="R7271" t="s">
        <v>43</v>
      </c>
      <c r="S7271">
        <v>316</v>
      </c>
      <c r="T7271" t="s">
        <v>26</v>
      </c>
      <c r="U7271" t="s">
        <v>39</v>
      </c>
      <c r="V7271" t="s">
        <v>46</v>
      </c>
      <c r="W7271" t="s">
        <v>54</v>
      </c>
      <c r="X7271" t="s">
        <v>30</v>
      </c>
    </row>
    <row r="7272" spans="1:24" x14ac:dyDescent="0.3">
      <c r="A7272">
        <v>15786469</v>
      </c>
      <c r="B7272" t="s">
        <v>1298</v>
      </c>
      <c r="C7272">
        <v>686</v>
      </c>
      <c r="D7272" t="s">
        <v>42</v>
      </c>
      <c r="E7272" t="s">
        <v>45</v>
      </c>
      <c r="F7272">
        <v>34</v>
      </c>
      <c r="G7272">
        <v>1</v>
      </c>
      <c r="H7272">
        <v>0</v>
      </c>
      <c r="I7272">
        <v>2</v>
      </c>
      <c r="J7272">
        <v>1</v>
      </c>
      <c r="K7272">
        <v>0</v>
      </c>
      <c r="L7272">
        <v>87278</v>
      </c>
      <c r="M7272">
        <v>0</v>
      </c>
      <c r="N7272" t="str">
        <f>IF(BANK[[#This Row],[EXITED]]=0,"No","Yes")</f>
        <v>No</v>
      </c>
      <c r="O7272">
        <v>0</v>
      </c>
      <c r="P7272" t="str">
        <f>IF(BANK[[#This Row],[COMPLAIN]]=0,"No","Yes")</f>
        <v>No</v>
      </c>
      <c r="Q7272">
        <v>2</v>
      </c>
      <c r="R7272" t="s">
        <v>32</v>
      </c>
      <c r="S7272">
        <v>980</v>
      </c>
      <c r="T7272" t="s">
        <v>26</v>
      </c>
      <c r="U7272" t="s">
        <v>39</v>
      </c>
      <c r="V7272" t="s">
        <v>52</v>
      </c>
      <c r="W7272" t="s">
        <v>47</v>
      </c>
      <c r="X7272" t="s">
        <v>30</v>
      </c>
    </row>
    <row r="7273" spans="1:24" x14ac:dyDescent="0.3">
      <c r="A7273">
        <v>15653521</v>
      </c>
      <c r="B7273" t="s">
        <v>125</v>
      </c>
      <c r="C7273">
        <v>850</v>
      </c>
      <c r="D7273" t="s">
        <v>56</v>
      </c>
      <c r="E7273" t="s">
        <v>45</v>
      </c>
      <c r="F7273">
        <v>40</v>
      </c>
      <c r="G7273">
        <v>7</v>
      </c>
      <c r="H7273">
        <v>104450</v>
      </c>
      <c r="I7273">
        <v>1</v>
      </c>
      <c r="J7273">
        <v>1</v>
      </c>
      <c r="K7273">
        <v>1</v>
      </c>
      <c r="L7273">
        <v>748</v>
      </c>
      <c r="M7273">
        <v>0</v>
      </c>
      <c r="N7273" t="str">
        <f>IF(BANK[[#This Row],[EXITED]]=0,"No","Yes")</f>
        <v>No</v>
      </c>
      <c r="O7273">
        <v>0</v>
      </c>
      <c r="P7273" t="str">
        <f>IF(BANK[[#This Row],[COMPLAIN]]=0,"No","Yes")</f>
        <v>No</v>
      </c>
      <c r="Q7273">
        <v>4</v>
      </c>
      <c r="R7273" t="s">
        <v>43</v>
      </c>
      <c r="S7273">
        <v>931</v>
      </c>
      <c r="T7273" t="s">
        <v>33</v>
      </c>
      <c r="U7273" t="s">
        <v>34</v>
      </c>
      <c r="V7273" t="s">
        <v>28</v>
      </c>
      <c r="W7273" t="s">
        <v>40</v>
      </c>
      <c r="X7273" t="s">
        <v>30</v>
      </c>
    </row>
    <row r="7274" spans="1:24" x14ac:dyDescent="0.3">
      <c r="A7274">
        <v>15698167</v>
      </c>
      <c r="B7274" t="s">
        <v>2546</v>
      </c>
      <c r="C7274">
        <v>677</v>
      </c>
      <c r="D7274" t="s">
        <v>42</v>
      </c>
      <c r="E7274" t="s">
        <v>45</v>
      </c>
      <c r="F7274">
        <v>24</v>
      </c>
      <c r="G7274">
        <v>0</v>
      </c>
      <c r="H7274">
        <v>148299</v>
      </c>
      <c r="I7274">
        <v>2</v>
      </c>
      <c r="J7274">
        <v>0</v>
      </c>
      <c r="K7274">
        <v>0</v>
      </c>
      <c r="L7274">
        <v>182914</v>
      </c>
      <c r="M7274">
        <v>0</v>
      </c>
      <c r="N7274" t="str">
        <f>IF(BANK[[#This Row],[EXITED]]=0,"No","Yes")</f>
        <v>No</v>
      </c>
      <c r="O7274">
        <v>0</v>
      </c>
      <c r="P7274" t="str">
        <f>IF(BANK[[#This Row],[COMPLAIN]]=0,"No","Yes")</f>
        <v>No</v>
      </c>
      <c r="Q7274">
        <v>5</v>
      </c>
      <c r="R7274" t="s">
        <v>37</v>
      </c>
      <c r="S7274">
        <v>339</v>
      </c>
      <c r="T7274" t="s">
        <v>38</v>
      </c>
      <c r="U7274" t="s">
        <v>27</v>
      </c>
      <c r="V7274" t="s">
        <v>52</v>
      </c>
      <c r="W7274" t="s">
        <v>35</v>
      </c>
      <c r="X7274" t="s">
        <v>30</v>
      </c>
    </row>
    <row r="7275" spans="1:24" x14ac:dyDescent="0.3">
      <c r="A7275">
        <v>15746065</v>
      </c>
      <c r="B7275" t="s">
        <v>1166</v>
      </c>
      <c r="C7275">
        <v>580</v>
      </c>
      <c r="D7275" t="s">
        <v>56</v>
      </c>
      <c r="E7275" t="s">
        <v>24</v>
      </c>
      <c r="F7275">
        <v>35</v>
      </c>
      <c r="G7275">
        <v>10</v>
      </c>
      <c r="H7275">
        <v>136281</v>
      </c>
      <c r="I7275">
        <v>2</v>
      </c>
      <c r="J7275">
        <v>1</v>
      </c>
      <c r="K7275">
        <v>1</v>
      </c>
      <c r="L7275">
        <v>24799</v>
      </c>
      <c r="M7275">
        <v>0</v>
      </c>
      <c r="N7275" t="str">
        <f>IF(BANK[[#This Row],[EXITED]]=0,"No","Yes")</f>
        <v>No</v>
      </c>
      <c r="O7275">
        <v>0</v>
      </c>
      <c r="P7275" t="str">
        <f>IF(BANK[[#This Row],[COMPLAIN]]=0,"No","Yes")</f>
        <v>No</v>
      </c>
      <c r="Q7275">
        <v>3</v>
      </c>
      <c r="R7275" t="s">
        <v>25</v>
      </c>
      <c r="S7275">
        <v>722</v>
      </c>
      <c r="T7275" t="s">
        <v>26</v>
      </c>
      <c r="U7275" t="s">
        <v>27</v>
      </c>
      <c r="V7275" t="s">
        <v>28</v>
      </c>
      <c r="W7275" t="s">
        <v>54</v>
      </c>
      <c r="X7275" t="s">
        <v>30</v>
      </c>
    </row>
    <row r="7276" spans="1:24" x14ac:dyDescent="0.3">
      <c r="A7276">
        <v>15626457</v>
      </c>
      <c r="B7276" t="s">
        <v>69</v>
      </c>
      <c r="C7276">
        <v>671</v>
      </c>
      <c r="D7276" t="s">
        <v>42</v>
      </c>
      <c r="E7276" t="s">
        <v>24</v>
      </c>
      <c r="F7276">
        <v>31</v>
      </c>
      <c r="G7276">
        <v>0</v>
      </c>
      <c r="H7276">
        <v>116235</v>
      </c>
      <c r="I7276">
        <v>1</v>
      </c>
      <c r="J7276">
        <v>1</v>
      </c>
      <c r="K7276">
        <v>0</v>
      </c>
      <c r="L7276">
        <v>172096</v>
      </c>
      <c r="M7276">
        <v>0</v>
      </c>
      <c r="N7276" t="str">
        <f>IF(BANK[[#This Row],[EXITED]]=0,"No","Yes")</f>
        <v>No</v>
      </c>
      <c r="O7276">
        <v>0</v>
      </c>
      <c r="P7276" t="str">
        <f>IF(BANK[[#This Row],[COMPLAIN]]=0,"No","Yes")</f>
        <v>No</v>
      </c>
      <c r="Q7276">
        <v>5</v>
      </c>
      <c r="R7276" t="s">
        <v>37</v>
      </c>
      <c r="S7276">
        <v>395</v>
      </c>
      <c r="T7276" t="s">
        <v>26</v>
      </c>
      <c r="U7276" t="s">
        <v>34</v>
      </c>
      <c r="V7276" t="s">
        <v>52</v>
      </c>
      <c r="W7276" t="s">
        <v>35</v>
      </c>
      <c r="X7276" t="s">
        <v>30</v>
      </c>
    </row>
    <row r="7277" spans="1:24" x14ac:dyDescent="0.3">
      <c r="A7277">
        <v>15754526</v>
      </c>
      <c r="B7277" t="s">
        <v>449</v>
      </c>
      <c r="C7277">
        <v>699</v>
      </c>
      <c r="D7277" t="s">
        <v>56</v>
      </c>
      <c r="E7277" t="s">
        <v>24</v>
      </c>
      <c r="F7277">
        <v>36</v>
      </c>
      <c r="G7277">
        <v>6</v>
      </c>
      <c r="H7277">
        <v>147138</v>
      </c>
      <c r="I7277">
        <v>1</v>
      </c>
      <c r="J7277">
        <v>1</v>
      </c>
      <c r="K7277">
        <v>1</v>
      </c>
      <c r="L7277">
        <v>33688</v>
      </c>
      <c r="M7277">
        <v>0</v>
      </c>
      <c r="N7277" t="str">
        <f>IF(BANK[[#This Row],[EXITED]]=0,"No","Yes")</f>
        <v>No</v>
      </c>
      <c r="O7277">
        <v>0</v>
      </c>
      <c r="P7277" t="str">
        <f>IF(BANK[[#This Row],[COMPLAIN]]=0,"No","Yes")</f>
        <v>No</v>
      </c>
      <c r="Q7277">
        <v>5</v>
      </c>
      <c r="R7277" t="s">
        <v>43</v>
      </c>
      <c r="S7277">
        <v>504</v>
      </c>
      <c r="T7277" t="s">
        <v>33</v>
      </c>
      <c r="U7277" t="s">
        <v>27</v>
      </c>
      <c r="V7277" t="s">
        <v>46</v>
      </c>
      <c r="W7277" t="s">
        <v>35</v>
      </c>
      <c r="X7277" t="s">
        <v>30</v>
      </c>
    </row>
    <row r="7278" spans="1:24" x14ac:dyDescent="0.3">
      <c r="A7278">
        <v>15611186</v>
      </c>
      <c r="B7278" t="s">
        <v>962</v>
      </c>
      <c r="C7278">
        <v>609</v>
      </c>
      <c r="D7278" t="s">
        <v>42</v>
      </c>
      <c r="E7278" t="s">
        <v>24</v>
      </c>
      <c r="F7278">
        <v>37</v>
      </c>
      <c r="G7278">
        <v>1</v>
      </c>
      <c r="H7278">
        <v>39345</v>
      </c>
      <c r="I7278">
        <v>1</v>
      </c>
      <c r="J7278">
        <v>1</v>
      </c>
      <c r="K7278">
        <v>1</v>
      </c>
      <c r="L7278">
        <v>178292</v>
      </c>
      <c r="M7278">
        <v>1</v>
      </c>
      <c r="N7278" t="str">
        <f>IF(BANK[[#This Row],[EXITED]]=0,"No","Yes")</f>
        <v>Yes</v>
      </c>
      <c r="O7278">
        <v>1</v>
      </c>
      <c r="P7278" t="str">
        <f>IF(BANK[[#This Row],[COMPLAIN]]=0,"No","Yes")</f>
        <v>Yes</v>
      </c>
      <c r="Q7278">
        <v>5</v>
      </c>
      <c r="R7278" t="s">
        <v>37</v>
      </c>
      <c r="S7278">
        <v>370</v>
      </c>
      <c r="T7278" t="s">
        <v>33</v>
      </c>
      <c r="U7278" t="s">
        <v>34</v>
      </c>
      <c r="V7278" t="s">
        <v>52</v>
      </c>
      <c r="W7278" t="s">
        <v>35</v>
      </c>
      <c r="X7278" t="s">
        <v>30</v>
      </c>
    </row>
    <row r="7279" spans="1:24" x14ac:dyDescent="0.3">
      <c r="A7279">
        <v>15620756</v>
      </c>
      <c r="B7279" t="s">
        <v>2547</v>
      </c>
      <c r="C7279">
        <v>747</v>
      </c>
      <c r="D7279" t="s">
        <v>42</v>
      </c>
      <c r="E7279" t="s">
        <v>24</v>
      </c>
      <c r="F7279">
        <v>49</v>
      </c>
      <c r="G7279">
        <v>6</v>
      </c>
      <c r="H7279">
        <v>202905</v>
      </c>
      <c r="I7279">
        <v>1</v>
      </c>
      <c r="J7279">
        <v>1</v>
      </c>
      <c r="K7279">
        <v>1</v>
      </c>
      <c r="L7279">
        <v>17299</v>
      </c>
      <c r="M7279">
        <v>1</v>
      </c>
      <c r="N7279" t="str">
        <f>IF(BANK[[#This Row],[EXITED]]=0,"No","Yes")</f>
        <v>Yes</v>
      </c>
      <c r="O7279">
        <v>1</v>
      </c>
      <c r="P7279" t="str">
        <f>IF(BANK[[#This Row],[COMPLAIN]]=0,"No","Yes")</f>
        <v>Yes</v>
      </c>
      <c r="Q7279">
        <v>1</v>
      </c>
      <c r="R7279" t="s">
        <v>37</v>
      </c>
      <c r="S7279">
        <v>765</v>
      </c>
      <c r="T7279" t="s">
        <v>33</v>
      </c>
      <c r="U7279" t="s">
        <v>27</v>
      </c>
      <c r="V7279" t="s">
        <v>46</v>
      </c>
      <c r="W7279" t="s">
        <v>29</v>
      </c>
      <c r="X7279" t="s">
        <v>80</v>
      </c>
    </row>
    <row r="7280" spans="1:24" x14ac:dyDescent="0.3">
      <c r="A7280">
        <v>15568562</v>
      </c>
      <c r="B7280" t="s">
        <v>396</v>
      </c>
      <c r="C7280">
        <v>689</v>
      </c>
      <c r="D7280" t="s">
        <v>42</v>
      </c>
      <c r="E7280" t="s">
        <v>24</v>
      </c>
      <c r="F7280">
        <v>40</v>
      </c>
      <c r="G7280">
        <v>8</v>
      </c>
      <c r="H7280">
        <v>160272</v>
      </c>
      <c r="I7280">
        <v>1</v>
      </c>
      <c r="J7280">
        <v>1</v>
      </c>
      <c r="K7280">
        <v>0</v>
      </c>
      <c r="L7280">
        <v>49656</v>
      </c>
      <c r="M7280">
        <v>0</v>
      </c>
      <c r="N7280" t="str">
        <f>IF(BANK[[#This Row],[EXITED]]=0,"No","Yes")</f>
        <v>No</v>
      </c>
      <c r="O7280">
        <v>0</v>
      </c>
      <c r="P7280" t="str">
        <f>IF(BANK[[#This Row],[COMPLAIN]]=0,"No","Yes")</f>
        <v>No</v>
      </c>
      <c r="Q7280">
        <v>2</v>
      </c>
      <c r="R7280" t="s">
        <v>37</v>
      </c>
      <c r="S7280">
        <v>729</v>
      </c>
      <c r="T7280" t="s">
        <v>33</v>
      </c>
      <c r="U7280" t="s">
        <v>27</v>
      </c>
      <c r="V7280" t="s">
        <v>28</v>
      </c>
      <c r="W7280" t="s">
        <v>47</v>
      </c>
      <c r="X7280" t="s">
        <v>30</v>
      </c>
    </row>
    <row r="7281" spans="1:24" x14ac:dyDescent="0.3">
      <c r="A7281">
        <v>15754820</v>
      </c>
      <c r="B7281" t="s">
        <v>783</v>
      </c>
      <c r="C7281">
        <v>637</v>
      </c>
      <c r="D7281" t="s">
        <v>56</v>
      </c>
      <c r="E7281" t="s">
        <v>24</v>
      </c>
      <c r="F7281">
        <v>35</v>
      </c>
      <c r="G7281">
        <v>8</v>
      </c>
      <c r="H7281">
        <v>147128</v>
      </c>
      <c r="I7281">
        <v>2</v>
      </c>
      <c r="J7281">
        <v>1</v>
      </c>
      <c r="K7281">
        <v>1</v>
      </c>
      <c r="L7281">
        <v>84761</v>
      </c>
      <c r="M7281">
        <v>0</v>
      </c>
      <c r="N7281" t="str">
        <f>IF(BANK[[#This Row],[EXITED]]=0,"No","Yes")</f>
        <v>No</v>
      </c>
      <c r="O7281">
        <v>0</v>
      </c>
      <c r="P7281" t="str">
        <f>IF(BANK[[#This Row],[COMPLAIN]]=0,"No","Yes")</f>
        <v>No</v>
      </c>
      <c r="Q7281">
        <v>2</v>
      </c>
      <c r="R7281" t="s">
        <v>25</v>
      </c>
      <c r="S7281">
        <v>792</v>
      </c>
      <c r="T7281" t="s">
        <v>26</v>
      </c>
      <c r="U7281" t="s">
        <v>27</v>
      </c>
      <c r="V7281" t="s">
        <v>28</v>
      </c>
      <c r="W7281" t="s">
        <v>47</v>
      </c>
      <c r="X7281" t="s">
        <v>30</v>
      </c>
    </row>
    <row r="7282" spans="1:24" x14ac:dyDescent="0.3">
      <c r="A7282">
        <v>15593454</v>
      </c>
      <c r="B7282" t="s">
        <v>1521</v>
      </c>
      <c r="C7282">
        <v>678</v>
      </c>
      <c r="D7282" t="s">
        <v>23</v>
      </c>
      <c r="E7282" t="s">
        <v>45</v>
      </c>
      <c r="F7282">
        <v>40</v>
      </c>
      <c r="G7282">
        <v>4</v>
      </c>
      <c r="H7282">
        <v>113794</v>
      </c>
      <c r="I7282">
        <v>1</v>
      </c>
      <c r="J7282">
        <v>1</v>
      </c>
      <c r="K7282">
        <v>0</v>
      </c>
      <c r="L7282">
        <v>16619</v>
      </c>
      <c r="M7282">
        <v>0</v>
      </c>
      <c r="N7282" t="str">
        <f>IF(BANK[[#This Row],[EXITED]]=0,"No","Yes")</f>
        <v>No</v>
      </c>
      <c r="O7282">
        <v>0</v>
      </c>
      <c r="P7282" t="str">
        <f>IF(BANK[[#This Row],[COMPLAIN]]=0,"No","Yes")</f>
        <v>No</v>
      </c>
      <c r="Q7282">
        <v>4</v>
      </c>
      <c r="R7282" t="s">
        <v>43</v>
      </c>
      <c r="S7282">
        <v>831</v>
      </c>
      <c r="T7282" t="s">
        <v>33</v>
      </c>
      <c r="U7282" t="s">
        <v>34</v>
      </c>
      <c r="V7282" t="s">
        <v>46</v>
      </c>
      <c r="W7282" t="s">
        <v>40</v>
      </c>
      <c r="X7282" t="s">
        <v>30</v>
      </c>
    </row>
    <row r="7283" spans="1:24" x14ac:dyDescent="0.3">
      <c r="A7283">
        <v>15574369</v>
      </c>
      <c r="B7283" t="s">
        <v>245</v>
      </c>
      <c r="C7283">
        <v>415</v>
      </c>
      <c r="D7283" t="s">
        <v>23</v>
      </c>
      <c r="E7283" t="s">
        <v>24</v>
      </c>
      <c r="F7283">
        <v>53</v>
      </c>
      <c r="G7283">
        <v>5</v>
      </c>
      <c r="H7283">
        <v>167259</v>
      </c>
      <c r="I7283">
        <v>1</v>
      </c>
      <c r="J7283">
        <v>1</v>
      </c>
      <c r="K7283">
        <v>1</v>
      </c>
      <c r="L7283">
        <v>22357</v>
      </c>
      <c r="M7283">
        <v>0</v>
      </c>
      <c r="N7283" t="str">
        <f>IF(BANK[[#This Row],[EXITED]]=0,"No","Yes")</f>
        <v>No</v>
      </c>
      <c r="O7283">
        <v>0</v>
      </c>
      <c r="P7283" t="str">
        <f>IF(BANK[[#This Row],[COMPLAIN]]=0,"No","Yes")</f>
        <v>No</v>
      </c>
      <c r="Q7283">
        <v>2</v>
      </c>
      <c r="R7283" t="s">
        <v>32</v>
      </c>
      <c r="S7283">
        <v>929</v>
      </c>
      <c r="T7283" t="s">
        <v>51</v>
      </c>
      <c r="U7283" t="s">
        <v>27</v>
      </c>
      <c r="V7283" t="s">
        <v>46</v>
      </c>
      <c r="W7283" t="s">
        <v>47</v>
      </c>
      <c r="X7283" t="s">
        <v>30</v>
      </c>
    </row>
    <row r="7284" spans="1:24" x14ac:dyDescent="0.3">
      <c r="A7284">
        <v>15614834</v>
      </c>
      <c r="B7284" t="s">
        <v>1191</v>
      </c>
      <c r="C7284">
        <v>619</v>
      </c>
      <c r="D7284" t="s">
        <v>23</v>
      </c>
      <c r="E7284" t="s">
        <v>45</v>
      </c>
      <c r="F7284">
        <v>31</v>
      </c>
      <c r="G7284">
        <v>3</v>
      </c>
      <c r="H7284">
        <v>141752</v>
      </c>
      <c r="I7284">
        <v>1</v>
      </c>
      <c r="J7284">
        <v>0</v>
      </c>
      <c r="K7284">
        <v>1</v>
      </c>
      <c r="L7284">
        <v>61532</v>
      </c>
      <c r="M7284">
        <v>0</v>
      </c>
      <c r="N7284" t="str">
        <f>IF(BANK[[#This Row],[EXITED]]=0,"No","Yes")</f>
        <v>No</v>
      </c>
      <c r="O7284">
        <v>0</v>
      </c>
      <c r="P7284" t="str">
        <f>IF(BANK[[#This Row],[COMPLAIN]]=0,"No","Yes")</f>
        <v>No</v>
      </c>
      <c r="Q7284">
        <v>4</v>
      </c>
      <c r="R7284" t="s">
        <v>32</v>
      </c>
      <c r="S7284">
        <v>241</v>
      </c>
      <c r="T7284" t="s">
        <v>26</v>
      </c>
      <c r="U7284" t="s">
        <v>27</v>
      </c>
      <c r="V7284" t="s">
        <v>46</v>
      </c>
      <c r="W7284" t="s">
        <v>40</v>
      </c>
      <c r="X7284" t="s">
        <v>30</v>
      </c>
    </row>
    <row r="7285" spans="1:24" x14ac:dyDescent="0.3">
      <c r="A7285">
        <v>15682211</v>
      </c>
      <c r="B7285" t="s">
        <v>933</v>
      </c>
      <c r="C7285">
        <v>467</v>
      </c>
      <c r="D7285" t="s">
        <v>42</v>
      </c>
      <c r="E7285" t="s">
        <v>24</v>
      </c>
      <c r="F7285">
        <v>57</v>
      </c>
      <c r="G7285">
        <v>1</v>
      </c>
      <c r="H7285">
        <v>0</v>
      </c>
      <c r="I7285">
        <v>2</v>
      </c>
      <c r="J7285">
        <v>1</v>
      </c>
      <c r="K7285">
        <v>1</v>
      </c>
      <c r="L7285">
        <v>114449</v>
      </c>
      <c r="M7285">
        <v>0</v>
      </c>
      <c r="N7285" t="str">
        <f>IF(BANK[[#This Row],[EXITED]]=0,"No","Yes")</f>
        <v>No</v>
      </c>
      <c r="O7285">
        <v>0</v>
      </c>
      <c r="P7285" t="str">
        <f>IF(BANK[[#This Row],[COMPLAIN]]=0,"No","Yes")</f>
        <v>No</v>
      </c>
      <c r="Q7285">
        <v>1</v>
      </c>
      <c r="R7285" t="s">
        <v>25</v>
      </c>
      <c r="S7285">
        <v>843</v>
      </c>
      <c r="T7285" t="s">
        <v>51</v>
      </c>
      <c r="U7285" t="s">
        <v>39</v>
      </c>
      <c r="V7285" t="s">
        <v>52</v>
      </c>
      <c r="W7285" t="s">
        <v>29</v>
      </c>
      <c r="X7285" t="s">
        <v>30</v>
      </c>
    </row>
    <row r="7286" spans="1:24" x14ac:dyDescent="0.3">
      <c r="A7286">
        <v>15566030</v>
      </c>
      <c r="B7286" t="s">
        <v>933</v>
      </c>
      <c r="C7286">
        <v>497</v>
      </c>
      <c r="D7286" t="s">
        <v>56</v>
      </c>
      <c r="E7286" t="s">
        <v>24</v>
      </c>
      <c r="F7286">
        <v>41</v>
      </c>
      <c r="G7286">
        <v>5</v>
      </c>
      <c r="H7286">
        <v>80543</v>
      </c>
      <c r="I7286">
        <v>1</v>
      </c>
      <c r="J7286">
        <v>0</v>
      </c>
      <c r="K7286">
        <v>0</v>
      </c>
      <c r="L7286">
        <v>88729</v>
      </c>
      <c r="M7286">
        <v>1</v>
      </c>
      <c r="N7286" t="str">
        <f>IF(BANK[[#This Row],[EXITED]]=0,"No","Yes")</f>
        <v>Yes</v>
      </c>
      <c r="O7286">
        <v>1</v>
      </c>
      <c r="P7286" t="str">
        <f>IF(BANK[[#This Row],[COMPLAIN]]=0,"No","Yes")</f>
        <v>Yes</v>
      </c>
      <c r="Q7286">
        <v>2</v>
      </c>
      <c r="R7286" t="s">
        <v>43</v>
      </c>
      <c r="S7286">
        <v>334</v>
      </c>
      <c r="T7286" t="s">
        <v>33</v>
      </c>
      <c r="U7286" t="s">
        <v>34</v>
      </c>
      <c r="V7286" t="s">
        <v>46</v>
      </c>
      <c r="W7286" t="s">
        <v>47</v>
      </c>
      <c r="X7286" t="s">
        <v>30</v>
      </c>
    </row>
    <row r="7287" spans="1:24" x14ac:dyDescent="0.3">
      <c r="A7287">
        <v>15700946</v>
      </c>
      <c r="B7287" t="s">
        <v>2548</v>
      </c>
      <c r="C7287">
        <v>574</v>
      </c>
      <c r="D7287" t="s">
        <v>42</v>
      </c>
      <c r="E7287" t="s">
        <v>45</v>
      </c>
      <c r="F7287">
        <v>34</v>
      </c>
      <c r="G7287">
        <v>7</v>
      </c>
      <c r="H7287">
        <v>152993</v>
      </c>
      <c r="I7287">
        <v>1</v>
      </c>
      <c r="J7287">
        <v>1</v>
      </c>
      <c r="K7287">
        <v>1</v>
      </c>
      <c r="L7287">
        <v>134691</v>
      </c>
      <c r="M7287">
        <v>0</v>
      </c>
      <c r="N7287" t="str">
        <f>IF(BANK[[#This Row],[EXITED]]=0,"No","Yes")</f>
        <v>No</v>
      </c>
      <c r="O7287">
        <v>0</v>
      </c>
      <c r="P7287" t="str">
        <f>IF(BANK[[#This Row],[COMPLAIN]]=0,"No","Yes")</f>
        <v>No</v>
      </c>
      <c r="Q7287">
        <v>5</v>
      </c>
      <c r="R7287" t="s">
        <v>32</v>
      </c>
      <c r="S7287">
        <v>705</v>
      </c>
      <c r="T7287" t="s">
        <v>26</v>
      </c>
      <c r="U7287" t="s">
        <v>27</v>
      </c>
      <c r="V7287" t="s">
        <v>28</v>
      </c>
      <c r="W7287" t="s">
        <v>35</v>
      </c>
      <c r="X7287" t="s">
        <v>30</v>
      </c>
    </row>
    <row r="7288" spans="1:24" x14ac:dyDescent="0.3">
      <c r="A7288">
        <v>15796218</v>
      </c>
      <c r="B7288" t="s">
        <v>98</v>
      </c>
      <c r="C7288">
        <v>814</v>
      </c>
      <c r="D7288" t="s">
        <v>56</v>
      </c>
      <c r="E7288" t="s">
        <v>24</v>
      </c>
      <c r="F7288">
        <v>29</v>
      </c>
      <c r="G7288">
        <v>1</v>
      </c>
      <c r="H7288">
        <v>131969</v>
      </c>
      <c r="I7288">
        <v>2</v>
      </c>
      <c r="J7288">
        <v>1</v>
      </c>
      <c r="K7288">
        <v>1</v>
      </c>
      <c r="L7288">
        <v>147694</v>
      </c>
      <c r="M7288">
        <v>0</v>
      </c>
      <c r="N7288" t="str">
        <f>IF(BANK[[#This Row],[EXITED]]=0,"No","Yes")</f>
        <v>No</v>
      </c>
      <c r="O7288">
        <v>0</v>
      </c>
      <c r="P7288" t="str">
        <f>IF(BANK[[#This Row],[COMPLAIN]]=0,"No","Yes")</f>
        <v>No</v>
      </c>
      <c r="Q7288">
        <v>2</v>
      </c>
      <c r="R7288" t="s">
        <v>43</v>
      </c>
      <c r="S7288">
        <v>545</v>
      </c>
      <c r="T7288" t="s">
        <v>26</v>
      </c>
      <c r="U7288" t="s">
        <v>27</v>
      </c>
      <c r="V7288" t="s">
        <v>52</v>
      </c>
      <c r="W7288" t="s">
        <v>47</v>
      </c>
      <c r="X7288" t="s">
        <v>30</v>
      </c>
    </row>
    <row r="7289" spans="1:24" x14ac:dyDescent="0.3">
      <c r="A7289">
        <v>15597739</v>
      </c>
      <c r="B7289" t="s">
        <v>933</v>
      </c>
      <c r="C7289">
        <v>674</v>
      </c>
      <c r="D7289" t="s">
        <v>42</v>
      </c>
      <c r="E7289" t="s">
        <v>24</v>
      </c>
      <c r="F7289">
        <v>37</v>
      </c>
      <c r="G7289">
        <v>3</v>
      </c>
      <c r="H7289">
        <v>0</v>
      </c>
      <c r="I7289">
        <v>1</v>
      </c>
      <c r="J7289">
        <v>1</v>
      </c>
      <c r="K7289">
        <v>0</v>
      </c>
      <c r="L7289">
        <v>158050</v>
      </c>
      <c r="M7289">
        <v>0</v>
      </c>
      <c r="N7289" t="str">
        <f>IF(BANK[[#This Row],[EXITED]]=0,"No","Yes")</f>
        <v>No</v>
      </c>
      <c r="O7289">
        <v>0</v>
      </c>
      <c r="P7289" t="str">
        <f>IF(BANK[[#This Row],[COMPLAIN]]=0,"No","Yes")</f>
        <v>No</v>
      </c>
      <c r="Q7289">
        <v>1</v>
      </c>
      <c r="R7289" t="s">
        <v>25</v>
      </c>
      <c r="S7289">
        <v>716</v>
      </c>
      <c r="T7289" t="s">
        <v>33</v>
      </c>
      <c r="U7289" t="s">
        <v>39</v>
      </c>
      <c r="V7289" t="s">
        <v>46</v>
      </c>
      <c r="W7289" t="s">
        <v>29</v>
      </c>
      <c r="X7289" t="s">
        <v>30</v>
      </c>
    </row>
    <row r="7290" spans="1:24" x14ac:dyDescent="0.3">
      <c r="A7290">
        <v>15723013</v>
      </c>
      <c r="B7290" t="s">
        <v>241</v>
      </c>
      <c r="C7290">
        <v>613</v>
      </c>
      <c r="D7290" t="s">
        <v>56</v>
      </c>
      <c r="E7290" t="s">
        <v>24</v>
      </c>
      <c r="F7290">
        <v>28</v>
      </c>
      <c r="G7290">
        <v>7</v>
      </c>
      <c r="H7290">
        <v>76656</v>
      </c>
      <c r="I7290">
        <v>2</v>
      </c>
      <c r="J7290">
        <v>1</v>
      </c>
      <c r="K7290">
        <v>1</v>
      </c>
      <c r="L7290">
        <v>185483</v>
      </c>
      <c r="M7290">
        <v>0</v>
      </c>
      <c r="N7290" t="str">
        <f>IF(BANK[[#This Row],[EXITED]]=0,"No","Yes")</f>
        <v>No</v>
      </c>
      <c r="O7290">
        <v>0</v>
      </c>
      <c r="P7290" t="str">
        <f>IF(BANK[[#This Row],[COMPLAIN]]=0,"No","Yes")</f>
        <v>No</v>
      </c>
      <c r="Q7290">
        <v>5</v>
      </c>
      <c r="R7290" t="s">
        <v>25</v>
      </c>
      <c r="S7290">
        <v>234</v>
      </c>
      <c r="T7290" t="s">
        <v>26</v>
      </c>
      <c r="U7290" t="s">
        <v>34</v>
      </c>
      <c r="V7290" t="s">
        <v>28</v>
      </c>
      <c r="W7290" t="s">
        <v>35</v>
      </c>
      <c r="X7290" t="s">
        <v>30</v>
      </c>
    </row>
    <row r="7291" spans="1:24" x14ac:dyDescent="0.3">
      <c r="A7291">
        <v>15784148</v>
      </c>
      <c r="B7291" t="s">
        <v>674</v>
      </c>
      <c r="C7291">
        <v>643</v>
      </c>
      <c r="D7291" t="s">
        <v>42</v>
      </c>
      <c r="E7291" t="s">
        <v>24</v>
      </c>
      <c r="F7291">
        <v>62</v>
      </c>
      <c r="G7291">
        <v>9</v>
      </c>
      <c r="H7291">
        <v>0</v>
      </c>
      <c r="I7291">
        <v>2</v>
      </c>
      <c r="J7291">
        <v>0</v>
      </c>
      <c r="K7291">
        <v>0</v>
      </c>
      <c r="L7291">
        <v>155871</v>
      </c>
      <c r="M7291">
        <v>0</v>
      </c>
      <c r="N7291" t="str">
        <f>IF(BANK[[#This Row],[EXITED]]=0,"No","Yes")</f>
        <v>No</v>
      </c>
      <c r="O7291">
        <v>0</v>
      </c>
      <c r="P7291" t="str">
        <f>IF(BANK[[#This Row],[COMPLAIN]]=0,"No","Yes")</f>
        <v>No</v>
      </c>
      <c r="Q7291">
        <v>5</v>
      </c>
      <c r="R7291" t="s">
        <v>43</v>
      </c>
      <c r="S7291">
        <v>652</v>
      </c>
      <c r="T7291" t="s">
        <v>51</v>
      </c>
      <c r="U7291" t="s">
        <v>39</v>
      </c>
      <c r="V7291" t="s">
        <v>28</v>
      </c>
      <c r="W7291" t="s">
        <v>35</v>
      </c>
      <c r="X7291" t="s">
        <v>30</v>
      </c>
    </row>
    <row r="7292" spans="1:24" x14ac:dyDescent="0.3">
      <c r="A7292">
        <v>15578098</v>
      </c>
      <c r="B7292" t="s">
        <v>633</v>
      </c>
      <c r="C7292">
        <v>600</v>
      </c>
      <c r="D7292" t="s">
        <v>42</v>
      </c>
      <c r="E7292" t="s">
        <v>24</v>
      </c>
      <c r="F7292">
        <v>31</v>
      </c>
      <c r="G7292">
        <v>8</v>
      </c>
      <c r="H7292">
        <v>0</v>
      </c>
      <c r="I7292">
        <v>2</v>
      </c>
      <c r="J7292">
        <v>1</v>
      </c>
      <c r="K7292">
        <v>1</v>
      </c>
      <c r="L7292">
        <v>121556</v>
      </c>
      <c r="M7292">
        <v>0</v>
      </c>
      <c r="N7292" t="str">
        <f>IF(BANK[[#This Row],[EXITED]]=0,"No","Yes")</f>
        <v>No</v>
      </c>
      <c r="O7292">
        <v>0</v>
      </c>
      <c r="P7292" t="str">
        <f>IF(BANK[[#This Row],[COMPLAIN]]=0,"No","Yes")</f>
        <v>No</v>
      </c>
      <c r="Q7292">
        <v>2</v>
      </c>
      <c r="R7292" t="s">
        <v>25</v>
      </c>
      <c r="S7292">
        <v>930</v>
      </c>
      <c r="T7292" t="s">
        <v>26</v>
      </c>
      <c r="U7292" t="s">
        <v>39</v>
      </c>
      <c r="V7292" t="s">
        <v>28</v>
      </c>
      <c r="W7292" t="s">
        <v>47</v>
      </c>
      <c r="X7292" t="s">
        <v>30</v>
      </c>
    </row>
    <row r="7293" spans="1:24" x14ac:dyDescent="0.3">
      <c r="A7293">
        <v>15638621</v>
      </c>
      <c r="B7293" t="s">
        <v>232</v>
      </c>
      <c r="C7293">
        <v>735</v>
      </c>
      <c r="D7293" t="s">
        <v>23</v>
      </c>
      <c r="E7293" t="s">
        <v>24</v>
      </c>
      <c r="F7293">
        <v>39</v>
      </c>
      <c r="G7293">
        <v>1</v>
      </c>
      <c r="H7293">
        <v>60375</v>
      </c>
      <c r="I7293">
        <v>1</v>
      </c>
      <c r="J7293">
        <v>1</v>
      </c>
      <c r="K7293">
        <v>0</v>
      </c>
      <c r="L7293">
        <v>40224</v>
      </c>
      <c r="M7293">
        <v>0</v>
      </c>
      <c r="N7293" t="str">
        <f>IF(BANK[[#This Row],[EXITED]]=0,"No","Yes")</f>
        <v>No</v>
      </c>
      <c r="O7293">
        <v>0</v>
      </c>
      <c r="P7293" t="str">
        <f>IF(BANK[[#This Row],[COMPLAIN]]=0,"No","Yes")</f>
        <v>No</v>
      </c>
      <c r="Q7293">
        <v>3</v>
      </c>
      <c r="R7293" t="s">
        <v>25</v>
      </c>
      <c r="S7293">
        <v>351</v>
      </c>
      <c r="T7293" t="s">
        <v>33</v>
      </c>
      <c r="U7293" t="s">
        <v>34</v>
      </c>
      <c r="V7293" t="s">
        <v>52</v>
      </c>
      <c r="W7293" t="s">
        <v>54</v>
      </c>
      <c r="X7293" t="s">
        <v>30</v>
      </c>
    </row>
    <row r="7294" spans="1:24" x14ac:dyDescent="0.3">
      <c r="A7294">
        <v>15720924</v>
      </c>
      <c r="B7294" t="s">
        <v>2362</v>
      </c>
      <c r="C7294">
        <v>585</v>
      </c>
      <c r="D7294" t="s">
        <v>42</v>
      </c>
      <c r="E7294" t="s">
        <v>45</v>
      </c>
      <c r="F7294">
        <v>34</v>
      </c>
      <c r="G7294">
        <v>1</v>
      </c>
      <c r="H7294">
        <v>0</v>
      </c>
      <c r="I7294">
        <v>1</v>
      </c>
      <c r="J7294">
        <v>1</v>
      </c>
      <c r="K7294">
        <v>1</v>
      </c>
      <c r="L7294">
        <v>75504</v>
      </c>
      <c r="M7294">
        <v>0</v>
      </c>
      <c r="N7294" t="str">
        <f>IF(BANK[[#This Row],[EXITED]]=0,"No","Yes")</f>
        <v>No</v>
      </c>
      <c r="O7294">
        <v>0</v>
      </c>
      <c r="P7294" t="str">
        <f>IF(BANK[[#This Row],[COMPLAIN]]=0,"No","Yes")</f>
        <v>No</v>
      </c>
      <c r="Q7294">
        <v>3</v>
      </c>
      <c r="R7294" t="s">
        <v>25</v>
      </c>
      <c r="S7294">
        <v>503</v>
      </c>
      <c r="T7294" t="s">
        <v>26</v>
      </c>
      <c r="U7294" t="s">
        <v>39</v>
      </c>
      <c r="V7294" t="s">
        <v>52</v>
      </c>
      <c r="W7294" t="s">
        <v>54</v>
      </c>
      <c r="X7294" t="s">
        <v>30</v>
      </c>
    </row>
    <row r="7295" spans="1:24" x14ac:dyDescent="0.3">
      <c r="A7295">
        <v>15566531</v>
      </c>
      <c r="B7295" t="s">
        <v>1839</v>
      </c>
      <c r="C7295">
        <v>724</v>
      </c>
      <c r="D7295" t="s">
        <v>56</v>
      </c>
      <c r="E7295" t="s">
        <v>24</v>
      </c>
      <c r="F7295">
        <v>33</v>
      </c>
      <c r="G7295">
        <v>4</v>
      </c>
      <c r="H7295">
        <v>88047</v>
      </c>
      <c r="I7295">
        <v>1</v>
      </c>
      <c r="J7295">
        <v>0</v>
      </c>
      <c r="K7295">
        <v>1</v>
      </c>
      <c r="L7295">
        <v>186942</v>
      </c>
      <c r="M7295">
        <v>1</v>
      </c>
      <c r="N7295" t="str">
        <f>IF(BANK[[#This Row],[EXITED]]=0,"No","Yes")</f>
        <v>Yes</v>
      </c>
      <c r="O7295">
        <v>1</v>
      </c>
      <c r="P7295" t="str">
        <f>IF(BANK[[#This Row],[COMPLAIN]]=0,"No","Yes")</f>
        <v>Yes</v>
      </c>
      <c r="Q7295">
        <v>3</v>
      </c>
      <c r="R7295" t="s">
        <v>37</v>
      </c>
      <c r="S7295">
        <v>756</v>
      </c>
      <c r="T7295" t="s">
        <v>26</v>
      </c>
      <c r="U7295" t="s">
        <v>34</v>
      </c>
      <c r="V7295" t="s">
        <v>46</v>
      </c>
      <c r="W7295" t="s">
        <v>54</v>
      </c>
      <c r="X7295" t="s">
        <v>30</v>
      </c>
    </row>
    <row r="7296" spans="1:24" x14ac:dyDescent="0.3">
      <c r="A7296">
        <v>15718064</v>
      </c>
      <c r="B7296" t="s">
        <v>79</v>
      </c>
      <c r="C7296">
        <v>635</v>
      </c>
      <c r="D7296" t="s">
        <v>23</v>
      </c>
      <c r="E7296" t="s">
        <v>24</v>
      </c>
      <c r="F7296">
        <v>29</v>
      </c>
      <c r="G7296">
        <v>2</v>
      </c>
      <c r="H7296">
        <v>0</v>
      </c>
      <c r="I7296">
        <v>2</v>
      </c>
      <c r="J7296">
        <v>0</v>
      </c>
      <c r="K7296">
        <v>0</v>
      </c>
      <c r="L7296">
        <v>117174</v>
      </c>
      <c r="M7296">
        <v>0</v>
      </c>
      <c r="N7296" t="str">
        <f>IF(BANK[[#This Row],[EXITED]]=0,"No","Yes")</f>
        <v>No</v>
      </c>
      <c r="O7296">
        <v>0</v>
      </c>
      <c r="P7296" t="str">
        <f>IF(BANK[[#This Row],[COMPLAIN]]=0,"No","Yes")</f>
        <v>No</v>
      </c>
      <c r="Q7296">
        <v>1</v>
      </c>
      <c r="R7296" t="s">
        <v>25</v>
      </c>
      <c r="S7296">
        <v>624</v>
      </c>
      <c r="T7296" t="s">
        <v>26</v>
      </c>
      <c r="U7296" t="s">
        <v>39</v>
      </c>
      <c r="V7296" t="s">
        <v>52</v>
      </c>
      <c r="W7296" t="s">
        <v>29</v>
      </c>
      <c r="X7296" t="s">
        <v>30</v>
      </c>
    </row>
    <row r="7297" spans="1:24" x14ac:dyDescent="0.3">
      <c r="A7297">
        <v>15655335</v>
      </c>
      <c r="B7297" t="s">
        <v>2279</v>
      </c>
      <c r="C7297">
        <v>590</v>
      </c>
      <c r="D7297" t="s">
        <v>42</v>
      </c>
      <c r="E7297" t="s">
        <v>24</v>
      </c>
      <c r="F7297">
        <v>36</v>
      </c>
      <c r="G7297">
        <v>1</v>
      </c>
      <c r="H7297">
        <v>0</v>
      </c>
      <c r="I7297">
        <v>2</v>
      </c>
      <c r="J7297">
        <v>1</v>
      </c>
      <c r="K7297">
        <v>0</v>
      </c>
      <c r="L7297">
        <v>48877</v>
      </c>
      <c r="M7297">
        <v>0</v>
      </c>
      <c r="N7297" t="str">
        <f>IF(BANK[[#This Row],[EXITED]]=0,"No","Yes")</f>
        <v>No</v>
      </c>
      <c r="O7297">
        <v>0</v>
      </c>
      <c r="P7297" t="str">
        <f>IF(BANK[[#This Row],[COMPLAIN]]=0,"No","Yes")</f>
        <v>No</v>
      </c>
      <c r="Q7297">
        <v>1</v>
      </c>
      <c r="R7297" t="s">
        <v>37</v>
      </c>
      <c r="S7297">
        <v>614</v>
      </c>
      <c r="T7297" t="s">
        <v>33</v>
      </c>
      <c r="U7297" t="s">
        <v>39</v>
      </c>
      <c r="V7297" t="s">
        <v>52</v>
      </c>
      <c r="W7297" t="s">
        <v>29</v>
      </c>
      <c r="X7297" t="s">
        <v>30</v>
      </c>
    </row>
    <row r="7298" spans="1:24" x14ac:dyDescent="0.3">
      <c r="A7298">
        <v>15607301</v>
      </c>
      <c r="B7298" t="s">
        <v>934</v>
      </c>
      <c r="C7298">
        <v>651</v>
      </c>
      <c r="D7298" t="s">
        <v>23</v>
      </c>
      <c r="E7298" t="s">
        <v>45</v>
      </c>
      <c r="F7298">
        <v>63</v>
      </c>
      <c r="G7298">
        <v>8</v>
      </c>
      <c r="H7298">
        <v>129969</v>
      </c>
      <c r="I7298">
        <v>1</v>
      </c>
      <c r="J7298">
        <v>1</v>
      </c>
      <c r="K7298">
        <v>1</v>
      </c>
      <c r="L7298">
        <v>11831</v>
      </c>
      <c r="M7298">
        <v>0</v>
      </c>
      <c r="N7298" t="str">
        <f>IF(BANK[[#This Row],[EXITED]]=0,"No","Yes")</f>
        <v>No</v>
      </c>
      <c r="O7298">
        <v>0</v>
      </c>
      <c r="P7298" t="str">
        <f>IF(BANK[[#This Row],[COMPLAIN]]=0,"No","Yes")</f>
        <v>No</v>
      </c>
      <c r="Q7298">
        <v>3</v>
      </c>
      <c r="R7298" t="s">
        <v>43</v>
      </c>
      <c r="S7298">
        <v>746</v>
      </c>
      <c r="T7298" t="s">
        <v>51</v>
      </c>
      <c r="U7298" t="s">
        <v>27</v>
      </c>
      <c r="V7298" t="s">
        <v>28</v>
      </c>
      <c r="W7298" t="s">
        <v>54</v>
      </c>
      <c r="X7298" t="s">
        <v>30</v>
      </c>
    </row>
    <row r="7299" spans="1:24" x14ac:dyDescent="0.3">
      <c r="A7299">
        <v>15694628</v>
      </c>
      <c r="B7299" t="s">
        <v>449</v>
      </c>
      <c r="C7299">
        <v>686</v>
      </c>
      <c r="D7299" t="s">
        <v>56</v>
      </c>
      <c r="E7299" t="s">
        <v>45</v>
      </c>
      <c r="F7299">
        <v>39</v>
      </c>
      <c r="G7299">
        <v>4</v>
      </c>
      <c r="H7299">
        <v>157732</v>
      </c>
      <c r="I7299">
        <v>2</v>
      </c>
      <c r="J7299">
        <v>1</v>
      </c>
      <c r="K7299">
        <v>0</v>
      </c>
      <c r="L7299">
        <v>162821</v>
      </c>
      <c r="M7299">
        <v>0</v>
      </c>
      <c r="N7299" t="str">
        <f>IF(BANK[[#This Row],[EXITED]]=0,"No","Yes")</f>
        <v>No</v>
      </c>
      <c r="O7299">
        <v>0</v>
      </c>
      <c r="P7299" t="str">
        <f>IF(BANK[[#This Row],[COMPLAIN]]=0,"No","Yes")</f>
        <v>No</v>
      </c>
      <c r="Q7299">
        <v>1</v>
      </c>
      <c r="R7299" t="s">
        <v>25</v>
      </c>
      <c r="S7299">
        <v>323</v>
      </c>
      <c r="T7299" t="s">
        <v>33</v>
      </c>
      <c r="U7299" t="s">
        <v>27</v>
      </c>
      <c r="V7299" t="s">
        <v>46</v>
      </c>
      <c r="W7299" t="s">
        <v>29</v>
      </c>
      <c r="X7299" t="s">
        <v>30</v>
      </c>
    </row>
    <row r="7300" spans="1:24" x14ac:dyDescent="0.3">
      <c r="A7300">
        <v>15635775</v>
      </c>
      <c r="B7300" t="s">
        <v>1327</v>
      </c>
      <c r="C7300">
        <v>781</v>
      </c>
      <c r="D7300" t="s">
        <v>42</v>
      </c>
      <c r="E7300" t="s">
        <v>24</v>
      </c>
      <c r="F7300">
        <v>33</v>
      </c>
      <c r="G7300">
        <v>3</v>
      </c>
      <c r="H7300">
        <v>89276</v>
      </c>
      <c r="I7300">
        <v>1</v>
      </c>
      <c r="J7300">
        <v>1</v>
      </c>
      <c r="K7300">
        <v>0</v>
      </c>
      <c r="L7300">
        <v>6959</v>
      </c>
      <c r="M7300">
        <v>0</v>
      </c>
      <c r="N7300" t="str">
        <f>IF(BANK[[#This Row],[EXITED]]=0,"No","Yes")</f>
        <v>No</v>
      </c>
      <c r="O7300">
        <v>0</v>
      </c>
      <c r="P7300" t="str">
        <f>IF(BANK[[#This Row],[COMPLAIN]]=0,"No","Yes")</f>
        <v>No</v>
      </c>
      <c r="Q7300">
        <v>4</v>
      </c>
      <c r="R7300" t="s">
        <v>32</v>
      </c>
      <c r="S7300">
        <v>953</v>
      </c>
      <c r="T7300" t="s">
        <v>26</v>
      </c>
      <c r="U7300" t="s">
        <v>34</v>
      </c>
      <c r="V7300" t="s">
        <v>46</v>
      </c>
      <c r="W7300" t="s">
        <v>40</v>
      </c>
      <c r="X7300" t="s">
        <v>30</v>
      </c>
    </row>
    <row r="7301" spans="1:24" x14ac:dyDescent="0.3">
      <c r="A7301">
        <v>15644280</v>
      </c>
      <c r="B7301" t="s">
        <v>1816</v>
      </c>
      <c r="C7301">
        <v>593</v>
      </c>
      <c r="D7301" t="s">
        <v>42</v>
      </c>
      <c r="E7301" t="s">
        <v>24</v>
      </c>
      <c r="F7301">
        <v>45</v>
      </c>
      <c r="G7301">
        <v>4</v>
      </c>
      <c r="H7301">
        <v>138825</v>
      </c>
      <c r="I7301">
        <v>1</v>
      </c>
      <c r="J7301">
        <v>0</v>
      </c>
      <c r="K7301">
        <v>0</v>
      </c>
      <c r="L7301">
        <v>10829</v>
      </c>
      <c r="M7301">
        <v>0</v>
      </c>
      <c r="N7301" t="str">
        <f>IF(BANK[[#This Row],[EXITED]]=0,"No","Yes")</f>
        <v>No</v>
      </c>
      <c r="O7301">
        <v>0</v>
      </c>
      <c r="P7301" t="str">
        <f>IF(BANK[[#This Row],[COMPLAIN]]=0,"No","Yes")</f>
        <v>No</v>
      </c>
      <c r="Q7301">
        <v>5</v>
      </c>
      <c r="R7301" t="s">
        <v>43</v>
      </c>
      <c r="S7301">
        <v>475</v>
      </c>
      <c r="T7301" t="s">
        <v>33</v>
      </c>
      <c r="U7301" t="s">
        <v>27</v>
      </c>
      <c r="V7301" t="s">
        <v>46</v>
      </c>
      <c r="W7301" t="s">
        <v>35</v>
      </c>
      <c r="X7301" t="s">
        <v>30</v>
      </c>
    </row>
    <row r="7302" spans="1:24" x14ac:dyDescent="0.3">
      <c r="A7302">
        <v>15708362</v>
      </c>
      <c r="B7302" t="s">
        <v>135</v>
      </c>
      <c r="C7302">
        <v>793</v>
      </c>
      <c r="D7302" t="s">
        <v>42</v>
      </c>
      <c r="E7302" t="s">
        <v>24</v>
      </c>
      <c r="F7302">
        <v>63</v>
      </c>
      <c r="G7302">
        <v>4</v>
      </c>
      <c r="H7302">
        <v>103730</v>
      </c>
      <c r="I7302">
        <v>2</v>
      </c>
      <c r="J7302">
        <v>1</v>
      </c>
      <c r="K7302">
        <v>1</v>
      </c>
      <c r="L7302">
        <v>80272</v>
      </c>
      <c r="M7302">
        <v>0</v>
      </c>
      <c r="N7302" t="str">
        <f>IF(BANK[[#This Row],[EXITED]]=0,"No","Yes")</f>
        <v>No</v>
      </c>
      <c r="O7302">
        <v>0</v>
      </c>
      <c r="P7302" t="str">
        <f>IF(BANK[[#This Row],[COMPLAIN]]=0,"No","Yes")</f>
        <v>No</v>
      </c>
      <c r="Q7302">
        <v>3</v>
      </c>
      <c r="R7302" t="s">
        <v>32</v>
      </c>
      <c r="S7302">
        <v>650</v>
      </c>
      <c r="T7302" t="s">
        <v>51</v>
      </c>
      <c r="U7302" t="s">
        <v>34</v>
      </c>
      <c r="V7302" t="s">
        <v>46</v>
      </c>
      <c r="W7302" t="s">
        <v>54</v>
      </c>
      <c r="X7302" t="s">
        <v>30</v>
      </c>
    </row>
    <row r="7303" spans="1:24" x14ac:dyDescent="0.3">
      <c r="A7303">
        <v>15771997</v>
      </c>
      <c r="B7303" t="s">
        <v>823</v>
      </c>
      <c r="C7303">
        <v>791</v>
      </c>
      <c r="D7303" t="s">
        <v>42</v>
      </c>
      <c r="E7303" t="s">
        <v>45</v>
      </c>
      <c r="F7303">
        <v>31</v>
      </c>
      <c r="G7303">
        <v>10</v>
      </c>
      <c r="H7303">
        <v>75499</v>
      </c>
      <c r="I7303">
        <v>1</v>
      </c>
      <c r="J7303">
        <v>1</v>
      </c>
      <c r="K7303">
        <v>0</v>
      </c>
      <c r="L7303">
        <v>22184</v>
      </c>
      <c r="M7303">
        <v>0</v>
      </c>
      <c r="N7303" t="str">
        <f>IF(BANK[[#This Row],[EXITED]]=0,"No","Yes")</f>
        <v>No</v>
      </c>
      <c r="O7303">
        <v>0</v>
      </c>
      <c r="P7303" t="str">
        <f>IF(BANK[[#This Row],[COMPLAIN]]=0,"No","Yes")</f>
        <v>No</v>
      </c>
      <c r="Q7303">
        <v>2</v>
      </c>
      <c r="R7303" t="s">
        <v>25</v>
      </c>
      <c r="S7303">
        <v>303</v>
      </c>
      <c r="T7303" t="s">
        <v>26</v>
      </c>
      <c r="U7303" t="s">
        <v>34</v>
      </c>
      <c r="V7303" t="s">
        <v>28</v>
      </c>
      <c r="W7303" t="s">
        <v>47</v>
      </c>
      <c r="X7303" t="s">
        <v>30</v>
      </c>
    </row>
    <row r="7304" spans="1:24" x14ac:dyDescent="0.3">
      <c r="A7304">
        <v>15728005</v>
      </c>
      <c r="B7304" t="s">
        <v>2549</v>
      </c>
      <c r="C7304">
        <v>698</v>
      </c>
      <c r="D7304" t="s">
        <v>42</v>
      </c>
      <c r="E7304" t="s">
        <v>45</v>
      </c>
      <c r="F7304">
        <v>57</v>
      </c>
      <c r="G7304">
        <v>9</v>
      </c>
      <c r="H7304">
        <v>111360</v>
      </c>
      <c r="I7304">
        <v>2</v>
      </c>
      <c r="J7304">
        <v>1</v>
      </c>
      <c r="K7304">
        <v>0</v>
      </c>
      <c r="L7304">
        <v>105715</v>
      </c>
      <c r="M7304">
        <v>0</v>
      </c>
      <c r="N7304" t="str">
        <f>IF(BANK[[#This Row],[EXITED]]=0,"No","Yes")</f>
        <v>No</v>
      </c>
      <c r="O7304">
        <v>0</v>
      </c>
      <c r="P7304" t="str">
        <f>IF(BANK[[#This Row],[COMPLAIN]]=0,"No","Yes")</f>
        <v>No</v>
      </c>
      <c r="Q7304">
        <v>5</v>
      </c>
      <c r="R7304" t="s">
        <v>25</v>
      </c>
      <c r="S7304">
        <v>567</v>
      </c>
      <c r="T7304" t="s">
        <v>51</v>
      </c>
      <c r="U7304" t="s">
        <v>34</v>
      </c>
      <c r="V7304" t="s">
        <v>28</v>
      </c>
      <c r="W7304" t="s">
        <v>35</v>
      </c>
      <c r="X7304" t="s">
        <v>30</v>
      </c>
    </row>
    <row r="7305" spans="1:24" x14ac:dyDescent="0.3">
      <c r="A7305">
        <v>15754599</v>
      </c>
      <c r="B7305" t="s">
        <v>181</v>
      </c>
      <c r="C7305">
        <v>765</v>
      </c>
      <c r="D7305" t="s">
        <v>42</v>
      </c>
      <c r="E7305" t="s">
        <v>24</v>
      </c>
      <c r="F7305">
        <v>42</v>
      </c>
      <c r="G7305">
        <v>4</v>
      </c>
      <c r="H7305">
        <v>123311</v>
      </c>
      <c r="I7305">
        <v>2</v>
      </c>
      <c r="J7305">
        <v>1</v>
      </c>
      <c r="K7305">
        <v>1</v>
      </c>
      <c r="L7305">
        <v>82868</v>
      </c>
      <c r="M7305">
        <v>0</v>
      </c>
      <c r="N7305" t="str">
        <f>IF(BANK[[#This Row],[EXITED]]=0,"No","Yes")</f>
        <v>No</v>
      </c>
      <c r="O7305">
        <v>0</v>
      </c>
      <c r="P7305" t="str">
        <f>IF(BANK[[#This Row],[COMPLAIN]]=0,"No","Yes")</f>
        <v>No</v>
      </c>
      <c r="Q7305">
        <v>5</v>
      </c>
      <c r="R7305" t="s">
        <v>25</v>
      </c>
      <c r="S7305">
        <v>798</v>
      </c>
      <c r="T7305" t="s">
        <v>33</v>
      </c>
      <c r="U7305" t="s">
        <v>27</v>
      </c>
      <c r="V7305" t="s">
        <v>46</v>
      </c>
      <c r="W7305" t="s">
        <v>35</v>
      </c>
      <c r="X7305" t="s">
        <v>30</v>
      </c>
    </row>
    <row r="7306" spans="1:24" x14ac:dyDescent="0.3">
      <c r="A7306">
        <v>15693690</v>
      </c>
      <c r="B7306" t="s">
        <v>1576</v>
      </c>
      <c r="C7306">
        <v>574</v>
      </c>
      <c r="D7306" t="s">
        <v>23</v>
      </c>
      <c r="E7306" t="s">
        <v>24</v>
      </c>
      <c r="F7306">
        <v>52</v>
      </c>
      <c r="G7306">
        <v>7</v>
      </c>
      <c r="H7306">
        <v>115533</v>
      </c>
      <c r="I7306">
        <v>1</v>
      </c>
      <c r="J7306">
        <v>1</v>
      </c>
      <c r="K7306">
        <v>0</v>
      </c>
      <c r="L7306">
        <v>196258</v>
      </c>
      <c r="M7306">
        <v>0</v>
      </c>
      <c r="N7306" t="str">
        <f>IF(BANK[[#This Row],[EXITED]]=0,"No","Yes")</f>
        <v>No</v>
      </c>
      <c r="O7306">
        <v>0</v>
      </c>
      <c r="P7306" t="str">
        <f>IF(BANK[[#This Row],[COMPLAIN]]=0,"No","Yes")</f>
        <v>No</v>
      </c>
      <c r="Q7306">
        <v>3</v>
      </c>
      <c r="R7306" t="s">
        <v>25</v>
      </c>
      <c r="S7306">
        <v>625</v>
      </c>
      <c r="T7306" t="s">
        <v>51</v>
      </c>
      <c r="U7306" t="s">
        <v>34</v>
      </c>
      <c r="V7306" t="s">
        <v>28</v>
      </c>
      <c r="W7306" t="s">
        <v>54</v>
      </c>
      <c r="X7306" t="s">
        <v>30</v>
      </c>
    </row>
    <row r="7307" spans="1:24" x14ac:dyDescent="0.3">
      <c r="A7307">
        <v>15728963</v>
      </c>
      <c r="B7307" t="s">
        <v>98</v>
      </c>
      <c r="C7307">
        <v>617</v>
      </c>
      <c r="D7307" t="s">
        <v>56</v>
      </c>
      <c r="E7307" t="s">
        <v>45</v>
      </c>
      <c r="F7307">
        <v>51</v>
      </c>
      <c r="G7307">
        <v>10</v>
      </c>
      <c r="H7307">
        <v>167274</v>
      </c>
      <c r="I7307">
        <v>1</v>
      </c>
      <c r="J7307">
        <v>0</v>
      </c>
      <c r="K7307">
        <v>0</v>
      </c>
      <c r="L7307">
        <v>93440</v>
      </c>
      <c r="M7307">
        <v>1</v>
      </c>
      <c r="N7307" t="str">
        <f>IF(BANK[[#This Row],[EXITED]]=0,"No","Yes")</f>
        <v>Yes</v>
      </c>
      <c r="O7307">
        <v>1</v>
      </c>
      <c r="P7307" t="str">
        <f>IF(BANK[[#This Row],[COMPLAIN]]=0,"No","Yes")</f>
        <v>Yes</v>
      </c>
      <c r="Q7307">
        <v>3</v>
      </c>
      <c r="R7307" t="s">
        <v>43</v>
      </c>
      <c r="S7307">
        <v>539</v>
      </c>
      <c r="T7307" t="s">
        <v>51</v>
      </c>
      <c r="U7307" t="s">
        <v>27</v>
      </c>
      <c r="V7307" t="s">
        <v>28</v>
      </c>
      <c r="W7307" t="s">
        <v>54</v>
      </c>
      <c r="X7307" t="s">
        <v>30</v>
      </c>
    </row>
    <row r="7308" spans="1:24" x14ac:dyDescent="0.3">
      <c r="A7308">
        <v>15658675</v>
      </c>
      <c r="B7308" t="s">
        <v>371</v>
      </c>
      <c r="C7308">
        <v>710</v>
      </c>
      <c r="D7308" t="s">
        <v>56</v>
      </c>
      <c r="E7308" t="s">
        <v>24</v>
      </c>
      <c r="F7308">
        <v>37</v>
      </c>
      <c r="G7308">
        <v>6</v>
      </c>
      <c r="H7308">
        <v>135796</v>
      </c>
      <c r="I7308">
        <v>1</v>
      </c>
      <c r="J7308">
        <v>0</v>
      </c>
      <c r="K7308">
        <v>1</v>
      </c>
      <c r="L7308">
        <v>46524</v>
      </c>
      <c r="M7308">
        <v>0</v>
      </c>
      <c r="N7308" t="str">
        <f>IF(BANK[[#This Row],[EXITED]]=0,"No","Yes")</f>
        <v>No</v>
      </c>
      <c r="O7308">
        <v>0</v>
      </c>
      <c r="P7308" t="str">
        <f>IF(BANK[[#This Row],[COMPLAIN]]=0,"No","Yes")</f>
        <v>No</v>
      </c>
      <c r="Q7308">
        <v>5</v>
      </c>
      <c r="R7308" t="s">
        <v>43</v>
      </c>
      <c r="S7308">
        <v>677</v>
      </c>
      <c r="T7308" t="s">
        <v>33</v>
      </c>
      <c r="U7308" t="s">
        <v>27</v>
      </c>
      <c r="V7308" t="s">
        <v>46</v>
      </c>
      <c r="W7308" t="s">
        <v>35</v>
      </c>
      <c r="X7308" t="s">
        <v>30</v>
      </c>
    </row>
    <row r="7309" spans="1:24" x14ac:dyDescent="0.3">
      <c r="A7309">
        <v>15609735</v>
      </c>
      <c r="B7309" t="s">
        <v>108</v>
      </c>
      <c r="C7309">
        <v>533</v>
      </c>
      <c r="D7309" t="s">
        <v>56</v>
      </c>
      <c r="E7309" t="s">
        <v>24</v>
      </c>
      <c r="F7309">
        <v>51</v>
      </c>
      <c r="G7309">
        <v>6</v>
      </c>
      <c r="H7309">
        <v>127546</v>
      </c>
      <c r="I7309">
        <v>2</v>
      </c>
      <c r="J7309">
        <v>0</v>
      </c>
      <c r="K7309">
        <v>0</v>
      </c>
      <c r="L7309">
        <v>79559</v>
      </c>
      <c r="M7309">
        <v>1</v>
      </c>
      <c r="N7309" t="str">
        <f>IF(BANK[[#This Row],[EXITED]]=0,"No","Yes")</f>
        <v>Yes</v>
      </c>
      <c r="O7309">
        <v>1</v>
      </c>
      <c r="P7309" t="str">
        <f>IF(BANK[[#This Row],[COMPLAIN]]=0,"No","Yes")</f>
        <v>Yes</v>
      </c>
      <c r="Q7309">
        <v>1</v>
      </c>
      <c r="R7309" t="s">
        <v>43</v>
      </c>
      <c r="S7309">
        <v>658</v>
      </c>
      <c r="T7309" t="s">
        <v>51</v>
      </c>
      <c r="U7309" t="s">
        <v>27</v>
      </c>
      <c r="V7309" t="s">
        <v>46</v>
      </c>
      <c r="W7309" t="s">
        <v>29</v>
      </c>
      <c r="X7309" t="s">
        <v>30</v>
      </c>
    </row>
    <row r="7310" spans="1:24" x14ac:dyDescent="0.3">
      <c r="A7310">
        <v>15771477</v>
      </c>
      <c r="B7310" t="s">
        <v>22</v>
      </c>
      <c r="C7310">
        <v>779</v>
      </c>
      <c r="D7310" t="s">
        <v>42</v>
      </c>
      <c r="E7310" t="s">
        <v>24</v>
      </c>
      <c r="F7310">
        <v>49</v>
      </c>
      <c r="G7310">
        <v>9</v>
      </c>
      <c r="H7310">
        <v>106160</v>
      </c>
      <c r="I7310">
        <v>1</v>
      </c>
      <c r="J7310">
        <v>0</v>
      </c>
      <c r="K7310">
        <v>0</v>
      </c>
      <c r="L7310">
        <v>116894</v>
      </c>
      <c r="M7310">
        <v>0</v>
      </c>
      <c r="N7310" t="str">
        <f>IF(BANK[[#This Row],[EXITED]]=0,"No","Yes")</f>
        <v>No</v>
      </c>
      <c r="O7310">
        <v>0</v>
      </c>
      <c r="P7310" t="str">
        <f>IF(BANK[[#This Row],[COMPLAIN]]=0,"No","Yes")</f>
        <v>No</v>
      </c>
      <c r="Q7310">
        <v>4</v>
      </c>
      <c r="R7310" t="s">
        <v>43</v>
      </c>
      <c r="S7310">
        <v>905</v>
      </c>
      <c r="T7310" t="s">
        <v>33</v>
      </c>
      <c r="U7310" t="s">
        <v>34</v>
      </c>
      <c r="V7310" t="s">
        <v>28</v>
      </c>
      <c r="W7310" t="s">
        <v>40</v>
      </c>
      <c r="X7310" t="s">
        <v>30</v>
      </c>
    </row>
    <row r="7311" spans="1:24" x14ac:dyDescent="0.3">
      <c r="A7311">
        <v>15570145</v>
      </c>
      <c r="B7311" t="s">
        <v>1191</v>
      </c>
      <c r="C7311">
        <v>763</v>
      </c>
      <c r="D7311" t="s">
        <v>42</v>
      </c>
      <c r="E7311" t="s">
        <v>45</v>
      </c>
      <c r="F7311">
        <v>23</v>
      </c>
      <c r="G7311">
        <v>2</v>
      </c>
      <c r="H7311">
        <v>0</v>
      </c>
      <c r="I7311">
        <v>2</v>
      </c>
      <c r="J7311">
        <v>1</v>
      </c>
      <c r="K7311">
        <v>0</v>
      </c>
      <c r="L7311">
        <v>153984</v>
      </c>
      <c r="M7311">
        <v>0</v>
      </c>
      <c r="N7311" t="str">
        <f>IF(BANK[[#This Row],[EXITED]]=0,"No","Yes")</f>
        <v>No</v>
      </c>
      <c r="O7311">
        <v>0</v>
      </c>
      <c r="P7311" t="str">
        <f>IF(BANK[[#This Row],[COMPLAIN]]=0,"No","Yes")</f>
        <v>No</v>
      </c>
      <c r="Q7311">
        <v>4</v>
      </c>
      <c r="R7311" t="s">
        <v>32</v>
      </c>
      <c r="S7311">
        <v>530</v>
      </c>
      <c r="T7311" t="s">
        <v>38</v>
      </c>
      <c r="U7311" t="s">
        <v>39</v>
      </c>
      <c r="V7311" t="s">
        <v>52</v>
      </c>
      <c r="W7311" t="s">
        <v>40</v>
      </c>
      <c r="X7311" t="s">
        <v>30</v>
      </c>
    </row>
    <row r="7312" spans="1:24" x14ac:dyDescent="0.3">
      <c r="A7312">
        <v>15797149</v>
      </c>
      <c r="B7312" t="s">
        <v>1223</v>
      </c>
      <c r="C7312">
        <v>563</v>
      </c>
      <c r="D7312" t="s">
        <v>23</v>
      </c>
      <c r="E7312" t="s">
        <v>45</v>
      </c>
      <c r="F7312">
        <v>36</v>
      </c>
      <c r="G7312">
        <v>4</v>
      </c>
      <c r="H7312">
        <v>143680</v>
      </c>
      <c r="I7312">
        <v>2</v>
      </c>
      <c r="J7312">
        <v>1</v>
      </c>
      <c r="K7312">
        <v>1</v>
      </c>
      <c r="L7312">
        <v>63531</v>
      </c>
      <c r="M7312">
        <v>0</v>
      </c>
      <c r="N7312" t="str">
        <f>IF(BANK[[#This Row],[EXITED]]=0,"No","Yes")</f>
        <v>No</v>
      </c>
      <c r="O7312">
        <v>0</v>
      </c>
      <c r="P7312" t="str">
        <f>IF(BANK[[#This Row],[COMPLAIN]]=0,"No","Yes")</f>
        <v>No</v>
      </c>
      <c r="Q7312">
        <v>1</v>
      </c>
      <c r="R7312" t="s">
        <v>25</v>
      </c>
      <c r="S7312">
        <v>735</v>
      </c>
      <c r="T7312" t="s">
        <v>33</v>
      </c>
      <c r="U7312" t="s">
        <v>27</v>
      </c>
      <c r="V7312" t="s">
        <v>46</v>
      </c>
      <c r="W7312" t="s">
        <v>29</v>
      </c>
      <c r="X7312" t="s">
        <v>30</v>
      </c>
    </row>
    <row r="7313" spans="1:24" x14ac:dyDescent="0.3">
      <c r="A7313">
        <v>15636912</v>
      </c>
      <c r="B7313" t="s">
        <v>2550</v>
      </c>
      <c r="C7313">
        <v>678</v>
      </c>
      <c r="D7313" t="s">
        <v>23</v>
      </c>
      <c r="E7313" t="s">
        <v>24</v>
      </c>
      <c r="F7313">
        <v>38</v>
      </c>
      <c r="G7313">
        <v>3</v>
      </c>
      <c r="H7313">
        <v>124484</v>
      </c>
      <c r="I7313">
        <v>1</v>
      </c>
      <c r="J7313">
        <v>1</v>
      </c>
      <c r="K7313">
        <v>0</v>
      </c>
      <c r="L7313">
        <v>126253</v>
      </c>
      <c r="M7313">
        <v>0</v>
      </c>
      <c r="N7313" t="str">
        <f>IF(BANK[[#This Row],[EXITED]]=0,"No","Yes")</f>
        <v>No</v>
      </c>
      <c r="O7313">
        <v>0</v>
      </c>
      <c r="P7313" t="str">
        <f>IF(BANK[[#This Row],[COMPLAIN]]=0,"No","Yes")</f>
        <v>No</v>
      </c>
      <c r="Q7313">
        <v>1</v>
      </c>
      <c r="R7313" t="s">
        <v>37</v>
      </c>
      <c r="S7313">
        <v>709</v>
      </c>
      <c r="T7313" t="s">
        <v>33</v>
      </c>
      <c r="U7313" t="s">
        <v>27</v>
      </c>
      <c r="V7313" t="s">
        <v>46</v>
      </c>
      <c r="W7313" t="s">
        <v>29</v>
      </c>
      <c r="X7313" t="s">
        <v>30</v>
      </c>
    </row>
    <row r="7314" spans="1:24" x14ac:dyDescent="0.3">
      <c r="A7314">
        <v>15687828</v>
      </c>
      <c r="B7314" t="s">
        <v>1883</v>
      </c>
      <c r="C7314">
        <v>644</v>
      </c>
      <c r="D7314" t="s">
        <v>23</v>
      </c>
      <c r="E7314" t="s">
        <v>45</v>
      </c>
      <c r="F7314">
        <v>31</v>
      </c>
      <c r="G7314">
        <v>5</v>
      </c>
      <c r="H7314">
        <v>86006</v>
      </c>
      <c r="I7314">
        <v>1</v>
      </c>
      <c r="J7314">
        <v>1</v>
      </c>
      <c r="K7314">
        <v>1</v>
      </c>
      <c r="L7314">
        <v>73923</v>
      </c>
      <c r="M7314">
        <v>0</v>
      </c>
      <c r="N7314" t="str">
        <f>IF(BANK[[#This Row],[EXITED]]=0,"No","Yes")</f>
        <v>No</v>
      </c>
      <c r="O7314">
        <v>0</v>
      </c>
      <c r="P7314" t="str">
        <f>IF(BANK[[#This Row],[COMPLAIN]]=0,"No","Yes")</f>
        <v>No</v>
      </c>
      <c r="Q7314">
        <v>2</v>
      </c>
      <c r="R7314" t="s">
        <v>37</v>
      </c>
      <c r="S7314">
        <v>274</v>
      </c>
      <c r="T7314" t="s">
        <v>26</v>
      </c>
      <c r="U7314" t="s">
        <v>34</v>
      </c>
      <c r="V7314" t="s">
        <v>46</v>
      </c>
      <c r="W7314" t="s">
        <v>47</v>
      </c>
      <c r="X7314" t="s">
        <v>30</v>
      </c>
    </row>
    <row r="7315" spans="1:24" x14ac:dyDescent="0.3">
      <c r="A7315">
        <v>15759872</v>
      </c>
      <c r="B7315" t="s">
        <v>214</v>
      </c>
      <c r="C7315">
        <v>625</v>
      </c>
      <c r="D7315" t="s">
        <v>42</v>
      </c>
      <c r="E7315" t="s">
        <v>24</v>
      </c>
      <c r="F7315">
        <v>22</v>
      </c>
      <c r="G7315">
        <v>9</v>
      </c>
      <c r="H7315">
        <v>0</v>
      </c>
      <c r="I7315">
        <v>2</v>
      </c>
      <c r="J7315">
        <v>1</v>
      </c>
      <c r="K7315">
        <v>0</v>
      </c>
      <c r="L7315">
        <v>157073</v>
      </c>
      <c r="M7315">
        <v>0</v>
      </c>
      <c r="N7315" t="str">
        <f>IF(BANK[[#This Row],[EXITED]]=0,"No","Yes")</f>
        <v>No</v>
      </c>
      <c r="O7315">
        <v>0</v>
      </c>
      <c r="P7315" t="str">
        <f>IF(BANK[[#This Row],[COMPLAIN]]=0,"No","Yes")</f>
        <v>No</v>
      </c>
      <c r="Q7315">
        <v>2</v>
      </c>
      <c r="R7315" t="s">
        <v>43</v>
      </c>
      <c r="S7315">
        <v>599</v>
      </c>
      <c r="T7315" t="s">
        <v>38</v>
      </c>
      <c r="U7315" t="s">
        <v>39</v>
      </c>
      <c r="V7315" t="s">
        <v>28</v>
      </c>
      <c r="W7315" t="s">
        <v>47</v>
      </c>
      <c r="X7315" t="s">
        <v>30</v>
      </c>
    </row>
    <row r="7316" spans="1:24" x14ac:dyDescent="0.3">
      <c r="A7316">
        <v>15572374</v>
      </c>
      <c r="B7316" t="s">
        <v>2551</v>
      </c>
      <c r="C7316">
        <v>733</v>
      </c>
      <c r="D7316" t="s">
        <v>23</v>
      </c>
      <c r="E7316" t="s">
        <v>24</v>
      </c>
      <c r="F7316">
        <v>36</v>
      </c>
      <c r="G7316">
        <v>1</v>
      </c>
      <c r="H7316">
        <v>0</v>
      </c>
      <c r="I7316">
        <v>2</v>
      </c>
      <c r="J7316">
        <v>0</v>
      </c>
      <c r="K7316">
        <v>1</v>
      </c>
      <c r="L7316">
        <v>108378</v>
      </c>
      <c r="M7316">
        <v>0</v>
      </c>
      <c r="N7316" t="str">
        <f>IF(BANK[[#This Row],[EXITED]]=0,"No","Yes")</f>
        <v>No</v>
      </c>
      <c r="O7316">
        <v>0</v>
      </c>
      <c r="P7316" t="str">
        <f>IF(BANK[[#This Row],[COMPLAIN]]=0,"No","Yes")</f>
        <v>No</v>
      </c>
      <c r="Q7316">
        <v>2</v>
      </c>
      <c r="R7316" t="s">
        <v>37</v>
      </c>
      <c r="S7316">
        <v>932</v>
      </c>
      <c r="T7316" t="s">
        <v>33</v>
      </c>
      <c r="U7316" t="s">
        <v>39</v>
      </c>
      <c r="V7316" t="s">
        <v>52</v>
      </c>
      <c r="W7316" t="s">
        <v>47</v>
      </c>
      <c r="X7316" t="s">
        <v>30</v>
      </c>
    </row>
    <row r="7317" spans="1:24" x14ac:dyDescent="0.3">
      <c r="A7317">
        <v>15687431</v>
      </c>
      <c r="B7317" t="s">
        <v>2552</v>
      </c>
      <c r="C7317">
        <v>642</v>
      </c>
      <c r="D7317" t="s">
        <v>42</v>
      </c>
      <c r="E7317" t="s">
        <v>45</v>
      </c>
      <c r="F7317">
        <v>41</v>
      </c>
      <c r="G7317">
        <v>7</v>
      </c>
      <c r="H7317">
        <v>115172</v>
      </c>
      <c r="I7317">
        <v>1</v>
      </c>
      <c r="J7317">
        <v>1</v>
      </c>
      <c r="K7317">
        <v>1</v>
      </c>
      <c r="L7317">
        <v>37674</v>
      </c>
      <c r="M7317">
        <v>0</v>
      </c>
      <c r="N7317" t="str">
        <f>IF(BANK[[#This Row],[EXITED]]=0,"No","Yes")</f>
        <v>No</v>
      </c>
      <c r="O7317">
        <v>0</v>
      </c>
      <c r="P7317" t="str">
        <f>IF(BANK[[#This Row],[COMPLAIN]]=0,"No","Yes")</f>
        <v>No</v>
      </c>
      <c r="Q7317">
        <v>2</v>
      </c>
      <c r="R7317" t="s">
        <v>25</v>
      </c>
      <c r="S7317">
        <v>915</v>
      </c>
      <c r="T7317" t="s">
        <v>33</v>
      </c>
      <c r="U7317" t="s">
        <v>34</v>
      </c>
      <c r="V7317" t="s">
        <v>28</v>
      </c>
      <c r="W7317" t="s">
        <v>47</v>
      </c>
      <c r="X7317" t="s">
        <v>30</v>
      </c>
    </row>
    <row r="7318" spans="1:24" x14ac:dyDescent="0.3">
      <c r="A7318">
        <v>15604515</v>
      </c>
      <c r="B7318" t="s">
        <v>2315</v>
      </c>
      <c r="C7318">
        <v>737</v>
      </c>
      <c r="D7318" t="s">
        <v>56</v>
      </c>
      <c r="E7318" t="s">
        <v>45</v>
      </c>
      <c r="F7318">
        <v>22</v>
      </c>
      <c r="G7318">
        <v>10</v>
      </c>
      <c r="H7318">
        <v>111543</v>
      </c>
      <c r="I7318">
        <v>2</v>
      </c>
      <c r="J7318">
        <v>0</v>
      </c>
      <c r="K7318">
        <v>0</v>
      </c>
      <c r="L7318">
        <v>106328</v>
      </c>
      <c r="M7318">
        <v>0</v>
      </c>
      <c r="N7318" t="str">
        <f>IF(BANK[[#This Row],[EXITED]]=0,"No","Yes")</f>
        <v>No</v>
      </c>
      <c r="O7318">
        <v>0</v>
      </c>
      <c r="P7318" t="str">
        <f>IF(BANK[[#This Row],[COMPLAIN]]=0,"No","Yes")</f>
        <v>No</v>
      </c>
      <c r="Q7318">
        <v>2</v>
      </c>
      <c r="R7318" t="s">
        <v>43</v>
      </c>
      <c r="S7318">
        <v>258</v>
      </c>
      <c r="T7318" t="s">
        <v>38</v>
      </c>
      <c r="U7318" t="s">
        <v>34</v>
      </c>
      <c r="V7318" t="s">
        <v>28</v>
      </c>
      <c r="W7318" t="s">
        <v>47</v>
      </c>
      <c r="X7318" t="s">
        <v>30</v>
      </c>
    </row>
    <row r="7319" spans="1:24" x14ac:dyDescent="0.3">
      <c r="A7319">
        <v>15682839</v>
      </c>
      <c r="B7319" t="s">
        <v>776</v>
      </c>
      <c r="C7319">
        <v>575</v>
      </c>
      <c r="D7319" t="s">
        <v>42</v>
      </c>
      <c r="E7319" t="s">
        <v>45</v>
      </c>
      <c r="F7319">
        <v>57</v>
      </c>
      <c r="G7319">
        <v>8</v>
      </c>
      <c r="H7319">
        <v>137937</v>
      </c>
      <c r="I7319">
        <v>1</v>
      </c>
      <c r="J7319">
        <v>1</v>
      </c>
      <c r="K7319">
        <v>1</v>
      </c>
      <c r="L7319">
        <v>84475</v>
      </c>
      <c r="M7319">
        <v>0</v>
      </c>
      <c r="N7319" t="str">
        <f>IF(BANK[[#This Row],[EXITED]]=0,"No","Yes")</f>
        <v>No</v>
      </c>
      <c r="O7319">
        <v>0</v>
      </c>
      <c r="P7319" t="str">
        <f>IF(BANK[[#This Row],[COMPLAIN]]=0,"No","Yes")</f>
        <v>No</v>
      </c>
      <c r="Q7319">
        <v>5</v>
      </c>
      <c r="R7319" t="s">
        <v>25</v>
      </c>
      <c r="S7319">
        <v>606</v>
      </c>
      <c r="T7319" t="s">
        <v>51</v>
      </c>
      <c r="U7319" t="s">
        <v>27</v>
      </c>
      <c r="V7319" t="s">
        <v>28</v>
      </c>
      <c r="W7319" t="s">
        <v>35</v>
      </c>
      <c r="X7319" t="s">
        <v>30</v>
      </c>
    </row>
    <row r="7320" spans="1:24" x14ac:dyDescent="0.3">
      <c r="A7320">
        <v>15624677</v>
      </c>
      <c r="B7320" t="s">
        <v>2553</v>
      </c>
      <c r="C7320">
        <v>543</v>
      </c>
      <c r="D7320" t="s">
        <v>56</v>
      </c>
      <c r="E7320" t="s">
        <v>45</v>
      </c>
      <c r="F7320">
        <v>37</v>
      </c>
      <c r="G7320">
        <v>3</v>
      </c>
      <c r="H7320">
        <v>122305</v>
      </c>
      <c r="I7320">
        <v>2</v>
      </c>
      <c r="J7320">
        <v>0</v>
      </c>
      <c r="K7320">
        <v>0</v>
      </c>
      <c r="L7320">
        <v>33999</v>
      </c>
      <c r="M7320">
        <v>0</v>
      </c>
      <c r="N7320" t="str">
        <f>IF(BANK[[#This Row],[EXITED]]=0,"No","Yes")</f>
        <v>No</v>
      </c>
      <c r="O7320">
        <v>0</v>
      </c>
      <c r="P7320" t="str">
        <f>IF(BANK[[#This Row],[COMPLAIN]]=0,"No","Yes")</f>
        <v>No</v>
      </c>
      <c r="Q7320">
        <v>3</v>
      </c>
      <c r="R7320" t="s">
        <v>32</v>
      </c>
      <c r="S7320">
        <v>684</v>
      </c>
      <c r="T7320" t="s">
        <v>33</v>
      </c>
      <c r="U7320" t="s">
        <v>27</v>
      </c>
      <c r="V7320" t="s">
        <v>46</v>
      </c>
      <c r="W7320" t="s">
        <v>54</v>
      </c>
      <c r="X7320" t="s">
        <v>30</v>
      </c>
    </row>
    <row r="7321" spans="1:24" x14ac:dyDescent="0.3">
      <c r="A7321">
        <v>15646366</v>
      </c>
      <c r="B7321" t="s">
        <v>340</v>
      </c>
      <c r="C7321">
        <v>521</v>
      </c>
      <c r="D7321" t="s">
        <v>56</v>
      </c>
      <c r="E7321" t="s">
        <v>24</v>
      </c>
      <c r="F7321">
        <v>41</v>
      </c>
      <c r="G7321">
        <v>8</v>
      </c>
      <c r="H7321">
        <v>120587</v>
      </c>
      <c r="I7321">
        <v>1</v>
      </c>
      <c r="J7321">
        <v>0</v>
      </c>
      <c r="K7321">
        <v>1</v>
      </c>
      <c r="L7321">
        <v>20491</v>
      </c>
      <c r="M7321">
        <v>0</v>
      </c>
      <c r="N7321" t="str">
        <f>IF(BANK[[#This Row],[EXITED]]=0,"No","Yes")</f>
        <v>No</v>
      </c>
      <c r="O7321">
        <v>0</v>
      </c>
      <c r="P7321" t="str">
        <f>IF(BANK[[#This Row],[COMPLAIN]]=0,"No","Yes")</f>
        <v>No</v>
      </c>
      <c r="Q7321">
        <v>4</v>
      </c>
      <c r="R7321" t="s">
        <v>25</v>
      </c>
      <c r="S7321">
        <v>486</v>
      </c>
      <c r="T7321" t="s">
        <v>33</v>
      </c>
      <c r="U7321" t="s">
        <v>27</v>
      </c>
      <c r="V7321" t="s">
        <v>28</v>
      </c>
      <c r="W7321" t="s">
        <v>40</v>
      </c>
      <c r="X7321" t="s">
        <v>30</v>
      </c>
    </row>
    <row r="7322" spans="1:24" x14ac:dyDescent="0.3">
      <c r="A7322">
        <v>15623566</v>
      </c>
      <c r="B7322" t="s">
        <v>2554</v>
      </c>
      <c r="C7322">
        <v>714</v>
      </c>
      <c r="D7322" t="s">
        <v>42</v>
      </c>
      <c r="E7322" t="s">
        <v>24</v>
      </c>
      <c r="F7322">
        <v>40</v>
      </c>
      <c r="G7322">
        <v>9</v>
      </c>
      <c r="H7322">
        <v>46521</v>
      </c>
      <c r="I7322">
        <v>1</v>
      </c>
      <c r="J7322">
        <v>1</v>
      </c>
      <c r="K7322">
        <v>1</v>
      </c>
      <c r="L7322">
        <v>96687</v>
      </c>
      <c r="M7322">
        <v>0</v>
      </c>
      <c r="N7322" t="str">
        <f>IF(BANK[[#This Row],[EXITED]]=0,"No","Yes")</f>
        <v>No</v>
      </c>
      <c r="O7322">
        <v>0</v>
      </c>
      <c r="P7322" t="str">
        <f>IF(BANK[[#This Row],[COMPLAIN]]=0,"No","Yes")</f>
        <v>No</v>
      </c>
      <c r="Q7322">
        <v>4</v>
      </c>
      <c r="R7322" t="s">
        <v>43</v>
      </c>
      <c r="S7322">
        <v>860</v>
      </c>
      <c r="T7322" t="s">
        <v>33</v>
      </c>
      <c r="U7322" t="s">
        <v>34</v>
      </c>
      <c r="V7322" t="s">
        <v>28</v>
      </c>
      <c r="W7322" t="s">
        <v>40</v>
      </c>
      <c r="X7322" t="s">
        <v>30</v>
      </c>
    </row>
    <row r="7323" spans="1:24" x14ac:dyDescent="0.3">
      <c r="A7323">
        <v>15681274</v>
      </c>
      <c r="B7323" t="s">
        <v>611</v>
      </c>
      <c r="C7323">
        <v>726</v>
      </c>
      <c r="D7323" t="s">
        <v>23</v>
      </c>
      <c r="E7323" t="s">
        <v>45</v>
      </c>
      <c r="F7323">
        <v>56</v>
      </c>
      <c r="G7323">
        <v>2</v>
      </c>
      <c r="H7323">
        <v>105474</v>
      </c>
      <c r="I7323">
        <v>1</v>
      </c>
      <c r="J7323">
        <v>1</v>
      </c>
      <c r="K7323">
        <v>1</v>
      </c>
      <c r="L7323">
        <v>46045</v>
      </c>
      <c r="M7323">
        <v>0</v>
      </c>
      <c r="N7323" t="str">
        <f>IF(BANK[[#This Row],[EXITED]]=0,"No","Yes")</f>
        <v>No</v>
      </c>
      <c r="O7323">
        <v>0</v>
      </c>
      <c r="P7323" t="str">
        <f>IF(BANK[[#This Row],[COMPLAIN]]=0,"No","Yes")</f>
        <v>No</v>
      </c>
      <c r="Q7323">
        <v>1</v>
      </c>
      <c r="R7323" t="s">
        <v>43</v>
      </c>
      <c r="S7323">
        <v>747</v>
      </c>
      <c r="T7323" t="s">
        <v>51</v>
      </c>
      <c r="U7323" t="s">
        <v>34</v>
      </c>
      <c r="V7323" t="s">
        <v>52</v>
      </c>
      <c r="W7323" t="s">
        <v>29</v>
      </c>
      <c r="X7323" t="s">
        <v>30</v>
      </c>
    </row>
    <row r="7324" spans="1:24" x14ac:dyDescent="0.3">
      <c r="A7324">
        <v>15762573</v>
      </c>
      <c r="B7324" t="s">
        <v>548</v>
      </c>
      <c r="C7324">
        <v>680</v>
      </c>
      <c r="D7324" t="s">
        <v>23</v>
      </c>
      <c r="E7324" t="s">
        <v>45</v>
      </c>
      <c r="F7324">
        <v>34</v>
      </c>
      <c r="G7324">
        <v>7</v>
      </c>
      <c r="H7324">
        <v>0</v>
      </c>
      <c r="I7324">
        <v>2</v>
      </c>
      <c r="J7324">
        <v>1</v>
      </c>
      <c r="K7324">
        <v>0</v>
      </c>
      <c r="L7324">
        <v>98950</v>
      </c>
      <c r="M7324">
        <v>0</v>
      </c>
      <c r="N7324" t="str">
        <f>IF(BANK[[#This Row],[EXITED]]=0,"No","Yes")</f>
        <v>No</v>
      </c>
      <c r="O7324">
        <v>0</v>
      </c>
      <c r="P7324" t="str">
        <f>IF(BANK[[#This Row],[COMPLAIN]]=0,"No","Yes")</f>
        <v>No</v>
      </c>
      <c r="Q7324">
        <v>5</v>
      </c>
      <c r="R7324" t="s">
        <v>43</v>
      </c>
      <c r="S7324">
        <v>912</v>
      </c>
      <c r="T7324" t="s">
        <v>26</v>
      </c>
      <c r="U7324" t="s">
        <v>39</v>
      </c>
      <c r="V7324" t="s">
        <v>28</v>
      </c>
      <c r="W7324" t="s">
        <v>35</v>
      </c>
      <c r="X7324" t="s">
        <v>30</v>
      </c>
    </row>
    <row r="7325" spans="1:24" x14ac:dyDescent="0.3">
      <c r="A7325">
        <v>15654222</v>
      </c>
      <c r="B7325" t="s">
        <v>2555</v>
      </c>
      <c r="C7325">
        <v>757</v>
      </c>
      <c r="D7325" t="s">
        <v>23</v>
      </c>
      <c r="E7325" t="s">
        <v>24</v>
      </c>
      <c r="F7325">
        <v>30</v>
      </c>
      <c r="G7325">
        <v>3</v>
      </c>
      <c r="H7325">
        <v>145396</v>
      </c>
      <c r="I7325">
        <v>1</v>
      </c>
      <c r="J7325">
        <v>0</v>
      </c>
      <c r="K7325">
        <v>1</v>
      </c>
      <c r="L7325">
        <v>198341</v>
      </c>
      <c r="M7325">
        <v>0</v>
      </c>
      <c r="N7325" t="str">
        <f>IF(BANK[[#This Row],[EXITED]]=0,"No","Yes")</f>
        <v>No</v>
      </c>
      <c r="O7325">
        <v>0</v>
      </c>
      <c r="P7325" t="str">
        <f>IF(BANK[[#This Row],[COMPLAIN]]=0,"No","Yes")</f>
        <v>No</v>
      </c>
      <c r="Q7325">
        <v>5</v>
      </c>
      <c r="R7325" t="s">
        <v>43</v>
      </c>
      <c r="S7325">
        <v>614</v>
      </c>
      <c r="T7325" t="s">
        <v>26</v>
      </c>
      <c r="U7325" t="s">
        <v>27</v>
      </c>
      <c r="V7325" t="s">
        <v>46</v>
      </c>
      <c r="W7325" t="s">
        <v>35</v>
      </c>
      <c r="X7325" t="s">
        <v>30</v>
      </c>
    </row>
    <row r="7326" spans="1:24" x14ac:dyDescent="0.3">
      <c r="A7326">
        <v>15704053</v>
      </c>
      <c r="B7326" t="s">
        <v>112</v>
      </c>
      <c r="C7326">
        <v>710</v>
      </c>
      <c r="D7326" t="s">
        <v>23</v>
      </c>
      <c r="E7326" t="s">
        <v>24</v>
      </c>
      <c r="F7326">
        <v>62</v>
      </c>
      <c r="G7326">
        <v>3</v>
      </c>
      <c r="H7326">
        <v>131078</v>
      </c>
      <c r="I7326">
        <v>2</v>
      </c>
      <c r="J7326">
        <v>1</v>
      </c>
      <c r="K7326">
        <v>0</v>
      </c>
      <c r="L7326">
        <v>119349</v>
      </c>
      <c r="M7326">
        <v>1</v>
      </c>
      <c r="N7326" t="str">
        <f>IF(BANK[[#This Row],[EXITED]]=0,"No","Yes")</f>
        <v>Yes</v>
      </c>
      <c r="O7326">
        <v>1</v>
      </c>
      <c r="P7326" t="str">
        <f>IF(BANK[[#This Row],[COMPLAIN]]=0,"No","Yes")</f>
        <v>Yes</v>
      </c>
      <c r="Q7326">
        <v>2</v>
      </c>
      <c r="R7326" t="s">
        <v>43</v>
      </c>
      <c r="S7326">
        <v>517</v>
      </c>
      <c r="T7326" t="s">
        <v>51</v>
      </c>
      <c r="U7326" t="s">
        <v>27</v>
      </c>
      <c r="V7326" t="s">
        <v>46</v>
      </c>
      <c r="W7326" t="s">
        <v>47</v>
      </c>
      <c r="X7326" t="s">
        <v>30</v>
      </c>
    </row>
    <row r="7327" spans="1:24" x14ac:dyDescent="0.3">
      <c r="A7327">
        <v>15621815</v>
      </c>
      <c r="B7327" t="s">
        <v>956</v>
      </c>
      <c r="C7327">
        <v>803</v>
      </c>
      <c r="D7327" t="s">
        <v>42</v>
      </c>
      <c r="E7327" t="s">
        <v>45</v>
      </c>
      <c r="F7327">
        <v>40</v>
      </c>
      <c r="G7327">
        <v>6</v>
      </c>
      <c r="H7327">
        <v>165527</v>
      </c>
      <c r="I7327">
        <v>1</v>
      </c>
      <c r="J7327">
        <v>1</v>
      </c>
      <c r="K7327">
        <v>0</v>
      </c>
      <c r="L7327">
        <v>12328</v>
      </c>
      <c r="M7327">
        <v>0</v>
      </c>
      <c r="N7327" t="str">
        <f>IF(BANK[[#This Row],[EXITED]]=0,"No","Yes")</f>
        <v>No</v>
      </c>
      <c r="O7327">
        <v>0</v>
      </c>
      <c r="P7327" t="str">
        <f>IF(BANK[[#This Row],[COMPLAIN]]=0,"No","Yes")</f>
        <v>No</v>
      </c>
      <c r="Q7327">
        <v>3</v>
      </c>
      <c r="R7327" t="s">
        <v>37</v>
      </c>
      <c r="S7327">
        <v>880</v>
      </c>
      <c r="T7327" t="s">
        <v>33</v>
      </c>
      <c r="U7327" t="s">
        <v>27</v>
      </c>
      <c r="V7327" t="s">
        <v>46</v>
      </c>
      <c r="W7327" t="s">
        <v>54</v>
      </c>
      <c r="X7327" t="s">
        <v>30</v>
      </c>
    </row>
    <row r="7328" spans="1:24" x14ac:dyDescent="0.3">
      <c r="A7328">
        <v>15724876</v>
      </c>
      <c r="B7328" t="s">
        <v>537</v>
      </c>
      <c r="C7328">
        <v>560</v>
      </c>
      <c r="D7328" t="s">
        <v>42</v>
      </c>
      <c r="E7328" t="s">
        <v>45</v>
      </c>
      <c r="F7328">
        <v>38</v>
      </c>
      <c r="G7328">
        <v>5</v>
      </c>
      <c r="H7328">
        <v>83714</v>
      </c>
      <c r="I7328">
        <v>1</v>
      </c>
      <c r="J7328">
        <v>1</v>
      </c>
      <c r="K7328">
        <v>1</v>
      </c>
      <c r="L7328">
        <v>33246</v>
      </c>
      <c r="M7328">
        <v>0</v>
      </c>
      <c r="N7328" t="str">
        <f>IF(BANK[[#This Row],[EXITED]]=0,"No","Yes")</f>
        <v>No</v>
      </c>
      <c r="O7328">
        <v>0</v>
      </c>
      <c r="P7328" t="str">
        <f>IF(BANK[[#This Row],[COMPLAIN]]=0,"No","Yes")</f>
        <v>No</v>
      </c>
      <c r="Q7328">
        <v>4</v>
      </c>
      <c r="R7328" t="s">
        <v>37</v>
      </c>
      <c r="S7328">
        <v>289</v>
      </c>
      <c r="T7328" t="s">
        <v>33</v>
      </c>
      <c r="U7328" t="s">
        <v>34</v>
      </c>
      <c r="V7328" t="s">
        <v>46</v>
      </c>
      <c r="W7328" t="s">
        <v>40</v>
      </c>
      <c r="X7328" t="s">
        <v>30</v>
      </c>
    </row>
    <row r="7329" spans="1:24" x14ac:dyDescent="0.3">
      <c r="A7329">
        <v>15696588</v>
      </c>
      <c r="B7329" t="s">
        <v>682</v>
      </c>
      <c r="C7329">
        <v>679</v>
      </c>
      <c r="D7329" t="s">
        <v>42</v>
      </c>
      <c r="E7329" t="s">
        <v>45</v>
      </c>
      <c r="F7329">
        <v>36</v>
      </c>
      <c r="G7329">
        <v>3</v>
      </c>
      <c r="H7329">
        <v>0</v>
      </c>
      <c r="I7329">
        <v>2</v>
      </c>
      <c r="J7329">
        <v>1</v>
      </c>
      <c r="K7329">
        <v>1</v>
      </c>
      <c r="L7329">
        <v>2243</v>
      </c>
      <c r="M7329">
        <v>0</v>
      </c>
      <c r="N7329" t="str">
        <f>IF(BANK[[#This Row],[EXITED]]=0,"No","Yes")</f>
        <v>No</v>
      </c>
      <c r="O7329">
        <v>0</v>
      </c>
      <c r="P7329" t="str">
        <f>IF(BANK[[#This Row],[COMPLAIN]]=0,"No","Yes")</f>
        <v>No</v>
      </c>
      <c r="Q7329">
        <v>5</v>
      </c>
      <c r="R7329" t="s">
        <v>37</v>
      </c>
      <c r="S7329">
        <v>773</v>
      </c>
      <c r="T7329" t="s">
        <v>33</v>
      </c>
      <c r="U7329" t="s">
        <v>39</v>
      </c>
      <c r="V7329" t="s">
        <v>46</v>
      </c>
      <c r="W7329" t="s">
        <v>35</v>
      </c>
      <c r="X7329" t="s">
        <v>30</v>
      </c>
    </row>
    <row r="7330" spans="1:24" x14ac:dyDescent="0.3">
      <c r="A7330">
        <v>15612832</v>
      </c>
      <c r="B7330" t="s">
        <v>633</v>
      </c>
      <c r="C7330">
        <v>526</v>
      </c>
      <c r="D7330" t="s">
        <v>42</v>
      </c>
      <c r="E7330" t="s">
        <v>24</v>
      </c>
      <c r="F7330">
        <v>32</v>
      </c>
      <c r="G7330">
        <v>7</v>
      </c>
      <c r="H7330">
        <v>125540</v>
      </c>
      <c r="I7330">
        <v>1</v>
      </c>
      <c r="J7330">
        <v>0</v>
      </c>
      <c r="K7330">
        <v>0</v>
      </c>
      <c r="L7330">
        <v>86786</v>
      </c>
      <c r="M7330">
        <v>0</v>
      </c>
      <c r="N7330" t="str">
        <f>IF(BANK[[#This Row],[EXITED]]=0,"No","Yes")</f>
        <v>No</v>
      </c>
      <c r="O7330">
        <v>0</v>
      </c>
      <c r="P7330" t="str">
        <f>IF(BANK[[#This Row],[COMPLAIN]]=0,"No","Yes")</f>
        <v>No</v>
      </c>
      <c r="Q7330">
        <v>3</v>
      </c>
      <c r="R7330" t="s">
        <v>43</v>
      </c>
      <c r="S7330">
        <v>672</v>
      </c>
      <c r="T7330" t="s">
        <v>26</v>
      </c>
      <c r="U7330" t="s">
        <v>27</v>
      </c>
      <c r="V7330" t="s">
        <v>28</v>
      </c>
      <c r="W7330" t="s">
        <v>54</v>
      </c>
      <c r="X7330" t="s">
        <v>30</v>
      </c>
    </row>
    <row r="7331" spans="1:24" x14ac:dyDescent="0.3">
      <c r="A7331">
        <v>15804295</v>
      </c>
      <c r="B7331" t="s">
        <v>102</v>
      </c>
      <c r="C7331">
        <v>485</v>
      </c>
      <c r="D7331" t="s">
        <v>42</v>
      </c>
      <c r="E7331" t="s">
        <v>24</v>
      </c>
      <c r="F7331">
        <v>41</v>
      </c>
      <c r="G7331">
        <v>2</v>
      </c>
      <c r="H7331">
        <v>100255</v>
      </c>
      <c r="I7331">
        <v>2</v>
      </c>
      <c r="J7331">
        <v>1</v>
      </c>
      <c r="K7331">
        <v>1</v>
      </c>
      <c r="L7331">
        <v>12707</v>
      </c>
      <c r="M7331">
        <v>0</v>
      </c>
      <c r="N7331" t="str">
        <f>IF(BANK[[#This Row],[EXITED]]=0,"No","Yes")</f>
        <v>No</v>
      </c>
      <c r="O7331">
        <v>0</v>
      </c>
      <c r="P7331" t="str">
        <f>IF(BANK[[#This Row],[COMPLAIN]]=0,"No","Yes")</f>
        <v>No</v>
      </c>
      <c r="Q7331">
        <v>5</v>
      </c>
      <c r="R7331" t="s">
        <v>43</v>
      </c>
      <c r="S7331">
        <v>849</v>
      </c>
      <c r="T7331" t="s">
        <v>33</v>
      </c>
      <c r="U7331" t="s">
        <v>34</v>
      </c>
      <c r="V7331" t="s">
        <v>52</v>
      </c>
      <c r="W7331" t="s">
        <v>35</v>
      </c>
      <c r="X7331" t="s">
        <v>30</v>
      </c>
    </row>
    <row r="7332" spans="1:24" x14ac:dyDescent="0.3">
      <c r="A7332">
        <v>15712536</v>
      </c>
      <c r="B7332" t="s">
        <v>388</v>
      </c>
      <c r="C7332">
        <v>625</v>
      </c>
      <c r="D7332" t="s">
        <v>42</v>
      </c>
      <c r="E7332" t="s">
        <v>45</v>
      </c>
      <c r="F7332">
        <v>36</v>
      </c>
      <c r="G7332">
        <v>3</v>
      </c>
      <c r="H7332">
        <v>0</v>
      </c>
      <c r="I7332">
        <v>2</v>
      </c>
      <c r="J7332">
        <v>1</v>
      </c>
      <c r="K7332">
        <v>0</v>
      </c>
      <c r="L7332">
        <v>41295</v>
      </c>
      <c r="M7332">
        <v>1</v>
      </c>
      <c r="N7332" t="str">
        <f>IF(BANK[[#This Row],[EXITED]]=0,"No","Yes")</f>
        <v>Yes</v>
      </c>
      <c r="O7332">
        <v>1</v>
      </c>
      <c r="P7332" t="str">
        <f>IF(BANK[[#This Row],[COMPLAIN]]=0,"No","Yes")</f>
        <v>Yes</v>
      </c>
      <c r="Q7332">
        <v>2</v>
      </c>
      <c r="R7332" t="s">
        <v>43</v>
      </c>
      <c r="S7332">
        <v>841</v>
      </c>
      <c r="T7332" t="s">
        <v>33</v>
      </c>
      <c r="U7332" t="s">
        <v>39</v>
      </c>
      <c r="V7332" t="s">
        <v>46</v>
      </c>
      <c r="W7332" t="s">
        <v>47</v>
      </c>
      <c r="X7332" t="s">
        <v>30</v>
      </c>
    </row>
    <row r="7333" spans="1:24" x14ac:dyDescent="0.3">
      <c r="A7333">
        <v>15662494</v>
      </c>
      <c r="B7333" t="s">
        <v>1209</v>
      </c>
      <c r="C7333">
        <v>773</v>
      </c>
      <c r="D7333" t="s">
        <v>23</v>
      </c>
      <c r="E7333" t="s">
        <v>24</v>
      </c>
      <c r="F7333">
        <v>43</v>
      </c>
      <c r="G7333">
        <v>7</v>
      </c>
      <c r="H7333">
        <v>138151</v>
      </c>
      <c r="I7333">
        <v>1</v>
      </c>
      <c r="J7333">
        <v>1</v>
      </c>
      <c r="K7333">
        <v>1</v>
      </c>
      <c r="L7333">
        <v>177357</v>
      </c>
      <c r="M7333">
        <v>0</v>
      </c>
      <c r="N7333" t="str">
        <f>IF(BANK[[#This Row],[EXITED]]=0,"No","Yes")</f>
        <v>No</v>
      </c>
      <c r="O7333">
        <v>0</v>
      </c>
      <c r="P7333" t="str">
        <f>IF(BANK[[#This Row],[COMPLAIN]]=0,"No","Yes")</f>
        <v>No</v>
      </c>
      <c r="Q7333">
        <v>2</v>
      </c>
      <c r="R7333" t="s">
        <v>37</v>
      </c>
      <c r="S7333">
        <v>936</v>
      </c>
      <c r="T7333" t="s">
        <v>33</v>
      </c>
      <c r="U7333" t="s">
        <v>27</v>
      </c>
      <c r="V7333" t="s">
        <v>28</v>
      </c>
      <c r="W7333" t="s">
        <v>47</v>
      </c>
      <c r="X7333" t="s">
        <v>30</v>
      </c>
    </row>
    <row r="7334" spans="1:24" x14ac:dyDescent="0.3">
      <c r="A7334">
        <v>15807728</v>
      </c>
      <c r="B7334" t="s">
        <v>808</v>
      </c>
      <c r="C7334">
        <v>530</v>
      </c>
      <c r="D7334" t="s">
        <v>42</v>
      </c>
      <c r="E7334" t="s">
        <v>45</v>
      </c>
      <c r="F7334">
        <v>45</v>
      </c>
      <c r="G7334">
        <v>1</v>
      </c>
      <c r="H7334">
        <v>0</v>
      </c>
      <c r="I7334">
        <v>1</v>
      </c>
      <c r="J7334">
        <v>0</v>
      </c>
      <c r="K7334">
        <v>1</v>
      </c>
      <c r="L7334">
        <v>190664</v>
      </c>
      <c r="M7334">
        <v>1</v>
      </c>
      <c r="N7334" t="str">
        <f>IF(BANK[[#This Row],[EXITED]]=0,"No","Yes")</f>
        <v>Yes</v>
      </c>
      <c r="O7334">
        <v>1</v>
      </c>
      <c r="P7334" t="str">
        <f>IF(BANK[[#This Row],[COMPLAIN]]=0,"No","Yes")</f>
        <v>Yes</v>
      </c>
      <c r="Q7334">
        <v>2</v>
      </c>
      <c r="R7334" t="s">
        <v>43</v>
      </c>
      <c r="S7334">
        <v>695</v>
      </c>
      <c r="T7334" t="s">
        <v>33</v>
      </c>
      <c r="U7334" t="s">
        <v>39</v>
      </c>
      <c r="V7334" t="s">
        <v>52</v>
      </c>
      <c r="W7334" t="s">
        <v>47</v>
      </c>
      <c r="X7334" t="s">
        <v>30</v>
      </c>
    </row>
    <row r="7335" spans="1:24" x14ac:dyDescent="0.3">
      <c r="A7335">
        <v>15638487</v>
      </c>
      <c r="B7335" t="s">
        <v>549</v>
      </c>
      <c r="C7335">
        <v>586</v>
      </c>
      <c r="D7335" t="s">
        <v>56</v>
      </c>
      <c r="E7335" t="s">
        <v>24</v>
      </c>
      <c r="F7335">
        <v>38</v>
      </c>
      <c r="G7335">
        <v>2</v>
      </c>
      <c r="H7335">
        <v>136858</v>
      </c>
      <c r="I7335">
        <v>1</v>
      </c>
      <c r="J7335">
        <v>0</v>
      </c>
      <c r="K7335">
        <v>1</v>
      </c>
      <c r="L7335">
        <v>189144</v>
      </c>
      <c r="M7335">
        <v>0</v>
      </c>
      <c r="N7335" t="str">
        <f>IF(BANK[[#This Row],[EXITED]]=0,"No","Yes")</f>
        <v>No</v>
      </c>
      <c r="O7335">
        <v>0</v>
      </c>
      <c r="P7335" t="str">
        <f>IF(BANK[[#This Row],[COMPLAIN]]=0,"No","Yes")</f>
        <v>No</v>
      </c>
      <c r="Q7335">
        <v>2</v>
      </c>
      <c r="R7335" t="s">
        <v>32</v>
      </c>
      <c r="S7335">
        <v>840</v>
      </c>
      <c r="T7335" t="s">
        <v>33</v>
      </c>
      <c r="U7335" t="s">
        <v>27</v>
      </c>
      <c r="V7335" t="s">
        <v>52</v>
      </c>
      <c r="W7335" t="s">
        <v>47</v>
      </c>
      <c r="X7335" t="s">
        <v>30</v>
      </c>
    </row>
    <row r="7336" spans="1:24" x14ac:dyDescent="0.3">
      <c r="A7336">
        <v>15627859</v>
      </c>
      <c r="B7336" t="s">
        <v>1324</v>
      </c>
      <c r="C7336">
        <v>607</v>
      </c>
      <c r="D7336" t="s">
        <v>56</v>
      </c>
      <c r="E7336" t="s">
        <v>24</v>
      </c>
      <c r="F7336">
        <v>29</v>
      </c>
      <c r="G7336">
        <v>7</v>
      </c>
      <c r="H7336">
        <v>102609</v>
      </c>
      <c r="I7336">
        <v>1</v>
      </c>
      <c r="J7336">
        <v>1</v>
      </c>
      <c r="K7336">
        <v>0</v>
      </c>
      <c r="L7336">
        <v>163257</v>
      </c>
      <c r="M7336">
        <v>0</v>
      </c>
      <c r="N7336" t="str">
        <f>IF(BANK[[#This Row],[EXITED]]=0,"No","Yes")</f>
        <v>No</v>
      </c>
      <c r="O7336">
        <v>0</v>
      </c>
      <c r="P7336" t="str">
        <f>IF(BANK[[#This Row],[COMPLAIN]]=0,"No","Yes")</f>
        <v>No</v>
      </c>
      <c r="Q7336">
        <v>5</v>
      </c>
      <c r="R7336" t="s">
        <v>32</v>
      </c>
      <c r="S7336">
        <v>800</v>
      </c>
      <c r="T7336" t="s">
        <v>26</v>
      </c>
      <c r="U7336" t="s">
        <v>34</v>
      </c>
      <c r="V7336" t="s">
        <v>28</v>
      </c>
      <c r="W7336" t="s">
        <v>35</v>
      </c>
      <c r="X7336" t="s">
        <v>30</v>
      </c>
    </row>
    <row r="7337" spans="1:24" x14ac:dyDescent="0.3">
      <c r="A7337">
        <v>15622192</v>
      </c>
      <c r="B7337" t="s">
        <v>219</v>
      </c>
      <c r="C7337">
        <v>724</v>
      </c>
      <c r="D7337" t="s">
        <v>23</v>
      </c>
      <c r="E7337" t="s">
        <v>24</v>
      </c>
      <c r="F7337">
        <v>39</v>
      </c>
      <c r="G7337">
        <v>3</v>
      </c>
      <c r="H7337">
        <v>0</v>
      </c>
      <c r="I7337">
        <v>2</v>
      </c>
      <c r="J7337">
        <v>0</v>
      </c>
      <c r="K7337">
        <v>1</v>
      </c>
      <c r="L7337">
        <v>95563</v>
      </c>
      <c r="M7337">
        <v>0</v>
      </c>
      <c r="N7337" t="str">
        <f>IF(BANK[[#This Row],[EXITED]]=0,"No","Yes")</f>
        <v>No</v>
      </c>
      <c r="O7337">
        <v>0</v>
      </c>
      <c r="P7337" t="str">
        <f>IF(BANK[[#This Row],[COMPLAIN]]=0,"No","Yes")</f>
        <v>No</v>
      </c>
      <c r="Q7337">
        <v>2</v>
      </c>
      <c r="R7337" t="s">
        <v>32</v>
      </c>
      <c r="S7337">
        <v>918</v>
      </c>
      <c r="T7337" t="s">
        <v>33</v>
      </c>
      <c r="U7337" t="s">
        <v>39</v>
      </c>
      <c r="V7337" t="s">
        <v>46</v>
      </c>
      <c r="W7337" t="s">
        <v>47</v>
      </c>
      <c r="X7337" t="s">
        <v>30</v>
      </c>
    </row>
    <row r="7338" spans="1:24" x14ac:dyDescent="0.3">
      <c r="A7338">
        <v>15789413</v>
      </c>
      <c r="B7338" t="s">
        <v>2556</v>
      </c>
      <c r="C7338">
        <v>733</v>
      </c>
      <c r="D7338" t="s">
        <v>42</v>
      </c>
      <c r="E7338" t="s">
        <v>24</v>
      </c>
      <c r="F7338">
        <v>64</v>
      </c>
      <c r="G7338">
        <v>3</v>
      </c>
      <c r="H7338">
        <v>0</v>
      </c>
      <c r="I7338">
        <v>2</v>
      </c>
      <c r="J7338">
        <v>1</v>
      </c>
      <c r="K7338">
        <v>1</v>
      </c>
      <c r="L7338">
        <v>75273</v>
      </c>
      <c r="M7338">
        <v>0</v>
      </c>
      <c r="N7338" t="str">
        <f>IF(BANK[[#This Row],[EXITED]]=0,"No","Yes")</f>
        <v>No</v>
      </c>
      <c r="O7338">
        <v>0</v>
      </c>
      <c r="P7338" t="str">
        <f>IF(BANK[[#This Row],[COMPLAIN]]=0,"No","Yes")</f>
        <v>No</v>
      </c>
      <c r="Q7338">
        <v>3</v>
      </c>
      <c r="R7338" t="s">
        <v>25</v>
      </c>
      <c r="S7338">
        <v>842</v>
      </c>
      <c r="T7338" t="s">
        <v>51</v>
      </c>
      <c r="U7338" t="s">
        <v>39</v>
      </c>
      <c r="V7338" t="s">
        <v>46</v>
      </c>
      <c r="W7338" t="s">
        <v>54</v>
      </c>
      <c r="X7338" t="s">
        <v>30</v>
      </c>
    </row>
    <row r="7339" spans="1:24" x14ac:dyDescent="0.3">
      <c r="A7339">
        <v>15768495</v>
      </c>
      <c r="B7339" t="s">
        <v>1714</v>
      </c>
      <c r="C7339">
        <v>700</v>
      </c>
      <c r="D7339" t="s">
        <v>42</v>
      </c>
      <c r="E7339" t="s">
        <v>45</v>
      </c>
      <c r="F7339">
        <v>32</v>
      </c>
      <c r="G7339">
        <v>8</v>
      </c>
      <c r="H7339">
        <v>110923</v>
      </c>
      <c r="I7339">
        <v>2</v>
      </c>
      <c r="J7339">
        <v>1</v>
      </c>
      <c r="K7339">
        <v>1</v>
      </c>
      <c r="L7339">
        <v>161846</v>
      </c>
      <c r="M7339">
        <v>1</v>
      </c>
      <c r="N7339" t="str">
        <f>IF(BANK[[#This Row],[EXITED]]=0,"No","Yes")</f>
        <v>Yes</v>
      </c>
      <c r="O7339">
        <v>1</v>
      </c>
      <c r="P7339" t="str">
        <f>IF(BANK[[#This Row],[COMPLAIN]]=0,"No","Yes")</f>
        <v>Yes</v>
      </c>
      <c r="Q7339">
        <v>2</v>
      </c>
      <c r="R7339" t="s">
        <v>37</v>
      </c>
      <c r="S7339">
        <v>635</v>
      </c>
      <c r="T7339" t="s">
        <v>26</v>
      </c>
      <c r="U7339" t="s">
        <v>34</v>
      </c>
      <c r="V7339" t="s">
        <v>28</v>
      </c>
      <c r="W7339" t="s">
        <v>47</v>
      </c>
      <c r="X7339" t="s">
        <v>30</v>
      </c>
    </row>
    <row r="7340" spans="1:24" x14ac:dyDescent="0.3">
      <c r="A7340">
        <v>15644103</v>
      </c>
      <c r="B7340" t="s">
        <v>2557</v>
      </c>
      <c r="C7340">
        <v>659</v>
      </c>
      <c r="D7340" t="s">
        <v>23</v>
      </c>
      <c r="E7340" t="s">
        <v>24</v>
      </c>
      <c r="F7340">
        <v>78</v>
      </c>
      <c r="G7340">
        <v>2</v>
      </c>
      <c r="H7340">
        <v>151676</v>
      </c>
      <c r="I7340">
        <v>1</v>
      </c>
      <c r="J7340">
        <v>0</v>
      </c>
      <c r="K7340">
        <v>1</v>
      </c>
      <c r="L7340">
        <v>49979</v>
      </c>
      <c r="M7340">
        <v>0</v>
      </c>
      <c r="N7340" t="str">
        <f>IF(BANK[[#This Row],[EXITED]]=0,"No","Yes")</f>
        <v>No</v>
      </c>
      <c r="O7340">
        <v>0</v>
      </c>
      <c r="P7340" t="str">
        <f>IF(BANK[[#This Row],[COMPLAIN]]=0,"No","Yes")</f>
        <v>No</v>
      </c>
      <c r="Q7340">
        <v>5</v>
      </c>
      <c r="R7340" t="s">
        <v>25</v>
      </c>
      <c r="S7340">
        <v>364</v>
      </c>
      <c r="T7340" t="s">
        <v>51</v>
      </c>
      <c r="U7340" t="s">
        <v>27</v>
      </c>
      <c r="V7340" t="s">
        <v>52</v>
      </c>
      <c r="W7340" t="s">
        <v>35</v>
      </c>
      <c r="X7340" t="s">
        <v>30</v>
      </c>
    </row>
    <row r="7341" spans="1:24" x14ac:dyDescent="0.3">
      <c r="A7341">
        <v>15741197</v>
      </c>
      <c r="B7341" t="s">
        <v>2558</v>
      </c>
      <c r="C7341">
        <v>710</v>
      </c>
      <c r="D7341" t="s">
        <v>23</v>
      </c>
      <c r="E7341" t="s">
        <v>24</v>
      </c>
      <c r="F7341">
        <v>22</v>
      </c>
      <c r="G7341">
        <v>8</v>
      </c>
      <c r="H7341">
        <v>0</v>
      </c>
      <c r="I7341">
        <v>3</v>
      </c>
      <c r="J7341">
        <v>1</v>
      </c>
      <c r="K7341">
        <v>0</v>
      </c>
      <c r="L7341">
        <v>107293</v>
      </c>
      <c r="M7341">
        <v>0</v>
      </c>
      <c r="N7341" t="str">
        <f>IF(BANK[[#This Row],[EXITED]]=0,"No","Yes")</f>
        <v>No</v>
      </c>
      <c r="O7341">
        <v>0</v>
      </c>
      <c r="P7341" t="str">
        <f>IF(BANK[[#This Row],[COMPLAIN]]=0,"No","Yes")</f>
        <v>No</v>
      </c>
      <c r="Q7341">
        <v>4</v>
      </c>
      <c r="R7341" t="s">
        <v>32</v>
      </c>
      <c r="S7341">
        <v>565</v>
      </c>
      <c r="T7341" t="s">
        <v>38</v>
      </c>
      <c r="U7341" t="s">
        <v>39</v>
      </c>
      <c r="V7341" t="s">
        <v>28</v>
      </c>
      <c r="W7341" t="s">
        <v>40</v>
      </c>
      <c r="X7341" t="s">
        <v>30</v>
      </c>
    </row>
    <row r="7342" spans="1:24" x14ac:dyDescent="0.3">
      <c r="A7342">
        <v>15637461</v>
      </c>
      <c r="B7342" t="s">
        <v>729</v>
      </c>
      <c r="C7342">
        <v>758</v>
      </c>
      <c r="D7342" t="s">
        <v>42</v>
      </c>
      <c r="E7342" t="s">
        <v>24</v>
      </c>
      <c r="F7342">
        <v>35</v>
      </c>
      <c r="G7342">
        <v>7</v>
      </c>
      <c r="H7342">
        <v>0</v>
      </c>
      <c r="I7342">
        <v>2</v>
      </c>
      <c r="J7342">
        <v>1</v>
      </c>
      <c r="K7342">
        <v>0</v>
      </c>
      <c r="L7342">
        <v>77952</v>
      </c>
      <c r="M7342">
        <v>0</v>
      </c>
      <c r="N7342" t="str">
        <f>IF(BANK[[#This Row],[EXITED]]=0,"No","Yes")</f>
        <v>No</v>
      </c>
      <c r="O7342">
        <v>0</v>
      </c>
      <c r="P7342" t="str">
        <f>IF(BANK[[#This Row],[COMPLAIN]]=0,"No","Yes")</f>
        <v>No</v>
      </c>
      <c r="Q7342">
        <v>3</v>
      </c>
      <c r="R7342" t="s">
        <v>32</v>
      </c>
      <c r="S7342">
        <v>560</v>
      </c>
      <c r="T7342" t="s">
        <v>26</v>
      </c>
      <c r="U7342" t="s">
        <v>39</v>
      </c>
      <c r="V7342" t="s">
        <v>28</v>
      </c>
      <c r="W7342" t="s">
        <v>54</v>
      </c>
      <c r="X7342" t="s">
        <v>30</v>
      </c>
    </row>
    <row r="7343" spans="1:24" x14ac:dyDescent="0.3">
      <c r="A7343">
        <v>15620577</v>
      </c>
      <c r="B7343" t="s">
        <v>628</v>
      </c>
      <c r="C7343">
        <v>715</v>
      </c>
      <c r="D7343" t="s">
        <v>42</v>
      </c>
      <c r="E7343" t="s">
        <v>24</v>
      </c>
      <c r="F7343">
        <v>45</v>
      </c>
      <c r="G7343">
        <v>4</v>
      </c>
      <c r="H7343">
        <v>0</v>
      </c>
      <c r="I7343">
        <v>2</v>
      </c>
      <c r="J7343">
        <v>1</v>
      </c>
      <c r="K7343">
        <v>1</v>
      </c>
      <c r="L7343">
        <v>55044</v>
      </c>
      <c r="M7343">
        <v>0</v>
      </c>
      <c r="N7343" t="str">
        <f>IF(BANK[[#This Row],[EXITED]]=0,"No","Yes")</f>
        <v>No</v>
      </c>
      <c r="O7343">
        <v>0</v>
      </c>
      <c r="P7343" t="str">
        <f>IF(BANK[[#This Row],[COMPLAIN]]=0,"No","Yes")</f>
        <v>No</v>
      </c>
      <c r="Q7343">
        <v>4</v>
      </c>
      <c r="R7343" t="s">
        <v>43</v>
      </c>
      <c r="S7343">
        <v>320</v>
      </c>
      <c r="T7343" t="s">
        <v>33</v>
      </c>
      <c r="U7343" t="s">
        <v>39</v>
      </c>
      <c r="V7343" t="s">
        <v>46</v>
      </c>
      <c r="W7343" t="s">
        <v>40</v>
      </c>
      <c r="X7343" t="s">
        <v>30</v>
      </c>
    </row>
    <row r="7344" spans="1:24" x14ac:dyDescent="0.3">
      <c r="A7344">
        <v>15609643</v>
      </c>
      <c r="B7344" t="s">
        <v>2405</v>
      </c>
      <c r="C7344">
        <v>752</v>
      </c>
      <c r="D7344" t="s">
        <v>56</v>
      </c>
      <c r="E7344" t="s">
        <v>24</v>
      </c>
      <c r="F7344">
        <v>32</v>
      </c>
      <c r="G7344">
        <v>9</v>
      </c>
      <c r="H7344">
        <v>115587</v>
      </c>
      <c r="I7344">
        <v>2</v>
      </c>
      <c r="J7344">
        <v>0</v>
      </c>
      <c r="K7344">
        <v>1</v>
      </c>
      <c r="L7344">
        <v>101677</v>
      </c>
      <c r="M7344">
        <v>0</v>
      </c>
      <c r="N7344" t="str">
        <f>IF(BANK[[#This Row],[EXITED]]=0,"No","Yes")</f>
        <v>No</v>
      </c>
      <c r="O7344">
        <v>0</v>
      </c>
      <c r="P7344" t="str">
        <f>IF(BANK[[#This Row],[COMPLAIN]]=0,"No","Yes")</f>
        <v>No</v>
      </c>
      <c r="Q7344">
        <v>5</v>
      </c>
      <c r="R7344" t="s">
        <v>32</v>
      </c>
      <c r="S7344">
        <v>722</v>
      </c>
      <c r="T7344" t="s">
        <v>26</v>
      </c>
      <c r="U7344" t="s">
        <v>34</v>
      </c>
      <c r="V7344" t="s">
        <v>28</v>
      </c>
      <c r="W7344" t="s">
        <v>35</v>
      </c>
      <c r="X7344" t="s">
        <v>30</v>
      </c>
    </row>
    <row r="7345" spans="1:24" x14ac:dyDescent="0.3">
      <c r="A7345">
        <v>15785358</v>
      </c>
      <c r="B7345" t="s">
        <v>2559</v>
      </c>
      <c r="C7345">
        <v>586</v>
      </c>
      <c r="D7345" t="s">
        <v>56</v>
      </c>
      <c r="E7345" t="s">
        <v>24</v>
      </c>
      <c r="F7345">
        <v>46</v>
      </c>
      <c r="G7345">
        <v>8</v>
      </c>
      <c r="H7345">
        <v>106969</v>
      </c>
      <c r="I7345">
        <v>1</v>
      </c>
      <c r="J7345">
        <v>1</v>
      </c>
      <c r="K7345">
        <v>1</v>
      </c>
      <c r="L7345">
        <v>79367</v>
      </c>
      <c r="M7345">
        <v>1</v>
      </c>
      <c r="N7345" t="str">
        <f>IF(BANK[[#This Row],[EXITED]]=0,"No","Yes")</f>
        <v>Yes</v>
      </c>
      <c r="O7345">
        <v>1</v>
      </c>
      <c r="P7345" t="str">
        <f>IF(BANK[[#This Row],[COMPLAIN]]=0,"No","Yes")</f>
        <v>Yes</v>
      </c>
      <c r="Q7345">
        <v>4</v>
      </c>
      <c r="R7345" t="s">
        <v>43</v>
      </c>
      <c r="S7345">
        <v>827</v>
      </c>
      <c r="T7345" t="s">
        <v>33</v>
      </c>
      <c r="U7345" t="s">
        <v>34</v>
      </c>
      <c r="V7345" t="s">
        <v>28</v>
      </c>
      <c r="W7345" t="s">
        <v>40</v>
      </c>
      <c r="X7345" t="s">
        <v>30</v>
      </c>
    </row>
    <row r="7346" spans="1:24" x14ac:dyDescent="0.3">
      <c r="A7346">
        <v>15603883</v>
      </c>
      <c r="B7346" t="s">
        <v>583</v>
      </c>
      <c r="C7346">
        <v>818</v>
      </c>
      <c r="D7346" t="s">
        <v>42</v>
      </c>
      <c r="E7346" t="s">
        <v>24</v>
      </c>
      <c r="F7346">
        <v>36</v>
      </c>
      <c r="G7346">
        <v>4</v>
      </c>
      <c r="H7346">
        <v>0</v>
      </c>
      <c r="I7346">
        <v>2</v>
      </c>
      <c r="J7346">
        <v>1</v>
      </c>
      <c r="K7346">
        <v>1</v>
      </c>
      <c r="L7346">
        <v>8037</v>
      </c>
      <c r="M7346">
        <v>0</v>
      </c>
      <c r="N7346" t="str">
        <f>IF(BANK[[#This Row],[EXITED]]=0,"No","Yes")</f>
        <v>No</v>
      </c>
      <c r="O7346">
        <v>0</v>
      </c>
      <c r="P7346" t="str">
        <f>IF(BANK[[#This Row],[COMPLAIN]]=0,"No","Yes")</f>
        <v>No</v>
      </c>
      <c r="Q7346">
        <v>2</v>
      </c>
      <c r="R7346" t="s">
        <v>25</v>
      </c>
      <c r="S7346">
        <v>266</v>
      </c>
      <c r="T7346" t="s">
        <v>33</v>
      </c>
      <c r="U7346" t="s">
        <v>39</v>
      </c>
      <c r="V7346" t="s">
        <v>46</v>
      </c>
      <c r="W7346" t="s">
        <v>47</v>
      </c>
      <c r="X7346" t="s">
        <v>30</v>
      </c>
    </row>
    <row r="7347" spans="1:24" x14ac:dyDescent="0.3">
      <c r="A7347">
        <v>15782550</v>
      </c>
      <c r="B7347" t="s">
        <v>78</v>
      </c>
      <c r="C7347">
        <v>490</v>
      </c>
      <c r="D7347" t="s">
        <v>56</v>
      </c>
      <c r="E7347" t="s">
        <v>45</v>
      </c>
      <c r="F7347">
        <v>41</v>
      </c>
      <c r="G7347">
        <v>0</v>
      </c>
      <c r="H7347">
        <v>139659</v>
      </c>
      <c r="I7347">
        <v>1</v>
      </c>
      <c r="J7347">
        <v>1</v>
      </c>
      <c r="K7347">
        <v>1</v>
      </c>
      <c r="L7347">
        <v>176254</v>
      </c>
      <c r="M7347">
        <v>0</v>
      </c>
      <c r="N7347" t="str">
        <f>IF(BANK[[#This Row],[EXITED]]=0,"No","Yes")</f>
        <v>No</v>
      </c>
      <c r="O7347">
        <v>0</v>
      </c>
      <c r="P7347" t="str">
        <f>IF(BANK[[#This Row],[COMPLAIN]]=0,"No","Yes")</f>
        <v>No</v>
      </c>
      <c r="Q7347">
        <v>5</v>
      </c>
      <c r="R7347" t="s">
        <v>37</v>
      </c>
      <c r="S7347">
        <v>312</v>
      </c>
      <c r="T7347" t="s">
        <v>33</v>
      </c>
      <c r="U7347" t="s">
        <v>27</v>
      </c>
      <c r="V7347" t="s">
        <v>52</v>
      </c>
      <c r="W7347" t="s">
        <v>35</v>
      </c>
      <c r="X7347" t="s">
        <v>30</v>
      </c>
    </row>
    <row r="7348" spans="1:24" x14ac:dyDescent="0.3">
      <c r="A7348">
        <v>15775761</v>
      </c>
      <c r="B7348" t="s">
        <v>1576</v>
      </c>
      <c r="C7348">
        <v>610</v>
      </c>
      <c r="D7348" t="s">
        <v>56</v>
      </c>
      <c r="E7348" t="s">
        <v>45</v>
      </c>
      <c r="F7348">
        <v>69</v>
      </c>
      <c r="G7348">
        <v>5</v>
      </c>
      <c r="H7348">
        <v>86038</v>
      </c>
      <c r="I7348">
        <v>3</v>
      </c>
      <c r="J7348">
        <v>0</v>
      </c>
      <c r="K7348">
        <v>0</v>
      </c>
      <c r="L7348">
        <v>192743</v>
      </c>
      <c r="M7348">
        <v>1</v>
      </c>
      <c r="N7348" t="str">
        <f>IF(BANK[[#This Row],[EXITED]]=0,"No","Yes")</f>
        <v>Yes</v>
      </c>
      <c r="O7348">
        <v>1</v>
      </c>
      <c r="P7348" t="str">
        <f>IF(BANK[[#This Row],[COMPLAIN]]=0,"No","Yes")</f>
        <v>Yes</v>
      </c>
      <c r="Q7348">
        <v>1</v>
      </c>
      <c r="R7348" t="s">
        <v>32</v>
      </c>
      <c r="S7348">
        <v>613</v>
      </c>
      <c r="T7348" t="s">
        <v>51</v>
      </c>
      <c r="U7348" t="s">
        <v>34</v>
      </c>
      <c r="V7348" t="s">
        <v>46</v>
      </c>
      <c r="W7348" t="s">
        <v>29</v>
      </c>
      <c r="X7348" t="s">
        <v>30</v>
      </c>
    </row>
    <row r="7349" spans="1:24" x14ac:dyDescent="0.3">
      <c r="A7349">
        <v>15591985</v>
      </c>
      <c r="B7349" t="s">
        <v>905</v>
      </c>
      <c r="C7349">
        <v>708</v>
      </c>
      <c r="D7349" t="s">
        <v>42</v>
      </c>
      <c r="E7349" t="s">
        <v>45</v>
      </c>
      <c r="F7349">
        <v>51</v>
      </c>
      <c r="G7349">
        <v>8</v>
      </c>
      <c r="H7349">
        <v>70754</v>
      </c>
      <c r="I7349">
        <v>1</v>
      </c>
      <c r="J7349">
        <v>1</v>
      </c>
      <c r="K7349">
        <v>1</v>
      </c>
      <c r="L7349">
        <v>92920</v>
      </c>
      <c r="M7349">
        <v>1</v>
      </c>
      <c r="N7349" t="str">
        <f>IF(BANK[[#This Row],[EXITED]]=0,"No","Yes")</f>
        <v>Yes</v>
      </c>
      <c r="O7349">
        <v>1</v>
      </c>
      <c r="P7349" t="str">
        <f>IF(BANK[[#This Row],[COMPLAIN]]=0,"No","Yes")</f>
        <v>Yes</v>
      </c>
      <c r="Q7349">
        <v>2</v>
      </c>
      <c r="R7349" t="s">
        <v>43</v>
      </c>
      <c r="S7349">
        <v>1000</v>
      </c>
      <c r="T7349" t="s">
        <v>51</v>
      </c>
      <c r="U7349" t="s">
        <v>34</v>
      </c>
      <c r="V7349" t="s">
        <v>28</v>
      </c>
      <c r="W7349" t="s">
        <v>47</v>
      </c>
      <c r="X7349" t="s">
        <v>30</v>
      </c>
    </row>
    <row r="7350" spans="1:24" x14ac:dyDescent="0.3">
      <c r="A7350">
        <v>15789339</v>
      </c>
      <c r="B7350" t="s">
        <v>234</v>
      </c>
      <c r="C7350">
        <v>681</v>
      </c>
      <c r="D7350" t="s">
        <v>42</v>
      </c>
      <c r="E7350" t="s">
        <v>24</v>
      </c>
      <c r="F7350">
        <v>59</v>
      </c>
      <c r="G7350">
        <v>4</v>
      </c>
      <c r="H7350">
        <v>122782</v>
      </c>
      <c r="I7350">
        <v>1</v>
      </c>
      <c r="J7350">
        <v>0</v>
      </c>
      <c r="K7350">
        <v>1</v>
      </c>
      <c r="L7350">
        <v>140167</v>
      </c>
      <c r="M7350">
        <v>0</v>
      </c>
      <c r="N7350" t="str">
        <f>IF(BANK[[#This Row],[EXITED]]=0,"No","Yes")</f>
        <v>No</v>
      </c>
      <c r="O7350">
        <v>0</v>
      </c>
      <c r="P7350" t="str">
        <f>IF(BANK[[#This Row],[COMPLAIN]]=0,"No","Yes")</f>
        <v>No</v>
      </c>
      <c r="Q7350">
        <v>2</v>
      </c>
      <c r="R7350" t="s">
        <v>32</v>
      </c>
      <c r="S7350">
        <v>401</v>
      </c>
      <c r="T7350" t="s">
        <v>51</v>
      </c>
      <c r="U7350" t="s">
        <v>27</v>
      </c>
      <c r="V7350" t="s">
        <v>46</v>
      </c>
      <c r="W7350" t="s">
        <v>47</v>
      </c>
      <c r="X7350" t="s">
        <v>30</v>
      </c>
    </row>
    <row r="7351" spans="1:24" x14ac:dyDescent="0.3">
      <c r="A7351">
        <v>15705174</v>
      </c>
      <c r="B7351" t="s">
        <v>1477</v>
      </c>
      <c r="C7351">
        <v>656</v>
      </c>
      <c r="D7351" t="s">
        <v>56</v>
      </c>
      <c r="E7351" t="s">
        <v>24</v>
      </c>
      <c r="F7351">
        <v>68</v>
      </c>
      <c r="G7351">
        <v>7</v>
      </c>
      <c r="H7351">
        <v>153545</v>
      </c>
      <c r="I7351">
        <v>1</v>
      </c>
      <c r="J7351">
        <v>1</v>
      </c>
      <c r="K7351">
        <v>1</v>
      </c>
      <c r="L7351">
        <v>186575</v>
      </c>
      <c r="M7351">
        <v>0</v>
      </c>
      <c r="N7351" t="str">
        <f>IF(BANK[[#This Row],[EXITED]]=0,"No","Yes")</f>
        <v>No</v>
      </c>
      <c r="O7351">
        <v>0</v>
      </c>
      <c r="P7351" t="str">
        <f>IF(BANK[[#This Row],[COMPLAIN]]=0,"No","Yes")</f>
        <v>No</v>
      </c>
      <c r="Q7351">
        <v>2</v>
      </c>
      <c r="R7351" t="s">
        <v>32</v>
      </c>
      <c r="S7351">
        <v>430</v>
      </c>
      <c r="T7351" t="s">
        <v>51</v>
      </c>
      <c r="U7351" t="s">
        <v>27</v>
      </c>
      <c r="V7351" t="s">
        <v>28</v>
      </c>
      <c r="W7351" t="s">
        <v>47</v>
      </c>
      <c r="X7351" t="s">
        <v>30</v>
      </c>
    </row>
    <row r="7352" spans="1:24" x14ac:dyDescent="0.3">
      <c r="A7352">
        <v>15572114</v>
      </c>
      <c r="B7352" t="s">
        <v>138</v>
      </c>
      <c r="C7352">
        <v>673</v>
      </c>
      <c r="D7352" t="s">
        <v>23</v>
      </c>
      <c r="E7352" t="s">
        <v>24</v>
      </c>
      <c r="F7352">
        <v>40</v>
      </c>
      <c r="G7352">
        <v>1</v>
      </c>
      <c r="H7352">
        <v>121629</v>
      </c>
      <c r="I7352">
        <v>1</v>
      </c>
      <c r="J7352">
        <v>1</v>
      </c>
      <c r="K7352">
        <v>1</v>
      </c>
      <c r="L7352">
        <v>3259</v>
      </c>
      <c r="M7352">
        <v>0</v>
      </c>
      <c r="N7352" t="str">
        <f>IF(BANK[[#This Row],[EXITED]]=0,"No","Yes")</f>
        <v>No</v>
      </c>
      <c r="O7352">
        <v>0</v>
      </c>
      <c r="P7352" t="str">
        <f>IF(BANK[[#This Row],[COMPLAIN]]=0,"No","Yes")</f>
        <v>No</v>
      </c>
      <c r="Q7352">
        <v>3</v>
      </c>
      <c r="R7352" t="s">
        <v>32</v>
      </c>
      <c r="S7352">
        <v>313</v>
      </c>
      <c r="T7352" t="s">
        <v>33</v>
      </c>
      <c r="U7352" t="s">
        <v>27</v>
      </c>
      <c r="V7352" t="s">
        <v>52</v>
      </c>
      <c r="W7352" t="s">
        <v>54</v>
      </c>
      <c r="X7352" t="s">
        <v>30</v>
      </c>
    </row>
    <row r="7353" spans="1:24" x14ac:dyDescent="0.3">
      <c r="A7353">
        <v>15804009</v>
      </c>
      <c r="B7353" t="s">
        <v>809</v>
      </c>
      <c r="C7353">
        <v>806</v>
      </c>
      <c r="D7353" t="s">
        <v>56</v>
      </c>
      <c r="E7353" t="s">
        <v>24</v>
      </c>
      <c r="F7353">
        <v>36</v>
      </c>
      <c r="G7353">
        <v>8</v>
      </c>
      <c r="H7353">
        <v>167983</v>
      </c>
      <c r="I7353">
        <v>2</v>
      </c>
      <c r="J7353">
        <v>1</v>
      </c>
      <c r="K7353">
        <v>1</v>
      </c>
      <c r="L7353">
        <v>106714</v>
      </c>
      <c r="M7353">
        <v>0</v>
      </c>
      <c r="N7353" t="str">
        <f>IF(BANK[[#This Row],[EXITED]]=0,"No","Yes")</f>
        <v>No</v>
      </c>
      <c r="O7353">
        <v>0</v>
      </c>
      <c r="P7353" t="str">
        <f>IF(BANK[[#This Row],[COMPLAIN]]=0,"No","Yes")</f>
        <v>No</v>
      </c>
      <c r="Q7353">
        <v>3</v>
      </c>
      <c r="R7353" t="s">
        <v>43</v>
      </c>
      <c r="S7353">
        <v>498</v>
      </c>
      <c r="T7353" t="s">
        <v>33</v>
      </c>
      <c r="U7353" t="s">
        <v>27</v>
      </c>
      <c r="V7353" t="s">
        <v>28</v>
      </c>
      <c r="W7353" t="s">
        <v>54</v>
      </c>
      <c r="X7353" t="s">
        <v>30</v>
      </c>
    </row>
    <row r="7354" spans="1:24" x14ac:dyDescent="0.3">
      <c r="A7354">
        <v>15662698</v>
      </c>
      <c r="B7354" t="s">
        <v>62</v>
      </c>
      <c r="C7354">
        <v>648</v>
      </c>
      <c r="D7354" t="s">
        <v>23</v>
      </c>
      <c r="E7354" t="s">
        <v>45</v>
      </c>
      <c r="F7354">
        <v>43</v>
      </c>
      <c r="G7354">
        <v>7</v>
      </c>
      <c r="H7354">
        <v>81154</v>
      </c>
      <c r="I7354">
        <v>1</v>
      </c>
      <c r="J7354">
        <v>1</v>
      </c>
      <c r="K7354">
        <v>1</v>
      </c>
      <c r="L7354">
        <v>144533</v>
      </c>
      <c r="M7354">
        <v>1</v>
      </c>
      <c r="N7354" t="str">
        <f>IF(BANK[[#This Row],[EXITED]]=0,"No","Yes")</f>
        <v>Yes</v>
      </c>
      <c r="O7354">
        <v>1</v>
      </c>
      <c r="P7354" t="str">
        <f>IF(BANK[[#This Row],[COMPLAIN]]=0,"No","Yes")</f>
        <v>Yes</v>
      </c>
      <c r="Q7354">
        <v>5</v>
      </c>
      <c r="R7354" t="s">
        <v>43</v>
      </c>
      <c r="S7354">
        <v>890</v>
      </c>
      <c r="T7354" t="s">
        <v>33</v>
      </c>
      <c r="U7354" t="s">
        <v>34</v>
      </c>
      <c r="V7354" t="s">
        <v>28</v>
      </c>
      <c r="W7354" t="s">
        <v>35</v>
      </c>
      <c r="X7354" t="s">
        <v>30</v>
      </c>
    </row>
    <row r="7355" spans="1:24" x14ac:dyDescent="0.3">
      <c r="A7355">
        <v>15696047</v>
      </c>
      <c r="B7355" t="s">
        <v>1646</v>
      </c>
      <c r="C7355">
        <v>501</v>
      </c>
      <c r="D7355" t="s">
        <v>42</v>
      </c>
      <c r="E7355" t="s">
        <v>24</v>
      </c>
      <c r="F7355">
        <v>35</v>
      </c>
      <c r="G7355">
        <v>6</v>
      </c>
      <c r="H7355">
        <v>99761</v>
      </c>
      <c r="I7355">
        <v>1</v>
      </c>
      <c r="J7355">
        <v>1</v>
      </c>
      <c r="K7355">
        <v>1</v>
      </c>
      <c r="L7355">
        <v>13592</v>
      </c>
      <c r="M7355">
        <v>0</v>
      </c>
      <c r="N7355" t="str">
        <f>IF(BANK[[#This Row],[EXITED]]=0,"No","Yes")</f>
        <v>No</v>
      </c>
      <c r="O7355">
        <v>0</v>
      </c>
      <c r="P7355" t="str">
        <f>IF(BANK[[#This Row],[COMPLAIN]]=0,"No","Yes")</f>
        <v>No</v>
      </c>
      <c r="Q7355">
        <v>1</v>
      </c>
      <c r="R7355" t="s">
        <v>37</v>
      </c>
      <c r="S7355">
        <v>310</v>
      </c>
      <c r="T7355" t="s">
        <v>26</v>
      </c>
      <c r="U7355" t="s">
        <v>34</v>
      </c>
      <c r="V7355" t="s">
        <v>46</v>
      </c>
      <c r="W7355" t="s">
        <v>29</v>
      </c>
      <c r="X7355" t="s">
        <v>30</v>
      </c>
    </row>
    <row r="7356" spans="1:24" x14ac:dyDescent="0.3">
      <c r="A7356">
        <v>15790093</v>
      </c>
      <c r="B7356" t="s">
        <v>2560</v>
      </c>
      <c r="C7356">
        <v>627</v>
      </c>
      <c r="D7356" t="s">
        <v>42</v>
      </c>
      <c r="E7356" t="s">
        <v>45</v>
      </c>
      <c r="F7356">
        <v>27</v>
      </c>
      <c r="G7356">
        <v>2</v>
      </c>
      <c r="H7356">
        <v>0</v>
      </c>
      <c r="I7356">
        <v>2</v>
      </c>
      <c r="J7356">
        <v>1</v>
      </c>
      <c r="K7356">
        <v>0</v>
      </c>
      <c r="L7356">
        <v>125451</v>
      </c>
      <c r="M7356">
        <v>0</v>
      </c>
      <c r="N7356" t="str">
        <f>IF(BANK[[#This Row],[EXITED]]=0,"No","Yes")</f>
        <v>No</v>
      </c>
      <c r="O7356">
        <v>0</v>
      </c>
      <c r="P7356" t="str">
        <f>IF(BANK[[#This Row],[COMPLAIN]]=0,"No","Yes")</f>
        <v>No</v>
      </c>
      <c r="Q7356">
        <v>3</v>
      </c>
      <c r="R7356" t="s">
        <v>32</v>
      </c>
      <c r="S7356">
        <v>402</v>
      </c>
      <c r="T7356" t="s">
        <v>26</v>
      </c>
      <c r="U7356" t="s">
        <v>39</v>
      </c>
      <c r="V7356" t="s">
        <v>52</v>
      </c>
      <c r="W7356" t="s">
        <v>54</v>
      </c>
      <c r="X7356" t="s">
        <v>30</v>
      </c>
    </row>
    <row r="7357" spans="1:24" x14ac:dyDescent="0.3">
      <c r="A7357">
        <v>15632143</v>
      </c>
      <c r="B7357" t="s">
        <v>682</v>
      </c>
      <c r="C7357">
        <v>652</v>
      </c>
      <c r="D7357" t="s">
        <v>42</v>
      </c>
      <c r="E7357" t="s">
        <v>24</v>
      </c>
      <c r="F7357">
        <v>31</v>
      </c>
      <c r="G7357">
        <v>2</v>
      </c>
      <c r="H7357">
        <v>119149</v>
      </c>
      <c r="I7357">
        <v>1</v>
      </c>
      <c r="J7357">
        <v>0</v>
      </c>
      <c r="K7357">
        <v>0</v>
      </c>
      <c r="L7357">
        <v>149740</v>
      </c>
      <c r="M7357">
        <v>0</v>
      </c>
      <c r="N7357" t="str">
        <f>IF(BANK[[#This Row],[EXITED]]=0,"No","Yes")</f>
        <v>No</v>
      </c>
      <c r="O7357">
        <v>0</v>
      </c>
      <c r="P7357" t="str">
        <f>IF(BANK[[#This Row],[COMPLAIN]]=0,"No","Yes")</f>
        <v>No</v>
      </c>
      <c r="Q7357">
        <v>1</v>
      </c>
      <c r="R7357" t="s">
        <v>43</v>
      </c>
      <c r="S7357">
        <v>718</v>
      </c>
      <c r="T7357" t="s">
        <v>26</v>
      </c>
      <c r="U7357" t="s">
        <v>34</v>
      </c>
      <c r="V7357" t="s">
        <v>52</v>
      </c>
      <c r="W7357" t="s">
        <v>29</v>
      </c>
      <c r="X7357" t="s">
        <v>30</v>
      </c>
    </row>
    <row r="7358" spans="1:24" x14ac:dyDescent="0.3">
      <c r="A7358">
        <v>15736778</v>
      </c>
      <c r="B7358" t="s">
        <v>1444</v>
      </c>
      <c r="C7358">
        <v>807</v>
      </c>
      <c r="D7358" t="s">
        <v>56</v>
      </c>
      <c r="E7358" t="s">
        <v>45</v>
      </c>
      <c r="F7358">
        <v>60</v>
      </c>
      <c r="G7358">
        <v>1</v>
      </c>
      <c r="H7358">
        <v>72949</v>
      </c>
      <c r="I7358">
        <v>2</v>
      </c>
      <c r="J7358">
        <v>1</v>
      </c>
      <c r="K7358">
        <v>1</v>
      </c>
      <c r="L7358">
        <v>17355</v>
      </c>
      <c r="M7358">
        <v>0</v>
      </c>
      <c r="N7358" t="str">
        <f>IF(BANK[[#This Row],[EXITED]]=0,"No","Yes")</f>
        <v>No</v>
      </c>
      <c r="O7358">
        <v>0</v>
      </c>
      <c r="P7358" t="str">
        <f>IF(BANK[[#This Row],[COMPLAIN]]=0,"No","Yes")</f>
        <v>No</v>
      </c>
      <c r="Q7358">
        <v>1</v>
      </c>
      <c r="R7358" t="s">
        <v>43</v>
      </c>
      <c r="S7358">
        <v>375</v>
      </c>
      <c r="T7358" t="s">
        <v>51</v>
      </c>
      <c r="U7358" t="s">
        <v>34</v>
      </c>
      <c r="V7358" t="s">
        <v>52</v>
      </c>
      <c r="W7358" t="s">
        <v>29</v>
      </c>
      <c r="X7358" t="s">
        <v>30</v>
      </c>
    </row>
    <row r="7359" spans="1:24" x14ac:dyDescent="0.3">
      <c r="A7359">
        <v>15734917</v>
      </c>
      <c r="B7359" t="s">
        <v>1037</v>
      </c>
      <c r="C7359">
        <v>708</v>
      </c>
      <c r="D7359" t="s">
        <v>56</v>
      </c>
      <c r="E7359" t="s">
        <v>24</v>
      </c>
      <c r="F7359">
        <v>21</v>
      </c>
      <c r="G7359">
        <v>8</v>
      </c>
      <c r="H7359">
        <v>133974</v>
      </c>
      <c r="I7359">
        <v>2</v>
      </c>
      <c r="J7359">
        <v>1</v>
      </c>
      <c r="K7359">
        <v>0</v>
      </c>
      <c r="L7359">
        <v>50294</v>
      </c>
      <c r="M7359">
        <v>0</v>
      </c>
      <c r="N7359" t="str">
        <f>IF(BANK[[#This Row],[EXITED]]=0,"No","Yes")</f>
        <v>No</v>
      </c>
      <c r="O7359">
        <v>0</v>
      </c>
      <c r="P7359" t="str">
        <f>IF(BANK[[#This Row],[COMPLAIN]]=0,"No","Yes")</f>
        <v>No</v>
      </c>
      <c r="Q7359">
        <v>5</v>
      </c>
      <c r="R7359" t="s">
        <v>25</v>
      </c>
      <c r="S7359">
        <v>959</v>
      </c>
      <c r="T7359" t="s">
        <v>38</v>
      </c>
      <c r="U7359" t="s">
        <v>27</v>
      </c>
      <c r="V7359" t="s">
        <v>28</v>
      </c>
      <c r="W7359" t="s">
        <v>35</v>
      </c>
      <c r="X7359" t="s">
        <v>30</v>
      </c>
    </row>
    <row r="7360" spans="1:24" x14ac:dyDescent="0.3">
      <c r="A7360">
        <v>15643903</v>
      </c>
      <c r="B7360" t="s">
        <v>165</v>
      </c>
      <c r="C7360">
        <v>619</v>
      </c>
      <c r="D7360" t="s">
        <v>42</v>
      </c>
      <c r="E7360" t="s">
        <v>24</v>
      </c>
      <c r="F7360">
        <v>27</v>
      </c>
      <c r="G7360">
        <v>1</v>
      </c>
      <c r="H7360">
        <v>154484</v>
      </c>
      <c r="I7360">
        <v>1</v>
      </c>
      <c r="J7360">
        <v>1</v>
      </c>
      <c r="K7360">
        <v>0</v>
      </c>
      <c r="L7360">
        <v>156395</v>
      </c>
      <c r="M7360">
        <v>0</v>
      </c>
      <c r="N7360" t="str">
        <f>IF(BANK[[#This Row],[EXITED]]=0,"No","Yes")</f>
        <v>No</v>
      </c>
      <c r="O7360">
        <v>0</v>
      </c>
      <c r="P7360" t="str">
        <f>IF(BANK[[#This Row],[COMPLAIN]]=0,"No","Yes")</f>
        <v>No</v>
      </c>
      <c r="Q7360">
        <v>2</v>
      </c>
      <c r="R7360" t="s">
        <v>37</v>
      </c>
      <c r="S7360">
        <v>431</v>
      </c>
      <c r="T7360" t="s">
        <v>26</v>
      </c>
      <c r="U7360" t="s">
        <v>27</v>
      </c>
      <c r="V7360" t="s">
        <v>52</v>
      </c>
      <c r="W7360" t="s">
        <v>47</v>
      </c>
      <c r="X7360" t="s">
        <v>30</v>
      </c>
    </row>
    <row r="7361" spans="1:24" x14ac:dyDescent="0.3">
      <c r="A7361">
        <v>15569526</v>
      </c>
      <c r="B7361" t="s">
        <v>2561</v>
      </c>
      <c r="C7361">
        <v>601</v>
      </c>
      <c r="D7361" t="s">
        <v>42</v>
      </c>
      <c r="E7361" t="s">
        <v>24</v>
      </c>
      <c r="F7361">
        <v>40</v>
      </c>
      <c r="G7361">
        <v>10</v>
      </c>
      <c r="H7361">
        <v>98627</v>
      </c>
      <c r="I7361">
        <v>2</v>
      </c>
      <c r="J7361">
        <v>0</v>
      </c>
      <c r="K7361">
        <v>0</v>
      </c>
      <c r="L7361">
        <v>77978</v>
      </c>
      <c r="M7361">
        <v>0</v>
      </c>
      <c r="N7361" t="str">
        <f>IF(BANK[[#This Row],[EXITED]]=0,"No","Yes")</f>
        <v>No</v>
      </c>
      <c r="O7361">
        <v>0</v>
      </c>
      <c r="P7361" t="str">
        <f>IF(BANK[[#This Row],[COMPLAIN]]=0,"No","Yes")</f>
        <v>No</v>
      </c>
      <c r="Q7361">
        <v>2</v>
      </c>
      <c r="R7361" t="s">
        <v>32</v>
      </c>
      <c r="S7361">
        <v>726</v>
      </c>
      <c r="T7361" t="s">
        <v>33</v>
      </c>
      <c r="U7361" t="s">
        <v>34</v>
      </c>
      <c r="V7361" t="s">
        <v>28</v>
      </c>
      <c r="W7361" t="s">
        <v>47</v>
      </c>
      <c r="X7361" t="s">
        <v>30</v>
      </c>
    </row>
    <row r="7362" spans="1:24" x14ac:dyDescent="0.3">
      <c r="A7362">
        <v>15795511</v>
      </c>
      <c r="B7362" t="s">
        <v>1040</v>
      </c>
      <c r="C7362">
        <v>800</v>
      </c>
      <c r="D7362" t="s">
        <v>56</v>
      </c>
      <c r="E7362" t="s">
        <v>24</v>
      </c>
      <c r="F7362">
        <v>39</v>
      </c>
      <c r="G7362">
        <v>4</v>
      </c>
      <c r="H7362">
        <v>95253</v>
      </c>
      <c r="I7362">
        <v>1</v>
      </c>
      <c r="J7362">
        <v>1</v>
      </c>
      <c r="K7362">
        <v>0</v>
      </c>
      <c r="L7362">
        <v>13906</v>
      </c>
      <c r="M7362">
        <v>0</v>
      </c>
      <c r="N7362" t="str">
        <f>IF(BANK[[#This Row],[EXITED]]=0,"No","Yes")</f>
        <v>No</v>
      </c>
      <c r="O7362">
        <v>0</v>
      </c>
      <c r="P7362" t="str">
        <f>IF(BANK[[#This Row],[COMPLAIN]]=0,"No","Yes")</f>
        <v>No</v>
      </c>
      <c r="Q7362">
        <v>1</v>
      </c>
      <c r="R7362" t="s">
        <v>25</v>
      </c>
      <c r="S7362">
        <v>912</v>
      </c>
      <c r="T7362" t="s">
        <v>33</v>
      </c>
      <c r="U7362" t="s">
        <v>34</v>
      </c>
      <c r="V7362" t="s">
        <v>46</v>
      </c>
      <c r="W7362" t="s">
        <v>29</v>
      </c>
      <c r="X7362" t="s">
        <v>30</v>
      </c>
    </row>
    <row r="7363" spans="1:24" x14ac:dyDescent="0.3">
      <c r="A7363">
        <v>15644994</v>
      </c>
      <c r="B7363" t="s">
        <v>62</v>
      </c>
      <c r="C7363">
        <v>714</v>
      </c>
      <c r="D7363" t="s">
        <v>56</v>
      </c>
      <c r="E7363" t="s">
        <v>24</v>
      </c>
      <c r="F7363">
        <v>54</v>
      </c>
      <c r="G7363">
        <v>4</v>
      </c>
      <c r="H7363">
        <v>137987</v>
      </c>
      <c r="I7363">
        <v>2</v>
      </c>
      <c r="J7363">
        <v>0</v>
      </c>
      <c r="K7363">
        <v>1</v>
      </c>
      <c r="L7363">
        <v>51309</v>
      </c>
      <c r="M7363">
        <v>1</v>
      </c>
      <c r="N7363" t="str">
        <f>IF(BANK[[#This Row],[EXITED]]=0,"No","Yes")</f>
        <v>Yes</v>
      </c>
      <c r="O7363">
        <v>1</v>
      </c>
      <c r="P7363" t="str">
        <f>IF(BANK[[#This Row],[COMPLAIN]]=0,"No","Yes")</f>
        <v>Yes</v>
      </c>
      <c r="Q7363">
        <v>2</v>
      </c>
      <c r="R7363" t="s">
        <v>43</v>
      </c>
      <c r="S7363">
        <v>809</v>
      </c>
      <c r="T7363" t="s">
        <v>51</v>
      </c>
      <c r="U7363" t="s">
        <v>27</v>
      </c>
      <c r="V7363" t="s">
        <v>46</v>
      </c>
      <c r="W7363" t="s">
        <v>47</v>
      </c>
      <c r="X7363" t="s">
        <v>30</v>
      </c>
    </row>
    <row r="7364" spans="1:24" x14ac:dyDescent="0.3">
      <c r="A7364">
        <v>15703707</v>
      </c>
      <c r="B7364" t="s">
        <v>702</v>
      </c>
      <c r="C7364">
        <v>656</v>
      </c>
      <c r="D7364" t="s">
        <v>42</v>
      </c>
      <c r="E7364" t="s">
        <v>24</v>
      </c>
      <c r="F7364">
        <v>44</v>
      </c>
      <c r="G7364">
        <v>10</v>
      </c>
      <c r="H7364">
        <v>143572</v>
      </c>
      <c r="I7364">
        <v>1</v>
      </c>
      <c r="J7364">
        <v>0</v>
      </c>
      <c r="K7364">
        <v>0</v>
      </c>
      <c r="L7364">
        <v>127444</v>
      </c>
      <c r="M7364">
        <v>0</v>
      </c>
      <c r="N7364" t="str">
        <f>IF(BANK[[#This Row],[EXITED]]=0,"No","Yes")</f>
        <v>No</v>
      </c>
      <c r="O7364">
        <v>0</v>
      </c>
      <c r="P7364" t="str">
        <f>IF(BANK[[#This Row],[COMPLAIN]]=0,"No","Yes")</f>
        <v>No</v>
      </c>
      <c r="Q7364">
        <v>1</v>
      </c>
      <c r="R7364" t="s">
        <v>32</v>
      </c>
      <c r="S7364">
        <v>614</v>
      </c>
      <c r="T7364" t="s">
        <v>33</v>
      </c>
      <c r="U7364" t="s">
        <v>27</v>
      </c>
      <c r="V7364" t="s">
        <v>28</v>
      </c>
      <c r="W7364" t="s">
        <v>29</v>
      </c>
      <c r="X7364" t="s">
        <v>30</v>
      </c>
    </row>
    <row r="7365" spans="1:24" x14ac:dyDescent="0.3">
      <c r="A7365">
        <v>15659327</v>
      </c>
      <c r="B7365" t="s">
        <v>2562</v>
      </c>
      <c r="C7365">
        <v>520</v>
      </c>
      <c r="D7365" t="s">
        <v>42</v>
      </c>
      <c r="E7365" t="s">
        <v>24</v>
      </c>
      <c r="F7365">
        <v>49</v>
      </c>
      <c r="G7365">
        <v>5</v>
      </c>
      <c r="H7365">
        <v>121198</v>
      </c>
      <c r="I7365">
        <v>1</v>
      </c>
      <c r="J7365">
        <v>1</v>
      </c>
      <c r="K7365">
        <v>0</v>
      </c>
      <c r="L7365">
        <v>72577</v>
      </c>
      <c r="M7365">
        <v>1</v>
      </c>
      <c r="N7365" t="str">
        <f>IF(BANK[[#This Row],[EXITED]]=0,"No","Yes")</f>
        <v>Yes</v>
      </c>
      <c r="O7365">
        <v>1</v>
      </c>
      <c r="P7365" t="str">
        <f>IF(BANK[[#This Row],[COMPLAIN]]=0,"No","Yes")</f>
        <v>Yes</v>
      </c>
      <c r="Q7365">
        <v>4</v>
      </c>
      <c r="R7365" t="s">
        <v>43</v>
      </c>
      <c r="S7365">
        <v>502</v>
      </c>
      <c r="T7365" t="s">
        <v>33</v>
      </c>
      <c r="U7365" t="s">
        <v>27</v>
      </c>
      <c r="V7365" t="s">
        <v>46</v>
      </c>
      <c r="W7365" t="s">
        <v>40</v>
      </c>
      <c r="X7365" t="s">
        <v>30</v>
      </c>
    </row>
    <row r="7366" spans="1:24" x14ac:dyDescent="0.3">
      <c r="A7366">
        <v>15771323</v>
      </c>
      <c r="B7366" t="s">
        <v>1064</v>
      </c>
      <c r="C7366">
        <v>480</v>
      </c>
      <c r="D7366" t="s">
        <v>23</v>
      </c>
      <c r="E7366" t="s">
        <v>24</v>
      </c>
      <c r="F7366">
        <v>39</v>
      </c>
      <c r="G7366">
        <v>5</v>
      </c>
      <c r="H7366">
        <v>121627</v>
      </c>
      <c r="I7366">
        <v>1</v>
      </c>
      <c r="J7366">
        <v>1</v>
      </c>
      <c r="K7366">
        <v>1</v>
      </c>
      <c r="L7366">
        <v>82438</v>
      </c>
      <c r="M7366">
        <v>0</v>
      </c>
      <c r="N7366" t="str">
        <f>IF(BANK[[#This Row],[EXITED]]=0,"No","Yes")</f>
        <v>No</v>
      </c>
      <c r="O7366">
        <v>0</v>
      </c>
      <c r="P7366" t="str">
        <f>IF(BANK[[#This Row],[COMPLAIN]]=0,"No","Yes")</f>
        <v>No</v>
      </c>
      <c r="Q7366">
        <v>1</v>
      </c>
      <c r="R7366" t="s">
        <v>37</v>
      </c>
      <c r="S7366">
        <v>462</v>
      </c>
      <c r="T7366" t="s">
        <v>33</v>
      </c>
      <c r="U7366" t="s">
        <v>27</v>
      </c>
      <c r="V7366" t="s">
        <v>46</v>
      </c>
      <c r="W7366" t="s">
        <v>29</v>
      </c>
      <c r="X7366" t="s">
        <v>30</v>
      </c>
    </row>
    <row r="7367" spans="1:24" x14ac:dyDescent="0.3">
      <c r="A7367">
        <v>15750549</v>
      </c>
      <c r="B7367" t="s">
        <v>624</v>
      </c>
      <c r="C7367">
        <v>660</v>
      </c>
      <c r="D7367" t="s">
        <v>56</v>
      </c>
      <c r="E7367" t="s">
        <v>24</v>
      </c>
      <c r="F7367">
        <v>30</v>
      </c>
      <c r="G7367">
        <v>1</v>
      </c>
      <c r="H7367">
        <v>84440</v>
      </c>
      <c r="I7367">
        <v>2</v>
      </c>
      <c r="J7367">
        <v>1</v>
      </c>
      <c r="K7367">
        <v>1</v>
      </c>
      <c r="L7367">
        <v>60486</v>
      </c>
      <c r="M7367">
        <v>0</v>
      </c>
      <c r="N7367" t="str">
        <f>IF(BANK[[#This Row],[EXITED]]=0,"No","Yes")</f>
        <v>No</v>
      </c>
      <c r="O7367">
        <v>0</v>
      </c>
      <c r="P7367" t="str">
        <f>IF(BANK[[#This Row],[COMPLAIN]]=0,"No","Yes")</f>
        <v>No</v>
      </c>
      <c r="Q7367">
        <v>2</v>
      </c>
      <c r="R7367" t="s">
        <v>37</v>
      </c>
      <c r="S7367">
        <v>761</v>
      </c>
      <c r="T7367" t="s">
        <v>26</v>
      </c>
      <c r="U7367" t="s">
        <v>34</v>
      </c>
      <c r="V7367" t="s">
        <v>52</v>
      </c>
      <c r="W7367" t="s">
        <v>47</v>
      </c>
      <c r="X7367" t="s">
        <v>30</v>
      </c>
    </row>
    <row r="7368" spans="1:24" x14ac:dyDescent="0.3">
      <c r="A7368">
        <v>15698462</v>
      </c>
      <c r="B7368" t="s">
        <v>195</v>
      </c>
      <c r="C7368">
        <v>532</v>
      </c>
      <c r="D7368" t="s">
        <v>42</v>
      </c>
      <c r="E7368" t="s">
        <v>24</v>
      </c>
      <c r="F7368">
        <v>36</v>
      </c>
      <c r="G7368">
        <v>4</v>
      </c>
      <c r="H7368">
        <v>0</v>
      </c>
      <c r="I7368">
        <v>2</v>
      </c>
      <c r="J7368">
        <v>1</v>
      </c>
      <c r="K7368">
        <v>1</v>
      </c>
      <c r="L7368">
        <v>132799</v>
      </c>
      <c r="M7368">
        <v>0</v>
      </c>
      <c r="N7368" t="str">
        <f>IF(BANK[[#This Row],[EXITED]]=0,"No","Yes")</f>
        <v>No</v>
      </c>
      <c r="O7368">
        <v>0</v>
      </c>
      <c r="P7368" t="str">
        <f>IF(BANK[[#This Row],[COMPLAIN]]=0,"No","Yes")</f>
        <v>No</v>
      </c>
      <c r="Q7368">
        <v>2</v>
      </c>
      <c r="R7368" t="s">
        <v>25</v>
      </c>
      <c r="S7368">
        <v>726</v>
      </c>
      <c r="T7368" t="s">
        <v>33</v>
      </c>
      <c r="U7368" t="s">
        <v>39</v>
      </c>
      <c r="V7368" t="s">
        <v>46</v>
      </c>
      <c r="W7368" t="s">
        <v>47</v>
      </c>
      <c r="X7368" t="s">
        <v>30</v>
      </c>
    </row>
    <row r="7369" spans="1:24" x14ac:dyDescent="0.3">
      <c r="A7369">
        <v>15744041</v>
      </c>
      <c r="B7369" t="s">
        <v>1019</v>
      </c>
      <c r="C7369">
        <v>780</v>
      </c>
      <c r="D7369" t="s">
        <v>42</v>
      </c>
      <c r="E7369" t="s">
        <v>45</v>
      </c>
      <c r="F7369">
        <v>26</v>
      </c>
      <c r="G7369">
        <v>3</v>
      </c>
      <c r="H7369">
        <v>140357</v>
      </c>
      <c r="I7369">
        <v>1</v>
      </c>
      <c r="J7369">
        <v>1</v>
      </c>
      <c r="K7369">
        <v>0</v>
      </c>
      <c r="L7369">
        <v>117144</v>
      </c>
      <c r="M7369">
        <v>0</v>
      </c>
      <c r="N7369" t="str">
        <f>IF(BANK[[#This Row],[EXITED]]=0,"No","Yes")</f>
        <v>No</v>
      </c>
      <c r="O7369">
        <v>0</v>
      </c>
      <c r="P7369" t="str">
        <f>IF(BANK[[#This Row],[COMPLAIN]]=0,"No","Yes")</f>
        <v>No</v>
      </c>
      <c r="Q7369">
        <v>2</v>
      </c>
      <c r="R7369" t="s">
        <v>37</v>
      </c>
      <c r="S7369">
        <v>403</v>
      </c>
      <c r="T7369" t="s">
        <v>26</v>
      </c>
      <c r="U7369" t="s">
        <v>27</v>
      </c>
      <c r="V7369" t="s">
        <v>46</v>
      </c>
      <c r="W7369" t="s">
        <v>47</v>
      </c>
      <c r="X7369" t="s">
        <v>30</v>
      </c>
    </row>
    <row r="7370" spans="1:24" x14ac:dyDescent="0.3">
      <c r="A7370">
        <v>15700714</v>
      </c>
      <c r="B7370" t="s">
        <v>1979</v>
      </c>
      <c r="C7370">
        <v>747</v>
      </c>
      <c r="D7370" t="s">
        <v>42</v>
      </c>
      <c r="E7370" t="s">
        <v>24</v>
      </c>
      <c r="F7370">
        <v>29</v>
      </c>
      <c r="G7370">
        <v>7</v>
      </c>
      <c r="H7370">
        <v>0</v>
      </c>
      <c r="I7370">
        <v>2</v>
      </c>
      <c r="J7370">
        <v>1</v>
      </c>
      <c r="K7370">
        <v>1</v>
      </c>
      <c r="L7370">
        <v>141706</v>
      </c>
      <c r="M7370">
        <v>0</v>
      </c>
      <c r="N7370" t="str">
        <f>IF(BANK[[#This Row],[EXITED]]=0,"No","Yes")</f>
        <v>No</v>
      </c>
      <c r="O7370">
        <v>0</v>
      </c>
      <c r="P7370" t="str">
        <f>IF(BANK[[#This Row],[COMPLAIN]]=0,"No","Yes")</f>
        <v>No</v>
      </c>
      <c r="Q7370">
        <v>1</v>
      </c>
      <c r="R7370" t="s">
        <v>32</v>
      </c>
      <c r="S7370">
        <v>338</v>
      </c>
      <c r="T7370" t="s">
        <v>26</v>
      </c>
      <c r="U7370" t="s">
        <v>39</v>
      </c>
      <c r="V7370" t="s">
        <v>28</v>
      </c>
      <c r="W7370" t="s">
        <v>29</v>
      </c>
      <c r="X7370" t="s">
        <v>30</v>
      </c>
    </row>
    <row r="7371" spans="1:24" x14ac:dyDescent="0.3">
      <c r="A7371">
        <v>15777743</v>
      </c>
      <c r="B7371" t="s">
        <v>1051</v>
      </c>
      <c r="C7371">
        <v>705</v>
      </c>
      <c r="D7371" t="s">
        <v>42</v>
      </c>
      <c r="E7371" t="s">
        <v>45</v>
      </c>
      <c r="F7371">
        <v>39</v>
      </c>
      <c r="G7371">
        <v>3</v>
      </c>
      <c r="H7371">
        <v>92225</v>
      </c>
      <c r="I7371">
        <v>1</v>
      </c>
      <c r="J7371">
        <v>1</v>
      </c>
      <c r="K7371">
        <v>1</v>
      </c>
      <c r="L7371">
        <v>54517</v>
      </c>
      <c r="M7371">
        <v>0</v>
      </c>
      <c r="N7371" t="str">
        <f>IF(BANK[[#This Row],[EXITED]]=0,"No","Yes")</f>
        <v>No</v>
      </c>
      <c r="O7371">
        <v>0</v>
      </c>
      <c r="P7371" t="str">
        <f>IF(BANK[[#This Row],[COMPLAIN]]=0,"No","Yes")</f>
        <v>No</v>
      </c>
      <c r="Q7371">
        <v>2</v>
      </c>
      <c r="R7371" t="s">
        <v>25</v>
      </c>
      <c r="S7371">
        <v>453</v>
      </c>
      <c r="T7371" t="s">
        <v>33</v>
      </c>
      <c r="U7371" t="s">
        <v>34</v>
      </c>
      <c r="V7371" t="s">
        <v>46</v>
      </c>
      <c r="W7371" t="s">
        <v>47</v>
      </c>
      <c r="X7371" t="s">
        <v>30</v>
      </c>
    </row>
    <row r="7372" spans="1:24" x14ac:dyDescent="0.3">
      <c r="A7372">
        <v>15712568</v>
      </c>
      <c r="B7372" t="s">
        <v>246</v>
      </c>
      <c r="C7372">
        <v>515</v>
      </c>
      <c r="D7372" t="s">
        <v>23</v>
      </c>
      <c r="E7372" t="s">
        <v>24</v>
      </c>
      <c r="F7372">
        <v>40</v>
      </c>
      <c r="G7372">
        <v>10</v>
      </c>
      <c r="H7372">
        <v>121356</v>
      </c>
      <c r="I7372">
        <v>1</v>
      </c>
      <c r="J7372">
        <v>1</v>
      </c>
      <c r="K7372">
        <v>0</v>
      </c>
      <c r="L7372">
        <v>138360</v>
      </c>
      <c r="M7372">
        <v>0</v>
      </c>
      <c r="N7372" t="str">
        <f>IF(BANK[[#This Row],[EXITED]]=0,"No","Yes")</f>
        <v>No</v>
      </c>
      <c r="O7372">
        <v>0</v>
      </c>
      <c r="P7372" t="str">
        <f>IF(BANK[[#This Row],[COMPLAIN]]=0,"No","Yes")</f>
        <v>No</v>
      </c>
      <c r="Q7372">
        <v>5</v>
      </c>
      <c r="R7372" t="s">
        <v>25</v>
      </c>
      <c r="S7372">
        <v>870</v>
      </c>
      <c r="T7372" t="s">
        <v>33</v>
      </c>
      <c r="U7372" t="s">
        <v>27</v>
      </c>
      <c r="V7372" t="s">
        <v>28</v>
      </c>
      <c r="W7372" t="s">
        <v>35</v>
      </c>
      <c r="X7372" t="s">
        <v>30</v>
      </c>
    </row>
    <row r="7373" spans="1:24" x14ac:dyDescent="0.3">
      <c r="A7373">
        <v>15617432</v>
      </c>
      <c r="B7373" t="s">
        <v>1379</v>
      </c>
      <c r="C7373">
        <v>816</v>
      </c>
      <c r="D7373" t="s">
        <v>56</v>
      </c>
      <c r="E7373" t="s">
        <v>45</v>
      </c>
      <c r="F7373">
        <v>40</v>
      </c>
      <c r="G7373">
        <v>9</v>
      </c>
      <c r="H7373">
        <v>109003</v>
      </c>
      <c r="I7373">
        <v>1</v>
      </c>
      <c r="J7373">
        <v>1</v>
      </c>
      <c r="K7373">
        <v>1</v>
      </c>
      <c r="L7373">
        <v>79581</v>
      </c>
      <c r="M7373">
        <v>0</v>
      </c>
      <c r="N7373" t="str">
        <f>IF(BANK[[#This Row],[EXITED]]=0,"No","Yes")</f>
        <v>No</v>
      </c>
      <c r="O7373">
        <v>0</v>
      </c>
      <c r="P7373" t="str">
        <f>IF(BANK[[#This Row],[COMPLAIN]]=0,"No","Yes")</f>
        <v>No</v>
      </c>
      <c r="Q7373">
        <v>1</v>
      </c>
      <c r="R7373" t="s">
        <v>32</v>
      </c>
      <c r="S7373">
        <v>592</v>
      </c>
      <c r="T7373" t="s">
        <v>33</v>
      </c>
      <c r="U7373" t="s">
        <v>34</v>
      </c>
      <c r="V7373" t="s">
        <v>28</v>
      </c>
      <c r="W7373" t="s">
        <v>29</v>
      </c>
      <c r="X7373" t="s">
        <v>30</v>
      </c>
    </row>
    <row r="7374" spans="1:24" x14ac:dyDescent="0.3">
      <c r="A7374">
        <v>15650424</v>
      </c>
      <c r="B7374" t="s">
        <v>823</v>
      </c>
      <c r="C7374">
        <v>641</v>
      </c>
      <c r="D7374" t="s">
        <v>42</v>
      </c>
      <c r="E7374" t="s">
        <v>45</v>
      </c>
      <c r="F7374">
        <v>48</v>
      </c>
      <c r="G7374">
        <v>3</v>
      </c>
      <c r="H7374">
        <v>147341</v>
      </c>
      <c r="I7374">
        <v>1</v>
      </c>
      <c r="J7374">
        <v>1</v>
      </c>
      <c r="K7374">
        <v>1</v>
      </c>
      <c r="L7374">
        <v>157459</v>
      </c>
      <c r="M7374">
        <v>1</v>
      </c>
      <c r="N7374" t="str">
        <f>IF(BANK[[#This Row],[EXITED]]=0,"No","Yes")</f>
        <v>Yes</v>
      </c>
      <c r="O7374">
        <v>1</v>
      </c>
      <c r="P7374" t="str">
        <f>IF(BANK[[#This Row],[COMPLAIN]]=0,"No","Yes")</f>
        <v>Yes</v>
      </c>
      <c r="Q7374">
        <v>3</v>
      </c>
      <c r="R7374" t="s">
        <v>32</v>
      </c>
      <c r="S7374">
        <v>611</v>
      </c>
      <c r="T7374" t="s">
        <v>33</v>
      </c>
      <c r="U7374" t="s">
        <v>27</v>
      </c>
      <c r="V7374" t="s">
        <v>46</v>
      </c>
      <c r="W7374" t="s">
        <v>54</v>
      </c>
      <c r="X7374" t="s">
        <v>30</v>
      </c>
    </row>
    <row r="7375" spans="1:24" x14ac:dyDescent="0.3">
      <c r="A7375">
        <v>15680430</v>
      </c>
      <c r="B7375" t="s">
        <v>2088</v>
      </c>
      <c r="C7375">
        <v>601</v>
      </c>
      <c r="D7375" t="s">
        <v>56</v>
      </c>
      <c r="E7375" t="s">
        <v>45</v>
      </c>
      <c r="F7375">
        <v>49</v>
      </c>
      <c r="G7375">
        <v>4</v>
      </c>
      <c r="H7375">
        <v>96253</v>
      </c>
      <c r="I7375">
        <v>2</v>
      </c>
      <c r="J7375">
        <v>1</v>
      </c>
      <c r="K7375">
        <v>0</v>
      </c>
      <c r="L7375">
        <v>104264</v>
      </c>
      <c r="M7375">
        <v>0</v>
      </c>
      <c r="N7375" t="str">
        <f>IF(BANK[[#This Row],[EXITED]]=0,"No","Yes")</f>
        <v>No</v>
      </c>
      <c r="O7375">
        <v>0</v>
      </c>
      <c r="P7375" t="str">
        <f>IF(BANK[[#This Row],[COMPLAIN]]=0,"No","Yes")</f>
        <v>No</v>
      </c>
      <c r="Q7375">
        <v>4</v>
      </c>
      <c r="R7375" t="s">
        <v>25</v>
      </c>
      <c r="S7375">
        <v>390</v>
      </c>
      <c r="T7375" t="s">
        <v>33</v>
      </c>
      <c r="U7375" t="s">
        <v>34</v>
      </c>
      <c r="V7375" t="s">
        <v>46</v>
      </c>
      <c r="W7375" t="s">
        <v>40</v>
      </c>
      <c r="X7375" t="s">
        <v>30</v>
      </c>
    </row>
    <row r="7376" spans="1:24" x14ac:dyDescent="0.3">
      <c r="A7376">
        <v>15687626</v>
      </c>
      <c r="B7376" t="s">
        <v>520</v>
      </c>
      <c r="C7376">
        <v>527</v>
      </c>
      <c r="D7376" t="s">
        <v>42</v>
      </c>
      <c r="E7376" t="s">
        <v>24</v>
      </c>
      <c r="F7376">
        <v>39</v>
      </c>
      <c r="G7376">
        <v>4</v>
      </c>
      <c r="H7376">
        <v>0</v>
      </c>
      <c r="I7376">
        <v>2</v>
      </c>
      <c r="J7376">
        <v>1</v>
      </c>
      <c r="K7376">
        <v>0</v>
      </c>
      <c r="L7376">
        <v>167183</v>
      </c>
      <c r="M7376">
        <v>1</v>
      </c>
      <c r="N7376" t="str">
        <f>IF(BANK[[#This Row],[EXITED]]=0,"No","Yes")</f>
        <v>Yes</v>
      </c>
      <c r="O7376">
        <v>1</v>
      </c>
      <c r="P7376" t="str">
        <f>IF(BANK[[#This Row],[COMPLAIN]]=0,"No","Yes")</f>
        <v>Yes</v>
      </c>
      <c r="Q7376">
        <v>2</v>
      </c>
      <c r="R7376" t="s">
        <v>37</v>
      </c>
      <c r="S7376">
        <v>567</v>
      </c>
      <c r="T7376" t="s">
        <v>33</v>
      </c>
      <c r="U7376" t="s">
        <v>39</v>
      </c>
      <c r="V7376" t="s">
        <v>46</v>
      </c>
      <c r="W7376" t="s">
        <v>47</v>
      </c>
      <c r="X7376" t="s">
        <v>30</v>
      </c>
    </row>
    <row r="7377" spans="1:24" x14ac:dyDescent="0.3">
      <c r="A7377">
        <v>15609187</v>
      </c>
      <c r="B7377" t="s">
        <v>513</v>
      </c>
      <c r="C7377">
        <v>455</v>
      </c>
      <c r="D7377" t="s">
        <v>42</v>
      </c>
      <c r="E7377" t="s">
        <v>45</v>
      </c>
      <c r="F7377">
        <v>27</v>
      </c>
      <c r="G7377">
        <v>5</v>
      </c>
      <c r="H7377">
        <v>155879</v>
      </c>
      <c r="I7377">
        <v>2</v>
      </c>
      <c r="J7377">
        <v>0</v>
      </c>
      <c r="K7377">
        <v>0</v>
      </c>
      <c r="L7377">
        <v>70775</v>
      </c>
      <c r="M7377">
        <v>0</v>
      </c>
      <c r="N7377" t="str">
        <f>IF(BANK[[#This Row],[EXITED]]=0,"No","Yes")</f>
        <v>No</v>
      </c>
      <c r="O7377">
        <v>0</v>
      </c>
      <c r="P7377" t="str">
        <f>IF(BANK[[#This Row],[COMPLAIN]]=0,"No","Yes")</f>
        <v>No</v>
      </c>
      <c r="Q7377">
        <v>3</v>
      </c>
      <c r="R7377" t="s">
        <v>37</v>
      </c>
      <c r="S7377">
        <v>967</v>
      </c>
      <c r="T7377" t="s">
        <v>26</v>
      </c>
      <c r="U7377" t="s">
        <v>27</v>
      </c>
      <c r="V7377" t="s">
        <v>46</v>
      </c>
      <c r="W7377" t="s">
        <v>54</v>
      </c>
      <c r="X7377" t="s">
        <v>30</v>
      </c>
    </row>
    <row r="7378" spans="1:24" x14ac:dyDescent="0.3">
      <c r="A7378">
        <v>15609521</v>
      </c>
      <c r="B7378" t="s">
        <v>2381</v>
      </c>
      <c r="C7378">
        <v>803</v>
      </c>
      <c r="D7378" t="s">
        <v>56</v>
      </c>
      <c r="E7378" t="s">
        <v>24</v>
      </c>
      <c r="F7378">
        <v>34</v>
      </c>
      <c r="G7378">
        <v>4</v>
      </c>
      <c r="H7378">
        <v>142929</v>
      </c>
      <c r="I7378">
        <v>2</v>
      </c>
      <c r="J7378">
        <v>1</v>
      </c>
      <c r="K7378">
        <v>1</v>
      </c>
      <c r="L7378">
        <v>114870</v>
      </c>
      <c r="M7378">
        <v>0</v>
      </c>
      <c r="N7378" t="str">
        <f>IF(BANK[[#This Row],[EXITED]]=0,"No","Yes")</f>
        <v>No</v>
      </c>
      <c r="O7378">
        <v>0</v>
      </c>
      <c r="P7378" t="str">
        <f>IF(BANK[[#This Row],[COMPLAIN]]=0,"No","Yes")</f>
        <v>No</v>
      </c>
      <c r="Q7378">
        <v>2</v>
      </c>
      <c r="R7378" t="s">
        <v>25</v>
      </c>
      <c r="S7378">
        <v>325</v>
      </c>
      <c r="T7378" t="s">
        <v>26</v>
      </c>
      <c r="U7378" t="s">
        <v>27</v>
      </c>
      <c r="V7378" t="s">
        <v>46</v>
      </c>
      <c r="W7378" t="s">
        <v>47</v>
      </c>
      <c r="X7378" t="s">
        <v>30</v>
      </c>
    </row>
    <row r="7379" spans="1:24" x14ac:dyDescent="0.3">
      <c r="A7379">
        <v>15752626</v>
      </c>
      <c r="B7379" t="s">
        <v>292</v>
      </c>
      <c r="C7379">
        <v>553</v>
      </c>
      <c r="D7379" t="s">
        <v>42</v>
      </c>
      <c r="E7379" t="s">
        <v>24</v>
      </c>
      <c r="F7379">
        <v>32</v>
      </c>
      <c r="G7379">
        <v>7</v>
      </c>
      <c r="H7379">
        <v>64082</v>
      </c>
      <c r="I7379">
        <v>1</v>
      </c>
      <c r="J7379">
        <v>0</v>
      </c>
      <c r="K7379">
        <v>1</v>
      </c>
      <c r="L7379">
        <v>109160</v>
      </c>
      <c r="M7379">
        <v>0</v>
      </c>
      <c r="N7379" t="str">
        <f>IF(BANK[[#This Row],[EXITED]]=0,"No","Yes")</f>
        <v>No</v>
      </c>
      <c r="O7379">
        <v>0</v>
      </c>
      <c r="P7379" t="str">
        <f>IF(BANK[[#This Row],[COMPLAIN]]=0,"No","Yes")</f>
        <v>No</v>
      </c>
      <c r="Q7379">
        <v>4</v>
      </c>
      <c r="R7379" t="s">
        <v>37</v>
      </c>
      <c r="S7379">
        <v>353</v>
      </c>
      <c r="T7379" t="s">
        <v>26</v>
      </c>
      <c r="U7379" t="s">
        <v>34</v>
      </c>
      <c r="V7379" t="s">
        <v>28</v>
      </c>
      <c r="W7379" t="s">
        <v>40</v>
      </c>
      <c r="X7379" t="s">
        <v>30</v>
      </c>
    </row>
    <row r="7380" spans="1:24" x14ac:dyDescent="0.3">
      <c r="A7380">
        <v>15814040</v>
      </c>
      <c r="B7380" t="s">
        <v>2563</v>
      </c>
      <c r="C7380">
        <v>610</v>
      </c>
      <c r="D7380" t="s">
        <v>42</v>
      </c>
      <c r="E7380" t="s">
        <v>45</v>
      </c>
      <c r="F7380">
        <v>45</v>
      </c>
      <c r="G7380">
        <v>1</v>
      </c>
      <c r="H7380">
        <v>0</v>
      </c>
      <c r="I7380">
        <v>2</v>
      </c>
      <c r="J7380">
        <v>1</v>
      </c>
      <c r="K7380">
        <v>1</v>
      </c>
      <c r="L7380">
        <v>199657</v>
      </c>
      <c r="M7380">
        <v>0</v>
      </c>
      <c r="N7380" t="str">
        <f>IF(BANK[[#This Row],[EXITED]]=0,"No","Yes")</f>
        <v>No</v>
      </c>
      <c r="O7380">
        <v>0</v>
      </c>
      <c r="P7380" t="str">
        <f>IF(BANK[[#This Row],[COMPLAIN]]=0,"No","Yes")</f>
        <v>No</v>
      </c>
      <c r="Q7380">
        <v>3</v>
      </c>
      <c r="R7380" t="s">
        <v>32</v>
      </c>
      <c r="S7380">
        <v>571</v>
      </c>
      <c r="T7380" t="s">
        <v>33</v>
      </c>
      <c r="U7380" t="s">
        <v>39</v>
      </c>
      <c r="V7380" t="s">
        <v>52</v>
      </c>
      <c r="W7380" t="s">
        <v>54</v>
      </c>
      <c r="X7380" t="s">
        <v>30</v>
      </c>
    </row>
    <row r="7381" spans="1:24" x14ac:dyDescent="0.3">
      <c r="A7381">
        <v>15658211</v>
      </c>
      <c r="B7381" t="s">
        <v>162</v>
      </c>
      <c r="C7381">
        <v>559</v>
      </c>
      <c r="D7381" t="s">
        <v>23</v>
      </c>
      <c r="E7381" t="s">
        <v>45</v>
      </c>
      <c r="F7381">
        <v>39</v>
      </c>
      <c r="G7381">
        <v>2</v>
      </c>
      <c r="H7381">
        <v>0</v>
      </c>
      <c r="I7381">
        <v>2</v>
      </c>
      <c r="J7381">
        <v>1</v>
      </c>
      <c r="K7381">
        <v>1</v>
      </c>
      <c r="L7381">
        <v>121151</v>
      </c>
      <c r="M7381">
        <v>0</v>
      </c>
      <c r="N7381" t="str">
        <f>IF(BANK[[#This Row],[EXITED]]=0,"No","Yes")</f>
        <v>No</v>
      </c>
      <c r="O7381">
        <v>0</v>
      </c>
      <c r="P7381" t="str">
        <f>IF(BANK[[#This Row],[COMPLAIN]]=0,"No","Yes")</f>
        <v>No</v>
      </c>
      <c r="Q7381">
        <v>1</v>
      </c>
      <c r="R7381" t="s">
        <v>43</v>
      </c>
      <c r="S7381">
        <v>453</v>
      </c>
      <c r="T7381" t="s">
        <v>33</v>
      </c>
      <c r="U7381" t="s">
        <v>39</v>
      </c>
      <c r="V7381" t="s">
        <v>52</v>
      </c>
      <c r="W7381" t="s">
        <v>29</v>
      </c>
      <c r="X7381" t="s">
        <v>30</v>
      </c>
    </row>
    <row r="7382" spans="1:24" x14ac:dyDescent="0.3">
      <c r="A7382">
        <v>15772363</v>
      </c>
      <c r="B7382" t="s">
        <v>2564</v>
      </c>
      <c r="C7382">
        <v>772</v>
      </c>
      <c r="D7382" t="s">
        <v>56</v>
      </c>
      <c r="E7382" t="s">
        <v>45</v>
      </c>
      <c r="F7382">
        <v>42</v>
      </c>
      <c r="G7382">
        <v>0</v>
      </c>
      <c r="H7382">
        <v>101979</v>
      </c>
      <c r="I7382">
        <v>1</v>
      </c>
      <c r="J7382">
        <v>1</v>
      </c>
      <c r="K7382">
        <v>0</v>
      </c>
      <c r="L7382">
        <v>90928</v>
      </c>
      <c r="M7382">
        <v>0</v>
      </c>
      <c r="N7382" t="str">
        <f>IF(BANK[[#This Row],[EXITED]]=0,"No","Yes")</f>
        <v>No</v>
      </c>
      <c r="O7382">
        <v>0</v>
      </c>
      <c r="P7382" t="str">
        <f>IF(BANK[[#This Row],[COMPLAIN]]=0,"No","Yes")</f>
        <v>No</v>
      </c>
      <c r="Q7382">
        <v>4</v>
      </c>
      <c r="R7382" t="s">
        <v>25</v>
      </c>
      <c r="S7382">
        <v>612</v>
      </c>
      <c r="T7382" t="s">
        <v>33</v>
      </c>
      <c r="U7382" t="s">
        <v>34</v>
      </c>
      <c r="V7382" t="s">
        <v>52</v>
      </c>
      <c r="W7382" t="s">
        <v>40</v>
      </c>
      <c r="X7382" t="s">
        <v>30</v>
      </c>
    </row>
    <row r="7383" spans="1:24" x14ac:dyDescent="0.3">
      <c r="A7383">
        <v>15659364</v>
      </c>
      <c r="B7383" t="s">
        <v>645</v>
      </c>
      <c r="C7383">
        <v>685</v>
      </c>
      <c r="D7383" t="s">
        <v>23</v>
      </c>
      <c r="E7383" t="s">
        <v>24</v>
      </c>
      <c r="F7383">
        <v>23</v>
      </c>
      <c r="G7383">
        <v>5</v>
      </c>
      <c r="H7383">
        <v>164902</v>
      </c>
      <c r="I7383">
        <v>1</v>
      </c>
      <c r="J7383">
        <v>0</v>
      </c>
      <c r="K7383">
        <v>0</v>
      </c>
      <c r="L7383">
        <v>141152</v>
      </c>
      <c r="M7383">
        <v>0</v>
      </c>
      <c r="N7383" t="str">
        <f>IF(BANK[[#This Row],[EXITED]]=0,"No","Yes")</f>
        <v>No</v>
      </c>
      <c r="O7383">
        <v>0</v>
      </c>
      <c r="P7383" t="str">
        <f>IF(BANK[[#This Row],[COMPLAIN]]=0,"No","Yes")</f>
        <v>No</v>
      </c>
      <c r="Q7383">
        <v>3</v>
      </c>
      <c r="R7383" t="s">
        <v>25</v>
      </c>
      <c r="S7383">
        <v>492</v>
      </c>
      <c r="T7383" t="s">
        <v>38</v>
      </c>
      <c r="U7383" t="s">
        <v>27</v>
      </c>
      <c r="V7383" t="s">
        <v>46</v>
      </c>
      <c r="W7383" t="s">
        <v>54</v>
      </c>
      <c r="X7383" t="s">
        <v>30</v>
      </c>
    </row>
    <row r="7384" spans="1:24" x14ac:dyDescent="0.3">
      <c r="A7384">
        <v>15738980</v>
      </c>
      <c r="B7384" t="s">
        <v>1019</v>
      </c>
      <c r="C7384">
        <v>506</v>
      </c>
      <c r="D7384" t="s">
        <v>42</v>
      </c>
      <c r="E7384" t="s">
        <v>24</v>
      </c>
      <c r="F7384">
        <v>43</v>
      </c>
      <c r="G7384">
        <v>2</v>
      </c>
      <c r="H7384">
        <v>0</v>
      </c>
      <c r="I7384">
        <v>2</v>
      </c>
      <c r="J7384">
        <v>1</v>
      </c>
      <c r="K7384">
        <v>0</v>
      </c>
      <c r="L7384">
        <v>105569</v>
      </c>
      <c r="M7384">
        <v>0</v>
      </c>
      <c r="N7384" t="str">
        <f>IF(BANK[[#This Row],[EXITED]]=0,"No","Yes")</f>
        <v>No</v>
      </c>
      <c r="O7384">
        <v>0</v>
      </c>
      <c r="P7384" t="str">
        <f>IF(BANK[[#This Row],[COMPLAIN]]=0,"No","Yes")</f>
        <v>No</v>
      </c>
      <c r="Q7384">
        <v>2</v>
      </c>
      <c r="R7384" t="s">
        <v>43</v>
      </c>
      <c r="S7384">
        <v>622</v>
      </c>
      <c r="T7384" t="s">
        <v>33</v>
      </c>
      <c r="U7384" t="s">
        <v>39</v>
      </c>
      <c r="V7384" t="s">
        <v>52</v>
      </c>
      <c r="W7384" t="s">
        <v>47</v>
      </c>
      <c r="X7384" t="s">
        <v>30</v>
      </c>
    </row>
    <row r="7385" spans="1:24" x14ac:dyDescent="0.3">
      <c r="A7385">
        <v>15794236</v>
      </c>
      <c r="B7385" t="s">
        <v>60</v>
      </c>
      <c r="C7385">
        <v>642</v>
      </c>
      <c r="D7385" t="s">
        <v>56</v>
      </c>
      <c r="E7385" t="s">
        <v>24</v>
      </c>
      <c r="F7385">
        <v>22</v>
      </c>
      <c r="G7385">
        <v>10</v>
      </c>
      <c r="H7385">
        <v>111813</v>
      </c>
      <c r="I7385">
        <v>2</v>
      </c>
      <c r="J7385">
        <v>1</v>
      </c>
      <c r="K7385">
        <v>1</v>
      </c>
      <c r="L7385">
        <v>183045</v>
      </c>
      <c r="M7385">
        <v>0</v>
      </c>
      <c r="N7385" t="str">
        <f>IF(BANK[[#This Row],[EXITED]]=0,"No","Yes")</f>
        <v>No</v>
      </c>
      <c r="O7385">
        <v>0</v>
      </c>
      <c r="P7385" t="str">
        <f>IF(BANK[[#This Row],[COMPLAIN]]=0,"No","Yes")</f>
        <v>No</v>
      </c>
      <c r="Q7385">
        <v>1</v>
      </c>
      <c r="R7385" t="s">
        <v>25</v>
      </c>
      <c r="S7385">
        <v>729</v>
      </c>
      <c r="T7385" t="s">
        <v>38</v>
      </c>
      <c r="U7385" t="s">
        <v>34</v>
      </c>
      <c r="V7385" t="s">
        <v>28</v>
      </c>
      <c r="W7385" t="s">
        <v>29</v>
      </c>
      <c r="X7385" t="s">
        <v>30</v>
      </c>
    </row>
    <row r="7386" spans="1:24" x14ac:dyDescent="0.3">
      <c r="A7386">
        <v>15721383</v>
      </c>
      <c r="B7386" t="s">
        <v>1813</v>
      </c>
      <c r="C7386">
        <v>627</v>
      </c>
      <c r="D7386" t="s">
        <v>23</v>
      </c>
      <c r="E7386" t="s">
        <v>24</v>
      </c>
      <c r="F7386">
        <v>40</v>
      </c>
      <c r="G7386">
        <v>10</v>
      </c>
      <c r="H7386">
        <v>0</v>
      </c>
      <c r="I7386">
        <v>2</v>
      </c>
      <c r="J7386">
        <v>1</v>
      </c>
      <c r="K7386">
        <v>1</v>
      </c>
      <c r="L7386">
        <v>194792</v>
      </c>
      <c r="M7386">
        <v>0</v>
      </c>
      <c r="N7386" t="str">
        <f>IF(BANK[[#This Row],[EXITED]]=0,"No","Yes")</f>
        <v>No</v>
      </c>
      <c r="O7386">
        <v>0</v>
      </c>
      <c r="P7386" t="str">
        <f>IF(BANK[[#This Row],[COMPLAIN]]=0,"No","Yes")</f>
        <v>No</v>
      </c>
      <c r="Q7386">
        <v>5</v>
      </c>
      <c r="R7386" t="s">
        <v>25</v>
      </c>
      <c r="S7386">
        <v>545</v>
      </c>
      <c r="T7386" t="s">
        <v>33</v>
      </c>
      <c r="U7386" t="s">
        <v>39</v>
      </c>
      <c r="V7386" t="s">
        <v>28</v>
      </c>
      <c r="W7386" t="s">
        <v>35</v>
      </c>
      <c r="X7386" t="s">
        <v>30</v>
      </c>
    </row>
    <row r="7387" spans="1:24" x14ac:dyDescent="0.3">
      <c r="A7387">
        <v>15652981</v>
      </c>
      <c r="B7387" t="s">
        <v>236</v>
      </c>
      <c r="C7387">
        <v>600</v>
      </c>
      <c r="D7387" t="s">
        <v>56</v>
      </c>
      <c r="E7387" t="s">
        <v>24</v>
      </c>
      <c r="F7387">
        <v>30</v>
      </c>
      <c r="G7387">
        <v>2</v>
      </c>
      <c r="H7387">
        <v>119755</v>
      </c>
      <c r="I7387">
        <v>1</v>
      </c>
      <c r="J7387">
        <v>1</v>
      </c>
      <c r="K7387">
        <v>1</v>
      </c>
      <c r="L7387">
        <v>21853</v>
      </c>
      <c r="M7387">
        <v>0</v>
      </c>
      <c r="N7387" t="str">
        <f>IF(BANK[[#This Row],[EXITED]]=0,"No","Yes")</f>
        <v>No</v>
      </c>
      <c r="O7387">
        <v>0</v>
      </c>
      <c r="P7387" t="str">
        <f>IF(BANK[[#This Row],[COMPLAIN]]=0,"No","Yes")</f>
        <v>No</v>
      </c>
      <c r="Q7387">
        <v>1</v>
      </c>
      <c r="R7387" t="s">
        <v>32</v>
      </c>
      <c r="S7387">
        <v>910</v>
      </c>
      <c r="T7387" t="s">
        <v>26</v>
      </c>
      <c r="U7387" t="s">
        <v>34</v>
      </c>
      <c r="V7387" t="s">
        <v>52</v>
      </c>
      <c r="W7387" t="s">
        <v>29</v>
      </c>
      <c r="X7387" t="s">
        <v>30</v>
      </c>
    </row>
    <row r="7388" spans="1:24" x14ac:dyDescent="0.3">
      <c r="A7388">
        <v>15640507</v>
      </c>
      <c r="B7388" t="s">
        <v>94</v>
      </c>
      <c r="C7388">
        <v>762</v>
      </c>
      <c r="D7388" t="s">
        <v>23</v>
      </c>
      <c r="E7388" t="s">
        <v>45</v>
      </c>
      <c r="F7388">
        <v>35</v>
      </c>
      <c r="G7388">
        <v>3</v>
      </c>
      <c r="H7388">
        <v>119350</v>
      </c>
      <c r="I7388">
        <v>3</v>
      </c>
      <c r="J7388">
        <v>1</v>
      </c>
      <c r="K7388">
        <v>1</v>
      </c>
      <c r="L7388">
        <v>47114</v>
      </c>
      <c r="M7388">
        <v>1</v>
      </c>
      <c r="N7388" t="str">
        <f>IF(BANK[[#This Row],[EXITED]]=0,"No","Yes")</f>
        <v>Yes</v>
      </c>
      <c r="O7388">
        <v>1</v>
      </c>
      <c r="P7388" t="str">
        <f>IF(BANK[[#This Row],[COMPLAIN]]=0,"No","Yes")</f>
        <v>Yes</v>
      </c>
      <c r="Q7388">
        <v>5</v>
      </c>
      <c r="R7388" t="s">
        <v>32</v>
      </c>
      <c r="S7388">
        <v>253</v>
      </c>
      <c r="T7388" t="s">
        <v>26</v>
      </c>
      <c r="U7388" t="s">
        <v>34</v>
      </c>
      <c r="V7388" t="s">
        <v>46</v>
      </c>
      <c r="W7388" t="s">
        <v>35</v>
      </c>
      <c r="X7388" t="s">
        <v>30</v>
      </c>
    </row>
    <row r="7389" spans="1:24" x14ac:dyDescent="0.3">
      <c r="A7389">
        <v>15578878</v>
      </c>
      <c r="B7389" t="s">
        <v>677</v>
      </c>
      <c r="C7389">
        <v>569</v>
      </c>
      <c r="D7389" t="s">
        <v>23</v>
      </c>
      <c r="E7389" t="s">
        <v>45</v>
      </c>
      <c r="F7389">
        <v>30</v>
      </c>
      <c r="G7389">
        <v>3</v>
      </c>
      <c r="H7389">
        <v>139528</v>
      </c>
      <c r="I7389">
        <v>1</v>
      </c>
      <c r="J7389">
        <v>1</v>
      </c>
      <c r="K7389">
        <v>1</v>
      </c>
      <c r="L7389">
        <v>33230</v>
      </c>
      <c r="M7389">
        <v>0</v>
      </c>
      <c r="N7389" t="str">
        <f>IF(BANK[[#This Row],[EXITED]]=0,"No","Yes")</f>
        <v>No</v>
      </c>
      <c r="O7389">
        <v>0</v>
      </c>
      <c r="P7389" t="str">
        <f>IF(BANK[[#This Row],[COMPLAIN]]=0,"No","Yes")</f>
        <v>No</v>
      </c>
      <c r="Q7389">
        <v>4</v>
      </c>
      <c r="R7389" t="s">
        <v>37</v>
      </c>
      <c r="S7389">
        <v>705</v>
      </c>
      <c r="T7389" t="s">
        <v>26</v>
      </c>
      <c r="U7389" t="s">
        <v>27</v>
      </c>
      <c r="V7389" t="s">
        <v>46</v>
      </c>
      <c r="W7389" t="s">
        <v>40</v>
      </c>
      <c r="X7389" t="s">
        <v>30</v>
      </c>
    </row>
    <row r="7390" spans="1:24" x14ac:dyDescent="0.3">
      <c r="A7390">
        <v>15776558</v>
      </c>
      <c r="B7390" t="s">
        <v>460</v>
      </c>
      <c r="C7390">
        <v>673</v>
      </c>
      <c r="D7390" t="s">
        <v>42</v>
      </c>
      <c r="E7390" t="s">
        <v>24</v>
      </c>
      <c r="F7390">
        <v>31</v>
      </c>
      <c r="G7390">
        <v>1</v>
      </c>
      <c r="H7390">
        <v>108345</v>
      </c>
      <c r="I7390">
        <v>1</v>
      </c>
      <c r="J7390">
        <v>0</v>
      </c>
      <c r="K7390">
        <v>1</v>
      </c>
      <c r="L7390">
        <v>38802</v>
      </c>
      <c r="M7390">
        <v>0</v>
      </c>
      <c r="N7390" t="str">
        <f>IF(BANK[[#This Row],[EXITED]]=0,"No","Yes")</f>
        <v>No</v>
      </c>
      <c r="O7390">
        <v>0</v>
      </c>
      <c r="P7390" t="str">
        <f>IF(BANK[[#This Row],[COMPLAIN]]=0,"No","Yes")</f>
        <v>No</v>
      </c>
      <c r="Q7390">
        <v>3</v>
      </c>
      <c r="R7390" t="s">
        <v>25</v>
      </c>
      <c r="S7390">
        <v>878</v>
      </c>
      <c r="T7390" t="s">
        <v>26</v>
      </c>
      <c r="U7390" t="s">
        <v>34</v>
      </c>
      <c r="V7390" t="s">
        <v>52</v>
      </c>
      <c r="W7390" t="s">
        <v>54</v>
      </c>
      <c r="X7390" t="s">
        <v>30</v>
      </c>
    </row>
    <row r="7391" spans="1:24" x14ac:dyDescent="0.3">
      <c r="A7391">
        <v>15596136</v>
      </c>
      <c r="B7391" t="s">
        <v>1379</v>
      </c>
      <c r="C7391">
        <v>637</v>
      </c>
      <c r="D7391" t="s">
        <v>42</v>
      </c>
      <c r="E7391" t="s">
        <v>45</v>
      </c>
      <c r="F7391">
        <v>36</v>
      </c>
      <c r="G7391">
        <v>9</v>
      </c>
      <c r="H7391">
        <v>166940</v>
      </c>
      <c r="I7391">
        <v>1</v>
      </c>
      <c r="J7391">
        <v>1</v>
      </c>
      <c r="K7391">
        <v>1</v>
      </c>
      <c r="L7391">
        <v>72505</v>
      </c>
      <c r="M7391">
        <v>0</v>
      </c>
      <c r="N7391" t="str">
        <f>IF(BANK[[#This Row],[EXITED]]=0,"No","Yes")</f>
        <v>No</v>
      </c>
      <c r="O7391">
        <v>0</v>
      </c>
      <c r="P7391" t="str">
        <f>IF(BANK[[#This Row],[COMPLAIN]]=0,"No","Yes")</f>
        <v>No</v>
      </c>
      <c r="Q7391">
        <v>1</v>
      </c>
      <c r="R7391" t="s">
        <v>43</v>
      </c>
      <c r="S7391">
        <v>454</v>
      </c>
      <c r="T7391" t="s">
        <v>33</v>
      </c>
      <c r="U7391" t="s">
        <v>27</v>
      </c>
      <c r="V7391" t="s">
        <v>28</v>
      </c>
      <c r="W7391" t="s">
        <v>29</v>
      </c>
      <c r="X7391" t="s">
        <v>30</v>
      </c>
    </row>
    <row r="7392" spans="1:24" x14ac:dyDescent="0.3">
      <c r="A7392">
        <v>15704597</v>
      </c>
      <c r="B7392" t="s">
        <v>2565</v>
      </c>
      <c r="C7392">
        <v>644</v>
      </c>
      <c r="D7392" t="s">
        <v>42</v>
      </c>
      <c r="E7392" t="s">
        <v>24</v>
      </c>
      <c r="F7392">
        <v>33</v>
      </c>
      <c r="G7392">
        <v>7</v>
      </c>
      <c r="H7392">
        <v>174571</v>
      </c>
      <c r="I7392">
        <v>1</v>
      </c>
      <c r="J7392">
        <v>0</v>
      </c>
      <c r="K7392">
        <v>1</v>
      </c>
      <c r="L7392">
        <v>43943</v>
      </c>
      <c r="M7392">
        <v>0</v>
      </c>
      <c r="N7392" t="str">
        <f>IF(BANK[[#This Row],[EXITED]]=0,"No","Yes")</f>
        <v>No</v>
      </c>
      <c r="O7392">
        <v>0</v>
      </c>
      <c r="P7392" t="str">
        <f>IF(BANK[[#This Row],[COMPLAIN]]=0,"No","Yes")</f>
        <v>No</v>
      </c>
      <c r="Q7392">
        <v>1</v>
      </c>
      <c r="R7392" t="s">
        <v>32</v>
      </c>
      <c r="S7392">
        <v>881</v>
      </c>
      <c r="T7392" t="s">
        <v>26</v>
      </c>
      <c r="U7392" t="s">
        <v>27</v>
      </c>
      <c r="V7392" t="s">
        <v>28</v>
      </c>
      <c r="W7392" t="s">
        <v>29</v>
      </c>
      <c r="X7392" t="s">
        <v>30</v>
      </c>
    </row>
    <row r="7393" spans="1:24" x14ac:dyDescent="0.3">
      <c r="A7393">
        <v>15648272</v>
      </c>
      <c r="B7393" t="s">
        <v>2280</v>
      </c>
      <c r="C7393">
        <v>658</v>
      </c>
      <c r="D7393" t="s">
        <v>23</v>
      </c>
      <c r="E7393" t="s">
        <v>24</v>
      </c>
      <c r="F7393">
        <v>35</v>
      </c>
      <c r="G7393">
        <v>9</v>
      </c>
      <c r="H7393">
        <v>71829</v>
      </c>
      <c r="I7393">
        <v>1</v>
      </c>
      <c r="J7393">
        <v>1</v>
      </c>
      <c r="K7393">
        <v>1</v>
      </c>
      <c r="L7393">
        <v>68142</v>
      </c>
      <c r="M7393">
        <v>0</v>
      </c>
      <c r="N7393" t="str">
        <f>IF(BANK[[#This Row],[EXITED]]=0,"No","Yes")</f>
        <v>No</v>
      </c>
      <c r="O7393">
        <v>0</v>
      </c>
      <c r="P7393" t="str">
        <f>IF(BANK[[#This Row],[COMPLAIN]]=0,"No","Yes")</f>
        <v>No</v>
      </c>
      <c r="Q7393">
        <v>1</v>
      </c>
      <c r="R7393" t="s">
        <v>37</v>
      </c>
      <c r="S7393">
        <v>285</v>
      </c>
      <c r="T7393" t="s">
        <v>26</v>
      </c>
      <c r="U7393" t="s">
        <v>34</v>
      </c>
      <c r="V7393" t="s">
        <v>28</v>
      </c>
      <c r="W7393" t="s">
        <v>29</v>
      </c>
      <c r="X7393" t="s">
        <v>30</v>
      </c>
    </row>
    <row r="7394" spans="1:24" x14ac:dyDescent="0.3">
      <c r="A7394">
        <v>15581115</v>
      </c>
      <c r="B7394" t="s">
        <v>2242</v>
      </c>
      <c r="C7394">
        <v>603</v>
      </c>
      <c r="D7394" t="s">
        <v>42</v>
      </c>
      <c r="E7394" t="s">
        <v>45</v>
      </c>
      <c r="F7394">
        <v>39</v>
      </c>
      <c r="G7394">
        <v>9</v>
      </c>
      <c r="H7394">
        <v>76770</v>
      </c>
      <c r="I7394">
        <v>1</v>
      </c>
      <c r="J7394">
        <v>0</v>
      </c>
      <c r="K7394">
        <v>0</v>
      </c>
      <c r="L7394">
        <v>48225</v>
      </c>
      <c r="M7394">
        <v>0</v>
      </c>
      <c r="N7394" t="str">
        <f>IF(BANK[[#This Row],[EXITED]]=0,"No","Yes")</f>
        <v>No</v>
      </c>
      <c r="O7394">
        <v>0</v>
      </c>
      <c r="P7394" t="str">
        <f>IF(BANK[[#This Row],[COMPLAIN]]=0,"No","Yes")</f>
        <v>No</v>
      </c>
      <c r="Q7394">
        <v>4</v>
      </c>
      <c r="R7394" t="s">
        <v>32</v>
      </c>
      <c r="S7394">
        <v>452</v>
      </c>
      <c r="T7394" t="s">
        <v>33</v>
      </c>
      <c r="U7394" t="s">
        <v>34</v>
      </c>
      <c r="V7394" t="s">
        <v>28</v>
      </c>
      <c r="W7394" t="s">
        <v>40</v>
      </c>
      <c r="X7394" t="s">
        <v>30</v>
      </c>
    </row>
    <row r="7395" spans="1:24" x14ac:dyDescent="0.3">
      <c r="A7395">
        <v>15763907</v>
      </c>
      <c r="B7395" t="s">
        <v>1474</v>
      </c>
      <c r="C7395">
        <v>820</v>
      </c>
      <c r="D7395" t="s">
        <v>42</v>
      </c>
      <c r="E7395" t="s">
        <v>45</v>
      </c>
      <c r="F7395">
        <v>39</v>
      </c>
      <c r="G7395">
        <v>1</v>
      </c>
      <c r="H7395">
        <v>104614</v>
      </c>
      <c r="I7395">
        <v>1</v>
      </c>
      <c r="J7395">
        <v>1</v>
      </c>
      <c r="K7395">
        <v>0</v>
      </c>
      <c r="L7395">
        <v>61538</v>
      </c>
      <c r="M7395">
        <v>1</v>
      </c>
      <c r="N7395" t="str">
        <f>IF(BANK[[#This Row],[EXITED]]=0,"No","Yes")</f>
        <v>Yes</v>
      </c>
      <c r="O7395">
        <v>1</v>
      </c>
      <c r="P7395" t="str">
        <f>IF(BANK[[#This Row],[COMPLAIN]]=0,"No","Yes")</f>
        <v>Yes</v>
      </c>
      <c r="Q7395">
        <v>4</v>
      </c>
      <c r="R7395" t="s">
        <v>25</v>
      </c>
      <c r="S7395">
        <v>943</v>
      </c>
      <c r="T7395" t="s">
        <v>33</v>
      </c>
      <c r="U7395" t="s">
        <v>34</v>
      </c>
      <c r="V7395" t="s">
        <v>52</v>
      </c>
      <c r="W7395" t="s">
        <v>40</v>
      </c>
      <c r="X7395" t="s">
        <v>30</v>
      </c>
    </row>
    <row r="7396" spans="1:24" x14ac:dyDescent="0.3">
      <c r="A7396">
        <v>15705994</v>
      </c>
      <c r="B7396" t="s">
        <v>713</v>
      </c>
      <c r="C7396">
        <v>712</v>
      </c>
      <c r="D7396" t="s">
        <v>23</v>
      </c>
      <c r="E7396" t="s">
        <v>24</v>
      </c>
      <c r="F7396">
        <v>27</v>
      </c>
      <c r="G7396">
        <v>10</v>
      </c>
      <c r="H7396">
        <v>0</v>
      </c>
      <c r="I7396">
        <v>1</v>
      </c>
      <c r="J7396">
        <v>1</v>
      </c>
      <c r="K7396">
        <v>0</v>
      </c>
      <c r="L7396">
        <v>94545</v>
      </c>
      <c r="M7396">
        <v>0</v>
      </c>
      <c r="N7396" t="str">
        <f>IF(BANK[[#This Row],[EXITED]]=0,"No","Yes")</f>
        <v>No</v>
      </c>
      <c r="O7396">
        <v>0</v>
      </c>
      <c r="P7396" t="str">
        <f>IF(BANK[[#This Row],[COMPLAIN]]=0,"No","Yes")</f>
        <v>No</v>
      </c>
      <c r="Q7396">
        <v>3</v>
      </c>
      <c r="R7396" t="s">
        <v>25</v>
      </c>
      <c r="S7396">
        <v>410</v>
      </c>
      <c r="T7396" t="s">
        <v>26</v>
      </c>
      <c r="U7396" t="s">
        <v>39</v>
      </c>
      <c r="V7396" t="s">
        <v>28</v>
      </c>
      <c r="W7396" t="s">
        <v>54</v>
      </c>
      <c r="X7396" t="s">
        <v>30</v>
      </c>
    </row>
    <row r="7397" spans="1:24" x14ac:dyDescent="0.3">
      <c r="A7397">
        <v>15772421</v>
      </c>
      <c r="B7397" t="s">
        <v>799</v>
      </c>
      <c r="C7397">
        <v>645</v>
      </c>
      <c r="D7397" t="s">
        <v>56</v>
      </c>
      <c r="E7397" t="s">
        <v>45</v>
      </c>
      <c r="F7397">
        <v>31</v>
      </c>
      <c r="G7397">
        <v>1</v>
      </c>
      <c r="H7397">
        <v>128928</v>
      </c>
      <c r="I7397">
        <v>1</v>
      </c>
      <c r="J7397">
        <v>1</v>
      </c>
      <c r="K7397">
        <v>1</v>
      </c>
      <c r="L7397">
        <v>2850</v>
      </c>
      <c r="M7397">
        <v>0</v>
      </c>
      <c r="N7397" t="str">
        <f>IF(BANK[[#This Row],[EXITED]]=0,"No","Yes")</f>
        <v>No</v>
      </c>
      <c r="O7397">
        <v>0</v>
      </c>
      <c r="P7397" t="str">
        <f>IF(BANK[[#This Row],[COMPLAIN]]=0,"No","Yes")</f>
        <v>No</v>
      </c>
      <c r="Q7397">
        <v>4</v>
      </c>
      <c r="R7397" t="s">
        <v>43</v>
      </c>
      <c r="S7397">
        <v>847</v>
      </c>
      <c r="T7397" t="s">
        <v>26</v>
      </c>
      <c r="U7397" t="s">
        <v>27</v>
      </c>
      <c r="V7397" t="s">
        <v>52</v>
      </c>
      <c r="W7397" t="s">
        <v>40</v>
      </c>
      <c r="X7397" t="s">
        <v>30</v>
      </c>
    </row>
    <row r="7398" spans="1:24" x14ac:dyDescent="0.3">
      <c r="A7398">
        <v>15691170</v>
      </c>
      <c r="B7398" t="s">
        <v>1413</v>
      </c>
      <c r="C7398">
        <v>590</v>
      </c>
      <c r="D7398" t="s">
        <v>23</v>
      </c>
      <c r="E7398" t="s">
        <v>45</v>
      </c>
      <c r="F7398">
        <v>29</v>
      </c>
      <c r="G7398">
        <v>10</v>
      </c>
      <c r="H7398">
        <v>99250</v>
      </c>
      <c r="I7398">
        <v>1</v>
      </c>
      <c r="J7398">
        <v>1</v>
      </c>
      <c r="K7398">
        <v>1</v>
      </c>
      <c r="L7398">
        <v>129629</v>
      </c>
      <c r="M7398">
        <v>0</v>
      </c>
      <c r="N7398" t="str">
        <f>IF(BANK[[#This Row],[EXITED]]=0,"No","Yes")</f>
        <v>No</v>
      </c>
      <c r="O7398">
        <v>0</v>
      </c>
      <c r="P7398" t="str">
        <f>IF(BANK[[#This Row],[COMPLAIN]]=0,"No","Yes")</f>
        <v>No</v>
      </c>
      <c r="Q7398">
        <v>5</v>
      </c>
      <c r="R7398" t="s">
        <v>25</v>
      </c>
      <c r="S7398">
        <v>931</v>
      </c>
      <c r="T7398" t="s">
        <v>26</v>
      </c>
      <c r="U7398" t="s">
        <v>34</v>
      </c>
      <c r="V7398" t="s">
        <v>28</v>
      </c>
      <c r="W7398" t="s">
        <v>35</v>
      </c>
      <c r="X7398" t="s">
        <v>30</v>
      </c>
    </row>
    <row r="7399" spans="1:24" x14ac:dyDescent="0.3">
      <c r="A7399">
        <v>15600106</v>
      </c>
      <c r="B7399" t="s">
        <v>98</v>
      </c>
      <c r="C7399">
        <v>631</v>
      </c>
      <c r="D7399" t="s">
        <v>42</v>
      </c>
      <c r="E7399" t="s">
        <v>24</v>
      </c>
      <c r="F7399">
        <v>36</v>
      </c>
      <c r="G7399">
        <v>1</v>
      </c>
      <c r="H7399">
        <v>0</v>
      </c>
      <c r="I7399">
        <v>2</v>
      </c>
      <c r="J7399">
        <v>0</v>
      </c>
      <c r="K7399">
        <v>0</v>
      </c>
      <c r="L7399">
        <v>133141</v>
      </c>
      <c r="M7399">
        <v>0</v>
      </c>
      <c r="N7399" t="str">
        <f>IF(BANK[[#This Row],[EXITED]]=0,"No","Yes")</f>
        <v>No</v>
      </c>
      <c r="O7399">
        <v>0</v>
      </c>
      <c r="P7399" t="str">
        <f>IF(BANK[[#This Row],[COMPLAIN]]=0,"No","Yes")</f>
        <v>No</v>
      </c>
      <c r="Q7399">
        <v>3</v>
      </c>
      <c r="R7399" t="s">
        <v>37</v>
      </c>
      <c r="S7399">
        <v>555</v>
      </c>
      <c r="T7399" t="s">
        <v>33</v>
      </c>
      <c r="U7399" t="s">
        <v>39</v>
      </c>
      <c r="V7399" t="s">
        <v>52</v>
      </c>
      <c r="W7399" t="s">
        <v>54</v>
      </c>
      <c r="X7399" t="s">
        <v>30</v>
      </c>
    </row>
    <row r="7400" spans="1:24" x14ac:dyDescent="0.3">
      <c r="A7400">
        <v>15745431</v>
      </c>
      <c r="B7400" t="s">
        <v>1829</v>
      </c>
      <c r="C7400">
        <v>604</v>
      </c>
      <c r="D7400" t="s">
        <v>42</v>
      </c>
      <c r="E7400" t="s">
        <v>24</v>
      </c>
      <c r="F7400">
        <v>34</v>
      </c>
      <c r="G7400">
        <v>7</v>
      </c>
      <c r="H7400">
        <v>0</v>
      </c>
      <c r="I7400">
        <v>2</v>
      </c>
      <c r="J7400">
        <v>1</v>
      </c>
      <c r="K7400">
        <v>1</v>
      </c>
      <c r="L7400">
        <v>188079</v>
      </c>
      <c r="M7400">
        <v>0</v>
      </c>
      <c r="N7400" t="str">
        <f>IF(BANK[[#This Row],[EXITED]]=0,"No","Yes")</f>
        <v>No</v>
      </c>
      <c r="O7400">
        <v>0</v>
      </c>
      <c r="P7400" t="str">
        <f>IF(BANK[[#This Row],[COMPLAIN]]=0,"No","Yes")</f>
        <v>No</v>
      </c>
      <c r="Q7400">
        <v>4</v>
      </c>
      <c r="R7400" t="s">
        <v>37</v>
      </c>
      <c r="S7400">
        <v>757</v>
      </c>
      <c r="T7400" t="s">
        <v>26</v>
      </c>
      <c r="U7400" t="s">
        <v>39</v>
      </c>
      <c r="V7400" t="s">
        <v>28</v>
      </c>
      <c r="W7400" t="s">
        <v>40</v>
      </c>
      <c r="X7400" t="s">
        <v>30</v>
      </c>
    </row>
    <row r="7401" spans="1:24" x14ac:dyDescent="0.3">
      <c r="A7401">
        <v>15619699</v>
      </c>
      <c r="B7401" t="s">
        <v>576</v>
      </c>
      <c r="C7401">
        <v>558</v>
      </c>
      <c r="D7401" t="s">
        <v>42</v>
      </c>
      <c r="E7401" t="s">
        <v>24</v>
      </c>
      <c r="F7401">
        <v>31</v>
      </c>
      <c r="G7401">
        <v>7</v>
      </c>
      <c r="H7401">
        <v>0</v>
      </c>
      <c r="I7401">
        <v>1</v>
      </c>
      <c r="J7401">
        <v>1</v>
      </c>
      <c r="K7401">
        <v>0</v>
      </c>
      <c r="L7401">
        <v>198269</v>
      </c>
      <c r="M7401">
        <v>0</v>
      </c>
      <c r="N7401" t="str">
        <f>IF(BANK[[#This Row],[EXITED]]=0,"No","Yes")</f>
        <v>No</v>
      </c>
      <c r="O7401">
        <v>0</v>
      </c>
      <c r="P7401" t="str">
        <f>IF(BANK[[#This Row],[COMPLAIN]]=0,"No","Yes")</f>
        <v>No</v>
      </c>
      <c r="Q7401">
        <v>5</v>
      </c>
      <c r="R7401" t="s">
        <v>43</v>
      </c>
      <c r="S7401">
        <v>239</v>
      </c>
      <c r="T7401" t="s">
        <v>26</v>
      </c>
      <c r="U7401" t="s">
        <v>39</v>
      </c>
      <c r="V7401" t="s">
        <v>28</v>
      </c>
      <c r="W7401" t="s">
        <v>35</v>
      </c>
      <c r="X7401" t="s">
        <v>30</v>
      </c>
    </row>
    <row r="7402" spans="1:24" x14ac:dyDescent="0.3">
      <c r="A7402">
        <v>15813946</v>
      </c>
      <c r="B7402" t="s">
        <v>1595</v>
      </c>
      <c r="C7402">
        <v>637</v>
      </c>
      <c r="D7402" t="s">
        <v>56</v>
      </c>
      <c r="E7402" t="s">
        <v>24</v>
      </c>
      <c r="F7402">
        <v>51</v>
      </c>
      <c r="G7402">
        <v>1</v>
      </c>
      <c r="H7402">
        <v>104683</v>
      </c>
      <c r="I7402">
        <v>1</v>
      </c>
      <c r="J7402">
        <v>1</v>
      </c>
      <c r="K7402">
        <v>0</v>
      </c>
      <c r="L7402">
        <v>55267</v>
      </c>
      <c r="M7402">
        <v>1</v>
      </c>
      <c r="N7402" t="str">
        <f>IF(BANK[[#This Row],[EXITED]]=0,"No","Yes")</f>
        <v>Yes</v>
      </c>
      <c r="O7402">
        <v>1</v>
      </c>
      <c r="P7402" t="str">
        <f>IF(BANK[[#This Row],[COMPLAIN]]=0,"No","Yes")</f>
        <v>Yes</v>
      </c>
      <c r="Q7402">
        <v>3</v>
      </c>
      <c r="R7402" t="s">
        <v>25</v>
      </c>
      <c r="S7402">
        <v>302</v>
      </c>
      <c r="T7402" t="s">
        <v>51</v>
      </c>
      <c r="U7402" t="s">
        <v>34</v>
      </c>
      <c r="V7402" t="s">
        <v>52</v>
      </c>
      <c r="W7402" t="s">
        <v>54</v>
      </c>
      <c r="X7402" t="s">
        <v>30</v>
      </c>
    </row>
    <row r="7403" spans="1:24" x14ac:dyDescent="0.3">
      <c r="A7403">
        <v>15762762</v>
      </c>
      <c r="B7403" t="s">
        <v>919</v>
      </c>
      <c r="C7403">
        <v>648</v>
      </c>
      <c r="D7403" t="s">
        <v>56</v>
      </c>
      <c r="E7403" t="s">
        <v>45</v>
      </c>
      <c r="F7403">
        <v>45</v>
      </c>
      <c r="G7403">
        <v>5</v>
      </c>
      <c r="H7403">
        <v>118887</v>
      </c>
      <c r="I7403">
        <v>1</v>
      </c>
      <c r="J7403">
        <v>0</v>
      </c>
      <c r="K7403">
        <v>0</v>
      </c>
      <c r="L7403">
        <v>51637</v>
      </c>
      <c r="M7403">
        <v>0</v>
      </c>
      <c r="N7403" t="str">
        <f>IF(BANK[[#This Row],[EXITED]]=0,"No","Yes")</f>
        <v>No</v>
      </c>
      <c r="O7403">
        <v>0</v>
      </c>
      <c r="P7403" t="str">
        <f>IF(BANK[[#This Row],[COMPLAIN]]=0,"No","Yes")</f>
        <v>No</v>
      </c>
      <c r="Q7403">
        <v>4</v>
      </c>
      <c r="R7403" t="s">
        <v>37</v>
      </c>
      <c r="S7403">
        <v>609</v>
      </c>
      <c r="T7403" t="s">
        <v>33</v>
      </c>
      <c r="U7403" t="s">
        <v>34</v>
      </c>
      <c r="V7403" t="s">
        <v>46</v>
      </c>
      <c r="W7403" t="s">
        <v>40</v>
      </c>
      <c r="X7403" t="s">
        <v>30</v>
      </c>
    </row>
    <row r="7404" spans="1:24" x14ac:dyDescent="0.3">
      <c r="A7404">
        <v>15629793</v>
      </c>
      <c r="B7404" t="s">
        <v>1046</v>
      </c>
      <c r="C7404">
        <v>652</v>
      </c>
      <c r="D7404" t="s">
        <v>23</v>
      </c>
      <c r="E7404" t="s">
        <v>24</v>
      </c>
      <c r="F7404">
        <v>28</v>
      </c>
      <c r="G7404">
        <v>8</v>
      </c>
      <c r="H7404">
        <v>156824</v>
      </c>
      <c r="I7404">
        <v>2</v>
      </c>
      <c r="J7404">
        <v>1</v>
      </c>
      <c r="K7404">
        <v>0</v>
      </c>
      <c r="L7404">
        <v>198252</v>
      </c>
      <c r="M7404">
        <v>0</v>
      </c>
      <c r="N7404" t="str">
        <f>IF(BANK[[#This Row],[EXITED]]=0,"No","Yes")</f>
        <v>No</v>
      </c>
      <c r="O7404">
        <v>0</v>
      </c>
      <c r="P7404" t="str">
        <f>IF(BANK[[#This Row],[COMPLAIN]]=0,"No","Yes")</f>
        <v>No</v>
      </c>
      <c r="Q7404">
        <v>5</v>
      </c>
      <c r="R7404" t="s">
        <v>43</v>
      </c>
      <c r="S7404">
        <v>749</v>
      </c>
      <c r="T7404" t="s">
        <v>26</v>
      </c>
      <c r="U7404" t="s">
        <v>27</v>
      </c>
      <c r="V7404" t="s">
        <v>28</v>
      </c>
      <c r="W7404" t="s">
        <v>35</v>
      </c>
      <c r="X7404" t="s">
        <v>30</v>
      </c>
    </row>
    <row r="7405" spans="1:24" x14ac:dyDescent="0.3">
      <c r="A7405">
        <v>15781298</v>
      </c>
      <c r="B7405" t="s">
        <v>290</v>
      </c>
      <c r="C7405">
        <v>808</v>
      </c>
      <c r="D7405" t="s">
        <v>56</v>
      </c>
      <c r="E7405" t="s">
        <v>24</v>
      </c>
      <c r="F7405">
        <v>39</v>
      </c>
      <c r="G7405">
        <v>3</v>
      </c>
      <c r="H7405">
        <v>124217</v>
      </c>
      <c r="I7405">
        <v>1</v>
      </c>
      <c r="J7405">
        <v>0</v>
      </c>
      <c r="K7405">
        <v>1</v>
      </c>
      <c r="L7405">
        <v>171442</v>
      </c>
      <c r="M7405">
        <v>0</v>
      </c>
      <c r="N7405" t="str">
        <f>IF(BANK[[#This Row],[EXITED]]=0,"No","Yes")</f>
        <v>No</v>
      </c>
      <c r="O7405">
        <v>0</v>
      </c>
      <c r="P7405" t="str">
        <f>IF(BANK[[#This Row],[COMPLAIN]]=0,"No","Yes")</f>
        <v>No</v>
      </c>
      <c r="Q7405">
        <v>5</v>
      </c>
      <c r="R7405" t="s">
        <v>37</v>
      </c>
      <c r="S7405">
        <v>471</v>
      </c>
      <c r="T7405" t="s">
        <v>33</v>
      </c>
      <c r="U7405" t="s">
        <v>27</v>
      </c>
      <c r="V7405" t="s">
        <v>46</v>
      </c>
      <c r="W7405" t="s">
        <v>35</v>
      </c>
      <c r="X7405" t="s">
        <v>30</v>
      </c>
    </row>
    <row r="7406" spans="1:24" x14ac:dyDescent="0.3">
      <c r="A7406">
        <v>15622658</v>
      </c>
      <c r="B7406" t="s">
        <v>800</v>
      </c>
      <c r="C7406">
        <v>551</v>
      </c>
      <c r="D7406" t="s">
        <v>42</v>
      </c>
      <c r="E7406" t="s">
        <v>45</v>
      </c>
      <c r="F7406">
        <v>26</v>
      </c>
      <c r="G7406">
        <v>2</v>
      </c>
      <c r="H7406">
        <v>144259</v>
      </c>
      <c r="I7406">
        <v>1</v>
      </c>
      <c r="J7406">
        <v>1</v>
      </c>
      <c r="K7406">
        <v>0</v>
      </c>
      <c r="L7406">
        <v>49779</v>
      </c>
      <c r="M7406">
        <v>0</v>
      </c>
      <c r="N7406" t="str">
        <f>IF(BANK[[#This Row],[EXITED]]=0,"No","Yes")</f>
        <v>No</v>
      </c>
      <c r="O7406">
        <v>0</v>
      </c>
      <c r="P7406" t="str">
        <f>IF(BANK[[#This Row],[COMPLAIN]]=0,"No","Yes")</f>
        <v>No</v>
      </c>
      <c r="Q7406">
        <v>5</v>
      </c>
      <c r="R7406" t="s">
        <v>32</v>
      </c>
      <c r="S7406">
        <v>839</v>
      </c>
      <c r="T7406" t="s">
        <v>26</v>
      </c>
      <c r="U7406" t="s">
        <v>27</v>
      </c>
      <c r="V7406" t="s">
        <v>52</v>
      </c>
      <c r="W7406" t="s">
        <v>35</v>
      </c>
      <c r="X7406" t="s">
        <v>30</v>
      </c>
    </row>
    <row r="7407" spans="1:24" x14ac:dyDescent="0.3">
      <c r="A7407">
        <v>15701936</v>
      </c>
      <c r="B7407" t="s">
        <v>410</v>
      </c>
      <c r="C7407">
        <v>467</v>
      </c>
      <c r="D7407" t="s">
        <v>56</v>
      </c>
      <c r="E7407" t="s">
        <v>24</v>
      </c>
      <c r="F7407">
        <v>28</v>
      </c>
      <c r="G7407">
        <v>10</v>
      </c>
      <c r="H7407">
        <v>126315</v>
      </c>
      <c r="I7407">
        <v>1</v>
      </c>
      <c r="J7407">
        <v>1</v>
      </c>
      <c r="K7407">
        <v>0</v>
      </c>
      <c r="L7407">
        <v>32349</v>
      </c>
      <c r="M7407">
        <v>1</v>
      </c>
      <c r="N7407" t="str">
        <f>IF(BANK[[#This Row],[EXITED]]=0,"No","Yes")</f>
        <v>Yes</v>
      </c>
      <c r="O7407">
        <v>1</v>
      </c>
      <c r="P7407" t="str">
        <f>IF(BANK[[#This Row],[COMPLAIN]]=0,"No","Yes")</f>
        <v>Yes</v>
      </c>
      <c r="Q7407">
        <v>4</v>
      </c>
      <c r="R7407" t="s">
        <v>43</v>
      </c>
      <c r="S7407">
        <v>469</v>
      </c>
      <c r="T7407" t="s">
        <v>26</v>
      </c>
      <c r="U7407" t="s">
        <v>27</v>
      </c>
      <c r="V7407" t="s">
        <v>28</v>
      </c>
      <c r="W7407" t="s">
        <v>40</v>
      </c>
      <c r="X7407" t="s">
        <v>30</v>
      </c>
    </row>
    <row r="7408" spans="1:24" x14ac:dyDescent="0.3">
      <c r="A7408">
        <v>15807312</v>
      </c>
      <c r="B7408" t="s">
        <v>367</v>
      </c>
      <c r="C7408">
        <v>602</v>
      </c>
      <c r="D7408" t="s">
        <v>23</v>
      </c>
      <c r="E7408" t="s">
        <v>24</v>
      </c>
      <c r="F7408">
        <v>33</v>
      </c>
      <c r="G7408">
        <v>5</v>
      </c>
      <c r="H7408">
        <v>0</v>
      </c>
      <c r="I7408">
        <v>2</v>
      </c>
      <c r="J7408">
        <v>0</v>
      </c>
      <c r="K7408">
        <v>1</v>
      </c>
      <c r="L7408">
        <v>64038</v>
      </c>
      <c r="M7408">
        <v>0</v>
      </c>
      <c r="N7408" t="str">
        <f>IF(BANK[[#This Row],[EXITED]]=0,"No","Yes")</f>
        <v>No</v>
      </c>
      <c r="O7408">
        <v>0</v>
      </c>
      <c r="P7408" t="str">
        <f>IF(BANK[[#This Row],[COMPLAIN]]=0,"No","Yes")</f>
        <v>No</v>
      </c>
      <c r="Q7408">
        <v>1</v>
      </c>
      <c r="R7408" t="s">
        <v>25</v>
      </c>
      <c r="S7408">
        <v>713</v>
      </c>
      <c r="T7408" t="s">
        <v>26</v>
      </c>
      <c r="U7408" t="s">
        <v>39</v>
      </c>
      <c r="V7408" t="s">
        <v>46</v>
      </c>
      <c r="W7408" t="s">
        <v>29</v>
      </c>
      <c r="X7408" t="s">
        <v>30</v>
      </c>
    </row>
    <row r="7409" spans="1:24" x14ac:dyDescent="0.3">
      <c r="A7409">
        <v>15574523</v>
      </c>
      <c r="B7409" t="s">
        <v>259</v>
      </c>
      <c r="C7409">
        <v>576</v>
      </c>
      <c r="D7409" t="s">
        <v>42</v>
      </c>
      <c r="E7409" t="s">
        <v>24</v>
      </c>
      <c r="F7409">
        <v>39</v>
      </c>
      <c r="G7409">
        <v>1</v>
      </c>
      <c r="H7409">
        <v>0</v>
      </c>
      <c r="I7409">
        <v>2</v>
      </c>
      <c r="J7409">
        <v>1</v>
      </c>
      <c r="K7409">
        <v>1</v>
      </c>
      <c r="L7409">
        <v>68814</v>
      </c>
      <c r="M7409">
        <v>0</v>
      </c>
      <c r="N7409" t="str">
        <f>IF(BANK[[#This Row],[EXITED]]=0,"No","Yes")</f>
        <v>No</v>
      </c>
      <c r="O7409">
        <v>0</v>
      </c>
      <c r="P7409" t="str">
        <f>IF(BANK[[#This Row],[COMPLAIN]]=0,"No","Yes")</f>
        <v>No</v>
      </c>
      <c r="Q7409">
        <v>5</v>
      </c>
      <c r="R7409" t="s">
        <v>37</v>
      </c>
      <c r="S7409">
        <v>366</v>
      </c>
      <c r="T7409" t="s">
        <v>33</v>
      </c>
      <c r="U7409" t="s">
        <v>39</v>
      </c>
      <c r="V7409" t="s">
        <v>52</v>
      </c>
      <c r="W7409" t="s">
        <v>35</v>
      </c>
      <c r="X7409" t="s">
        <v>30</v>
      </c>
    </row>
    <row r="7410" spans="1:24" x14ac:dyDescent="0.3">
      <c r="A7410">
        <v>15724200</v>
      </c>
      <c r="B7410" t="s">
        <v>259</v>
      </c>
      <c r="C7410">
        <v>584</v>
      </c>
      <c r="D7410" t="s">
        <v>42</v>
      </c>
      <c r="E7410" t="s">
        <v>24</v>
      </c>
      <c r="F7410">
        <v>38</v>
      </c>
      <c r="G7410">
        <v>1</v>
      </c>
      <c r="H7410">
        <v>115342</v>
      </c>
      <c r="I7410">
        <v>1</v>
      </c>
      <c r="J7410">
        <v>0</v>
      </c>
      <c r="K7410">
        <v>1</v>
      </c>
      <c r="L7410">
        <v>173633</v>
      </c>
      <c r="M7410">
        <v>0</v>
      </c>
      <c r="N7410" t="str">
        <f>IF(BANK[[#This Row],[EXITED]]=0,"No","Yes")</f>
        <v>No</v>
      </c>
      <c r="O7410">
        <v>0</v>
      </c>
      <c r="P7410" t="str">
        <f>IF(BANK[[#This Row],[COMPLAIN]]=0,"No","Yes")</f>
        <v>No</v>
      </c>
      <c r="Q7410">
        <v>2</v>
      </c>
      <c r="R7410" t="s">
        <v>32</v>
      </c>
      <c r="S7410">
        <v>665</v>
      </c>
      <c r="T7410" t="s">
        <v>33</v>
      </c>
      <c r="U7410" t="s">
        <v>34</v>
      </c>
      <c r="V7410" t="s">
        <v>52</v>
      </c>
      <c r="W7410" t="s">
        <v>47</v>
      </c>
      <c r="X7410" t="s">
        <v>30</v>
      </c>
    </row>
    <row r="7411" spans="1:24" x14ac:dyDescent="0.3">
      <c r="A7411">
        <v>15738224</v>
      </c>
      <c r="B7411" t="s">
        <v>375</v>
      </c>
      <c r="C7411">
        <v>593</v>
      </c>
      <c r="D7411" t="s">
        <v>42</v>
      </c>
      <c r="E7411" t="s">
        <v>24</v>
      </c>
      <c r="F7411">
        <v>32</v>
      </c>
      <c r="G7411">
        <v>6</v>
      </c>
      <c r="H7411">
        <v>99162</v>
      </c>
      <c r="I7411">
        <v>1</v>
      </c>
      <c r="J7411">
        <v>1</v>
      </c>
      <c r="K7411">
        <v>0</v>
      </c>
      <c r="L7411">
        <v>128384</v>
      </c>
      <c r="M7411">
        <v>0</v>
      </c>
      <c r="N7411" t="str">
        <f>IF(BANK[[#This Row],[EXITED]]=0,"No","Yes")</f>
        <v>No</v>
      </c>
      <c r="O7411">
        <v>0</v>
      </c>
      <c r="P7411" t="str">
        <f>IF(BANK[[#This Row],[COMPLAIN]]=0,"No","Yes")</f>
        <v>No</v>
      </c>
      <c r="Q7411">
        <v>5</v>
      </c>
      <c r="R7411" t="s">
        <v>43</v>
      </c>
      <c r="S7411">
        <v>501</v>
      </c>
      <c r="T7411" t="s">
        <v>26</v>
      </c>
      <c r="U7411" t="s">
        <v>34</v>
      </c>
      <c r="V7411" t="s">
        <v>46</v>
      </c>
      <c r="W7411" t="s">
        <v>35</v>
      </c>
      <c r="X7411" t="s">
        <v>30</v>
      </c>
    </row>
    <row r="7412" spans="1:24" x14ac:dyDescent="0.3">
      <c r="A7412">
        <v>15814690</v>
      </c>
      <c r="B7412" t="s">
        <v>2492</v>
      </c>
      <c r="C7412">
        <v>595</v>
      </c>
      <c r="D7412" t="s">
        <v>56</v>
      </c>
      <c r="E7412" t="s">
        <v>45</v>
      </c>
      <c r="F7412">
        <v>64</v>
      </c>
      <c r="G7412">
        <v>2</v>
      </c>
      <c r="H7412">
        <v>105736</v>
      </c>
      <c r="I7412">
        <v>1</v>
      </c>
      <c r="J7412">
        <v>1</v>
      </c>
      <c r="K7412">
        <v>1</v>
      </c>
      <c r="L7412">
        <v>89936</v>
      </c>
      <c r="M7412">
        <v>1</v>
      </c>
      <c r="N7412" t="str">
        <f>IF(BANK[[#This Row],[EXITED]]=0,"No","Yes")</f>
        <v>Yes</v>
      </c>
      <c r="O7412">
        <v>1</v>
      </c>
      <c r="P7412" t="str">
        <f>IF(BANK[[#This Row],[COMPLAIN]]=0,"No","Yes")</f>
        <v>Yes</v>
      </c>
      <c r="Q7412">
        <v>3</v>
      </c>
      <c r="R7412" t="s">
        <v>25</v>
      </c>
      <c r="S7412">
        <v>808</v>
      </c>
      <c r="T7412" t="s">
        <v>51</v>
      </c>
      <c r="U7412" t="s">
        <v>34</v>
      </c>
      <c r="V7412" t="s">
        <v>52</v>
      </c>
      <c r="W7412" t="s">
        <v>54</v>
      </c>
      <c r="X7412" t="s">
        <v>30</v>
      </c>
    </row>
    <row r="7413" spans="1:24" x14ac:dyDescent="0.3">
      <c r="A7413">
        <v>15807245</v>
      </c>
      <c r="B7413" t="s">
        <v>618</v>
      </c>
      <c r="C7413">
        <v>699</v>
      </c>
      <c r="D7413" t="s">
        <v>56</v>
      </c>
      <c r="E7413" t="s">
        <v>45</v>
      </c>
      <c r="F7413">
        <v>41</v>
      </c>
      <c r="G7413">
        <v>1</v>
      </c>
      <c r="H7413">
        <v>200118</v>
      </c>
      <c r="I7413">
        <v>2</v>
      </c>
      <c r="J7413">
        <v>1</v>
      </c>
      <c r="K7413">
        <v>0</v>
      </c>
      <c r="L7413">
        <v>94142</v>
      </c>
      <c r="M7413">
        <v>0</v>
      </c>
      <c r="N7413" t="str">
        <f>IF(BANK[[#This Row],[EXITED]]=0,"No","Yes")</f>
        <v>No</v>
      </c>
      <c r="O7413">
        <v>0</v>
      </c>
      <c r="P7413" t="str">
        <f>IF(BANK[[#This Row],[COMPLAIN]]=0,"No","Yes")</f>
        <v>No</v>
      </c>
      <c r="Q7413">
        <v>2</v>
      </c>
      <c r="R7413" t="s">
        <v>37</v>
      </c>
      <c r="S7413">
        <v>706</v>
      </c>
      <c r="T7413" t="s">
        <v>33</v>
      </c>
      <c r="U7413" t="s">
        <v>27</v>
      </c>
      <c r="V7413" t="s">
        <v>52</v>
      </c>
      <c r="W7413" t="s">
        <v>47</v>
      </c>
      <c r="X7413" t="s">
        <v>80</v>
      </c>
    </row>
    <row r="7414" spans="1:24" x14ac:dyDescent="0.3">
      <c r="A7414">
        <v>15777958</v>
      </c>
      <c r="B7414" t="s">
        <v>930</v>
      </c>
      <c r="C7414">
        <v>587</v>
      </c>
      <c r="D7414" t="s">
        <v>42</v>
      </c>
      <c r="E7414" t="s">
        <v>24</v>
      </c>
      <c r="F7414">
        <v>39</v>
      </c>
      <c r="G7414">
        <v>10</v>
      </c>
      <c r="H7414">
        <v>0</v>
      </c>
      <c r="I7414">
        <v>2</v>
      </c>
      <c r="J7414">
        <v>1</v>
      </c>
      <c r="K7414">
        <v>1</v>
      </c>
      <c r="L7414">
        <v>170409</v>
      </c>
      <c r="M7414">
        <v>0</v>
      </c>
      <c r="N7414" t="str">
        <f>IF(BANK[[#This Row],[EXITED]]=0,"No","Yes")</f>
        <v>No</v>
      </c>
      <c r="O7414">
        <v>0</v>
      </c>
      <c r="P7414" t="str">
        <f>IF(BANK[[#This Row],[COMPLAIN]]=0,"No","Yes")</f>
        <v>No</v>
      </c>
      <c r="Q7414">
        <v>5</v>
      </c>
      <c r="R7414" t="s">
        <v>25</v>
      </c>
      <c r="S7414">
        <v>317</v>
      </c>
      <c r="T7414" t="s">
        <v>33</v>
      </c>
      <c r="U7414" t="s">
        <v>39</v>
      </c>
      <c r="V7414" t="s">
        <v>28</v>
      </c>
      <c r="W7414" t="s">
        <v>35</v>
      </c>
      <c r="X7414" t="s">
        <v>30</v>
      </c>
    </row>
    <row r="7415" spans="1:24" x14ac:dyDescent="0.3">
      <c r="A7415">
        <v>15809124</v>
      </c>
      <c r="B7415" t="s">
        <v>344</v>
      </c>
      <c r="C7415">
        <v>750</v>
      </c>
      <c r="D7415" t="s">
        <v>42</v>
      </c>
      <c r="E7415" t="s">
        <v>24</v>
      </c>
      <c r="F7415">
        <v>38</v>
      </c>
      <c r="G7415">
        <v>5</v>
      </c>
      <c r="H7415">
        <v>151532</v>
      </c>
      <c r="I7415">
        <v>1</v>
      </c>
      <c r="J7415">
        <v>1</v>
      </c>
      <c r="K7415">
        <v>1</v>
      </c>
      <c r="L7415">
        <v>46555</v>
      </c>
      <c r="M7415">
        <v>0</v>
      </c>
      <c r="N7415" t="str">
        <f>IF(BANK[[#This Row],[EXITED]]=0,"No","Yes")</f>
        <v>No</v>
      </c>
      <c r="O7415">
        <v>0</v>
      </c>
      <c r="P7415" t="str">
        <f>IF(BANK[[#This Row],[COMPLAIN]]=0,"No","Yes")</f>
        <v>No</v>
      </c>
      <c r="Q7415">
        <v>2</v>
      </c>
      <c r="R7415" t="s">
        <v>37</v>
      </c>
      <c r="S7415">
        <v>377</v>
      </c>
      <c r="T7415" t="s">
        <v>33</v>
      </c>
      <c r="U7415" t="s">
        <v>27</v>
      </c>
      <c r="V7415" t="s">
        <v>46</v>
      </c>
      <c r="W7415" t="s">
        <v>47</v>
      </c>
      <c r="X7415" t="s">
        <v>30</v>
      </c>
    </row>
    <row r="7416" spans="1:24" x14ac:dyDescent="0.3">
      <c r="A7416">
        <v>15616367</v>
      </c>
      <c r="B7416" t="s">
        <v>233</v>
      </c>
      <c r="C7416">
        <v>581</v>
      </c>
      <c r="D7416" t="s">
        <v>56</v>
      </c>
      <c r="E7416" t="s">
        <v>24</v>
      </c>
      <c r="F7416">
        <v>39</v>
      </c>
      <c r="G7416">
        <v>1</v>
      </c>
      <c r="H7416">
        <v>121524</v>
      </c>
      <c r="I7416">
        <v>1</v>
      </c>
      <c r="J7416">
        <v>0</v>
      </c>
      <c r="K7416">
        <v>0</v>
      </c>
      <c r="L7416">
        <v>161656</v>
      </c>
      <c r="M7416">
        <v>1</v>
      </c>
      <c r="N7416" t="str">
        <f>IF(BANK[[#This Row],[EXITED]]=0,"No","Yes")</f>
        <v>Yes</v>
      </c>
      <c r="O7416">
        <v>1</v>
      </c>
      <c r="P7416" t="str">
        <f>IF(BANK[[#This Row],[COMPLAIN]]=0,"No","Yes")</f>
        <v>Yes</v>
      </c>
      <c r="Q7416">
        <v>3</v>
      </c>
      <c r="R7416" t="s">
        <v>37</v>
      </c>
      <c r="S7416">
        <v>875</v>
      </c>
      <c r="T7416" t="s">
        <v>33</v>
      </c>
      <c r="U7416" t="s">
        <v>27</v>
      </c>
      <c r="V7416" t="s">
        <v>52</v>
      </c>
      <c r="W7416" t="s">
        <v>54</v>
      </c>
      <c r="X7416" t="s">
        <v>30</v>
      </c>
    </row>
    <row r="7417" spans="1:24" x14ac:dyDescent="0.3">
      <c r="A7417">
        <v>15687385</v>
      </c>
      <c r="B7417" t="s">
        <v>2566</v>
      </c>
      <c r="C7417">
        <v>484</v>
      </c>
      <c r="D7417" t="s">
        <v>42</v>
      </c>
      <c r="E7417" t="s">
        <v>24</v>
      </c>
      <c r="F7417">
        <v>41</v>
      </c>
      <c r="G7417">
        <v>5</v>
      </c>
      <c r="H7417">
        <v>0</v>
      </c>
      <c r="I7417">
        <v>1</v>
      </c>
      <c r="J7417">
        <v>1</v>
      </c>
      <c r="K7417">
        <v>1</v>
      </c>
      <c r="L7417">
        <v>74267</v>
      </c>
      <c r="M7417">
        <v>0</v>
      </c>
      <c r="N7417" t="str">
        <f>IF(BANK[[#This Row],[EXITED]]=0,"No","Yes")</f>
        <v>No</v>
      </c>
      <c r="O7417">
        <v>0</v>
      </c>
      <c r="P7417" t="str">
        <f>IF(BANK[[#This Row],[COMPLAIN]]=0,"No","Yes")</f>
        <v>No</v>
      </c>
      <c r="Q7417">
        <v>5</v>
      </c>
      <c r="R7417" t="s">
        <v>37</v>
      </c>
      <c r="S7417">
        <v>634</v>
      </c>
      <c r="T7417" t="s">
        <v>33</v>
      </c>
      <c r="U7417" t="s">
        <v>39</v>
      </c>
      <c r="V7417" t="s">
        <v>46</v>
      </c>
      <c r="W7417" t="s">
        <v>35</v>
      </c>
      <c r="X7417" t="s">
        <v>30</v>
      </c>
    </row>
    <row r="7418" spans="1:24" x14ac:dyDescent="0.3">
      <c r="A7418">
        <v>15736327</v>
      </c>
      <c r="B7418" t="s">
        <v>286</v>
      </c>
      <c r="C7418">
        <v>567</v>
      </c>
      <c r="D7418" t="s">
        <v>56</v>
      </c>
      <c r="E7418" t="s">
        <v>45</v>
      </c>
      <c r="F7418">
        <v>46</v>
      </c>
      <c r="G7418">
        <v>1</v>
      </c>
      <c r="H7418">
        <v>68239</v>
      </c>
      <c r="I7418">
        <v>2</v>
      </c>
      <c r="J7418">
        <v>1</v>
      </c>
      <c r="K7418">
        <v>1</v>
      </c>
      <c r="L7418">
        <v>109573</v>
      </c>
      <c r="M7418">
        <v>0</v>
      </c>
      <c r="N7418" t="str">
        <f>IF(BANK[[#This Row],[EXITED]]=0,"No","Yes")</f>
        <v>No</v>
      </c>
      <c r="O7418">
        <v>0</v>
      </c>
      <c r="P7418" t="str">
        <f>IF(BANK[[#This Row],[COMPLAIN]]=0,"No","Yes")</f>
        <v>No</v>
      </c>
      <c r="Q7418">
        <v>3</v>
      </c>
      <c r="R7418" t="s">
        <v>43</v>
      </c>
      <c r="S7418">
        <v>281</v>
      </c>
      <c r="T7418" t="s">
        <v>33</v>
      </c>
      <c r="U7418" t="s">
        <v>34</v>
      </c>
      <c r="V7418" t="s">
        <v>52</v>
      </c>
      <c r="W7418" t="s">
        <v>54</v>
      </c>
      <c r="X7418" t="s">
        <v>30</v>
      </c>
    </row>
    <row r="7419" spans="1:24" x14ac:dyDescent="0.3">
      <c r="A7419">
        <v>15778304</v>
      </c>
      <c r="B7419" t="s">
        <v>917</v>
      </c>
      <c r="C7419">
        <v>646</v>
      </c>
      <c r="D7419" t="s">
        <v>56</v>
      </c>
      <c r="E7419" t="s">
        <v>24</v>
      </c>
      <c r="F7419">
        <v>24</v>
      </c>
      <c r="G7419">
        <v>0</v>
      </c>
      <c r="H7419">
        <v>92398</v>
      </c>
      <c r="I7419">
        <v>1</v>
      </c>
      <c r="J7419">
        <v>1</v>
      </c>
      <c r="K7419">
        <v>1</v>
      </c>
      <c r="L7419">
        <v>18897</v>
      </c>
      <c r="M7419">
        <v>0</v>
      </c>
      <c r="N7419" t="str">
        <f>IF(BANK[[#This Row],[EXITED]]=0,"No","Yes")</f>
        <v>No</v>
      </c>
      <c r="O7419">
        <v>0</v>
      </c>
      <c r="P7419" t="str">
        <f>IF(BANK[[#This Row],[COMPLAIN]]=0,"No","Yes")</f>
        <v>No</v>
      </c>
      <c r="Q7419">
        <v>5</v>
      </c>
      <c r="R7419" t="s">
        <v>25</v>
      </c>
      <c r="S7419">
        <v>887</v>
      </c>
      <c r="T7419" t="s">
        <v>38</v>
      </c>
      <c r="U7419" t="s">
        <v>34</v>
      </c>
      <c r="V7419" t="s">
        <v>52</v>
      </c>
      <c r="W7419" t="s">
        <v>35</v>
      </c>
      <c r="X7419" t="s">
        <v>30</v>
      </c>
    </row>
    <row r="7420" spans="1:24" x14ac:dyDescent="0.3">
      <c r="A7420">
        <v>15588456</v>
      </c>
      <c r="B7420" t="s">
        <v>215</v>
      </c>
      <c r="C7420">
        <v>658</v>
      </c>
      <c r="D7420" t="s">
        <v>42</v>
      </c>
      <c r="E7420" t="s">
        <v>45</v>
      </c>
      <c r="F7420">
        <v>40</v>
      </c>
      <c r="G7420">
        <v>5</v>
      </c>
      <c r="H7420">
        <v>143566</v>
      </c>
      <c r="I7420">
        <v>1</v>
      </c>
      <c r="J7420">
        <v>1</v>
      </c>
      <c r="K7420">
        <v>1</v>
      </c>
      <c r="L7420">
        <v>189608</v>
      </c>
      <c r="M7420">
        <v>0</v>
      </c>
      <c r="N7420" t="str">
        <f>IF(BANK[[#This Row],[EXITED]]=0,"No","Yes")</f>
        <v>No</v>
      </c>
      <c r="O7420">
        <v>0</v>
      </c>
      <c r="P7420" t="str">
        <f>IF(BANK[[#This Row],[COMPLAIN]]=0,"No","Yes")</f>
        <v>No</v>
      </c>
      <c r="Q7420">
        <v>2</v>
      </c>
      <c r="R7420" t="s">
        <v>43</v>
      </c>
      <c r="S7420">
        <v>227</v>
      </c>
      <c r="T7420" t="s">
        <v>33</v>
      </c>
      <c r="U7420" t="s">
        <v>27</v>
      </c>
      <c r="V7420" t="s">
        <v>46</v>
      </c>
      <c r="W7420" t="s">
        <v>47</v>
      </c>
      <c r="X7420" t="s">
        <v>30</v>
      </c>
    </row>
    <row r="7421" spans="1:24" x14ac:dyDescent="0.3">
      <c r="A7421">
        <v>15664035</v>
      </c>
      <c r="B7421" t="s">
        <v>57</v>
      </c>
      <c r="C7421">
        <v>590</v>
      </c>
      <c r="D7421" t="s">
        <v>23</v>
      </c>
      <c r="E7421" t="s">
        <v>45</v>
      </c>
      <c r="F7421">
        <v>38</v>
      </c>
      <c r="G7421">
        <v>9</v>
      </c>
      <c r="H7421">
        <v>0</v>
      </c>
      <c r="I7421">
        <v>2</v>
      </c>
      <c r="J7421">
        <v>1</v>
      </c>
      <c r="K7421">
        <v>1</v>
      </c>
      <c r="L7421">
        <v>148750</v>
      </c>
      <c r="M7421">
        <v>0</v>
      </c>
      <c r="N7421" t="str">
        <f>IF(BANK[[#This Row],[EXITED]]=0,"No","Yes")</f>
        <v>No</v>
      </c>
      <c r="O7421">
        <v>0</v>
      </c>
      <c r="P7421" t="str">
        <f>IF(BANK[[#This Row],[COMPLAIN]]=0,"No","Yes")</f>
        <v>No</v>
      </c>
      <c r="Q7421">
        <v>3</v>
      </c>
      <c r="R7421" t="s">
        <v>37</v>
      </c>
      <c r="S7421">
        <v>575</v>
      </c>
      <c r="T7421" t="s">
        <v>33</v>
      </c>
      <c r="U7421" t="s">
        <v>39</v>
      </c>
      <c r="V7421" t="s">
        <v>28</v>
      </c>
      <c r="W7421" t="s">
        <v>54</v>
      </c>
      <c r="X7421" t="s">
        <v>30</v>
      </c>
    </row>
    <row r="7422" spans="1:24" x14ac:dyDescent="0.3">
      <c r="A7422">
        <v>15815097</v>
      </c>
      <c r="B7422" t="s">
        <v>2567</v>
      </c>
      <c r="C7422">
        <v>603</v>
      </c>
      <c r="D7422" t="s">
        <v>42</v>
      </c>
      <c r="E7422" t="s">
        <v>45</v>
      </c>
      <c r="F7422">
        <v>34</v>
      </c>
      <c r="G7422">
        <v>9</v>
      </c>
      <c r="H7422">
        <v>0</v>
      </c>
      <c r="I7422">
        <v>2</v>
      </c>
      <c r="J7422">
        <v>1</v>
      </c>
      <c r="K7422">
        <v>0</v>
      </c>
      <c r="L7422">
        <v>167916</v>
      </c>
      <c r="M7422">
        <v>0</v>
      </c>
      <c r="N7422" t="str">
        <f>IF(BANK[[#This Row],[EXITED]]=0,"No","Yes")</f>
        <v>No</v>
      </c>
      <c r="O7422">
        <v>0</v>
      </c>
      <c r="P7422" t="str">
        <f>IF(BANK[[#This Row],[COMPLAIN]]=0,"No","Yes")</f>
        <v>No</v>
      </c>
      <c r="Q7422">
        <v>3</v>
      </c>
      <c r="R7422" t="s">
        <v>32</v>
      </c>
      <c r="S7422">
        <v>896</v>
      </c>
      <c r="T7422" t="s">
        <v>26</v>
      </c>
      <c r="U7422" t="s">
        <v>39</v>
      </c>
      <c r="V7422" t="s">
        <v>28</v>
      </c>
      <c r="W7422" t="s">
        <v>54</v>
      </c>
      <c r="X7422" t="s">
        <v>30</v>
      </c>
    </row>
    <row r="7423" spans="1:24" x14ac:dyDescent="0.3">
      <c r="A7423">
        <v>15762708</v>
      </c>
      <c r="B7423" t="s">
        <v>2526</v>
      </c>
      <c r="C7423">
        <v>619</v>
      </c>
      <c r="D7423" t="s">
        <v>23</v>
      </c>
      <c r="E7423" t="s">
        <v>45</v>
      </c>
      <c r="F7423">
        <v>38</v>
      </c>
      <c r="G7423">
        <v>10</v>
      </c>
      <c r="H7423">
        <v>119658</v>
      </c>
      <c r="I7423">
        <v>1</v>
      </c>
      <c r="J7423">
        <v>1</v>
      </c>
      <c r="K7423">
        <v>1</v>
      </c>
      <c r="L7423">
        <v>8647</v>
      </c>
      <c r="M7423">
        <v>0</v>
      </c>
      <c r="N7423" t="str">
        <f>IF(BANK[[#This Row],[EXITED]]=0,"No","Yes")</f>
        <v>No</v>
      </c>
      <c r="O7423">
        <v>0</v>
      </c>
      <c r="P7423" t="str">
        <f>IF(BANK[[#This Row],[COMPLAIN]]=0,"No","Yes")</f>
        <v>No</v>
      </c>
      <c r="Q7423">
        <v>2</v>
      </c>
      <c r="R7423" t="s">
        <v>37</v>
      </c>
      <c r="S7423">
        <v>412</v>
      </c>
      <c r="T7423" t="s">
        <v>33</v>
      </c>
      <c r="U7423" t="s">
        <v>34</v>
      </c>
      <c r="V7423" t="s">
        <v>28</v>
      </c>
      <c r="W7423" t="s">
        <v>47</v>
      </c>
      <c r="X7423" t="s">
        <v>30</v>
      </c>
    </row>
    <row r="7424" spans="1:24" x14ac:dyDescent="0.3">
      <c r="A7424">
        <v>15776211</v>
      </c>
      <c r="B7424" t="s">
        <v>178</v>
      </c>
      <c r="C7424">
        <v>678</v>
      </c>
      <c r="D7424" t="s">
        <v>42</v>
      </c>
      <c r="E7424" t="s">
        <v>45</v>
      </c>
      <c r="F7424">
        <v>34</v>
      </c>
      <c r="G7424">
        <v>6</v>
      </c>
      <c r="H7424">
        <v>0</v>
      </c>
      <c r="I7424">
        <v>2</v>
      </c>
      <c r="J7424">
        <v>1</v>
      </c>
      <c r="K7424">
        <v>1</v>
      </c>
      <c r="L7424">
        <v>124593</v>
      </c>
      <c r="M7424">
        <v>0</v>
      </c>
      <c r="N7424" t="str">
        <f>IF(BANK[[#This Row],[EXITED]]=0,"No","Yes")</f>
        <v>No</v>
      </c>
      <c r="O7424">
        <v>0</v>
      </c>
      <c r="P7424" t="str">
        <f>IF(BANK[[#This Row],[COMPLAIN]]=0,"No","Yes")</f>
        <v>No</v>
      </c>
      <c r="Q7424">
        <v>2</v>
      </c>
      <c r="R7424" t="s">
        <v>25</v>
      </c>
      <c r="S7424">
        <v>516</v>
      </c>
      <c r="T7424" t="s">
        <v>26</v>
      </c>
      <c r="U7424" t="s">
        <v>39</v>
      </c>
      <c r="V7424" t="s">
        <v>46</v>
      </c>
      <c r="W7424" t="s">
        <v>47</v>
      </c>
      <c r="X7424" t="s">
        <v>30</v>
      </c>
    </row>
    <row r="7425" spans="1:24" x14ac:dyDescent="0.3">
      <c r="A7425">
        <v>15626012</v>
      </c>
      <c r="B7425" t="s">
        <v>760</v>
      </c>
      <c r="C7425">
        <v>459</v>
      </c>
      <c r="D7425" t="s">
        <v>42</v>
      </c>
      <c r="E7425" t="s">
        <v>24</v>
      </c>
      <c r="F7425">
        <v>26</v>
      </c>
      <c r="G7425">
        <v>4</v>
      </c>
      <c r="H7425">
        <v>149880</v>
      </c>
      <c r="I7425">
        <v>1</v>
      </c>
      <c r="J7425">
        <v>0</v>
      </c>
      <c r="K7425">
        <v>0</v>
      </c>
      <c r="L7425">
        <v>50016</v>
      </c>
      <c r="M7425">
        <v>0</v>
      </c>
      <c r="N7425" t="str">
        <f>IF(BANK[[#This Row],[EXITED]]=0,"No","Yes")</f>
        <v>No</v>
      </c>
      <c r="O7425">
        <v>0</v>
      </c>
      <c r="P7425" t="str">
        <f>IF(BANK[[#This Row],[COMPLAIN]]=0,"No","Yes")</f>
        <v>No</v>
      </c>
      <c r="Q7425">
        <v>1</v>
      </c>
      <c r="R7425" t="s">
        <v>32</v>
      </c>
      <c r="S7425">
        <v>872</v>
      </c>
      <c r="T7425" t="s">
        <v>26</v>
      </c>
      <c r="U7425" t="s">
        <v>27</v>
      </c>
      <c r="V7425" t="s">
        <v>46</v>
      </c>
      <c r="W7425" t="s">
        <v>29</v>
      </c>
      <c r="X7425" t="s">
        <v>30</v>
      </c>
    </row>
    <row r="7426" spans="1:24" x14ac:dyDescent="0.3">
      <c r="A7426">
        <v>15718765</v>
      </c>
      <c r="B7426" t="s">
        <v>96</v>
      </c>
      <c r="C7426">
        <v>501</v>
      </c>
      <c r="D7426" t="s">
        <v>23</v>
      </c>
      <c r="E7426" t="s">
        <v>24</v>
      </c>
      <c r="F7426">
        <v>43</v>
      </c>
      <c r="G7426">
        <v>6</v>
      </c>
      <c r="H7426">
        <v>104533</v>
      </c>
      <c r="I7426">
        <v>1</v>
      </c>
      <c r="J7426">
        <v>0</v>
      </c>
      <c r="K7426">
        <v>0</v>
      </c>
      <c r="L7426">
        <v>81124</v>
      </c>
      <c r="M7426">
        <v>1</v>
      </c>
      <c r="N7426" t="str">
        <f>IF(BANK[[#This Row],[EXITED]]=0,"No","Yes")</f>
        <v>Yes</v>
      </c>
      <c r="O7426">
        <v>1</v>
      </c>
      <c r="P7426" t="str">
        <f>IF(BANK[[#This Row],[COMPLAIN]]=0,"No","Yes")</f>
        <v>Yes</v>
      </c>
      <c r="Q7426">
        <v>2</v>
      </c>
      <c r="R7426" t="s">
        <v>32</v>
      </c>
      <c r="S7426">
        <v>723</v>
      </c>
      <c r="T7426" t="s">
        <v>33</v>
      </c>
      <c r="U7426" t="s">
        <v>34</v>
      </c>
      <c r="V7426" t="s">
        <v>46</v>
      </c>
      <c r="W7426" t="s">
        <v>47</v>
      </c>
      <c r="X7426" t="s">
        <v>30</v>
      </c>
    </row>
    <row r="7427" spans="1:24" x14ac:dyDescent="0.3">
      <c r="A7427">
        <v>15752650</v>
      </c>
      <c r="B7427" t="s">
        <v>2568</v>
      </c>
      <c r="C7427">
        <v>681</v>
      </c>
      <c r="D7427" t="s">
        <v>23</v>
      </c>
      <c r="E7427" t="s">
        <v>45</v>
      </c>
      <c r="F7427">
        <v>37</v>
      </c>
      <c r="G7427">
        <v>6</v>
      </c>
      <c r="H7427">
        <v>121231</v>
      </c>
      <c r="I7427">
        <v>1</v>
      </c>
      <c r="J7427">
        <v>1</v>
      </c>
      <c r="K7427">
        <v>1</v>
      </c>
      <c r="L7427">
        <v>146366</v>
      </c>
      <c r="M7427">
        <v>0</v>
      </c>
      <c r="N7427" t="str">
        <f>IF(BANK[[#This Row],[EXITED]]=0,"No","Yes")</f>
        <v>No</v>
      </c>
      <c r="O7427">
        <v>0</v>
      </c>
      <c r="P7427" t="str">
        <f>IF(BANK[[#This Row],[COMPLAIN]]=0,"No","Yes")</f>
        <v>No</v>
      </c>
      <c r="Q7427">
        <v>4</v>
      </c>
      <c r="R7427" t="s">
        <v>25</v>
      </c>
      <c r="S7427">
        <v>271</v>
      </c>
      <c r="T7427" t="s">
        <v>33</v>
      </c>
      <c r="U7427" t="s">
        <v>27</v>
      </c>
      <c r="V7427" t="s">
        <v>46</v>
      </c>
      <c r="W7427" t="s">
        <v>40</v>
      </c>
      <c r="X7427" t="s">
        <v>30</v>
      </c>
    </row>
    <row r="7428" spans="1:24" x14ac:dyDescent="0.3">
      <c r="A7428">
        <v>15797502</v>
      </c>
      <c r="B7428" t="s">
        <v>1234</v>
      </c>
      <c r="C7428">
        <v>706</v>
      </c>
      <c r="D7428" t="s">
        <v>23</v>
      </c>
      <c r="E7428" t="s">
        <v>24</v>
      </c>
      <c r="F7428">
        <v>24</v>
      </c>
      <c r="G7428">
        <v>2</v>
      </c>
      <c r="H7428">
        <v>141079</v>
      </c>
      <c r="I7428">
        <v>1</v>
      </c>
      <c r="J7428">
        <v>1</v>
      </c>
      <c r="K7428">
        <v>1</v>
      </c>
      <c r="L7428">
        <v>24403</v>
      </c>
      <c r="M7428">
        <v>0</v>
      </c>
      <c r="N7428" t="str">
        <f>IF(BANK[[#This Row],[EXITED]]=0,"No","Yes")</f>
        <v>No</v>
      </c>
      <c r="O7428">
        <v>0</v>
      </c>
      <c r="P7428" t="str">
        <f>IF(BANK[[#This Row],[COMPLAIN]]=0,"No","Yes")</f>
        <v>No</v>
      </c>
      <c r="Q7428">
        <v>3</v>
      </c>
      <c r="R7428" t="s">
        <v>25</v>
      </c>
      <c r="S7428">
        <v>563</v>
      </c>
      <c r="T7428" t="s">
        <v>38</v>
      </c>
      <c r="U7428" t="s">
        <v>27</v>
      </c>
      <c r="V7428" t="s">
        <v>52</v>
      </c>
      <c r="W7428" t="s">
        <v>54</v>
      </c>
      <c r="X7428" t="s">
        <v>30</v>
      </c>
    </row>
    <row r="7429" spans="1:24" x14ac:dyDescent="0.3">
      <c r="A7429">
        <v>15779423</v>
      </c>
      <c r="B7429" t="s">
        <v>1183</v>
      </c>
      <c r="C7429">
        <v>716</v>
      </c>
      <c r="D7429" t="s">
        <v>42</v>
      </c>
      <c r="E7429" t="s">
        <v>24</v>
      </c>
      <c r="F7429">
        <v>39</v>
      </c>
      <c r="G7429">
        <v>1</v>
      </c>
      <c r="H7429">
        <v>70658</v>
      </c>
      <c r="I7429">
        <v>2</v>
      </c>
      <c r="J7429">
        <v>1</v>
      </c>
      <c r="K7429">
        <v>1</v>
      </c>
      <c r="L7429">
        <v>76476</v>
      </c>
      <c r="M7429">
        <v>0</v>
      </c>
      <c r="N7429" t="str">
        <f>IF(BANK[[#This Row],[EXITED]]=0,"No","Yes")</f>
        <v>No</v>
      </c>
      <c r="O7429">
        <v>0</v>
      </c>
      <c r="P7429" t="str">
        <f>IF(BANK[[#This Row],[COMPLAIN]]=0,"No","Yes")</f>
        <v>No</v>
      </c>
      <c r="Q7429">
        <v>3</v>
      </c>
      <c r="R7429" t="s">
        <v>25</v>
      </c>
      <c r="S7429">
        <v>421</v>
      </c>
      <c r="T7429" t="s">
        <v>33</v>
      </c>
      <c r="U7429" t="s">
        <v>34</v>
      </c>
      <c r="V7429" t="s">
        <v>52</v>
      </c>
      <c r="W7429" t="s">
        <v>54</v>
      </c>
      <c r="X7429" t="s">
        <v>30</v>
      </c>
    </row>
    <row r="7430" spans="1:24" x14ac:dyDescent="0.3">
      <c r="A7430">
        <v>15619514</v>
      </c>
      <c r="B7430" t="s">
        <v>1480</v>
      </c>
      <c r="C7430">
        <v>507</v>
      </c>
      <c r="D7430" t="s">
        <v>56</v>
      </c>
      <c r="E7430" t="s">
        <v>24</v>
      </c>
      <c r="F7430">
        <v>40</v>
      </c>
      <c r="G7430">
        <v>3</v>
      </c>
      <c r="H7430">
        <v>120105</v>
      </c>
      <c r="I7430">
        <v>1</v>
      </c>
      <c r="J7430">
        <v>1</v>
      </c>
      <c r="K7430">
        <v>0</v>
      </c>
      <c r="L7430">
        <v>92075</v>
      </c>
      <c r="M7430">
        <v>1</v>
      </c>
      <c r="N7430" t="str">
        <f>IF(BANK[[#This Row],[EXITED]]=0,"No","Yes")</f>
        <v>Yes</v>
      </c>
      <c r="O7430">
        <v>1</v>
      </c>
      <c r="P7430" t="str">
        <f>IF(BANK[[#This Row],[COMPLAIN]]=0,"No","Yes")</f>
        <v>Yes</v>
      </c>
      <c r="Q7430">
        <v>5</v>
      </c>
      <c r="R7430" t="s">
        <v>43</v>
      </c>
      <c r="S7430">
        <v>787</v>
      </c>
      <c r="T7430" t="s">
        <v>33</v>
      </c>
      <c r="U7430" t="s">
        <v>27</v>
      </c>
      <c r="V7430" t="s">
        <v>46</v>
      </c>
      <c r="W7430" t="s">
        <v>35</v>
      </c>
      <c r="X7430" t="s">
        <v>30</v>
      </c>
    </row>
    <row r="7431" spans="1:24" x14ac:dyDescent="0.3">
      <c r="A7431">
        <v>15615430</v>
      </c>
      <c r="B7431" t="s">
        <v>1444</v>
      </c>
      <c r="C7431">
        <v>678</v>
      </c>
      <c r="D7431" t="s">
        <v>56</v>
      </c>
      <c r="E7431" t="s">
        <v>24</v>
      </c>
      <c r="F7431">
        <v>55</v>
      </c>
      <c r="G7431">
        <v>4</v>
      </c>
      <c r="H7431">
        <v>129647</v>
      </c>
      <c r="I7431">
        <v>1</v>
      </c>
      <c r="J7431">
        <v>1</v>
      </c>
      <c r="K7431">
        <v>1</v>
      </c>
      <c r="L7431">
        <v>184125</v>
      </c>
      <c r="M7431">
        <v>1</v>
      </c>
      <c r="N7431" t="str">
        <f>IF(BANK[[#This Row],[EXITED]]=0,"No","Yes")</f>
        <v>Yes</v>
      </c>
      <c r="O7431">
        <v>1</v>
      </c>
      <c r="P7431" t="str">
        <f>IF(BANK[[#This Row],[COMPLAIN]]=0,"No","Yes")</f>
        <v>Yes</v>
      </c>
      <c r="Q7431">
        <v>5</v>
      </c>
      <c r="R7431" t="s">
        <v>37</v>
      </c>
      <c r="S7431">
        <v>482</v>
      </c>
      <c r="T7431" t="s">
        <v>51</v>
      </c>
      <c r="U7431" t="s">
        <v>27</v>
      </c>
      <c r="V7431" t="s">
        <v>46</v>
      </c>
      <c r="W7431" t="s">
        <v>35</v>
      </c>
      <c r="X7431" t="s">
        <v>30</v>
      </c>
    </row>
    <row r="7432" spans="1:24" x14ac:dyDescent="0.3">
      <c r="A7432">
        <v>15716431</v>
      </c>
      <c r="B7432" t="s">
        <v>308</v>
      </c>
      <c r="C7432">
        <v>775</v>
      </c>
      <c r="D7432" t="s">
        <v>42</v>
      </c>
      <c r="E7432" t="s">
        <v>45</v>
      </c>
      <c r="F7432">
        <v>30</v>
      </c>
      <c r="G7432">
        <v>10</v>
      </c>
      <c r="H7432">
        <v>191092</v>
      </c>
      <c r="I7432">
        <v>2</v>
      </c>
      <c r="J7432">
        <v>1</v>
      </c>
      <c r="K7432">
        <v>1</v>
      </c>
      <c r="L7432">
        <v>96170</v>
      </c>
      <c r="M7432">
        <v>0</v>
      </c>
      <c r="N7432" t="str">
        <f>IF(BANK[[#This Row],[EXITED]]=0,"No","Yes")</f>
        <v>No</v>
      </c>
      <c r="O7432">
        <v>0</v>
      </c>
      <c r="P7432" t="str">
        <f>IF(BANK[[#This Row],[COMPLAIN]]=0,"No","Yes")</f>
        <v>No</v>
      </c>
      <c r="Q7432">
        <v>5</v>
      </c>
      <c r="R7432" t="s">
        <v>37</v>
      </c>
      <c r="S7432">
        <v>361</v>
      </c>
      <c r="T7432" t="s">
        <v>26</v>
      </c>
      <c r="U7432" t="s">
        <v>27</v>
      </c>
      <c r="V7432" t="s">
        <v>28</v>
      </c>
      <c r="W7432" t="s">
        <v>35</v>
      </c>
      <c r="X7432" t="s">
        <v>30</v>
      </c>
    </row>
    <row r="7433" spans="1:24" x14ac:dyDescent="0.3">
      <c r="A7433">
        <v>15798341</v>
      </c>
      <c r="B7433" t="s">
        <v>1698</v>
      </c>
      <c r="C7433">
        <v>544</v>
      </c>
      <c r="D7433" t="s">
        <v>42</v>
      </c>
      <c r="E7433" t="s">
        <v>24</v>
      </c>
      <c r="F7433">
        <v>38</v>
      </c>
      <c r="G7433">
        <v>8</v>
      </c>
      <c r="H7433">
        <v>0</v>
      </c>
      <c r="I7433">
        <v>1</v>
      </c>
      <c r="J7433">
        <v>1</v>
      </c>
      <c r="K7433">
        <v>1</v>
      </c>
      <c r="L7433">
        <v>98209</v>
      </c>
      <c r="M7433">
        <v>0</v>
      </c>
      <c r="N7433" t="str">
        <f>IF(BANK[[#This Row],[EXITED]]=0,"No","Yes")</f>
        <v>No</v>
      </c>
      <c r="O7433">
        <v>0</v>
      </c>
      <c r="P7433" t="str">
        <f>IF(BANK[[#This Row],[COMPLAIN]]=0,"No","Yes")</f>
        <v>No</v>
      </c>
      <c r="Q7433">
        <v>3</v>
      </c>
      <c r="R7433" t="s">
        <v>25</v>
      </c>
      <c r="S7433">
        <v>661</v>
      </c>
      <c r="T7433" t="s">
        <v>33</v>
      </c>
      <c r="U7433" t="s">
        <v>39</v>
      </c>
      <c r="V7433" t="s">
        <v>28</v>
      </c>
      <c r="W7433" t="s">
        <v>54</v>
      </c>
      <c r="X7433" t="s">
        <v>30</v>
      </c>
    </row>
    <row r="7434" spans="1:24" x14ac:dyDescent="0.3">
      <c r="A7434">
        <v>15651958</v>
      </c>
      <c r="B7434" t="s">
        <v>990</v>
      </c>
      <c r="C7434">
        <v>756</v>
      </c>
      <c r="D7434" t="s">
        <v>42</v>
      </c>
      <c r="E7434" t="s">
        <v>24</v>
      </c>
      <c r="F7434">
        <v>27</v>
      </c>
      <c r="G7434">
        <v>8</v>
      </c>
      <c r="H7434">
        <v>0</v>
      </c>
      <c r="I7434">
        <v>2</v>
      </c>
      <c r="J7434">
        <v>1</v>
      </c>
      <c r="K7434">
        <v>1</v>
      </c>
      <c r="L7434">
        <v>157933</v>
      </c>
      <c r="M7434">
        <v>0</v>
      </c>
      <c r="N7434" t="str">
        <f>IF(BANK[[#This Row],[EXITED]]=0,"No","Yes")</f>
        <v>No</v>
      </c>
      <c r="O7434">
        <v>0</v>
      </c>
      <c r="P7434" t="str">
        <f>IF(BANK[[#This Row],[COMPLAIN]]=0,"No","Yes")</f>
        <v>No</v>
      </c>
      <c r="Q7434">
        <v>3</v>
      </c>
      <c r="R7434" t="s">
        <v>32</v>
      </c>
      <c r="S7434">
        <v>281</v>
      </c>
      <c r="T7434" t="s">
        <v>26</v>
      </c>
      <c r="U7434" t="s">
        <v>39</v>
      </c>
      <c r="V7434" t="s">
        <v>28</v>
      </c>
      <c r="W7434" t="s">
        <v>54</v>
      </c>
      <c r="X7434" t="s">
        <v>30</v>
      </c>
    </row>
    <row r="7435" spans="1:24" x14ac:dyDescent="0.3">
      <c r="A7435">
        <v>15652999</v>
      </c>
      <c r="B7435" t="s">
        <v>92</v>
      </c>
      <c r="C7435">
        <v>742</v>
      </c>
      <c r="D7435" t="s">
        <v>56</v>
      </c>
      <c r="E7435" t="s">
        <v>24</v>
      </c>
      <c r="F7435">
        <v>33</v>
      </c>
      <c r="G7435">
        <v>1</v>
      </c>
      <c r="H7435">
        <v>137938</v>
      </c>
      <c r="I7435">
        <v>1</v>
      </c>
      <c r="J7435">
        <v>1</v>
      </c>
      <c r="K7435">
        <v>1</v>
      </c>
      <c r="L7435">
        <v>51387</v>
      </c>
      <c r="M7435">
        <v>0</v>
      </c>
      <c r="N7435" t="str">
        <f>IF(BANK[[#This Row],[EXITED]]=0,"No","Yes")</f>
        <v>No</v>
      </c>
      <c r="O7435">
        <v>0</v>
      </c>
      <c r="P7435" t="str">
        <f>IF(BANK[[#This Row],[COMPLAIN]]=0,"No","Yes")</f>
        <v>No</v>
      </c>
      <c r="Q7435">
        <v>4</v>
      </c>
      <c r="R7435" t="s">
        <v>37</v>
      </c>
      <c r="S7435">
        <v>954</v>
      </c>
      <c r="T7435" t="s">
        <v>26</v>
      </c>
      <c r="U7435" t="s">
        <v>27</v>
      </c>
      <c r="V7435" t="s">
        <v>52</v>
      </c>
      <c r="W7435" t="s">
        <v>40</v>
      </c>
      <c r="X7435" t="s">
        <v>30</v>
      </c>
    </row>
    <row r="7436" spans="1:24" x14ac:dyDescent="0.3">
      <c r="A7436">
        <v>15632446</v>
      </c>
      <c r="B7436" t="s">
        <v>1230</v>
      </c>
      <c r="C7436">
        <v>667</v>
      </c>
      <c r="D7436" t="s">
        <v>42</v>
      </c>
      <c r="E7436" t="s">
        <v>24</v>
      </c>
      <c r="F7436">
        <v>24</v>
      </c>
      <c r="G7436">
        <v>4</v>
      </c>
      <c r="H7436">
        <v>0</v>
      </c>
      <c r="I7436">
        <v>2</v>
      </c>
      <c r="J7436">
        <v>0</v>
      </c>
      <c r="K7436">
        <v>0</v>
      </c>
      <c r="L7436">
        <v>180330</v>
      </c>
      <c r="M7436">
        <v>0</v>
      </c>
      <c r="N7436" t="str">
        <f>IF(BANK[[#This Row],[EXITED]]=0,"No","Yes")</f>
        <v>No</v>
      </c>
      <c r="O7436">
        <v>0</v>
      </c>
      <c r="P7436" t="str">
        <f>IF(BANK[[#This Row],[COMPLAIN]]=0,"No","Yes")</f>
        <v>No</v>
      </c>
      <c r="Q7436">
        <v>3</v>
      </c>
      <c r="R7436" t="s">
        <v>37</v>
      </c>
      <c r="S7436">
        <v>392</v>
      </c>
      <c r="T7436" t="s">
        <v>38</v>
      </c>
      <c r="U7436" t="s">
        <v>39</v>
      </c>
      <c r="V7436" t="s">
        <v>46</v>
      </c>
      <c r="W7436" t="s">
        <v>54</v>
      </c>
      <c r="X7436" t="s">
        <v>30</v>
      </c>
    </row>
    <row r="7437" spans="1:24" x14ac:dyDescent="0.3">
      <c r="A7437">
        <v>15620936</v>
      </c>
      <c r="B7437" t="s">
        <v>1457</v>
      </c>
      <c r="C7437">
        <v>787</v>
      </c>
      <c r="D7437" t="s">
        <v>42</v>
      </c>
      <c r="E7437" t="s">
        <v>24</v>
      </c>
      <c r="F7437">
        <v>32</v>
      </c>
      <c r="G7437">
        <v>4</v>
      </c>
      <c r="H7437">
        <v>0</v>
      </c>
      <c r="I7437">
        <v>2</v>
      </c>
      <c r="J7437">
        <v>1</v>
      </c>
      <c r="K7437">
        <v>1</v>
      </c>
      <c r="L7437">
        <v>13239</v>
      </c>
      <c r="M7437">
        <v>0</v>
      </c>
      <c r="N7437" t="str">
        <f>IF(BANK[[#This Row],[EXITED]]=0,"No","Yes")</f>
        <v>No</v>
      </c>
      <c r="O7437">
        <v>0</v>
      </c>
      <c r="P7437" t="str">
        <f>IF(BANK[[#This Row],[COMPLAIN]]=0,"No","Yes")</f>
        <v>No</v>
      </c>
      <c r="Q7437">
        <v>2</v>
      </c>
      <c r="R7437" t="s">
        <v>43</v>
      </c>
      <c r="S7437">
        <v>643</v>
      </c>
      <c r="T7437" t="s">
        <v>26</v>
      </c>
      <c r="U7437" t="s">
        <v>39</v>
      </c>
      <c r="V7437" t="s">
        <v>46</v>
      </c>
      <c r="W7437" t="s">
        <v>47</v>
      </c>
      <c r="X7437" t="s">
        <v>30</v>
      </c>
    </row>
    <row r="7438" spans="1:24" x14ac:dyDescent="0.3">
      <c r="A7438">
        <v>15587640</v>
      </c>
      <c r="B7438" t="s">
        <v>59</v>
      </c>
      <c r="C7438">
        <v>718</v>
      </c>
      <c r="D7438" t="s">
        <v>42</v>
      </c>
      <c r="E7438" t="s">
        <v>45</v>
      </c>
      <c r="F7438">
        <v>43</v>
      </c>
      <c r="G7438">
        <v>0</v>
      </c>
      <c r="H7438">
        <v>93143</v>
      </c>
      <c r="I7438">
        <v>1</v>
      </c>
      <c r="J7438">
        <v>1</v>
      </c>
      <c r="K7438">
        <v>0</v>
      </c>
      <c r="L7438">
        <v>167555</v>
      </c>
      <c r="M7438">
        <v>0</v>
      </c>
      <c r="N7438" t="str">
        <f>IF(BANK[[#This Row],[EXITED]]=0,"No","Yes")</f>
        <v>No</v>
      </c>
      <c r="O7438">
        <v>0</v>
      </c>
      <c r="P7438" t="str">
        <f>IF(BANK[[#This Row],[COMPLAIN]]=0,"No","Yes")</f>
        <v>No</v>
      </c>
      <c r="Q7438">
        <v>3</v>
      </c>
      <c r="R7438" t="s">
        <v>32</v>
      </c>
      <c r="S7438">
        <v>491</v>
      </c>
      <c r="T7438" t="s">
        <v>33</v>
      </c>
      <c r="U7438" t="s">
        <v>34</v>
      </c>
      <c r="V7438" t="s">
        <v>52</v>
      </c>
      <c r="W7438" t="s">
        <v>54</v>
      </c>
      <c r="X7438" t="s">
        <v>30</v>
      </c>
    </row>
    <row r="7439" spans="1:24" x14ac:dyDescent="0.3">
      <c r="A7439">
        <v>15782231</v>
      </c>
      <c r="B7439" t="s">
        <v>638</v>
      </c>
      <c r="C7439">
        <v>521</v>
      </c>
      <c r="D7439" t="s">
        <v>42</v>
      </c>
      <c r="E7439" t="s">
        <v>24</v>
      </c>
      <c r="F7439">
        <v>38</v>
      </c>
      <c r="G7439">
        <v>6</v>
      </c>
      <c r="H7439">
        <v>0</v>
      </c>
      <c r="I7439">
        <v>2</v>
      </c>
      <c r="J7439">
        <v>1</v>
      </c>
      <c r="K7439">
        <v>0</v>
      </c>
      <c r="L7439">
        <v>51454</v>
      </c>
      <c r="M7439">
        <v>0</v>
      </c>
      <c r="N7439" t="str">
        <f>IF(BANK[[#This Row],[EXITED]]=0,"No","Yes")</f>
        <v>No</v>
      </c>
      <c r="O7439">
        <v>0</v>
      </c>
      <c r="P7439" t="str">
        <f>IF(BANK[[#This Row],[COMPLAIN]]=0,"No","Yes")</f>
        <v>No</v>
      </c>
      <c r="Q7439">
        <v>4</v>
      </c>
      <c r="R7439" t="s">
        <v>37</v>
      </c>
      <c r="S7439">
        <v>572</v>
      </c>
      <c r="T7439" t="s">
        <v>33</v>
      </c>
      <c r="U7439" t="s">
        <v>39</v>
      </c>
      <c r="V7439" t="s">
        <v>46</v>
      </c>
      <c r="W7439" t="s">
        <v>40</v>
      </c>
      <c r="X7439" t="s">
        <v>30</v>
      </c>
    </row>
    <row r="7440" spans="1:24" x14ac:dyDescent="0.3">
      <c r="A7440">
        <v>15580462</v>
      </c>
      <c r="B7440" t="s">
        <v>2569</v>
      </c>
      <c r="C7440">
        <v>607</v>
      </c>
      <c r="D7440" t="s">
        <v>23</v>
      </c>
      <c r="E7440" t="s">
        <v>24</v>
      </c>
      <c r="F7440">
        <v>40</v>
      </c>
      <c r="G7440">
        <v>1</v>
      </c>
      <c r="H7440">
        <v>112544</v>
      </c>
      <c r="I7440">
        <v>1</v>
      </c>
      <c r="J7440">
        <v>1</v>
      </c>
      <c r="K7440">
        <v>1</v>
      </c>
      <c r="L7440">
        <v>19842</v>
      </c>
      <c r="M7440">
        <v>0</v>
      </c>
      <c r="N7440" t="str">
        <f>IF(BANK[[#This Row],[EXITED]]=0,"No","Yes")</f>
        <v>No</v>
      </c>
      <c r="O7440">
        <v>0</v>
      </c>
      <c r="P7440" t="str">
        <f>IF(BANK[[#This Row],[COMPLAIN]]=0,"No","Yes")</f>
        <v>No</v>
      </c>
      <c r="Q7440">
        <v>3</v>
      </c>
      <c r="R7440" t="s">
        <v>25</v>
      </c>
      <c r="S7440">
        <v>538</v>
      </c>
      <c r="T7440" t="s">
        <v>33</v>
      </c>
      <c r="U7440" t="s">
        <v>34</v>
      </c>
      <c r="V7440" t="s">
        <v>52</v>
      </c>
      <c r="W7440" t="s">
        <v>54</v>
      </c>
      <c r="X7440" t="s">
        <v>30</v>
      </c>
    </row>
    <row r="7441" spans="1:24" x14ac:dyDescent="0.3">
      <c r="A7441">
        <v>15736371</v>
      </c>
      <c r="B7441" t="s">
        <v>217</v>
      </c>
      <c r="C7441">
        <v>633</v>
      </c>
      <c r="D7441" t="s">
        <v>42</v>
      </c>
      <c r="E7441" t="s">
        <v>45</v>
      </c>
      <c r="F7441">
        <v>34</v>
      </c>
      <c r="G7441">
        <v>3</v>
      </c>
      <c r="H7441">
        <v>123034</v>
      </c>
      <c r="I7441">
        <v>2</v>
      </c>
      <c r="J7441">
        <v>1</v>
      </c>
      <c r="K7441">
        <v>1</v>
      </c>
      <c r="L7441">
        <v>38315</v>
      </c>
      <c r="M7441">
        <v>0</v>
      </c>
      <c r="N7441" t="str">
        <f>IF(BANK[[#This Row],[EXITED]]=0,"No","Yes")</f>
        <v>No</v>
      </c>
      <c r="O7441">
        <v>0</v>
      </c>
      <c r="P7441" t="str">
        <f>IF(BANK[[#This Row],[COMPLAIN]]=0,"No","Yes")</f>
        <v>No</v>
      </c>
      <c r="Q7441">
        <v>4</v>
      </c>
      <c r="R7441" t="s">
        <v>25</v>
      </c>
      <c r="S7441">
        <v>570</v>
      </c>
      <c r="T7441" t="s">
        <v>26</v>
      </c>
      <c r="U7441" t="s">
        <v>27</v>
      </c>
      <c r="V7441" t="s">
        <v>46</v>
      </c>
      <c r="W7441" t="s">
        <v>40</v>
      </c>
      <c r="X7441" t="s">
        <v>30</v>
      </c>
    </row>
    <row r="7442" spans="1:24" x14ac:dyDescent="0.3">
      <c r="A7442">
        <v>15648032</v>
      </c>
      <c r="B7442" t="s">
        <v>219</v>
      </c>
      <c r="C7442">
        <v>588</v>
      </c>
      <c r="D7442" t="s">
        <v>23</v>
      </c>
      <c r="E7442" t="s">
        <v>24</v>
      </c>
      <c r="F7442">
        <v>37</v>
      </c>
      <c r="G7442">
        <v>2</v>
      </c>
      <c r="H7442">
        <v>0</v>
      </c>
      <c r="I7442">
        <v>2</v>
      </c>
      <c r="J7442">
        <v>0</v>
      </c>
      <c r="K7442">
        <v>1</v>
      </c>
      <c r="L7442">
        <v>187817</v>
      </c>
      <c r="M7442">
        <v>0</v>
      </c>
      <c r="N7442" t="str">
        <f>IF(BANK[[#This Row],[EXITED]]=0,"No","Yes")</f>
        <v>No</v>
      </c>
      <c r="O7442">
        <v>0</v>
      </c>
      <c r="P7442" t="str">
        <f>IF(BANK[[#This Row],[COMPLAIN]]=0,"No","Yes")</f>
        <v>No</v>
      </c>
      <c r="Q7442">
        <v>2</v>
      </c>
      <c r="R7442" t="s">
        <v>32</v>
      </c>
      <c r="S7442">
        <v>889</v>
      </c>
      <c r="T7442" t="s">
        <v>33</v>
      </c>
      <c r="U7442" t="s">
        <v>39</v>
      </c>
      <c r="V7442" t="s">
        <v>52</v>
      </c>
      <c r="W7442" t="s">
        <v>47</v>
      </c>
      <c r="X7442" t="s">
        <v>30</v>
      </c>
    </row>
    <row r="7443" spans="1:24" x14ac:dyDescent="0.3">
      <c r="A7443">
        <v>15671358</v>
      </c>
      <c r="B7443" t="s">
        <v>1740</v>
      </c>
      <c r="C7443">
        <v>720</v>
      </c>
      <c r="D7443" t="s">
        <v>42</v>
      </c>
      <c r="E7443" t="s">
        <v>24</v>
      </c>
      <c r="F7443">
        <v>44</v>
      </c>
      <c r="G7443">
        <v>4</v>
      </c>
      <c r="H7443">
        <v>0</v>
      </c>
      <c r="I7443">
        <v>2</v>
      </c>
      <c r="J7443">
        <v>1</v>
      </c>
      <c r="K7443">
        <v>0</v>
      </c>
      <c r="L7443">
        <v>163471</v>
      </c>
      <c r="M7443">
        <v>0</v>
      </c>
      <c r="N7443" t="str">
        <f>IF(BANK[[#This Row],[EXITED]]=0,"No","Yes")</f>
        <v>No</v>
      </c>
      <c r="O7443">
        <v>0</v>
      </c>
      <c r="P7443" t="str">
        <f>IF(BANK[[#This Row],[COMPLAIN]]=0,"No","Yes")</f>
        <v>No</v>
      </c>
      <c r="Q7443">
        <v>1</v>
      </c>
      <c r="R7443" t="s">
        <v>43</v>
      </c>
      <c r="S7443">
        <v>311</v>
      </c>
      <c r="T7443" t="s">
        <v>33</v>
      </c>
      <c r="U7443" t="s">
        <v>39</v>
      </c>
      <c r="V7443" t="s">
        <v>46</v>
      </c>
      <c r="W7443" t="s">
        <v>29</v>
      </c>
      <c r="X7443" t="s">
        <v>30</v>
      </c>
    </row>
    <row r="7444" spans="1:24" x14ac:dyDescent="0.3">
      <c r="A7444">
        <v>15747130</v>
      </c>
      <c r="B7444" t="s">
        <v>155</v>
      </c>
      <c r="C7444">
        <v>521</v>
      </c>
      <c r="D7444" t="s">
        <v>42</v>
      </c>
      <c r="E7444" t="s">
        <v>24</v>
      </c>
      <c r="F7444">
        <v>39</v>
      </c>
      <c r="G7444">
        <v>7</v>
      </c>
      <c r="H7444">
        <v>0</v>
      </c>
      <c r="I7444">
        <v>2</v>
      </c>
      <c r="J7444">
        <v>0</v>
      </c>
      <c r="K7444">
        <v>1</v>
      </c>
      <c r="L7444">
        <v>654</v>
      </c>
      <c r="M7444">
        <v>0</v>
      </c>
      <c r="N7444" t="str">
        <f>IF(BANK[[#This Row],[EXITED]]=0,"No","Yes")</f>
        <v>No</v>
      </c>
      <c r="O7444">
        <v>0</v>
      </c>
      <c r="P7444" t="str">
        <f>IF(BANK[[#This Row],[COMPLAIN]]=0,"No","Yes")</f>
        <v>No</v>
      </c>
      <c r="Q7444">
        <v>4</v>
      </c>
      <c r="R7444" t="s">
        <v>43</v>
      </c>
      <c r="S7444">
        <v>912</v>
      </c>
      <c r="T7444" t="s">
        <v>33</v>
      </c>
      <c r="U7444" t="s">
        <v>39</v>
      </c>
      <c r="V7444" t="s">
        <v>28</v>
      </c>
      <c r="W7444" t="s">
        <v>40</v>
      </c>
      <c r="X7444" t="s">
        <v>30</v>
      </c>
    </row>
    <row r="7445" spans="1:24" x14ac:dyDescent="0.3">
      <c r="A7445">
        <v>15770041</v>
      </c>
      <c r="B7445" t="s">
        <v>286</v>
      </c>
      <c r="C7445">
        <v>728</v>
      </c>
      <c r="D7445" t="s">
        <v>23</v>
      </c>
      <c r="E7445" t="s">
        <v>45</v>
      </c>
      <c r="F7445">
        <v>43</v>
      </c>
      <c r="G7445">
        <v>8</v>
      </c>
      <c r="H7445">
        <v>128413</v>
      </c>
      <c r="I7445">
        <v>1</v>
      </c>
      <c r="J7445">
        <v>0</v>
      </c>
      <c r="K7445">
        <v>1</v>
      </c>
      <c r="L7445">
        <v>139024</v>
      </c>
      <c r="M7445">
        <v>0</v>
      </c>
      <c r="N7445" t="str">
        <f>IF(BANK[[#This Row],[EXITED]]=0,"No","Yes")</f>
        <v>No</v>
      </c>
      <c r="O7445">
        <v>0</v>
      </c>
      <c r="P7445" t="str">
        <f>IF(BANK[[#This Row],[COMPLAIN]]=0,"No","Yes")</f>
        <v>No</v>
      </c>
      <c r="Q7445">
        <v>4</v>
      </c>
      <c r="R7445" t="s">
        <v>43</v>
      </c>
      <c r="S7445">
        <v>576</v>
      </c>
      <c r="T7445" t="s">
        <v>33</v>
      </c>
      <c r="U7445" t="s">
        <v>27</v>
      </c>
      <c r="V7445" t="s">
        <v>28</v>
      </c>
      <c r="W7445" t="s">
        <v>40</v>
      </c>
      <c r="X7445" t="s">
        <v>30</v>
      </c>
    </row>
    <row r="7446" spans="1:24" x14ac:dyDescent="0.3">
      <c r="A7446">
        <v>15669414</v>
      </c>
      <c r="B7446" t="s">
        <v>223</v>
      </c>
      <c r="C7446">
        <v>486</v>
      </c>
      <c r="D7446" t="s">
        <v>56</v>
      </c>
      <c r="E7446" t="s">
        <v>24</v>
      </c>
      <c r="F7446">
        <v>62</v>
      </c>
      <c r="G7446">
        <v>9</v>
      </c>
      <c r="H7446">
        <v>118357</v>
      </c>
      <c r="I7446">
        <v>2</v>
      </c>
      <c r="J7446">
        <v>1</v>
      </c>
      <c r="K7446">
        <v>0</v>
      </c>
      <c r="L7446">
        <v>168035</v>
      </c>
      <c r="M7446">
        <v>1</v>
      </c>
      <c r="N7446" t="str">
        <f>IF(BANK[[#This Row],[EXITED]]=0,"No","Yes")</f>
        <v>Yes</v>
      </c>
      <c r="O7446">
        <v>1</v>
      </c>
      <c r="P7446" t="str">
        <f>IF(BANK[[#This Row],[COMPLAIN]]=0,"No","Yes")</f>
        <v>Yes</v>
      </c>
      <c r="Q7446">
        <v>2</v>
      </c>
      <c r="R7446" t="s">
        <v>43</v>
      </c>
      <c r="S7446">
        <v>299</v>
      </c>
      <c r="T7446" t="s">
        <v>51</v>
      </c>
      <c r="U7446" t="s">
        <v>34</v>
      </c>
      <c r="V7446" t="s">
        <v>28</v>
      </c>
      <c r="W7446" t="s">
        <v>47</v>
      </c>
      <c r="X7446" t="s">
        <v>30</v>
      </c>
    </row>
    <row r="7447" spans="1:24" x14ac:dyDescent="0.3">
      <c r="A7447">
        <v>15777054</v>
      </c>
      <c r="B7447" t="s">
        <v>60</v>
      </c>
      <c r="C7447">
        <v>584</v>
      </c>
      <c r="D7447" t="s">
        <v>56</v>
      </c>
      <c r="E7447" t="s">
        <v>24</v>
      </c>
      <c r="F7447">
        <v>42</v>
      </c>
      <c r="G7447">
        <v>3</v>
      </c>
      <c r="H7447">
        <v>137479</v>
      </c>
      <c r="I7447">
        <v>1</v>
      </c>
      <c r="J7447">
        <v>1</v>
      </c>
      <c r="K7447">
        <v>0</v>
      </c>
      <c r="L7447">
        <v>25669</v>
      </c>
      <c r="M7447">
        <v>0</v>
      </c>
      <c r="N7447" t="str">
        <f>IF(BANK[[#This Row],[EXITED]]=0,"No","Yes")</f>
        <v>No</v>
      </c>
      <c r="O7447">
        <v>0</v>
      </c>
      <c r="P7447" t="str">
        <f>IF(BANK[[#This Row],[COMPLAIN]]=0,"No","Yes")</f>
        <v>No</v>
      </c>
      <c r="Q7447">
        <v>3</v>
      </c>
      <c r="R7447" t="s">
        <v>43</v>
      </c>
      <c r="S7447">
        <v>534</v>
      </c>
      <c r="T7447" t="s">
        <v>33</v>
      </c>
      <c r="U7447" t="s">
        <v>27</v>
      </c>
      <c r="V7447" t="s">
        <v>46</v>
      </c>
      <c r="W7447" t="s">
        <v>54</v>
      </c>
      <c r="X7447" t="s">
        <v>30</v>
      </c>
    </row>
    <row r="7448" spans="1:24" x14ac:dyDescent="0.3">
      <c r="A7448">
        <v>15621021</v>
      </c>
      <c r="B7448" t="s">
        <v>2570</v>
      </c>
      <c r="C7448">
        <v>687</v>
      </c>
      <c r="D7448" t="s">
        <v>23</v>
      </c>
      <c r="E7448" t="s">
        <v>45</v>
      </c>
      <c r="F7448">
        <v>40</v>
      </c>
      <c r="G7448">
        <v>1</v>
      </c>
      <c r="H7448">
        <v>0</v>
      </c>
      <c r="I7448">
        <v>2</v>
      </c>
      <c r="J7448">
        <v>1</v>
      </c>
      <c r="K7448">
        <v>0</v>
      </c>
      <c r="L7448">
        <v>8207</v>
      </c>
      <c r="M7448">
        <v>0</v>
      </c>
      <c r="N7448" t="str">
        <f>IF(BANK[[#This Row],[EXITED]]=0,"No","Yes")</f>
        <v>No</v>
      </c>
      <c r="O7448">
        <v>0</v>
      </c>
      <c r="P7448" t="str">
        <f>IF(BANK[[#This Row],[COMPLAIN]]=0,"No","Yes")</f>
        <v>No</v>
      </c>
      <c r="Q7448">
        <v>3</v>
      </c>
      <c r="R7448" t="s">
        <v>32</v>
      </c>
      <c r="S7448">
        <v>289</v>
      </c>
      <c r="T7448" t="s">
        <v>33</v>
      </c>
      <c r="U7448" t="s">
        <v>39</v>
      </c>
      <c r="V7448" t="s">
        <v>52</v>
      </c>
      <c r="W7448" t="s">
        <v>54</v>
      </c>
      <c r="X7448" t="s">
        <v>30</v>
      </c>
    </row>
    <row r="7449" spans="1:24" x14ac:dyDescent="0.3">
      <c r="A7449">
        <v>15785490</v>
      </c>
      <c r="B7449" t="s">
        <v>2116</v>
      </c>
      <c r="C7449">
        <v>771</v>
      </c>
      <c r="D7449" t="s">
        <v>42</v>
      </c>
      <c r="E7449" t="s">
        <v>24</v>
      </c>
      <c r="F7449">
        <v>50</v>
      </c>
      <c r="G7449">
        <v>3</v>
      </c>
      <c r="H7449">
        <v>105230</v>
      </c>
      <c r="I7449">
        <v>1</v>
      </c>
      <c r="J7449">
        <v>1</v>
      </c>
      <c r="K7449">
        <v>1</v>
      </c>
      <c r="L7449">
        <v>16282</v>
      </c>
      <c r="M7449">
        <v>1</v>
      </c>
      <c r="N7449" t="str">
        <f>IF(BANK[[#This Row],[EXITED]]=0,"No","Yes")</f>
        <v>Yes</v>
      </c>
      <c r="O7449">
        <v>1</v>
      </c>
      <c r="P7449" t="str">
        <f>IF(BANK[[#This Row],[COMPLAIN]]=0,"No","Yes")</f>
        <v>Yes</v>
      </c>
      <c r="Q7449">
        <v>3</v>
      </c>
      <c r="R7449" t="s">
        <v>32</v>
      </c>
      <c r="S7449">
        <v>743</v>
      </c>
      <c r="T7449" t="s">
        <v>33</v>
      </c>
      <c r="U7449" t="s">
        <v>34</v>
      </c>
      <c r="V7449" t="s">
        <v>46</v>
      </c>
      <c r="W7449" t="s">
        <v>54</v>
      </c>
      <c r="X7449" t="s">
        <v>30</v>
      </c>
    </row>
    <row r="7450" spans="1:24" x14ac:dyDescent="0.3">
      <c r="A7450">
        <v>15686974</v>
      </c>
      <c r="B7450" t="s">
        <v>2059</v>
      </c>
      <c r="C7450">
        <v>751</v>
      </c>
      <c r="D7450" t="s">
        <v>42</v>
      </c>
      <c r="E7450" t="s">
        <v>45</v>
      </c>
      <c r="F7450">
        <v>48</v>
      </c>
      <c r="G7450">
        <v>4</v>
      </c>
      <c r="H7450">
        <v>0</v>
      </c>
      <c r="I7450">
        <v>1</v>
      </c>
      <c r="J7450">
        <v>0</v>
      </c>
      <c r="K7450">
        <v>1</v>
      </c>
      <c r="L7450">
        <v>30165</v>
      </c>
      <c r="M7450">
        <v>1</v>
      </c>
      <c r="N7450" t="str">
        <f>IF(BANK[[#This Row],[EXITED]]=0,"No","Yes")</f>
        <v>Yes</v>
      </c>
      <c r="O7450">
        <v>1</v>
      </c>
      <c r="P7450" t="str">
        <f>IF(BANK[[#This Row],[COMPLAIN]]=0,"No","Yes")</f>
        <v>Yes</v>
      </c>
      <c r="Q7450">
        <v>3</v>
      </c>
      <c r="R7450" t="s">
        <v>32</v>
      </c>
      <c r="S7450">
        <v>591</v>
      </c>
      <c r="T7450" t="s">
        <v>33</v>
      </c>
      <c r="U7450" t="s">
        <v>39</v>
      </c>
      <c r="V7450" t="s">
        <v>46</v>
      </c>
      <c r="W7450" t="s">
        <v>54</v>
      </c>
      <c r="X7450" t="s">
        <v>30</v>
      </c>
    </row>
    <row r="7451" spans="1:24" x14ac:dyDescent="0.3">
      <c r="A7451">
        <v>15574584</v>
      </c>
      <c r="B7451" t="s">
        <v>743</v>
      </c>
      <c r="C7451">
        <v>670</v>
      </c>
      <c r="D7451" t="s">
        <v>42</v>
      </c>
      <c r="E7451" t="s">
        <v>24</v>
      </c>
      <c r="F7451">
        <v>33</v>
      </c>
      <c r="G7451">
        <v>8</v>
      </c>
      <c r="H7451">
        <v>126680</v>
      </c>
      <c r="I7451">
        <v>1</v>
      </c>
      <c r="J7451">
        <v>1</v>
      </c>
      <c r="K7451">
        <v>1</v>
      </c>
      <c r="L7451">
        <v>39451</v>
      </c>
      <c r="M7451">
        <v>0</v>
      </c>
      <c r="N7451" t="str">
        <f>IF(BANK[[#This Row],[EXITED]]=0,"No","Yes")</f>
        <v>No</v>
      </c>
      <c r="O7451">
        <v>0</v>
      </c>
      <c r="P7451" t="str">
        <f>IF(BANK[[#This Row],[COMPLAIN]]=0,"No","Yes")</f>
        <v>No</v>
      </c>
      <c r="Q7451">
        <v>4</v>
      </c>
      <c r="R7451" t="s">
        <v>37</v>
      </c>
      <c r="S7451">
        <v>386</v>
      </c>
      <c r="T7451" t="s">
        <v>26</v>
      </c>
      <c r="U7451" t="s">
        <v>27</v>
      </c>
      <c r="V7451" t="s">
        <v>28</v>
      </c>
      <c r="W7451" t="s">
        <v>40</v>
      </c>
      <c r="X7451" t="s">
        <v>30</v>
      </c>
    </row>
    <row r="7452" spans="1:24" x14ac:dyDescent="0.3">
      <c r="A7452">
        <v>15719541</v>
      </c>
      <c r="B7452" t="s">
        <v>2571</v>
      </c>
      <c r="C7452">
        <v>675</v>
      </c>
      <c r="D7452" t="s">
        <v>23</v>
      </c>
      <c r="E7452" t="s">
        <v>24</v>
      </c>
      <c r="F7452">
        <v>31</v>
      </c>
      <c r="G7452">
        <v>2</v>
      </c>
      <c r="H7452">
        <v>90826</v>
      </c>
      <c r="I7452">
        <v>2</v>
      </c>
      <c r="J7452">
        <v>1</v>
      </c>
      <c r="K7452">
        <v>0</v>
      </c>
      <c r="L7452">
        <v>60271</v>
      </c>
      <c r="M7452">
        <v>0</v>
      </c>
      <c r="N7452" t="str">
        <f>IF(BANK[[#This Row],[EXITED]]=0,"No","Yes")</f>
        <v>No</v>
      </c>
      <c r="O7452">
        <v>0</v>
      </c>
      <c r="P7452" t="str">
        <f>IF(BANK[[#This Row],[COMPLAIN]]=0,"No","Yes")</f>
        <v>No</v>
      </c>
      <c r="Q7452">
        <v>3</v>
      </c>
      <c r="R7452" t="s">
        <v>37</v>
      </c>
      <c r="S7452">
        <v>661</v>
      </c>
      <c r="T7452" t="s">
        <v>26</v>
      </c>
      <c r="U7452" t="s">
        <v>34</v>
      </c>
      <c r="V7452" t="s">
        <v>52</v>
      </c>
      <c r="W7452" t="s">
        <v>54</v>
      </c>
      <c r="X7452" t="s">
        <v>30</v>
      </c>
    </row>
    <row r="7453" spans="1:24" x14ac:dyDescent="0.3">
      <c r="A7453">
        <v>15646310</v>
      </c>
      <c r="B7453" t="s">
        <v>421</v>
      </c>
      <c r="C7453">
        <v>684</v>
      </c>
      <c r="D7453" t="s">
        <v>23</v>
      </c>
      <c r="E7453" t="s">
        <v>24</v>
      </c>
      <c r="F7453">
        <v>24</v>
      </c>
      <c r="G7453">
        <v>8</v>
      </c>
      <c r="H7453">
        <v>143583</v>
      </c>
      <c r="I7453">
        <v>1</v>
      </c>
      <c r="J7453">
        <v>1</v>
      </c>
      <c r="K7453">
        <v>1</v>
      </c>
      <c r="L7453">
        <v>22527</v>
      </c>
      <c r="M7453">
        <v>0</v>
      </c>
      <c r="N7453" t="str">
        <f>IF(BANK[[#This Row],[EXITED]]=0,"No","Yes")</f>
        <v>No</v>
      </c>
      <c r="O7453">
        <v>0</v>
      </c>
      <c r="P7453" t="str">
        <f>IF(BANK[[#This Row],[COMPLAIN]]=0,"No","Yes")</f>
        <v>No</v>
      </c>
      <c r="Q7453">
        <v>4</v>
      </c>
      <c r="R7453" t="s">
        <v>25</v>
      </c>
      <c r="S7453">
        <v>559</v>
      </c>
      <c r="T7453" t="s">
        <v>38</v>
      </c>
      <c r="U7453" t="s">
        <v>27</v>
      </c>
      <c r="V7453" t="s">
        <v>28</v>
      </c>
      <c r="W7453" t="s">
        <v>40</v>
      </c>
      <c r="X7453" t="s">
        <v>30</v>
      </c>
    </row>
    <row r="7454" spans="1:24" x14ac:dyDescent="0.3">
      <c r="A7454">
        <v>15697606</v>
      </c>
      <c r="B7454" t="s">
        <v>2572</v>
      </c>
      <c r="C7454">
        <v>637</v>
      </c>
      <c r="D7454" t="s">
        <v>42</v>
      </c>
      <c r="E7454" t="s">
        <v>45</v>
      </c>
      <c r="F7454">
        <v>21</v>
      </c>
      <c r="G7454">
        <v>10</v>
      </c>
      <c r="H7454">
        <v>125712</v>
      </c>
      <c r="I7454">
        <v>1</v>
      </c>
      <c r="J7454">
        <v>0</v>
      </c>
      <c r="K7454">
        <v>0</v>
      </c>
      <c r="L7454">
        <v>175072</v>
      </c>
      <c r="M7454">
        <v>0</v>
      </c>
      <c r="N7454" t="str">
        <f>IF(BANK[[#This Row],[EXITED]]=0,"No","Yes")</f>
        <v>No</v>
      </c>
      <c r="O7454">
        <v>0</v>
      </c>
      <c r="P7454" t="str">
        <f>IF(BANK[[#This Row],[COMPLAIN]]=0,"No","Yes")</f>
        <v>No</v>
      </c>
      <c r="Q7454">
        <v>4</v>
      </c>
      <c r="R7454" t="s">
        <v>43</v>
      </c>
      <c r="S7454">
        <v>402</v>
      </c>
      <c r="T7454" t="s">
        <v>38</v>
      </c>
      <c r="U7454" t="s">
        <v>27</v>
      </c>
      <c r="V7454" t="s">
        <v>28</v>
      </c>
      <c r="W7454" t="s">
        <v>40</v>
      </c>
      <c r="X7454" t="s">
        <v>30</v>
      </c>
    </row>
    <row r="7455" spans="1:24" x14ac:dyDescent="0.3">
      <c r="A7455">
        <v>15711489</v>
      </c>
      <c r="B7455" t="s">
        <v>328</v>
      </c>
      <c r="C7455">
        <v>760</v>
      </c>
      <c r="D7455" t="s">
        <v>23</v>
      </c>
      <c r="E7455" t="s">
        <v>45</v>
      </c>
      <c r="F7455">
        <v>32</v>
      </c>
      <c r="G7455">
        <v>2</v>
      </c>
      <c r="H7455">
        <v>0</v>
      </c>
      <c r="I7455">
        <v>1</v>
      </c>
      <c r="J7455">
        <v>1</v>
      </c>
      <c r="K7455">
        <v>1</v>
      </c>
      <c r="L7455">
        <v>114565</v>
      </c>
      <c r="M7455">
        <v>0</v>
      </c>
      <c r="N7455" t="str">
        <f>IF(BANK[[#This Row],[EXITED]]=0,"No","Yes")</f>
        <v>No</v>
      </c>
      <c r="O7455">
        <v>0</v>
      </c>
      <c r="P7455" t="str">
        <f>IF(BANK[[#This Row],[COMPLAIN]]=0,"No","Yes")</f>
        <v>No</v>
      </c>
      <c r="Q7455">
        <v>4</v>
      </c>
      <c r="R7455" t="s">
        <v>25</v>
      </c>
      <c r="S7455">
        <v>625</v>
      </c>
      <c r="T7455" t="s">
        <v>26</v>
      </c>
      <c r="U7455" t="s">
        <v>39</v>
      </c>
      <c r="V7455" t="s">
        <v>52</v>
      </c>
      <c r="W7455" t="s">
        <v>40</v>
      </c>
      <c r="X7455" t="s">
        <v>30</v>
      </c>
    </row>
    <row r="7456" spans="1:24" x14ac:dyDescent="0.3">
      <c r="A7456">
        <v>15731755</v>
      </c>
      <c r="B7456" t="s">
        <v>2573</v>
      </c>
      <c r="C7456">
        <v>680</v>
      </c>
      <c r="D7456" t="s">
        <v>42</v>
      </c>
      <c r="E7456" t="s">
        <v>24</v>
      </c>
      <c r="F7456">
        <v>49</v>
      </c>
      <c r="G7456">
        <v>10</v>
      </c>
      <c r="H7456">
        <v>0</v>
      </c>
      <c r="I7456">
        <v>2</v>
      </c>
      <c r="J7456">
        <v>1</v>
      </c>
      <c r="K7456">
        <v>0</v>
      </c>
      <c r="L7456">
        <v>187008</v>
      </c>
      <c r="M7456">
        <v>0</v>
      </c>
      <c r="N7456" t="str">
        <f>IF(BANK[[#This Row],[EXITED]]=0,"No","Yes")</f>
        <v>No</v>
      </c>
      <c r="O7456">
        <v>0</v>
      </c>
      <c r="P7456" t="str">
        <f>IF(BANK[[#This Row],[COMPLAIN]]=0,"No","Yes")</f>
        <v>No</v>
      </c>
      <c r="Q7456">
        <v>2</v>
      </c>
      <c r="R7456" t="s">
        <v>43</v>
      </c>
      <c r="S7456">
        <v>933</v>
      </c>
      <c r="T7456" t="s">
        <v>33</v>
      </c>
      <c r="U7456" t="s">
        <v>39</v>
      </c>
      <c r="V7456" t="s">
        <v>28</v>
      </c>
      <c r="W7456" t="s">
        <v>47</v>
      </c>
      <c r="X7456" t="s">
        <v>30</v>
      </c>
    </row>
    <row r="7457" spans="1:24" x14ac:dyDescent="0.3">
      <c r="A7457">
        <v>15796370</v>
      </c>
      <c r="B7457" t="s">
        <v>2314</v>
      </c>
      <c r="C7457">
        <v>604</v>
      </c>
      <c r="D7457" t="s">
        <v>23</v>
      </c>
      <c r="E7457" t="s">
        <v>24</v>
      </c>
      <c r="F7457">
        <v>40</v>
      </c>
      <c r="G7457">
        <v>5</v>
      </c>
      <c r="H7457">
        <v>155455</v>
      </c>
      <c r="I7457">
        <v>1</v>
      </c>
      <c r="J7457">
        <v>0</v>
      </c>
      <c r="K7457">
        <v>1</v>
      </c>
      <c r="L7457">
        <v>113582</v>
      </c>
      <c r="M7457">
        <v>0</v>
      </c>
      <c r="N7457" t="str">
        <f>IF(BANK[[#This Row],[EXITED]]=0,"No","Yes")</f>
        <v>No</v>
      </c>
      <c r="O7457">
        <v>0</v>
      </c>
      <c r="P7457" t="str">
        <f>IF(BANK[[#This Row],[COMPLAIN]]=0,"No","Yes")</f>
        <v>No</v>
      </c>
      <c r="Q7457">
        <v>4</v>
      </c>
      <c r="R7457" t="s">
        <v>25</v>
      </c>
      <c r="S7457">
        <v>742</v>
      </c>
      <c r="T7457" t="s">
        <v>33</v>
      </c>
      <c r="U7457" t="s">
        <v>27</v>
      </c>
      <c r="V7457" t="s">
        <v>46</v>
      </c>
      <c r="W7457" t="s">
        <v>40</v>
      </c>
      <c r="X7457" t="s">
        <v>30</v>
      </c>
    </row>
    <row r="7458" spans="1:24" x14ac:dyDescent="0.3">
      <c r="A7458">
        <v>15598331</v>
      </c>
      <c r="B7458" t="s">
        <v>90</v>
      </c>
      <c r="C7458">
        <v>764</v>
      </c>
      <c r="D7458" t="s">
        <v>42</v>
      </c>
      <c r="E7458" t="s">
        <v>45</v>
      </c>
      <c r="F7458">
        <v>40</v>
      </c>
      <c r="G7458">
        <v>9</v>
      </c>
      <c r="H7458">
        <v>100481</v>
      </c>
      <c r="I7458">
        <v>1</v>
      </c>
      <c r="J7458">
        <v>1</v>
      </c>
      <c r="K7458">
        <v>0</v>
      </c>
      <c r="L7458">
        <v>124096</v>
      </c>
      <c r="M7458">
        <v>0</v>
      </c>
      <c r="N7458" t="str">
        <f>IF(BANK[[#This Row],[EXITED]]=0,"No","Yes")</f>
        <v>No</v>
      </c>
      <c r="O7458">
        <v>0</v>
      </c>
      <c r="P7458" t="str">
        <f>IF(BANK[[#This Row],[COMPLAIN]]=0,"No","Yes")</f>
        <v>No</v>
      </c>
      <c r="Q7458">
        <v>3</v>
      </c>
      <c r="R7458" t="s">
        <v>37</v>
      </c>
      <c r="S7458">
        <v>261</v>
      </c>
      <c r="T7458" t="s">
        <v>33</v>
      </c>
      <c r="U7458" t="s">
        <v>34</v>
      </c>
      <c r="V7458" t="s">
        <v>28</v>
      </c>
      <c r="W7458" t="s">
        <v>54</v>
      </c>
      <c r="X7458" t="s">
        <v>30</v>
      </c>
    </row>
    <row r="7459" spans="1:24" x14ac:dyDescent="0.3">
      <c r="A7459">
        <v>15796764</v>
      </c>
      <c r="B7459" t="s">
        <v>877</v>
      </c>
      <c r="C7459">
        <v>684</v>
      </c>
      <c r="D7459" t="s">
        <v>56</v>
      </c>
      <c r="E7459" t="s">
        <v>45</v>
      </c>
      <c r="F7459">
        <v>56</v>
      </c>
      <c r="G7459">
        <v>3</v>
      </c>
      <c r="H7459">
        <v>127586</v>
      </c>
      <c r="I7459">
        <v>3</v>
      </c>
      <c r="J7459">
        <v>1</v>
      </c>
      <c r="K7459">
        <v>1</v>
      </c>
      <c r="L7459">
        <v>80593</v>
      </c>
      <c r="M7459">
        <v>1</v>
      </c>
      <c r="N7459" t="str">
        <f>IF(BANK[[#This Row],[EXITED]]=0,"No","Yes")</f>
        <v>Yes</v>
      </c>
      <c r="O7459">
        <v>1</v>
      </c>
      <c r="P7459" t="str">
        <f>IF(BANK[[#This Row],[COMPLAIN]]=0,"No","Yes")</f>
        <v>Yes</v>
      </c>
      <c r="Q7459">
        <v>3</v>
      </c>
      <c r="R7459" t="s">
        <v>32</v>
      </c>
      <c r="S7459">
        <v>708</v>
      </c>
      <c r="T7459" t="s">
        <v>51</v>
      </c>
      <c r="U7459" t="s">
        <v>27</v>
      </c>
      <c r="V7459" t="s">
        <v>46</v>
      </c>
      <c r="W7459" t="s">
        <v>54</v>
      </c>
      <c r="X7459" t="s">
        <v>30</v>
      </c>
    </row>
    <row r="7460" spans="1:24" x14ac:dyDescent="0.3">
      <c r="A7460">
        <v>15589420</v>
      </c>
      <c r="B7460" t="s">
        <v>784</v>
      </c>
      <c r="C7460">
        <v>795</v>
      </c>
      <c r="D7460" t="s">
        <v>42</v>
      </c>
      <c r="E7460" t="s">
        <v>45</v>
      </c>
      <c r="F7460">
        <v>40</v>
      </c>
      <c r="G7460">
        <v>2</v>
      </c>
      <c r="H7460">
        <v>101891</v>
      </c>
      <c r="I7460">
        <v>1</v>
      </c>
      <c r="J7460">
        <v>1</v>
      </c>
      <c r="K7460">
        <v>1</v>
      </c>
      <c r="L7460">
        <v>183045</v>
      </c>
      <c r="M7460">
        <v>0</v>
      </c>
      <c r="N7460" t="str">
        <f>IF(BANK[[#This Row],[EXITED]]=0,"No","Yes")</f>
        <v>No</v>
      </c>
      <c r="O7460">
        <v>0</v>
      </c>
      <c r="P7460" t="str">
        <f>IF(BANK[[#This Row],[COMPLAIN]]=0,"No","Yes")</f>
        <v>No</v>
      </c>
      <c r="Q7460">
        <v>4</v>
      </c>
      <c r="R7460" t="s">
        <v>25</v>
      </c>
      <c r="S7460">
        <v>461</v>
      </c>
      <c r="T7460" t="s">
        <v>33</v>
      </c>
      <c r="U7460" t="s">
        <v>34</v>
      </c>
      <c r="V7460" t="s">
        <v>52</v>
      </c>
      <c r="W7460" t="s">
        <v>40</v>
      </c>
      <c r="X7460" t="s">
        <v>30</v>
      </c>
    </row>
    <row r="7461" spans="1:24" x14ac:dyDescent="0.3">
      <c r="A7461">
        <v>15810563</v>
      </c>
      <c r="B7461" t="s">
        <v>107</v>
      </c>
      <c r="C7461">
        <v>678</v>
      </c>
      <c r="D7461" t="s">
        <v>23</v>
      </c>
      <c r="E7461" t="s">
        <v>45</v>
      </c>
      <c r="F7461">
        <v>61</v>
      </c>
      <c r="G7461">
        <v>8</v>
      </c>
      <c r="H7461">
        <v>0</v>
      </c>
      <c r="I7461">
        <v>2</v>
      </c>
      <c r="J7461">
        <v>1</v>
      </c>
      <c r="K7461">
        <v>1</v>
      </c>
      <c r="L7461">
        <v>159939</v>
      </c>
      <c r="M7461">
        <v>0</v>
      </c>
      <c r="N7461" t="str">
        <f>IF(BANK[[#This Row],[EXITED]]=0,"No","Yes")</f>
        <v>No</v>
      </c>
      <c r="O7461">
        <v>0</v>
      </c>
      <c r="P7461" t="str">
        <f>IF(BANK[[#This Row],[COMPLAIN]]=0,"No","Yes")</f>
        <v>No</v>
      </c>
      <c r="Q7461">
        <v>1</v>
      </c>
      <c r="R7461" t="s">
        <v>37</v>
      </c>
      <c r="S7461">
        <v>617</v>
      </c>
      <c r="T7461" t="s">
        <v>51</v>
      </c>
      <c r="U7461" t="s">
        <v>39</v>
      </c>
      <c r="V7461" t="s">
        <v>28</v>
      </c>
      <c r="W7461" t="s">
        <v>29</v>
      </c>
      <c r="X7461" t="s">
        <v>30</v>
      </c>
    </row>
    <row r="7462" spans="1:24" x14ac:dyDescent="0.3">
      <c r="A7462">
        <v>15746569</v>
      </c>
      <c r="B7462" t="s">
        <v>1610</v>
      </c>
      <c r="C7462">
        <v>589</v>
      </c>
      <c r="D7462" t="s">
        <v>42</v>
      </c>
      <c r="E7462" t="s">
        <v>24</v>
      </c>
      <c r="F7462">
        <v>38</v>
      </c>
      <c r="G7462">
        <v>4</v>
      </c>
      <c r="H7462">
        <v>0</v>
      </c>
      <c r="I7462">
        <v>1</v>
      </c>
      <c r="J7462">
        <v>1</v>
      </c>
      <c r="K7462">
        <v>0</v>
      </c>
      <c r="L7462">
        <v>95483</v>
      </c>
      <c r="M7462">
        <v>1</v>
      </c>
      <c r="N7462" t="str">
        <f>IF(BANK[[#This Row],[EXITED]]=0,"No","Yes")</f>
        <v>Yes</v>
      </c>
      <c r="O7462">
        <v>1</v>
      </c>
      <c r="P7462" t="str">
        <f>IF(BANK[[#This Row],[COMPLAIN]]=0,"No","Yes")</f>
        <v>Yes</v>
      </c>
      <c r="Q7462">
        <v>5</v>
      </c>
      <c r="R7462" t="s">
        <v>32</v>
      </c>
      <c r="S7462">
        <v>443</v>
      </c>
      <c r="T7462" t="s">
        <v>33</v>
      </c>
      <c r="U7462" t="s">
        <v>39</v>
      </c>
      <c r="V7462" t="s">
        <v>46</v>
      </c>
      <c r="W7462" t="s">
        <v>35</v>
      </c>
      <c r="X7462" t="s">
        <v>30</v>
      </c>
    </row>
    <row r="7463" spans="1:24" x14ac:dyDescent="0.3">
      <c r="A7463">
        <v>15811594</v>
      </c>
      <c r="B7463" t="s">
        <v>207</v>
      </c>
      <c r="C7463">
        <v>660</v>
      </c>
      <c r="D7463" t="s">
        <v>23</v>
      </c>
      <c r="E7463" t="s">
        <v>45</v>
      </c>
      <c r="F7463">
        <v>28</v>
      </c>
      <c r="G7463">
        <v>3</v>
      </c>
      <c r="H7463">
        <v>128930</v>
      </c>
      <c r="I7463">
        <v>1</v>
      </c>
      <c r="J7463">
        <v>1</v>
      </c>
      <c r="K7463">
        <v>1</v>
      </c>
      <c r="L7463">
        <v>198070</v>
      </c>
      <c r="M7463">
        <v>0</v>
      </c>
      <c r="N7463" t="str">
        <f>IF(BANK[[#This Row],[EXITED]]=0,"No","Yes")</f>
        <v>No</v>
      </c>
      <c r="O7463">
        <v>0</v>
      </c>
      <c r="P7463" t="str">
        <f>IF(BANK[[#This Row],[COMPLAIN]]=0,"No","Yes")</f>
        <v>No</v>
      </c>
      <c r="Q7463">
        <v>2</v>
      </c>
      <c r="R7463" t="s">
        <v>37</v>
      </c>
      <c r="S7463">
        <v>231</v>
      </c>
      <c r="T7463" t="s">
        <v>26</v>
      </c>
      <c r="U7463" t="s">
        <v>27</v>
      </c>
      <c r="V7463" t="s">
        <v>46</v>
      </c>
      <c r="W7463" t="s">
        <v>47</v>
      </c>
      <c r="X7463" t="s">
        <v>30</v>
      </c>
    </row>
    <row r="7464" spans="1:24" x14ac:dyDescent="0.3">
      <c r="A7464">
        <v>15645896</v>
      </c>
      <c r="B7464" t="s">
        <v>64</v>
      </c>
      <c r="C7464">
        <v>646</v>
      </c>
      <c r="D7464" t="s">
        <v>56</v>
      </c>
      <c r="E7464" t="s">
        <v>24</v>
      </c>
      <c r="F7464">
        <v>39</v>
      </c>
      <c r="G7464">
        <v>6</v>
      </c>
      <c r="H7464">
        <v>121682</v>
      </c>
      <c r="I7464">
        <v>2</v>
      </c>
      <c r="J7464">
        <v>0</v>
      </c>
      <c r="K7464">
        <v>1</v>
      </c>
      <c r="L7464">
        <v>61793</v>
      </c>
      <c r="M7464">
        <v>0</v>
      </c>
      <c r="N7464" t="str">
        <f>IF(BANK[[#This Row],[EXITED]]=0,"No","Yes")</f>
        <v>No</v>
      </c>
      <c r="O7464">
        <v>0</v>
      </c>
      <c r="P7464" t="str">
        <f>IF(BANK[[#This Row],[COMPLAIN]]=0,"No","Yes")</f>
        <v>No</v>
      </c>
      <c r="Q7464">
        <v>1</v>
      </c>
      <c r="R7464" t="s">
        <v>25</v>
      </c>
      <c r="S7464">
        <v>321</v>
      </c>
      <c r="T7464" t="s">
        <v>33</v>
      </c>
      <c r="U7464" t="s">
        <v>27</v>
      </c>
      <c r="V7464" t="s">
        <v>46</v>
      </c>
      <c r="W7464" t="s">
        <v>29</v>
      </c>
      <c r="X7464" t="s">
        <v>30</v>
      </c>
    </row>
    <row r="7465" spans="1:24" x14ac:dyDescent="0.3">
      <c r="A7465">
        <v>15778959</v>
      </c>
      <c r="B7465" t="s">
        <v>308</v>
      </c>
      <c r="C7465">
        <v>606</v>
      </c>
      <c r="D7465" t="s">
        <v>42</v>
      </c>
      <c r="E7465" t="s">
        <v>45</v>
      </c>
      <c r="F7465">
        <v>36</v>
      </c>
      <c r="G7465">
        <v>10</v>
      </c>
      <c r="H7465">
        <v>0</v>
      </c>
      <c r="I7465">
        <v>2</v>
      </c>
      <c r="J7465">
        <v>0</v>
      </c>
      <c r="K7465">
        <v>1</v>
      </c>
      <c r="L7465">
        <v>155641</v>
      </c>
      <c r="M7465">
        <v>0</v>
      </c>
      <c r="N7465" t="str">
        <f>IF(BANK[[#This Row],[EXITED]]=0,"No","Yes")</f>
        <v>No</v>
      </c>
      <c r="O7465">
        <v>0</v>
      </c>
      <c r="P7465" t="str">
        <f>IF(BANK[[#This Row],[COMPLAIN]]=0,"No","Yes")</f>
        <v>No</v>
      </c>
      <c r="Q7465">
        <v>2</v>
      </c>
      <c r="R7465" t="s">
        <v>37</v>
      </c>
      <c r="S7465">
        <v>813</v>
      </c>
      <c r="T7465" t="s">
        <v>33</v>
      </c>
      <c r="U7465" t="s">
        <v>39</v>
      </c>
      <c r="V7465" t="s">
        <v>28</v>
      </c>
      <c r="W7465" t="s">
        <v>47</v>
      </c>
      <c r="X7465" t="s">
        <v>30</v>
      </c>
    </row>
    <row r="7466" spans="1:24" x14ac:dyDescent="0.3">
      <c r="A7466">
        <v>15722532</v>
      </c>
      <c r="B7466" t="s">
        <v>246</v>
      </c>
      <c r="C7466">
        <v>690</v>
      </c>
      <c r="D7466" t="s">
        <v>23</v>
      </c>
      <c r="E7466" t="s">
        <v>45</v>
      </c>
      <c r="F7466">
        <v>36</v>
      </c>
      <c r="G7466">
        <v>10</v>
      </c>
      <c r="H7466">
        <v>91760</v>
      </c>
      <c r="I7466">
        <v>1</v>
      </c>
      <c r="J7466">
        <v>1</v>
      </c>
      <c r="K7466">
        <v>1</v>
      </c>
      <c r="L7466">
        <v>135785</v>
      </c>
      <c r="M7466">
        <v>0</v>
      </c>
      <c r="N7466" t="str">
        <f>IF(BANK[[#This Row],[EXITED]]=0,"No","Yes")</f>
        <v>No</v>
      </c>
      <c r="O7466">
        <v>0</v>
      </c>
      <c r="P7466" t="str">
        <f>IF(BANK[[#This Row],[COMPLAIN]]=0,"No","Yes")</f>
        <v>No</v>
      </c>
      <c r="Q7466">
        <v>2</v>
      </c>
      <c r="R7466" t="s">
        <v>43</v>
      </c>
      <c r="S7466">
        <v>443</v>
      </c>
      <c r="T7466" t="s">
        <v>33</v>
      </c>
      <c r="U7466" t="s">
        <v>34</v>
      </c>
      <c r="V7466" t="s">
        <v>28</v>
      </c>
      <c r="W7466" t="s">
        <v>47</v>
      </c>
      <c r="X7466" t="s">
        <v>30</v>
      </c>
    </row>
    <row r="7467" spans="1:24" x14ac:dyDescent="0.3">
      <c r="A7467">
        <v>15784124</v>
      </c>
      <c r="B7467" t="s">
        <v>2429</v>
      </c>
      <c r="C7467">
        <v>645</v>
      </c>
      <c r="D7467" t="s">
        <v>56</v>
      </c>
      <c r="E7467" t="s">
        <v>24</v>
      </c>
      <c r="F7467">
        <v>41</v>
      </c>
      <c r="G7467">
        <v>2</v>
      </c>
      <c r="H7467">
        <v>93925</v>
      </c>
      <c r="I7467">
        <v>1</v>
      </c>
      <c r="J7467">
        <v>1</v>
      </c>
      <c r="K7467">
        <v>0</v>
      </c>
      <c r="L7467">
        <v>123982</v>
      </c>
      <c r="M7467">
        <v>1</v>
      </c>
      <c r="N7467" t="str">
        <f>IF(BANK[[#This Row],[EXITED]]=0,"No","Yes")</f>
        <v>Yes</v>
      </c>
      <c r="O7467">
        <v>1</v>
      </c>
      <c r="P7467" t="str">
        <f>IF(BANK[[#This Row],[COMPLAIN]]=0,"No","Yes")</f>
        <v>Yes</v>
      </c>
      <c r="Q7467">
        <v>2</v>
      </c>
      <c r="R7467" t="s">
        <v>43</v>
      </c>
      <c r="S7467">
        <v>751</v>
      </c>
      <c r="T7467" t="s">
        <v>33</v>
      </c>
      <c r="U7467" t="s">
        <v>34</v>
      </c>
      <c r="V7467" t="s">
        <v>52</v>
      </c>
      <c r="W7467" t="s">
        <v>47</v>
      </c>
      <c r="X7467" t="s">
        <v>30</v>
      </c>
    </row>
    <row r="7468" spans="1:24" x14ac:dyDescent="0.3">
      <c r="A7468">
        <v>15776518</v>
      </c>
      <c r="B7468" t="s">
        <v>1769</v>
      </c>
      <c r="C7468">
        <v>579</v>
      </c>
      <c r="D7468" t="s">
        <v>42</v>
      </c>
      <c r="E7468" t="s">
        <v>45</v>
      </c>
      <c r="F7468">
        <v>38</v>
      </c>
      <c r="G7468">
        <v>4</v>
      </c>
      <c r="H7468">
        <v>175739</v>
      </c>
      <c r="I7468">
        <v>1</v>
      </c>
      <c r="J7468">
        <v>1</v>
      </c>
      <c r="K7468">
        <v>1</v>
      </c>
      <c r="L7468">
        <v>193131</v>
      </c>
      <c r="M7468">
        <v>0</v>
      </c>
      <c r="N7468" t="str">
        <f>IF(BANK[[#This Row],[EXITED]]=0,"No","Yes")</f>
        <v>No</v>
      </c>
      <c r="O7468">
        <v>0</v>
      </c>
      <c r="P7468" t="str">
        <f>IF(BANK[[#This Row],[COMPLAIN]]=0,"No","Yes")</f>
        <v>No</v>
      </c>
      <c r="Q7468">
        <v>1</v>
      </c>
      <c r="R7468" t="s">
        <v>32</v>
      </c>
      <c r="S7468">
        <v>539</v>
      </c>
      <c r="T7468" t="s">
        <v>33</v>
      </c>
      <c r="U7468" t="s">
        <v>27</v>
      </c>
      <c r="V7468" t="s">
        <v>46</v>
      </c>
      <c r="W7468" t="s">
        <v>29</v>
      </c>
      <c r="X7468" t="s">
        <v>30</v>
      </c>
    </row>
    <row r="7469" spans="1:24" x14ac:dyDescent="0.3">
      <c r="A7469">
        <v>15611247</v>
      </c>
      <c r="B7469" t="s">
        <v>268</v>
      </c>
      <c r="C7469">
        <v>481</v>
      </c>
      <c r="D7469" t="s">
        <v>42</v>
      </c>
      <c r="E7469" t="s">
        <v>45</v>
      </c>
      <c r="F7469">
        <v>28</v>
      </c>
      <c r="G7469">
        <v>10</v>
      </c>
      <c r="H7469">
        <v>0</v>
      </c>
      <c r="I7469">
        <v>2</v>
      </c>
      <c r="J7469">
        <v>1</v>
      </c>
      <c r="K7469">
        <v>0</v>
      </c>
      <c r="L7469">
        <v>145216</v>
      </c>
      <c r="M7469">
        <v>0</v>
      </c>
      <c r="N7469" t="str">
        <f>IF(BANK[[#This Row],[EXITED]]=0,"No","Yes")</f>
        <v>No</v>
      </c>
      <c r="O7469">
        <v>0</v>
      </c>
      <c r="P7469" t="str">
        <f>IF(BANK[[#This Row],[COMPLAIN]]=0,"No","Yes")</f>
        <v>No</v>
      </c>
      <c r="Q7469">
        <v>4</v>
      </c>
      <c r="R7469" t="s">
        <v>43</v>
      </c>
      <c r="S7469">
        <v>318</v>
      </c>
      <c r="T7469" t="s">
        <v>26</v>
      </c>
      <c r="U7469" t="s">
        <v>39</v>
      </c>
      <c r="V7469" t="s">
        <v>28</v>
      </c>
      <c r="W7469" t="s">
        <v>40</v>
      </c>
      <c r="X7469" t="s">
        <v>30</v>
      </c>
    </row>
    <row r="7470" spans="1:24" x14ac:dyDescent="0.3">
      <c r="A7470">
        <v>15721469</v>
      </c>
      <c r="B7470" t="s">
        <v>2574</v>
      </c>
      <c r="C7470">
        <v>492</v>
      </c>
      <c r="D7470" t="s">
        <v>56</v>
      </c>
      <c r="E7470" t="s">
        <v>24</v>
      </c>
      <c r="F7470">
        <v>45</v>
      </c>
      <c r="G7470">
        <v>9</v>
      </c>
      <c r="H7470">
        <v>170295</v>
      </c>
      <c r="I7470">
        <v>2</v>
      </c>
      <c r="J7470">
        <v>0</v>
      </c>
      <c r="K7470">
        <v>0</v>
      </c>
      <c r="L7470">
        <v>164742</v>
      </c>
      <c r="M7470">
        <v>0</v>
      </c>
      <c r="N7470" t="str">
        <f>IF(BANK[[#This Row],[EXITED]]=0,"No","Yes")</f>
        <v>No</v>
      </c>
      <c r="O7470">
        <v>0</v>
      </c>
      <c r="P7470" t="str">
        <f>IF(BANK[[#This Row],[COMPLAIN]]=0,"No","Yes")</f>
        <v>No</v>
      </c>
      <c r="Q7470">
        <v>1</v>
      </c>
      <c r="R7470" t="s">
        <v>25</v>
      </c>
      <c r="S7470">
        <v>594</v>
      </c>
      <c r="T7470" t="s">
        <v>33</v>
      </c>
      <c r="U7470" t="s">
        <v>27</v>
      </c>
      <c r="V7470" t="s">
        <v>28</v>
      </c>
      <c r="W7470" t="s">
        <v>29</v>
      </c>
      <c r="X7470" t="s">
        <v>30</v>
      </c>
    </row>
    <row r="7471" spans="1:24" x14ac:dyDescent="0.3">
      <c r="A7471">
        <v>15784042</v>
      </c>
      <c r="B7471" t="s">
        <v>214</v>
      </c>
      <c r="C7471">
        <v>624</v>
      </c>
      <c r="D7471" t="s">
        <v>42</v>
      </c>
      <c r="E7471" t="s">
        <v>24</v>
      </c>
      <c r="F7471">
        <v>55</v>
      </c>
      <c r="G7471">
        <v>7</v>
      </c>
      <c r="H7471">
        <v>118794</v>
      </c>
      <c r="I7471">
        <v>1</v>
      </c>
      <c r="J7471">
        <v>1</v>
      </c>
      <c r="K7471">
        <v>1</v>
      </c>
      <c r="L7471">
        <v>95022</v>
      </c>
      <c r="M7471">
        <v>1</v>
      </c>
      <c r="N7471" t="str">
        <f>IF(BANK[[#This Row],[EXITED]]=0,"No","Yes")</f>
        <v>Yes</v>
      </c>
      <c r="O7471">
        <v>1</v>
      </c>
      <c r="P7471" t="str">
        <f>IF(BANK[[#This Row],[COMPLAIN]]=0,"No","Yes")</f>
        <v>Yes</v>
      </c>
      <c r="Q7471">
        <v>4</v>
      </c>
      <c r="R7471" t="s">
        <v>32</v>
      </c>
      <c r="S7471">
        <v>503</v>
      </c>
      <c r="T7471" t="s">
        <v>51</v>
      </c>
      <c r="U7471" t="s">
        <v>34</v>
      </c>
      <c r="V7471" t="s">
        <v>28</v>
      </c>
      <c r="W7471" t="s">
        <v>40</v>
      </c>
      <c r="X7471" t="s">
        <v>30</v>
      </c>
    </row>
    <row r="7472" spans="1:24" x14ac:dyDescent="0.3">
      <c r="A7472">
        <v>15776229</v>
      </c>
      <c r="B7472" t="s">
        <v>2575</v>
      </c>
      <c r="C7472">
        <v>682</v>
      </c>
      <c r="D7472" t="s">
        <v>42</v>
      </c>
      <c r="E7472" t="s">
        <v>24</v>
      </c>
      <c r="F7472">
        <v>44</v>
      </c>
      <c r="G7472">
        <v>3</v>
      </c>
      <c r="H7472">
        <v>115282</v>
      </c>
      <c r="I7472">
        <v>1</v>
      </c>
      <c r="J7472">
        <v>0</v>
      </c>
      <c r="K7472">
        <v>0</v>
      </c>
      <c r="L7472">
        <v>23766</v>
      </c>
      <c r="M7472">
        <v>0</v>
      </c>
      <c r="N7472" t="str">
        <f>IF(BANK[[#This Row],[EXITED]]=0,"No","Yes")</f>
        <v>No</v>
      </c>
      <c r="O7472">
        <v>0</v>
      </c>
      <c r="P7472" t="str">
        <f>IF(BANK[[#This Row],[COMPLAIN]]=0,"No","Yes")</f>
        <v>No</v>
      </c>
      <c r="Q7472">
        <v>1</v>
      </c>
      <c r="R7472" t="s">
        <v>43</v>
      </c>
      <c r="S7472">
        <v>588</v>
      </c>
      <c r="T7472" t="s">
        <v>33</v>
      </c>
      <c r="U7472" t="s">
        <v>34</v>
      </c>
      <c r="V7472" t="s">
        <v>46</v>
      </c>
      <c r="W7472" t="s">
        <v>29</v>
      </c>
      <c r="X7472" t="s">
        <v>30</v>
      </c>
    </row>
    <row r="7473" spans="1:24" x14ac:dyDescent="0.3">
      <c r="A7473">
        <v>15590177</v>
      </c>
      <c r="B7473" t="s">
        <v>1477</v>
      </c>
      <c r="C7473">
        <v>718</v>
      </c>
      <c r="D7473" t="s">
        <v>42</v>
      </c>
      <c r="E7473" t="s">
        <v>45</v>
      </c>
      <c r="F7473">
        <v>44</v>
      </c>
      <c r="G7473">
        <v>1</v>
      </c>
      <c r="H7473">
        <v>133866</v>
      </c>
      <c r="I7473">
        <v>1</v>
      </c>
      <c r="J7473">
        <v>0</v>
      </c>
      <c r="K7473">
        <v>1</v>
      </c>
      <c r="L7473">
        <v>139049</v>
      </c>
      <c r="M7473">
        <v>0</v>
      </c>
      <c r="N7473" t="str">
        <f>IF(BANK[[#This Row],[EXITED]]=0,"No","Yes")</f>
        <v>No</v>
      </c>
      <c r="O7473">
        <v>0</v>
      </c>
      <c r="P7473" t="str">
        <f>IF(BANK[[#This Row],[COMPLAIN]]=0,"No","Yes")</f>
        <v>No</v>
      </c>
      <c r="Q7473">
        <v>3</v>
      </c>
      <c r="R7473" t="s">
        <v>25</v>
      </c>
      <c r="S7473">
        <v>445</v>
      </c>
      <c r="T7473" t="s">
        <v>33</v>
      </c>
      <c r="U7473" t="s">
        <v>27</v>
      </c>
      <c r="V7473" t="s">
        <v>52</v>
      </c>
      <c r="W7473" t="s">
        <v>54</v>
      </c>
      <c r="X7473" t="s">
        <v>30</v>
      </c>
    </row>
    <row r="7474" spans="1:24" x14ac:dyDescent="0.3">
      <c r="A7474">
        <v>15568876</v>
      </c>
      <c r="B7474" t="s">
        <v>290</v>
      </c>
      <c r="C7474">
        <v>496</v>
      </c>
      <c r="D7474" t="s">
        <v>42</v>
      </c>
      <c r="E7474" t="s">
        <v>45</v>
      </c>
      <c r="F7474">
        <v>34</v>
      </c>
      <c r="G7474">
        <v>1</v>
      </c>
      <c r="H7474">
        <v>102723</v>
      </c>
      <c r="I7474">
        <v>2</v>
      </c>
      <c r="J7474">
        <v>1</v>
      </c>
      <c r="K7474">
        <v>0</v>
      </c>
      <c r="L7474">
        <v>180845</v>
      </c>
      <c r="M7474">
        <v>0</v>
      </c>
      <c r="N7474" t="str">
        <f>IF(BANK[[#This Row],[EXITED]]=0,"No","Yes")</f>
        <v>No</v>
      </c>
      <c r="O7474">
        <v>0</v>
      </c>
      <c r="P7474" t="str">
        <f>IF(BANK[[#This Row],[COMPLAIN]]=0,"No","Yes")</f>
        <v>No</v>
      </c>
      <c r="Q7474">
        <v>2</v>
      </c>
      <c r="R7474" t="s">
        <v>37</v>
      </c>
      <c r="S7474">
        <v>310</v>
      </c>
      <c r="T7474" t="s">
        <v>26</v>
      </c>
      <c r="U7474" t="s">
        <v>34</v>
      </c>
      <c r="V7474" t="s">
        <v>52</v>
      </c>
      <c r="W7474" t="s">
        <v>47</v>
      </c>
      <c r="X7474" t="s">
        <v>30</v>
      </c>
    </row>
    <row r="7475" spans="1:24" x14ac:dyDescent="0.3">
      <c r="A7475">
        <v>15813140</v>
      </c>
      <c r="B7475" t="s">
        <v>1157</v>
      </c>
      <c r="C7475">
        <v>543</v>
      </c>
      <c r="D7475" t="s">
        <v>23</v>
      </c>
      <c r="E7475" t="s">
        <v>24</v>
      </c>
      <c r="F7475">
        <v>41</v>
      </c>
      <c r="G7475">
        <v>5</v>
      </c>
      <c r="H7475">
        <v>0</v>
      </c>
      <c r="I7475">
        <v>2</v>
      </c>
      <c r="J7475">
        <v>0</v>
      </c>
      <c r="K7475">
        <v>1</v>
      </c>
      <c r="L7475">
        <v>143980</v>
      </c>
      <c r="M7475">
        <v>0</v>
      </c>
      <c r="N7475" t="str">
        <f>IF(BANK[[#This Row],[EXITED]]=0,"No","Yes")</f>
        <v>No</v>
      </c>
      <c r="O7475">
        <v>0</v>
      </c>
      <c r="P7475" t="str">
        <f>IF(BANK[[#This Row],[COMPLAIN]]=0,"No","Yes")</f>
        <v>No</v>
      </c>
      <c r="Q7475">
        <v>5</v>
      </c>
      <c r="R7475" t="s">
        <v>37</v>
      </c>
      <c r="S7475">
        <v>370</v>
      </c>
      <c r="T7475" t="s">
        <v>33</v>
      </c>
      <c r="U7475" t="s">
        <v>39</v>
      </c>
      <c r="V7475" t="s">
        <v>46</v>
      </c>
      <c r="W7475" t="s">
        <v>35</v>
      </c>
      <c r="X7475" t="s">
        <v>30</v>
      </c>
    </row>
    <row r="7476" spans="1:24" x14ac:dyDescent="0.3">
      <c r="A7476">
        <v>15755731</v>
      </c>
      <c r="B7476" t="s">
        <v>472</v>
      </c>
      <c r="C7476">
        <v>635</v>
      </c>
      <c r="D7476" t="s">
        <v>56</v>
      </c>
      <c r="E7476" t="s">
        <v>24</v>
      </c>
      <c r="F7476">
        <v>53</v>
      </c>
      <c r="G7476">
        <v>8</v>
      </c>
      <c r="H7476">
        <v>117006</v>
      </c>
      <c r="I7476">
        <v>1</v>
      </c>
      <c r="J7476">
        <v>0</v>
      </c>
      <c r="K7476">
        <v>1</v>
      </c>
      <c r="L7476">
        <v>123647</v>
      </c>
      <c r="M7476">
        <v>1</v>
      </c>
      <c r="N7476" t="str">
        <f>IF(BANK[[#This Row],[EXITED]]=0,"No","Yes")</f>
        <v>Yes</v>
      </c>
      <c r="O7476">
        <v>1</v>
      </c>
      <c r="P7476" t="str">
        <f>IF(BANK[[#This Row],[COMPLAIN]]=0,"No","Yes")</f>
        <v>Yes</v>
      </c>
      <c r="Q7476">
        <v>3</v>
      </c>
      <c r="R7476" t="s">
        <v>37</v>
      </c>
      <c r="S7476">
        <v>882</v>
      </c>
      <c r="T7476" t="s">
        <v>51</v>
      </c>
      <c r="U7476" t="s">
        <v>34</v>
      </c>
      <c r="V7476" t="s">
        <v>28</v>
      </c>
      <c r="W7476" t="s">
        <v>54</v>
      </c>
      <c r="X7476" t="s">
        <v>30</v>
      </c>
    </row>
    <row r="7477" spans="1:24" x14ac:dyDescent="0.3">
      <c r="A7477">
        <v>15673020</v>
      </c>
      <c r="B7477" t="s">
        <v>150</v>
      </c>
      <c r="C7477">
        <v>678</v>
      </c>
      <c r="D7477" t="s">
        <v>42</v>
      </c>
      <c r="E7477" t="s">
        <v>45</v>
      </c>
      <c r="F7477">
        <v>49</v>
      </c>
      <c r="G7477">
        <v>3</v>
      </c>
      <c r="H7477">
        <v>204511</v>
      </c>
      <c r="I7477">
        <v>1</v>
      </c>
      <c r="J7477">
        <v>0</v>
      </c>
      <c r="K7477">
        <v>1</v>
      </c>
      <c r="L7477">
        <v>739</v>
      </c>
      <c r="M7477">
        <v>1</v>
      </c>
      <c r="N7477" t="str">
        <f>IF(BANK[[#This Row],[EXITED]]=0,"No","Yes")</f>
        <v>Yes</v>
      </c>
      <c r="O7477">
        <v>1</v>
      </c>
      <c r="P7477" t="str">
        <f>IF(BANK[[#This Row],[COMPLAIN]]=0,"No","Yes")</f>
        <v>Yes</v>
      </c>
      <c r="Q7477">
        <v>2</v>
      </c>
      <c r="R7477" t="s">
        <v>37</v>
      </c>
      <c r="S7477">
        <v>810</v>
      </c>
      <c r="T7477" t="s">
        <v>33</v>
      </c>
      <c r="U7477" t="s">
        <v>27</v>
      </c>
      <c r="V7477" t="s">
        <v>46</v>
      </c>
      <c r="W7477" t="s">
        <v>47</v>
      </c>
      <c r="X7477" t="s">
        <v>80</v>
      </c>
    </row>
    <row r="7478" spans="1:24" x14ac:dyDescent="0.3">
      <c r="A7478">
        <v>15643575</v>
      </c>
      <c r="B7478" t="s">
        <v>1571</v>
      </c>
      <c r="C7478">
        <v>757</v>
      </c>
      <c r="D7478" t="s">
        <v>56</v>
      </c>
      <c r="E7478" t="s">
        <v>24</v>
      </c>
      <c r="F7478">
        <v>36</v>
      </c>
      <c r="G7478">
        <v>1</v>
      </c>
      <c r="H7478">
        <v>65350</v>
      </c>
      <c r="I7478">
        <v>1</v>
      </c>
      <c r="J7478">
        <v>0</v>
      </c>
      <c r="K7478">
        <v>0</v>
      </c>
      <c r="L7478">
        <v>64540</v>
      </c>
      <c r="M7478">
        <v>0</v>
      </c>
      <c r="N7478" t="str">
        <f>IF(BANK[[#This Row],[EXITED]]=0,"No","Yes")</f>
        <v>No</v>
      </c>
      <c r="O7478">
        <v>0</v>
      </c>
      <c r="P7478" t="str">
        <f>IF(BANK[[#This Row],[COMPLAIN]]=0,"No","Yes")</f>
        <v>No</v>
      </c>
      <c r="Q7478">
        <v>2</v>
      </c>
      <c r="R7478" t="s">
        <v>37</v>
      </c>
      <c r="S7478">
        <v>788</v>
      </c>
      <c r="T7478" t="s">
        <v>33</v>
      </c>
      <c r="U7478" t="s">
        <v>34</v>
      </c>
      <c r="V7478" t="s">
        <v>52</v>
      </c>
      <c r="W7478" t="s">
        <v>47</v>
      </c>
      <c r="X7478" t="s">
        <v>30</v>
      </c>
    </row>
    <row r="7479" spans="1:24" x14ac:dyDescent="0.3">
      <c r="A7479">
        <v>15596811</v>
      </c>
      <c r="B7479" t="s">
        <v>383</v>
      </c>
      <c r="C7479">
        <v>667</v>
      </c>
      <c r="D7479" t="s">
        <v>42</v>
      </c>
      <c r="E7479" t="s">
        <v>24</v>
      </c>
      <c r="F7479">
        <v>36</v>
      </c>
      <c r="G7479">
        <v>8</v>
      </c>
      <c r="H7479">
        <v>139753</v>
      </c>
      <c r="I7479">
        <v>1</v>
      </c>
      <c r="J7479">
        <v>1</v>
      </c>
      <c r="K7479">
        <v>0</v>
      </c>
      <c r="L7479">
        <v>79871</v>
      </c>
      <c r="M7479">
        <v>0</v>
      </c>
      <c r="N7479" t="str">
        <f>IF(BANK[[#This Row],[EXITED]]=0,"No","Yes")</f>
        <v>No</v>
      </c>
      <c r="O7479">
        <v>0</v>
      </c>
      <c r="P7479" t="str">
        <f>IF(BANK[[#This Row],[COMPLAIN]]=0,"No","Yes")</f>
        <v>No</v>
      </c>
      <c r="Q7479">
        <v>1</v>
      </c>
      <c r="R7479" t="s">
        <v>25</v>
      </c>
      <c r="S7479">
        <v>747</v>
      </c>
      <c r="T7479" t="s">
        <v>33</v>
      </c>
      <c r="U7479" t="s">
        <v>27</v>
      </c>
      <c r="V7479" t="s">
        <v>28</v>
      </c>
      <c r="W7479" t="s">
        <v>29</v>
      </c>
      <c r="X7479" t="s">
        <v>30</v>
      </c>
    </row>
    <row r="7480" spans="1:24" x14ac:dyDescent="0.3">
      <c r="A7480">
        <v>15786789</v>
      </c>
      <c r="B7480" t="s">
        <v>516</v>
      </c>
      <c r="C7480">
        <v>725</v>
      </c>
      <c r="D7480" t="s">
        <v>42</v>
      </c>
      <c r="E7480" t="s">
        <v>45</v>
      </c>
      <c r="F7480">
        <v>29</v>
      </c>
      <c r="G7480">
        <v>6</v>
      </c>
      <c r="H7480">
        <v>0</v>
      </c>
      <c r="I7480">
        <v>2</v>
      </c>
      <c r="J7480">
        <v>1</v>
      </c>
      <c r="K7480">
        <v>1</v>
      </c>
      <c r="L7480">
        <v>190777</v>
      </c>
      <c r="M7480">
        <v>0</v>
      </c>
      <c r="N7480" t="str">
        <f>IF(BANK[[#This Row],[EXITED]]=0,"No","Yes")</f>
        <v>No</v>
      </c>
      <c r="O7480">
        <v>0</v>
      </c>
      <c r="P7480" t="str">
        <f>IF(BANK[[#This Row],[COMPLAIN]]=0,"No","Yes")</f>
        <v>No</v>
      </c>
      <c r="Q7480">
        <v>4</v>
      </c>
      <c r="R7480" t="s">
        <v>37</v>
      </c>
      <c r="S7480">
        <v>826</v>
      </c>
      <c r="T7480" t="s">
        <v>26</v>
      </c>
      <c r="U7480" t="s">
        <v>39</v>
      </c>
      <c r="V7480" t="s">
        <v>46</v>
      </c>
      <c r="W7480" t="s">
        <v>40</v>
      </c>
      <c r="X7480" t="s">
        <v>30</v>
      </c>
    </row>
    <row r="7481" spans="1:24" x14ac:dyDescent="0.3">
      <c r="A7481">
        <v>15578865</v>
      </c>
      <c r="B7481" t="s">
        <v>1028</v>
      </c>
      <c r="C7481">
        <v>632</v>
      </c>
      <c r="D7481" t="s">
        <v>56</v>
      </c>
      <c r="E7481" t="s">
        <v>45</v>
      </c>
      <c r="F7481">
        <v>50</v>
      </c>
      <c r="G7481">
        <v>5</v>
      </c>
      <c r="H7481">
        <v>107959</v>
      </c>
      <c r="I7481">
        <v>1</v>
      </c>
      <c r="J7481">
        <v>1</v>
      </c>
      <c r="K7481">
        <v>1</v>
      </c>
      <c r="L7481">
        <v>6985</v>
      </c>
      <c r="M7481">
        <v>1</v>
      </c>
      <c r="N7481" t="str">
        <f>IF(BANK[[#This Row],[EXITED]]=0,"No","Yes")</f>
        <v>Yes</v>
      </c>
      <c r="O7481">
        <v>1</v>
      </c>
      <c r="P7481" t="str">
        <f>IF(BANK[[#This Row],[COMPLAIN]]=0,"No","Yes")</f>
        <v>Yes</v>
      </c>
      <c r="Q7481">
        <v>5</v>
      </c>
      <c r="R7481" t="s">
        <v>37</v>
      </c>
      <c r="S7481">
        <v>344</v>
      </c>
      <c r="T7481" t="s">
        <v>33</v>
      </c>
      <c r="U7481" t="s">
        <v>34</v>
      </c>
      <c r="V7481" t="s">
        <v>46</v>
      </c>
      <c r="W7481" t="s">
        <v>35</v>
      </c>
      <c r="X7481" t="s">
        <v>30</v>
      </c>
    </row>
    <row r="7482" spans="1:24" x14ac:dyDescent="0.3">
      <c r="A7482">
        <v>15603674</v>
      </c>
      <c r="B7482" t="s">
        <v>1313</v>
      </c>
      <c r="C7482">
        <v>803</v>
      </c>
      <c r="D7482" t="s">
        <v>42</v>
      </c>
      <c r="E7482" t="s">
        <v>24</v>
      </c>
      <c r="F7482">
        <v>36</v>
      </c>
      <c r="G7482">
        <v>1</v>
      </c>
      <c r="H7482">
        <v>0</v>
      </c>
      <c r="I7482">
        <v>2</v>
      </c>
      <c r="J7482">
        <v>1</v>
      </c>
      <c r="K7482">
        <v>1</v>
      </c>
      <c r="L7482">
        <v>149371</v>
      </c>
      <c r="M7482">
        <v>0</v>
      </c>
      <c r="N7482" t="str">
        <f>IF(BANK[[#This Row],[EXITED]]=0,"No","Yes")</f>
        <v>No</v>
      </c>
      <c r="O7482">
        <v>0</v>
      </c>
      <c r="P7482" t="str">
        <f>IF(BANK[[#This Row],[COMPLAIN]]=0,"No","Yes")</f>
        <v>No</v>
      </c>
      <c r="Q7482">
        <v>3</v>
      </c>
      <c r="R7482" t="s">
        <v>37</v>
      </c>
      <c r="S7482">
        <v>986</v>
      </c>
      <c r="T7482" t="s">
        <v>33</v>
      </c>
      <c r="U7482" t="s">
        <v>39</v>
      </c>
      <c r="V7482" t="s">
        <v>52</v>
      </c>
      <c r="W7482" t="s">
        <v>54</v>
      </c>
      <c r="X7482" t="s">
        <v>30</v>
      </c>
    </row>
    <row r="7483" spans="1:24" x14ac:dyDescent="0.3">
      <c r="A7483">
        <v>15759915</v>
      </c>
      <c r="B7483" t="s">
        <v>1503</v>
      </c>
      <c r="C7483">
        <v>814</v>
      </c>
      <c r="D7483" t="s">
        <v>42</v>
      </c>
      <c r="E7483" t="s">
        <v>45</v>
      </c>
      <c r="F7483">
        <v>31</v>
      </c>
      <c r="G7483">
        <v>6</v>
      </c>
      <c r="H7483">
        <v>87773</v>
      </c>
      <c r="I7483">
        <v>1</v>
      </c>
      <c r="J7483">
        <v>1</v>
      </c>
      <c r="K7483">
        <v>0</v>
      </c>
      <c r="L7483">
        <v>188516</v>
      </c>
      <c r="M7483">
        <v>0</v>
      </c>
      <c r="N7483" t="str">
        <f>IF(BANK[[#This Row],[EXITED]]=0,"No","Yes")</f>
        <v>No</v>
      </c>
      <c r="O7483">
        <v>0</v>
      </c>
      <c r="P7483" t="str">
        <f>IF(BANK[[#This Row],[COMPLAIN]]=0,"No","Yes")</f>
        <v>No</v>
      </c>
      <c r="Q7483">
        <v>3</v>
      </c>
      <c r="R7483" t="s">
        <v>37</v>
      </c>
      <c r="S7483">
        <v>870</v>
      </c>
      <c r="T7483" t="s">
        <v>26</v>
      </c>
      <c r="U7483" t="s">
        <v>34</v>
      </c>
      <c r="V7483" t="s">
        <v>46</v>
      </c>
      <c r="W7483" t="s">
        <v>54</v>
      </c>
      <c r="X7483" t="s">
        <v>30</v>
      </c>
    </row>
    <row r="7484" spans="1:24" x14ac:dyDescent="0.3">
      <c r="A7484">
        <v>15696388</v>
      </c>
      <c r="B7484" t="s">
        <v>603</v>
      </c>
      <c r="C7484">
        <v>755</v>
      </c>
      <c r="D7484" t="s">
        <v>56</v>
      </c>
      <c r="E7484" t="s">
        <v>24</v>
      </c>
      <c r="F7484">
        <v>38</v>
      </c>
      <c r="G7484">
        <v>4</v>
      </c>
      <c r="H7484">
        <v>111097</v>
      </c>
      <c r="I7484">
        <v>1</v>
      </c>
      <c r="J7484">
        <v>1</v>
      </c>
      <c r="K7484">
        <v>1</v>
      </c>
      <c r="L7484">
        <v>19763</v>
      </c>
      <c r="M7484">
        <v>0</v>
      </c>
      <c r="N7484" t="str">
        <f>IF(BANK[[#This Row],[EXITED]]=0,"No","Yes")</f>
        <v>No</v>
      </c>
      <c r="O7484">
        <v>0</v>
      </c>
      <c r="P7484" t="str">
        <f>IF(BANK[[#This Row],[COMPLAIN]]=0,"No","Yes")</f>
        <v>No</v>
      </c>
      <c r="Q7484">
        <v>5</v>
      </c>
      <c r="R7484" t="s">
        <v>43</v>
      </c>
      <c r="S7484">
        <v>764</v>
      </c>
      <c r="T7484" t="s">
        <v>33</v>
      </c>
      <c r="U7484" t="s">
        <v>34</v>
      </c>
      <c r="V7484" t="s">
        <v>46</v>
      </c>
      <c r="W7484" t="s">
        <v>35</v>
      </c>
      <c r="X7484" t="s">
        <v>30</v>
      </c>
    </row>
    <row r="7485" spans="1:24" x14ac:dyDescent="0.3">
      <c r="A7485">
        <v>15713604</v>
      </c>
      <c r="B7485" t="s">
        <v>170</v>
      </c>
      <c r="C7485">
        <v>425</v>
      </c>
      <c r="D7485" t="s">
        <v>56</v>
      </c>
      <c r="E7485" t="s">
        <v>24</v>
      </c>
      <c r="F7485">
        <v>40</v>
      </c>
      <c r="G7485">
        <v>9</v>
      </c>
      <c r="H7485">
        <v>166777</v>
      </c>
      <c r="I7485">
        <v>2</v>
      </c>
      <c r="J7485">
        <v>0</v>
      </c>
      <c r="K7485">
        <v>1</v>
      </c>
      <c r="L7485">
        <v>172647</v>
      </c>
      <c r="M7485">
        <v>0</v>
      </c>
      <c r="N7485" t="str">
        <f>IF(BANK[[#This Row],[EXITED]]=0,"No","Yes")</f>
        <v>No</v>
      </c>
      <c r="O7485">
        <v>0</v>
      </c>
      <c r="P7485" t="str">
        <f>IF(BANK[[#This Row],[COMPLAIN]]=0,"No","Yes")</f>
        <v>No</v>
      </c>
      <c r="Q7485">
        <v>2</v>
      </c>
      <c r="R7485" t="s">
        <v>37</v>
      </c>
      <c r="S7485">
        <v>419</v>
      </c>
      <c r="T7485" t="s">
        <v>33</v>
      </c>
      <c r="U7485" t="s">
        <v>27</v>
      </c>
      <c r="V7485" t="s">
        <v>28</v>
      </c>
      <c r="W7485" t="s">
        <v>47</v>
      </c>
      <c r="X7485" t="s">
        <v>30</v>
      </c>
    </row>
    <row r="7486" spans="1:24" x14ac:dyDescent="0.3">
      <c r="A7486">
        <v>15813451</v>
      </c>
      <c r="B7486" t="s">
        <v>2576</v>
      </c>
      <c r="C7486">
        <v>677</v>
      </c>
      <c r="D7486" t="s">
        <v>23</v>
      </c>
      <c r="E7486" t="s">
        <v>24</v>
      </c>
      <c r="F7486">
        <v>18</v>
      </c>
      <c r="G7486">
        <v>8</v>
      </c>
      <c r="H7486">
        <v>134797</v>
      </c>
      <c r="I7486">
        <v>2</v>
      </c>
      <c r="J7486">
        <v>1</v>
      </c>
      <c r="K7486">
        <v>1</v>
      </c>
      <c r="L7486">
        <v>114859</v>
      </c>
      <c r="M7486">
        <v>0</v>
      </c>
      <c r="N7486" t="str">
        <f>IF(BANK[[#This Row],[EXITED]]=0,"No","Yes")</f>
        <v>No</v>
      </c>
      <c r="O7486">
        <v>0</v>
      </c>
      <c r="P7486" t="str">
        <f>IF(BANK[[#This Row],[COMPLAIN]]=0,"No","Yes")</f>
        <v>No</v>
      </c>
      <c r="Q7486">
        <v>4</v>
      </c>
      <c r="R7486" t="s">
        <v>25</v>
      </c>
      <c r="S7486">
        <v>904</v>
      </c>
      <c r="T7486" t="s">
        <v>38</v>
      </c>
      <c r="U7486" t="s">
        <v>27</v>
      </c>
      <c r="V7486" t="s">
        <v>28</v>
      </c>
      <c r="W7486" t="s">
        <v>40</v>
      </c>
      <c r="X7486" t="s">
        <v>30</v>
      </c>
    </row>
    <row r="7487" spans="1:24" x14ac:dyDescent="0.3">
      <c r="A7487">
        <v>15765375</v>
      </c>
      <c r="B7487" t="s">
        <v>979</v>
      </c>
      <c r="C7487">
        <v>797</v>
      </c>
      <c r="D7487" t="s">
        <v>42</v>
      </c>
      <c r="E7487" t="s">
        <v>45</v>
      </c>
      <c r="F7487">
        <v>46</v>
      </c>
      <c r="G7487">
        <v>8</v>
      </c>
      <c r="H7487">
        <v>0</v>
      </c>
      <c r="I7487">
        <v>1</v>
      </c>
      <c r="J7487">
        <v>0</v>
      </c>
      <c r="K7487">
        <v>0</v>
      </c>
      <c r="L7487">
        <v>162668</v>
      </c>
      <c r="M7487">
        <v>0</v>
      </c>
      <c r="N7487" t="str">
        <f>IF(BANK[[#This Row],[EXITED]]=0,"No","Yes")</f>
        <v>No</v>
      </c>
      <c r="O7487">
        <v>0</v>
      </c>
      <c r="P7487" t="str">
        <f>IF(BANK[[#This Row],[COMPLAIN]]=0,"No","Yes")</f>
        <v>No</v>
      </c>
      <c r="Q7487">
        <v>5</v>
      </c>
      <c r="R7487" t="s">
        <v>37</v>
      </c>
      <c r="S7487">
        <v>968</v>
      </c>
      <c r="T7487" t="s">
        <v>33</v>
      </c>
      <c r="U7487" t="s">
        <v>39</v>
      </c>
      <c r="V7487" t="s">
        <v>28</v>
      </c>
      <c r="W7487" t="s">
        <v>35</v>
      </c>
      <c r="X7487" t="s">
        <v>30</v>
      </c>
    </row>
    <row r="7488" spans="1:24" x14ac:dyDescent="0.3">
      <c r="A7488">
        <v>15774586</v>
      </c>
      <c r="B7488" t="s">
        <v>235</v>
      </c>
      <c r="C7488">
        <v>692</v>
      </c>
      <c r="D7488" t="s">
        <v>56</v>
      </c>
      <c r="E7488" t="s">
        <v>45</v>
      </c>
      <c r="F7488">
        <v>43</v>
      </c>
      <c r="G7488">
        <v>10</v>
      </c>
      <c r="H7488">
        <v>118589</v>
      </c>
      <c r="I7488">
        <v>1</v>
      </c>
      <c r="J7488">
        <v>1</v>
      </c>
      <c r="K7488">
        <v>1</v>
      </c>
      <c r="L7488">
        <v>161242</v>
      </c>
      <c r="M7488">
        <v>1</v>
      </c>
      <c r="N7488" t="str">
        <f>IF(BANK[[#This Row],[EXITED]]=0,"No","Yes")</f>
        <v>Yes</v>
      </c>
      <c r="O7488">
        <v>1</v>
      </c>
      <c r="P7488" t="str">
        <f>IF(BANK[[#This Row],[COMPLAIN]]=0,"No","Yes")</f>
        <v>Yes</v>
      </c>
      <c r="Q7488">
        <v>5</v>
      </c>
      <c r="R7488" t="s">
        <v>32</v>
      </c>
      <c r="S7488">
        <v>443</v>
      </c>
      <c r="T7488" t="s">
        <v>33</v>
      </c>
      <c r="U7488" t="s">
        <v>34</v>
      </c>
      <c r="V7488" t="s">
        <v>28</v>
      </c>
      <c r="W7488" t="s">
        <v>35</v>
      </c>
      <c r="X7488" t="s">
        <v>30</v>
      </c>
    </row>
    <row r="7489" spans="1:24" x14ac:dyDescent="0.3">
      <c r="A7489">
        <v>15603454</v>
      </c>
      <c r="B7489" t="s">
        <v>607</v>
      </c>
      <c r="C7489">
        <v>735</v>
      </c>
      <c r="D7489" t="s">
        <v>56</v>
      </c>
      <c r="E7489" t="s">
        <v>24</v>
      </c>
      <c r="F7489">
        <v>28</v>
      </c>
      <c r="G7489">
        <v>5</v>
      </c>
      <c r="H7489">
        <v>160454</v>
      </c>
      <c r="I7489">
        <v>2</v>
      </c>
      <c r="J7489">
        <v>0</v>
      </c>
      <c r="K7489">
        <v>1</v>
      </c>
      <c r="L7489">
        <v>114957</v>
      </c>
      <c r="M7489">
        <v>0</v>
      </c>
      <c r="N7489" t="str">
        <f>IF(BANK[[#This Row],[EXITED]]=0,"No","Yes")</f>
        <v>No</v>
      </c>
      <c r="O7489">
        <v>0</v>
      </c>
      <c r="P7489" t="str">
        <f>IF(BANK[[#This Row],[COMPLAIN]]=0,"No","Yes")</f>
        <v>No</v>
      </c>
      <c r="Q7489">
        <v>2</v>
      </c>
      <c r="R7489" t="s">
        <v>43</v>
      </c>
      <c r="S7489">
        <v>574</v>
      </c>
      <c r="T7489" t="s">
        <v>26</v>
      </c>
      <c r="U7489" t="s">
        <v>27</v>
      </c>
      <c r="V7489" t="s">
        <v>46</v>
      </c>
      <c r="W7489" t="s">
        <v>47</v>
      </c>
      <c r="X7489" t="s">
        <v>30</v>
      </c>
    </row>
    <row r="7490" spans="1:24" x14ac:dyDescent="0.3">
      <c r="A7490">
        <v>15782475</v>
      </c>
      <c r="B7490" t="s">
        <v>2577</v>
      </c>
      <c r="C7490">
        <v>700</v>
      </c>
      <c r="D7490" t="s">
        <v>42</v>
      </c>
      <c r="E7490" t="s">
        <v>45</v>
      </c>
      <c r="F7490">
        <v>42</v>
      </c>
      <c r="G7490">
        <v>8</v>
      </c>
      <c r="H7490">
        <v>0</v>
      </c>
      <c r="I7490">
        <v>2</v>
      </c>
      <c r="J7490">
        <v>1</v>
      </c>
      <c r="K7490">
        <v>1</v>
      </c>
      <c r="L7490">
        <v>105306</v>
      </c>
      <c r="M7490">
        <v>0</v>
      </c>
      <c r="N7490" t="str">
        <f>IF(BANK[[#This Row],[EXITED]]=0,"No","Yes")</f>
        <v>No</v>
      </c>
      <c r="O7490">
        <v>0</v>
      </c>
      <c r="P7490" t="str">
        <f>IF(BANK[[#This Row],[COMPLAIN]]=0,"No","Yes")</f>
        <v>No</v>
      </c>
      <c r="Q7490">
        <v>4</v>
      </c>
      <c r="R7490" t="s">
        <v>37</v>
      </c>
      <c r="S7490">
        <v>528</v>
      </c>
      <c r="T7490" t="s">
        <v>33</v>
      </c>
      <c r="U7490" t="s">
        <v>39</v>
      </c>
      <c r="V7490" t="s">
        <v>28</v>
      </c>
      <c r="W7490" t="s">
        <v>40</v>
      </c>
      <c r="X7490" t="s">
        <v>30</v>
      </c>
    </row>
    <row r="7491" spans="1:24" x14ac:dyDescent="0.3">
      <c r="A7491">
        <v>15808971</v>
      </c>
      <c r="B7491" t="s">
        <v>2578</v>
      </c>
      <c r="C7491">
        <v>693</v>
      </c>
      <c r="D7491" t="s">
        <v>23</v>
      </c>
      <c r="E7491" t="s">
        <v>45</v>
      </c>
      <c r="F7491">
        <v>57</v>
      </c>
      <c r="G7491">
        <v>9</v>
      </c>
      <c r="H7491">
        <v>0</v>
      </c>
      <c r="I7491">
        <v>2</v>
      </c>
      <c r="J7491">
        <v>1</v>
      </c>
      <c r="K7491">
        <v>1</v>
      </c>
      <c r="L7491">
        <v>135503</v>
      </c>
      <c r="M7491">
        <v>0</v>
      </c>
      <c r="N7491" t="str">
        <f>IF(BANK[[#This Row],[EXITED]]=0,"No","Yes")</f>
        <v>No</v>
      </c>
      <c r="O7491">
        <v>0</v>
      </c>
      <c r="P7491" t="str">
        <f>IF(BANK[[#This Row],[COMPLAIN]]=0,"No","Yes")</f>
        <v>No</v>
      </c>
      <c r="Q7491">
        <v>4</v>
      </c>
      <c r="R7491" t="s">
        <v>37</v>
      </c>
      <c r="S7491">
        <v>401</v>
      </c>
      <c r="T7491" t="s">
        <v>51</v>
      </c>
      <c r="U7491" t="s">
        <v>39</v>
      </c>
      <c r="V7491" t="s">
        <v>28</v>
      </c>
      <c r="W7491" t="s">
        <v>40</v>
      </c>
      <c r="X7491" t="s">
        <v>30</v>
      </c>
    </row>
    <row r="7492" spans="1:24" x14ac:dyDescent="0.3">
      <c r="A7492">
        <v>15791972</v>
      </c>
      <c r="B7492" t="s">
        <v>783</v>
      </c>
      <c r="C7492">
        <v>748</v>
      </c>
      <c r="D7492" t="s">
        <v>42</v>
      </c>
      <c r="E7492" t="s">
        <v>45</v>
      </c>
      <c r="F7492">
        <v>20</v>
      </c>
      <c r="G7492">
        <v>7</v>
      </c>
      <c r="H7492">
        <v>0</v>
      </c>
      <c r="I7492">
        <v>2</v>
      </c>
      <c r="J7492">
        <v>0</v>
      </c>
      <c r="K7492">
        <v>0</v>
      </c>
      <c r="L7492">
        <v>10792</v>
      </c>
      <c r="M7492">
        <v>0</v>
      </c>
      <c r="N7492" t="str">
        <f>IF(BANK[[#This Row],[EXITED]]=0,"No","Yes")</f>
        <v>No</v>
      </c>
      <c r="O7492">
        <v>0</v>
      </c>
      <c r="P7492" t="str">
        <f>IF(BANK[[#This Row],[COMPLAIN]]=0,"No","Yes")</f>
        <v>No</v>
      </c>
      <c r="Q7492">
        <v>4</v>
      </c>
      <c r="R7492" t="s">
        <v>25</v>
      </c>
      <c r="S7492">
        <v>725</v>
      </c>
      <c r="T7492" t="s">
        <v>38</v>
      </c>
      <c r="U7492" t="s">
        <v>39</v>
      </c>
      <c r="V7492" t="s">
        <v>28</v>
      </c>
      <c r="W7492" t="s">
        <v>40</v>
      </c>
      <c r="X7492" t="s">
        <v>30</v>
      </c>
    </row>
    <row r="7493" spans="1:24" x14ac:dyDescent="0.3">
      <c r="A7493">
        <v>15676869</v>
      </c>
      <c r="B7493" t="s">
        <v>344</v>
      </c>
      <c r="C7493">
        <v>657</v>
      </c>
      <c r="D7493" t="s">
        <v>23</v>
      </c>
      <c r="E7493" t="s">
        <v>24</v>
      </c>
      <c r="F7493">
        <v>36</v>
      </c>
      <c r="G7493">
        <v>8</v>
      </c>
      <c r="H7493">
        <v>0</v>
      </c>
      <c r="I7493">
        <v>2</v>
      </c>
      <c r="J7493">
        <v>0</v>
      </c>
      <c r="K7493">
        <v>1</v>
      </c>
      <c r="L7493">
        <v>123866</v>
      </c>
      <c r="M7493">
        <v>0</v>
      </c>
      <c r="N7493" t="str">
        <f>IF(BANK[[#This Row],[EXITED]]=0,"No","Yes")</f>
        <v>No</v>
      </c>
      <c r="O7493">
        <v>0</v>
      </c>
      <c r="P7493" t="str">
        <f>IF(BANK[[#This Row],[COMPLAIN]]=0,"No","Yes")</f>
        <v>No</v>
      </c>
      <c r="Q7493">
        <v>4</v>
      </c>
      <c r="R7493" t="s">
        <v>32</v>
      </c>
      <c r="S7493">
        <v>932</v>
      </c>
      <c r="T7493" t="s">
        <v>33</v>
      </c>
      <c r="U7493" t="s">
        <v>39</v>
      </c>
      <c r="V7493" t="s">
        <v>28</v>
      </c>
      <c r="W7493" t="s">
        <v>40</v>
      </c>
      <c r="X7493" t="s">
        <v>30</v>
      </c>
    </row>
    <row r="7494" spans="1:24" x14ac:dyDescent="0.3">
      <c r="A7494">
        <v>15683007</v>
      </c>
      <c r="B7494" t="s">
        <v>2579</v>
      </c>
      <c r="C7494">
        <v>739</v>
      </c>
      <c r="D7494" t="s">
        <v>56</v>
      </c>
      <c r="E7494" t="s">
        <v>45</v>
      </c>
      <c r="F7494">
        <v>25</v>
      </c>
      <c r="G7494">
        <v>5</v>
      </c>
      <c r="H7494">
        <v>113113</v>
      </c>
      <c r="I7494">
        <v>1</v>
      </c>
      <c r="J7494">
        <v>1</v>
      </c>
      <c r="K7494">
        <v>0</v>
      </c>
      <c r="L7494">
        <v>129181</v>
      </c>
      <c r="M7494">
        <v>0</v>
      </c>
      <c r="N7494" t="str">
        <f>IF(BANK[[#This Row],[EXITED]]=0,"No","Yes")</f>
        <v>No</v>
      </c>
      <c r="O7494">
        <v>0</v>
      </c>
      <c r="P7494" t="str">
        <f>IF(BANK[[#This Row],[COMPLAIN]]=0,"No","Yes")</f>
        <v>No</v>
      </c>
      <c r="Q7494">
        <v>5</v>
      </c>
      <c r="R7494" t="s">
        <v>32</v>
      </c>
      <c r="S7494">
        <v>796</v>
      </c>
      <c r="T7494" t="s">
        <v>38</v>
      </c>
      <c r="U7494" t="s">
        <v>34</v>
      </c>
      <c r="V7494" t="s">
        <v>46</v>
      </c>
      <c r="W7494" t="s">
        <v>35</v>
      </c>
      <c r="X7494" t="s">
        <v>30</v>
      </c>
    </row>
    <row r="7495" spans="1:24" x14ac:dyDescent="0.3">
      <c r="A7495">
        <v>15659495</v>
      </c>
      <c r="B7495" t="s">
        <v>44</v>
      </c>
      <c r="C7495">
        <v>784</v>
      </c>
      <c r="D7495" t="s">
        <v>23</v>
      </c>
      <c r="E7495" t="s">
        <v>24</v>
      </c>
      <c r="F7495">
        <v>23</v>
      </c>
      <c r="G7495">
        <v>2</v>
      </c>
      <c r="H7495">
        <v>0</v>
      </c>
      <c r="I7495">
        <v>1</v>
      </c>
      <c r="J7495">
        <v>1</v>
      </c>
      <c r="K7495">
        <v>1</v>
      </c>
      <c r="L7495">
        <v>6848</v>
      </c>
      <c r="M7495">
        <v>0</v>
      </c>
      <c r="N7495" t="str">
        <f>IF(BANK[[#This Row],[EXITED]]=0,"No","Yes")</f>
        <v>No</v>
      </c>
      <c r="O7495">
        <v>0</v>
      </c>
      <c r="P7495" t="str">
        <f>IF(BANK[[#This Row],[COMPLAIN]]=0,"No","Yes")</f>
        <v>No</v>
      </c>
      <c r="Q7495">
        <v>5</v>
      </c>
      <c r="R7495" t="s">
        <v>25</v>
      </c>
      <c r="S7495">
        <v>257</v>
      </c>
      <c r="T7495" t="s">
        <v>38</v>
      </c>
      <c r="U7495" t="s">
        <v>39</v>
      </c>
      <c r="V7495" t="s">
        <v>52</v>
      </c>
      <c r="W7495" t="s">
        <v>35</v>
      </c>
      <c r="X7495" t="s">
        <v>30</v>
      </c>
    </row>
    <row r="7496" spans="1:24" x14ac:dyDescent="0.3">
      <c r="A7496">
        <v>15618171</v>
      </c>
      <c r="B7496" t="s">
        <v>1920</v>
      </c>
      <c r="C7496">
        <v>669</v>
      </c>
      <c r="D7496" t="s">
        <v>42</v>
      </c>
      <c r="E7496" t="s">
        <v>45</v>
      </c>
      <c r="F7496">
        <v>33</v>
      </c>
      <c r="G7496">
        <v>9</v>
      </c>
      <c r="H7496">
        <v>0</v>
      </c>
      <c r="I7496">
        <v>2</v>
      </c>
      <c r="J7496">
        <v>0</v>
      </c>
      <c r="K7496">
        <v>1</v>
      </c>
      <c r="L7496">
        <v>107221</v>
      </c>
      <c r="M7496">
        <v>0</v>
      </c>
      <c r="N7496" t="str">
        <f>IF(BANK[[#This Row],[EXITED]]=0,"No","Yes")</f>
        <v>No</v>
      </c>
      <c r="O7496">
        <v>0</v>
      </c>
      <c r="P7496" t="str">
        <f>IF(BANK[[#This Row],[COMPLAIN]]=0,"No","Yes")</f>
        <v>No</v>
      </c>
      <c r="Q7496">
        <v>2</v>
      </c>
      <c r="R7496" t="s">
        <v>43</v>
      </c>
      <c r="S7496">
        <v>689</v>
      </c>
      <c r="T7496" t="s">
        <v>26</v>
      </c>
      <c r="U7496" t="s">
        <v>39</v>
      </c>
      <c r="V7496" t="s">
        <v>28</v>
      </c>
      <c r="W7496" t="s">
        <v>47</v>
      </c>
      <c r="X7496" t="s">
        <v>30</v>
      </c>
    </row>
    <row r="7497" spans="1:24" x14ac:dyDescent="0.3">
      <c r="A7497">
        <v>15732202</v>
      </c>
      <c r="B7497" t="s">
        <v>1421</v>
      </c>
      <c r="C7497">
        <v>615</v>
      </c>
      <c r="D7497" t="s">
        <v>42</v>
      </c>
      <c r="E7497" t="s">
        <v>24</v>
      </c>
      <c r="F7497">
        <v>34</v>
      </c>
      <c r="G7497">
        <v>1</v>
      </c>
      <c r="H7497">
        <v>83503</v>
      </c>
      <c r="I7497">
        <v>2</v>
      </c>
      <c r="J7497">
        <v>1</v>
      </c>
      <c r="K7497">
        <v>1</v>
      </c>
      <c r="L7497">
        <v>73125</v>
      </c>
      <c r="M7497">
        <v>1</v>
      </c>
      <c r="N7497" t="str">
        <f>IF(BANK[[#This Row],[EXITED]]=0,"No","Yes")</f>
        <v>Yes</v>
      </c>
      <c r="O7497">
        <v>1</v>
      </c>
      <c r="P7497" t="str">
        <f>IF(BANK[[#This Row],[COMPLAIN]]=0,"No","Yes")</f>
        <v>Yes</v>
      </c>
      <c r="Q7497">
        <v>3</v>
      </c>
      <c r="R7497" t="s">
        <v>32</v>
      </c>
      <c r="S7497">
        <v>805</v>
      </c>
      <c r="T7497" t="s">
        <v>26</v>
      </c>
      <c r="U7497" t="s">
        <v>34</v>
      </c>
      <c r="V7497" t="s">
        <v>52</v>
      </c>
      <c r="W7497" t="s">
        <v>54</v>
      </c>
      <c r="X7497" t="s">
        <v>30</v>
      </c>
    </row>
    <row r="7498" spans="1:24" x14ac:dyDescent="0.3">
      <c r="A7498">
        <v>15735078</v>
      </c>
      <c r="B7498" t="s">
        <v>2229</v>
      </c>
      <c r="C7498">
        <v>724</v>
      </c>
      <c r="D7498" t="s">
        <v>56</v>
      </c>
      <c r="E7498" t="s">
        <v>45</v>
      </c>
      <c r="F7498">
        <v>53</v>
      </c>
      <c r="G7498">
        <v>1</v>
      </c>
      <c r="H7498">
        <v>139688</v>
      </c>
      <c r="I7498">
        <v>2</v>
      </c>
      <c r="J7498">
        <v>1</v>
      </c>
      <c r="K7498">
        <v>1</v>
      </c>
      <c r="L7498">
        <v>12914</v>
      </c>
      <c r="M7498">
        <v>0</v>
      </c>
      <c r="N7498" t="str">
        <f>IF(BANK[[#This Row],[EXITED]]=0,"No","Yes")</f>
        <v>No</v>
      </c>
      <c r="O7498">
        <v>0</v>
      </c>
      <c r="P7498" t="str">
        <f>IF(BANK[[#This Row],[COMPLAIN]]=0,"No","Yes")</f>
        <v>No</v>
      </c>
      <c r="Q7498">
        <v>2</v>
      </c>
      <c r="R7498" t="s">
        <v>32</v>
      </c>
      <c r="S7498">
        <v>371</v>
      </c>
      <c r="T7498" t="s">
        <v>51</v>
      </c>
      <c r="U7498" t="s">
        <v>27</v>
      </c>
      <c r="V7498" t="s">
        <v>52</v>
      </c>
      <c r="W7498" t="s">
        <v>47</v>
      </c>
      <c r="X7498" t="s">
        <v>30</v>
      </c>
    </row>
    <row r="7499" spans="1:24" x14ac:dyDescent="0.3">
      <c r="A7499">
        <v>15798615</v>
      </c>
      <c r="B7499" t="s">
        <v>532</v>
      </c>
      <c r="C7499">
        <v>850</v>
      </c>
      <c r="D7499" t="s">
        <v>42</v>
      </c>
      <c r="E7499" t="s">
        <v>45</v>
      </c>
      <c r="F7499">
        <v>47</v>
      </c>
      <c r="G7499">
        <v>9</v>
      </c>
      <c r="H7499">
        <v>137302</v>
      </c>
      <c r="I7499">
        <v>1</v>
      </c>
      <c r="J7499">
        <v>1</v>
      </c>
      <c r="K7499">
        <v>0</v>
      </c>
      <c r="L7499">
        <v>44352</v>
      </c>
      <c r="M7499">
        <v>0</v>
      </c>
      <c r="N7499" t="str">
        <f>IF(BANK[[#This Row],[EXITED]]=0,"No","Yes")</f>
        <v>No</v>
      </c>
      <c r="O7499">
        <v>0</v>
      </c>
      <c r="P7499" t="str">
        <f>IF(BANK[[#This Row],[COMPLAIN]]=0,"No","Yes")</f>
        <v>No</v>
      </c>
      <c r="Q7499">
        <v>1</v>
      </c>
      <c r="R7499" t="s">
        <v>37</v>
      </c>
      <c r="S7499">
        <v>827</v>
      </c>
      <c r="T7499" t="s">
        <v>33</v>
      </c>
      <c r="U7499" t="s">
        <v>27</v>
      </c>
      <c r="V7499" t="s">
        <v>28</v>
      </c>
      <c r="W7499" t="s">
        <v>29</v>
      </c>
      <c r="X7499" t="s">
        <v>30</v>
      </c>
    </row>
    <row r="7500" spans="1:24" x14ac:dyDescent="0.3">
      <c r="A7500">
        <v>15638494</v>
      </c>
      <c r="B7500" t="s">
        <v>2580</v>
      </c>
      <c r="C7500">
        <v>625</v>
      </c>
      <c r="D7500" t="s">
        <v>56</v>
      </c>
      <c r="E7500" t="s">
        <v>45</v>
      </c>
      <c r="F7500">
        <v>39</v>
      </c>
      <c r="G7500">
        <v>10</v>
      </c>
      <c r="H7500">
        <v>129845</v>
      </c>
      <c r="I7500">
        <v>1</v>
      </c>
      <c r="J7500">
        <v>1</v>
      </c>
      <c r="K7500">
        <v>1</v>
      </c>
      <c r="L7500">
        <v>96445</v>
      </c>
      <c r="M7500">
        <v>0</v>
      </c>
      <c r="N7500" t="str">
        <f>IF(BANK[[#This Row],[EXITED]]=0,"No","Yes")</f>
        <v>No</v>
      </c>
      <c r="O7500">
        <v>0</v>
      </c>
      <c r="P7500" t="str">
        <f>IF(BANK[[#This Row],[COMPLAIN]]=0,"No","Yes")</f>
        <v>No</v>
      </c>
      <c r="Q7500">
        <v>5</v>
      </c>
      <c r="R7500" t="s">
        <v>25</v>
      </c>
      <c r="S7500">
        <v>615</v>
      </c>
      <c r="T7500" t="s">
        <v>33</v>
      </c>
      <c r="U7500" t="s">
        <v>27</v>
      </c>
      <c r="V7500" t="s">
        <v>28</v>
      </c>
      <c r="W7500" t="s">
        <v>35</v>
      </c>
      <c r="X7500" t="s">
        <v>30</v>
      </c>
    </row>
    <row r="7501" spans="1:24" x14ac:dyDescent="0.3">
      <c r="A7501">
        <v>15763874</v>
      </c>
      <c r="B7501" t="s">
        <v>107</v>
      </c>
      <c r="C7501">
        <v>635</v>
      </c>
      <c r="D7501" t="s">
        <v>23</v>
      </c>
      <c r="E7501" t="s">
        <v>24</v>
      </c>
      <c r="F7501">
        <v>46</v>
      </c>
      <c r="G7501">
        <v>8</v>
      </c>
      <c r="H7501">
        <v>0</v>
      </c>
      <c r="I7501">
        <v>2</v>
      </c>
      <c r="J7501">
        <v>1</v>
      </c>
      <c r="K7501">
        <v>1</v>
      </c>
      <c r="L7501">
        <v>60739</v>
      </c>
      <c r="M7501">
        <v>0</v>
      </c>
      <c r="N7501" t="str">
        <f>IF(BANK[[#This Row],[EXITED]]=0,"No","Yes")</f>
        <v>No</v>
      </c>
      <c r="O7501">
        <v>0</v>
      </c>
      <c r="P7501" t="str">
        <f>IF(BANK[[#This Row],[COMPLAIN]]=0,"No","Yes")</f>
        <v>No</v>
      </c>
      <c r="Q7501">
        <v>1</v>
      </c>
      <c r="R7501" t="s">
        <v>25</v>
      </c>
      <c r="S7501">
        <v>635</v>
      </c>
      <c r="T7501" t="s">
        <v>33</v>
      </c>
      <c r="U7501" t="s">
        <v>39</v>
      </c>
      <c r="V7501" t="s">
        <v>28</v>
      </c>
      <c r="W7501" t="s">
        <v>29</v>
      </c>
      <c r="X7501" t="s">
        <v>30</v>
      </c>
    </row>
    <row r="7502" spans="1:24" x14ac:dyDescent="0.3">
      <c r="A7502">
        <v>15655952</v>
      </c>
      <c r="B7502" t="s">
        <v>392</v>
      </c>
      <c r="C7502">
        <v>550</v>
      </c>
      <c r="D7502" t="s">
        <v>42</v>
      </c>
      <c r="E7502" t="s">
        <v>24</v>
      </c>
      <c r="F7502">
        <v>47</v>
      </c>
      <c r="G7502">
        <v>2</v>
      </c>
      <c r="H7502">
        <v>0</v>
      </c>
      <c r="I7502">
        <v>2</v>
      </c>
      <c r="J7502">
        <v>1</v>
      </c>
      <c r="K7502">
        <v>1</v>
      </c>
      <c r="L7502">
        <v>97057</v>
      </c>
      <c r="M7502">
        <v>0</v>
      </c>
      <c r="N7502" t="str">
        <f>IF(BANK[[#This Row],[EXITED]]=0,"No","Yes")</f>
        <v>No</v>
      </c>
      <c r="O7502">
        <v>0</v>
      </c>
      <c r="P7502" t="str">
        <f>IF(BANK[[#This Row],[COMPLAIN]]=0,"No","Yes")</f>
        <v>No</v>
      </c>
      <c r="Q7502">
        <v>3</v>
      </c>
      <c r="R7502" t="s">
        <v>25</v>
      </c>
      <c r="S7502">
        <v>794</v>
      </c>
      <c r="T7502" t="s">
        <v>33</v>
      </c>
      <c r="U7502" t="s">
        <v>39</v>
      </c>
      <c r="V7502" t="s">
        <v>52</v>
      </c>
      <c r="W7502" t="s">
        <v>54</v>
      </c>
      <c r="X7502" t="s">
        <v>30</v>
      </c>
    </row>
    <row r="7503" spans="1:24" x14ac:dyDescent="0.3">
      <c r="A7503">
        <v>15739850</v>
      </c>
      <c r="B7503" t="s">
        <v>685</v>
      </c>
      <c r="C7503">
        <v>645</v>
      </c>
      <c r="D7503" t="s">
        <v>42</v>
      </c>
      <c r="E7503" t="s">
        <v>24</v>
      </c>
      <c r="F7503">
        <v>45</v>
      </c>
      <c r="G7503">
        <v>6</v>
      </c>
      <c r="H7503">
        <v>155418</v>
      </c>
      <c r="I7503">
        <v>1</v>
      </c>
      <c r="J7503">
        <v>0</v>
      </c>
      <c r="K7503">
        <v>1</v>
      </c>
      <c r="L7503">
        <v>3449</v>
      </c>
      <c r="M7503">
        <v>0</v>
      </c>
      <c r="N7503" t="str">
        <f>IF(BANK[[#This Row],[EXITED]]=0,"No","Yes")</f>
        <v>No</v>
      </c>
      <c r="O7503">
        <v>0</v>
      </c>
      <c r="P7503" t="str">
        <f>IF(BANK[[#This Row],[COMPLAIN]]=0,"No","Yes")</f>
        <v>No</v>
      </c>
      <c r="Q7503">
        <v>3</v>
      </c>
      <c r="R7503" t="s">
        <v>43</v>
      </c>
      <c r="S7503">
        <v>810</v>
      </c>
      <c r="T7503" t="s">
        <v>33</v>
      </c>
      <c r="U7503" t="s">
        <v>27</v>
      </c>
      <c r="V7503" t="s">
        <v>46</v>
      </c>
      <c r="W7503" t="s">
        <v>54</v>
      </c>
      <c r="X7503" t="s">
        <v>30</v>
      </c>
    </row>
    <row r="7504" spans="1:24" x14ac:dyDescent="0.3">
      <c r="A7504">
        <v>15707861</v>
      </c>
      <c r="B7504" t="s">
        <v>538</v>
      </c>
      <c r="C7504">
        <v>520</v>
      </c>
      <c r="D7504" t="s">
        <v>42</v>
      </c>
      <c r="E7504" t="s">
        <v>45</v>
      </c>
      <c r="F7504">
        <v>46</v>
      </c>
      <c r="G7504">
        <v>10</v>
      </c>
      <c r="H7504">
        <v>85217</v>
      </c>
      <c r="I7504">
        <v>1</v>
      </c>
      <c r="J7504">
        <v>1</v>
      </c>
      <c r="K7504">
        <v>0</v>
      </c>
      <c r="L7504">
        <v>117370</v>
      </c>
      <c r="M7504">
        <v>1</v>
      </c>
      <c r="N7504" t="str">
        <f>IF(BANK[[#This Row],[EXITED]]=0,"No","Yes")</f>
        <v>Yes</v>
      </c>
      <c r="O7504">
        <v>1</v>
      </c>
      <c r="P7504" t="str">
        <f>IF(BANK[[#This Row],[COMPLAIN]]=0,"No","Yes")</f>
        <v>Yes</v>
      </c>
      <c r="Q7504">
        <v>1</v>
      </c>
      <c r="R7504" t="s">
        <v>25</v>
      </c>
      <c r="S7504">
        <v>669</v>
      </c>
      <c r="T7504" t="s">
        <v>33</v>
      </c>
      <c r="U7504" t="s">
        <v>34</v>
      </c>
      <c r="V7504" t="s">
        <v>28</v>
      </c>
      <c r="W7504" t="s">
        <v>29</v>
      </c>
      <c r="X7504" t="s">
        <v>30</v>
      </c>
    </row>
    <row r="7505" spans="1:24" x14ac:dyDescent="0.3">
      <c r="A7505">
        <v>15672237</v>
      </c>
      <c r="B7505" t="s">
        <v>2166</v>
      </c>
      <c r="C7505">
        <v>633</v>
      </c>
      <c r="D7505" t="s">
        <v>42</v>
      </c>
      <c r="E7505" t="s">
        <v>24</v>
      </c>
      <c r="F7505">
        <v>25</v>
      </c>
      <c r="G7505">
        <v>1</v>
      </c>
      <c r="H7505">
        <v>0</v>
      </c>
      <c r="I7505">
        <v>1</v>
      </c>
      <c r="J7505">
        <v>1</v>
      </c>
      <c r="K7505">
        <v>0</v>
      </c>
      <c r="L7505">
        <v>100599</v>
      </c>
      <c r="M7505">
        <v>0</v>
      </c>
      <c r="N7505" t="str">
        <f>IF(BANK[[#This Row],[EXITED]]=0,"No","Yes")</f>
        <v>No</v>
      </c>
      <c r="O7505">
        <v>0</v>
      </c>
      <c r="P7505" t="str">
        <f>IF(BANK[[#This Row],[COMPLAIN]]=0,"No","Yes")</f>
        <v>No</v>
      </c>
      <c r="Q7505">
        <v>4</v>
      </c>
      <c r="R7505" t="s">
        <v>37</v>
      </c>
      <c r="S7505">
        <v>230</v>
      </c>
      <c r="T7505" t="s">
        <v>38</v>
      </c>
      <c r="U7505" t="s">
        <v>39</v>
      </c>
      <c r="V7505" t="s">
        <v>52</v>
      </c>
      <c r="W7505" t="s">
        <v>40</v>
      </c>
      <c r="X7505" t="s">
        <v>30</v>
      </c>
    </row>
    <row r="7506" spans="1:24" x14ac:dyDescent="0.3">
      <c r="A7506">
        <v>15657771</v>
      </c>
      <c r="B7506" t="s">
        <v>586</v>
      </c>
      <c r="C7506">
        <v>537</v>
      </c>
      <c r="D7506" t="s">
        <v>42</v>
      </c>
      <c r="E7506" t="s">
        <v>24</v>
      </c>
      <c r="F7506">
        <v>37</v>
      </c>
      <c r="G7506">
        <v>6</v>
      </c>
      <c r="H7506">
        <v>0</v>
      </c>
      <c r="I7506">
        <v>1</v>
      </c>
      <c r="J7506">
        <v>1</v>
      </c>
      <c r="K7506">
        <v>1</v>
      </c>
      <c r="L7506">
        <v>17802</v>
      </c>
      <c r="M7506">
        <v>0</v>
      </c>
      <c r="N7506" t="str">
        <f>IF(BANK[[#This Row],[EXITED]]=0,"No","Yes")</f>
        <v>No</v>
      </c>
      <c r="O7506">
        <v>0</v>
      </c>
      <c r="P7506" t="str">
        <f>IF(BANK[[#This Row],[COMPLAIN]]=0,"No","Yes")</f>
        <v>No</v>
      </c>
      <c r="Q7506">
        <v>2</v>
      </c>
      <c r="R7506" t="s">
        <v>43</v>
      </c>
      <c r="S7506">
        <v>336</v>
      </c>
      <c r="T7506" t="s">
        <v>33</v>
      </c>
      <c r="U7506" t="s">
        <v>39</v>
      </c>
      <c r="V7506" t="s">
        <v>46</v>
      </c>
      <c r="W7506" t="s">
        <v>47</v>
      </c>
      <c r="X7506" t="s">
        <v>30</v>
      </c>
    </row>
    <row r="7507" spans="1:24" x14ac:dyDescent="0.3">
      <c r="A7507">
        <v>15677783</v>
      </c>
      <c r="B7507" t="s">
        <v>31</v>
      </c>
      <c r="C7507">
        <v>764</v>
      </c>
      <c r="D7507" t="s">
        <v>23</v>
      </c>
      <c r="E7507" t="s">
        <v>24</v>
      </c>
      <c r="F7507">
        <v>38</v>
      </c>
      <c r="G7507">
        <v>4</v>
      </c>
      <c r="H7507">
        <v>113607</v>
      </c>
      <c r="I7507">
        <v>1</v>
      </c>
      <c r="J7507">
        <v>1</v>
      </c>
      <c r="K7507">
        <v>0</v>
      </c>
      <c r="L7507">
        <v>91094</v>
      </c>
      <c r="M7507">
        <v>0</v>
      </c>
      <c r="N7507" t="str">
        <f>IF(BANK[[#This Row],[EXITED]]=0,"No","Yes")</f>
        <v>No</v>
      </c>
      <c r="O7507">
        <v>0</v>
      </c>
      <c r="P7507" t="str">
        <f>IF(BANK[[#This Row],[COMPLAIN]]=0,"No","Yes")</f>
        <v>No</v>
      </c>
      <c r="Q7507">
        <v>1</v>
      </c>
      <c r="R7507" t="s">
        <v>25</v>
      </c>
      <c r="S7507">
        <v>771</v>
      </c>
      <c r="T7507" t="s">
        <v>33</v>
      </c>
      <c r="U7507" t="s">
        <v>34</v>
      </c>
      <c r="V7507" t="s">
        <v>46</v>
      </c>
      <c r="W7507" t="s">
        <v>29</v>
      </c>
      <c r="X7507" t="s">
        <v>30</v>
      </c>
    </row>
    <row r="7508" spans="1:24" x14ac:dyDescent="0.3">
      <c r="A7508">
        <v>15566543</v>
      </c>
      <c r="B7508" t="s">
        <v>2581</v>
      </c>
      <c r="C7508">
        <v>573</v>
      </c>
      <c r="D7508" t="s">
        <v>23</v>
      </c>
      <c r="E7508" t="s">
        <v>24</v>
      </c>
      <c r="F7508">
        <v>44</v>
      </c>
      <c r="G7508">
        <v>9</v>
      </c>
      <c r="H7508">
        <v>0</v>
      </c>
      <c r="I7508">
        <v>2</v>
      </c>
      <c r="J7508">
        <v>1</v>
      </c>
      <c r="K7508">
        <v>0</v>
      </c>
      <c r="L7508">
        <v>107124</v>
      </c>
      <c r="M7508">
        <v>0</v>
      </c>
      <c r="N7508" t="str">
        <f>IF(BANK[[#This Row],[EXITED]]=0,"No","Yes")</f>
        <v>No</v>
      </c>
      <c r="O7508">
        <v>0</v>
      </c>
      <c r="P7508" t="str">
        <f>IF(BANK[[#This Row],[COMPLAIN]]=0,"No","Yes")</f>
        <v>No</v>
      </c>
      <c r="Q7508">
        <v>2</v>
      </c>
      <c r="R7508" t="s">
        <v>43</v>
      </c>
      <c r="S7508">
        <v>760</v>
      </c>
      <c r="T7508" t="s">
        <v>33</v>
      </c>
      <c r="U7508" t="s">
        <v>39</v>
      </c>
      <c r="V7508" t="s">
        <v>28</v>
      </c>
      <c r="W7508" t="s">
        <v>47</v>
      </c>
      <c r="X7508" t="s">
        <v>30</v>
      </c>
    </row>
    <row r="7509" spans="1:24" x14ac:dyDescent="0.3">
      <c r="A7509">
        <v>15594612</v>
      </c>
      <c r="B7509" t="s">
        <v>2030</v>
      </c>
      <c r="C7509">
        <v>702</v>
      </c>
      <c r="D7509" t="s">
        <v>23</v>
      </c>
      <c r="E7509" t="s">
        <v>24</v>
      </c>
      <c r="F7509">
        <v>44</v>
      </c>
      <c r="G7509">
        <v>9</v>
      </c>
      <c r="H7509">
        <v>0</v>
      </c>
      <c r="I7509">
        <v>1</v>
      </c>
      <c r="J7509">
        <v>0</v>
      </c>
      <c r="K7509">
        <v>0</v>
      </c>
      <c r="L7509">
        <v>59207</v>
      </c>
      <c r="M7509">
        <v>1</v>
      </c>
      <c r="N7509" t="str">
        <f>IF(BANK[[#This Row],[EXITED]]=0,"No","Yes")</f>
        <v>Yes</v>
      </c>
      <c r="O7509">
        <v>1</v>
      </c>
      <c r="P7509" t="str">
        <f>IF(BANK[[#This Row],[COMPLAIN]]=0,"No","Yes")</f>
        <v>Yes</v>
      </c>
      <c r="Q7509">
        <v>4</v>
      </c>
      <c r="R7509" t="s">
        <v>32</v>
      </c>
      <c r="S7509">
        <v>977</v>
      </c>
      <c r="T7509" t="s">
        <v>33</v>
      </c>
      <c r="U7509" t="s">
        <v>39</v>
      </c>
      <c r="V7509" t="s">
        <v>28</v>
      </c>
      <c r="W7509" t="s">
        <v>40</v>
      </c>
      <c r="X7509" t="s">
        <v>30</v>
      </c>
    </row>
    <row r="7510" spans="1:24" x14ac:dyDescent="0.3">
      <c r="A7510">
        <v>15814664</v>
      </c>
      <c r="B7510" t="s">
        <v>211</v>
      </c>
      <c r="C7510">
        <v>740</v>
      </c>
      <c r="D7510" t="s">
        <v>56</v>
      </c>
      <c r="E7510" t="s">
        <v>24</v>
      </c>
      <c r="F7510">
        <v>33</v>
      </c>
      <c r="G7510">
        <v>2</v>
      </c>
      <c r="H7510">
        <v>126524</v>
      </c>
      <c r="I7510">
        <v>1</v>
      </c>
      <c r="J7510">
        <v>1</v>
      </c>
      <c r="K7510">
        <v>0</v>
      </c>
      <c r="L7510">
        <v>136869</v>
      </c>
      <c r="M7510">
        <v>0</v>
      </c>
      <c r="N7510" t="str">
        <f>IF(BANK[[#This Row],[EXITED]]=0,"No","Yes")</f>
        <v>No</v>
      </c>
      <c r="O7510">
        <v>0</v>
      </c>
      <c r="P7510" t="str">
        <f>IF(BANK[[#This Row],[COMPLAIN]]=0,"No","Yes")</f>
        <v>No</v>
      </c>
      <c r="Q7510">
        <v>1</v>
      </c>
      <c r="R7510" t="s">
        <v>25</v>
      </c>
      <c r="S7510">
        <v>464</v>
      </c>
      <c r="T7510" t="s">
        <v>26</v>
      </c>
      <c r="U7510" t="s">
        <v>27</v>
      </c>
      <c r="V7510" t="s">
        <v>52</v>
      </c>
      <c r="W7510" t="s">
        <v>29</v>
      </c>
      <c r="X7510" t="s">
        <v>30</v>
      </c>
    </row>
    <row r="7511" spans="1:24" x14ac:dyDescent="0.3">
      <c r="A7511">
        <v>15642785</v>
      </c>
      <c r="B7511" t="s">
        <v>409</v>
      </c>
      <c r="C7511">
        <v>479</v>
      </c>
      <c r="D7511" t="s">
        <v>42</v>
      </c>
      <c r="E7511" t="s">
        <v>24</v>
      </c>
      <c r="F7511">
        <v>34</v>
      </c>
      <c r="G7511">
        <v>5</v>
      </c>
      <c r="H7511">
        <v>117593</v>
      </c>
      <c r="I7511">
        <v>2</v>
      </c>
      <c r="J7511">
        <v>0</v>
      </c>
      <c r="K7511">
        <v>0</v>
      </c>
      <c r="L7511">
        <v>113308</v>
      </c>
      <c r="M7511">
        <v>0</v>
      </c>
      <c r="N7511" t="str">
        <f>IF(BANK[[#This Row],[EXITED]]=0,"No","Yes")</f>
        <v>No</v>
      </c>
      <c r="O7511">
        <v>0</v>
      </c>
      <c r="P7511" t="str">
        <f>IF(BANK[[#This Row],[COMPLAIN]]=0,"No","Yes")</f>
        <v>No</v>
      </c>
      <c r="Q7511">
        <v>4</v>
      </c>
      <c r="R7511" t="s">
        <v>43</v>
      </c>
      <c r="S7511">
        <v>513</v>
      </c>
      <c r="T7511" t="s">
        <v>26</v>
      </c>
      <c r="U7511" t="s">
        <v>34</v>
      </c>
      <c r="V7511" t="s">
        <v>46</v>
      </c>
      <c r="W7511" t="s">
        <v>40</v>
      </c>
      <c r="X7511" t="s">
        <v>30</v>
      </c>
    </row>
    <row r="7512" spans="1:24" x14ac:dyDescent="0.3">
      <c r="A7512">
        <v>15690164</v>
      </c>
      <c r="B7512" t="s">
        <v>190</v>
      </c>
      <c r="C7512">
        <v>627</v>
      </c>
      <c r="D7512" t="s">
        <v>56</v>
      </c>
      <c r="E7512" t="s">
        <v>45</v>
      </c>
      <c r="F7512">
        <v>33</v>
      </c>
      <c r="G7512">
        <v>4</v>
      </c>
      <c r="H7512">
        <v>83199</v>
      </c>
      <c r="I7512">
        <v>1</v>
      </c>
      <c r="J7512">
        <v>0</v>
      </c>
      <c r="K7512">
        <v>0</v>
      </c>
      <c r="L7512">
        <v>159335</v>
      </c>
      <c r="M7512">
        <v>0</v>
      </c>
      <c r="N7512" t="str">
        <f>IF(BANK[[#This Row],[EXITED]]=0,"No","Yes")</f>
        <v>No</v>
      </c>
      <c r="O7512">
        <v>0</v>
      </c>
      <c r="P7512" t="str">
        <f>IF(BANK[[#This Row],[COMPLAIN]]=0,"No","Yes")</f>
        <v>No</v>
      </c>
      <c r="Q7512">
        <v>4</v>
      </c>
      <c r="R7512" t="s">
        <v>32</v>
      </c>
      <c r="S7512">
        <v>611</v>
      </c>
      <c r="T7512" t="s">
        <v>26</v>
      </c>
      <c r="U7512" t="s">
        <v>34</v>
      </c>
      <c r="V7512" t="s">
        <v>46</v>
      </c>
      <c r="W7512" t="s">
        <v>40</v>
      </c>
      <c r="X7512" t="s">
        <v>30</v>
      </c>
    </row>
    <row r="7513" spans="1:24" x14ac:dyDescent="0.3">
      <c r="A7513">
        <v>15590213</v>
      </c>
      <c r="B7513" t="s">
        <v>300</v>
      </c>
      <c r="C7513">
        <v>479</v>
      </c>
      <c r="D7513" t="s">
        <v>23</v>
      </c>
      <c r="E7513" t="s">
        <v>24</v>
      </c>
      <c r="F7513">
        <v>35</v>
      </c>
      <c r="G7513">
        <v>4</v>
      </c>
      <c r="H7513">
        <v>125921</v>
      </c>
      <c r="I7513">
        <v>1</v>
      </c>
      <c r="J7513">
        <v>1</v>
      </c>
      <c r="K7513">
        <v>1</v>
      </c>
      <c r="L7513">
        <v>20393</v>
      </c>
      <c r="M7513">
        <v>0</v>
      </c>
      <c r="N7513" t="str">
        <f>IF(BANK[[#This Row],[EXITED]]=0,"No","Yes")</f>
        <v>No</v>
      </c>
      <c r="O7513">
        <v>0</v>
      </c>
      <c r="P7513" t="str">
        <f>IF(BANK[[#This Row],[COMPLAIN]]=0,"No","Yes")</f>
        <v>No</v>
      </c>
      <c r="Q7513">
        <v>5</v>
      </c>
      <c r="R7513" t="s">
        <v>37</v>
      </c>
      <c r="S7513">
        <v>555</v>
      </c>
      <c r="T7513" t="s">
        <v>26</v>
      </c>
      <c r="U7513" t="s">
        <v>27</v>
      </c>
      <c r="V7513" t="s">
        <v>46</v>
      </c>
      <c r="W7513" t="s">
        <v>35</v>
      </c>
      <c r="X7513" t="s">
        <v>30</v>
      </c>
    </row>
    <row r="7514" spans="1:24" x14ac:dyDescent="0.3">
      <c r="A7514">
        <v>15603794</v>
      </c>
      <c r="B7514" t="s">
        <v>1047</v>
      </c>
      <c r="C7514">
        <v>623</v>
      </c>
      <c r="D7514" t="s">
        <v>42</v>
      </c>
      <c r="E7514" t="s">
        <v>24</v>
      </c>
      <c r="F7514">
        <v>48</v>
      </c>
      <c r="G7514">
        <v>5</v>
      </c>
      <c r="H7514">
        <v>118469</v>
      </c>
      <c r="I7514">
        <v>1</v>
      </c>
      <c r="J7514">
        <v>1</v>
      </c>
      <c r="K7514">
        <v>1</v>
      </c>
      <c r="L7514">
        <v>158590</v>
      </c>
      <c r="M7514">
        <v>0</v>
      </c>
      <c r="N7514" t="str">
        <f>IF(BANK[[#This Row],[EXITED]]=0,"No","Yes")</f>
        <v>No</v>
      </c>
      <c r="O7514">
        <v>0</v>
      </c>
      <c r="P7514" t="str">
        <f>IF(BANK[[#This Row],[COMPLAIN]]=0,"No","Yes")</f>
        <v>No</v>
      </c>
      <c r="Q7514">
        <v>4</v>
      </c>
      <c r="R7514" t="s">
        <v>43</v>
      </c>
      <c r="S7514">
        <v>346</v>
      </c>
      <c r="T7514" t="s">
        <v>33</v>
      </c>
      <c r="U7514" t="s">
        <v>34</v>
      </c>
      <c r="V7514" t="s">
        <v>46</v>
      </c>
      <c r="W7514" t="s">
        <v>40</v>
      </c>
      <c r="X7514" t="s">
        <v>30</v>
      </c>
    </row>
    <row r="7515" spans="1:24" x14ac:dyDescent="0.3">
      <c r="A7515">
        <v>15733491</v>
      </c>
      <c r="B7515" t="s">
        <v>537</v>
      </c>
      <c r="C7515">
        <v>512</v>
      </c>
      <c r="D7515" t="s">
        <v>56</v>
      </c>
      <c r="E7515" t="s">
        <v>45</v>
      </c>
      <c r="F7515">
        <v>40</v>
      </c>
      <c r="G7515">
        <v>8</v>
      </c>
      <c r="H7515">
        <v>153538</v>
      </c>
      <c r="I7515">
        <v>2</v>
      </c>
      <c r="J7515">
        <v>0</v>
      </c>
      <c r="K7515">
        <v>0</v>
      </c>
      <c r="L7515">
        <v>23101</v>
      </c>
      <c r="M7515">
        <v>0</v>
      </c>
      <c r="N7515" t="str">
        <f>IF(BANK[[#This Row],[EXITED]]=0,"No","Yes")</f>
        <v>No</v>
      </c>
      <c r="O7515">
        <v>0</v>
      </c>
      <c r="P7515" t="str">
        <f>IF(BANK[[#This Row],[COMPLAIN]]=0,"No","Yes")</f>
        <v>No</v>
      </c>
      <c r="Q7515">
        <v>4</v>
      </c>
      <c r="R7515" t="s">
        <v>32</v>
      </c>
      <c r="S7515">
        <v>447</v>
      </c>
      <c r="T7515" t="s">
        <v>33</v>
      </c>
      <c r="U7515" t="s">
        <v>27</v>
      </c>
      <c r="V7515" t="s">
        <v>28</v>
      </c>
      <c r="W7515" t="s">
        <v>40</v>
      </c>
      <c r="X7515" t="s">
        <v>30</v>
      </c>
    </row>
    <row r="7516" spans="1:24" x14ac:dyDescent="0.3">
      <c r="A7516">
        <v>15587133</v>
      </c>
      <c r="B7516" t="s">
        <v>645</v>
      </c>
      <c r="C7516">
        <v>518</v>
      </c>
      <c r="D7516" t="s">
        <v>42</v>
      </c>
      <c r="E7516" t="s">
        <v>24</v>
      </c>
      <c r="F7516">
        <v>42</v>
      </c>
      <c r="G7516">
        <v>7</v>
      </c>
      <c r="H7516">
        <v>151027</v>
      </c>
      <c r="I7516">
        <v>2</v>
      </c>
      <c r="J7516">
        <v>1</v>
      </c>
      <c r="K7516">
        <v>0</v>
      </c>
      <c r="L7516">
        <v>119377</v>
      </c>
      <c r="M7516">
        <v>0</v>
      </c>
      <c r="N7516" t="str">
        <f>IF(BANK[[#This Row],[EXITED]]=0,"No","Yes")</f>
        <v>No</v>
      </c>
      <c r="O7516">
        <v>0</v>
      </c>
      <c r="P7516" t="str">
        <f>IF(BANK[[#This Row],[COMPLAIN]]=0,"No","Yes")</f>
        <v>No</v>
      </c>
      <c r="Q7516">
        <v>3</v>
      </c>
      <c r="R7516" t="s">
        <v>37</v>
      </c>
      <c r="S7516">
        <v>535</v>
      </c>
      <c r="T7516" t="s">
        <v>33</v>
      </c>
      <c r="U7516" t="s">
        <v>27</v>
      </c>
      <c r="V7516" t="s">
        <v>28</v>
      </c>
      <c r="W7516" t="s">
        <v>54</v>
      </c>
      <c r="X7516" t="s">
        <v>30</v>
      </c>
    </row>
    <row r="7517" spans="1:24" x14ac:dyDescent="0.3">
      <c r="A7517">
        <v>15721377</v>
      </c>
      <c r="B7517" t="s">
        <v>93</v>
      </c>
      <c r="C7517">
        <v>833</v>
      </c>
      <c r="D7517" t="s">
        <v>42</v>
      </c>
      <c r="E7517" t="s">
        <v>45</v>
      </c>
      <c r="F7517">
        <v>34</v>
      </c>
      <c r="G7517">
        <v>3</v>
      </c>
      <c r="H7517">
        <v>144752</v>
      </c>
      <c r="I7517">
        <v>1</v>
      </c>
      <c r="J7517">
        <v>0</v>
      </c>
      <c r="K7517">
        <v>0</v>
      </c>
      <c r="L7517">
        <v>166473</v>
      </c>
      <c r="M7517">
        <v>0</v>
      </c>
      <c r="N7517" t="str">
        <f>IF(BANK[[#This Row],[EXITED]]=0,"No","Yes")</f>
        <v>No</v>
      </c>
      <c r="O7517">
        <v>0</v>
      </c>
      <c r="P7517" t="str">
        <f>IF(BANK[[#This Row],[COMPLAIN]]=0,"No","Yes")</f>
        <v>No</v>
      </c>
      <c r="Q7517">
        <v>3</v>
      </c>
      <c r="R7517" t="s">
        <v>37</v>
      </c>
      <c r="S7517">
        <v>908</v>
      </c>
      <c r="T7517" t="s">
        <v>26</v>
      </c>
      <c r="U7517" t="s">
        <v>27</v>
      </c>
      <c r="V7517" t="s">
        <v>46</v>
      </c>
      <c r="W7517" t="s">
        <v>54</v>
      </c>
      <c r="X7517" t="s">
        <v>30</v>
      </c>
    </row>
    <row r="7518" spans="1:24" x14ac:dyDescent="0.3">
      <c r="A7518">
        <v>15747927</v>
      </c>
      <c r="B7518" t="s">
        <v>583</v>
      </c>
      <c r="C7518">
        <v>758</v>
      </c>
      <c r="D7518" t="s">
        <v>42</v>
      </c>
      <c r="E7518" t="s">
        <v>24</v>
      </c>
      <c r="F7518">
        <v>26</v>
      </c>
      <c r="G7518">
        <v>4</v>
      </c>
      <c r="H7518">
        <v>155740</v>
      </c>
      <c r="I7518">
        <v>1</v>
      </c>
      <c r="J7518">
        <v>1</v>
      </c>
      <c r="K7518">
        <v>0</v>
      </c>
      <c r="L7518">
        <v>171552</v>
      </c>
      <c r="M7518">
        <v>0</v>
      </c>
      <c r="N7518" t="str">
        <f>IF(BANK[[#This Row],[EXITED]]=0,"No","Yes")</f>
        <v>No</v>
      </c>
      <c r="O7518">
        <v>0</v>
      </c>
      <c r="P7518" t="str">
        <f>IF(BANK[[#This Row],[COMPLAIN]]=0,"No","Yes")</f>
        <v>No</v>
      </c>
      <c r="Q7518">
        <v>5</v>
      </c>
      <c r="R7518" t="s">
        <v>37</v>
      </c>
      <c r="S7518">
        <v>757</v>
      </c>
      <c r="T7518" t="s">
        <v>26</v>
      </c>
      <c r="U7518" t="s">
        <v>27</v>
      </c>
      <c r="V7518" t="s">
        <v>46</v>
      </c>
      <c r="W7518" t="s">
        <v>35</v>
      </c>
      <c r="X7518" t="s">
        <v>30</v>
      </c>
    </row>
    <row r="7519" spans="1:24" x14ac:dyDescent="0.3">
      <c r="A7519">
        <v>15806455</v>
      </c>
      <c r="B7519" t="s">
        <v>133</v>
      </c>
      <c r="C7519">
        <v>611</v>
      </c>
      <c r="D7519" t="s">
        <v>42</v>
      </c>
      <c r="E7519" t="s">
        <v>24</v>
      </c>
      <c r="F7519">
        <v>27</v>
      </c>
      <c r="G7519">
        <v>7</v>
      </c>
      <c r="H7519">
        <v>0</v>
      </c>
      <c r="I7519">
        <v>2</v>
      </c>
      <c r="J7519">
        <v>1</v>
      </c>
      <c r="K7519">
        <v>1</v>
      </c>
      <c r="L7519">
        <v>157474</v>
      </c>
      <c r="M7519">
        <v>0</v>
      </c>
      <c r="N7519" t="str">
        <f>IF(BANK[[#This Row],[EXITED]]=0,"No","Yes")</f>
        <v>No</v>
      </c>
      <c r="O7519">
        <v>0</v>
      </c>
      <c r="P7519" t="str">
        <f>IF(BANK[[#This Row],[COMPLAIN]]=0,"No","Yes")</f>
        <v>No</v>
      </c>
      <c r="Q7519">
        <v>2</v>
      </c>
      <c r="R7519" t="s">
        <v>32</v>
      </c>
      <c r="S7519">
        <v>231</v>
      </c>
      <c r="T7519" t="s">
        <v>26</v>
      </c>
      <c r="U7519" t="s">
        <v>39</v>
      </c>
      <c r="V7519" t="s">
        <v>28</v>
      </c>
      <c r="W7519" t="s">
        <v>47</v>
      </c>
      <c r="X7519" t="s">
        <v>30</v>
      </c>
    </row>
    <row r="7520" spans="1:24" x14ac:dyDescent="0.3">
      <c r="A7520">
        <v>15695474</v>
      </c>
      <c r="B7520" t="s">
        <v>1911</v>
      </c>
      <c r="C7520">
        <v>583</v>
      </c>
      <c r="D7520" t="s">
        <v>42</v>
      </c>
      <c r="E7520" t="s">
        <v>24</v>
      </c>
      <c r="F7520">
        <v>33</v>
      </c>
      <c r="G7520">
        <v>7</v>
      </c>
      <c r="H7520">
        <v>122532</v>
      </c>
      <c r="I7520">
        <v>1</v>
      </c>
      <c r="J7520">
        <v>1</v>
      </c>
      <c r="K7520">
        <v>0</v>
      </c>
      <c r="L7520">
        <v>13549</v>
      </c>
      <c r="M7520">
        <v>0</v>
      </c>
      <c r="N7520" t="str">
        <f>IF(BANK[[#This Row],[EXITED]]=0,"No","Yes")</f>
        <v>No</v>
      </c>
      <c r="O7520">
        <v>0</v>
      </c>
      <c r="P7520" t="str">
        <f>IF(BANK[[#This Row],[COMPLAIN]]=0,"No","Yes")</f>
        <v>No</v>
      </c>
      <c r="Q7520">
        <v>1</v>
      </c>
      <c r="R7520" t="s">
        <v>37</v>
      </c>
      <c r="S7520">
        <v>313</v>
      </c>
      <c r="T7520" t="s">
        <v>26</v>
      </c>
      <c r="U7520" t="s">
        <v>27</v>
      </c>
      <c r="V7520" t="s">
        <v>28</v>
      </c>
      <c r="W7520" t="s">
        <v>29</v>
      </c>
      <c r="X7520" t="s">
        <v>30</v>
      </c>
    </row>
    <row r="7521" spans="1:24" x14ac:dyDescent="0.3">
      <c r="A7521">
        <v>15666295</v>
      </c>
      <c r="B7521" t="s">
        <v>150</v>
      </c>
      <c r="C7521">
        <v>610</v>
      </c>
      <c r="D7521" t="s">
        <v>56</v>
      </c>
      <c r="E7521" t="s">
        <v>24</v>
      </c>
      <c r="F7521">
        <v>50</v>
      </c>
      <c r="G7521">
        <v>1</v>
      </c>
      <c r="H7521">
        <v>113957</v>
      </c>
      <c r="I7521">
        <v>2</v>
      </c>
      <c r="J7521">
        <v>1</v>
      </c>
      <c r="K7521">
        <v>0</v>
      </c>
      <c r="L7521">
        <v>196527</v>
      </c>
      <c r="M7521">
        <v>1</v>
      </c>
      <c r="N7521" t="str">
        <f>IF(BANK[[#This Row],[EXITED]]=0,"No","Yes")</f>
        <v>Yes</v>
      </c>
      <c r="O7521">
        <v>1</v>
      </c>
      <c r="P7521" t="str">
        <f>IF(BANK[[#This Row],[COMPLAIN]]=0,"No","Yes")</f>
        <v>Yes</v>
      </c>
      <c r="Q7521">
        <v>4</v>
      </c>
      <c r="R7521" t="s">
        <v>37</v>
      </c>
      <c r="S7521">
        <v>264</v>
      </c>
      <c r="T7521" t="s">
        <v>33</v>
      </c>
      <c r="U7521" t="s">
        <v>34</v>
      </c>
      <c r="V7521" t="s">
        <v>52</v>
      </c>
      <c r="W7521" t="s">
        <v>40</v>
      </c>
      <c r="X7521" t="s">
        <v>30</v>
      </c>
    </row>
    <row r="7522" spans="1:24" x14ac:dyDescent="0.3">
      <c r="A7522">
        <v>15579969</v>
      </c>
      <c r="B7522" t="s">
        <v>678</v>
      </c>
      <c r="C7522">
        <v>683</v>
      </c>
      <c r="D7522" t="s">
        <v>42</v>
      </c>
      <c r="E7522" t="s">
        <v>45</v>
      </c>
      <c r="F7522">
        <v>32</v>
      </c>
      <c r="G7522">
        <v>9</v>
      </c>
      <c r="H7522">
        <v>0</v>
      </c>
      <c r="I7522">
        <v>2</v>
      </c>
      <c r="J7522">
        <v>1</v>
      </c>
      <c r="K7522">
        <v>1</v>
      </c>
      <c r="L7522">
        <v>24992</v>
      </c>
      <c r="M7522">
        <v>0</v>
      </c>
      <c r="N7522" t="str">
        <f>IF(BANK[[#This Row],[EXITED]]=0,"No","Yes")</f>
        <v>No</v>
      </c>
      <c r="O7522">
        <v>1</v>
      </c>
      <c r="P7522" t="str">
        <f>IF(BANK[[#This Row],[COMPLAIN]]=0,"No","Yes")</f>
        <v>Yes</v>
      </c>
      <c r="Q7522">
        <v>3</v>
      </c>
      <c r="R7522" t="s">
        <v>37</v>
      </c>
      <c r="S7522">
        <v>862</v>
      </c>
      <c r="T7522" t="s">
        <v>26</v>
      </c>
      <c r="U7522" t="s">
        <v>39</v>
      </c>
      <c r="V7522" t="s">
        <v>28</v>
      </c>
      <c r="W7522" t="s">
        <v>54</v>
      </c>
      <c r="X7522" t="s">
        <v>30</v>
      </c>
    </row>
    <row r="7523" spans="1:24" x14ac:dyDescent="0.3">
      <c r="A7523">
        <v>15703563</v>
      </c>
      <c r="B7523" t="s">
        <v>499</v>
      </c>
      <c r="C7523">
        <v>774</v>
      </c>
      <c r="D7523" t="s">
        <v>42</v>
      </c>
      <c r="E7523" t="s">
        <v>24</v>
      </c>
      <c r="F7523">
        <v>40</v>
      </c>
      <c r="G7523">
        <v>9</v>
      </c>
      <c r="H7523">
        <v>93017</v>
      </c>
      <c r="I7523">
        <v>2</v>
      </c>
      <c r="J7523">
        <v>1</v>
      </c>
      <c r="K7523">
        <v>0</v>
      </c>
      <c r="L7523">
        <v>191609</v>
      </c>
      <c r="M7523">
        <v>1</v>
      </c>
      <c r="N7523" t="str">
        <f>IF(BANK[[#This Row],[EXITED]]=0,"No","Yes")</f>
        <v>Yes</v>
      </c>
      <c r="O7523">
        <v>0</v>
      </c>
      <c r="P7523" t="str">
        <f>IF(BANK[[#This Row],[COMPLAIN]]=0,"No","Yes")</f>
        <v>No</v>
      </c>
      <c r="Q7523">
        <v>1</v>
      </c>
      <c r="R7523" t="s">
        <v>25</v>
      </c>
      <c r="S7523">
        <v>354</v>
      </c>
      <c r="T7523" t="s">
        <v>33</v>
      </c>
      <c r="U7523" t="s">
        <v>34</v>
      </c>
      <c r="V7523" t="s">
        <v>28</v>
      </c>
      <c r="W7523" t="s">
        <v>29</v>
      </c>
      <c r="X7523" t="s">
        <v>30</v>
      </c>
    </row>
    <row r="7524" spans="1:24" x14ac:dyDescent="0.3">
      <c r="A7524">
        <v>15692664</v>
      </c>
      <c r="B7524" t="s">
        <v>863</v>
      </c>
      <c r="C7524">
        <v>677</v>
      </c>
      <c r="D7524" t="s">
        <v>42</v>
      </c>
      <c r="E7524" t="s">
        <v>45</v>
      </c>
      <c r="F7524">
        <v>58</v>
      </c>
      <c r="G7524">
        <v>1</v>
      </c>
      <c r="H7524">
        <v>90023</v>
      </c>
      <c r="I7524">
        <v>1</v>
      </c>
      <c r="J7524">
        <v>0</v>
      </c>
      <c r="K7524">
        <v>1</v>
      </c>
      <c r="L7524">
        <v>2988</v>
      </c>
      <c r="M7524">
        <v>0</v>
      </c>
      <c r="N7524" t="str">
        <f>IF(BANK[[#This Row],[EXITED]]=0,"No","Yes")</f>
        <v>No</v>
      </c>
      <c r="O7524">
        <v>0</v>
      </c>
      <c r="P7524" t="str">
        <f>IF(BANK[[#This Row],[COMPLAIN]]=0,"No","Yes")</f>
        <v>No</v>
      </c>
      <c r="Q7524">
        <v>4</v>
      </c>
      <c r="R7524" t="s">
        <v>25</v>
      </c>
      <c r="S7524">
        <v>355</v>
      </c>
      <c r="T7524" t="s">
        <v>51</v>
      </c>
      <c r="U7524" t="s">
        <v>34</v>
      </c>
      <c r="V7524" t="s">
        <v>52</v>
      </c>
      <c r="W7524" t="s">
        <v>40</v>
      </c>
      <c r="X7524" t="s">
        <v>30</v>
      </c>
    </row>
    <row r="7525" spans="1:24" x14ac:dyDescent="0.3">
      <c r="A7525">
        <v>15719276</v>
      </c>
      <c r="B7525" t="s">
        <v>769</v>
      </c>
      <c r="C7525">
        <v>741</v>
      </c>
      <c r="D7525" t="s">
        <v>23</v>
      </c>
      <c r="E7525" t="s">
        <v>24</v>
      </c>
      <c r="F7525">
        <v>35</v>
      </c>
      <c r="G7525">
        <v>6</v>
      </c>
      <c r="H7525">
        <v>74371</v>
      </c>
      <c r="I7525">
        <v>1</v>
      </c>
      <c r="J7525">
        <v>0</v>
      </c>
      <c r="K7525">
        <v>0</v>
      </c>
      <c r="L7525">
        <v>99596</v>
      </c>
      <c r="M7525">
        <v>0</v>
      </c>
      <c r="N7525" t="str">
        <f>IF(BANK[[#This Row],[EXITED]]=0,"No","Yes")</f>
        <v>No</v>
      </c>
      <c r="O7525">
        <v>0</v>
      </c>
      <c r="P7525" t="str">
        <f>IF(BANK[[#This Row],[COMPLAIN]]=0,"No","Yes")</f>
        <v>No</v>
      </c>
      <c r="Q7525">
        <v>2</v>
      </c>
      <c r="R7525" t="s">
        <v>37</v>
      </c>
      <c r="S7525">
        <v>295</v>
      </c>
      <c r="T7525" t="s">
        <v>26</v>
      </c>
      <c r="U7525" t="s">
        <v>34</v>
      </c>
      <c r="V7525" t="s">
        <v>46</v>
      </c>
      <c r="W7525" t="s">
        <v>47</v>
      </c>
      <c r="X7525" t="s">
        <v>30</v>
      </c>
    </row>
    <row r="7526" spans="1:24" x14ac:dyDescent="0.3">
      <c r="A7526">
        <v>15672754</v>
      </c>
      <c r="B7526" t="s">
        <v>2582</v>
      </c>
      <c r="C7526">
        <v>498</v>
      </c>
      <c r="D7526" t="s">
        <v>56</v>
      </c>
      <c r="E7526" t="s">
        <v>24</v>
      </c>
      <c r="F7526">
        <v>42</v>
      </c>
      <c r="G7526">
        <v>3</v>
      </c>
      <c r="H7526">
        <v>152040</v>
      </c>
      <c r="I7526">
        <v>1</v>
      </c>
      <c r="J7526">
        <v>1</v>
      </c>
      <c r="K7526">
        <v>1</v>
      </c>
      <c r="L7526">
        <v>53445</v>
      </c>
      <c r="M7526">
        <v>1</v>
      </c>
      <c r="N7526" t="str">
        <f>IF(BANK[[#This Row],[EXITED]]=0,"No","Yes")</f>
        <v>Yes</v>
      </c>
      <c r="O7526">
        <v>1</v>
      </c>
      <c r="P7526" t="str">
        <f>IF(BANK[[#This Row],[COMPLAIN]]=0,"No","Yes")</f>
        <v>Yes</v>
      </c>
      <c r="Q7526">
        <v>3</v>
      </c>
      <c r="R7526" t="s">
        <v>25</v>
      </c>
      <c r="S7526">
        <v>790</v>
      </c>
      <c r="T7526" t="s">
        <v>33</v>
      </c>
      <c r="U7526" t="s">
        <v>27</v>
      </c>
      <c r="V7526" t="s">
        <v>46</v>
      </c>
      <c r="W7526" t="s">
        <v>54</v>
      </c>
      <c r="X7526" t="s">
        <v>30</v>
      </c>
    </row>
    <row r="7527" spans="1:24" x14ac:dyDescent="0.3">
      <c r="A7527">
        <v>15768163</v>
      </c>
      <c r="B7527" t="s">
        <v>2210</v>
      </c>
      <c r="C7527">
        <v>655</v>
      </c>
      <c r="D7527" t="s">
        <v>56</v>
      </c>
      <c r="E7527" t="s">
        <v>45</v>
      </c>
      <c r="F7527">
        <v>46</v>
      </c>
      <c r="G7527">
        <v>7</v>
      </c>
      <c r="H7527">
        <v>137145</v>
      </c>
      <c r="I7527">
        <v>1</v>
      </c>
      <c r="J7527">
        <v>1</v>
      </c>
      <c r="K7527">
        <v>0</v>
      </c>
      <c r="L7527">
        <v>115146</v>
      </c>
      <c r="M7527">
        <v>1</v>
      </c>
      <c r="N7527" t="str">
        <f>IF(BANK[[#This Row],[EXITED]]=0,"No","Yes")</f>
        <v>Yes</v>
      </c>
      <c r="O7527">
        <v>1</v>
      </c>
      <c r="P7527" t="str">
        <f>IF(BANK[[#This Row],[COMPLAIN]]=0,"No","Yes")</f>
        <v>Yes</v>
      </c>
      <c r="Q7527">
        <v>4</v>
      </c>
      <c r="R7527" t="s">
        <v>25</v>
      </c>
      <c r="S7527">
        <v>591</v>
      </c>
      <c r="T7527" t="s">
        <v>33</v>
      </c>
      <c r="U7527" t="s">
        <v>27</v>
      </c>
      <c r="V7527" t="s">
        <v>28</v>
      </c>
      <c r="W7527" t="s">
        <v>40</v>
      </c>
      <c r="X7527" t="s">
        <v>30</v>
      </c>
    </row>
    <row r="7528" spans="1:24" x14ac:dyDescent="0.3">
      <c r="A7528">
        <v>15656710</v>
      </c>
      <c r="B7528" t="s">
        <v>113</v>
      </c>
      <c r="C7528">
        <v>613</v>
      </c>
      <c r="D7528" t="s">
        <v>42</v>
      </c>
      <c r="E7528" t="s">
        <v>24</v>
      </c>
      <c r="F7528">
        <v>40</v>
      </c>
      <c r="G7528">
        <v>4</v>
      </c>
      <c r="H7528">
        <v>0</v>
      </c>
      <c r="I7528">
        <v>1</v>
      </c>
      <c r="J7528">
        <v>0</v>
      </c>
      <c r="K7528">
        <v>0</v>
      </c>
      <c r="L7528">
        <v>151325</v>
      </c>
      <c r="M7528">
        <v>0</v>
      </c>
      <c r="N7528" t="str">
        <f>IF(BANK[[#This Row],[EXITED]]=0,"No","Yes")</f>
        <v>No</v>
      </c>
      <c r="O7528">
        <v>0</v>
      </c>
      <c r="P7528" t="str">
        <f>IF(BANK[[#This Row],[COMPLAIN]]=0,"No","Yes")</f>
        <v>No</v>
      </c>
      <c r="Q7528">
        <v>5</v>
      </c>
      <c r="R7528" t="s">
        <v>43</v>
      </c>
      <c r="S7528">
        <v>828</v>
      </c>
      <c r="T7528" t="s">
        <v>33</v>
      </c>
      <c r="U7528" t="s">
        <v>39</v>
      </c>
      <c r="V7528" t="s">
        <v>46</v>
      </c>
      <c r="W7528" t="s">
        <v>35</v>
      </c>
      <c r="X7528" t="s">
        <v>30</v>
      </c>
    </row>
    <row r="7529" spans="1:24" x14ac:dyDescent="0.3">
      <c r="A7529">
        <v>15696175</v>
      </c>
      <c r="B7529" t="s">
        <v>503</v>
      </c>
      <c r="C7529">
        <v>602</v>
      </c>
      <c r="D7529" t="s">
        <v>56</v>
      </c>
      <c r="E7529" t="s">
        <v>24</v>
      </c>
      <c r="F7529">
        <v>35</v>
      </c>
      <c r="G7529">
        <v>7</v>
      </c>
      <c r="H7529">
        <v>90602</v>
      </c>
      <c r="I7529">
        <v>2</v>
      </c>
      <c r="J7529">
        <v>1</v>
      </c>
      <c r="K7529">
        <v>1</v>
      </c>
      <c r="L7529">
        <v>51695</v>
      </c>
      <c r="M7529">
        <v>0</v>
      </c>
      <c r="N7529" t="str">
        <f>IF(BANK[[#This Row],[EXITED]]=0,"No","Yes")</f>
        <v>No</v>
      </c>
      <c r="O7529">
        <v>1</v>
      </c>
      <c r="P7529" t="str">
        <f>IF(BANK[[#This Row],[COMPLAIN]]=0,"No","Yes")</f>
        <v>Yes</v>
      </c>
      <c r="Q7529">
        <v>3</v>
      </c>
      <c r="R7529" t="s">
        <v>25</v>
      </c>
      <c r="S7529">
        <v>764</v>
      </c>
      <c r="T7529" t="s">
        <v>26</v>
      </c>
      <c r="U7529" t="s">
        <v>34</v>
      </c>
      <c r="V7529" t="s">
        <v>28</v>
      </c>
      <c r="W7529" t="s">
        <v>54</v>
      </c>
      <c r="X7529" t="s">
        <v>30</v>
      </c>
    </row>
    <row r="7530" spans="1:24" x14ac:dyDescent="0.3">
      <c r="A7530">
        <v>15581736</v>
      </c>
      <c r="B7530" t="s">
        <v>312</v>
      </c>
      <c r="C7530">
        <v>673</v>
      </c>
      <c r="D7530" t="s">
        <v>56</v>
      </c>
      <c r="E7530" t="s">
        <v>24</v>
      </c>
      <c r="F7530">
        <v>47</v>
      </c>
      <c r="G7530">
        <v>1</v>
      </c>
      <c r="H7530">
        <v>183580</v>
      </c>
      <c r="I7530">
        <v>2</v>
      </c>
      <c r="J7530">
        <v>0</v>
      </c>
      <c r="K7530">
        <v>1</v>
      </c>
      <c r="L7530">
        <v>34048</v>
      </c>
      <c r="M7530">
        <v>0</v>
      </c>
      <c r="N7530" t="str">
        <f>IF(BANK[[#This Row],[EXITED]]=0,"No","Yes")</f>
        <v>No</v>
      </c>
      <c r="O7530">
        <v>0</v>
      </c>
      <c r="P7530" t="str">
        <f>IF(BANK[[#This Row],[COMPLAIN]]=0,"No","Yes")</f>
        <v>No</v>
      </c>
      <c r="Q7530">
        <v>5</v>
      </c>
      <c r="R7530" t="s">
        <v>43</v>
      </c>
      <c r="S7530">
        <v>772</v>
      </c>
      <c r="T7530" t="s">
        <v>33</v>
      </c>
      <c r="U7530" t="s">
        <v>27</v>
      </c>
      <c r="V7530" t="s">
        <v>52</v>
      </c>
      <c r="W7530" t="s">
        <v>35</v>
      </c>
      <c r="X7530" t="s">
        <v>30</v>
      </c>
    </row>
    <row r="7531" spans="1:24" x14ac:dyDescent="0.3">
      <c r="A7531">
        <v>15588839</v>
      </c>
      <c r="B7531" t="s">
        <v>678</v>
      </c>
      <c r="C7531">
        <v>606</v>
      </c>
      <c r="D7531" t="s">
        <v>23</v>
      </c>
      <c r="E7531" t="s">
        <v>24</v>
      </c>
      <c r="F7531">
        <v>30</v>
      </c>
      <c r="G7531">
        <v>8</v>
      </c>
      <c r="H7531">
        <v>180308</v>
      </c>
      <c r="I7531">
        <v>2</v>
      </c>
      <c r="J7531">
        <v>1</v>
      </c>
      <c r="K7531">
        <v>1</v>
      </c>
      <c r="L7531">
        <v>1914</v>
      </c>
      <c r="M7531">
        <v>0</v>
      </c>
      <c r="N7531" t="str">
        <f>IF(BANK[[#This Row],[EXITED]]=0,"No","Yes")</f>
        <v>No</v>
      </c>
      <c r="O7531">
        <v>0</v>
      </c>
      <c r="P7531" t="str">
        <f>IF(BANK[[#This Row],[COMPLAIN]]=0,"No","Yes")</f>
        <v>No</v>
      </c>
      <c r="Q7531">
        <v>3</v>
      </c>
      <c r="R7531" t="s">
        <v>37</v>
      </c>
      <c r="S7531">
        <v>567</v>
      </c>
      <c r="T7531" t="s">
        <v>26</v>
      </c>
      <c r="U7531" t="s">
        <v>27</v>
      </c>
      <c r="V7531" t="s">
        <v>28</v>
      </c>
      <c r="W7531" t="s">
        <v>54</v>
      </c>
      <c r="X7531" t="s">
        <v>30</v>
      </c>
    </row>
    <row r="7532" spans="1:24" x14ac:dyDescent="0.3">
      <c r="A7532">
        <v>15589329</v>
      </c>
      <c r="B7532" t="s">
        <v>839</v>
      </c>
      <c r="C7532">
        <v>775</v>
      </c>
      <c r="D7532" t="s">
        <v>42</v>
      </c>
      <c r="E7532" t="s">
        <v>24</v>
      </c>
      <c r="F7532">
        <v>30</v>
      </c>
      <c r="G7532">
        <v>4</v>
      </c>
      <c r="H7532">
        <v>0</v>
      </c>
      <c r="I7532">
        <v>2</v>
      </c>
      <c r="J7532">
        <v>1</v>
      </c>
      <c r="K7532">
        <v>0</v>
      </c>
      <c r="L7532">
        <v>49338</v>
      </c>
      <c r="M7532">
        <v>0</v>
      </c>
      <c r="N7532" t="str">
        <f>IF(BANK[[#This Row],[EXITED]]=0,"No","Yes")</f>
        <v>No</v>
      </c>
      <c r="O7532">
        <v>0</v>
      </c>
      <c r="P7532" t="str">
        <f>IF(BANK[[#This Row],[COMPLAIN]]=0,"No","Yes")</f>
        <v>No</v>
      </c>
      <c r="Q7532">
        <v>3</v>
      </c>
      <c r="R7532" t="s">
        <v>32</v>
      </c>
      <c r="S7532">
        <v>415</v>
      </c>
      <c r="T7532" t="s">
        <v>26</v>
      </c>
      <c r="U7532" t="s">
        <v>39</v>
      </c>
      <c r="V7532" t="s">
        <v>46</v>
      </c>
      <c r="W7532" t="s">
        <v>54</v>
      </c>
      <c r="X7532" t="s">
        <v>30</v>
      </c>
    </row>
    <row r="7533" spans="1:24" x14ac:dyDescent="0.3">
      <c r="A7533">
        <v>15605622</v>
      </c>
      <c r="B7533" t="s">
        <v>407</v>
      </c>
      <c r="C7533">
        <v>841</v>
      </c>
      <c r="D7533" t="s">
        <v>23</v>
      </c>
      <c r="E7533" t="s">
        <v>24</v>
      </c>
      <c r="F7533">
        <v>28</v>
      </c>
      <c r="G7533">
        <v>4</v>
      </c>
      <c r="H7533">
        <v>0</v>
      </c>
      <c r="I7533">
        <v>2</v>
      </c>
      <c r="J7533">
        <v>1</v>
      </c>
      <c r="K7533">
        <v>1</v>
      </c>
      <c r="L7533">
        <v>179437</v>
      </c>
      <c r="M7533">
        <v>0</v>
      </c>
      <c r="N7533" t="str">
        <f>IF(BANK[[#This Row],[EXITED]]=0,"No","Yes")</f>
        <v>No</v>
      </c>
      <c r="O7533">
        <v>0</v>
      </c>
      <c r="P7533" t="str">
        <f>IF(BANK[[#This Row],[COMPLAIN]]=0,"No","Yes")</f>
        <v>No</v>
      </c>
      <c r="Q7533">
        <v>5</v>
      </c>
      <c r="R7533" t="s">
        <v>25</v>
      </c>
      <c r="S7533">
        <v>393</v>
      </c>
      <c r="T7533" t="s">
        <v>26</v>
      </c>
      <c r="U7533" t="s">
        <v>39</v>
      </c>
      <c r="V7533" t="s">
        <v>46</v>
      </c>
      <c r="W7533" t="s">
        <v>35</v>
      </c>
      <c r="X7533" t="s">
        <v>30</v>
      </c>
    </row>
    <row r="7534" spans="1:24" x14ac:dyDescent="0.3">
      <c r="A7534">
        <v>15798964</v>
      </c>
      <c r="B7534" t="s">
        <v>1606</v>
      </c>
      <c r="C7534">
        <v>714</v>
      </c>
      <c r="D7534" t="s">
        <v>56</v>
      </c>
      <c r="E7534" t="s">
        <v>24</v>
      </c>
      <c r="F7534">
        <v>33</v>
      </c>
      <c r="G7534">
        <v>3</v>
      </c>
      <c r="H7534">
        <v>35017</v>
      </c>
      <c r="I7534">
        <v>1</v>
      </c>
      <c r="J7534">
        <v>1</v>
      </c>
      <c r="K7534">
        <v>0</v>
      </c>
      <c r="L7534">
        <v>53667</v>
      </c>
      <c r="M7534">
        <v>0</v>
      </c>
      <c r="N7534" t="str">
        <f>IF(BANK[[#This Row],[EXITED]]=0,"No","Yes")</f>
        <v>No</v>
      </c>
      <c r="O7534">
        <v>0</v>
      </c>
      <c r="P7534" t="str">
        <f>IF(BANK[[#This Row],[COMPLAIN]]=0,"No","Yes")</f>
        <v>No</v>
      </c>
      <c r="Q7534">
        <v>3</v>
      </c>
      <c r="R7534" t="s">
        <v>25</v>
      </c>
      <c r="S7534">
        <v>791</v>
      </c>
      <c r="T7534" t="s">
        <v>26</v>
      </c>
      <c r="U7534" t="s">
        <v>34</v>
      </c>
      <c r="V7534" t="s">
        <v>46</v>
      </c>
      <c r="W7534" t="s">
        <v>54</v>
      </c>
      <c r="X7534" t="s">
        <v>30</v>
      </c>
    </row>
    <row r="7535" spans="1:24" x14ac:dyDescent="0.3">
      <c r="A7535">
        <v>15657105</v>
      </c>
      <c r="B7535" t="s">
        <v>859</v>
      </c>
      <c r="C7535">
        <v>726</v>
      </c>
      <c r="D7535" t="s">
        <v>23</v>
      </c>
      <c r="E7535" t="s">
        <v>24</v>
      </c>
      <c r="F7535">
        <v>36</v>
      </c>
      <c r="G7535">
        <v>2</v>
      </c>
      <c r="H7535">
        <v>0</v>
      </c>
      <c r="I7535">
        <v>1</v>
      </c>
      <c r="J7535">
        <v>1</v>
      </c>
      <c r="K7535">
        <v>0</v>
      </c>
      <c r="L7535">
        <v>195192</v>
      </c>
      <c r="M7535">
        <v>0</v>
      </c>
      <c r="N7535" t="str">
        <f>IF(BANK[[#This Row],[EXITED]]=0,"No","Yes")</f>
        <v>No</v>
      </c>
      <c r="O7535">
        <v>0</v>
      </c>
      <c r="P7535" t="str">
        <f>IF(BANK[[#This Row],[COMPLAIN]]=0,"No","Yes")</f>
        <v>No</v>
      </c>
      <c r="Q7535">
        <v>5</v>
      </c>
      <c r="R7535" t="s">
        <v>37</v>
      </c>
      <c r="S7535">
        <v>560</v>
      </c>
      <c r="T7535" t="s">
        <v>33</v>
      </c>
      <c r="U7535" t="s">
        <v>39</v>
      </c>
      <c r="V7535" t="s">
        <v>52</v>
      </c>
      <c r="W7535" t="s">
        <v>35</v>
      </c>
      <c r="X7535" t="s">
        <v>30</v>
      </c>
    </row>
    <row r="7536" spans="1:24" x14ac:dyDescent="0.3">
      <c r="A7536">
        <v>15719294</v>
      </c>
      <c r="B7536" t="s">
        <v>628</v>
      </c>
      <c r="C7536">
        <v>800</v>
      </c>
      <c r="D7536" t="s">
        <v>42</v>
      </c>
      <c r="E7536" t="s">
        <v>45</v>
      </c>
      <c r="F7536">
        <v>29</v>
      </c>
      <c r="G7536">
        <v>2</v>
      </c>
      <c r="H7536">
        <v>0</v>
      </c>
      <c r="I7536">
        <v>2</v>
      </c>
      <c r="J7536">
        <v>0</v>
      </c>
      <c r="K7536">
        <v>0</v>
      </c>
      <c r="L7536">
        <v>167774</v>
      </c>
      <c r="M7536">
        <v>0</v>
      </c>
      <c r="N7536" t="str">
        <f>IF(BANK[[#This Row],[EXITED]]=0,"No","Yes")</f>
        <v>No</v>
      </c>
      <c r="O7536">
        <v>0</v>
      </c>
      <c r="P7536" t="str">
        <f>IF(BANK[[#This Row],[COMPLAIN]]=0,"No","Yes")</f>
        <v>No</v>
      </c>
      <c r="Q7536">
        <v>4</v>
      </c>
      <c r="R7536" t="s">
        <v>43</v>
      </c>
      <c r="S7536">
        <v>311</v>
      </c>
      <c r="T7536" t="s">
        <v>26</v>
      </c>
      <c r="U7536" t="s">
        <v>39</v>
      </c>
      <c r="V7536" t="s">
        <v>52</v>
      </c>
      <c r="W7536" t="s">
        <v>40</v>
      </c>
      <c r="X7536" t="s">
        <v>30</v>
      </c>
    </row>
    <row r="7537" spans="1:24" x14ac:dyDescent="0.3">
      <c r="A7537">
        <v>15606229</v>
      </c>
      <c r="B7537" t="s">
        <v>2224</v>
      </c>
      <c r="C7537">
        <v>771</v>
      </c>
      <c r="D7537" t="s">
        <v>42</v>
      </c>
      <c r="E7537" t="s">
        <v>24</v>
      </c>
      <c r="F7537">
        <v>39</v>
      </c>
      <c r="G7537">
        <v>5</v>
      </c>
      <c r="H7537">
        <v>0</v>
      </c>
      <c r="I7537">
        <v>2</v>
      </c>
      <c r="J7537">
        <v>1</v>
      </c>
      <c r="K7537">
        <v>0</v>
      </c>
      <c r="L7537">
        <v>96271</v>
      </c>
      <c r="M7537">
        <v>0</v>
      </c>
      <c r="N7537" t="str">
        <f>IF(BANK[[#This Row],[EXITED]]=0,"No","Yes")</f>
        <v>No</v>
      </c>
      <c r="O7537">
        <v>0</v>
      </c>
      <c r="P7537" t="str">
        <f>IF(BANK[[#This Row],[COMPLAIN]]=0,"No","Yes")</f>
        <v>No</v>
      </c>
      <c r="Q7537">
        <v>1</v>
      </c>
      <c r="R7537" t="s">
        <v>32</v>
      </c>
      <c r="S7537">
        <v>300</v>
      </c>
      <c r="T7537" t="s">
        <v>33</v>
      </c>
      <c r="U7537" t="s">
        <v>39</v>
      </c>
      <c r="V7537" t="s">
        <v>46</v>
      </c>
      <c r="W7537" t="s">
        <v>29</v>
      </c>
      <c r="X7537" t="s">
        <v>30</v>
      </c>
    </row>
    <row r="7538" spans="1:24" x14ac:dyDescent="0.3">
      <c r="A7538">
        <v>15569892</v>
      </c>
      <c r="B7538" t="s">
        <v>777</v>
      </c>
      <c r="C7538">
        <v>516</v>
      </c>
      <c r="D7538" t="s">
        <v>42</v>
      </c>
      <c r="E7538" t="s">
        <v>24</v>
      </c>
      <c r="F7538">
        <v>35</v>
      </c>
      <c r="G7538">
        <v>10</v>
      </c>
      <c r="H7538">
        <v>57370</v>
      </c>
      <c r="I7538">
        <v>1</v>
      </c>
      <c r="J7538">
        <v>1</v>
      </c>
      <c r="K7538">
        <v>1</v>
      </c>
      <c r="L7538">
        <v>101700</v>
      </c>
      <c r="M7538">
        <v>0</v>
      </c>
      <c r="N7538" t="str">
        <f>IF(BANK[[#This Row],[EXITED]]=0,"No","Yes")</f>
        <v>No</v>
      </c>
      <c r="O7538">
        <v>0</v>
      </c>
      <c r="P7538" t="str">
        <f>IF(BANK[[#This Row],[COMPLAIN]]=0,"No","Yes")</f>
        <v>No</v>
      </c>
      <c r="Q7538">
        <v>5</v>
      </c>
      <c r="R7538" t="s">
        <v>43</v>
      </c>
      <c r="S7538">
        <v>771</v>
      </c>
      <c r="T7538" t="s">
        <v>26</v>
      </c>
      <c r="U7538" t="s">
        <v>34</v>
      </c>
      <c r="V7538" t="s">
        <v>28</v>
      </c>
      <c r="W7538" t="s">
        <v>35</v>
      </c>
      <c r="X7538" t="s">
        <v>30</v>
      </c>
    </row>
    <row r="7539" spans="1:24" x14ac:dyDescent="0.3">
      <c r="A7539">
        <v>15584532</v>
      </c>
      <c r="B7539" t="s">
        <v>824</v>
      </c>
      <c r="C7539">
        <v>709</v>
      </c>
      <c r="D7539" t="s">
        <v>42</v>
      </c>
      <c r="E7539" t="s">
        <v>45</v>
      </c>
      <c r="F7539">
        <v>36</v>
      </c>
      <c r="G7539">
        <v>7</v>
      </c>
      <c r="H7539">
        <v>0</v>
      </c>
      <c r="I7539">
        <v>1</v>
      </c>
      <c r="J7539">
        <v>0</v>
      </c>
      <c r="K7539">
        <v>1</v>
      </c>
      <c r="L7539">
        <v>42086</v>
      </c>
      <c r="M7539">
        <v>1</v>
      </c>
      <c r="N7539" t="str">
        <f>IF(BANK[[#This Row],[EXITED]]=0,"No","Yes")</f>
        <v>Yes</v>
      </c>
      <c r="O7539">
        <v>1</v>
      </c>
      <c r="P7539" t="str">
        <f>IF(BANK[[#This Row],[COMPLAIN]]=0,"No","Yes")</f>
        <v>Yes</v>
      </c>
      <c r="Q7539">
        <v>3</v>
      </c>
      <c r="R7539" t="s">
        <v>37</v>
      </c>
      <c r="S7539">
        <v>564</v>
      </c>
      <c r="T7539" t="s">
        <v>33</v>
      </c>
      <c r="U7539" t="s">
        <v>39</v>
      </c>
      <c r="V7539" t="s">
        <v>28</v>
      </c>
      <c r="W7539" t="s">
        <v>54</v>
      </c>
      <c r="X7539" t="s">
        <v>30</v>
      </c>
    </row>
    <row r="7540" spans="1:24" x14ac:dyDescent="0.3">
      <c r="A7540">
        <v>15682355</v>
      </c>
      <c r="B7540" t="s">
        <v>1553</v>
      </c>
      <c r="C7540">
        <v>772</v>
      </c>
      <c r="D7540" t="s">
        <v>56</v>
      </c>
      <c r="E7540" t="s">
        <v>24</v>
      </c>
      <c r="F7540">
        <v>42</v>
      </c>
      <c r="G7540">
        <v>3</v>
      </c>
      <c r="H7540">
        <v>75075</v>
      </c>
      <c r="I7540">
        <v>2</v>
      </c>
      <c r="J7540">
        <v>1</v>
      </c>
      <c r="K7540">
        <v>0</v>
      </c>
      <c r="L7540">
        <v>92889</v>
      </c>
      <c r="M7540">
        <v>1</v>
      </c>
      <c r="N7540" t="str">
        <f>IF(BANK[[#This Row],[EXITED]]=0,"No","Yes")</f>
        <v>Yes</v>
      </c>
      <c r="O7540">
        <v>1</v>
      </c>
      <c r="P7540" t="str">
        <f>IF(BANK[[#This Row],[COMPLAIN]]=0,"No","Yes")</f>
        <v>Yes</v>
      </c>
      <c r="Q7540">
        <v>2</v>
      </c>
      <c r="R7540" t="s">
        <v>25</v>
      </c>
      <c r="S7540">
        <v>339</v>
      </c>
      <c r="T7540" t="s">
        <v>33</v>
      </c>
      <c r="U7540" t="s">
        <v>34</v>
      </c>
      <c r="V7540" t="s">
        <v>46</v>
      </c>
      <c r="W7540" t="s">
        <v>47</v>
      </c>
      <c r="X7540" t="s">
        <v>30</v>
      </c>
    </row>
    <row r="7541" spans="1:24" x14ac:dyDescent="0.3">
      <c r="A7541">
        <v>15628319</v>
      </c>
      <c r="B7541" t="s">
        <v>449</v>
      </c>
      <c r="C7541">
        <v>792</v>
      </c>
      <c r="D7541" t="s">
        <v>42</v>
      </c>
      <c r="E7541" t="s">
        <v>45</v>
      </c>
      <c r="F7541">
        <v>28</v>
      </c>
      <c r="G7541">
        <v>4</v>
      </c>
      <c r="H7541">
        <v>130143</v>
      </c>
      <c r="I7541">
        <v>1</v>
      </c>
      <c r="J7541">
        <v>1</v>
      </c>
      <c r="K7541">
        <v>0</v>
      </c>
      <c r="L7541">
        <v>38191</v>
      </c>
      <c r="M7541">
        <v>0</v>
      </c>
      <c r="N7541" t="str">
        <f>IF(BANK[[#This Row],[EXITED]]=0,"No","Yes")</f>
        <v>No</v>
      </c>
      <c r="O7541">
        <v>0</v>
      </c>
      <c r="P7541" t="str">
        <f>IF(BANK[[#This Row],[COMPLAIN]]=0,"No","Yes")</f>
        <v>No</v>
      </c>
      <c r="Q7541">
        <v>3</v>
      </c>
      <c r="R7541" t="s">
        <v>32</v>
      </c>
      <c r="S7541">
        <v>911</v>
      </c>
      <c r="T7541" t="s">
        <v>26</v>
      </c>
      <c r="U7541" t="s">
        <v>27</v>
      </c>
      <c r="V7541" t="s">
        <v>46</v>
      </c>
      <c r="W7541" t="s">
        <v>54</v>
      </c>
      <c r="X7541" t="s">
        <v>30</v>
      </c>
    </row>
    <row r="7542" spans="1:24" x14ac:dyDescent="0.3">
      <c r="A7542">
        <v>15811589</v>
      </c>
      <c r="B7542" t="s">
        <v>843</v>
      </c>
      <c r="C7542">
        <v>716</v>
      </c>
      <c r="D7542" t="s">
        <v>23</v>
      </c>
      <c r="E7542" t="s">
        <v>24</v>
      </c>
      <c r="F7542">
        <v>42</v>
      </c>
      <c r="G7542">
        <v>8</v>
      </c>
      <c r="H7542">
        <v>0</v>
      </c>
      <c r="I7542">
        <v>2</v>
      </c>
      <c r="J7542">
        <v>1</v>
      </c>
      <c r="K7542">
        <v>0</v>
      </c>
      <c r="L7542">
        <v>180800</v>
      </c>
      <c r="M7542">
        <v>0</v>
      </c>
      <c r="N7542" t="str">
        <f>IF(BANK[[#This Row],[EXITED]]=0,"No","Yes")</f>
        <v>No</v>
      </c>
      <c r="O7542">
        <v>0</v>
      </c>
      <c r="P7542" t="str">
        <f>IF(BANK[[#This Row],[COMPLAIN]]=0,"No","Yes")</f>
        <v>No</v>
      </c>
      <c r="Q7542">
        <v>2</v>
      </c>
      <c r="R7542" t="s">
        <v>37</v>
      </c>
      <c r="S7542">
        <v>427</v>
      </c>
      <c r="T7542" t="s">
        <v>33</v>
      </c>
      <c r="U7542" t="s">
        <v>39</v>
      </c>
      <c r="V7542" t="s">
        <v>28</v>
      </c>
      <c r="W7542" t="s">
        <v>47</v>
      </c>
      <c r="X7542" t="s">
        <v>30</v>
      </c>
    </row>
    <row r="7543" spans="1:24" x14ac:dyDescent="0.3">
      <c r="A7543">
        <v>15724623</v>
      </c>
      <c r="B7543" t="s">
        <v>2583</v>
      </c>
      <c r="C7543">
        <v>704</v>
      </c>
      <c r="D7543" t="s">
        <v>56</v>
      </c>
      <c r="E7543" t="s">
        <v>45</v>
      </c>
      <c r="F7543">
        <v>24</v>
      </c>
      <c r="G7543">
        <v>7</v>
      </c>
      <c r="H7543">
        <v>113034</v>
      </c>
      <c r="I7543">
        <v>1</v>
      </c>
      <c r="J7543">
        <v>1</v>
      </c>
      <c r="K7543">
        <v>0</v>
      </c>
      <c r="L7543">
        <v>162503</v>
      </c>
      <c r="M7543">
        <v>1</v>
      </c>
      <c r="N7543" t="str">
        <f>IF(BANK[[#This Row],[EXITED]]=0,"No","Yes")</f>
        <v>Yes</v>
      </c>
      <c r="O7543">
        <v>1</v>
      </c>
      <c r="P7543" t="str">
        <f>IF(BANK[[#This Row],[COMPLAIN]]=0,"No","Yes")</f>
        <v>Yes</v>
      </c>
      <c r="Q7543">
        <v>2</v>
      </c>
      <c r="R7543" t="s">
        <v>43</v>
      </c>
      <c r="S7543">
        <v>801</v>
      </c>
      <c r="T7543" t="s">
        <v>38</v>
      </c>
      <c r="U7543" t="s">
        <v>34</v>
      </c>
      <c r="V7543" t="s">
        <v>28</v>
      </c>
      <c r="W7543" t="s">
        <v>47</v>
      </c>
      <c r="X7543" t="s">
        <v>30</v>
      </c>
    </row>
    <row r="7544" spans="1:24" x14ac:dyDescent="0.3">
      <c r="A7544">
        <v>15772423</v>
      </c>
      <c r="B7544" t="s">
        <v>649</v>
      </c>
      <c r="C7544">
        <v>739</v>
      </c>
      <c r="D7544" t="s">
        <v>56</v>
      </c>
      <c r="E7544" t="s">
        <v>24</v>
      </c>
      <c r="F7544">
        <v>54</v>
      </c>
      <c r="G7544">
        <v>8</v>
      </c>
      <c r="H7544">
        <v>126418</v>
      </c>
      <c r="I7544">
        <v>1</v>
      </c>
      <c r="J7544">
        <v>1</v>
      </c>
      <c r="K7544">
        <v>0</v>
      </c>
      <c r="L7544">
        <v>134421</v>
      </c>
      <c r="M7544">
        <v>1</v>
      </c>
      <c r="N7544" t="str">
        <f>IF(BANK[[#This Row],[EXITED]]=0,"No","Yes")</f>
        <v>Yes</v>
      </c>
      <c r="O7544">
        <v>1</v>
      </c>
      <c r="P7544" t="str">
        <f>IF(BANK[[#This Row],[COMPLAIN]]=0,"No","Yes")</f>
        <v>Yes</v>
      </c>
      <c r="Q7544">
        <v>2</v>
      </c>
      <c r="R7544" t="s">
        <v>32</v>
      </c>
      <c r="S7544">
        <v>718</v>
      </c>
      <c r="T7544" t="s">
        <v>51</v>
      </c>
      <c r="U7544" t="s">
        <v>27</v>
      </c>
      <c r="V7544" t="s">
        <v>28</v>
      </c>
      <c r="W7544" t="s">
        <v>47</v>
      </c>
      <c r="X7544" t="s">
        <v>30</v>
      </c>
    </row>
    <row r="7545" spans="1:24" x14ac:dyDescent="0.3">
      <c r="A7545">
        <v>15813163</v>
      </c>
      <c r="B7545" t="s">
        <v>403</v>
      </c>
      <c r="C7545">
        <v>531</v>
      </c>
      <c r="D7545" t="s">
        <v>23</v>
      </c>
      <c r="E7545" t="s">
        <v>45</v>
      </c>
      <c r="F7545">
        <v>36</v>
      </c>
      <c r="G7545">
        <v>9</v>
      </c>
      <c r="H7545">
        <v>99241</v>
      </c>
      <c r="I7545">
        <v>1</v>
      </c>
      <c r="J7545">
        <v>1</v>
      </c>
      <c r="K7545">
        <v>0</v>
      </c>
      <c r="L7545">
        <v>123137</v>
      </c>
      <c r="M7545">
        <v>0</v>
      </c>
      <c r="N7545" t="str">
        <f>IF(BANK[[#This Row],[EXITED]]=0,"No","Yes")</f>
        <v>No</v>
      </c>
      <c r="O7545">
        <v>0</v>
      </c>
      <c r="P7545" t="str">
        <f>IF(BANK[[#This Row],[COMPLAIN]]=0,"No","Yes")</f>
        <v>No</v>
      </c>
      <c r="Q7545">
        <v>1</v>
      </c>
      <c r="R7545" t="s">
        <v>43</v>
      </c>
      <c r="S7545">
        <v>717</v>
      </c>
      <c r="T7545" t="s">
        <v>33</v>
      </c>
      <c r="U7545" t="s">
        <v>34</v>
      </c>
      <c r="V7545" t="s">
        <v>28</v>
      </c>
      <c r="W7545" t="s">
        <v>29</v>
      </c>
      <c r="X7545" t="s">
        <v>30</v>
      </c>
    </row>
    <row r="7546" spans="1:24" x14ac:dyDescent="0.3">
      <c r="A7546">
        <v>15668893</v>
      </c>
      <c r="B7546" t="s">
        <v>2584</v>
      </c>
      <c r="C7546">
        <v>782</v>
      </c>
      <c r="D7546" t="s">
        <v>42</v>
      </c>
      <c r="E7546" t="s">
        <v>24</v>
      </c>
      <c r="F7546">
        <v>39</v>
      </c>
      <c r="G7546">
        <v>8</v>
      </c>
      <c r="H7546">
        <v>0</v>
      </c>
      <c r="I7546">
        <v>2</v>
      </c>
      <c r="J7546">
        <v>1</v>
      </c>
      <c r="K7546">
        <v>1</v>
      </c>
      <c r="L7546">
        <v>33950</v>
      </c>
      <c r="M7546">
        <v>0</v>
      </c>
      <c r="N7546" t="str">
        <f>IF(BANK[[#This Row],[EXITED]]=0,"No","Yes")</f>
        <v>No</v>
      </c>
      <c r="O7546">
        <v>0</v>
      </c>
      <c r="P7546" t="str">
        <f>IF(BANK[[#This Row],[COMPLAIN]]=0,"No","Yes")</f>
        <v>No</v>
      </c>
      <c r="Q7546">
        <v>3</v>
      </c>
      <c r="R7546" t="s">
        <v>43</v>
      </c>
      <c r="S7546">
        <v>424</v>
      </c>
      <c r="T7546" t="s">
        <v>33</v>
      </c>
      <c r="U7546" t="s">
        <v>39</v>
      </c>
      <c r="V7546" t="s">
        <v>28</v>
      </c>
      <c r="W7546" t="s">
        <v>54</v>
      </c>
      <c r="X7546" t="s">
        <v>30</v>
      </c>
    </row>
    <row r="7547" spans="1:24" x14ac:dyDescent="0.3">
      <c r="A7547">
        <v>15742668</v>
      </c>
      <c r="B7547" t="s">
        <v>735</v>
      </c>
      <c r="C7547">
        <v>626</v>
      </c>
      <c r="D7547" t="s">
        <v>23</v>
      </c>
      <c r="E7547" t="s">
        <v>45</v>
      </c>
      <c r="F7547">
        <v>37</v>
      </c>
      <c r="G7547">
        <v>6</v>
      </c>
      <c r="H7547">
        <v>108269</v>
      </c>
      <c r="I7547">
        <v>1</v>
      </c>
      <c r="J7547">
        <v>1</v>
      </c>
      <c r="K7547">
        <v>0</v>
      </c>
      <c r="L7547">
        <v>5598</v>
      </c>
      <c r="M7547">
        <v>0</v>
      </c>
      <c r="N7547" t="str">
        <f>IF(BANK[[#This Row],[EXITED]]=0,"No","Yes")</f>
        <v>No</v>
      </c>
      <c r="O7547">
        <v>0</v>
      </c>
      <c r="P7547" t="str">
        <f>IF(BANK[[#This Row],[COMPLAIN]]=0,"No","Yes")</f>
        <v>No</v>
      </c>
      <c r="Q7547">
        <v>2</v>
      </c>
      <c r="R7547" t="s">
        <v>32</v>
      </c>
      <c r="S7547">
        <v>457</v>
      </c>
      <c r="T7547" t="s">
        <v>33</v>
      </c>
      <c r="U7547" t="s">
        <v>34</v>
      </c>
      <c r="V7547" t="s">
        <v>46</v>
      </c>
      <c r="W7547" t="s">
        <v>47</v>
      </c>
      <c r="X7547" t="s">
        <v>30</v>
      </c>
    </row>
    <row r="7548" spans="1:24" x14ac:dyDescent="0.3">
      <c r="A7548">
        <v>15747358</v>
      </c>
      <c r="B7548" t="s">
        <v>1534</v>
      </c>
      <c r="C7548">
        <v>643</v>
      </c>
      <c r="D7548" t="s">
        <v>56</v>
      </c>
      <c r="E7548" t="s">
        <v>24</v>
      </c>
      <c r="F7548">
        <v>59</v>
      </c>
      <c r="G7548">
        <v>3</v>
      </c>
      <c r="H7548">
        <v>170331</v>
      </c>
      <c r="I7548">
        <v>1</v>
      </c>
      <c r="J7548">
        <v>1</v>
      </c>
      <c r="K7548">
        <v>1</v>
      </c>
      <c r="L7548">
        <v>32172</v>
      </c>
      <c r="M7548">
        <v>0</v>
      </c>
      <c r="N7548" t="str">
        <f>IF(BANK[[#This Row],[EXITED]]=0,"No","Yes")</f>
        <v>No</v>
      </c>
      <c r="O7548">
        <v>0</v>
      </c>
      <c r="P7548" t="str">
        <f>IF(BANK[[#This Row],[COMPLAIN]]=0,"No","Yes")</f>
        <v>No</v>
      </c>
      <c r="Q7548">
        <v>5</v>
      </c>
      <c r="R7548" t="s">
        <v>43</v>
      </c>
      <c r="S7548">
        <v>838</v>
      </c>
      <c r="T7548" t="s">
        <v>51</v>
      </c>
      <c r="U7548" t="s">
        <v>27</v>
      </c>
      <c r="V7548" t="s">
        <v>46</v>
      </c>
      <c r="W7548" t="s">
        <v>35</v>
      </c>
      <c r="X7548" t="s">
        <v>30</v>
      </c>
    </row>
    <row r="7549" spans="1:24" x14ac:dyDescent="0.3">
      <c r="A7549">
        <v>15745088</v>
      </c>
      <c r="B7549" t="s">
        <v>462</v>
      </c>
      <c r="C7549">
        <v>443</v>
      </c>
      <c r="D7549" t="s">
        <v>56</v>
      </c>
      <c r="E7549" t="s">
        <v>45</v>
      </c>
      <c r="F7549">
        <v>29</v>
      </c>
      <c r="G7549">
        <v>9</v>
      </c>
      <c r="H7549">
        <v>99028</v>
      </c>
      <c r="I7549">
        <v>2</v>
      </c>
      <c r="J7549">
        <v>1</v>
      </c>
      <c r="K7549">
        <v>0</v>
      </c>
      <c r="L7549">
        <v>10940</v>
      </c>
      <c r="M7549">
        <v>0</v>
      </c>
      <c r="N7549" t="str">
        <f>IF(BANK[[#This Row],[EXITED]]=0,"No","Yes")</f>
        <v>No</v>
      </c>
      <c r="O7549">
        <v>0</v>
      </c>
      <c r="P7549" t="str">
        <f>IF(BANK[[#This Row],[COMPLAIN]]=0,"No","Yes")</f>
        <v>No</v>
      </c>
      <c r="Q7549">
        <v>5</v>
      </c>
      <c r="R7549" t="s">
        <v>43</v>
      </c>
      <c r="S7549">
        <v>390</v>
      </c>
      <c r="T7549" t="s">
        <v>26</v>
      </c>
      <c r="U7549" t="s">
        <v>34</v>
      </c>
      <c r="V7549" t="s">
        <v>28</v>
      </c>
      <c r="W7549" t="s">
        <v>35</v>
      </c>
      <c r="X7549" t="s">
        <v>30</v>
      </c>
    </row>
    <row r="7550" spans="1:24" x14ac:dyDescent="0.3">
      <c r="A7550">
        <v>15668444</v>
      </c>
      <c r="B7550" t="s">
        <v>73</v>
      </c>
      <c r="C7550">
        <v>590</v>
      </c>
      <c r="D7550" t="s">
        <v>23</v>
      </c>
      <c r="E7550" t="s">
        <v>45</v>
      </c>
      <c r="F7550">
        <v>44</v>
      </c>
      <c r="G7550">
        <v>3</v>
      </c>
      <c r="H7550">
        <v>139432</v>
      </c>
      <c r="I7550">
        <v>1</v>
      </c>
      <c r="J7550">
        <v>1</v>
      </c>
      <c r="K7550">
        <v>0</v>
      </c>
      <c r="L7550">
        <v>62223</v>
      </c>
      <c r="M7550">
        <v>0</v>
      </c>
      <c r="N7550" t="str">
        <f>IF(BANK[[#This Row],[EXITED]]=0,"No","Yes")</f>
        <v>No</v>
      </c>
      <c r="O7550">
        <v>0</v>
      </c>
      <c r="P7550" t="str">
        <f>IF(BANK[[#This Row],[COMPLAIN]]=0,"No","Yes")</f>
        <v>No</v>
      </c>
      <c r="Q7550">
        <v>4</v>
      </c>
      <c r="R7550" t="s">
        <v>43</v>
      </c>
      <c r="S7550">
        <v>816</v>
      </c>
      <c r="T7550" t="s">
        <v>33</v>
      </c>
      <c r="U7550" t="s">
        <v>27</v>
      </c>
      <c r="V7550" t="s">
        <v>46</v>
      </c>
      <c r="W7550" t="s">
        <v>40</v>
      </c>
      <c r="X7550" t="s">
        <v>30</v>
      </c>
    </row>
    <row r="7551" spans="1:24" x14ac:dyDescent="0.3">
      <c r="A7551">
        <v>15633283</v>
      </c>
      <c r="B7551" t="s">
        <v>507</v>
      </c>
      <c r="C7551">
        <v>536</v>
      </c>
      <c r="D7551" t="s">
        <v>42</v>
      </c>
      <c r="E7551" t="s">
        <v>24</v>
      </c>
      <c r="F7551">
        <v>35</v>
      </c>
      <c r="G7551">
        <v>8</v>
      </c>
      <c r="H7551">
        <v>0</v>
      </c>
      <c r="I7551">
        <v>2</v>
      </c>
      <c r="J7551">
        <v>1</v>
      </c>
      <c r="K7551">
        <v>0</v>
      </c>
      <c r="L7551">
        <v>64833</v>
      </c>
      <c r="M7551">
        <v>0</v>
      </c>
      <c r="N7551" t="str">
        <f>IF(BANK[[#This Row],[EXITED]]=0,"No","Yes")</f>
        <v>No</v>
      </c>
      <c r="O7551">
        <v>0</v>
      </c>
      <c r="P7551" t="str">
        <f>IF(BANK[[#This Row],[COMPLAIN]]=0,"No","Yes")</f>
        <v>No</v>
      </c>
      <c r="Q7551">
        <v>2</v>
      </c>
      <c r="R7551" t="s">
        <v>25</v>
      </c>
      <c r="S7551">
        <v>345</v>
      </c>
      <c r="T7551" t="s">
        <v>26</v>
      </c>
      <c r="U7551" t="s">
        <v>39</v>
      </c>
      <c r="V7551" t="s">
        <v>28</v>
      </c>
      <c r="W7551" t="s">
        <v>47</v>
      </c>
      <c r="X7551" t="s">
        <v>30</v>
      </c>
    </row>
    <row r="7552" spans="1:24" x14ac:dyDescent="0.3">
      <c r="A7552">
        <v>15569590</v>
      </c>
      <c r="B7552" t="s">
        <v>2585</v>
      </c>
      <c r="C7552">
        <v>601</v>
      </c>
      <c r="D7552" t="s">
        <v>56</v>
      </c>
      <c r="E7552" t="s">
        <v>24</v>
      </c>
      <c r="F7552">
        <v>42</v>
      </c>
      <c r="G7552">
        <v>1</v>
      </c>
      <c r="H7552">
        <v>98496</v>
      </c>
      <c r="I7552">
        <v>1</v>
      </c>
      <c r="J7552">
        <v>1</v>
      </c>
      <c r="K7552">
        <v>0</v>
      </c>
      <c r="L7552">
        <v>40015</v>
      </c>
      <c r="M7552">
        <v>1</v>
      </c>
      <c r="N7552" t="str">
        <f>IF(BANK[[#This Row],[EXITED]]=0,"No","Yes")</f>
        <v>Yes</v>
      </c>
      <c r="O7552">
        <v>1</v>
      </c>
      <c r="P7552" t="str">
        <f>IF(BANK[[#This Row],[COMPLAIN]]=0,"No","Yes")</f>
        <v>Yes</v>
      </c>
      <c r="Q7552">
        <v>2</v>
      </c>
      <c r="R7552" t="s">
        <v>32</v>
      </c>
      <c r="S7552">
        <v>225</v>
      </c>
      <c r="T7552" t="s">
        <v>33</v>
      </c>
      <c r="U7552" t="s">
        <v>34</v>
      </c>
      <c r="V7552" t="s">
        <v>52</v>
      </c>
      <c r="W7552" t="s">
        <v>47</v>
      </c>
      <c r="X7552" t="s">
        <v>30</v>
      </c>
    </row>
    <row r="7553" spans="1:24" x14ac:dyDescent="0.3">
      <c r="A7553">
        <v>15638424</v>
      </c>
      <c r="B7553" t="s">
        <v>2586</v>
      </c>
      <c r="C7553">
        <v>661</v>
      </c>
      <c r="D7553" t="s">
        <v>56</v>
      </c>
      <c r="E7553" t="s">
        <v>45</v>
      </c>
      <c r="F7553">
        <v>35</v>
      </c>
      <c r="G7553">
        <v>5</v>
      </c>
      <c r="H7553">
        <v>150726</v>
      </c>
      <c r="I7553">
        <v>2</v>
      </c>
      <c r="J7553">
        <v>0</v>
      </c>
      <c r="K7553">
        <v>1</v>
      </c>
      <c r="L7553">
        <v>113657</v>
      </c>
      <c r="M7553">
        <v>0</v>
      </c>
      <c r="N7553" t="str">
        <f>IF(BANK[[#This Row],[EXITED]]=0,"No","Yes")</f>
        <v>No</v>
      </c>
      <c r="O7553">
        <v>1</v>
      </c>
      <c r="P7553" t="str">
        <f>IF(BANK[[#This Row],[COMPLAIN]]=0,"No","Yes")</f>
        <v>Yes</v>
      </c>
      <c r="Q7553">
        <v>1</v>
      </c>
      <c r="R7553" t="s">
        <v>25</v>
      </c>
      <c r="S7553">
        <v>770</v>
      </c>
      <c r="T7553" t="s">
        <v>26</v>
      </c>
      <c r="U7553" t="s">
        <v>27</v>
      </c>
      <c r="V7553" t="s">
        <v>46</v>
      </c>
      <c r="W7553" t="s">
        <v>29</v>
      </c>
      <c r="X7553" t="s">
        <v>30</v>
      </c>
    </row>
    <row r="7554" spans="1:24" x14ac:dyDescent="0.3">
      <c r="A7554">
        <v>15641732</v>
      </c>
      <c r="B7554" t="s">
        <v>261</v>
      </c>
      <c r="C7554">
        <v>543</v>
      </c>
      <c r="D7554" t="s">
        <v>42</v>
      </c>
      <c r="E7554" t="s">
        <v>45</v>
      </c>
      <c r="F7554">
        <v>36</v>
      </c>
      <c r="G7554">
        <v>3</v>
      </c>
      <c r="H7554">
        <v>0</v>
      </c>
      <c r="I7554">
        <v>2</v>
      </c>
      <c r="J7554">
        <v>0</v>
      </c>
      <c r="K7554">
        <v>0</v>
      </c>
      <c r="L7554">
        <v>26020</v>
      </c>
      <c r="M7554">
        <v>0</v>
      </c>
      <c r="N7554" t="str">
        <f>IF(BANK[[#This Row],[EXITED]]=0,"No","Yes")</f>
        <v>No</v>
      </c>
      <c r="O7554">
        <v>0</v>
      </c>
      <c r="P7554" t="str">
        <f>IF(BANK[[#This Row],[COMPLAIN]]=0,"No","Yes")</f>
        <v>No</v>
      </c>
      <c r="Q7554">
        <v>2</v>
      </c>
      <c r="R7554" t="s">
        <v>32</v>
      </c>
      <c r="S7554">
        <v>255</v>
      </c>
      <c r="T7554" t="s">
        <v>33</v>
      </c>
      <c r="U7554" t="s">
        <v>39</v>
      </c>
      <c r="V7554" t="s">
        <v>46</v>
      </c>
      <c r="W7554" t="s">
        <v>47</v>
      </c>
      <c r="X7554" t="s">
        <v>30</v>
      </c>
    </row>
    <row r="7555" spans="1:24" x14ac:dyDescent="0.3">
      <c r="A7555">
        <v>15626900</v>
      </c>
      <c r="B7555" t="s">
        <v>725</v>
      </c>
      <c r="C7555">
        <v>427</v>
      </c>
      <c r="D7555" t="s">
        <v>42</v>
      </c>
      <c r="E7555" t="s">
        <v>24</v>
      </c>
      <c r="F7555">
        <v>29</v>
      </c>
      <c r="G7555">
        <v>1</v>
      </c>
      <c r="H7555">
        <v>141326</v>
      </c>
      <c r="I7555">
        <v>1</v>
      </c>
      <c r="J7555">
        <v>1</v>
      </c>
      <c r="K7555">
        <v>1</v>
      </c>
      <c r="L7555">
        <v>93839</v>
      </c>
      <c r="M7555">
        <v>0</v>
      </c>
      <c r="N7555" t="str">
        <f>IF(BANK[[#This Row],[EXITED]]=0,"No","Yes")</f>
        <v>No</v>
      </c>
      <c r="O7555">
        <v>0</v>
      </c>
      <c r="P7555" t="str">
        <f>IF(BANK[[#This Row],[COMPLAIN]]=0,"No","Yes")</f>
        <v>No</v>
      </c>
      <c r="Q7555">
        <v>5</v>
      </c>
      <c r="R7555" t="s">
        <v>25</v>
      </c>
      <c r="S7555">
        <v>589</v>
      </c>
      <c r="T7555" t="s">
        <v>26</v>
      </c>
      <c r="U7555" t="s">
        <v>27</v>
      </c>
      <c r="V7555" t="s">
        <v>52</v>
      </c>
      <c r="W7555" t="s">
        <v>35</v>
      </c>
      <c r="X7555" t="s">
        <v>30</v>
      </c>
    </row>
    <row r="7556" spans="1:24" x14ac:dyDescent="0.3">
      <c r="A7556">
        <v>15784844</v>
      </c>
      <c r="B7556" t="s">
        <v>181</v>
      </c>
      <c r="C7556">
        <v>752</v>
      </c>
      <c r="D7556" t="s">
        <v>23</v>
      </c>
      <c r="E7556" t="s">
        <v>24</v>
      </c>
      <c r="F7556">
        <v>48</v>
      </c>
      <c r="G7556">
        <v>5</v>
      </c>
      <c r="H7556">
        <v>116060</v>
      </c>
      <c r="I7556">
        <v>1</v>
      </c>
      <c r="J7556">
        <v>1</v>
      </c>
      <c r="K7556">
        <v>0</v>
      </c>
      <c r="L7556">
        <v>156618</v>
      </c>
      <c r="M7556">
        <v>1</v>
      </c>
      <c r="N7556" t="str">
        <f>IF(BANK[[#This Row],[EXITED]]=0,"No","Yes")</f>
        <v>Yes</v>
      </c>
      <c r="O7556">
        <v>1</v>
      </c>
      <c r="P7556" t="str">
        <f>IF(BANK[[#This Row],[COMPLAIN]]=0,"No","Yes")</f>
        <v>Yes</v>
      </c>
      <c r="Q7556">
        <v>5</v>
      </c>
      <c r="R7556" t="s">
        <v>43</v>
      </c>
      <c r="S7556">
        <v>265</v>
      </c>
      <c r="T7556" t="s">
        <v>33</v>
      </c>
      <c r="U7556" t="s">
        <v>34</v>
      </c>
      <c r="V7556" t="s">
        <v>46</v>
      </c>
      <c r="W7556" t="s">
        <v>35</v>
      </c>
      <c r="X7556" t="s">
        <v>30</v>
      </c>
    </row>
    <row r="7557" spans="1:24" x14ac:dyDescent="0.3">
      <c r="A7557">
        <v>15721658</v>
      </c>
      <c r="B7557" t="s">
        <v>423</v>
      </c>
      <c r="C7557">
        <v>672</v>
      </c>
      <c r="D7557" t="s">
        <v>23</v>
      </c>
      <c r="E7557" t="s">
        <v>45</v>
      </c>
      <c r="F7557">
        <v>56</v>
      </c>
      <c r="G7557">
        <v>2</v>
      </c>
      <c r="H7557">
        <v>209767</v>
      </c>
      <c r="I7557">
        <v>2</v>
      </c>
      <c r="J7557">
        <v>1</v>
      </c>
      <c r="K7557">
        <v>1</v>
      </c>
      <c r="L7557">
        <v>150694</v>
      </c>
      <c r="M7557">
        <v>1</v>
      </c>
      <c r="N7557" t="str">
        <f>IF(BANK[[#This Row],[EXITED]]=0,"No","Yes")</f>
        <v>Yes</v>
      </c>
      <c r="O7557">
        <v>1</v>
      </c>
      <c r="P7557" t="str">
        <f>IF(BANK[[#This Row],[COMPLAIN]]=0,"No","Yes")</f>
        <v>Yes</v>
      </c>
      <c r="Q7557">
        <v>5</v>
      </c>
      <c r="R7557" t="s">
        <v>43</v>
      </c>
      <c r="S7557">
        <v>742</v>
      </c>
      <c r="T7557" t="s">
        <v>51</v>
      </c>
      <c r="U7557" t="s">
        <v>27</v>
      </c>
      <c r="V7557" t="s">
        <v>52</v>
      </c>
      <c r="W7557" t="s">
        <v>35</v>
      </c>
      <c r="X7557" t="s">
        <v>80</v>
      </c>
    </row>
    <row r="7558" spans="1:24" x14ac:dyDescent="0.3">
      <c r="A7558">
        <v>15744607</v>
      </c>
      <c r="B7558" t="s">
        <v>338</v>
      </c>
      <c r="C7558">
        <v>738</v>
      </c>
      <c r="D7558" t="s">
        <v>56</v>
      </c>
      <c r="E7558" t="s">
        <v>24</v>
      </c>
      <c r="F7558">
        <v>43</v>
      </c>
      <c r="G7558">
        <v>9</v>
      </c>
      <c r="H7558">
        <v>121152</v>
      </c>
      <c r="I7558">
        <v>2</v>
      </c>
      <c r="J7558">
        <v>1</v>
      </c>
      <c r="K7558">
        <v>0</v>
      </c>
      <c r="L7558">
        <v>64167</v>
      </c>
      <c r="M7558">
        <v>1</v>
      </c>
      <c r="N7558" t="str">
        <f>IF(BANK[[#This Row],[EXITED]]=0,"No","Yes")</f>
        <v>Yes</v>
      </c>
      <c r="O7558">
        <v>1</v>
      </c>
      <c r="P7558" t="str">
        <f>IF(BANK[[#This Row],[COMPLAIN]]=0,"No","Yes")</f>
        <v>Yes</v>
      </c>
      <c r="Q7558">
        <v>5</v>
      </c>
      <c r="R7558" t="s">
        <v>32</v>
      </c>
      <c r="S7558">
        <v>912</v>
      </c>
      <c r="T7558" t="s">
        <v>33</v>
      </c>
      <c r="U7558" t="s">
        <v>27</v>
      </c>
      <c r="V7558" t="s">
        <v>28</v>
      </c>
      <c r="W7558" t="s">
        <v>35</v>
      </c>
      <c r="X7558" t="s">
        <v>30</v>
      </c>
    </row>
    <row r="7559" spans="1:24" x14ac:dyDescent="0.3">
      <c r="A7559">
        <v>15813034</v>
      </c>
      <c r="B7559" t="s">
        <v>338</v>
      </c>
      <c r="C7559">
        <v>727</v>
      </c>
      <c r="D7559" t="s">
        <v>23</v>
      </c>
      <c r="E7559" t="s">
        <v>24</v>
      </c>
      <c r="F7559">
        <v>38</v>
      </c>
      <c r="G7559">
        <v>2</v>
      </c>
      <c r="H7559">
        <v>62277</v>
      </c>
      <c r="I7559">
        <v>1</v>
      </c>
      <c r="J7559">
        <v>1</v>
      </c>
      <c r="K7559">
        <v>1</v>
      </c>
      <c r="L7559">
        <v>59281</v>
      </c>
      <c r="M7559">
        <v>0</v>
      </c>
      <c r="N7559" t="str">
        <f>IF(BANK[[#This Row],[EXITED]]=0,"No","Yes")</f>
        <v>No</v>
      </c>
      <c r="O7559">
        <v>0</v>
      </c>
      <c r="P7559" t="str">
        <f>IF(BANK[[#This Row],[COMPLAIN]]=0,"No","Yes")</f>
        <v>No</v>
      </c>
      <c r="Q7559">
        <v>4</v>
      </c>
      <c r="R7559" t="s">
        <v>32</v>
      </c>
      <c r="S7559">
        <v>757</v>
      </c>
      <c r="T7559" t="s">
        <v>33</v>
      </c>
      <c r="U7559" t="s">
        <v>34</v>
      </c>
      <c r="V7559" t="s">
        <v>52</v>
      </c>
      <c r="W7559" t="s">
        <v>40</v>
      </c>
      <c r="X7559" t="s">
        <v>30</v>
      </c>
    </row>
    <row r="7560" spans="1:24" x14ac:dyDescent="0.3">
      <c r="A7560">
        <v>15699430</v>
      </c>
      <c r="B7560" t="s">
        <v>731</v>
      </c>
      <c r="C7560">
        <v>618</v>
      </c>
      <c r="D7560" t="s">
        <v>42</v>
      </c>
      <c r="E7560" t="s">
        <v>45</v>
      </c>
      <c r="F7560">
        <v>35</v>
      </c>
      <c r="G7560">
        <v>10</v>
      </c>
      <c r="H7560">
        <v>0</v>
      </c>
      <c r="I7560">
        <v>2</v>
      </c>
      <c r="J7560">
        <v>1</v>
      </c>
      <c r="K7560">
        <v>0</v>
      </c>
      <c r="L7560">
        <v>180440</v>
      </c>
      <c r="M7560">
        <v>0</v>
      </c>
      <c r="N7560" t="str">
        <f>IF(BANK[[#This Row],[EXITED]]=0,"No","Yes")</f>
        <v>No</v>
      </c>
      <c r="O7560">
        <v>0</v>
      </c>
      <c r="P7560" t="str">
        <f>IF(BANK[[#This Row],[COMPLAIN]]=0,"No","Yes")</f>
        <v>No</v>
      </c>
      <c r="Q7560">
        <v>1</v>
      </c>
      <c r="R7560" t="s">
        <v>32</v>
      </c>
      <c r="S7560">
        <v>341</v>
      </c>
      <c r="T7560" t="s">
        <v>26</v>
      </c>
      <c r="U7560" t="s">
        <v>39</v>
      </c>
      <c r="V7560" t="s">
        <v>28</v>
      </c>
      <c r="W7560" t="s">
        <v>29</v>
      </c>
      <c r="X7560" t="s">
        <v>30</v>
      </c>
    </row>
    <row r="7561" spans="1:24" x14ac:dyDescent="0.3">
      <c r="A7561">
        <v>15757811</v>
      </c>
      <c r="B7561" t="s">
        <v>1223</v>
      </c>
      <c r="C7561">
        <v>732</v>
      </c>
      <c r="D7561" t="s">
        <v>23</v>
      </c>
      <c r="E7561" t="s">
        <v>45</v>
      </c>
      <c r="F7561">
        <v>69</v>
      </c>
      <c r="G7561">
        <v>9</v>
      </c>
      <c r="H7561">
        <v>137453</v>
      </c>
      <c r="I7561">
        <v>1</v>
      </c>
      <c r="J7561">
        <v>0</v>
      </c>
      <c r="K7561">
        <v>1</v>
      </c>
      <c r="L7561">
        <v>110932</v>
      </c>
      <c r="M7561">
        <v>1</v>
      </c>
      <c r="N7561" t="str">
        <f>IF(BANK[[#This Row],[EXITED]]=0,"No","Yes")</f>
        <v>Yes</v>
      </c>
      <c r="O7561">
        <v>1</v>
      </c>
      <c r="P7561" t="str">
        <f>IF(BANK[[#This Row],[COMPLAIN]]=0,"No","Yes")</f>
        <v>Yes</v>
      </c>
      <c r="Q7561">
        <v>5</v>
      </c>
      <c r="R7561" t="s">
        <v>43</v>
      </c>
      <c r="S7561">
        <v>719</v>
      </c>
      <c r="T7561" t="s">
        <v>51</v>
      </c>
      <c r="U7561" t="s">
        <v>27</v>
      </c>
      <c r="V7561" t="s">
        <v>28</v>
      </c>
      <c r="W7561" t="s">
        <v>35</v>
      </c>
      <c r="X7561" t="s">
        <v>30</v>
      </c>
    </row>
    <row r="7562" spans="1:24" x14ac:dyDescent="0.3">
      <c r="A7562">
        <v>15585888</v>
      </c>
      <c r="B7562" t="s">
        <v>1505</v>
      </c>
      <c r="C7562">
        <v>553</v>
      </c>
      <c r="D7562" t="s">
        <v>23</v>
      </c>
      <c r="E7562" t="s">
        <v>45</v>
      </c>
      <c r="F7562">
        <v>48</v>
      </c>
      <c r="G7562">
        <v>3</v>
      </c>
      <c r="H7562">
        <v>0</v>
      </c>
      <c r="I7562">
        <v>1</v>
      </c>
      <c r="J7562">
        <v>0</v>
      </c>
      <c r="K7562">
        <v>1</v>
      </c>
      <c r="L7562">
        <v>30731</v>
      </c>
      <c r="M7562">
        <v>1</v>
      </c>
      <c r="N7562" t="str">
        <f>IF(BANK[[#This Row],[EXITED]]=0,"No","Yes")</f>
        <v>Yes</v>
      </c>
      <c r="O7562">
        <v>1</v>
      </c>
      <c r="P7562" t="str">
        <f>IF(BANK[[#This Row],[COMPLAIN]]=0,"No","Yes")</f>
        <v>Yes</v>
      </c>
      <c r="Q7562">
        <v>3</v>
      </c>
      <c r="R7562" t="s">
        <v>43</v>
      </c>
      <c r="S7562">
        <v>421</v>
      </c>
      <c r="T7562" t="s">
        <v>33</v>
      </c>
      <c r="U7562" t="s">
        <v>39</v>
      </c>
      <c r="V7562" t="s">
        <v>46</v>
      </c>
      <c r="W7562" t="s">
        <v>54</v>
      </c>
      <c r="X7562" t="s">
        <v>30</v>
      </c>
    </row>
    <row r="7563" spans="1:24" x14ac:dyDescent="0.3">
      <c r="A7563">
        <v>15782390</v>
      </c>
      <c r="B7563" t="s">
        <v>344</v>
      </c>
      <c r="C7563">
        <v>621</v>
      </c>
      <c r="D7563" t="s">
        <v>42</v>
      </c>
      <c r="E7563" t="s">
        <v>45</v>
      </c>
      <c r="F7563">
        <v>40</v>
      </c>
      <c r="G7563">
        <v>6</v>
      </c>
      <c r="H7563">
        <v>0</v>
      </c>
      <c r="I7563">
        <v>1</v>
      </c>
      <c r="J7563">
        <v>1</v>
      </c>
      <c r="K7563">
        <v>0</v>
      </c>
      <c r="L7563">
        <v>155155</v>
      </c>
      <c r="M7563">
        <v>0</v>
      </c>
      <c r="N7563" t="str">
        <f>IF(BANK[[#This Row],[EXITED]]=0,"No","Yes")</f>
        <v>No</v>
      </c>
      <c r="O7563">
        <v>0</v>
      </c>
      <c r="P7563" t="str">
        <f>IF(BANK[[#This Row],[COMPLAIN]]=0,"No","Yes")</f>
        <v>No</v>
      </c>
      <c r="Q7563">
        <v>5</v>
      </c>
      <c r="R7563" t="s">
        <v>43</v>
      </c>
      <c r="S7563">
        <v>959</v>
      </c>
      <c r="T7563" t="s">
        <v>33</v>
      </c>
      <c r="U7563" t="s">
        <v>39</v>
      </c>
      <c r="V7563" t="s">
        <v>46</v>
      </c>
      <c r="W7563" t="s">
        <v>35</v>
      </c>
      <c r="X7563" t="s">
        <v>30</v>
      </c>
    </row>
    <row r="7564" spans="1:24" x14ac:dyDescent="0.3">
      <c r="A7564">
        <v>15746490</v>
      </c>
      <c r="B7564" t="s">
        <v>1995</v>
      </c>
      <c r="C7564">
        <v>648</v>
      </c>
      <c r="D7564" t="s">
        <v>23</v>
      </c>
      <c r="E7564" t="s">
        <v>45</v>
      </c>
      <c r="F7564">
        <v>53</v>
      </c>
      <c r="G7564">
        <v>6</v>
      </c>
      <c r="H7564">
        <v>111201</v>
      </c>
      <c r="I7564">
        <v>1</v>
      </c>
      <c r="J7564">
        <v>1</v>
      </c>
      <c r="K7564">
        <v>1</v>
      </c>
      <c r="L7564">
        <v>121542</v>
      </c>
      <c r="M7564">
        <v>0</v>
      </c>
      <c r="N7564" t="str">
        <f>IF(BANK[[#This Row],[EXITED]]=0,"No","Yes")</f>
        <v>No</v>
      </c>
      <c r="O7564">
        <v>0</v>
      </c>
      <c r="P7564" t="str">
        <f>IF(BANK[[#This Row],[COMPLAIN]]=0,"No","Yes")</f>
        <v>No</v>
      </c>
      <c r="Q7564">
        <v>4</v>
      </c>
      <c r="R7564" t="s">
        <v>43</v>
      </c>
      <c r="S7564">
        <v>715</v>
      </c>
      <c r="T7564" t="s">
        <v>51</v>
      </c>
      <c r="U7564" t="s">
        <v>34</v>
      </c>
      <c r="V7564" t="s">
        <v>46</v>
      </c>
      <c r="W7564" t="s">
        <v>40</v>
      </c>
      <c r="X7564" t="s">
        <v>30</v>
      </c>
    </row>
    <row r="7565" spans="1:24" x14ac:dyDescent="0.3">
      <c r="A7565">
        <v>15633461</v>
      </c>
      <c r="B7565" t="s">
        <v>401</v>
      </c>
      <c r="C7565">
        <v>639</v>
      </c>
      <c r="D7565" t="s">
        <v>56</v>
      </c>
      <c r="E7565" t="s">
        <v>24</v>
      </c>
      <c r="F7565">
        <v>38</v>
      </c>
      <c r="G7565">
        <v>5</v>
      </c>
      <c r="H7565">
        <v>130171</v>
      </c>
      <c r="I7565">
        <v>1</v>
      </c>
      <c r="J7565">
        <v>1</v>
      </c>
      <c r="K7565">
        <v>1</v>
      </c>
      <c r="L7565">
        <v>149600</v>
      </c>
      <c r="M7565">
        <v>0</v>
      </c>
      <c r="N7565" t="str">
        <f>IF(BANK[[#This Row],[EXITED]]=0,"No","Yes")</f>
        <v>No</v>
      </c>
      <c r="O7565">
        <v>0</v>
      </c>
      <c r="P7565" t="str">
        <f>IF(BANK[[#This Row],[COMPLAIN]]=0,"No","Yes")</f>
        <v>No</v>
      </c>
      <c r="Q7565">
        <v>4</v>
      </c>
      <c r="R7565" t="s">
        <v>25</v>
      </c>
      <c r="S7565">
        <v>577</v>
      </c>
      <c r="T7565" t="s">
        <v>33</v>
      </c>
      <c r="U7565" t="s">
        <v>27</v>
      </c>
      <c r="V7565" t="s">
        <v>46</v>
      </c>
      <c r="W7565" t="s">
        <v>40</v>
      </c>
      <c r="X7565" t="s">
        <v>30</v>
      </c>
    </row>
    <row r="7566" spans="1:24" x14ac:dyDescent="0.3">
      <c r="A7566">
        <v>15782899</v>
      </c>
      <c r="B7566" t="s">
        <v>2587</v>
      </c>
      <c r="C7566">
        <v>661</v>
      </c>
      <c r="D7566" t="s">
        <v>23</v>
      </c>
      <c r="E7566" t="s">
        <v>45</v>
      </c>
      <c r="F7566">
        <v>28</v>
      </c>
      <c r="G7566">
        <v>7</v>
      </c>
      <c r="H7566">
        <v>95357</v>
      </c>
      <c r="I7566">
        <v>1</v>
      </c>
      <c r="J7566">
        <v>0</v>
      </c>
      <c r="K7566">
        <v>0</v>
      </c>
      <c r="L7566">
        <v>102297</v>
      </c>
      <c r="M7566">
        <v>0</v>
      </c>
      <c r="N7566" t="str">
        <f>IF(BANK[[#This Row],[EXITED]]=0,"No","Yes")</f>
        <v>No</v>
      </c>
      <c r="O7566">
        <v>0</v>
      </c>
      <c r="P7566" t="str">
        <f>IF(BANK[[#This Row],[COMPLAIN]]=0,"No","Yes")</f>
        <v>No</v>
      </c>
      <c r="Q7566">
        <v>5</v>
      </c>
      <c r="R7566" t="s">
        <v>25</v>
      </c>
      <c r="S7566">
        <v>508</v>
      </c>
      <c r="T7566" t="s">
        <v>26</v>
      </c>
      <c r="U7566" t="s">
        <v>34</v>
      </c>
      <c r="V7566" t="s">
        <v>28</v>
      </c>
      <c r="W7566" t="s">
        <v>35</v>
      </c>
      <c r="X7566" t="s">
        <v>30</v>
      </c>
    </row>
    <row r="7567" spans="1:24" x14ac:dyDescent="0.3">
      <c r="A7567">
        <v>15739189</v>
      </c>
      <c r="B7567" t="s">
        <v>655</v>
      </c>
      <c r="C7567">
        <v>561</v>
      </c>
      <c r="D7567" t="s">
        <v>23</v>
      </c>
      <c r="E7567" t="s">
        <v>45</v>
      </c>
      <c r="F7567">
        <v>33</v>
      </c>
      <c r="G7567">
        <v>6</v>
      </c>
      <c r="H7567">
        <v>0</v>
      </c>
      <c r="I7567">
        <v>2</v>
      </c>
      <c r="J7567">
        <v>1</v>
      </c>
      <c r="K7567">
        <v>0</v>
      </c>
      <c r="L7567">
        <v>45261</v>
      </c>
      <c r="M7567">
        <v>0</v>
      </c>
      <c r="N7567" t="str">
        <f>IF(BANK[[#This Row],[EXITED]]=0,"No","Yes")</f>
        <v>No</v>
      </c>
      <c r="O7567">
        <v>0</v>
      </c>
      <c r="P7567" t="str">
        <f>IF(BANK[[#This Row],[COMPLAIN]]=0,"No","Yes")</f>
        <v>No</v>
      </c>
      <c r="Q7567">
        <v>1</v>
      </c>
      <c r="R7567" t="s">
        <v>32</v>
      </c>
      <c r="S7567">
        <v>704</v>
      </c>
      <c r="T7567" t="s">
        <v>26</v>
      </c>
      <c r="U7567" t="s">
        <v>39</v>
      </c>
      <c r="V7567" t="s">
        <v>46</v>
      </c>
      <c r="W7567" t="s">
        <v>29</v>
      </c>
      <c r="X7567" t="s">
        <v>30</v>
      </c>
    </row>
    <row r="7568" spans="1:24" x14ac:dyDescent="0.3">
      <c r="A7568">
        <v>15717164</v>
      </c>
      <c r="B7568" t="s">
        <v>292</v>
      </c>
      <c r="C7568">
        <v>485</v>
      </c>
      <c r="D7568" t="s">
        <v>23</v>
      </c>
      <c r="E7568" t="s">
        <v>24</v>
      </c>
      <c r="F7568">
        <v>32</v>
      </c>
      <c r="G7568">
        <v>6</v>
      </c>
      <c r="H7568">
        <v>102238</v>
      </c>
      <c r="I7568">
        <v>2</v>
      </c>
      <c r="J7568">
        <v>1</v>
      </c>
      <c r="K7568">
        <v>1</v>
      </c>
      <c r="L7568">
        <v>194010</v>
      </c>
      <c r="M7568">
        <v>0</v>
      </c>
      <c r="N7568" t="str">
        <f>IF(BANK[[#This Row],[EXITED]]=0,"No","Yes")</f>
        <v>No</v>
      </c>
      <c r="O7568">
        <v>0</v>
      </c>
      <c r="P7568" t="str">
        <f>IF(BANK[[#This Row],[COMPLAIN]]=0,"No","Yes")</f>
        <v>No</v>
      </c>
      <c r="Q7568">
        <v>4</v>
      </c>
      <c r="R7568" t="s">
        <v>43</v>
      </c>
      <c r="S7568">
        <v>784</v>
      </c>
      <c r="T7568" t="s">
        <v>26</v>
      </c>
      <c r="U7568" t="s">
        <v>34</v>
      </c>
      <c r="V7568" t="s">
        <v>46</v>
      </c>
      <c r="W7568" t="s">
        <v>40</v>
      </c>
      <c r="X7568" t="s">
        <v>30</v>
      </c>
    </row>
    <row r="7569" spans="1:24" x14ac:dyDescent="0.3">
      <c r="A7569">
        <v>15585198</v>
      </c>
      <c r="B7569" t="s">
        <v>783</v>
      </c>
      <c r="C7569">
        <v>715</v>
      </c>
      <c r="D7569" t="s">
        <v>42</v>
      </c>
      <c r="E7569" t="s">
        <v>24</v>
      </c>
      <c r="F7569">
        <v>41</v>
      </c>
      <c r="G7569">
        <v>4</v>
      </c>
      <c r="H7569">
        <v>94268</v>
      </c>
      <c r="I7569">
        <v>1</v>
      </c>
      <c r="J7569">
        <v>0</v>
      </c>
      <c r="K7569">
        <v>1</v>
      </c>
      <c r="L7569">
        <v>152821</v>
      </c>
      <c r="M7569">
        <v>1</v>
      </c>
      <c r="N7569" t="str">
        <f>IF(BANK[[#This Row],[EXITED]]=0,"No","Yes")</f>
        <v>Yes</v>
      </c>
      <c r="O7569">
        <v>1</v>
      </c>
      <c r="P7569" t="str">
        <f>IF(BANK[[#This Row],[COMPLAIN]]=0,"No","Yes")</f>
        <v>Yes</v>
      </c>
      <c r="Q7569">
        <v>5</v>
      </c>
      <c r="R7569" t="s">
        <v>25</v>
      </c>
      <c r="S7569">
        <v>831</v>
      </c>
      <c r="T7569" t="s">
        <v>33</v>
      </c>
      <c r="U7569" t="s">
        <v>34</v>
      </c>
      <c r="V7569" t="s">
        <v>46</v>
      </c>
      <c r="W7569" t="s">
        <v>35</v>
      </c>
      <c r="X7569" t="s">
        <v>30</v>
      </c>
    </row>
    <row r="7570" spans="1:24" x14ac:dyDescent="0.3">
      <c r="A7570">
        <v>15660316</v>
      </c>
      <c r="B7570" t="s">
        <v>779</v>
      </c>
      <c r="C7570">
        <v>420</v>
      </c>
      <c r="D7570" t="s">
        <v>56</v>
      </c>
      <c r="E7570" t="s">
        <v>45</v>
      </c>
      <c r="F7570">
        <v>34</v>
      </c>
      <c r="G7570">
        <v>1</v>
      </c>
      <c r="H7570">
        <v>135550</v>
      </c>
      <c r="I7570">
        <v>1</v>
      </c>
      <c r="J7570">
        <v>0</v>
      </c>
      <c r="K7570">
        <v>0</v>
      </c>
      <c r="L7570">
        <v>149471</v>
      </c>
      <c r="M7570">
        <v>1</v>
      </c>
      <c r="N7570" t="str">
        <f>IF(BANK[[#This Row],[EXITED]]=0,"No","Yes")</f>
        <v>Yes</v>
      </c>
      <c r="O7570">
        <v>1</v>
      </c>
      <c r="P7570" t="str">
        <f>IF(BANK[[#This Row],[COMPLAIN]]=0,"No","Yes")</f>
        <v>Yes</v>
      </c>
      <c r="Q7570">
        <v>3</v>
      </c>
      <c r="R7570" t="s">
        <v>32</v>
      </c>
      <c r="S7570">
        <v>974</v>
      </c>
      <c r="T7570" t="s">
        <v>26</v>
      </c>
      <c r="U7570" t="s">
        <v>27</v>
      </c>
      <c r="V7570" t="s">
        <v>52</v>
      </c>
      <c r="W7570" t="s">
        <v>54</v>
      </c>
      <c r="X7570" t="s">
        <v>30</v>
      </c>
    </row>
    <row r="7571" spans="1:24" x14ac:dyDescent="0.3">
      <c r="A7571">
        <v>15627305</v>
      </c>
      <c r="B7571" t="s">
        <v>597</v>
      </c>
      <c r="C7571">
        <v>606</v>
      </c>
      <c r="D7571" t="s">
        <v>23</v>
      </c>
      <c r="E7571" t="s">
        <v>24</v>
      </c>
      <c r="F7571">
        <v>35</v>
      </c>
      <c r="G7571">
        <v>7</v>
      </c>
      <c r="H7571">
        <v>0</v>
      </c>
      <c r="I7571">
        <v>1</v>
      </c>
      <c r="J7571">
        <v>1</v>
      </c>
      <c r="K7571">
        <v>0</v>
      </c>
      <c r="L7571">
        <v>106837</v>
      </c>
      <c r="M7571">
        <v>1</v>
      </c>
      <c r="N7571" t="str">
        <f>IF(BANK[[#This Row],[EXITED]]=0,"No","Yes")</f>
        <v>Yes</v>
      </c>
      <c r="O7571">
        <v>1</v>
      </c>
      <c r="P7571" t="str">
        <f>IF(BANK[[#This Row],[COMPLAIN]]=0,"No","Yes")</f>
        <v>Yes</v>
      </c>
      <c r="Q7571">
        <v>5</v>
      </c>
      <c r="R7571" t="s">
        <v>37</v>
      </c>
      <c r="S7571">
        <v>418</v>
      </c>
      <c r="T7571" t="s">
        <v>26</v>
      </c>
      <c r="U7571" t="s">
        <v>39</v>
      </c>
      <c r="V7571" t="s">
        <v>28</v>
      </c>
      <c r="W7571" t="s">
        <v>35</v>
      </c>
      <c r="X7571" t="s">
        <v>30</v>
      </c>
    </row>
    <row r="7572" spans="1:24" x14ac:dyDescent="0.3">
      <c r="A7572">
        <v>15570326</v>
      </c>
      <c r="B7572" t="s">
        <v>2244</v>
      </c>
      <c r="C7572">
        <v>621</v>
      </c>
      <c r="D7572" t="s">
        <v>42</v>
      </c>
      <c r="E7572" t="s">
        <v>24</v>
      </c>
      <c r="F7572">
        <v>34</v>
      </c>
      <c r="G7572">
        <v>6</v>
      </c>
      <c r="H7572">
        <v>0</v>
      </c>
      <c r="I7572">
        <v>2</v>
      </c>
      <c r="J7572">
        <v>1</v>
      </c>
      <c r="K7572">
        <v>1</v>
      </c>
      <c r="L7572">
        <v>99128</v>
      </c>
      <c r="M7572">
        <v>0</v>
      </c>
      <c r="N7572" t="str">
        <f>IF(BANK[[#This Row],[EXITED]]=0,"No","Yes")</f>
        <v>No</v>
      </c>
      <c r="O7572">
        <v>0</v>
      </c>
      <c r="P7572" t="str">
        <f>IF(BANK[[#This Row],[COMPLAIN]]=0,"No","Yes")</f>
        <v>No</v>
      </c>
      <c r="Q7572">
        <v>3</v>
      </c>
      <c r="R7572" t="s">
        <v>32</v>
      </c>
      <c r="S7572">
        <v>248</v>
      </c>
      <c r="T7572" t="s">
        <v>26</v>
      </c>
      <c r="U7572" t="s">
        <v>39</v>
      </c>
      <c r="V7572" t="s">
        <v>46</v>
      </c>
      <c r="W7572" t="s">
        <v>54</v>
      </c>
      <c r="X7572" t="s">
        <v>30</v>
      </c>
    </row>
    <row r="7573" spans="1:24" x14ac:dyDescent="0.3">
      <c r="A7573">
        <v>15589572</v>
      </c>
      <c r="B7573" t="s">
        <v>1539</v>
      </c>
      <c r="C7573">
        <v>785</v>
      </c>
      <c r="D7573" t="s">
        <v>23</v>
      </c>
      <c r="E7573" t="s">
        <v>45</v>
      </c>
      <c r="F7573">
        <v>61</v>
      </c>
      <c r="G7573">
        <v>4</v>
      </c>
      <c r="H7573">
        <v>129856</v>
      </c>
      <c r="I7573">
        <v>2</v>
      </c>
      <c r="J7573">
        <v>1</v>
      </c>
      <c r="K7573">
        <v>0</v>
      </c>
      <c r="L7573">
        <v>170215</v>
      </c>
      <c r="M7573">
        <v>1</v>
      </c>
      <c r="N7573" t="str">
        <f>IF(BANK[[#This Row],[EXITED]]=0,"No","Yes")</f>
        <v>Yes</v>
      </c>
      <c r="O7573">
        <v>1</v>
      </c>
      <c r="P7573" t="str">
        <f>IF(BANK[[#This Row],[COMPLAIN]]=0,"No","Yes")</f>
        <v>Yes</v>
      </c>
      <c r="Q7573">
        <v>4</v>
      </c>
      <c r="R7573" t="s">
        <v>37</v>
      </c>
      <c r="S7573">
        <v>766</v>
      </c>
      <c r="T7573" t="s">
        <v>51</v>
      </c>
      <c r="U7573" t="s">
        <v>27</v>
      </c>
      <c r="V7573" t="s">
        <v>46</v>
      </c>
      <c r="W7573" t="s">
        <v>40</v>
      </c>
      <c r="X7573" t="s">
        <v>30</v>
      </c>
    </row>
    <row r="7574" spans="1:24" x14ac:dyDescent="0.3">
      <c r="A7574">
        <v>15715667</v>
      </c>
      <c r="B7574" t="s">
        <v>1294</v>
      </c>
      <c r="C7574">
        <v>850</v>
      </c>
      <c r="D7574" t="s">
        <v>42</v>
      </c>
      <c r="E7574" t="s">
        <v>45</v>
      </c>
      <c r="F7574">
        <v>32</v>
      </c>
      <c r="G7574">
        <v>7</v>
      </c>
      <c r="H7574">
        <v>0</v>
      </c>
      <c r="I7574">
        <v>2</v>
      </c>
      <c r="J7574">
        <v>0</v>
      </c>
      <c r="K7574">
        <v>0</v>
      </c>
      <c r="L7574">
        <v>155227</v>
      </c>
      <c r="M7574">
        <v>0</v>
      </c>
      <c r="N7574" t="str">
        <f>IF(BANK[[#This Row],[EXITED]]=0,"No","Yes")</f>
        <v>No</v>
      </c>
      <c r="O7574">
        <v>0</v>
      </c>
      <c r="P7574" t="str">
        <f>IF(BANK[[#This Row],[COMPLAIN]]=0,"No","Yes")</f>
        <v>No</v>
      </c>
      <c r="Q7574">
        <v>1</v>
      </c>
      <c r="R7574" t="s">
        <v>25</v>
      </c>
      <c r="S7574">
        <v>990</v>
      </c>
      <c r="T7574" t="s">
        <v>26</v>
      </c>
      <c r="U7574" t="s">
        <v>39</v>
      </c>
      <c r="V7574" t="s">
        <v>28</v>
      </c>
      <c r="W7574" t="s">
        <v>29</v>
      </c>
      <c r="X7574" t="s">
        <v>30</v>
      </c>
    </row>
    <row r="7575" spans="1:24" x14ac:dyDescent="0.3">
      <c r="A7575">
        <v>15595766</v>
      </c>
      <c r="B7575" t="s">
        <v>1474</v>
      </c>
      <c r="C7575">
        <v>527</v>
      </c>
      <c r="D7575" t="s">
        <v>23</v>
      </c>
      <c r="E7575" t="s">
        <v>24</v>
      </c>
      <c r="F7575">
        <v>37</v>
      </c>
      <c r="G7575">
        <v>5</v>
      </c>
      <c r="H7575">
        <v>93723</v>
      </c>
      <c r="I7575">
        <v>2</v>
      </c>
      <c r="J7575">
        <v>1</v>
      </c>
      <c r="K7575">
        <v>1</v>
      </c>
      <c r="L7575">
        <v>139094</v>
      </c>
      <c r="M7575">
        <v>0</v>
      </c>
      <c r="N7575" t="str">
        <f>IF(BANK[[#This Row],[EXITED]]=0,"No","Yes")</f>
        <v>No</v>
      </c>
      <c r="O7575">
        <v>0</v>
      </c>
      <c r="P7575" t="str">
        <f>IF(BANK[[#This Row],[COMPLAIN]]=0,"No","Yes")</f>
        <v>No</v>
      </c>
      <c r="Q7575">
        <v>3</v>
      </c>
      <c r="R7575" t="s">
        <v>43</v>
      </c>
      <c r="S7575">
        <v>453</v>
      </c>
      <c r="T7575" t="s">
        <v>33</v>
      </c>
      <c r="U7575" t="s">
        <v>34</v>
      </c>
      <c r="V7575" t="s">
        <v>46</v>
      </c>
      <c r="W7575" t="s">
        <v>54</v>
      </c>
      <c r="X7575" t="s">
        <v>30</v>
      </c>
    </row>
    <row r="7576" spans="1:24" x14ac:dyDescent="0.3">
      <c r="A7576">
        <v>15739803</v>
      </c>
      <c r="B7576" t="s">
        <v>327</v>
      </c>
      <c r="C7576">
        <v>686</v>
      </c>
      <c r="D7576" t="s">
        <v>23</v>
      </c>
      <c r="E7576" t="s">
        <v>24</v>
      </c>
      <c r="F7576">
        <v>34</v>
      </c>
      <c r="G7576">
        <v>9</v>
      </c>
      <c r="H7576">
        <v>0</v>
      </c>
      <c r="I7576">
        <v>2</v>
      </c>
      <c r="J7576">
        <v>1</v>
      </c>
      <c r="K7576">
        <v>0</v>
      </c>
      <c r="L7576">
        <v>127570</v>
      </c>
      <c r="M7576">
        <v>0</v>
      </c>
      <c r="N7576" t="str">
        <f>IF(BANK[[#This Row],[EXITED]]=0,"No","Yes")</f>
        <v>No</v>
      </c>
      <c r="O7576">
        <v>0</v>
      </c>
      <c r="P7576" t="str">
        <f>IF(BANK[[#This Row],[COMPLAIN]]=0,"No","Yes")</f>
        <v>No</v>
      </c>
      <c r="Q7576">
        <v>3</v>
      </c>
      <c r="R7576" t="s">
        <v>37</v>
      </c>
      <c r="S7576">
        <v>358</v>
      </c>
      <c r="T7576" t="s">
        <v>26</v>
      </c>
      <c r="U7576" t="s">
        <v>39</v>
      </c>
      <c r="V7576" t="s">
        <v>28</v>
      </c>
      <c r="W7576" t="s">
        <v>54</v>
      </c>
      <c r="X7576" t="s">
        <v>30</v>
      </c>
    </row>
    <row r="7577" spans="1:24" x14ac:dyDescent="0.3">
      <c r="A7577">
        <v>15763063</v>
      </c>
      <c r="B7577" t="s">
        <v>615</v>
      </c>
      <c r="C7577">
        <v>685</v>
      </c>
      <c r="D7577" t="s">
        <v>23</v>
      </c>
      <c r="E7577" t="s">
        <v>45</v>
      </c>
      <c r="F7577">
        <v>25</v>
      </c>
      <c r="G7577">
        <v>10</v>
      </c>
      <c r="H7577">
        <v>128510</v>
      </c>
      <c r="I7577">
        <v>1</v>
      </c>
      <c r="J7577">
        <v>1</v>
      </c>
      <c r="K7577">
        <v>0</v>
      </c>
      <c r="L7577">
        <v>121562</v>
      </c>
      <c r="M7577">
        <v>0</v>
      </c>
      <c r="N7577" t="str">
        <f>IF(BANK[[#This Row],[EXITED]]=0,"No","Yes")</f>
        <v>No</v>
      </c>
      <c r="O7577">
        <v>0</v>
      </c>
      <c r="P7577" t="str">
        <f>IF(BANK[[#This Row],[COMPLAIN]]=0,"No","Yes")</f>
        <v>No</v>
      </c>
      <c r="Q7577">
        <v>3</v>
      </c>
      <c r="R7577" t="s">
        <v>32</v>
      </c>
      <c r="S7577">
        <v>560</v>
      </c>
      <c r="T7577" t="s">
        <v>38</v>
      </c>
      <c r="U7577" t="s">
        <v>27</v>
      </c>
      <c r="V7577" t="s">
        <v>28</v>
      </c>
      <c r="W7577" t="s">
        <v>54</v>
      </c>
      <c r="X7577" t="s">
        <v>30</v>
      </c>
    </row>
    <row r="7578" spans="1:24" x14ac:dyDescent="0.3">
      <c r="A7578">
        <v>15619343</v>
      </c>
      <c r="B7578" t="s">
        <v>2032</v>
      </c>
      <c r="C7578">
        <v>561</v>
      </c>
      <c r="D7578" t="s">
        <v>42</v>
      </c>
      <c r="E7578" t="s">
        <v>24</v>
      </c>
      <c r="F7578">
        <v>56</v>
      </c>
      <c r="G7578">
        <v>7</v>
      </c>
      <c r="H7578">
        <v>152759</v>
      </c>
      <c r="I7578">
        <v>2</v>
      </c>
      <c r="J7578">
        <v>1</v>
      </c>
      <c r="K7578">
        <v>0</v>
      </c>
      <c r="L7578">
        <v>133167</v>
      </c>
      <c r="M7578">
        <v>1</v>
      </c>
      <c r="N7578" t="str">
        <f>IF(BANK[[#This Row],[EXITED]]=0,"No","Yes")</f>
        <v>Yes</v>
      </c>
      <c r="O7578">
        <v>1</v>
      </c>
      <c r="P7578" t="str">
        <f>IF(BANK[[#This Row],[COMPLAIN]]=0,"No","Yes")</f>
        <v>Yes</v>
      </c>
      <c r="Q7578">
        <v>2</v>
      </c>
      <c r="R7578" t="s">
        <v>25</v>
      </c>
      <c r="S7578">
        <v>377</v>
      </c>
      <c r="T7578" t="s">
        <v>51</v>
      </c>
      <c r="U7578" t="s">
        <v>27</v>
      </c>
      <c r="V7578" t="s">
        <v>28</v>
      </c>
      <c r="W7578" t="s">
        <v>47</v>
      </c>
      <c r="X7578" t="s">
        <v>30</v>
      </c>
    </row>
    <row r="7579" spans="1:24" x14ac:dyDescent="0.3">
      <c r="A7579">
        <v>15573741</v>
      </c>
      <c r="B7579" t="s">
        <v>1532</v>
      </c>
      <c r="C7579">
        <v>698</v>
      </c>
      <c r="D7579" t="s">
        <v>23</v>
      </c>
      <c r="E7579" t="s">
        <v>24</v>
      </c>
      <c r="F7579">
        <v>38</v>
      </c>
      <c r="G7579">
        <v>10</v>
      </c>
      <c r="H7579">
        <v>95011</v>
      </c>
      <c r="I7579">
        <v>1</v>
      </c>
      <c r="J7579">
        <v>1</v>
      </c>
      <c r="K7579">
        <v>1</v>
      </c>
      <c r="L7579">
        <v>105228</v>
      </c>
      <c r="M7579">
        <v>0</v>
      </c>
      <c r="N7579" t="str">
        <f>IF(BANK[[#This Row],[EXITED]]=0,"No","Yes")</f>
        <v>No</v>
      </c>
      <c r="O7579">
        <v>0</v>
      </c>
      <c r="P7579" t="str">
        <f>IF(BANK[[#This Row],[COMPLAIN]]=0,"No","Yes")</f>
        <v>No</v>
      </c>
      <c r="Q7579">
        <v>4</v>
      </c>
      <c r="R7579" t="s">
        <v>37</v>
      </c>
      <c r="S7579">
        <v>227</v>
      </c>
      <c r="T7579" t="s">
        <v>33</v>
      </c>
      <c r="U7579" t="s">
        <v>34</v>
      </c>
      <c r="V7579" t="s">
        <v>28</v>
      </c>
      <c r="W7579" t="s">
        <v>40</v>
      </c>
      <c r="X7579" t="s">
        <v>30</v>
      </c>
    </row>
    <row r="7580" spans="1:24" x14ac:dyDescent="0.3">
      <c r="A7580">
        <v>15632575</v>
      </c>
      <c r="B7580" t="s">
        <v>555</v>
      </c>
      <c r="C7580">
        <v>559</v>
      </c>
      <c r="D7580" t="s">
        <v>42</v>
      </c>
      <c r="E7580" t="s">
        <v>45</v>
      </c>
      <c r="F7580">
        <v>70</v>
      </c>
      <c r="G7580">
        <v>9</v>
      </c>
      <c r="H7580">
        <v>0</v>
      </c>
      <c r="I7580">
        <v>1</v>
      </c>
      <c r="J7580">
        <v>1</v>
      </c>
      <c r="K7580">
        <v>1</v>
      </c>
      <c r="L7580">
        <v>122997</v>
      </c>
      <c r="M7580">
        <v>0</v>
      </c>
      <c r="N7580" t="str">
        <f>IF(BANK[[#This Row],[EXITED]]=0,"No","Yes")</f>
        <v>No</v>
      </c>
      <c r="O7580">
        <v>0</v>
      </c>
      <c r="P7580" t="str">
        <f>IF(BANK[[#This Row],[COMPLAIN]]=0,"No","Yes")</f>
        <v>No</v>
      </c>
      <c r="Q7580">
        <v>4</v>
      </c>
      <c r="R7580" t="s">
        <v>32</v>
      </c>
      <c r="S7580">
        <v>765</v>
      </c>
      <c r="T7580" t="s">
        <v>51</v>
      </c>
      <c r="U7580" t="s">
        <v>39</v>
      </c>
      <c r="V7580" t="s">
        <v>28</v>
      </c>
      <c r="W7580" t="s">
        <v>40</v>
      </c>
      <c r="X7580" t="s">
        <v>30</v>
      </c>
    </row>
    <row r="7581" spans="1:24" x14ac:dyDescent="0.3">
      <c r="A7581">
        <v>15683195</v>
      </c>
      <c r="B7581" t="s">
        <v>2588</v>
      </c>
      <c r="C7581">
        <v>719</v>
      </c>
      <c r="D7581" t="s">
        <v>42</v>
      </c>
      <c r="E7581" t="s">
        <v>24</v>
      </c>
      <c r="F7581">
        <v>32</v>
      </c>
      <c r="G7581">
        <v>9</v>
      </c>
      <c r="H7581">
        <v>146605</v>
      </c>
      <c r="I7581">
        <v>1</v>
      </c>
      <c r="J7581">
        <v>1</v>
      </c>
      <c r="K7581">
        <v>1</v>
      </c>
      <c r="L7581">
        <v>77119</v>
      </c>
      <c r="M7581">
        <v>0</v>
      </c>
      <c r="N7581" t="str">
        <f>IF(BANK[[#This Row],[EXITED]]=0,"No","Yes")</f>
        <v>No</v>
      </c>
      <c r="O7581">
        <v>0</v>
      </c>
      <c r="P7581" t="str">
        <f>IF(BANK[[#This Row],[COMPLAIN]]=0,"No","Yes")</f>
        <v>No</v>
      </c>
      <c r="Q7581">
        <v>2</v>
      </c>
      <c r="R7581" t="s">
        <v>25</v>
      </c>
      <c r="S7581">
        <v>603</v>
      </c>
      <c r="T7581" t="s">
        <v>26</v>
      </c>
      <c r="U7581" t="s">
        <v>27</v>
      </c>
      <c r="V7581" t="s">
        <v>28</v>
      </c>
      <c r="W7581" t="s">
        <v>47</v>
      </c>
      <c r="X7581" t="s">
        <v>30</v>
      </c>
    </row>
    <row r="7582" spans="1:24" x14ac:dyDescent="0.3">
      <c r="A7582">
        <v>15597239</v>
      </c>
      <c r="B7582" t="s">
        <v>127</v>
      </c>
      <c r="C7582">
        <v>548</v>
      </c>
      <c r="D7582" t="s">
        <v>23</v>
      </c>
      <c r="E7582" t="s">
        <v>24</v>
      </c>
      <c r="F7582">
        <v>39</v>
      </c>
      <c r="G7582">
        <v>7</v>
      </c>
      <c r="H7582">
        <v>131468</v>
      </c>
      <c r="I7582">
        <v>1</v>
      </c>
      <c r="J7582">
        <v>1</v>
      </c>
      <c r="K7582">
        <v>0</v>
      </c>
      <c r="L7582">
        <v>164976</v>
      </c>
      <c r="M7582">
        <v>0</v>
      </c>
      <c r="N7582" t="str">
        <f>IF(BANK[[#This Row],[EXITED]]=0,"No","Yes")</f>
        <v>No</v>
      </c>
      <c r="O7582">
        <v>0</v>
      </c>
      <c r="P7582" t="str">
        <f>IF(BANK[[#This Row],[COMPLAIN]]=0,"No","Yes")</f>
        <v>No</v>
      </c>
      <c r="Q7582">
        <v>1</v>
      </c>
      <c r="R7582" t="s">
        <v>32</v>
      </c>
      <c r="S7582">
        <v>668</v>
      </c>
      <c r="T7582" t="s">
        <v>33</v>
      </c>
      <c r="U7582" t="s">
        <v>27</v>
      </c>
      <c r="V7582" t="s">
        <v>28</v>
      </c>
      <c r="W7582" t="s">
        <v>29</v>
      </c>
      <c r="X7582" t="s">
        <v>30</v>
      </c>
    </row>
    <row r="7583" spans="1:24" x14ac:dyDescent="0.3">
      <c r="A7583">
        <v>15800856</v>
      </c>
      <c r="B7583" t="s">
        <v>2589</v>
      </c>
      <c r="C7583">
        <v>643</v>
      </c>
      <c r="D7583" t="s">
        <v>23</v>
      </c>
      <c r="E7583" t="s">
        <v>24</v>
      </c>
      <c r="F7583">
        <v>34</v>
      </c>
      <c r="G7583">
        <v>3</v>
      </c>
      <c r="H7583">
        <v>83132</v>
      </c>
      <c r="I7583">
        <v>1</v>
      </c>
      <c r="J7583">
        <v>1</v>
      </c>
      <c r="K7583">
        <v>1</v>
      </c>
      <c r="L7583">
        <v>21361</v>
      </c>
      <c r="M7583">
        <v>0</v>
      </c>
      <c r="N7583" t="str">
        <f>IF(BANK[[#This Row],[EXITED]]=0,"No","Yes")</f>
        <v>No</v>
      </c>
      <c r="O7583">
        <v>0</v>
      </c>
      <c r="P7583" t="str">
        <f>IF(BANK[[#This Row],[COMPLAIN]]=0,"No","Yes")</f>
        <v>No</v>
      </c>
      <c r="Q7583">
        <v>2</v>
      </c>
      <c r="R7583" t="s">
        <v>32</v>
      </c>
      <c r="S7583">
        <v>893</v>
      </c>
      <c r="T7583" t="s">
        <v>26</v>
      </c>
      <c r="U7583" t="s">
        <v>34</v>
      </c>
      <c r="V7583" t="s">
        <v>46</v>
      </c>
      <c r="W7583" t="s">
        <v>47</v>
      </c>
      <c r="X7583" t="s">
        <v>30</v>
      </c>
    </row>
    <row r="7584" spans="1:24" x14ac:dyDescent="0.3">
      <c r="A7584">
        <v>15694409</v>
      </c>
      <c r="B7584" t="s">
        <v>155</v>
      </c>
      <c r="C7584">
        <v>647</v>
      </c>
      <c r="D7584" t="s">
        <v>56</v>
      </c>
      <c r="E7584" t="s">
        <v>45</v>
      </c>
      <c r="F7584">
        <v>22</v>
      </c>
      <c r="G7584">
        <v>3</v>
      </c>
      <c r="H7584">
        <v>97976</v>
      </c>
      <c r="I7584">
        <v>2</v>
      </c>
      <c r="J7584">
        <v>0</v>
      </c>
      <c r="K7584">
        <v>1</v>
      </c>
      <c r="L7584">
        <v>62083</v>
      </c>
      <c r="M7584">
        <v>0</v>
      </c>
      <c r="N7584" t="str">
        <f>IF(BANK[[#This Row],[EXITED]]=0,"No","Yes")</f>
        <v>No</v>
      </c>
      <c r="O7584">
        <v>0</v>
      </c>
      <c r="P7584" t="str">
        <f>IF(BANK[[#This Row],[COMPLAIN]]=0,"No","Yes")</f>
        <v>No</v>
      </c>
      <c r="Q7584">
        <v>5</v>
      </c>
      <c r="R7584" t="s">
        <v>32</v>
      </c>
      <c r="S7584">
        <v>299</v>
      </c>
      <c r="T7584" t="s">
        <v>38</v>
      </c>
      <c r="U7584" t="s">
        <v>34</v>
      </c>
      <c r="V7584" t="s">
        <v>46</v>
      </c>
      <c r="W7584" t="s">
        <v>35</v>
      </c>
      <c r="X7584" t="s">
        <v>30</v>
      </c>
    </row>
    <row r="7585" spans="1:24" x14ac:dyDescent="0.3">
      <c r="A7585">
        <v>15574004</v>
      </c>
      <c r="B7585" t="s">
        <v>678</v>
      </c>
      <c r="C7585">
        <v>429</v>
      </c>
      <c r="D7585" t="s">
        <v>42</v>
      </c>
      <c r="E7585" t="s">
        <v>45</v>
      </c>
      <c r="F7585">
        <v>27</v>
      </c>
      <c r="G7585">
        <v>6</v>
      </c>
      <c r="H7585">
        <v>117307</v>
      </c>
      <c r="I7585">
        <v>2</v>
      </c>
      <c r="J7585">
        <v>1</v>
      </c>
      <c r="K7585">
        <v>1</v>
      </c>
      <c r="L7585">
        <v>24020</v>
      </c>
      <c r="M7585">
        <v>0</v>
      </c>
      <c r="N7585" t="str">
        <f>IF(BANK[[#This Row],[EXITED]]=0,"No","Yes")</f>
        <v>No</v>
      </c>
      <c r="O7585">
        <v>0</v>
      </c>
      <c r="P7585" t="str">
        <f>IF(BANK[[#This Row],[COMPLAIN]]=0,"No","Yes")</f>
        <v>No</v>
      </c>
      <c r="Q7585">
        <v>4</v>
      </c>
      <c r="R7585" t="s">
        <v>32</v>
      </c>
      <c r="S7585">
        <v>985</v>
      </c>
      <c r="T7585" t="s">
        <v>26</v>
      </c>
      <c r="U7585" t="s">
        <v>34</v>
      </c>
      <c r="V7585" t="s">
        <v>46</v>
      </c>
      <c r="W7585" t="s">
        <v>40</v>
      </c>
      <c r="X7585" t="s">
        <v>30</v>
      </c>
    </row>
    <row r="7586" spans="1:24" x14ac:dyDescent="0.3">
      <c r="A7586">
        <v>15787835</v>
      </c>
      <c r="B7586" t="s">
        <v>1070</v>
      </c>
      <c r="C7586">
        <v>775</v>
      </c>
      <c r="D7586" t="s">
        <v>56</v>
      </c>
      <c r="E7586" t="s">
        <v>45</v>
      </c>
      <c r="F7586">
        <v>38</v>
      </c>
      <c r="G7586">
        <v>4</v>
      </c>
      <c r="H7586">
        <v>125213</v>
      </c>
      <c r="I7586">
        <v>2</v>
      </c>
      <c r="J7586">
        <v>1</v>
      </c>
      <c r="K7586">
        <v>1</v>
      </c>
      <c r="L7586">
        <v>15796</v>
      </c>
      <c r="M7586">
        <v>1</v>
      </c>
      <c r="N7586" t="str">
        <f>IF(BANK[[#This Row],[EXITED]]=0,"No","Yes")</f>
        <v>Yes</v>
      </c>
      <c r="O7586">
        <v>1</v>
      </c>
      <c r="P7586" t="str">
        <f>IF(BANK[[#This Row],[COMPLAIN]]=0,"No","Yes")</f>
        <v>Yes</v>
      </c>
      <c r="Q7586">
        <v>2</v>
      </c>
      <c r="R7586" t="s">
        <v>25</v>
      </c>
      <c r="S7586">
        <v>332</v>
      </c>
      <c r="T7586" t="s">
        <v>33</v>
      </c>
      <c r="U7586" t="s">
        <v>27</v>
      </c>
      <c r="V7586" t="s">
        <v>46</v>
      </c>
      <c r="W7586" t="s">
        <v>47</v>
      </c>
      <c r="X7586" t="s">
        <v>30</v>
      </c>
    </row>
    <row r="7587" spans="1:24" x14ac:dyDescent="0.3">
      <c r="A7587">
        <v>15629617</v>
      </c>
      <c r="B7587" t="s">
        <v>297</v>
      </c>
      <c r="C7587">
        <v>572</v>
      </c>
      <c r="D7587" t="s">
        <v>23</v>
      </c>
      <c r="E7587" t="s">
        <v>24</v>
      </c>
      <c r="F7587">
        <v>23</v>
      </c>
      <c r="G7587">
        <v>2</v>
      </c>
      <c r="H7587">
        <v>126874</v>
      </c>
      <c r="I7587">
        <v>1</v>
      </c>
      <c r="J7587">
        <v>0</v>
      </c>
      <c r="K7587">
        <v>1</v>
      </c>
      <c r="L7587">
        <v>67040</v>
      </c>
      <c r="M7587">
        <v>0</v>
      </c>
      <c r="N7587" t="str">
        <f>IF(BANK[[#This Row],[EXITED]]=0,"No","Yes")</f>
        <v>No</v>
      </c>
      <c r="O7587">
        <v>0</v>
      </c>
      <c r="P7587" t="str">
        <f>IF(BANK[[#This Row],[COMPLAIN]]=0,"No","Yes")</f>
        <v>No</v>
      </c>
      <c r="Q7587">
        <v>4</v>
      </c>
      <c r="R7587" t="s">
        <v>25</v>
      </c>
      <c r="S7587">
        <v>628</v>
      </c>
      <c r="T7587" t="s">
        <v>38</v>
      </c>
      <c r="U7587" t="s">
        <v>27</v>
      </c>
      <c r="V7587" t="s">
        <v>52</v>
      </c>
      <c r="W7587" t="s">
        <v>40</v>
      </c>
      <c r="X7587" t="s">
        <v>30</v>
      </c>
    </row>
    <row r="7588" spans="1:24" x14ac:dyDescent="0.3">
      <c r="A7588">
        <v>15729956</v>
      </c>
      <c r="B7588" t="s">
        <v>882</v>
      </c>
      <c r="C7588">
        <v>726</v>
      </c>
      <c r="D7588" t="s">
        <v>23</v>
      </c>
      <c r="E7588" t="s">
        <v>45</v>
      </c>
      <c r="F7588">
        <v>26</v>
      </c>
      <c r="G7588">
        <v>1</v>
      </c>
      <c r="H7588">
        <v>80780</v>
      </c>
      <c r="I7588">
        <v>1</v>
      </c>
      <c r="J7588">
        <v>1</v>
      </c>
      <c r="K7588">
        <v>1</v>
      </c>
      <c r="L7588">
        <v>19226</v>
      </c>
      <c r="M7588">
        <v>0</v>
      </c>
      <c r="N7588" t="str">
        <f>IF(BANK[[#This Row],[EXITED]]=0,"No","Yes")</f>
        <v>No</v>
      </c>
      <c r="O7588">
        <v>0</v>
      </c>
      <c r="P7588" t="str">
        <f>IF(BANK[[#This Row],[COMPLAIN]]=0,"No","Yes")</f>
        <v>No</v>
      </c>
      <c r="Q7588">
        <v>2</v>
      </c>
      <c r="R7588" t="s">
        <v>37</v>
      </c>
      <c r="S7588">
        <v>457</v>
      </c>
      <c r="T7588" t="s">
        <v>26</v>
      </c>
      <c r="U7588" t="s">
        <v>34</v>
      </c>
      <c r="V7588" t="s">
        <v>52</v>
      </c>
      <c r="W7588" t="s">
        <v>47</v>
      </c>
      <c r="X7588" t="s">
        <v>30</v>
      </c>
    </row>
    <row r="7589" spans="1:24" x14ac:dyDescent="0.3">
      <c r="A7589">
        <v>15625824</v>
      </c>
      <c r="B7589" t="s">
        <v>134</v>
      </c>
      <c r="C7589">
        <v>596</v>
      </c>
      <c r="D7589" t="s">
        <v>23</v>
      </c>
      <c r="E7589" t="s">
        <v>24</v>
      </c>
      <c r="F7589">
        <v>30</v>
      </c>
      <c r="G7589">
        <v>6</v>
      </c>
      <c r="H7589">
        <v>121346</v>
      </c>
      <c r="I7589">
        <v>4</v>
      </c>
      <c r="J7589">
        <v>1</v>
      </c>
      <c r="K7589">
        <v>0</v>
      </c>
      <c r="L7589">
        <v>41922</v>
      </c>
      <c r="M7589">
        <v>1</v>
      </c>
      <c r="N7589" t="str">
        <f>IF(BANK[[#This Row],[EXITED]]=0,"No","Yes")</f>
        <v>Yes</v>
      </c>
      <c r="O7589">
        <v>1</v>
      </c>
      <c r="P7589" t="str">
        <f>IF(BANK[[#This Row],[COMPLAIN]]=0,"No","Yes")</f>
        <v>Yes</v>
      </c>
      <c r="Q7589">
        <v>2</v>
      </c>
      <c r="R7589" t="s">
        <v>37</v>
      </c>
      <c r="S7589">
        <v>317</v>
      </c>
      <c r="T7589" t="s">
        <v>26</v>
      </c>
      <c r="U7589" t="s">
        <v>27</v>
      </c>
      <c r="V7589" t="s">
        <v>46</v>
      </c>
      <c r="W7589" t="s">
        <v>47</v>
      </c>
      <c r="X7589" t="s">
        <v>30</v>
      </c>
    </row>
    <row r="7590" spans="1:24" x14ac:dyDescent="0.3">
      <c r="A7590">
        <v>15742613</v>
      </c>
      <c r="B7590" t="s">
        <v>778</v>
      </c>
      <c r="C7590">
        <v>773</v>
      </c>
      <c r="D7590" t="s">
        <v>56</v>
      </c>
      <c r="E7590" t="s">
        <v>45</v>
      </c>
      <c r="F7590">
        <v>42</v>
      </c>
      <c r="G7590">
        <v>8</v>
      </c>
      <c r="H7590">
        <v>152325</v>
      </c>
      <c r="I7590">
        <v>2</v>
      </c>
      <c r="J7590">
        <v>1</v>
      </c>
      <c r="K7590">
        <v>0</v>
      </c>
      <c r="L7590">
        <v>171733</v>
      </c>
      <c r="M7590">
        <v>0</v>
      </c>
      <c r="N7590" t="str">
        <f>IF(BANK[[#This Row],[EXITED]]=0,"No","Yes")</f>
        <v>No</v>
      </c>
      <c r="O7590">
        <v>0</v>
      </c>
      <c r="P7590" t="str">
        <f>IF(BANK[[#This Row],[COMPLAIN]]=0,"No","Yes")</f>
        <v>No</v>
      </c>
      <c r="Q7590">
        <v>4</v>
      </c>
      <c r="R7590" t="s">
        <v>25</v>
      </c>
      <c r="S7590">
        <v>628</v>
      </c>
      <c r="T7590" t="s">
        <v>33</v>
      </c>
      <c r="U7590" t="s">
        <v>27</v>
      </c>
      <c r="V7590" t="s">
        <v>28</v>
      </c>
      <c r="W7590" t="s">
        <v>40</v>
      </c>
      <c r="X7590" t="s">
        <v>30</v>
      </c>
    </row>
    <row r="7591" spans="1:24" x14ac:dyDescent="0.3">
      <c r="A7591">
        <v>15793881</v>
      </c>
      <c r="B7591" t="s">
        <v>383</v>
      </c>
      <c r="C7591">
        <v>721</v>
      </c>
      <c r="D7591" t="s">
        <v>42</v>
      </c>
      <c r="E7591" t="s">
        <v>45</v>
      </c>
      <c r="F7591">
        <v>35</v>
      </c>
      <c r="G7591">
        <v>6</v>
      </c>
      <c r="H7591">
        <v>118274</v>
      </c>
      <c r="I7591">
        <v>1</v>
      </c>
      <c r="J7591">
        <v>0</v>
      </c>
      <c r="K7591">
        <v>1</v>
      </c>
      <c r="L7591">
        <v>3087</v>
      </c>
      <c r="M7591">
        <v>0</v>
      </c>
      <c r="N7591" t="str">
        <f>IF(BANK[[#This Row],[EXITED]]=0,"No","Yes")</f>
        <v>No</v>
      </c>
      <c r="O7591">
        <v>0</v>
      </c>
      <c r="P7591" t="str">
        <f>IF(BANK[[#This Row],[COMPLAIN]]=0,"No","Yes")</f>
        <v>No</v>
      </c>
      <c r="Q7591">
        <v>3</v>
      </c>
      <c r="R7591" t="s">
        <v>25</v>
      </c>
      <c r="S7591">
        <v>804</v>
      </c>
      <c r="T7591" t="s">
        <v>26</v>
      </c>
      <c r="U7591" t="s">
        <v>34</v>
      </c>
      <c r="V7591" t="s">
        <v>46</v>
      </c>
      <c r="W7591" t="s">
        <v>54</v>
      </c>
      <c r="X7591" t="s">
        <v>30</v>
      </c>
    </row>
    <row r="7592" spans="1:24" x14ac:dyDescent="0.3">
      <c r="A7592">
        <v>15701109</v>
      </c>
      <c r="B7592" t="s">
        <v>2590</v>
      </c>
      <c r="C7592">
        <v>663</v>
      </c>
      <c r="D7592" t="s">
        <v>42</v>
      </c>
      <c r="E7592" t="s">
        <v>45</v>
      </c>
      <c r="F7592">
        <v>37</v>
      </c>
      <c r="G7592">
        <v>7</v>
      </c>
      <c r="H7592">
        <v>0</v>
      </c>
      <c r="I7592">
        <v>1</v>
      </c>
      <c r="J7592">
        <v>1</v>
      </c>
      <c r="K7592">
        <v>1</v>
      </c>
      <c r="L7592">
        <v>185211</v>
      </c>
      <c r="M7592">
        <v>0</v>
      </c>
      <c r="N7592" t="str">
        <f>IF(BANK[[#This Row],[EXITED]]=0,"No","Yes")</f>
        <v>No</v>
      </c>
      <c r="O7592">
        <v>0</v>
      </c>
      <c r="P7592" t="str">
        <f>IF(BANK[[#This Row],[COMPLAIN]]=0,"No","Yes")</f>
        <v>No</v>
      </c>
      <c r="Q7592">
        <v>5</v>
      </c>
      <c r="R7592" t="s">
        <v>43</v>
      </c>
      <c r="S7592">
        <v>885</v>
      </c>
      <c r="T7592" t="s">
        <v>33</v>
      </c>
      <c r="U7592" t="s">
        <v>39</v>
      </c>
      <c r="V7592" t="s">
        <v>28</v>
      </c>
      <c r="W7592" t="s">
        <v>35</v>
      </c>
      <c r="X7592" t="s">
        <v>30</v>
      </c>
    </row>
    <row r="7593" spans="1:24" x14ac:dyDescent="0.3">
      <c r="A7593">
        <v>15682356</v>
      </c>
      <c r="B7593" t="s">
        <v>2591</v>
      </c>
      <c r="C7593">
        <v>655</v>
      </c>
      <c r="D7593" t="s">
        <v>42</v>
      </c>
      <c r="E7593" t="s">
        <v>45</v>
      </c>
      <c r="F7593">
        <v>37</v>
      </c>
      <c r="G7593">
        <v>7</v>
      </c>
      <c r="H7593">
        <v>111853</v>
      </c>
      <c r="I7593">
        <v>2</v>
      </c>
      <c r="J7593">
        <v>1</v>
      </c>
      <c r="K7593">
        <v>0</v>
      </c>
      <c r="L7593">
        <v>10511</v>
      </c>
      <c r="M7593">
        <v>0</v>
      </c>
      <c r="N7593" t="str">
        <f>IF(BANK[[#This Row],[EXITED]]=0,"No","Yes")</f>
        <v>No</v>
      </c>
      <c r="O7593">
        <v>0</v>
      </c>
      <c r="P7593" t="str">
        <f>IF(BANK[[#This Row],[COMPLAIN]]=0,"No","Yes")</f>
        <v>No</v>
      </c>
      <c r="Q7593">
        <v>3</v>
      </c>
      <c r="R7593" t="s">
        <v>37</v>
      </c>
      <c r="S7593">
        <v>313</v>
      </c>
      <c r="T7593" t="s">
        <v>33</v>
      </c>
      <c r="U7593" t="s">
        <v>34</v>
      </c>
      <c r="V7593" t="s">
        <v>28</v>
      </c>
      <c r="W7593" t="s">
        <v>54</v>
      </c>
      <c r="X7593" t="s">
        <v>30</v>
      </c>
    </row>
    <row r="7594" spans="1:24" x14ac:dyDescent="0.3">
      <c r="A7594">
        <v>15675896</v>
      </c>
      <c r="B7594" t="s">
        <v>2592</v>
      </c>
      <c r="C7594">
        <v>680</v>
      </c>
      <c r="D7594" t="s">
        <v>56</v>
      </c>
      <c r="E7594" t="s">
        <v>45</v>
      </c>
      <c r="F7594">
        <v>42</v>
      </c>
      <c r="G7594">
        <v>7</v>
      </c>
      <c r="H7594">
        <v>105723</v>
      </c>
      <c r="I7594">
        <v>1</v>
      </c>
      <c r="J7594">
        <v>1</v>
      </c>
      <c r="K7594">
        <v>1</v>
      </c>
      <c r="L7594">
        <v>90558</v>
      </c>
      <c r="M7594">
        <v>1</v>
      </c>
      <c r="N7594" t="str">
        <f>IF(BANK[[#This Row],[EXITED]]=0,"No","Yes")</f>
        <v>Yes</v>
      </c>
      <c r="O7594">
        <v>1</v>
      </c>
      <c r="P7594" t="str">
        <f>IF(BANK[[#This Row],[COMPLAIN]]=0,"No","Yes")</f>
        <v>Yes</v>
      </c>
      <c r="Q7594">
        <v>1</v>
      </c>
      <c r="R7594" t="s">
        <v>32</v>
      </c>
      <c r="S7594">
        <v>269</v>
      </c>
      <c r="T7594" t="s">
        <v>33</v>
      </c>
      <c r="U7594" t="s">
        <v>34</v>
      </c>
      <c r="V7594" t="s">
        <v>28</v>
      </c>
      <c r="W7594" t="s">
        <v>29</v>
      </c>
      <c r="X7594" t="s">
        <v>30</v>
      </c>
    </row>
    <row r="7595" spans="1:24" x14ac:dyDescent="0.3">
      <c r="A7595">
        <v>15815660</v>
      </c>
      <c r="B7595" t="s">
        <v>457</v>
      </c>
      <c r="C7595">
        <v>758</v>
      </c>
      <c r="D7595" t="s">
        <v>42</v>
      </c>
      <c r="E7595" t="s">
        <v>45</v>
      </c>
      <c r="F7595">
        <v>34</v>
      </c>
      <c r="G7595">
        <v>1</v>
      </c>
      <c r="H7595">
        <v>154139</v>
      </c>
      <c r="I7595">
        <v>1</v>
      </c>
      <c r="J7595">
        <v>1</v>
      </c>
      <c r="K7595">
        <v>1</v>
      </c>
      <c r="L7595">
        <v>60729</v>
      </c>
      <c r="M7595">
        <v>0</v>
      </c>
      <c r="N7595" t="str">
        <f>IF(BANK[[#This Row],[EXITED]]=0,"No","Yes")</f>
        <v>No</v>
      </c>
      <c r="O7595">
        <v>0</v>
      </c>
      <c r="P7595" t="str">
        <f>IF(BANK[[#This Row],[COMPLAIN]]=0,"No","Yes")</f>
        <v>No</v>
      </c>
      <c r="Q7595">
        <v>1</v>
      </c>
      <c r="R7595" t="s">
        <v>43</v>
      </c>
      <c r="S7595">
        <v>533</v>
      </c>
      <c r="T7595" t="s">
        <v>26</v>
      </c>
      <c r="U7595" t="s">
        <v>27</v>
      </c>
      <c r="V7595" t="s">
        <v>52</v>
      </c>
      <c r="W7595" t="s">
        <v>29</v>
      </c>
      <c r="X7595" t="s">
        <v>30</v>
      </c>
    </row>
    <row r="7596" spans="1:24" x14ac:dyDescent="0.3">
      <c r="A7596">
        <v>15701946</v>
      </c>
      <c r="B7596" t="s">
        <v>647</v>
      </c>
      <c r="C7596">
        <v>715</v>
      </c>
      <c r="D7596" t="s">
        <v>42</v>
      </c>
      <c r="E7596" t="s">
        <v>24</v>
      </c>
      <c r="F7596">
        <v>34</v>
      </c>
      <c r="G7596">
        <v>4</v>
      </c>
      <c r="H7596">
        <v>124314</v>
      </c>
      <c r="I7596">
        <v>1</v>
      </c>
      <c r="J7596">
        <v>0</v>
      </c>
      <c r="K7596">
        <v>0</v>
      </c>
      <c r="L7596">
        <v>97783</v>
      </c>
      <c r="M7596">
        <v>0</v>
      </c>
      <c r="N7596" t="str">
        <f>IF(BANK[[#This Row],[EXITED]]=0,"No","Yes")</f>
        <v>No</v>
      </c>
      <c r="O7596">
        <v>0</v>
      </c>
      <c r="P7596" t="str">
        <f>IF(BANK[[#This Row],[COMPLAIN]]=0,"No","Yes")</f>
        <v>No</v>
      </c>
      <c r="Q7596">
        <v>2</v>
      </c>
      <c r="R7596" t="s">
        <v>37</v>
      </c>
      <c r="S7596">
        <v>874</v>
      </c>
      <c r="T7596" t="s">
        <v>26</v>
      </c>
      <c r="U7596" t="s">
        <v>27</v>
      </c>
      <c r="V7596" t="s">
        <v>46</v>
      </c>
      <c r="W7596" t="s">
        <v>47</v>
      </c>
      <c r="X7596" t="s">
        <v>30</v>
      </c>
    </row>
    <row r="7597" spans="1:24" x14ac:dyDescent="0.3">
      <c r="A7597">
        <v>15589793</v>
      </c>
      <c r="B7597" t="s">
        <v>906</v>
      </c>
      <c r="C7597">
        <v>604</v>
      </c>
      <c r="D7597" t="s">
        <v>42</v>
      </c>
      <c r="E7597" t="s">
        <v>24</v>
      </c>
      <c r="F7597">
        <v>53</v>
      </c>
      <c r="G7597">
        <v>8</v>
      </c>
      <c r="H7597">
        <v>144454</v>
      </c>
      <c r="I7597">
        <v>1</v>
      </c>
      <c r="J7597">
        <v>1</v>
      </c>
      <c r="K7597">
        <v>0</v>
      </c>
      <c r="L7597">
        <v>190999</v>
      </c>
      <c r="M7597">
        <v>1</v>
      </c>
      <c r="N7597" t="str">
        <f>IF(BANK[[#This Row],[EXITED]]=0,"No","Yes")</f>
        <v>Yes</v>
      </c>
      <c r="O7597">
        <v>1</v>
      </c>
      <c r="P7597" t="str">
        <f>IF(BANK[[#This Row],[COMPLAIN]]=0,"No","Yes")</f>
        <v>Yes</v>
      </c>
      <c r="Q7597">
        <v>3</v>
      </c>
      <c r="R7597" t="s">
        <v>32</v>
      </c>
      <c r="S7597">
        <v>985</v>
      </c>
      <c r="T7597" t="s">
        <v>51</v>
      </c>
      <c r="U7597" t="s">
        <v>27</v>
      </c>
      <c r="V7597" t="s">
        <v>28</v>
      </c>
      <c r="W7597" t="s">
        <v>54</v>
      </c>
      <c r="X7597" t="s">
        <v>30</v>
      </c>
    </row>
    <row r="7598" spans="1:24" x14ac:dyDescent="0.3">
      <c r="A7598">
        <v>15772243</v>
      </c>
      <c r="B7598" t="s">
        <v>626</v>
      </c>
      <c r="C7598">
        <v>612</v>
      </c>
      <c r="D7598" t="s">
        <v>42</v>
      </c>
      <c r="E7598" t="s">
        <v>45</v>
      </c>
      <c r="F7598">
        <v>33</v>
      </c>
      <c r="G7598">
        <v>9</v>
      </c>
      <c r="H7598">
        <v>0</v>
      </c>
      <c r="I7598">
        <v>1</v>
      </c>
      <c r="J7598">
        <v>0</v>
      </c>
      <c r="K7598">
        <v>0</v>
      </c>
      <c r="L7598">
        <v>142798</v>
      </c>
      <c r="M7598">
        <v>1</v>
      </c>
      <c r="N7598" t="str">
        <f>IF(BANK[[#This Row],[EXITED]]=0,"No","Yes")</f>
        <v>Yes</v>
      </c>
      <c r="O7598">
        <v>1</v>
      </c>
      <c r="P7598" t="str">
        <f>IF(BANK[[#This Row],[COMPLAIN]]=0,"No","Yes")</f>
        <v>Yes</v>
      </c>
      <c r="Q7598">
        <v>3</v>
      </c>
      <c r="R7598" t="s">
        <v>37</v>
      </c>
      <c r="S7598">
        <v>758</v>
      </c>
      <c r="T7598" t="s">
        <v>26</v>
      </c>
      <c r="U7598" t="s">
        <v>39</v>
      </c>
      <c r="V7598" t="s">
        <v>28</v>
      </c>
      <c r="W7598" t="s">
        <v>54</v>
      </c>
      <c r="X7598" t="s">
        <v>30</v>
      </c>
    </row>
    <row r="7599" spans="1:24" x14ac:dyDescent="0.3">
      <c r="A7599">
        <v>15633043</v>
      </c>
      <c r="B7599" t="s">
        <v>1190</v>
      </c>
      <c r="C7599">
        <v>545</v>
      </c>
      <c r="D7599" t="s">
        <v>23</v>
      </c>
      <c r="E7599" t="s">
        <v>45</v>
      </c>
      <c r="F7599">
        <v>39</v>
      </c>
      <c r="G7599">
        <v>6</v>
      </c>
      <c r="H7599">
        <v>0</v>
      </c>
      <c r="I7599">
        <v>1</v>
      </c>
      <c r="J7599">
        <v>0</v>
      </c>
      <c r="K7599">
        <v>0</v>
      </c>
      <c r="L7599">
        <v>38411</v>
      </c>
      <c r="M7599">
        <v>1</v>
      </c>
      <c r="N7599" t="str">
        <f>IF(BANK[[#This Row],[EXITED]]=0,"No","Yes")</f>
        <v>Yes</v>
      </c>
      <c r="O7599">
        <v>1</v>
      </c>
      <c r="P7599" t="str">
        <f>IF(BANK[[#This Row],[COMPLAIN]]=0,"No","Yes")</f>
        <v>Yes</v>
      </c>
      <c r="Q7599">
        <v>4</v>
      </c>
      <c r="R7599" t="s">
        <v>37</v>
      </c>
      <c r="S7599">
        <v>542</v>
      </c>
      <c r="T7599" t="s">
        <v>33</v>
      </c>
      <c r="U7599" t="s">
        <v>39</v>
      </c>
      <c r="V7599" t="s">
        <v>46</v>
      </c>
      <c r="W7599" t="s">
        <v>40</v>
      </c>
      <c r="X7599" t="s">
        <v>30</v>
      </c>
    </row>
    <row r="7600" spans="1:24" x14ac:dyDescent="0.3">
      <c r="A7600">
        <v>15710743</v>
      </c>
      <c r="B7600" t="s">
        <v>906</v>
      </c>
      <c r="C7600">
        <v>621</v>
      </c>
      <c r="D7600" t="s">
        <v>42</v>
      </c>
      <c r="E7600" t="s">
        <v>24</v>
      </c>
      <c r="F7600">
        <v>47</v>
      </c>
      <c r="G7600">
        <v>0</v>
      </c>
      <c r="H7600">
        <v>0</v>
      </c>
      <c r="I7600">
        <v>1</v>
      </c>
      <c r="J7600">
        <v>1</v>
      </c>
      <c r="K7600">
        <v>1</v>
      </c>
      <c r="L7600">
        <v>133831</v>
      </c>
      <c r="M7600">
        <v>1</v>
      </c>
      <c r="N7600" t="str">
        <f>IF(BANK[[#This Row],[EXITED]]=0,"No","Yes")</f>
        <v>Yes</v>
      </c>
      <c r="O7600">
        <v>1</v>
      </c>
      <c r="P7600" t="str">
        <f>IF(BANK[[#This Row],[COMPLAIN]]=0,"No","Yes")</f>
        <v>Yes</v>
      </c>
      <c r="Q7600">
        <v>2</v>
      </c>
      <c r="R7600" t="s">
        <v>32</v>
      </c>
      <c r="S7600">
        <v>704</v>
      </c>
      <c r="T7600" t="s">
        <v>33</v>
      </c>
      <c r="U7600" t="s">
        <v>39</v>
      </c>
      <c r="V7600" t="s">
        <v>52</v>
      </c>
      <c r="W7600" t="s">
        <v>47</v>
      </c>
      <c r="X7600" t="s">
        <v>30</v>
      </c>
    </row>
    <row r="7601" spans="1:24" x14ac:dyDescent="0.3">
      <c r="A7601">
        <v>15610686</v>
      </c>
      <c r="B7601" t="s">
        <v>2593</v>
      </c>
      <c r="C7601">
        <v>850</v>
      </c>
      <c r="D7601" t="s">
        <v>42</v>
      </c>
      <c r="E7601" t="s">
        <v>24</v>
      </c>
      <c r="F7601">
        <v>63</v>
      </c>
      <c r="G7601">
        <v>8</v>
      </c>
      <c r="H7601">
        <v>169833</v>
      </c>
      <c r="I7601">
        <v>1</v>
      </c>
      <c r="J7601">
        <v>0</v>
      </c>
      <c r="K7601">
        <v>0</v>
      </c>
      <c r="L7601">
        <v>184107</v>
      </c>
      <c r="M7601">
        <v>1</v>
      </c>
      <c r="N7601" t="str">
        <f>IF(BANK[[#This Row],[EXITED]]=0,"No","Yes")</f>
        <v>Yes</v>
      </c>
      <c r="O7601">
        <v>1</v>
      </c>
      <c r="P7601" t="str">
        <f>IF(BANK[[#This Row],[COMPLAIN]]=0,"No","Yes")</f>
        <v>Yes</v>
      </c>
      <c r="Q7601">
        <v>1</v>
      </c>
      <c r="R7601" t="s">
        <v>37</v>
      </c>
      <c r="S7601">
        <v>965</v>
      </c>
      <c r="T7601" t="s">
        <v>51</v>
      </c>
      <c r="U7601" t="s">
        <v>27</v>
      </c>
      <c r="V7601" t="s">
        <v>28</v>
      </c>
      <c r="W7601" t="s">
        <v>29</v>
      </c>
      <c r="X7601" t="s">
        <v>30</v>
      </c>
    </row>
    <row r="7602" spans="1:24" x14ac:dyDescent="0.3">
      <c r="A7602">
        <v>15791836</v>
      </c>
      <c r="B7602" t="s">
        <v>2594</v>
      </c>
      <c r="C7602">
        <v>690</v>
      </c>
      <c r="D7602" t="s">
        <v>42</v>
      </c>
      <c r="E7602" t="s">
        <v>24</v>
      </c>
      <c r="F7602">
        <v>29</v>
      </c>
      <c r="G7602">
        <v>5</v>
      </c>
      <c r="H7602">
        <v>0</v>
      </c>
      <c r="I7602">
        <v>2</v>
      </c>
      <c r="J7602">
        <v>1</v>
      </c>
      <c r="K7602">
        <v>0</v>
      </c>
      <c r="L7602">
        <v>108578</v>
      </c>
      <c r="M7602">
        <v>0</v>
      </c>
      <c r="N7602" t="str">
        <f>IF(BANK[[#This Row],[EXITED]]=0,"No","Yes")</f>
        <v>No</v>
      </c>
      <c r="O7602">
        <v>0</v>
      </c>
      <c r="P7602" t="str">
        <f>IF(BANK[[#This Row],[COMPLAIN]]=0,"No","Yes")</f>
        <v>No</v>
      </c>
      <c r="Q7602">
        <v>3</v>
      </c>
      <c r="R7602" t="s">
        <v>43</v>
      </c>
      <c r="S7602">
        <v>242</v>
      </c>
      <c r="T7602" t="s">
        <v>26</v>
      </c>
      <c r="U7602" t="s">
        <v>39</v>
      </c>
      <c r="V7602" t="s">
        <v>46</v>
      </c>
      <c r="W7602" t="s">
        <v>54</v>
      </c>
      <c r="X7602" t="s">
        <v>30</v>
      </c>
    </row>
    <row r="7603" spans="1:24" x14ac:dyDescent="0.3">
      <c r="A7603">
        <v>15610355</v>
      </c>
      <c r="B7603" t="s">
        <v>212</v>
      </c>
      <c r="C7603">
        <v>713</v>
      </c>
      <c r="D7603" t="s">
        <v>42</v>
      </c>
      <c r="E7603" t="s">
        <v>24</v>
      </c>
      <c r="F7603">
        <v>44</v>
      </c>
      <c r="G7603">
        <v>1</v>
      </c>
      <c r="H7603">
        <v>63439</v>
      </c>
      <c r="I7603">
        <v>1</v>
      </c>
      <c r="J7603">
        <v>1</v>
      </c>
      <c r="K7603">
        <v>0</v>
      </c>
      <c r="L7603">
        <v>64375</v>
      </c>
      <c r="M7603">
        <v>0</v>
      </c>
      <c r="N7603" t="str">
        <f>IF(BANK[[#This Row],[EXITED]]=0,"No","Yes")</f>
        <v>No</v>
      </c>
      <c r="O7603">
        <v>0</v>
      </c>
      <c r="P7603" t="str">
        <f>IF(BANK[[#This Row],[COMPLAIN]]=0,"No","Yes")</f>
        <v>No</v>
      </c>
      <c r="Q7603">
        <v>5</v>
      </c>
      <c r="R7603" t="s">
        <v>25</v>
      </c>
      <c r="S7603">
        <v>658</v>
      </c>
      <c r="T7603" t="s">
        <v>33</v>
      </c>
      <c r="U7603" t="s">
        <v>34</v>
      </c>
      <c r="V7603" t="s">
        <v>52</v>
      </c>
      <c r="W7603" t="s">
        <v>35</v>
      </c>
      <c r="X7603" t="s">
        <v>30</v>
      </c>
    </row>
    <row r="7604" spans="1:24" x14ac:dyDescent="0.3">
      <c r="A7604">
        <v>15811842</v>
      </c>
      <c r="B7604" t="s">
        <v>2595</v>
      </c>
      <c r="C7604">
        <v>630</v>
      </c>
      <c r="D7604" t="s">
        <v>23</v>
      </c>
      <c r="E7604" t="s">
        <v>24</v>
      </c>
      <c r="F7604">
        <v>26</v>
      </c>
      <c r="G7604">
        <v>7</v>
      </c>
      <c r="H7604">
        <v>0</v>
      </c>
      <c r="I7604">
        <v>2</v>
      </c>
      <c r="J7604">
        <v>1</v>
      </c>
      <c r="K7604">
        <v>1</v>
      </c>
      <c r="L7604">
        <v>6657</v>
      </c>
      <c r="M7604">
        <v>0</v>
      </c>
      <c r="N7604" t="str">
        <f>IF(BANK[[#This Row],[EXITED]]=0,"No","Yes")</f>
        <v>No</v>
      </c>
      <c r="O7604">
        <v>0</v>
      </c>
      <c r="P7604" t="str">
        <f>IF(BANK[[#This Row],[COMPLAIN]]=0,"No","Yes")</f>
        <v>No</v>
      </c>
      <c r="Q7604">
        <v>2</v>
      </c>
      <c r="R7604" t="s">
        <v>32</v>
      </c>
      <c r="S7604">
        <v>776</v>
      </c>
      <c r="T7604" t="s">
        <v>26</v>
      </c>
      <c r="U7604" t="s">
        <v>39</v>
      </c>
      <c r="V7604" t="s">
        <v>28</v>
      </c>
      <c r="W7604" t="s">
        <v>47</v>
      </c>
      <c r="X7604" t="s">
        <v>30</v>
      </c>
    </row>
    <row r="7605" spans="1:24" x14ac:dyDescent="0.3">
      <c r="A7605">
        <v>15713655</v>
      </c>
      <c r="B7605" t="s">
        <v>194</v>
      </c>
      <c r="C7605">
        <v>720</v>
      </c>
      <c r="D7605" t="s">
        <v>42</v>
      </c>
      <c r="E7605" t="s">
        <v>45</v>
      </c>
      <c r="F7605">
        <v>38</v>
      </c>
      <c r="G7605">
        <v>10</v>
      </c>
      <c r="H7605">
        <v>0</v>
      </c>
      <c r="I7605">
        <v>2</v>
      </c>
      <c r="J7605">
        <v>1</v>
      </c>
      <c r="K7605">
        <v>1</v>
      </c>
      <c r="L7605">
        <v>56230</v>
      </c>
      <c r="M7605">
        <v>1</v>
      </c>
      <c r="N7605" t="str">
        <f>IF(BANK[[#This Row],[EXITED]]=0,"No","Yes")</f>
        <v>Yes</v>
      </c>
      <c r="O7605">
        <v>1</v>
      </c>
      <c r="P7605" t="str">
        <f>IF(BANK[[#This Row],[COMPLAIN]]=0,"No","Yes")</f>
        <v>Yes</v>
      </c>
      <c r="Q7605">
        <v>2</v>
      </c>
      <c r="R7605" t="s">
        <v>25</v>
      </c>
      <c r="S7605">
        <v>966</v>
      </c>
      <c r="T7605" t="s">
        <v>33</v>
      </c>
      <c r="U7605" t="s">
        <v>39</v>
      </c>
      <c r="V7605" t="s">
        <v>28</v>
      </c>
      <c r="W7605" t="s">
        <v>47</v>
      </c>
      <c r="X7605" t="s">
        <v>30</v>
      </c>
    </row>
    <row r="7606" spans="1:24" x14ac:dyDescent="0.3">
      <c r="A7606">
        <v>15783958</v>
      </c>
      <c r="B7606" t="s">
        <v>2133</v>
      </c>
      <c r="C7606">
        <v>539</v>
      </c>
      <c r="D7606" t="s">
        <v>23</v>
      </c>
      <c r="E7606" t="s">
        <v>45</v>
      </c>
      <c r="F7606">
        <v>37</v>
      </c>
      <c r="G7606">
        <v>1</v>
      </c>
      <c r="H7606">
        <v>130923</v>
      </c>
      <c r="I7606">
        <v>2</v>
      </c>
      <c r="J7606">
        <v>0</v>
      </c>
      <c r="K7606">
        <v>0</v>
      </c>
      <c r="L7606">
        <v>2187</v>
      </c>
      <c r="M7606">
        <v>0</v>
      </c>
      <c r="N7606" t="str">
        <f>IF(BANK[[#This Row],[EXITED]]=0,"No","Yes")</f>
        <v>No</v>
      </c>
      <c r="O7606">
        <v>0</v>
      </c>
      <c r="P7606" t="str">
        <f>IF(BANK[[#This Row],[COMPLAIN]]=0,"No","Yes")</f>
        <v>No</v>
      </c>
      <c r="Q7606">
        <v>1</v>
      </c>
      <c r="R7606" t="s">
        <v>43</v>
      </c>
      <c r="S7606">
        <v>319</v>
      </c>
      <c r="T7606" t="s">
        <v>33</v>
      </c>
      <c r="U7606" t="s">
        <v>27</v>
      </c>
      <c r="V7606" t="s">
        <v>52</v>
      </c>
      <c r="W7606" t="s">
        <v>29</v>
      </c>
      <c r="X7606" t="s">
        <v>30</v>
      </c>
    </row>
    <row r="7607" spans="1:24" x14ac:dyDescent="0.3">
      <c r="A7607">
        <v>15611029</v>
      </c>
      <c r="B7607" t="s">
        <v>273</v>
      </c>
      <c r="C7607">
        <v>488</v>
      </c>
      <c r="D7607" t="s">
        <v>56</v>
      </c>
      <c r="E7607" t="s">
        <v>45</v>
      </c>
      <c r="F7607">
        <v>33</v>
      </c>
      <c r="G7607">
        <v>4</v>
      </c>
      <c r="H7607">
        <v>140002</v>
      </c>
      <c r="I7607">
        <v>1</v>
      </c>
      <c r="J7607">
        <v>1</v>
      </c>
      <c r="K7607">
        <v>0</v>
      </c>
      <c r="L7607">
        <v>123614</v>
      </c>
      <c r="M7607">
        <v>0</v>
      </c>
      <c r="N7607" t="str">
        <f>IF(BANK[[#This Row],[EXITED]]=0,"No","Yes")</f>
        <v>No</v>
      </c>
      <c r="O7607">
        <v>0</v>
      </c>
      <c r="P7607" t="str">
        <f>IF(BANK[[#This Row],[COMPLAIN]]=0,"No","Yes")</f>
        <v>No</v>
      </c>
      <c r="Q7607">
        <v>1</v>
      </c>
      <c r="R7607" t="s">
        <v>25</v>
      </c>
      <c r="S7607">
        <v>935</v>
      </c>
      <c r="T7607" t="s">
        <v>26</v>
      </c>
      <c r="U7607" t="s">
        <v>27</v>
      </c>
      <c r="V7607" t="s">
        <v>46</v>
      </c>
      <c r="W7607" t="s">
        <v>29</v>
      </c>
      <c r="X7607" t="s">
        <v>30</v>
      </c>
    </row>
    <row r="7608" spans="1:24" x14ac:dyDescent="0.3">
      <c r="A7608">
        <v>15784676</v>
      </c>
      <c r="B7608" t="s">
        <v>41</v>
      </c>
      <c r="C7608">
        <v>583</v>
      </c>
      <c r="D7608" t="s">
        <v>42</v>
      </c>
      <c r="E7608" t="s">
        <v>24</v>
      </c>
      <c r="F7608">
        <v>51</v>
      </c>
      <c r="G7608">
        <v>6</v>
      </c>
      <c r="H7608">
        <v>125268</v>
      </c>
      <c r="I7608">
        <v>2</v>
      </c>
      <c r="J7608">
        <v>1</v>
      </c>
      <c r="K7608">
        <v>0</v>
      </c>
      <c r="L7608">
        <v>165082</v>
      </c>
      <c r="M7608">
        <v>0</v>
      </c>
      <c r="N7608" t="str">
        <f>IF(BANK[[#This Row],[EXITED]]=0,"No","Yes")</f>
        <v>No</v>
      </c>
      <c r="O7608">
        <v>0</v>
      </c>
      <c r="P7608" t="str">
        <f>IF(BANK[[#This Row],[COMPLAIN]]=0,"No","Yes")</f>
        <v>No</v>
      </c>
      <c r="Q7608">
        <v>4</v>
      </c>
      <c r="R7608" t="s">
        <v>43</v>
      </c>
      <c r="S7608">
        <v>837</v>
      </c>
      <c r="T7608" t="s">
        <v>51</v>
      </c>
      <c r="U7608" t="s">
        <v>27</v>
      </c>
      <c r="V7608" t="s">
        <v>46</v>
      </c>
      <c r="W7608" t="s">
        <v>40</v>
      </c>
      <c r="X7608" t="s">
        <v>30</v>
      </c>
    </row>
    <row r="7609" spans="1:24" x14ac:dyDescent="0.3">
      <c r="A7609">
        <v>15660688</v>
      </c>
      <c r="B7609" t="s">
        <v>715</v>
      </c>
      <c r="C7609">
        <v>701</v>
      </c>
      <c r="D7609" t="s">
        <v>23</v>
      </c>
      <c r="E7609" t="s">
        <v>45</v>
      </c>
      <c r="F7609">
        <v>35</v>
      </c>
      <c r="G7609">
        <v>9</v>
      </c>
      <c r="H7609">
        <v>0</v>
      </c>
      <c r="I7609">
        <v>2</v>
      </c>
      <c r="J7609">
        <v>0</v>
      </c>
      <c r="K7609">
        <v>0</v>
      </c>
      <c r="L7609">
        <v>170997</v>
      </c>
      <c r="M7609">
        <v>0</v>
      </c>
      <c r="N7609" t="str">
        <f>IF(BANK[[#This Row],[EXITED]]=0,"No","Yes")</f>
        <v>No</v>
      </c>
      <c r="O7609">
        <v>0</v>
      </c>
      <c r="P7609" t="str">
        <f>IF(BANK[[#This Row],[COMPLAIN]]=0,"No","Yes")</f>
        <v>No</v>
      </c>
      <c r="Q7609">
        <v>3</v>
      </c>
      <c r="R7609" t="s">
        <v>32</v>
      </c>
      <c r="S7609">
        <v>303</v>
      </c>
      <c r="T7609" t="s">
        <v>26</v>
      </c>
      <c r="U7609" t="s">
        <v>39</v>
      </c>
      <c r="V7609" t="s">
        <v>28</v>
      </c>
      <c r="W7609" t="s">
        <v>54</v>
      </c>
      <c r="X7609" t="s">
        <v>30</v>
      </c>
    </row>
    <row r="7610" spans="1:24" x14ac:dyDescent="0.3">
      <c r="A7610">
        <v>15716284</v>
      </c>
      <c r="B7610" t="s">
        <v>1058</v>
      </c>
      <c r="C7610">
        <v>543</v>
      </c>
      <c r="D7610" t="s">
        <v>42</v>
      </c>
      <c r="E7610" t="s">
        <v>24</v>
      </c>
      <c r="F7610">
        <v>43</v>
      </c>
      <c r="G7610">
        <v>9</v>
      </c>
      <c r="H7610">
        <v>0</v>
      </c>
      <c r="I7610">
        <v>2</v>
      </c>
      <c r="J7610">
        <v>1</v>
      </c>
      <c r="K7610">
        <v>1</v>
      </c>
      <c r="L7610">
        <v>78858</v>
      </c>
      <c r="M7610">
        <v>0</v>
      </c>
      <c r="N7610" t="str">
        <f>IF(BANK[[#This Row],[EXITED]]=0,"No","Yes")</f>
        <v>No</v>
      </c>
      <c r="O7610">
        <v>0</v>
      </c>
      <c r="P7610" t="str">
        <f>IF(BANK[[#This Row],[COMPLAIN]]=0,"No","Yes")</f>
        <v>No</v>
      </c>
      <c r="Q7610">
        <v>5</v>
      </c>
      <c r="R7610" t="s">
        <v>37</v>
      </c>
      <c r="S7610">
        <v>380</v>
      </c>
      <c r="T7610" t="s">
        <v>33</v>
      </c>
      <c r="U7610" t="s">
        <v>39</v>
      </c>
      <c r="V7610" t="s">
        <v>28</v>
      </c>
      <c r="W7610" t="s">
        <v>35</v>
      </c>
      <c r="X7610" t="s">
        <v>30</v>
      </c>
    </row>
    <row r="7611" spans="1:24" x14ac:dyDescent="0.3">
      <c r="A7611">
        <v>15735522</v>
      </c>
      <c r="B7611" t="s">
        <v>2596</v>
      </c>
      <c r="C7611">
        <v>654</v>
      </c>
      <c r="D7611" t="s">
        <v>56</v>
      </c>
      <c r="E7611" t="s">
        <v>24</v>
      </c>
      <c r="F7611">
        <v>37</v>
      </c>
      <c r="G7611">
        <v>2</v>
      </c>
      <c r="H7611">
        <v>145610</v>
      </c>
      <c r="I7611">
        <v>2</v>
      </c>
      <c r="J7611">
        <v>0</v>
      </c>
      <c r="K7611">
        <v>0</v>
      </c>
      <c r="L7611">
        <v>186301</v>
      </c>
      <c r="M7611">
        <v>0</v>
      </c>
      <c r="N7611" t="str">
        <f>IF(BANK[[#This Row],[EXITED]]=0,"No","Yes")</f>
        <v>No</v>
      </c>
      <c r="O7611">
        <v>0</v>
      </c>
      <c r="P7611" t="str">
        <f>IF(BANK[[#This Row],[COMPLAIN]]=0,"No","Yes")</f>
        <v>No</v>
      </c>
      <c r="Q7611">
        <v>5</v>
      </c>
      <c r="R7611" t="s">
        <v>37</v>
      </c>
      <c r="S7611">
        <v>458</v>
      </c>
      <c r="T7611" t="s">
        <v>33</v>
      </c>
      <c r="U7611" t="s">
        <v>27</v>
      </c>
      <c r="V7611" t="s">
        <v>52</v>
      </c>
      <c r="W7611" t="s">
        <v>35</v>
      </c>
      <c r="X7611" t="s">
        <v>30</v>
      </c>
    </row>
    <row r="7612" spans="1:24" x14ac:dyDescent="0.3">
      <c r="A7612">
        <v>15592645</v>
      </c>
      <c r="B7612" t="s">
        <v>1077</v>
      </c>
      <c r="C7612">
        <v>704</v>
      </c>
      <c r="D7612" t="s">
        <v>23</v>
      </c>
      <c r="E7612" t="s">
        <v>24</v>
      </c>
      <c r="F7612">
        <v>37</v>
      </c>
      <c r="G7612">
        <v>4</v>
      </c>
      <c r="H7612">
        <v>0</v>
      </c>
      <c r="I7612">
        <v>2</v>
      </c>
      <c r="J7612">
        <v>0</v>
      </c>
      <c r="K7612">
        <v>0</v>
      </c>
      <c r="L7612">
        <v>25685</v>
      </c>
      <c r="M7612">
        <v>0</v>
      </c>
      <c r="N7612" t="str">
        <f>IF(BANK[[#This Row],[EXITED]]=0,"No","Yes")</f>
        <v>No</v>
      </c>
      <c r="O7612">
        <v>0</v>
      </c>
      <c r="P7612" t="str">
        <f>IF(BANK[[#This Row],[COMPLAIN]]=0,"No","Yes")</f>
        <v>No</v>
      </c>
      <c r="Q7612">
        <v>5</v>
      </c>
      <c r="R7612" t="s">
        <v>37</v>
      </c>
      <c r="S7612">
        <v>439</v>
      </c>
      <c r="T7612" t="s">
        <v>33</v>
      </c>
      <c r="U7612" t="s">
        <v>39</v>
      </c>
      <c r="V7612" t="s">
        <v>46</v>
      </c>
      <c r="W7612" t="s">
        <v>35</v>
      </c>
      <c r="X7612" t="s">
        <v>30</v>
      </c>
    </row>
    <row r="7613" spans="1:24" x14ac:dyDescent="0.3">
      <c r="A7613">
        <v>15671917</v>
      </c>
      <c r="B7613" t="s">
        <v>1694</v>
      </c>
      <c r="C7613">
        <v>666</v>
      </c>
      <c r="D7613" t="s">
        <v>42</v>
      </c>
      <c r="E7613" t="s">
        <v>24</v>
      </c>
      <c r="F7613">
        <v>46</v>
      </c>
      <c r="G7613">
        <v>5</v>
      </c>
      <c r="H7613">
        <v>123873</v>
      </c>
      <c r="I7613">
        <v>1</v>
      </c>
      <c r="J7613">
        <v>1</v>
      </c>
      <c r="K7613">
        <v>1</v>
      </c>
      <c r="L7613">
        <v>177844</v>
      </c>
      <c r="M7613">
        <v>0</v>
      </c>
      <c r="N7613" t="str">
        <f>IF(BANK[[#This Row],[EXITED]]=0,"No","Yes")</f>
        <v>No</v>
      </c>
      <c r="O7613">
        <v>0</v>
      </c>
      <c r="P7613" t="str">
        <f>IF(BANK[[#This Row],[COMPLAIN]]=0,"No","Yes")</f>
        <v>No</v>
      </c>
      <c r="Q7613">
        <v>2</v>
      </c>
      <c r="R7613" t="s">
        <v>43</v>
      </c>
      <c r="S7613">
        <v>742</v>
      </c>
      <c r="T7613" t="s">
        <v>33</v>
      </c>
      <c r="U7613" t="s">
        <v>27</v>
      </c>
      <c r="V7613" t="s">
        <v>46</v>
      </c>
      <c r="W7613" t="s">
        <v>47</v>
      </c>
      <c r="X7613" t="s">
        <v>30</v>
      </c>
    </row>
    <row r="7614" spans="1:24" x14ac:dyDescent="0.3">
      <c r="A7614">
        <v>15693267</v>
      </c>
      <c r="B7614" t="s">
        <v>663</v>
      </c>
      <c r="C7614">
        <v>679</v>
      </c>
      <c r="D7614" t="s">
        <v>56</v>
      </c>
      <c r="E7614" t="s">
        <v>45</v>
      </c>
      <c r="F7614">
        <v>34</v>
      </c>
      <c r="G7614">
        <v>7</v>
      </c>
      <c r="H7614">
        <v>121064</v>
      </c>
      <c r="I7614">
        <v>1</v>
      </c>
      <c r="J7614">
        <v>1</v>
      </c>
      <c r="K7614">
        <v>0</v>
      </c>
      <c r="L7614">
        <v>56985</v>
      </c>
      <c r="M7614">
        <v>0</v>
      </c>
      <c r="N7614" t="str">
        <f>IF(BANK[[#This Row],[EXITED]]=0,"No","Yes")</f>
        <v>No</v>
      </c>
      <c r="O7614">
        <v>0</v>
      </c>
      <c r="P7614" t="str">
        <f>IF(BANK[[#This Row],[COMPLAIN]]=0,"No","Yes")</f>
        <v>No</v>
      </c>
      <c r="Q7614">
        <v>1</v>
      </c>
      <c r="R7614" t="s">
        <v>25</v>
      </c>
      <c r="S7614">
        <v>564</v>
      </c>
      <c r="T7614" t="s">
        <v>26</v>
      </c>
      <c r="U7614" t="s">
        <v>27</v>
      </c>
      <c r="V7614" t="s">
        <v>28</v>
      </c>
      <c r="W7614" t="s">
        <v>29</v>
      </c>
      <c r="X7614" t="s">
        <v>30</v>
      </c>
    </row>
    <row r="7615" spans="1:24" x14ac:dyDescent="0.3">
      <c r="A7615">
        <v>15709396</v>
      </c>
      <c r="B7615" t="s">
        <v>709</v>
      </c>
      <c r="C7615">
        <v>801</v>
      </c>
      <c r="D7615" t="s">
        <v>42</v>
      </c>
      <c r="E7615" t="s">
        <v>24</v>
      </c>
      <c r="F7615">
        <v>42</v>
      </c>
      <c r="G7615">
        <v>6</v>
      </c>
      <c r="H7615">
        <v>0</v>
      </c>
      <c r="I7615">
        <v>2</v>
      </c>
      <c r="J7615">
        <v>1</v>
      </c>
      <c r="K7615">
        <v>1</v>
      </c>
      <c r="L7615">
        <v>95804</v>
      </c>
      <c r="M7615">
        <v>0</v>
      </c>
      <c r="N7615" t="str">
        <f>IF(BANK[[#This Row],[EXITED]]=0,"No","Yes")</f>
        <v>No</v>
      </c>
      <c r="O7615">
        <v>0</v>
      </c>
      <c r="P7615" t="str">
        <f>IF(BANK[[#This Row],[COMPLAIN]]=0,"No","Yes")</f>
        <v>No</v>
      </c>
      <c r="Q7615">
        <v>1</v>
      </c>
      <c r="R7615" t="s">
        <v>37</v>
      </c>
      <c r="S7615">
        <v>361</v>
      </c>
      <c r="T7615" t="s">
        <v>33</v>
      </c>
      <c r="U7615" t="s">
        <v>39</v>
      </c>
      <c r="V7615" t="s">
        <v>46</v>
      </c>
      <c r="W7615" t="s">
        <v>29</v>
      </c>
      <c r="X7615" t="s">
        <v>30</v>
      </c>
    </row>
    <row r="7616" spans="1:24" x14ac:dyDescent="0.3">
      <c r="A7616">
        <v>15710450</v>
      </c>
      <c r="B7616" t="s">
        <v>1062</v>
      </c>
      <c r="C7616">
        <v>848</v>
      </c>
      <c r="D7616" t="s">
        <v>23</v>
      </c>
      <c r="E7616" t="s">
        <v>24</v>
      </c>
      <c r="F7616">
        <v>22</v>
      </c>
      <c r="G7616">
        <v>7</v>
      </c>
      <c r="H7616">
        <v>120812</v>
      </c>
      <c r="I7616">
        <v>1</v>
      </c>
      <c r="J7616">
        <v>1</v>
      </c>
      <c r="K7616">
        <v>1</v>
      </c>
      <c r="L7616">
        <v>185510</v>
      </c>
      <c r="M7616">
        <v>0</v>
      </c>
      <c r="N7616" t="str">
        <f>IF(BANK[[#This Row],[EXITED]]=0,"No","Yes")</f>
        <v>No</v>
      </c>
      <c r="O7616">
        <v>0</v>
      </c>
      <c r="P7616" t="str">
        <f>IF(BANK[[#This Row],[COMPLAIN]]=0,"No","Yes")</f>
        <v>No</v>
      </c>
      <c r="Q7616">
        <v>5</v>
      </c>
      <c r="R7616" t="s">
        <v>25</v>
      </c>
      <c r="S7616">
        <v>295</v>
      </c>
      <c r="T7616" t="s">
        <v>38</v>
      </c>
      <c r="U7616" t="s">
        <v>27</v>
      </c>
      <c r="V7616" t="s">
        <v>28</v>
      </c>
      <c r="W7616" t="s">
        <v>35</v>
      </c>
      <c r="X7616" t="s">
        <v>30</v>
      </c>
    </row>
    <row r="7617" spans="1:24" x14ac:dyDescent="0.3">
      <c r="A7617">
        <v>15620398</v>
      </c>
      <c r="B7617" t="s">
        <v>383</v>
      </c>
      <c r="C7617">
        <v>635</v>
      </c>
      <c r="D7617" t="s">
        <v>23</v>
      </c>
      <c r="E7617" t="s">
        <v>45</v>
      </c>
      <c r="F7617">
        <v>34</v>
      </c>
      <c r="G7617">
        <v>5</v>
      </c>
      <c r="H7617">
        <v>98683</v>
      </c>
      <c r="I7617">
        <v>2</v>
      </c>
      <c r="J7617">
        <v>1</v>
      </c>
      <c r="K7617">
        <v>0</v>
      </c>
      <c r="L7617">
        <v>15733</v>
      </c>
      <c r="M7617">
        <v>0</v>
      </c>
      <c r="N7617" t="str">
        <f>IF(BANK[[#This Row],[EXITED]]=0,"No","Yes")</f>
        <v>No</v>
      </c>
      <c r="O7617">
        <v>0</v>
      </c>
      <c r="P7617" t="str">
        <f>IF(BANK[[#This Row],[COMPLAIN]]=0,"No","Yes")</f>
        <v>No</v>
      </c>
      <c r="Q7617">
        <v>3</v>
      </c>
      <c r="R7617" t="s">
        <v>37</v>
      </c>
      <c r="S7617">
        <v>558</v>
      </c>
      <c r="T7617" t="s">
        <v>26</v>
      </c>
      <c r="U7617" t="s">
        <v>34</v>
      </c>
      <c r="V7617" t="s">
        <v>46</v>
      </c>
      <c r="W7617" t="s">
        <v>54</v>
      </c>
      <c r="X7617" t="s">
        <v>30</v>
      </c>
    </row>
    <row r="7618" spans="1:24" x14ac:dyDescent="0.3">
      <c r="A7618">
        <v>15685300</v>
      </c>
      <c r="B7618" t="s">
        <v>1181</v>
      </c>
      <c r="C7618">
        <v>603</v>
      </c>
      <c r="D7618" t="s">
        <v>42</v>
      </c>
      <c r="E7618" t="s">
        <v>24</v>
      </c>
      <c r="F7618">
        <v>35</v>
      </c>
      <c r="G7618">
        <v>6</v>
      </c>
      <c r="H7618">
        <v>128994</v>
      </c>
      <c r="I7618">
        <v>2</v>
      </c>
      <c r="J7618">
        <v>1</v>
      </c>
      <c r="K7618">
        <v>0</v>
      </c>
      <c r="L7618">
        <v>130484</v>
      </c>
      <c r="M7618">
        <v>0</v>
      </c>
      <c r="N7618" t="str">
        <f>IF(BANK[[#This Row],[EXITED]]=0,"No","Yes")</f>
        <v>No</v>
      </c>
      <c r="O7618">
        <v>0</v>
      </c>
      <c r="P7618" t="str">
        <f>IF(BANK[[#This Row],[COMPLAIN]]=0,"No","Yes")</f>
        <v>No</v>
      </c>
      <c r="Q7618">
        <v>4</v>
      </c>
      <c r="R7618" t="s">
        <v>32</v>
      </c>
      <c r="S7618">
        <v>733</v>
      </c>
      <c r="T7618" t="s">
        <v>26</v>
      </c>
      <c r="U7618" t="s">
        <v>27</v>
      </c>
      <c r="V7618" t="s">
        <v>46</v>
      </c>
      <c r="W7618" t="s">
        <v>40</v>
      </c>
      <c r="X7618" t="s">
        <v>30</v>
      </c>
    </row>
    <row r="7619" spans="1:24" x14ac:dyDescent="0.3">
      <c r="A7619">
        <v>15778830</v>
      </c>
      <c r="B7619" t="s">
        <v>322</v>
      </c>
      <c r="C7619">
        <v>841</v>
      </c>
      <c r="D7619" t="s">
        <v>42</v>
      </c>
      <c r="E7619" t="s">
        <v>24</v>
      </c>
      <c r="F7619">
        <v>31</v>
      </c>
      <c r="G7619">
        <v>2</v>
      </c>
      <c r="H7619">
        <v>0</v>
      </c>
      <c r="I7619">
        <v>2</v>
      </c>
      <c r="J7619">
        <v>1</v>
      </c>
      <c r="K7619">
        <v>0</v>
      </c>
      <c r="L7619">
        <v>173241</v>
      </c>
      <c r="M7619">
        <v>0</v>
      </c>
      <c r="N7619" t="str">
        <f>IF(BANK[[#This Row],[EXITED]]=0,"No","Yes")</f>
        <v>No</v>
      </c>
      <c r="O7619">
        <v>0</v>
      </c>
      <c r="P7619" t="str">
        <f>IF(BANK[[#This Row],[COMPLAIN]]=0,"No","Yes")</f>
        <v>No</v>
      </c>
      <c r="Q7619">
        <v>3</v>
      </c>
      <c r="R7619" t="s">
        <v>32</v>
      </c>
      <c r="S7619">
        <v>647</v>
      </c>
      <c r="T7619" t="s">
        <v>26</v>
      </c>
      <c r="U7619" t="s">
        <v>39</v>
      </c>
      <c r="V7619" t="s">
        <v>52</v>
      </c>
      <c r="W7619" t="s">
        <v>54</v>
      </c>
      <c r="X7619" t="s">
        <v>30</v>
      </c>
    </row>
    <row r="7620" spans="1:24" x14ac:dyDescent="0.3">
      <c r="A7620">
        <v>15800215</v>
      </c>
      <c r="B7620" t="s">
        <v>1896</v>
      </c>
      <c r="C7620">
        <v>658</v>
      </c>
      <c r="D7620" t="s">
        <v>42</v>
      </c>
      <c r="E7620" t="s">
        <v>24</v>
      </c>
      <c r="F7620">
        <v>25</v>
      </c>
      <c r="G7620">
        <v>3</v>
      </c>
      <c r="H7620">
        <v>0</v>
      </c>
      <c r="I7620">
        <v>2</v>
      </c>
      <c r="J7620">
        <v>0</v>
      </c>
      <c r="K7620">
        <v>1</v>
      </c>
      <c r="L7620">
        <v>173948</v>
      </c>
      <c r="M7620">
        <v>0</v>
      </c>
      <c r="N7620" t="str">
        <f>IF(BANK[[#This Row],[EXITED]]=0,"No","Yes")</f>
        <v>No</v>
      </c>
      <c r="O7620">
        <v>0</v>
      </c>
      <c r="P7620" t="str">
        <f>IF(BANK[[#This Row],[COMPLAIN]]=0,"No","Yes")</f>
        <v>No</v>
      </c>
      <c r="Q7620">
        <v>4</v>
      </c>
      <c r="R7620" t="s">
        <v>25</v>
      </c>
      <c r="S7620">
        <v>399</v>
      </c>
      <c r="T7620" t="s">
        <v>38</v>
      </c>
      <c r="U7620" t="s">
        <v>39</v>
      </c>
      <c r="V7620" t="s">
        <v>46</v>
      </c>
      <c r="W7620" t="s">
        <v>40</v>
      </c>
      <c r="X7620" t="s">
        <v>30</v>
      </c>
    </row>
    <row r="7621" spans="1:24" x14ac:dyDescent="0.3">
      <c r="A7621">
        <v>15733297</v>
      </c>
      <c r="B7621" t="s">
        <v>592</v>
      </c>
      <c r="C7621">
        <v>518</v>
      </c>
      <c r="D7621" t="s">
        <v>42</v>
      </c>
      <c r="E7621" t="s">
        <v>45</v>
      </c>
      <c r="F7621">
        <v>38</v>
      </c>
      <c r="G7621">
        <v>10</v>
      </c>
      <c r="H7621">
        <v>84765</v>
      </c>
      <c r="I7621">
        <v>1</v>
      </c>
      <c r="J7621">
        <v>1</v>
      </c>
      <c r="K7621">
        <v>1</v>
      </c>
      <c r="L7621">
        <v>162254</v>
      </c>
      <c r="M7621">
        <v>0</v>
      </c>
      <c r="N7621" t="str">
        <f>IF(BANK[[#This Row],[EXITED]]=0,"No","Yes")</f>
        <v>No</v>
      </c>
      <c r="O7621">
        <v>0</v>
      </c>
      <c r="P7621" t="str">
        <f>IF(BANK[[#This Row],[COMPLAIN]]=0,"No","Yes")</f>
        <v>No</v>
      </c>
      <c r="Q7621">
        <v>4</v>
      </c>
      <c r="R7621" t="s">
        <v>37</v>
      </c>
      <c r="S7621">
        <v>289</v>
      </c>
      <c r="T7621" t="s">
        <v>33</v>
      </c>
      <c r="U7621" t="s">
        <v>34</v>
      </c>
      <c r="V7621" t="s">
        <v>28</v>
      </c>
      <c r="W7621" t="s">
        <v>40</v>
      </c>
      <c r="X7621" t="s">
        <v>30</v>
      </c>
    </row>
    <row r="7622" spans="1:24" x14ac:dyDescent="0.3">
      <c r="A7622">
        <v>15721585</v>
      </c>
      <c r="B7622" t="s">
        <v>2597</v>
      </c>
      <c r="C7622">
        <v>628</v>
      </c>
      <c r="D7622" t="s">
        <v>56</v>
      </c>
      <c r="E7622" t="s">
        <v>24</v>
      </c>
      <c r="F7622">
        <v>29</v>
      </c>
      <c r="G7622">
        <v>3</v>
      </c>
      <c r="H7622">
        <v>113147</v>
      </c>
      <c r="I7622">
        <v>2</v>
      </c>
      <c r="J7622">
        <v>0</v>
      </c>
      <c r="K7622">
        <v>1</v>
      </c>
      <c r="L7622">
        <v>124749</v>
      </c>
      <c r="M7622">
        <v>0</v>
      </c>
      <c r="N7622" t="str">
        <f>IF(BANK[[#This Row],[EXITED]]=0,"No","Yes")</f>
        <v>No</v>
      </c>
      <c r="O7622">
        <v>0</v>
      </c>
      <c r="P7622" t="str">
        <f>IF(BANK[[#This Row],[COMPLAIN]]=0,"No","Yes")</f>
        <v>No</v>
      </c>
      <c r="Q7622">
        <v>2</v>
      </c>
      <c r="R7622" t="s">
        <v>43</v>
      </c>
      <c r="S7622">
        <v>354</v>
      </c>
      <c r="T7622" t="s">
        <v>26</v>
      </c>
      <c r="U7622" t="s">
        <v>34</v>
      </c>
      <c r="V7622" t="s">
        <v>46</v>
      </c>
      <c r="W7622" t="s">
        <v>47</v>
      </c>
      <c r="X7622" t="s">
        <v>30</v>
      </c>
    </row>
    <row r="7623" spans="1:24" x14ac:dyDescent="0.3">
      <c r="A7623">
        <v>15766869</v>
      </c>
      <c r="B7623" t="s">
        <v>1309</v>
      </c>
      <c r="C7623">
        <v>634</v>
      </c>
      <c r="D7623" t="s">
        <v>56</v>
      </c>
      <c r="E7623" t="s">
        <v>24</v>
      </c>
      <c r="F7623">
        <v>37</v>
      </c>
      <c r="G7623">
        <v>1</v>
      </c>
      <c r="H7623">
        <v>89697</v>
      </c>
      <c r="I7623">
        <v>2</v>
      </c>
      <c r="J7623">
        <v>1</v>
      </c>
      <c r="K7623">
        <v>1</v>
      </c>
      <c r="L7623">
        <v>193180</v>
      </c>
      <c r="M7623">
        <v>0</v>
      </c>
      <c r="N7623" t="str">
        <f>IF(BANK[[#This Row],[EXITED]]=0,"No","Yes")</f>
        <v>No</v>
      </c>
      <c r="O7623">
        <v>0</v>
      </c>
      <c r="P7623" t="str">
        <f>IF(BANK[[#This Row],[COMPLAIN]]=0,"No","Yes")</f>
        <v>No</v>
      </c>
      <c r="Q7623">
        <v>2</v>
      </c>
      <c r="R7623" t="s">
        <v>25</v>
      </c>
      <c r="S7623">
        <v>725</v>
      </c>
      <c r="T7623" t="s">
        <v>33</v>
      </c>
      <c r="U7623" t="s">
        <v>34</v>
      </c>
      <c r="V7623" t="s">
        <v>52</v>
      </c>
      <c r="W7623" t="s">
        <v>47</v>
      </c>
      <c r="X7623" t="s">
        <v>30</v>
      </c>
    </row>
    <row r="7624" spans="1:24" x14ac:dyDescent="0.3">
      <c r="A7624">
        <v>15659475</v>
      </c>
      <c r="B7624" t="s">
        <v>789</v>
      </c>
      <c r="C7624">
        <v>597</v>
      </c>
      <c r="D7624" t="s">
        <v>42</v>
      </c>
      <c r="E7624" t="s">
        <v>45</v>
      </c>
      <c r="F7624">
        <v>33</v>
      </c>
      <c r="G7624">
        <v>6</v>
      </c>
      <c r="H7624">
        <v>135704</v>
      </c>
      <c r="I7624">
        <v>2</v>
      </c>
      <c r="J7624">
        <v>0</v>
      </c>
      <c r="K7624">
        <v>0</v>
      </c>
      <c r="L7624">
        <v>74851</v>
      </c>
      <c r="M7624">
        <v>0</v>
      </c>
      <c r="N7624" t="str">
        <f>IF(BANK[[#This Row],[EXITED]]=0,"No","Yes")</f>
        <v>No</v>
      </c>
      <c r="O7624">
        <v>0</v>
      </c>
      <c r="P7624" t="str">
        <f>IF(BANK[[#This Row],[COMPLAIN]]=0,"No","Yes")</f>
        <v>No</v>
      </c>
      <c r="Q7624">
        <v>3</v>
      </c>
      <c r="R7624" t="s">
        <v>37</v>
      </c>
      <c r="S7624">
        <v>438</v>
      </c>
      <c r="T7624" t="s">
        <v>26</v>
      </c>
      <c r="U7624" t="s">
        <v>27</v>
      </c>
      <c r="V7624" t="s">
        <v>46</v>
      </c>
      <c r="W7624" t="s">
        <v>54</v>
      </c>
      <c r="X7624" t="s">
        <v>30</v>
      </c>
    </row>
    <row r="7625" spans="1:24" x14ac:dyDescent="0.3">
      <c r="A7625">
        <v>15731327</v>
      </c>
      <c r="B7625" t="s">
        <v>709</v>
      </c>
      <c r="C7625">
        <v>652</v>
      </c>
      <c r="D7625" t="s">
        <v>56</v>
      </c>
      <c r="E7625" t="s">
        <v>24</v>
      </c>
      <c r="F7625">
        <v>27</v>
      </c>
      <c r="G7625">
        <v>2</v>
      </c>
      <c r="H7625">
        <v>166528</v>
      </c>
      <c r="I7625">
        <v>2</v>
      </c>
      <c r="J7625">
        <v>0</v>
      </c>
      <c r="K7625">
        <v>1</v>
      </c>
      <c r="L7625">
        <v>146008</v>
      </c>
      <c r="M7625">
        <v>0</v>
      </c>
      <c r="N7625" t="str">
        <f>IF(BANK[[#This Row],[EXITED]]=0,"No","Yes")</f>
        <v>No</v>
      </c>
      <c r="O7625">
        <v>0</v>
      </c>
      <c r="P7625" t="str">
        <f>IF(BANK[[#This Row],[COMPLAIN]]=0,"No","Yes")</f>
        <v>No</v>
      </c>
      <c r="Q7625">
        <v>1</v>
      </c>
      <c r="R7625" t="s">
        <v>37</v>
      </c>
      <c r="S7625">
        <v>917</v>
      </c>
      <c r="T7625" t="s">
        <v>26</v>
      </c>
      <c r="U7625" t="s">
        <v>27</v>
      </c>
      <c r="V7625" t="s">
        <v>52</v>
      </c>
      <c r="W7625" t="s">
        <v>29</v>
      </c>
      <c r="X7625" t="s">
        <v>30</v>
      </c>
    </row>
    <row r="7626" spans="1:24" x14ac:dyDescent="0.3">
      <c r="A7626">
        <v>15699550</v>
      </c>
      <c r="B7626" t="s">
        <v>1074</v>
      </c>
      <c r="C7626">
        <v>695</v>
      </c>
      <c r="D7626" t="s">
        <v>23</v>
      </c>
      <c r="E7626" t="s">
        <v>45</v>
      </c>
      <c r="F7626">
        <v>34</v>
      </c>
      <c r="G7626">
        <v>9</v>
      </c>
      <c r="H7626">
        <v>0</v>
      </c>
      <c r="I7626">
        <v>2</v>
      </c>
      <c r="J7626">
        <v>1</v>
      </c>
      <c r="K7626">
        <v>1</v>
      </c>
      <c r="L7626">
        <v>67502</v>
      </c>
      <c r="M7626">
        <v>0</v>
      </c>
      <c r="N7626" t="str">
        <f>IF(BANK[[#This Row],[EXITED]]=0,"No","Yes")</f>
        <v>No</v>
      </c>
      <c r="O7626">
        <v>0</v>
      </c>
      <c r="P7626" t="str">
        <f>IF(BANK[[#This Row],[COMPLAIN]]=0,"No","Yes")</f>
        <v>No</v>
      </c>
      <c r="Q7626">
        <v>1</v>
      </c>
      <c r="R7626" t="s">
        <v>25</v>
      </c>
      <c r="S7626">
        <v>774</v>
      </c>
      <c r="T7626" t="s">
        <v>26</v>
      </c>
      <c r="U7626" t="s">
        <v>39</v>
      </c>
      <c r="V7626" t="s">
        <v>28</v>
      </c>
      <c r="W7626" t="s">
        <v>29</v>
      </c>
      <c r="X7626" t="s">
        <v>30</v>
      </c>
    </row>
    <row r="7627" spans="1:24" x14ac:dyDescent="0.3">
      <c r="A7627">
        <v>15631848</v>
      </c>
      <c r="B7627" t="s">
        <v>2598</v>
      </c>
      <c r="C7627">
        <v>727</v>
      </c>
      <c r="D7627" t="s">
        <v>42</v>
      </c>
      <c r="E7627" t="s">
        <v>45</v>
      </c>
      <c r="F7627">
        <v>26</v>
      </c>
      <c r="G7627">
        <v>9</v>
      </c>
      <c r="H7627">
        <v>121508</v>
      </c>
      <c r="I7627">
        <v>1</v>
      </c>
      <c r="J7627">
        <v>1</v>
      </c>
      <c r="K7627">
        <v>1</v>
      </c>
      <c r="L7627">
        <v>146785</v>
      </c>
      <c r="M7627">
        <v>0</v>
      </c>
      <c r="N7627" t="str">
        <f>IF(BANK[[#This Row],[EXITED]]=0,"No","Yes")</f>
        <v>No</v>
      </c>
      <c r="O7627">
        <v>0</v>
      </c>
      <c r="P7627" t="str">
        <f>IF(BANK[[#This Row],[COMPLAIN]]=0,"No","Yes")</f>
        <v>No</v>
      </c>
      <c r="Q7627">
        <v>1</v>
      </c>
      <c r="R7627" t="s">
        <v>43</v>
      </c>
      <c r="S7627">
        <v>253</v>
      </c>
      <c r="T7627" t="s">
        <v>26</v>
      </c>
      <c r="U7627" t="s">
        <v>27</v>
      </c>
      <c r="V7627" t="s">
        <v>28</v>
      </c>
      <c r="W7627" t="s">
        <v>29</v>
      </c>
      <c r="X7627" t="s">
        <v>30</v>
      </c>
    </row>
    <row r="7628" spans="1:24" x14ac:dyDescent="0.3">
      <c r="A7628">
        <v>15721917</v>
      </c>
      <c r="B7628" t="s">
        <v>752</v>
      </c>
      <c r="C7628">
        <v>559</v>
      </c>
      <c r="D7628" t="s">
        <v>42</v>
      </c>
      <c r="E7628" t="s">
        <v>45</v>
      </c>
      <c r="F7628">
        <v>38</v>
      </c>
      <c r="G7628">
        <v>8</v>
      </c>
      <c r="H7628">
        <v>95139</v>
      </c>
      <c r="I7628">
        <v>1</v>
      </c>
      <c r="J7628">
        <v>1</v>
      </c>
      <c r="K7628">
        <v>1</v>
      </c>
      <c r="L7628">
        <v>86575</v>
      </c>
      <c r="M7628">
        <v>0</v>
      </c>
      <c r="N7628" t="str">
        <f>IF(BANK[[#This Row],[EXITED]]=0,"No","Yes")</f>
        <v>No</v>
      </c>
      <c r="O7628">
        <v>0</v>
      </c>
      <c r="P7628" t="str">
        <f>IF(BANK[[#This Row],[COMPLAIN]]=0,"No","Yes")</f>
        <v>No</v>
      </c>
      <c r="Q7628">
        <v>4</v>
      </c>
      <c r="R7628" t="s">
        <v>43</v>
      </c>
      <c r="S7628">
        <v>286</v>
      </c>
      <c r="T7628" t="s">
        <v>33</v>
      </c>
      <c r="U7628" t="s">
        <v>34</v>
      </c>
      <c r="V7628" t="s">
        <v>28</v>
      </c>
      <c r="W7628" t="s">
        <v>40</v>
      </c>
      <c r="X7628" t="s">
        <v>30</v>
      </c>
    </row>
    <row r="7629" spans="1:24" x14ac:dyDescent="0.3">
      <c r="A7629">
        <v>15624510</v>
      </c>
      <c r="B7629" t="s">
        <v>83</v>
      </c>
      <c r="C7629">
        <v>696</v>
      </c>
      <c r="D7629" t="s">
        <v>42</v>
      </c>
      <c r="E7629" t="s">
        <v>24</v>
      </c>
      <c r="F7629">
        <v>52</v>
      </c>
      <c r="G7629">
        <v>6</v>
      </c>
      <c r="H7629">
        <v>139781</v>
      </c>
      <c r="I7629">
        <v>1</v>
      </c>
      <c r="J7629">
        <v>1</v>
      </c>
      <c r="K7629">
        <v>0</v>
      </c>
      <c r="L7629">
        <v>27445</v>
      </c>
      <c r="M7629">
        <v>1</v>
      </c>
      <c r="N7629" t="str">
        <f>IF(BANK[[#This Row],[EXITED]]=0,"No","Yes")</f>
        <v>Yes</v>
      </c>
      <c r="O7629">
        <v>1</v>
      </c>
      <c r="P7629" t="str">
        <f>IF(BANK[[#This Row],[COMPLAIN]]=0,"No","Yes")</f>
        <v>Yes</v>
      </c>
      <c r="Q7629">
        <v>3</v>
      </c>
      <c r="R7629" t="s">
        <v>32</v>
      </c>
      <c r="S7629">
        <v>457</v>
      </c>
      <c r="T7629" t="s">
        <v>51</v>
      </c>
      <c r="U7629" t="s">
        <v>27</v>
      </c>
      <c r="V7629" t="s">
        <v>46</v>
      </c>
      <c r="W7629" t="s">
        <v>54</v>
      </c>
      <c r="X7629" t="s">
        <v>30</v>
      </c>
    </row>
    <row r="7630" spans="1:24" x14ac:dyDescent="0.3">
      <c r="A7630">
        <v>15595135</v>
      </c>
      <c r="B7630" t="s">
        <v>2599</v>
      </c>
      <c r="C7630">
        <v>778</v>
      </c>
      <c r="D7630" t="s">
        <v>56</v>
      </c>
      <c r="E7630" t="s">
        <v>45</v>
      </c>
      <c r="F7630">
        <v>29</v>
      </c>
      <c r="G7630">
        <v>7</v>
      </c>
      <c r="H7630">
        <v>123229</v>
      </c>
      <c r="I7630">
        <v>1</v>
      </c>
      <c r="J7630">
        <v>1</v>
      </c>
      <c r="K7630">
        <v>0</v>
      </c>
      <c r="L7630">
        <v>181221</v>
      </c>
      <c r="M7630">
        <v>0</v>
      </c>
      <c r="N7630" t="str">
        <f>IF(BANK[[#This Row],[EXITED]]=0,"No","Yes")</f>
        <v>No</v>
      </c>
      <c r="O7630">
        <v>0</v>
      </c>
      <c r="P7630" t="str">
        <f>IF(BANK[[#This Row],[COMPLAIN]]=0,"No","Yes")</f>
        <v>No</v>
      </c>
      <c r="Q7630">
        <v>3</v>
      </c>
      <c r="R7630" t="s">
        <v>43</v>
      </c>
      <c r="S7630">
        <v>977</v>
      </c>
      <c r="T7630" t="s">
        <v>26</v>
      </c>
      <c r="U7630" t="s">
        <v>27</v>
      </c>
      <c r="V7630" t="s">
        <v>28</v>
      </c>
      <c r="W7630" t="s">
        <v>54</v>
      </c>
      <c r="X7630" t="s">
        <v>30</v>
      </c>
    </row>
    <row r="7631" spans="1:24" x14ac:dyDescent="0.3">
      <c r="A7631">
        <v>15667265</v>
      </c>
      <c r="B7631" t="s">
        <v>355</v>
      </c>
      <c r="C7631">
        <v>729</v>
      </c>
      <c r="D7631" t="s">
        <v>42</v>
      </c>
      <c r="E7631" t="s">
        <v>24</v>
      </c>
      <c r="F7631">
        <v>39</v>
      </c>
      <c r="G7631">
        <v>4</v>
      </c>
      <c r="H7631">
        <v>121405</v>
      </c>
      <c r="I7631">
        <v>1</v>
      </c>
      <c r="J7631">
        <v>1</v>
      </c>
      <c r="K7631">
        <v>1</v>
      </c>
      <c r="L7631">
        <v>159618</v>
      </c>
      <c r="M7631">
        <v>0</v>
      </c>
      <c r="N7631" t="str">
        <f>IF(BANK[[#This Row],[EXITED]]=0,"No","Yes")</f>
        <v>No</v>
      </c>
      <c r="O7631">
        <v>0</v>
      </c>
      <c r="P7631" t="str">
        <f>IF(BANK[[#This Row],[COMPLAIN]]=0,"No","Yes")</f>
        <v>No</v>
      </c>
      <c r="Q7631">
        <v>3</v>
      </c>
      <c r="R7631" t="s">
        <v>25</v>
      </c>
      <c r="S7631">
        <v>797</v>
      </c>
      <c r="T7631" t="s">
        <v>33</v>
      </c>
      <c r="U7631" t="s">
        <v>27</v>
      </c>
      <c r="V7631" t="s">
        <v>46</v>
      </c>
      <c r="W7631" t="s">
        <v>54</v>
      </c>
      <c r="X7631" t="s">
        <v>30</v>
      </c>
    </row>
    <row r="7632" spans="1:24" x14ac:dyDescent="0.3">
      <c r="A7632">
        <v>15809823</v>
      </c>
      <c r="B7632" t="s">
        <v>2600</v>
      </c>
      <c r="C7632">
        <v>491</v>
      </c>
      <c r="D7632" t="s">
        <v>56</v>
      </c>
      <c r="E7632" t="s">
        <v>24</v>
      </c>
      <c r="F7632">
        <v>19</v>
      </c>
      <c r="G7632">
        <v>2</v>
      </c>
      <c r="H7632">
        <v>125860</v>
      </c>
      <c r="I7632">
        <v>1</v>
      </c>
      <c r="J7632">
        <v>0</v>
      </c>
      <c r="K7632">
        <v>0</v>
      </c>
      <c r="L7632">
        <v>129691</v>
      </c>
      <c r="M7632">
        <v>0</v>
      </c>
      <c r="N7632" t="str">
        <f>IF(BANK[[#This Row],[EXITED]]=0,"No","Yes")</f>
        <v>No</v>
      </c>
      <c r="O7632">
        <v>0</v>
      </c>
      <c r="P7632" t="str">
        <f>IF(BANK[[#This Row],[COMPLAIN]]=0,"No","Yes")</f>
        <v>No</v>
      </c>
      <c r="Q7632">
        <v>2</v>
      </c>
      <c r="R7632" t="s">
        <v>37</v>
      </c>
      <c r="S7632">
        <v>894</v>
      </c>
      <c r="T7632" t="s">
        <v>38</v>
      </c>
      <c r="U7632" t="s">
        <v>27</v>
      </c>
      <c r="V7632" t="s">
        <v>52</v>
      </c>
      <c r="W7632" t="s">
        <v>47</v>
      </c>
      <c r="X7632" t="s">
        <v>30</v>
      </c>
    </row>
    <row r="7633" spans="1:24" x14ac:dyDescent="0.3">
      <c r="A7633">
        <v>15744279</v>
      </c>
      <c r="B7633" t="s">
        <v>2137</v>
      </c>
      <c r="C7633">
        <v>680</v>
      </c>
      <c r="D7633" t="s">
        <v>23</v>
      </c>
      <c r="E7633" t="s">
        <v>45</v>
      </c>
      <c r="F7633">
        <v>58</v>
      </c>
      <c r="G7633">
        <v>8</v>
      </c>
      <c r="H7633">
        <v>0</v>
      </c>
      <c r="I7633">
        <v>2</v>
      </c>
      <c r="J7633">
        <v>1</v>
      </c>
      <c r="K7633">
        <v>1</v>
      </c>
      <c r="L7633">
        <v>65709</v>
      </c>
      <c r="M7633">
        <v>0</v>
      </c>
      <c r="N7633" t="str">
        <f>IF(BANK[[#This Row],[EXITED]]=0,"No","Yes")</f>
        <v>No</v>
      </c>
      <c r="O7633">
        <v>0</v>
      </c>
      <c r="P7633" t="str">
        <f>IF(BANK[[#This Row],[COMPLAIN]]=0,"No","Yes")</f>
        <v>No</v>
      </c>
      <c r="Q7633">
        <v>5</v>
      </c>
      <c r="R7633" t="s">
        <v>25</v>
      </c>
      <c r="S7633">
        <v>743</v>
      </c>
      <c r="T7633" t="s">
        <v>51</v>
      </c>
      <c r="U7633" t="s">
        <v>39</v>
      </c>
      <c r="V7633" t="s">
        <v>28</v>
      </c>
      <c r="W7633" t="s">
        <v>35</v>
      </c>
      <c r="X7633" t="s">
        <v>30</v>
      </c>
    </row>
    <row r="7634" spans="1:24" x14ac:dyDescent="0.3">
      <c r="A7634">
        <v>15609653</v>
      </c>
      <c r="B7634" t="s">
        <v>1611</v>
      </c>
      <c r="C7634">
        <v>614</v>
      </c>
      <c r="D7634" t="s">
        <v>56</v>
      </c>
      <c r="E7634" t="s">
        <v>45</v>
      </c>
      <c r="F7634">
        <v>44</v>
      </c>
      <c r="G7634">
        <v>6</v>
      </c>
      <c r="H7634">
        <v>118716</v>
      </c>
      <c r="I7634">
        <v>1</v>
      </c>
      <c r="J7634">
        <v>1</v>
      </c>
      <c r="K7634">
        <v>0</v>
      </c>
      <c r="L7634">
        <v>133591</v>
      </c>
      <c r="M7634">
        <v>1</v>
      </c>
      <c r="N7634" t="str">
        <f>IF(BANK[[#This Row],[EXITED]]=0,"No","Yes")</f>
        <v>Yes</v>
      </c>
      <c r="O7634">
        <v>1</v>
      </c>
      <c r="P7634" t="str">
        <f>IF(BANK[[#This Row],[COMPLAIN]]=0,"No","Yes")</f>
        <v>Yes</v>
      </c>
      <c r="Q7634">
        <v>2</v>
      </c>
      <c r="R7634" t="s">
        <v>32</v>
      </c>
      <c r="S7634">
        <v>704</v>
      </c>
      <c r="T7634" t="s">
        <v>33</v>
      </c>
      <c r="U7634" t="s">
        <v>34</v>
      </c>
      <c r="V7634" t="s">
        <v>46</v>
      </c>
      <c r="W7634" t="s">
        <v>47</v>
      </c>
      <c r="X7634" t="s">
        <v>30</v>
      </c>
    </row>
    <row r="7635" spans="1:24" x14ac:dyDescent="0.3">
      <c r="A7635">
        <v>15730448</v>
      </c>
      <c r="B7635" t="s">
        <v>1469</v>
      </c>
      <c r="C7635">
        <v>538</v>
      </c>
      <c r="D7635" t="s">
        <v>56</v>
      </c>
      <c r="E7635" t="s">
        <v>24</v>
      </c>
      <c r="F7635">
        <v>25</v>
      </c>
      <c r="G7635">
        <v>5</v>
      </c>
      <c r="H7635">
        <v>62483</v>
      </c>
      <c r="I7635">
        <v>1</v>
      </c>
      <c r="J7635">
        <v>1</v>
      </c>
      <c r="K7635">
        <v>1</v>
      </c>
      <c r="L7635">
        <v>102758</v>
      </c>
      <c r="M7635">
        <v>0</v>
      </c>
      <c r="N7635" t="str">
        <f>IF(BANK[[#This Row],[EXITED]]=0,"No","Yes")</f>
        <v>No</v>
      </c>
      <c r="O7635">
        <v>0</v>
      </c>
      <c r="P7635" t="str">
        <f>IF(BANK[[#This Row],[COMPLAIN]]=0,"No","Yes")</f>
        <v>No</v>
      </c>
      <c r="Q7635">
        <v>2</v>
      </c>
      <c r="R7635" t="s">
        <v>25</v>
      </c>
      <c r="S7635">
        <v>933</v>
      </c>
      <c r="T7635" t="s">
        <v>38</v>
      </c>
      <c r="U7635" t="s">
        <v>34</v>
      </c>
      <c r="V7635" t="s">
        <v>46</v>
      </c>
      <c r="W7635" t="s">
        <v>47</v>
      </c>
      <c r="X7635" t="s">
        <v>30</v>
      </c>
    </row>
    <row r="7636" spans="1:24" x14ac:dyDescent="0.3">
      <c r="A7636">
        <v>15609637</v>
      </c>
      <c r="B7636" t="s">
        <v>726</v>
      </c>
      <c r="C7636">
        <v>652</v>
      </c>
      <c r="D7636" t="s">
        <v>42</v>
      </c>
      <c r="E7636" t="s">
        <v>24</v>
      </c>
      <c r="F7636">
        <v>51</v>
      </c>
      <c r="G7636">
        <v>7</v>
      </c>
      <c r="H7636">
        <v>0</v>
      </c>
      <c r="I7636">
        <v>2</v>
      </c>
      <c r="J7636">
        <v>0</v>
      </c>
      <c r="K7636">
        <v>1</v>
      </c>
      <c r="L7636">
        <v>43496</v>
      </c>
      <c r="M7636">
        <v>0</v>
      </c>
      <c r="N7636" t="str">
        <f>IF(BANK[[#This Row],[EXITED]]=0,"No","Yes")</f>
        <v>No</v>
      </c>
      <c r="O7636">
        <v>0</v>
      </c>
      <c r="P7636" t="str">
        <f>IF(BANK[[#This Row],[COMPLAIN]]=0,"No","Yes")</f>
        <v>No</v>
      </c>
      <c r="Q7636">
        <v>5</v>
      </c>
      <c r="R7636" t="s">
        <v>43</v>
      </c>
      <c r="S7636">
        <v>749</v>
      </c>
      <c r="T7636" t="s">
        <v>51</v>
      </c>
      <c r="U7636" t="s">
        <v>39</v>
      </c>
      <c r="V7636" t="s">
        <v>28</v>
      </c>
      <c r="W7636" t="s">
        <v>35</v>
      </c>
      <c r="X7636" t="s">
        <v>30</v>
      </c>
    </row>
    <row r="7637" spans="1:24" x14ac:dyDescent="0.3">
      <c r="A7637">
        <v>15688172</v>
      </c>
      <c r="B7637" t="s">
        <v>210</v>
      </c>
      <c r="C7637">
        <v>677</v>
      </c>
      <c r="D7637" t="s">
        <v>23</v>
      </c>
      <c r="E7637" t="s">
        <v>24</v>
      </c>
      <c r="F7637">
        <v>40</v>
      </c>
      <c r="G7637">
        <v>5</v>
      </c>
      <c r="H7637">
        <v>0</v>
      </c>
      <c r="I7637">
        <v>2</v>
      </c>
      <c r="J7637">
        <v>1</v>
      </c>
      <c r="K7637">
        <v>0</v>
      </c>
      <c r="L7637">
        <v>88948</v>
      </c>
      <c r="M7637">
        <v>0</v>
      </c>
      <c r="N7637" t="str">
        <f>IF(BANK[[#This Row],[EXITED]]=0,"No","Yes")</f>
        <v>No</v>
      </c>
      <c r="O7637">
        <v>0</v>
      </c>
      <c r="P7637" t="str">
        <f>IF(BANK[[#This Row],[COMPLAIN]]=0,"No","Yes")</f>
        <v>No</v>
      </c>
      <c r="Q7637">
        <v>4</v>
      </c>
      <c r="R7637" t="s">
        <v>25</v>
      </c>
      <c r="S7637">
        <v>314</v>
      </c>
      <c r="T7637" t="s">
        <v>33</v>
      </c>
      <c r="U7637" t="s">
        <v>39</v>
      </c>
      <c r="V7637" t="s">
        <v>46</v>
      </c>
      <c r="W7637" t="s">
        <v>40</v>
      </c>
      <c r="X7637" t="s">
        <v>30</v>
      </c>
    </row>
    <row r="7638" spans="1:24" x14ac:dyDescent="0.3">
      <c r="A7638">
        <v>15663249</v>
      </c>
      <c r="B7638" t="s">
        <v>511</v>
      </c>
      <c r="C7638">
        <v>575</v>
      </c>
      <c r="D7638" t="s">
        <v>23</v>
      </c>
      <c r="E7638" t="s">
        <v>45</v>
      </c>
      <c r="F7638">
        <v>37</v>
      </c>
      <c r="G7638">
        <v>9</v>
      </c>
      <c r="H7638">
        <v>133292</v>
      </c>
      <c r="I7638">
        <v>1</v>
      </c>
      <c r="J7638">
        <v>1</v>
      </c>
      <c r="K7638">
        <v>0</v>
      </c>
      <c r="L7638">
        <v>111175</v>
      </c>
      <c r="M7638">
        <v>0</v>
      </c>
      <c r="N7638" t="str">
        <f>IF(BANK[[#This Row],[EXITED]]=0,"No","Yes")</f>
        <v>No</v>
      </c>
      <c r="O7638">
        <v>0</v>
      </c>
      <c r="P7638" t="str">
        <f>IF(BANK[[#This Row],[COMPLAIN]]=0,"No","Yes")</f>
        <v>No</v>
      </c>
      <c r="Q7638">
        <v>2</v>
      </c>
      <c r="R7638" t="s">
        <v>43</v>
      </c>
      <c r="S7638">
        <v>506</v>
      </c>
      <c r="T7638" t="s">
        <v>33</v>
      </c>
      <c r="U7638" t="s">
        <v>27</v>
      </c>
      <c r="V7638" t="s">
        <v>28</v>
      </c>
      <c r="W7638" t="s">
        <v>47</v>
      </c>
      <c r="X7638" t="s">
        <v>30</v>
      </c>
    </row>
    <row r="7639" spans="1:24" x14ac:dyDescent="0.3">
      <c r="A7639">
        <v>15640866</v>
      </c>
      <c r="B7639" t="s">
        <v>1337</v>
      </c>
      <c r="C7639">
        <v>718</v>
      </c>
      <c r="D7639" t="s">
        <v>42</v>
      </c>
      <c r="E7639" t="s">
        <v>45</v>
      </c>
      <c r="F7639">
        <v>29</v>
      </c>
      <c r="G7639">
        <v>3</v>
      </c>
      <c r="H7639">
        <v>0</v>
      </c>
      <c r="I7639">
        <v>1</v>
      </c>
      <c r="J7639">
        <v>0</v>
      </c>
      <c r="K7639">
        <v>1</v>
      </c>
      <c r="L7639">
        <v>134462</v>
      </c>
      <c r="M7639">
        <v>0</v>
      </c>
      <c r="N7639" t="str">
        <f>IF(BANK[[#This Row],[EXITED]]=0,"No","Yes")</f>
        <v>No</v>
      </c>
      <c r="O7639">
        <v>0</v>
      </c>
      <c r="P7639" t="str">
        <f>IF(BANK[[#This Row],[COMPLAIN]]=0,"No","Yes")</f>
        <v>No</v>
      </c>
      <c r="Q7639">
        <v>4</v>
      </c>
      <c r="R7639" t="s">
        <v>43</v>
      </c>
      <c r="S7639">
        <v>253</v>
      </c>
      <c r="T7639" t="s">
        <v>26</v>
      </c>
      <c r="U7639" t="s">
        <v>39</v>
      </c>
      <c r="V7639" t="s">
        <v>46</v>
      </c>
      <c r="W7639" t="s">
        <v>40</v>
      </c>
      <c r="X7639" t="s">
        <v>30</v>
      </c>
    </row>
    <row r="7640" spans="1:24" x14ac:dyDescent="0.3">
      <c r="A7640">
        <v>15568044</v>
      </c>
      <c r="B7640" t="s">
        <v>979</v>
      </c>
      <c r="C7640">
        <v>508</v>
      </c>
      <c r="D7640" t="s">
        <v>42</v>
      </c>
      <c r="E7640" t="s">
        <v>45</v>
      </c>
      <c r="F7640">
        <v>31</v>
      </c>
      <c r="G7640">
        <v>7</v>
      </c>
      <c r="H7640">
        <v>0</v>
      </c>
      <c r="I7640">
        <v>2</v>
      </c>
      <c r="J7640">
        <v>1</v>
      </c>
      <c r="K7640">
        <v>1</v>
      </c>
      <c r="L7640">
        <v>6123</v>
      </c>
      <c r="M7640">
        <v>0</v>
      </c>
      <c r="N7640" t="str">
        <f>IF(BANK[[#This Row],[EXITED]]=0,"No","Yes")</f>
        <v>No</v>
      </c>
      <c r="O7640">
        <v>0</v>
      </c>
      <c r="P7640" t="str">
        <f>IF(BANK[[#This Row],[COMPLAIN]]=0,"No","Yes")</f>
        <v>No</v>
      </c>
      <c r="Q7640">
        <v>4</v>
      </c>
      <c r="R7640" t="s">
        <v>25</v>
      </c>
      <c r="S7640">
        <v>573</v>
      </c>
      <c r="T7640" t="s">
        <v>26</v>
      </c>
      <c r="U7640" t="s">
        <v>39</v>
      </c>
      <c r="V7640" t="s">
        <v>28</v>
      </c>
      <c r="W7640" t="s">
        <v>40</v>
      </c>
      <c r="X7640" t="s">
        <v>30</v>
      </c>
    </row>
    <row r="7641" spans="1:24" x14ac:dyDescent="0.3">
      <c r="A7641">
        <v>15648881</v>
      </c>
      <c r="B7641" t="s">
        <v>116</v>
      </c>
      <c r="C7641">
        <v>581</v>
      </c>
      <c r="D7641" t="s">
        <v>56</v>
      </c>
      <c r="E7641" t="s">
        <v>24</v>
      </c>
      <c r="F7641">
        <v>40</v>
      </c>
      <c r="G7641">
        <v>0</v>
      </c>
      <c r="H7641">
        <v>101017</v>
      </c>
      <c r="I7641">
        <v>1</v>
      </c>
      <c r="J7641">
        <v>0</v>
      </c>
      <c r="K7641">
        <v>1</v>
      </c>
      <c r="L7641">
        <v>7926</v>
      </c>
      <c r="M7641">
        <v>1</v>
      </c>
      <c r="N7641" t="str">
        <f>IF(BANK[[#This Row],[EXITED]]=0,"No","Yes")</f>
        <v>Yes</v>
      </c>
      <c r="O7641">
        <v>1</v>
      </c>
      <c r="P7641" t="str">
        <f>IF(BANK[[#This Row],[COMPLAIN]]=0,"No","Yes")</f>
        <v>Yes</v>
      </c>
      <c r="Q7641">
        <v>3</v>
      </c>
      <c r="R7641" t="s">
        <v>37</v>
      </c>
      <c r="S7641">
        <v>783</v>
      </c>
      <c r="T7641" t="s">
        <v>33</v>
      </c>
      <c r="U7641" t="s">
        <v>34</v>
      </c>
      <c r="V7641" t="s">
        <v>52</v>
      </c>
      <c r="W7641" t="s">
        <v>54</v>
      </c>
      <c r="X7641" t="s">
        <v>30</v>
      </c>
    </row>
    <row r="7642" spans="1:24" x14ac:dyDescent="0.3">
      <c r="A7642">
        <v>15801699</v>
      </c>
      <c r="B7642" t="s">
        <v>2601</v>
      </c>
      <c r="C7642">
        <v>436</v>
      </c>
      <c r="D7642" t="s">
        <v>23</v>
      </c>
      <c r="E7642" t="s">
        <v>24</v>
      </c>
      <c r="F7642">
        <v>43</v>
      </c>
      <c r="G7642">
        <v>5</v>
      </c>
      <c r="H7642">
        <v>0</v>
      </c>
      <c r="I7642">
        <v>2</v>
      </c>
      <c r="J7642">
        <v>1</v>
      </c>
      <c r="K7642">
        <v>1</v>
      </c>
      <c r="L7642">
        <v>35687</v>
      </c>
      <c r="M7642">
        <v>0</v>
      </c>
      <c r="N7642" t="str">
        <f>IF(BANK[[#This Row],[EXITED]]=0,"No","Yes")</f>
        <v>No</v>
      </c>
      <c r="O7642">
        <v>0</v>
      </c>
      <c r="P7642" t="str">
        <f>IF(BANK[[#This Row],[COMPLAIN]]=0,"No","Yes")</f>
        <v>No</v>
      </c>
      <c r="Q7642">
        <v>5</v>
      </c>
      <c r="R7642" t="s">
        <v>32</v>
      </c>
      <c r="S7642">
        <v>557</v>
      </c>
      <c r="T7642" t="s">
        <v>33</v>
      </c>
      <c r="U7642" t="s">
        <v>39</v>
      </c>
      <c r="V7642" t="s">
        <v>46</v>
      </c>
      <c r="W7642" t="s">
        <v>35</v>
      </c>
      <c r="X7642" t="s">
        <v>30</v>
      </c>
    </row>
    <row r="7643" spans="1:24" x14ac:dyDescent="0.3">
      <c r="A7643">
        <v>15754919</v>
      </c>
      <c r="B7643" t="s">
        <v>1207</v>
      </c>
      <c r="C7643">
        <v>773</v>
      </c>
      <c r="D7643" t="s">
        <v>42</v>
      </c>
      <c r="E7643" t="s">
        <v>45</v>
      </c>
      <c r="F7643">
        <v>40</v>
      </c>
      <c r="G7643">
        <v>10</v>
      </c>
      <c r="H7643">
        <v>0</v>
      </c>
      <c r="I7643">
        <v>2</v>
      </c>
      <c r="J7643">
        <v>0</v>
      </c>
      <c r="K7643">
        <v>1</v>
      </c>
      <c r="L7643">
        <v>69303</v>
      </c>
      <c r="M7643">
        <v>0</v>
      </c>
      <c r="N7643" t="str">
        <f>IF(BANK[[#This Row],[EXITED]]=0,"No","Yes")</f>
        <v>No</v>
      </c>
      <c r="O7643">
        <v>0</v>
      </c>
      <c r="P7643" t="str">
        <f>IF(BANK[[#This Row],[COMPLAIN]]=0,"No","Yes")</f>
        <v>No</v>
      </c>
      <c r="Q7643">
        <v>3</v>
      </c>
      <c r="R7643" t="s">
        <v>43</v>
      </c>
      <c r="S7643">
        <v>826</v>
      </c>
      <c r="T7643" t="s">
        <v>33</v>
      </c>
      <c r="U7643" t="s">
        <v>39</v>
      </c>
      <c r="V7643" t="s">
        <v>28</v>
      </c>
      <c r="W7643" t="s">
        <v>54</v>
      </c>
      <c r="X7643" t="s">
        <v>30</v>
      </c>
    </row>
    <row r="7644" spans="1:24" x14ac:dyDescent="0.3">
      <c r="A7644">
        <v>15748034</v>
      </c>
      <c r="B7644" t="s">
        <v>2602</v>
      </c>
      <c r="C7644">
        <v>534</v>
      </c>
      <c r="D7644" t="s">
        <v>42</v>
      </c>
      <c r="E7644" t="s">
        <v>24</v>
      </c>
      <c r="F7644">
        <v>29</v>
      </c>
      <c r="G7644">
        <v>7</v>
      </c>
      <c r="H7644">
        <v>174852</v>
      </c>
      <c r="I7644">
        <v>1</v>
      </c>
      <c r="J7644">
        <v>1</v>
      </c>
      <c r="K7644">
        <v>1</v>
      </c>
      <c r="L7644">
        <v>79178</v>
      </c>
      <c r="M7644">
        <v>0</v>
      </c>
      <c r="N7644" t="str">
        <f>IF(BANK[[#This Row],[EXITED]]=0,"No","Yes")</f>
        <v>No</v>
      </c>
      <c r="O7644">
        <v>0</v>
      </c>
      <c r="P7644" t="str">
        <f>IF(BANK[[#This Row],[COMPLAIN]]=0,"No","Yes")</f>
        <v>No</v>
      </c>
      <c r="Q7644">
        <v>1</v>
      </c>
      <c r="R7644" t="s">
        <v>32</v>
      </c>
      <c r="S7644">
        <v>342</v>
      </c>
      <c r="T7644" t="s">
        <v>26</v>
      </c>
      <c r="U7644" t="s">
        <v>27</v>
      </c>
      <c r="V7644" t="s">
        <v>28</v>
      </c>
      <c r="W7644" t="s">
        <v>29</v>
      </c>
      <c r="X7644" t="s">
        <v>30</v>
      </c>
    </row>
    <row r="7645" spans="1:24" x14ac:dyDescent="0.3">
      <c r="A7645">
        <v>15580629</v>
      </c>
      <c r="B7645" t="s">
        <v>2603</v>
      </c>
      <c r="C7645">
        <v>604</v>
      </c>
      <c r="D7645" t="s">
        <v>42</v>
      </c>
      <c r="E7645" t="s">
        <v>24</v>
      </c>
      <c r="F7645">
        <v>31</v>
      </c>
      <c r="G7645">
        <v>6</v>
      </c>
      <c r="H7645">
        <v>134838</v>
      </c>
      <c r="I7645">
        <v>1</v>
      </c>
      <c r="J7645">
        <v>1</v>
      </c>
      <c r="K7645">
        <v>0</v>
      </c>
      <c r="L7645">
        <v>192029</v>
      </c>
      <c r="M7645">
        <v>0</v>
      </c>
      <c r="N7645" t="str">
        <f>IF(BANK[[#This Row],[EXITED]]=0,"No","Yes")</f>
        <v>No</v>
      </c>
      <c r="O7645">
        <v>0</v>
      </c>
      <c r="P7645" t="str">
        <f>IF(BANK[[#This Row],[COMPLAIN]]=0,"No","Yes")</f>
        <v>No</v>
      </c>
      <c r="Q7645">
        <v>3</v>
      </c>
      <c r="R7645" t="s">
        <v>25</v>
      </c>
      <c r="S7645">
        <v>359</v>
      </c>
      <c r="T7645" t="s">
        <v>26</v>
      </c>
      <c r="U7645" t="s">
        <v>27</v>
      </c>
      <c r="V7645" t="s">
        <v>46</v>
      </c>
      <c r="W7645" t="s">
        <v>54</v>
      </c>
      <c r="X7645" t="s">
        <v>30</v>
      </c>
    </row>
    <row r="7646" spans="1:24" x14ac:dyDescent="0.3">
      <c r="A7646">
        <v>15715939</v>
      </c>
      <c r="B7646" t="s">
        <v>595</v>
      </c>
      <c r="C7646">
        <v>730</v>
      </c>
      <c r="D7646" t="s">
        <v>42</v>
      </c>
      <c r="E7646" t="s">
        <v>24</v>
      </c>
      <c r="F7646">
        <v>33</v>
      </c>
      <c r="G7646">
        <v>0</v>
      </c>
      <c r="H7646">
        <v>0</v>
      </c>
      <c r="I7646">
        <v>2</v>
      </c>
      <c r="J7646">
        <v>1</v>
      </c>
      <c r="K7646">
        <v>0</v>
      </c>
      <c r="L7646">
        <v>1475</v>
      </c>
      <c r="M7646">
        <v>0</v>
      </c>
      <c r="N7646" t="str">
        <f>IF(BANK[[#This Row],[EXITED]]=0,"No","Yes")</f>
        <v>No</v>
      </c>
      <c r="O7646">
        <v>0</v>
      </c>
      <c r="P7646" t="str">
        <f>IF(BANK[[#This Row],[COMPLAIN]]=0,"No","Yes")</f>
        <v>No</v>
      </c>
      <c r="Q7646">
        <v>2</v>
      </c>
      <c r="R7646" t="s">
        <v>37</v>
      </c>
      <c r="S7646">
        <v>506</v>
      </c>
      <c r="T7646" t="s">
        <v>26</v>
      </c>
      <c r="U7646" t="s">
        <v>39</v>
      </c>
      <c r="V7646" t="s">
        <v>52</v>
      </c>
      <c r="W7646" t="s">
        <v>47</v>
      </c>
      <c r="X7646" t="s">
        <v>30</v>
      </c>
    </row>
    <row r="7647" spans="1:24" x14ac:dyDescent="0.3">
      <c r="A7647">
        <v>15684696</v>
      </c>
      <c r="B7647" t="s">
        <v>1158</v>
      </c>
      <c r="C7647">
        <v>560</v>
      </c>
      <c r="D7647" t="s">
        <v>23</v>
      </c>
      <c r="E7647" t="s">
        <v>45</v>
      </c>
      <c r="F7647">
        <v>26</v>
      </c>
      <c r="G7647">
        <v>3</v>
      </c>
      <c r="H7647">
        <v>116576</v>
      </c>
      <c r="I7647">
        <v>1</v>
      </c>
      <c r="J7647">
        <v>1</v>
      </c>
      <c r="K7647">
        <v>0</v>
      </c>
      <c r="L7647">
        <v>157567</v>
      </c>
      <c r="M7647">
        <v>0</v>
      </c>
      <c r="N7647" t="str">
        <f>IF(BANK[[#This Row],[EXITED]]=0,"No","Yes")</f>
        <v>No</v>
      </c>
      <c r="O7647">
        <v>0</v>
      </c>
      <c r="P7647" t="str">
        <f>IF(BANK[[#This Row],[COMPLAIN]]=0,"No","Yes")</f>
        <v>No</v>
      </c>
      <c r="Q7647">
        <v>4</v>
      </c>
      <c r="R7647" t="s">
        <v>43</v>
      </c>
      <c r="S7647">
        <v>440</v>
      </c>
      <c r="T7647" t="s">
        <v>26</v>
      </c>
      <c r="U7647" t="s">
        <v>34</v>
      </c>
      <c r="V7647" t="s">
        <v>46</v>
      </c>
      <c r="W7647" t="s">
        <v>40</v>
      </c>
      <c r="X7647" t="s">
        <v>30</v>
      </c>
    </row>
    <row r="7648" spans="1:24" x14ac:dyDescent="0.3">
      <c r="A7648">
        <v>15610900</v>
      </c>
      <c r="B7648" t="s">
        <v>645</v>
      </c>
      <c r="C7648">
        <v>770</v>
      </c>
      <c r="D7648" t="s">
        <v>42</v>
      </c>
      <c r="E7648" t="s">
        <v>45</v>
      </c>
      <c r="F7648">
        <v>70</v>
      </c>
      <c r="G7648">
        <v>9</v>
      </c>
      <c r="H7648">
        <v>110739</v>
      </c>
      <c r="I7648">
        <v>1</v>
      </c>
      <c r="J7648">
        <v>1</v>
      </c>
      <c r="K7648">
        <v>0</v>
      </c>
      <c r="L7648">
        <v>22667</v>
      </c>
      <c r="M7648">
        <v>1</v>
      </c>
      <c r="N7648" t="str">
        <f>IF(BANK[[#This Row],[EXITED]]=0,"No","Yes")</f>
        <v>Yes</v>
      </c>
      <c r="O7648">
        <v>1</v>
      </c>
      <c r="P7648" t="str">
        <f>IF(BANK[[#This Row],[COMPLAIN]]=0,"No","Yes")</f>
        <v>Yes</v>
      </c>
      <c r="Q7648">
        <v>3</v>
      </c>
      <c r="R7648" t="s">
        <v>43</v>
      </c>
      <c r="S7648">
        <v>467</v>
      </c>
      <c r="T7648" t="s">
        <v>51</v>
      </c>
      <c r="U7648" t="s">
        <v>34</v>
      </c>
      <c r="V7648" t="s">
        <v>28</v>
      </c>
      <c r="W7648" t="s">
        <v>54</v>
      </c>
      <c r="X7648" t="s">
        <v>30</v>
      </c>
    </row>
    <row r="7649" spans="1:24" x14ac:dyDescent="0.3">
      <c r="A7649">
        <v>15640409</v>
      </c>
      <c r="B7649" t="s">
        <v>263</v>
      </c>
      <c r="C7649">
        <v>817</v>
      </c>
      <c r="D7649" t="s">
        <v>56</v>
      </c>
      <c r="E7649" t="s">
        <v>45</v>
      </c>
      <c r="F7649">
        <v>46</v>
      </c>
      <c r="G7649">
        <v>0</v>
      </c>
      <c r="H7649">
        <v>89088</v>
      </c>
      <c r="I7649">
        <v>1</v>
      </c>
      <c r="J7649">
        <v>0</v>
      </c>
      <c r="K7649">
        <v>1</v>
      </c>
      <c r="L7649">
        <v>87942</v>
      </c>
      <c r="M7649">
        <v>1</v>
      </c>
      <c r="N7649" t="str">
        <f>IF(BANK[[#This Row],[EXITED]]=0,"No","Yes")</f>
        <v>Yes</v>
      </c>
      <c r="O7649">
        <v>1</v>
      </c>
      <c r="P7649" t="str">
        <f>IF(BANK[[#This Row],[COMPLAIN]]=0,"No","Yes")</f>
        <v>Yes</v>
      </c>
      <c r="Q7649">
        <v>1</v>
      </c>
      <c r="R7649" t="s">
        <v>37</v>
      </c>
      <c r="S7649">
        <v>788</v>
      </c>
      <c r="T7649" t="s">
        <v>33</v>
      </c>
      <c r="U7649" t="s">
        <v>34</v>
      </c>
      <c r="V7649" t="s">
        <v>52</v>
      </c>
      <c r="W7649" t="s">
        <v>29</v>
      </c>
      <c r="X7649" t="s">
        <v>30</v>
      </c>
    </row>
    <row r="7650" spans="1:24" x14ac:dyDescent="0.3">
      <c r="A7650">
        <v>15697702</v>
      </c>
      <c r="B7650" t="s">
        <v>1234</v>
      </c>
      <c r="C7650">
        <v>730</v>
      </c>
      <c r="D7650" t="s">
        <v>23</v>
      </c>
      <c r="E7650" t="s">
        <v>24</v>
      </c>
      <c r="F7650">
        <v>29</v>
      </c>
      <c r="G7650">
        <v>2</v>
      </c>
      <c r="H7650">
        <v>0</v>
      </c>
      <c r="I7650">
        <v>2</v>
      </c>
      <c r="J7650">
        <v>1</v>
      </c>
      <c r="K7650">
        <v>0</v>
      </c>
      <c r="L7650">
        <v>14174</v>
      </c>
      <c r="M7650">
        <v>0</v>
      </c>
      <c r="N7650" t="str">
        <f>IF(BANK[[#This Row],[EXITED]]=0,"No","Yes")</f>
        <v>No</v>
      </c>
      <c r="O7650">
        <v>0</v>
      </c>
      <c r="P7650" t="str">
        <f>IF(BANK[[#This Row],[COMPLAIN]]=0,"No","Yes")</f>
        <v>No</v>
      </c>
      <c r="Q7650">
        <v>4</v>
      </c>
      <c r="R7650" t="s">
        <v>25</v>
      </c>
      <c r="S7650">
        <v>523</v>
      </c>
      <c r="T7650" t="s">
        <v>26</v>
      </c>
      <c r="U7650" t="s">
        <v>39</v>
      </c>
      <c r="V7650" t="s">
        <v>52</v>
      </c>
      <c r="W7650" t="s">
        <v>40</v>
      </c>
      <c r="X7650" t="s">
        <v>30</v>
      </c>
    </row>
    <row r="7651" spans="1:24" x14ac:dyDescent="0.3">
      <c r="A7651">
        <v>15790267</v>
      </c>
      <c r="B7651" t="s">
        <v>478</v>
      </c>
      <c r="C7651">
        <v>625</v>
      </c>
      <c r="D7651" t="s">
        <v>42</v>
      </c>
      <c r="E7651" t="s">
        <v>45</v>
      </c>
      <c r="F7651">
        <v>40</v>
      </c>
      <c r="G7651">
        <v>7</v>
      </c>
      <c r="H7651">
        <v>141268</v>
      </c>
      <c r="I7651">
        <v>1</v>
      </c>
      <c r="J7651">
        <v>0</v>
      </c>
      <c r="K7651">
        <v>1</v>
      </c>
      <c r="L7651">
        <v>177397</v>
      </c>
      <c r="M7651">
        <v>0</v>
      </c>
      <c r="N7651" t="str">
        <f>IF(BANK[[#This Row],[EXITED]]=0,"No","Yes")</f>
        <v>No</v>
      </c>
      <c r="O7651">
        <v>0</v>
      </c>
      <c r="P7651" t="str">
        <f>IF(BANK[[#This Row],[COMPLAIN]]=0,"No","Yes")</f>
        <v>No</v>
      </c>
      <c r="Q7651">
        <v>2</v>
      </c>
      <c r="R7651" t="s">
        <v>32</v>
      </c>
      <c r="S7651">
        <v>358</v>
      </c>
      <c r="T7651" t="s">
        <v>33</v>
      </c>
      <c r="U7651" t="s">
        <v>27</v>
      </c>
      <c r="V7651" t="s">
        <v>28</v>
      </c>
      <c r="W7651" t="s">
        <v>47</v>
      </c>
      <c r="X7651" t="s">
        <v>30</v>
      </c>
    </row>
    <row r="7652" spans="1:24" x14ac:dyDescent="0.3">
      <c r="A7652">
        <v>15809777</v>
      </c>
      <c r="B7652" t="s">
        <v>2604</v>
      </c>
      <c r="C7652">
        <v>497</v>
      </c>
      <c r="D7652" t="s">
        <v>56</v>
      </c>
      <c r="E7652" t="s">
        <v>45</v>
      </c>
      <c r="F7652">
        <v>55</v>
      </c>
      <c r="G7652">
        <v>7</v>
      </c>
      <c r="H7652">
        <v>131779</v>
      </c>
      <c r="I7652">
        <v>1</v>
      </c>
      <c r="J7652">
        <v>1</v>
      </c>
      <c r="K7652">
        <v>1</v>
      </c>
      <c r="L7652">
        <v>9973</v>
      </c>
      <c r="M7652">
        <v>0</v>
      </c>
      <c r="N7652" t="str">
        <f>IF(BANK[[#This Row],[EXITED]]=0,"No","Yes")</f>
        <v>No</v>
      </c>
      <c r="O7652">
        <v>0</v>
      </c>
      <c r="P7652" t="str">
        <f>IF(BANK[[#This Row],[COMPLAIN]]=0,"No","Yes")</f>
        <v>No</v>
      </c>
      <c r="Q7652">
        <v>5</v>
      </c>
      <c r="R7652" t="s">
        <v>25</v>
      </c>
      <c r="S7652">
        <v>605</v>
      </c>
      <c r="T7652" t="s">
        <v>51</v>
      </c>
      <c r="U7652" t="s">
        <v>27</v>
      </c>
      <c r="V7652" t="s">
        <v>28</v>
      </c>
      <c r="W7652" t="s">
        <v>35</v>
      </c>
      <c r="X7652" t="s">
        <v>30</v>
      </c>
    </row>
    <row r="7653" spans="1:24" x14ac:dyDescent="0.3">
      <c r="A7653">
        <v>15717185</v>
      </c>
      <c r="B7653" t="s">
        <v>713</v>
      </c>
      <c r="C7653">
        <v>711</v>
      </c>
      <c r="D7653" t="s">
        <v>42</v>
      </c>
      <c r="E7653" t="s">
        <v>24</v>
      </c>
      <c r="F7653">
        <v>28</v>
      </c>
      <c r="G7653">
        <v>8</v>
      </c>
      <c r="H7653">
        <v>0</v>
      </c>
      <c r="I7653">
        <v>2</v>
      </c>
      <c r="J7653">
        <v>1</v>
      </c>
      <c r="K7653">
        <v>1</v>
      </c>
      <c r="L7653">
        <v>64286</v>
      </c>
      <c r="M7653">
        <v>0</v>
      </c>
      <c r="N7653" t="str">
        <f>IF(BANK[[#This Row],[EXITED]]=0,"No","Yes")</f>
        <v>No</v>
      </c>
      <c r="O7653">
        <v>0</v>
      </c>
      <c r="P7653" t="str">
        <f>IF(BANK[[#This Row],[COMPLAIN]]=0,"No","Yes")</f>
        <v>No</v>
      </c>
      <c r="Q7653">
        <v>2</v>
      </c>
      <c r="R7653" t="s">
        <v>25</v>
      </c>
      <c r="S7653">
        <v>997</v>
      </c>
      <c r="T7653" t="s">
        <v>26</v>
      </c>
      <c r="U7653" t="s">
        <v>39</v>
      </c>
      <c r="V7653" t="s">
        <v>28</v>
      </c>
      <c r="W7653" t="s">
        <v>47</v>
      </c>
      <c r="X7653" t="s">
        <v>30</v>
      </c>
    </row>
    <row r="7654" spans="1:24" x14ac:dyDescent="0.3">
      <c r="A7654">
        <v>15732266</v>
      </c>
      <c r="B7654" t="s">
        <v>1899</v>
      </c>
      <c r="C7654">
        <v>553</v>
      </c>
      <c r="D7654" t="s">
        <v>56</v>
      </c>
      <c r="E7654" t="s">
        <v>24</v>
      </c>
      <c r="F7654">
        <v>53</v>
      </c>
      <c r="G7654">
        <v>5</v>
      </c>
      <c r="H7654">
        <v>127998</v>
      </c>
      <c r="I7654">
        <v>1</v>
      </c>
      <c r="J7654">
        <v>1</v>
      </c>
      <c r="K7654">
        <v>0</v>
      </c>
      <c r="L7654">
        <v>165379</v>
      </c>
      <c r="M7654">
        <v>1</v>
      </c>
      <c r="N7654" t="str">
        <f>IF(BANK[[#This Row],[EXITED]]=0,"No","Yes")</f>
        <v>Yes</v>
      </c>
      <c r="O7654">
        <v>1</v>
      </c>
      <c r="P7654" t="str">
        <f>IF(BANK[[#This Row],[COMPLAIN]]=0,"No","Yes")</f>
        <v>Yes</v>
      </c>
      <c r="Q7654">
        <v>2</v>
      </c>
      <c r="R7654" t="s">
        <v>37</v>
      </c>
      <c r="S7654">
        <v>775</v>
      </c>
      <c r="T7654" t="s">
        <v>51</v>
      </c>
      <c r="U7654" t="s">
        <v>27</v>
      </c>
      <c r="V7654" t="s">
        <v>46</v>
      </c>
      <c r="W7654" t="s">
        <v>47</v>
      </c>
      <c r="X7654" t="s">
        <v>30</v>
      </c>
    </row>
    <row r="7655" spans="1:24" x14ac:dyDescent="0.3">
      <c r="A7655">
        <v>15651943</v>
      </c>
      <c r="B7655" t="s">
        <v>2605</v>
      </c>
      <c r="C7655">
        <v>580</v>
      </c>
      <c r="D7655" t="s">
        <v>23</v>
      </c>
      <c r="E7655" t="s">
        <v>45</v>
      </c>
      <c r="F7655">
        <v>65</v>
      </c>
      <c r="G7655">
        <v>1</v>
      </c>
      <c r="H7655">
        <v>0</v>
      </c>
      <c r="I7655">
        <v>2</v>
      </c>
      <c r="J7655">
        <v>0</v>
      </c>
      <c r="K7655">
        <v>1</v>
      </c>
      <c r="L7655">
        <v>103182</v>
      </c>
      <c r="M7655">
        <v>0</v>
      </c>
      <c r="N7655" t="str">
        <f>IF(BANK[[#This Row],[EXITED]]=0,"No","Yes")</f>
        <v>No</v>
      </c>
      <c r="O7655">
        <v>0</v>
      </c>
      <c r="P7655" t="str">
        <f>IF(BANK[[#This Row],[COMPLAIN]]=0,"No","Yes")</f>
        <v>No</v>
      </c>
      <c r="Q7655">
        <v>1</v>
      </c>
      <c r="R7655" t="s">
        <v>25</v>
      </c>
      <c r="S7655">
        <v>352</v>
      </c>
      <c r="T7655" t="s">
        <v>51</v>
      </c>
      <c r="U7655" t="s">
        <v>39</v>
      </c>
      <c r="V7655" t="s">
        <v>52</v>
      </c>
      <c r="W7655" t="s">
        <v>29</v>
      </c>
      <c r="X7655" t="s">
        <v>30</v>
      </c>
    </row>
    <row r="7656" spans="1:24" x14ac:dyDescent="0.3">
      <c r="A7656">
        <v>15690620</v>
      </c>
      <c r="B7656" t="s">
        <v>1018</v>
      </c>
      <c r="C7656">
        <v>665</v>
      </c>
      <c r="D7656" t="s">
        <v>42</v>
      </c>
      <c r="E7656" t="s">
        <v>24</v>
      </c>
      <c r="F7656">
        <v>39</v>
      </c>
      <c r="G7656">
        <v>10</v>
      </c>
      <c r="H7656">
        <v>46324</v>
      </c>
      <c r="I7656">
        <v>1</v>
      </c>
      <c r="J7656">
        <v>1</v>
      </c>
      <c r="K7656">
        <v>0</v>
      </c>
      <c r="L7656">
        <v>136812</v>
      </c>
      <c r="M7656">
        <v>0</v>
      </c>
      <c r="N7656" t="str">
        <f>IF(BANK[[#This Row],[EXITED]]=0,"No","Yes")</f>
        <v>No</v>
      </c>
      <c r="O7656">
        <v>0</v>
      </c>
      <c r="P7656" t="str">
        <f>IF(BANK[[#This Row],[COMPLAIN]]=0,"No","Yes")</f>
        <v>No</v>
      </c>
      <c r="Q7656">
        <v>2</v>
      </c>
      <c r="R7656" t="s">
        <v>25</v>
      </c>
      <c r="S7656">
        <v>469</v>
      </c>
      <c r="T7656" t="s">
        <v>33</v>
      </c>
      <c r="U7656" t="s">
        <v>34</v>
      </c>
      <c r="V7656" t="s">
        <v>28</v>
      </c>
      <c r="W7656" t="s">
        <v>47</v>
      </c>
      <c r="X7656" t="s">
        <v>30</v>
      </c>
    </row>
    <row r="7657" spans="1:24" x14ac:dyDescent="0.3">
      <c r="A7657">
        <v>15726814</v>
      </c>
      <c r="B7657" t="s">
        <v>727</v>
      </c>
      <c r="C7657">
        <v>554</v>
      </c>
      <c r="D7657" t="s">
        <v>23</v>
      </c>
      <c r="E7657" t="s">
        <v>24</v>
      </c>
      <c r="F7657">
        <v>46</v>
      </c>
      <c r="G7657">
        <v>4</v>
      </c>
      <c r="H7657">
        <v>0</v>
      </c>
      <c r="I7657">
        <v>2</v>
      </c>
      <c r="J7657">
        <v>0</v>
      </c>
      <c r="K7657">
        <v>1</v>
      </c>
      <c r="L7657">
        <v>57321</v>
      </c>
      <c r="M7657">
        <v>0</v>
      </c>
      <c r="N7657" t="str">
        <f>IF(BANK[[#This Row],[EXITED]]=0,"No","Yes")</f>
        <v>No</v>
      </c>
      <c r="O7657">
        <v>0</v>
      </c>
      <c r="P7657" t="str">
        <f>IF(BANK[[#This Row],[COMPLAIN]]=0,"No","Yes")</f>
        <v>No</v>
      </c>
      <c r="Q7657">
        <v>2</v>
      </c>
      <c r="R7657" t="s">
        <v>25</v>
      </c>
      <c r="S7657">
        <v>262</v>
      </c>
      <c r="T7657" t="s">
        <v>33</v>
      </c>
      <c r="U7657" t="s">
        <v>39</v>
      </c>
      <c r="V7657" t="s">
        <v>46</v>
      </c>
      <c r="W7657" t="s">
        <v>47</v>
      </c>
      <c r="X7657" t="s">
        <v>30</v>
      </c>
    </row>
    <row r="7658" spans="1:24" x14ac:dyDescent="0.3">
      <c r="A7658">
        <v>15758073</v>
      </c>
      <c r="B7658" t="s">
        <v>322</v>
      </c>
      <c r="C7658">
        <v>655</v>
      </c>
      <c r="D7658" t="s">
        <v>42</v>
      </c>
      <c r="E7658" t="s">
        <v>45</v>
      </c>
      <c r="F7658">
        <v>20</v>
      </c>
      <c r="G7658">
        <v>7</v>
      </c>
      <c r="H7658">
        <v>134398</v>
      </c>
      <c r="I7658">
        <v>1</v>
      </c>
      <c r="J7658">
        <v>0</v>
      </c>
      <c r="K7658">
        <v>0</v>
      </c>
      <c r="L7658">
        <v>28030</v>
      </c>
      <c r="M7658">
        <v>0</v>
      </c>
      <c r="N7658" t="str">
        <f>IF(BANK[[#This Row],[EXITED]]=0,"No","Yes")</f>
        <v>No</v>
      </c>
      <c r="O7658">
        <v>0</v>
      </c>
      <c r="P7658" t="str">
        <f>IF(BANK[[#This Row],[COMPLAIN]]=0,"No","Yes")</f>
        <v>No</v>
      </c>
      <c r="Q7658">
        <v>4</v>
      </c>
      <c r="R7658" t="s">
        <v>25</v>
      </c>
      <c r="S7658">
        <v>516</v>
      </c>
      <c r="T7658" t="s">
        <v>38</v>
      </c>
      <c r="U7658" t="s">
        <v>27</v>
      </c>
      <c r="V7658" t="s">
        <v>28</v>
      </c>
      <c r="W7658" t="s">
        <v>40</v>
      </c>
      <c r="X7658" t="s">
        <v>30</v>
      </c>
    </row>
    <row r="7659" spans="1:24" x14ac:dyDescent="0.3">
      <c r="A7659">
        <v>15785815</v>
      </c>
      <c r="B7659" t="s">
        <v>452</v>
      </c>
      <c r="C7659">
        <v>670</v>
      </c>
      <c r="D7659" t="s">
        <v>56</v>
      </c>
      <c r="E7659" t="s">
        <v>24</v>
      </c>
      <c r="F7659">
        <v>31</v>
      </c>
      <c r="G7659">
        <v>1</v>
      </c>
      <c r="H7659">
        <v>142632</v>
      </c>
      <c r="I7659">
        <v>2</v>
      </c>
      <c r="J7659">
        <v>1</v>
      </c>
      <c r="K7659">
        <v>1</v>
      </c>
      <c r="L7659">
        <v>175894</v>
      </c>
      <c r="M7659">
        <v>0</v>
      </c>
      <c r="N7659" t="str">
        <f>IF(BANK[[#This Row],[EXITED]]=0,"No","Yes")</f>
        <v>No</v>
      </c>
      <c r="O7659">
        <v>0</v>
      </c>
      <c r="P7659" t="str">
        <f>IF(BANK[[#This Row],[COMPLAIN]]=0,"No","Yes")</f>
        <v>No</v>
      </c>
      <c r="Q7659">
        <v>1</v>
      </c>
      <c r="R7659" t="s">
        <v>37</v>
      </c>
      <c r="S7659">
        <v>804</v>
      </c>
      <c r="T7659" t="s">
        <v>26</v>
      </c>
      <c r="U7659" t="s">
        <v>27</v>
      </c>
      <c r="V7659" t="s">
        <v>52</v>
      </c>
      <c r="W7659" t="s">
        <v>29</v>
      </c>
      <c r="X7659" t="s">
        <v>30</v>
      </c>
    </row>
    <row r="7660" spans="1:24" x14ac:dyDescent="0.3">
      <c r="A7660">
        <v>15580719</v>
      </c>
      <c r="B7660" t="s">
        <v>472</v>
      </c>
      <c r="C7660">
        <v>697</v>
      </c>
      <c r="D7660" t="s">
        <v>42</v>
      </c>
      <c r="E7660" t="s">
        <v>45</v>
      </c>
      <c r="F7660">
        <v>23</v>
      </c>
      <c r="G7660">
        <v>10</v>
      </c>
      <c r="H7660">
        <v>0</v>
      </c>
      <c r="I7660">
        <v>2</v>
      </c>
      <c r="J7660">
        <v>1</v>
      </c>
      <c r="K7660">
        <v>1</v>
      </c>
      <c r="L7660">
        <v>79734</v>
      </c>
      <c r="M7660">
        <v>0</v>
      </c>
      <c r="N7660" t="str">
        <f>IF(BANK[[#This Row],[EXITED]]=0,"No","Yes")</f>
        <v>No</v>
      </c>
      <c r="O7660">
        <v>0</v>
      </c>
      <c r="P7660" t="str">
        <f>IF(BANK[[#This Row],[COMPLAIN]]=0,"No","Yes")</f>
        <v>No</v>
      </c>
      <c r="Q7660">
        <v>3</v>
      </c>
      <c r="R7660" t="s">
        <v>37</v>
      </c>
      <c r="S7660">
        <v>968</v>
      </c>
      <c r="T7660" t="s">
        <v>38</v>
      </c>
      <c r="U7660" t="s">
        <v>39</v>
      </c>
      <c r="V7660" t="s">
        <v>28</v>
      </c>
      <c r="W7660" t="s">
        <v>54</v>
      </c>
      <c r="X7660" t="s">
        <v>30</v>
      </c>
    </row>
    <row r="7661" spans="1:24" x14ac:dyDescent="0.3">
      <c r="A7661">
        <v>15788536</v>
      </c>
      <c r="B7661" t="s">
        <v>2606</v>
      </c>
      <c r="C7661">
        <v>755</v>
      </c>
      <c r="D7661" t="s">
        <v>56</v>
      </c>
      <c r="E7661" t="s">
        <v>24</v>
      </c>
      <c r="F7661">
        <v>40</v>
      </c>
      <c r="G7661">
        <v>2</v>
      </c>
      <c r="H7661">
        <v>137431</v>
      </c>
      <c r="I7661">
        <v>2</v>
      </c>
      <c r="J7661">
        <v>0</v>
      </c>
      <c r="K7661">
        <v>0</v>
      </c>
      <c r="L7661">
        <v>176769</v>
      </c>
      <c r="M7661">
        <v>0</v>
      </c>
      <c r="N7661" t="str">
        <f>IF(BANK[[#This Row],[EXITED]]=0,"No","Yes")</f>
        <v>No</v>
      </c>
      <c r="O7661">
        <v>0</v>
      </c>
      <c r="P7661" t="str">
        <f>IF(BANK[[#This Row],[COMPLAIN]]=0,"No","Yes")</f>
        <v>No</v>
      </c>
      <c r="Q7661">
        <v>1</v>
      </c>
      <c r="R7661" t="s">
        <v>37</v>
      </c>
      <c r="S7661">
        <v>399</v>
      </c>
      <c r="T7661" t="s">
        <v>33</v>
      </c>
      <c r="U7661" t="s">
        <v>27</v>
      </c>
      <c r="V7661" t="s">
        <v>52</v>
      </c>
      <c r="W7661" t="s">
        <v>29</v>
      </c>
      <c r="X7661" t="s">
        <v>30</v>
      </c>
    </row>
    <row r="7662" spans="1:24" x14ac:dyDescent="0.3">
      <c r="A7662">
        <v>15693337</v>
      </c>
      <c r="B7662" t="s">
        <v>1328</v>
      </c>
      <c r="C7662">
        <v>683</v>
      </c>
      <c r="D7662" t="s">
        <v>23</v>
      </c>
      <c r="E7662" t="s">
        <v>24</v>
      </c>
      <c r="F7662">
        <v>41</v>
      </c>
      <c r="G7662">
        <v>0</v>
      </c>
      <c r="H7662">
        <v>148863</v>
      </c>
      <c r="I7662">
        <v>1</v>
      </c>
      <c r="J7662">
        <v>1</v>
      </c>
      <c r="K7662">
        <v>1</v>
      </c>
      <c r="L7662">
        <v>163911</v>
      </c>
      <c r="M7662">
        <v>0</v>
      </c>
      <c r="N7662" t="str">
        <f>IF(BANK[[#This Row],[EXITED]]=0,"No","Yes")</f>
        <v>No</v>
      </c>
      <c r="O7662">
        <v>0</v>
      </c>
      <c r="P7662" t="str">
        <f>IF(BANK[[#This Row],[COMPLAIN]]=0,"No","Yes")</f>
        <v>No</v>
      </c>
      <c r="Q7662">
        <v>2</v>
      </c>
      <c r="R7662" t="s">
        <v>25</v>
      </c>
      <c r="S7662">
        <v>295</v>
      </c>
      <c r="T7662" t="s">
        <v>33</v>
      </c>
      <c r="U7662" t="s">
        <v>27</v>
      </c>
      <c r="V7662" t="s">
        <v>52</v>
      </c>
      <c r="W7662" t="s">
        <v>47</v>
      </c>
      <c r="X7662" t="s">
        <v>30</v>
      </c>
    </row>
    <row r="7663" spans="1:24" x14ac:dyDescent="0.3">
      <c r="A7663">
        <v>15782311</v>
      </c>
      <c r="B7663" t="s">
        <v>1176</v>
      </c>
      <c r="C7663">
        <v>529</v>
      </c>
      <c r="D7663" t="s">
        <v>42</v>
      </c>
      <c r="E7663" t="s">
        <v>24</v>
      </c>
      <c r="F7663">
        <v>28</v>
      </c>
      <c r="G7663">
        <v>9</v>
      </c>
      <c r="H7663">
        <v>0</v>
      </c>
      <c r="I7663">
        <v>2</v>
      </c>
      <c r="J7663">
        <v>1</v>
      </c>
      <c r="K7663">
        <v>1</v>
      </c>
      <c r="L7663">
        <v>52545</v>
      </c>
      <c r="M7663">
        <v>0</v>
      </c>
      <c r="N7663" t="str">
        <f>IF(BANK[[#This Row],[EXITED]]=0,"No","Yes")</f>
        <v>No</v>
      </c>
      <c r="O7663">
        <v>0</v>
      </c>
      <c r="P7663" t="str">
        <f>IF(BANK[[#This Row],[COMPLAIN]]=0,"No","Yes")</f>
        <v>No</v>
      </c>
      <c r="Q7663">
        <v>2</v>
      </c>
      <c r="R7663" t="s">
        <v>25</v>
      </c>
      <c r="S7663">
        <v>572</v>
      </c>
      <c r="T7663" t="s">
        <v>26</v>
      </c>
      <c r="U7663" t="s">
        <v>39</v>
      </c>
      <c r="V7663" t="s">
        <v>28</v>
      </c>
      <c r="W7663" t="s">
        <v>47</v>
      </c>
      <c r="X7663" t="s">
        <v>30</v>
      </c>
    </row>
    <row r="7664" spans="1:24" x14ac:dyDescent="0.3">
      <c r="A7664">
        <v>15642570</v>
      </c>
      <c r="B7664" t="s">
        <v>211</v>
      </c>
      <c r="C7664">
        <v>675</v>
      </c>
      <c r="D7664" t="s">
        <v>23</v>
      </c>
      <c r="E7664" t="s">
        <v>24</v>
      </c>
      <c r="F7664">
        <v>35</v>
      </c>
      <c r="G7664">
        <v>8</v>
      </c>
      <c r="H7664">
        <v>0</v>
      </c>
      <c r="I7664">
        <v>2</v>
      </c>
      <c r="J7664">
        <v>1</v>
      </c>
      <c r="K7664">
        <v>0</v>
      </c>
      <c r="L7664">
        <v>29062</v>
      </c>
      <c r="M7664">
        <v>0</v>
      </c>
      <c r="N7664" t="str">
        <f>IF(BANK[[#This Row],[EXITED]]=0,"No","Yes")</f>
        <v>No</v>
      </c>
      <c r="O7664">
        <v>0</v>
      </c>
      <c r="P7664" t="str">
        <f>IF(BANK[[#This Row],[COMPLAIN]]=0,"No","Yes")</f>
        <v>No</v>
      </c>
      <c r="Q7664">
        <v>2</v>
      </c>
      <c r="R7664" t="s">
        <v>43</v>
      </c>
      <c r="S7664">
        <v>329</v>
      </c>
      <c r="T7664" t="s">
        <v>26</v>
      </c>
      <c r="U7664" t="s">
        <v>39</v>
      </c>
      <c r="V7664" t="s">
        <v>28</v>
      </c>
      <c r="W7664" t="s">
        <v>47</v>
      </c>
      <c r="X7664" t="s">
        <v>30</v>
      </c>
    </row>
    <row r="7665" spans="1:24" x14ac:dyDescent="0.3">
      <c r="A7665">
        <v>15587596</v>
      </c>
      <c r="B7665" t="s">
        <v>162</v>
      </c>
      <c r="C7665">
        <v>628</v>
      </c>
      <c r="D7665" t="s">
        <v>23</v>
      </c>
      <c r="E7665" t="s">
        <v>45</v>
      </c>
      <c r="F7665">
        <v>39</v>
      </c>
      <c r="G7665">
        <v>8</v>
      </c>
      <c r="H7665">
        <v>107553</v>
      </c>
      <c r="I7665">
        <v>1</v>
      </c>
      <c r="J7665">
        <v>1</v>
      </c>
      <c r="K7665">
        <v>0</v>
      </c>
      <c r="L7665">
        <v>117523</v>
      </c>
      <c r="M7665">
        <v>0</v>
      </c>
      <c r="N7665" t="str">
        <f>IF(BANK[[#This Row],[EXITED]]=0,"No","Yes")</f>
        <v>No</v>
      </c>
      <c r="O7665">
        <v>0</v>
      </c>
      <c r="P7665" t="str">
        <f>IF(BANK[[#This Row],[COMPLAIN]]=0,"No","Yes")</f>
        <v>No</v>
      </c>
      <c r="Q7665">
        <v>4</v>
      </c>
      <c r="R7665" t="s">
        <v>32</v>
      </c>
      <c r="S7665">
        <v>256</v>
      </c>
      <c r="T7665" t="s">
        <v>33</v>
      </c>
      <c r="U7665" t="s">
        <v>34</v>
      </c>
      <c r="V7665" t="s">
        <v>28</v>
      </c>
      <c r="W7665" t="s">
        <v>40</v>
      </c>
      <c r="X7665" t="s">
        <v>30</v>
      </c>
    </row>
    <row r="7666" spans="1:24" x14ac:dyDescent="0.3">
      <c r="A7666">
        <v>15642710</v>
      </c>
      <c r="B7666" t="s">
        <v>425</v>
      </c>
      <c r="C7666">
        <v>686</v>
      </c>
      <c r="D7666" t="s">
        <v>42</v>
      </c>
      <c r="E7666" t="s">
        <v>24</v>
      </c>
      <c r="F7666">
        <v>26</v>
      </c>
      <c r="G7666">
        <v>7</v>
      </c>
      <c r="H7666">
        <v>0</v>
      </c>
      <c r="I7666">
        <v>2</v>
      </c>
      <c r="J7666">
        <v>1</v>
      </c>
      <c r="K7666">
        <v>0</v>
      </c>
      <c r="L7666">
        <v>1541</v>
      </c>
      <c r="M7666">
        <v>0</v>
      </c>
      <c r="N7666" t="str">
        <f>IF(BANK[[#This Row],[EXITED]]=0,"No","Yes")</f>
        <v>No</v>
      </c>
      <c r="O7666">
        <v>0</v>
      </c>
      <c r="P7666" t="str">
        <f>IF(BANK[[#This Row],[COMPLAIN]]=0,"No","Yes")</f>
        <v>No</v>
      </c>
      <c r="Q7666">
        <v>3</v>
      </c>
      <c r="R7666" t="s">
        <v>32</v>
      </c>
      <c r="S7666">
        <v>414</v>
      </c>
      <c r="T7666" t="s">
        <v>26</v>
      </c>
      <c r="U7666" t="s">
        <v>39</v>
      </c>
      <c r="V7666" t="s">
        <v>28</v>
      </c>
      <c r="W7666" t="s">
        <v>54</v>
      </c>
      <c r="X7666" t="s">
        <v>30</v>
      </c>
    </row>
    <row r="7667" spans="1:24" x14ac:dyDescent="0.3">
      <c r="A7667">
        <v>15797910</v>
      </c>
      <c r="B7667" t="s">
        <v>69</v>
      </c>
      <c r="C7667">
        <v>775</v>
      </c>
      <c r="D7667" t="s">
        <v>56</v>
      </c>
      <c r="E7667" t="s">
        <v>24</v>
      </c>
      <c r="F7667">
        <v>51</v>
      </c>
      <c r="G7667">
        <v>2</v>
      </c>
      <c r="H7667">
        <v>123783</v>
      </c>
      <c r="I7667">
        <v>1</v>
      </c>
      <c r="J7667">
        <v>1</v>
      </c>
      <c r="K7667">
        <v>1</v>
      </c>
      <c r="L7667">
        <v>134902</v>
      </c>
      <c r="M7667">
        <v>0</v>
      </c>
      <c r="N7667" t="str">
        <f>IF(BANK[[#This Row],[EXITED]]=0,"No","Yes")</f>
        <v>No</v>
      </c>
      <c r="O7667">
        <v>0</v>
      </c>
      <c r="P7667" t="str">
        <f>IF(BANK[[#This Row],[COMPLAIN]]=0,"No","Yes")</f>
        <v>No</v>
      </c>
      <c r="Q7667">
        <v>2</v>
      </c>
      <c r="R7667" t="s">
        <v>43</v>
      </c>
      <c r="S7667">
        <v>489</v>
      </c>
      <c r="T7667" t="s">
        <v>51</v>
      </c>
      <c r="U7667" t="s">
        <v>27</v>
      </c>
      <c r="V7667" t="s">
        <v>52</v>
      </c>
      <c r="W7667" t="s">
        <v>47</v>
      </c>
      <c r="X7667" t="s">
        <v>30</v>
      </c>
    </row>
    <row r="7668" spans="1:24" x14ac:dyDescent="0.3">
      <c r="A7668">
        <v>15800287</v>
      </c>
      <c r="B7668" t="s">
        <v>2607</v>
      </c>
      <c r="C7668">
        <v>706</v>
      </c>
      <c r="D7668" t="s">
        <v>23</v>
      </c>
      <c r="E7668" t="s">
        <v>45</v>
      </c>
      <c r="F7668">
        <v>46</v>
      </c>
      <c r="G7668">
        <v>2</v>
      </c>
      <c r="H7668">
        <v>127660</v>
      </c>
      <c r="I7668">
        <v>2</v>
      </c>
      <c r="J7668">
        <v>1</v>
      </c>
      <c r="K7668">
        <v>0</v>
      </c>
      <c r="L7668">
        <v>150157</v>
      </c>
      <c r="M7668">
        <v>1</v>
      </c>
      <c r="N7668" t="str">
        <f>IF(BANK[[#This Row],[EXITED]]=0,"No","Yes")</f>
        <v>Yes</v>
      </c>
      <c r="O7668">
        <v>1</v>
      </c>
      <c r="P7668" t="str">
        <f>IF(BANK[[#This Row],[COMPLAIN]]=0,"No","Yes")</f>
        <v>Yes</v>
      </c>
      <c r="Q7668">
        <v>2</v>
      </c>
      <c r="R7668" t="s">
        <v>43</v>
      </c>
      <c r="S7668">
        <v>334</v>
      </c>
      <c r="T7668" t="s">
        <v>33</v>
      </c>
      <c r="U7668" t="s">
        <v>27</v>
      </c>
      <c r="V7668" t="s">
        <v>52</v>
      </c>
      <c r="W7668" t="s">
        <v>47</v>
      </c>
      <c r="X7668" t="s">
        <v>30</v>
      </c>
    </row>
    <row r="7669" spans="1:24" x14ac:dyDescent="0.3">
      <c r="A7669">
        <v>15715796</v>
      </c>
      <c r="B7669" t="s">
        <v>774</v>
      </c>
      <c r="C7669">
        <v>728</v>
      </c>
      <c r="D7669" t="s">
        <v>42</v>
      </c>
      <c r="E7669" t="s">
        <v>24</v>
      </c>
      <c r="F7669">
        <v>37</v>
      </c>
      <c r="G7669">
        <v>0</v>
      </c>
      <c r="H7669">
        <v>0</v>
      </c>
      <c r="I7669">
        <v>2</v>
      </c>
      <c r="J7669">
        <v>1</v>
      </c>
      <c r="K7669">
        <v>1</v>
      </c>
      <c r="L7669">
        <v>72204</v>
      </c>
      <c r="M7669">
        <v>0</v>
      </c>
      <c r="N7669" t="str">
        <f>IF(BANK[[#This Row],[EXITED]]=0,"No","Yes")</f>
        <v>No</v>
      </c>
      <c r="O7669">
        <v>0</v>
      </c>
      <c r="P7669" t="str">
        <f>IF(BANK[[#This Row],[COMPLAIN]]=0,"No","Yes")</f>
        <v>No</v>
      </c>
      <c r="Q7669">
        <v>1</v>
      </c>
      <c r="R7669" t="s">
        <v>43</v>
      </c>
      <c r="S7669">
        <v>851</v>
      </c>
      <c r="T7669" t="s">
        <v>33</v>
      </c>
      <c r="U7669" t="s">
        <v>39</v>
      </c>
      <c r="V7669" t="s">
        <v>52</v>
      </c>
      <c r="W7669" t="s">
        <v>29</v>
      </c>
      <c r="X7669" t="s">
        <v>30</v>
      </c>
    </row>
    <row r="7670" spans="1:24" x14ac:dyDescent="0.3">
      <c r="A7670">
        <v>15743478</v>
      </c>
      <c r="B7670" t="s">
        <v>655</v>
      </c>
      <c r="C7670">
        <v>659</v>
      </c>
      <c r="D7670" t="s">
        <v>56</v>
      </c>
      <c r="E7670" t="s">
        <v>24</v>
      </c>
      <c r="F7670">
        <v>39</v>
      </c>
      <c r="G7670">
        <v>8</v>
      </c>
      <c r="H7670">
        <v>52106</v>
      </c>
      <c r="I7670">
        <v>2</v>
      </c>
      <c r="J7670">
        <v>1</v>
      </c>
      <c r="K7670">
        <v>1</v>
      </c>
      <c r="L7670">
        <v>107964</v>
      </c>
      <c r="M7670">
        <v>0</v>
      </c>
      <c r="N7670" t="str">
        <f>IF(BANK[[#This Row],[EXITED]]=0,"No","Yes")</f>
        <v>No</v>
      </c>
      <c r="O7670">
        <v>0</v>
      </c>
      <c r="P7670" t="str">
        <f>IF(BANK[[#This Row],[COMPLAIN]]=0,"No","Yes")</f>
        <v>No</v>
      </c>
      <c r="Q7670">
        <v>1</v>
      </c>
      <c r="R7670" t="s">
        <v>37</v>
      </c>
      <c r="S7670">
        <v>595</v>
      </c>
      <c r="T7670" t="s">
        <v>33</v>
      </c>
      <c r="U7670" t="s">
        <v>34</v>
      </c>
      <c r="V7670" t="s">
        <v>28</v>
      </c>
      <c r="W7670" t="s">
        <v>29</v>
      </c>
      <c r="X7670" t="s">
        <v>30</v>
      </c>
    </row>
    <row r="7671" spans="1:24" x14ac:dyDescent="0.3">
      <c r="A7671">
        <v>15743617</v>
      </c>
      <c r="B7671" t="s">
        <v>724</v>
      </c>
      <c r="C7671">
        <v>713</v>
      </c>
      <c r="D7671" t="s">
        <v>56</v>
      </c>
      <c r="E7671" t="s">
        <v>24</v>
      </c>
      <c r="F7671">
        <v>47</v>
      </c>
      <c r="G7671">
        <v>1</v>
      </c>
      <c r="H7671">
        <v>95995</v>
      </c>
      <c r="I7671">
        <v>1</v>
      </c>
      <c r="J7671">
        <v>1</v>
      </c>
      <c r="K7671">
        <v>0</v>
      </c>
      <c r="L7671">
        <v>197529</v>
      </c>
      <c r="M7671">
        <v>0</v>
      </c>
      <c r="N7671" t="str">
        <f>IF(BANK[[#This Row],[EXITED]]=0,"No","Yes")</f>
        <v>No</v>
      </c>
      <c r="O7671">
        <v>0</v>
      </c>
      <c r="P7671" t="str">
        <f>IF(BANK[[#This Row],[COMPLAIN]]=0,"No","Yes")</f>
        <v>No</v>
      </c>
      <c r="Q7671">
        <v>5</v>
      </c>
      <c r="R7671" t="s">
        <v>25</v>
      </c>
      <c r="S7671">
        <v>757</v>
      </c>
      <c r="T7671" t="s">
        <v>33</v>
      </c>
      <c r="U7671" t="s">
        <v>34</v>
      </c>
      <c r="V7671" t="s">
        <v>52</v>
      </c>
      <c r="W7671" t="s">
        <v>35</v>
      </c>
      <c r="X7671" t="s">
        <v>30</v>
      </c>
    </row>
    <row r="7672" spans="1:24" x14ac:dyDescent="0.3">
      <c r="A7672">
        <v>15713532</v>
      </c>
      <c r="B7672" t="s">
        <v>980</v>
      </c>
      <c r="C7672">
        <v>646</v>
      </c>
      <c r="D7672" t="s">
        <v>56</v>
      </c>
      <c r="E7672" t="s">
        <v>45</v>
      </c>
      <c r="F7672">
        <v>29</v>
      </c>
      <c r="G7672">
        <v>4</v>
      </c>
      <c r="H7672">
        <v>105957</v>
      </c>
      <c r="I7672">
        <v>1</v>
      </c>
      <c r="J7672">
        <v>1</v>
      </c>
      <c r="K7672">
        <v>0</v>
      </c>
      <c r="L7672">
        <v>15471</v>
      </c>
      <c r="M7672">
        <v>0</v>
      </c>
      <c r="N7672" t="str">
        <f>IF(BANK[[#This Row],[EXITED]]=0,"No","Yes")</f>
        <v>No</v>
      </c>
      <c r="O7672">
        <v>0</v>
      </c>
      <c r="P7672" t="str">
        <f>IF(BANK[[#This Row],[COMPLAIN]]=0,"No","Yes")</f>
        <v>No</v>
      </c>
      <c r="Q7672">
        <v>1</v>
      </c>
      <c r="R7672" t="s">
        <v>43</v>
      </c>
      <c r="S7672">
        <v>345</v>
      </c>
      <c r="T7672" t="s">
        <v>26</v>
      </c>
      <c r="U7672" t="s">
        <v>34</v>
      </c>
      <c r="V7672" t="s">
        <v>46</v>
      </c>
      <c r="W7672" t="s">
        <v>29</v>
      </c>
      <c r="X7672" t="s">
        <v>30</v>
      </c>
    </row>
    <row r="7673" spans="1:24" x14ac:dyDescent="0.3">
      <c r="A7673">
        <v>15776128</v>
      </c>
      <c r="B7673" t="s">
        <v>289</v>
      </c>
      <c r="C7673">
        <v>716</v>
      </c>
      <c r="D7673" t="s">
        <v>42</v>
      </c>
      <c r="E7673" t="s">
        <v>45</v>
      </c>
      <c r="F7673">
        <v>44</v>
      </c>
      <c r="G7673">
        <v>6</v>
      </c>
      <c r="H7673">
        <v>155115</v>
      </c>
      <c r="I7673">
        <v>1</v>
      </c>
      <c r="J7673">
        <v>0</v>
      </c>
      <c r="K7673">
        <v>0</v>
      </c>
      <c r="L7673">
        <v>133872</v>
      </c>
      <c r="M7673">
        <v>0</v>
      </c>
      <c r="N7673" t="str">
        <f>IF(BANK[[#This Row],[EXITED]]=0,"No","Yes")</f>
        <v>No</v>
      </c>
      <c r="O7673">
        <v>0</v>
      </c>
      <c r="P7673" t="str">
        <f>IF(BANK[[#This Row],[COMPLAIN]]=0,"No","Yes")</f>
        <v>No</v>
      </c>
      <c r="Q7673">
        <v>5</v>
      </c>
      <c r="R7673" t="s">
        <v>37</v>
      </c>
      <c r="S7673">
        <v>682</v>
      </c>
      <c r="T7673" t="s">
        <v>33</v>
      </c>
      <c r="U7673" t="s">
        <v>27</v>
      </c>
      <c r="V7673" t="s">
        <v>46</v>
      </c>
      <c r="W7673" t="s">
        <v>35</v>
      </c>
      <c r="X7673" t="s">
        <v>30</v>
      </c>
    </row>
    <row r="7674" spans="1:24" x14ac:dyDescent="0.3">
      <c r="A7674">
        <v>15632118</v>
      </c>
      <c r="B7674" t="s">
        <v>839</v>
      </c>
      <c r="C7674">
        <v>698</v>
      </c>
      <c r="D7674" t="s">
        <v>23</v>
      </c>
      <c r="E7674" t="s">
        <v>24</v>
      </c>
      <c r="F7674">
        <v>45</v>
      </c>
      <c r="G7674">
        <v>5</v>
      </c>
      <c r="H7674">
        <v>164451</v>
      </c>
      <c r="I7674">
        <v>1</v>
      </c>
      <c r="J7674">
        <v>1</v>
      </c>
      <c r="K7674">
        <v>0</v>
      </c>
      <c r="L7674">
        <v>141970</v>
      </c>
      <c r="M7674">
        <v>1</v>
      </c>
      <c r="N7674" t="str">
        <f>IF(BANK[[#This Row],[EXITED]]=0,"No","Yes")</f>
        <v>Yes</v>
      </c>
      <c r="O7674">
        <v>1</v>
      </c>
      <c r="P7674" t="str">
        <f>IF(BANK[[#This Row],[COMPLAIN]]=0,"No","Yes")</f>
        <v>Yes</v>
      </c>
      <c r="Q7674">
        <v>3</v>
      </c>
      <c r="R7674" t="s">
        <v>37</v>
      </c>
      <c r="S7674">
        <v>347</v>
      </c>
      <c r="T7674" t="s">
        <v>33</v>
      </c>
      <c r="U7674" t="s">
        <v>27</v>
      </c>
      <c r="V7674" t="s">
        <v>46</v>
      </c>
      <c r="W7674" t="s">
        <v>54</v>
      </c>
      <c r="X7674" t="s">
        <v>30</v>
      </c>
    </row>
    <row r="7675" spans="1:24" x14ac:dyDescent="0.3">
      <c r="A7675">
        <v>15756926</v>
      </c>
      <c r="B7675" t="s">
        <v>2608</v>
      </c>
      <c r="C7675">
        <v>833</v>
      </c>
      <c r="D7675" t="s">
        <v>56</v>
      </c>
      <c r="E7675" t="s">
        <v>24</v>
      </c>
      <c r="F7675">
        <v>29</v>
      </c>
      <c r="G7675">
        <v>1</v>
      </c>
      <c r="H7675">
        <v>96462</v>
      </c>
      <c r="I7675">
        <v>2</v>
      </c>
      <c r="J7675">
        <v>0</v>
      </c>
      <c r="K7675">
        <v>1</v>
      </c>
      <c r="L7675">
        <v>48986</v>
      </c>
      <c r="M7675">
        <v>0</v>
      </c>
      <c r="N7675" t="str">
        <f>IF(BANK[[#This Row],[EXITED]]=0,"No","Yes")</f>
        <v>No</v>
      </c>
      <c r="O7675">
        <v>0</v>
      </c>
      <c r="P7675" t="str">
        <f>IF(BANK[[#This Row],[COMPLAIN]]=0,"No","Yes")</f>
        <v>No</v>
      </c>
      <c r="Q7675">
        <v>4</v>
      </c>
      <c r="R7675" t="s">
        <v>43</v>
      </c>
      <c r="S7675">
        <v>298</v>
      </c>
      <c r="T7675" t="s">
        <v>26</v>
      </c>
      <c r="U7675" t="s">
        <v>34</v>
      </c>
      <c r="V7675" t="s">
        <v>52</v>
      </c>
      <c r="W7675" t="s">
        <v>40</v>
      </c>
      <c r="X7675" t="s">
        <v>30</v>
      </c>
    </row>
    <row r="7676" spans="1:24" x14ac:dyDescent="0.3">
      <c r="A7676">
        <v>15762543</v>
      </c>
      <c r="B7676" t="s">
        <v>1209</v>
      </c>
      <c r="C7676">
        <v>711</v>
      </c>
      <c r="D7676" t="s">
        <v>42</v>
      </c>
      <c r="E7676" t="s">
        <v>45</v>
      </c>
      <c r="F7676">
        <v>32</v>
      </c>
      <c r="G7676">
        <v>1</v>
      </c>
      <c r="H7676">
        <v>0</v>
      </c>
      <c r="I7676">
        <v>2</v>
      </c>
      <c r="J7676">
        <v>1</v>
      </c>
      <c r="K7676">
        <v>0</v>
      </c>
      <c r="L7676">
        <v>126188</v>
      </c>
      <c r="M7676">
        <v>0</v>
      </c>
      <c r="N7676" t="str">
        <f>IF(BANK[[#This Row],[EXITED]]=0,"No","Yes")</f>
        <v>No</v>
      </c>
      <c r="O7676">
        <v>0</v>
      </c>
      <c r="P7676" t="str">
        <f>IF(BANK[[#This Row],[COMPLAIN]]=0,"No","Yes")</f>
        <v>No</v>
      </c>
      <c r="Q7676">
        <v>4</v>
      </c>
      <c r="R7676" t="s">
        <v>37</v>
      </c>
      <c r="S7676">
        <v>296</v>
      </c>
      <c r="T7676" t="s">
        <v>26</v>
      </c>
      <c r="U7676" t="s">
        <v>39</v>
      </c>
      <c r="V7676" t="s">
        <v>52</v>
      </c>
      <c r="W7676" t="s">
        <v>40</v>
      </c>
      <c r="X7676" t="s">
        <v>30</v>
      </c>
    </row>
    <row r="7677" spans="1:24" x14ac:dyDescent="0.3">
      <c r="A7677">
        <v>15719778</v>
      </c>
      <c r="B7677" t="s">
        <v>195</v>
      </c>
      <c r="C7677">
        <v>577</v>
      </c>
      <c r="D7677" t="s">
        <v>42</v>
      </c>
      <c r="E7677" t="s">
        <v>45</v>
      </c>
      <c r="F7677">
        <v>32</v>
      </c>
      <c r="G7677">
        <v>1</v>
      </c>
      <c r="H7677">
        <v>0</v>
      </c>
      <c r="I7677">
        <v>2</v>
      </c>
      <c r="J7677">
        <v>1</v>
      </c>
      <c r="K7677">
        <v>0</v>
      </c>
      <c r="L7677">
        <v>9902</v>
      </c>
      <c r="M7677">
        <v>0</v>
      </c>
      <c r="N7677" t="str">
        <f>IF(BANK[[#This Row],[EXITED]]=0,"No","Yes")</f>
        <v>No</v>
      </c>
      <c r="O7677">
        <v>0</v>
      </c>
      <c r="P7677" t="str">
        <f>IF(BANK[[#This Row],[COMPLAIN]]=0,"No","Yes")</f>
        <v>No</v>
      </c>
      <c r="Q7677">
        <v>2</v>
      </c>
      <c r="R7677" t="s">
        <v>37</v>
      </c>
      <c r="S7677">
        <v>899</v>
      </c>
      <c r="T7677" t="s">
        <v>26</v>
      </c>
      <c r="U7677" t="s">
        <v>39</v>
      </c>
      <c r="V7677" t="s">
        <v>52</v>
      </c>
      <c r="W7677" t="s">
        <v>47</v>
      </c>
      <c r="X7677" t="s">
        <v>30</v>
      </c>
    </row>
    <row r="7678" spans="1:24" x14ac:dyDescent="0.3">
      <c r="A7678">
        <v>15574237</v>
      </c>
      <c r="B7678" t="s">
        <v>916</v>
      </c>
      <c r="C7678">
        <v>588</v>
      </c>
      <c r="D7678" t="s">
        <v>42</v>
      </c>
      <c r="E7678" t="s">
        <v>45</v>
      </c>
      <c r="F7678">
        <v>21</v>
      </c>
      <c r="G7678">
        <v>8</v>
      </c>
      <c r="H7678">
        <v>0</v>
      </c>
      <c r="I7678">
        <v>2</v>
      </c>
      <c r="J7678">
        <v>1</v>
      </c>
      <c r="K7678">
        <v>1</v>
      </c>
      <c r="L7678">
        <v>110114</v>
      </c>
      <c r="M7678">
        <v>0</v>
      </c>
      <c r="N7678" t="str">
        <f>IF(BANK[[#This Row],[EXITED]]=0,"No","Yes")</f>
        <v>No</v>
      </c>
      <c r="O7678">
        <v>0</v>
      </c>
      <c r="P7678" t="str">
        <f>IF(BANK[[#This Row],[COMPLAIN]]=0,"No","Yes")</f>
        <v>No</v>
      </c>
      <c r="Q7678">
        <v>5</v>
      </c>
      <c r="R7678" t="s">
        <v>43</v>
      </c>
      <c r="S7678">
        <v>834</v>
      </c>
      <c r="T7678" t="s">
        <v>38</v>
      </c>
      <c r="U7678" t="s">
        <v>39</v>
      </c>
      <c r="V7678" t="s">
        <v>28</v>
      </c>
      <c r="W7678" t="s">
        <v>35</v>
      </c>
      <c r="X7678" t="s">
        <v>30</v>
      </c>
    </row>
    <row r="7679" spans="1:24" x14ac:dyDescent="0.3">
      <c r="A7679">
        <v>15746199</v>
      </c>
      <c r="B7679" t="s">
        <v>1746</v>
      </c>
      <c r="C7679">
        <v>558</v>
      </c>
      <c r="D7679" t="s">
        <v>42</v>
      </c>
      <c r="E7679" t="s">
        <v>45</v>
      </c>
      <c r="F7679">
        <v>41</v>
      </c>
      <c r="G7679">
        <v>6</v>
      </c>
      <c r="H7679">
        <v>0</v>
      </c>
      <c r="I7679">
        <v>1</v>
      </c>
      <c r="J7679">
        <v>1</v>
      </c>
      <c r="K7679">
        <v>1</v>
      </c>
      <c r="L7679">
        <v>143585</v>
      </c>
      <c r="M7679">
        <v>1</v>
      </c>
      <c r="N7679" t="str">
        <f>IF(BANK[[#This Row],[EXITED]]=0,"No","Yes")</f>
        <v>Yes</v>
      </c>
      <c r="O7679">
        <v>1</v>
      </c>
      <c r="P7679" t="str">
        <f>IF(BANK[[#This Row],[COMPLAIN]]=0,"No","Yes")</f>
        <v>Yes</v>
      </c>
      <c r="Q7679">
        <v>1</v>
      </c>
      <c r="R7679" t="s">
        <v>25</v>
      </c>
      <c r="S7679">
        <v>331</v>
      </c>
      <c r="T7679" t="s">
        <v>33</v>
      </c>
      <c r="U7679" t="s">
        <v>39</v>
      </c>
      <c r="V7679" t="s">
        <v>46</v>
      </c>
      <c r="W7679" t="s">
        <v>29</v>
      </c>
      <c r="X7679" t="s">
        <v>30</v>
      </c>
    </row>
    <row r="7680" spans="1:24" x14ac:dyDescent="0.3">
      <c r="A7680">
        <v>15724924</v>
      </c>
      <c r="B7680" t="s">
        <v>926</v>
      </c>
      <c r="C7680">
        <v>589</v>
      </c>
      <c r="D7680" t="s">
        <v>42</v>
      </c>
      <c r="E7680" t="s">
        <v>45</v>
      </c>
      <c r="F7680">
        <v>37</v>
      </c>
      <c r="G7680">
        <v>6</v>
      </c>
      <c r="H7680">
        <v>138498</v>
      </c>
      <c r="I7680">
        <v>1</v>
      </c>
      <c r="J7680">
        <v>0</v>
      </c>
      <c r="K7680">
        <v>1</v>
      </c>
      <c r="L7680">
        <v>18989</v>
      </c>
      <c r="M7680">
        <v>0</v>
      </c>
      <c r="N7680" t="str">
        <f>IF(BANK[[#This Row],[EXITED]]=0,"No","Yes")</f>
        <v>No</v>
      </c>
      <c r="O7680">
        <v>0</v>
      </c>
      <c r="P7680" t="str">
        <f>IF(BANK[[#This Row],[COMPLAIN]]=0,"No","Yes")</f>
        <v>No</v>
      </c>
      <c r="Q7680">
        <v>1</v>
      </c>
      <c r="R7680" t="s">
        <v>37</v>
      </c>
      <c r="S7680">
        <v>828</v>
      </c>
      <c r="T7680" t="s">
        <v>33</v>
      </c>
      <c r="U7680" t="s">
        <v>27</v>
      </c>
      <c r="V7680" t="s">
        <v>46</v>
      </c>
      <c r="W7680" t="s">
        <v>29</v>
      </c>
      <c r="X7680" t="s">
        <v>30</v>
      </c>
    </row>
    <row r="7681" spans="1:24" x14ac:dyDescent="0.3">
      <c r="A7681">
        <v>15795640</v>
      </c>
      <c r="B7681" t="s">
        <v>390</v>
      </c>
      <c r="C7681">
        <v>683</v>
      </c>
      <c r="D7681" t="s">
        <v>56</v>
      </c>
      <c r="E7681" t="s">
        <v>45</v>
      </c>
      <c r="F7681">
        <v>35</v>
      </c>
      <c r="G7681">
        <v>1</v>
      </c>
      <c r="H7681">
        <v>132371</v>
      </c>
      <c r="I7681">
        <v>2</v>
      </c>
      <c r="J7681">
        <v>0</v>
      </c>
      <c r="K7681">
        <v>0</v>
      </c>
      <c r="L7681">
        <v>186124</v>
      </c>
      <c r="M7681">
        <v>0</v>
      </c>
      <c r="N7681" t="str">
        <f>IF(BANK[[#This Row],[EXITED]]=0,"No","Yes")</f>
        <v>No</v>
      </c>
      <c r="O7681">
        <v>0</v>
      </c>
      <c r="P7681" t="str">
        <f>IF(BANK[[#This Row],[COMPLAIN]]=0,"No","Yes")</f>
        <v>No</v>
      </c>
      <c r="Q7681">
        <v>1</v>
      </c>
      <c r="R7681" t="s">
        <v>25</v>
      </c>
      <c r="S7681">
        <v>504</v>
      </c>
      <c r="T7681" t="s">
        <v>26</v>
      </c>
      <c r="U7681" t="s">
        <v>27</v>
      </c>
      <c r="V7681" t="s">
        <v>52</v>
      </c>
      <c r="W7681" t="s">
        <v>29</v>
      </c>
      <c r="X7681" t="s">
        <v>30</v>
      </c>
    </row>
    <row r="7682" spans="1:24" x14ac:dyDescent="0.3">
      <c r="A7682">
        <v>15639552</v>
      </c>
      <c r="B7682" t="s">
        <v>1433</v>
      </c>
      <c r="C7682">
        <v>603</v>
      </c>
      <c r="D7682" t="s">
        <v>56</v>
      </c>
      <c r="E7682" t="s">
        <v>45</v>
      </c>
      <c r="F7682">
        <v>40</v>
      </c>
      <c r="G7682">
        <v>8</v>
      </c>
      <c r="H7682">
        <v>148897</v>
      </c>
      <c r="I7682">
        <v>1</v>
      </c>
      <c r="J7682">
        <v>0</v>
      </c>
      <c r="K7682">
        <v>0</v>
      </c>
      <c r="L7682">
        <v>105053</v>
      </c>
      <c r="M7682">
        <v>0</v>
      </c>
      <c r="N7682" t="str">
        <f>IF(BANK[[#This Row],[EXITED]]=0,"No","Yes")</f>
        <v>No</v>
      </c>
      <c r="O7682">
        <v>0</v>
      </c>
      <c r="P7682" t="str">
        <f>IF(BANK[[#This Row],[COMPLAIN]]=0,"No","Yes")</f>
        <v>No</v>
      </c>
      <c r="Q7682">
        <v>1</v>
      </c>
      <c r="R7682" t="s">
        <v>32</v>
      </c>
      <c r="S7682">
        <v>352</v>
      </c>
      <c r="T7682" t="s">
        <v>33</v>
      </c>
      <c r="U7682" t="s">
        <v>27</v>
      </c>
      <c r="V7682" t="s">
        <v>28</v>
      </c>
      <c r="W7682" t="s">
        <v>29</v>
      </c>
      <c r="X7682" t="s">
        <v>30</v>
      </c>
    </row>
    <row r="7683" spans="1:24" x14ac:dyDescent="0.3">
      <c r="A7683">
        <v>15618816</v>
      </c>
      <c r="B7683" t="s">
        <v>1383</v>
      </c>
      <c r="C7683">
        <v>670</v>
      </c>
      <c r="D7683" t="s">
        <v>56</v>
      </c>
      <c r="E7683" t="s">
        <v>45</v>
      </c>
      <c r="F7683">
        <v>40</v>
      </c>
      <c r="G7683">
        <v>2</v>
      </c>
      <c r="H7683">
        <v>147171</v>
      </c>
      <c r="I7683">
        <v>1</v>
      </c>
      <c r="J7683">
        <v>0</v>
      </c>
      <c r="K7683">
        <v>1</v>
      </c>
      <c r="L7683">
        <v>69850</v>
      </c>
      <c r="M7683">
        <v>0</v>
      </c>
      <c r="N7683" t="str">
        <f>IF(BANK[[#This Row],[EXITED]]=0,"No","Yes")</f>
        <v>No</v>
      </c>
      <c r="O7683">
        <v>0</v>
      </c>
      <c r="P7683" t="str">
        <f>IF(BANK[[#This Row],[COMPLAIN]]=0,"No","Yes")</f>
        <v>No</v>
      </c>
      <c r="Q7683">
        <v>2</v>
      </c>
      <c r="R7683" t="s">
        <v>25</v>
      </c>
      <c r="S7683">
        <v>748</v>
      </c>
      <c r="T7683" t="s">
        <v>33</v>
      </c>
      <c r="U7683" t="s">
        <v>27</v>
      </c>
      <c r="V7683" t="s">
        <v>52</v>
      </c>
      <c r="W7683" t="s">
        <v>47</v>
      </c>
      <c r="X7683" t="s">
        <v>30</v>
      </c>
    </row>
    <row r="7684" spans="1:24" x14ac:dyDescent="0.3">
      <c r="A7684">
        <v>15568449</v>
      </c>
      <c r="B7684" t="s">
        <v>44</v>
      </c>
      <c r="C7684">
        <v>661</v>
      </c>
      <c r="D7684" t="s">
        <v>23</v>
      </c>
      <c r="E7684" t="s">
        <v>24</v>
      </c>
      <c r="F7684">
        <v>38</v>
      </c>
      <c r="G7684">
        <v>7</v>
      </c>
      <c r="H7684">
        <v>143007</v>
      </c>
      <c r="I7684">
        <v>1</v>
      </c>
      <c r="J7684">
        <v>1</v>
      </c>
      <c r="K7684">
        <v>1</v>
      </c>
      <c r="L7684">
        <v>15651</v>
      </c>
      <c r="M7684">
        <v>0</v>
      </c>
      <c r="N7684" t="str">
        <f>IF(BANK[[#This Row],[EXITED]]=0,"No","Yes")</f>
        <v>No</v>
      </c>
      <c r="O7684">
        <v>0</v>
      </c>
      <c r="P7684" t="str">
        <f>IF(BANK[[#This Row],[COMPLAIN]]=0,"No","Yes")</f>
        <v>No</v>
      </c>
      <c r="Q7684">
        <v>2</v>
      </c>
      <c r="R7684" t="s">
        <v>37</v>
      </c>
      <c r="S7684">
        <v>689</v>
      </c>
      <c r="T7684" t="s">
        <v>33</v>
      </c>
      <c r="U7684" t="s">
        <v>27</v>
      </c>
      <c r="V7684" t="s">
        <v>28</v>
      </c>
      <c r="W7684" t="s">
        <v>47</v>
      </c>
      <c r="X7684" t="s">
        <v>30</v>
      </c>
    </row>
    <row r="7685" spans="1:24" x14ac:dyDescent="0.3">
      <c r="A7685">
        <v>15787602</v>
      </c>
      <c r="B7685" t="s">
        <v>796</v>
      </c>
      <c r="C7685">
        <v>568</v>
      </c>
      <c r="D7685" t="s">
        <v>23</v>
      </c>
      <c r="E7685" t="s">
        <v>24</v>
      </c>
      <c r="F7685">
        <v>39</v>
      </c>
      <c r="G7685">
        <v>5</v>
      </c>
      <c r="H7685">
        <v>0</v>
      </c>
      <c r="I7685">
        <v>2</v>
      </c>
      <c r="J7685">
        <v>1</v>
      </c>
      <c r="K7685">
        <v>1</v>
      </c>
      <c r="L7685">
        <v>129570</v>
      </c>
      <c r="M7685">
        <v>0</v>
      </c>
      <c r="N7685" t="str">
        <f>IF(BANK[[#This Row],[EXITED]]=0,"No","Yes")</f>
        <v>No</v>
      </c>
      <c r="O7685">
        <v>0</v>
      </c>
      <c r="P7685" t="str">
        <f>IF(BANK[[#This Row],[COMPLAIN]]=0,"No","Yes")</f>
        <v>No</v>
      </c>
      <c r="Q7685">
        <v>4</v>
      </c>
      <c r="R7685" t="s">
        <v>37</v>
      </c>
      <c r="S7685">
        <v>594</v>
      </c>
      <c r="T7685" t="s">
        <v>33</v>
      </c>
      <c r="U7685" t="s">
        <v>39</v>
      </c>
      <c r="V7685" t="s">
        <v>46</v>
      </c>
      <c r="W7685" t="s">
        <v>40</v>
      </c>
      <c r="X7685" t="s">
        <v>30</v>
      </c>
    </row>
    <row r="7686" spans="1:24" x14ac:dyDescent="0.3">
      <c r="A7686">
        <v>15696989</v>
      </c>
      <c r="B7686" t="s">
        <v>1441</v>
      </c>
      <c r="C7686">
        <v>469</v>
      </c>
      <c r="D7686" t="s">
        <v>56</v>
      </c>
      <c r="E7686" t="s">
        <v>45</v>
      </c>
      <c r="F7686">
        <v>52</v>
      </c>
      <c r="G7686">
        <v>8</v>
      </c>
      <c r="H7686">
        <v>139493</v>
      </c>
      <c r="I7686">
        <v>3</v>
      </c>
      <c r="J7686">
        <v>0</v>
      </c>
      <c r="K7686">
        <v>0</v>
      </c>
      <c r="L7686">
        <v>150093</v>
      </c>
      <c r="M7686">
        <v>1</v>
      </c>
      <c r="N7686" t="str">
        <f>IF(BANK[[#This Row],[EXITED]]=0,"No","Yes")</f>
        <v>Yes</v>
      </c>
      <c r="O7686">
        <v>1</v>
      </c>
      <c r="P7686" t="str">
        <f>IF(BANK[[#This Row],[COMPLAIN]]=0,"No","Yes")</f>
        <v>Yes</v>
      </c>
      <c r="Q7686">
        <v>4</v>
      </c>
      <c r="R7686" t="s">
        <v>25</v>
      </c>
      <c r="S7686">
        <v>642</v>
      </c>
      <c r="T7686" t="s">
        <v>51</v>
      </c>
      <c r="U7686" t="s">
        <v>27</v>
      </c>
      <c r="V7686" t="s">
        <v>28</v>
      </c>
      <c r="W7686" t="s">
        <v>40</v>
      </c>
      <c r="X7686" t="s">
        <v>30</v>
      </c>
    </row>
    <row r="7687" spans="1:24" x14ac:dyDescent="0.3">
      <c r="A7687">
        <v>15634628</v>
      </c>
      <c r="B7687" t="s">
        <v>224</v>
      </c>
      <c r="C7687">
        <v>579</v>
      </c>
      <c r="D7687" t="s">
        <v>42</v>
      </c>
      <c r="E7687" t="s">
        <v>45</v>
      </c>
      <c r="F7687">
        <v>33</v>
      </c>
      <c r="G7687">
        <v>1</v>
      </c>
      <c r="H7687">
        <v>65668</v>
      </c>
      <c r="I7687">
        <v>2</v>
      </c>
      <c r="J7687">
        <v>0</v>
      </c>
      <c r="K7687">
        <v>0</v>
      </c>
      <c r="L7687">
        <v>164609</v>
      </c>
      <c r="M7687">
        <v>0</v>
      </c>
      <c r="N7687" t="str">
        <f>IF(BANK[[#This Row],[EXITED]]=0,"No","Yes")</f>
        <v>No</v>
      </c>
      <c r="O7687">
        <v>0</v>
      </c>
      <c r="P7687" t="str">
        <f>IF(BANK[[#This Row],[COMPLAIN]]=0,"No","Yes")</f>
        <v>No</v>
      </c>
      <c r="Q7687">
        <v>2</v>
      </c>
      <c r="R7687" t="s">
        <v>25</v>
      </c>
      <c r="S7687">
        <v>877</v>
      </c>
      <c r="T7687" t="s">
        <v>26</v>
      </c>
      <c r="U7687" t="s">
        <v>34</v>
      </c>
      <c r="V7687" t="s">
        <v>52</v>
      </c>
      <c r="W7687" t="s">
        <v>47</v>
      </c>
      <c r="X7687" t="s">
        <v>30</v>
      </c>
    </row>
    <row r="7688" spans="1:24" x14ac:dyDescent="0.3">
      <c r="A7688">
        <v>15599152</v>
      </c>
      <c r="B7688" t="s">
        <v>800</v>
      </c>
      <c r="C7688">
        <v>698</v>
      </c>
      <c r="D7688" t="s">
        <v>42</v>
      </c>
      <c r="E7688" t="s">
        <v>24</v>
      </c>
      <c r="F7688">
        <v>31</v>
      </c>
      <c r="G7688">
        <v>1</v>
      </c>
      <c r="H7688">
        <v>156111</v>
      </c>
      <c r="I7688">
        <v>1</v>
      </c>
      <c r="J7688">
        <v>0</v>
      </c>
      <c r="K7688">
        <v>0</v>
      </c>
      <c r="L7688">
        <v>134791</v>
      </c>
      <c r="M7688">
        <v>0</v>
      </c>
      <c r="N7688" t="str">
        <f>IF(BANK[[#This Row],[EXITED]]=0,"No","Yes")</f>
        <v>No</v>
      </c>
      <c r="O7688">
        <v>0</v>
      </c>
      <c r="P7688" t="str">
        <f>IF(BANK[[#This Row],[COMPLAIN]]=0,"No","Yes")</f>
        <v>No</v>
      </c>
      <c r="Q7688">
        <v>1</v>
      </c>
      <c r="R7688" t="s">
        <v>25</v>
      </c>
      <c r="S7688">
        <v>941</v>
      </c>
      <c r="T7688" t="s">
        <v>26</v>
      </c>
      <c r="U7688" t="s">
        <v>27</v>
      </c>
      <c r="V7688" t="s">
        <v>52</v>
      </c>
      <c r="W7688" t="s">
        <v>29</v>
      </c>
      <c r="X7688" t="s">
        <v>30</v>
      </c>
    </row>
    <row r="7689" spans="1:24" x14ac:dyDescent="0.3">
      <c r="A7689">
        <v>15789014</v>
      </c>
      <c r="B7689" t="s">
        <v>211</v>
      </c>
      <c r="C7689">
        <v>600</v>
      </c>
      <c r="D7689" t="s">
        <v>42</v>
      </c>
      <c r="E7689" t="s">
        <v>45</v>
      </c>
      <c r="F7689">
        <v>26</v>
      </c>
      <c r="G7689">
        <v>6</v>
      </c>
      <c r="H7689">
        <v>108909</v>
      </c>
      <c r="I7689">
        <v>1</v>
      </c>
      <c r="J7689">
        <v>1</v>
      </c>
      <c r="K7689">
        <v>0</v>
      </c>
      <c r="L7689">
        <v>82547</v>
      </c>
      <c r="M7689">
        <v>0</v>
      </c>
      <c r="N7689" t="str">
        <f>IF(BANK[[#This Row],[EXITED]]=0,"No","Yes")</f>
        <v>No</v>
      </c>
      <c r="O7689">
        <v>0</v>
      </c>
      <c r="P7689" t="str">
        <f>IF(BANK[[#This Row],[COMPLAIN]]=0,"No","Yes")</f>
        <v>No</v>
      </c>
      <c r="Q7689">
        <v>4</v>
      </c>
      <c r="R7689" t="s">
        <v>37</v>
      </c>
      <c r="S7689">
        <v>804</v>
      </c>
      <c r="T7689" t="s">
        <v>26</v>
      </c>
      <c r="U7689" t="s">
        <v>34</v>
      </c>
      <c r="V7689" t="s">
        <v>46</v>
      </c>
      <c r="W7689" t="s">
        <v>40</v>
      </c>
      <c r="X7689" t="s">
        <v>30</v>
      </c>
    </row>
    <row r="7690" spans="1:24" x14ac:dyDescent="0.3">
      <c r="A7690">
        <v>15652048</v>
      </c>
      <c r="B7690" t="s">
        <v>645</v>
      </c>
      <c r="C7690">
        <v>563</v>
      </c>
      <c r="D7690" t="s">
        <v>56</v>
      </c>
      <c r="E7690" t="s">
        <v>24</v>
      </c>
      <c r="F7690">
        <v>44</v>
      </c>
      <c r="G7690">
        <v>7</v>
      </c>
      <c r="H7690">
        <v>105007</v>
      </c>
      <c r="I7690">
        <v>2</v>
      </c>
      <c r="J7690">
        <v>1</v>
      </c>
      <c r="K7690">
        <v>1</v>
      </c>
      <c r="L7690">
        <v>197812</v>
      </c>
      <c r="M7690">
        <v>0</v>
      </c>
      <c r="N7690" t="str">
        <f>IF(BANK[[#This Row],[EXITED]]=0,"No","Yes")</f>
        <v>No</v>
      </c>
      <c r="O7690">
        <v>0</v>
      </c>
      <c r="P7690" t="str">
        <f>IF(BANK[[#This Row],[COMPLAIN]]=0,"No","Yes")</f>
        <v>No</v>
      </c>
      <c r="Q7690">
        <v>4</v>
      </c>
      <c r="R7690" t="s">
        <v>25</v>
      </c>
      <c r="S7690">
        <v>481</v>
      </c>
      <c r="T7690" t="s">
        <v>33</v>
      </c>
      <c r="U7690" t="s">
        <v>34</v>
      </c>
      <c r="V7690" t="s">
        <v>28</v>
      </c>
      <c r="W7690" t="s">
        <v>40</v>
      </c>
      <c r="X7690" t="s">
        <v>30</v>
      </c>
    </row>
    <row r="7691" spans="1:24" x14ac:dyDescent="0.3">
      <c r="A7691">
        <v>15784180</v>
      </c>
      <c r="B7691" t="s">
        <v>127</v>
      </c>
      <c r="C7691">
        <v>564</v>
      </c>
      <c r="D7691" t="s">
        <v>42</v>
      </c>
      <c r="E7691" t="s">
        <v>45</v>
      </c>
      <c r="F7691">
        <v>36</v>
      </c>
      <c r="G7691">
        <v>7</v>
      </c>
      <c r="H7691">
        <v>206330</v>
      </c>
      <c r="I7691">
        <v>1</v>
      </c>
      <c r="J7691">
        <v>1</v>
      </c>
      <c r="K7691">
        <v>1</v>
      </c>
      <c r="L7691">
        <v>46633</v>
      </c>
      <c r="M7691">
        <v>1</v>
      </c>
      <c r="N7691" t="str">
        <f>IF(BANK[[#This Row],[EXITED]]=0,"No","Yes")</f>
        <v>Yes</v>
      </c>
      <c r="O7691">
        <v>1</v>
      </c>
      <c r="P7691" t="str">
        <f>IF(BANK[[#This Row],[COMPLAIN]]=0,"No","Yes")</f>
        <v>Yes</v>
      </c>
      <c r="Q7691">
        <v>2</v>
      </c>
      <c r="R7691" t="s">
        <v>43</v>
      </c>
      <c r="S7691">
        <v>929</v>
      </c>
      <c r="T7691" t="s">
        <v>33</v>
      </c>
      <c r="U7691" t="s">
        <v>27</v>
      </c>
      <c r="V7691" t="s">
        <v>28</v>
      </c>
      <c r="W7691" t="s">
        <v>47</v>
      </c>
      <c r="X7691" t="s">
        <v>80</v>
      </c>
    </row>
    <row r="7692" spans="1:24" x14ac:dyDescent="0.3">
      <c r="A7692">
        <v>15804853</v>
      </c>
      <c r="B7692" t="s">
        <v>2609</v>
      </c>
      <c r="C7692">
        <v>781</v>
      </c>
      <c r="D7692" t="s">
        <v>42</v>
      </c>
      <c r="E7692" t="s">
        <v>45</v>
      </c>
      <c r="F7692">
        <v>48</v>
      </c>
      <c r="G7692">
        <v>0</v>
      </c>
      <c r="H7692">
        <v>57099</v>
      </c>
      <c r="I7692">
        <v>1</v>
      </c>
      <c r="J7692">
        <v>1</v>
      </c>
      <c r="K7692">
        <v>0</v>
      </c>
      <c r="L7692">
        <v>85644</v>
      </c>
      <c r="M7692">
        <v>1</v>
      </c>
      <c r="N7692" t="str">
        <f>IF(BANK[[#This Row],[EXITED]]=0,"No","Yes")</f>
        <v>Yes</v>
      </c>
      <c r="O7692">
        <v>1</v>
      </c>
      <c r="P7692" t="str">
        <f>IF(BANK[[#This Row],[COMPLAIN]]=0,"No","Yes")</f>
        <v>Yes</v>
      </c>
      <c r="Q7692">
        <v>1</v>
      </c>
      <c r="R7692" t="s">
        <v>32</v>
      </c>
      <c r="S7692">
        <v>646</v>
      </c>
      <c r="T7692" t="s">
        <v>33</v>
      </c>
      <c r="U7692" t="s">
        <v>34</v>
      </c>
      <c r="V7692" t="s">
        <v>52</v>
      </c>
      <c r="W7692" t="s">
        <v>29</v>
      </c>
      <c r="X7692" t="s">
        <v>30</v>
      </c>
    </row>
    <row r="7693" spans="1:24" x14ac:dyDescent="0.3">
      <c r="A7693">
        <v>15742607</v>
      </c>
      <c r="B7693" t="s">
        <v>2610</v>
      </c>
      <c r="C7693">
        <v>850</v>
      </c>
      <c r="D7693" t="s">
        <v>56</v>
      </c>
      <c r="E7693" t="s">
        <v>24</v>
      </c>
      <c r="F7693">
        <v>36</v>
      </c>
      <c r="G7693">
        <v>7</v>
      </c>
      <c r="H7693">
        <v>102801</v>
      </c>
      <c r="I7693">
        <v>1</v>
      </c>
      <c r="J7693">
        <v>1</v>
      </c>
      <c r="K7693">
        <v>1</v>
      </c>
      <c r="L7693">
        <v>87352</v>
      </c>
      <c r="M7693">
        <v>0</v>
      </c>
      <c r="N7693" t="str">
        <f>IF(BANK[[#This Row],[EXITED]]=0,"No","Yes")</f>
        <v>No</v>
      </c>
      <c r="O7693">
        <v>0</v>
      </c>
      <c r="P7693" t="str">
        <f>IF(BANK[[#This Row],[COMPLAIN]]=0,"No","Yes")</f>
        <v>No</v>
      </c>
      <c r="Q7693">
        <v>1</v>
      </c>
      <c r="R7693" t="s">
        <v>32</v>
      </c>
      <c r="S7693">
        <v>471</v>
      </c>
      <c r="T7693" t="s">
        <v>33</v>
      </c>
      <c r="U7693" t="s">
        <v>34</v>
      </c>
      <c r="V7693" t="s">
        <v>28</v>
      </c>
      <c r="W7693" t="s">
        <v>29</v>
      </c>
      <c r="X7693" t="s">
        <v>30</v>
      </c>
    </row>
    <row r="7694" spans="1:24" x14ac:dyDescent="0.3">
      <c r="A7694">
        <v>15609356</v>
      </c>
      <c r="B7694" t="s">
        <v>2381</v>
      </c>
      <c r="C7694">
        <v>697</v>
      </c>
      <c r="D7694" t="s">
        <v>42</v>
      </c>
      <c r="E7694" t="s">
        <v>45</v>
      </c>
      <c r="F7694">
        <v>25</v>
      </c>
      <c r="G7694">
        <v>1</v>
      </c>
      <c r="H7694">
        <v>0</v>
      </c>
      <c r="I7694">
        <v>2</v>
      </c>
      <c r="J7694">
        <v>0</v>
      </c>
      <c r="K7694">
        <v>0</v>
      </c>
      <c r="L7694">
        <v>87803</v>
      </c>
      <c r="M7694">
        <v>0</v>
      </c>
      <c r="N7694" t="str">
        <f>IF(BANK[[#This Row],[EXITED]]=0,"No","Yes")</f>
        <v>No</v>
      </c>
      <c r="O7694">
        <v>0</v>
      </c>
      <c r="P7694" t="str">
        <f>IF(BANK[[#This Row],[COMPLAIN]]=0,"No","Yes")</f>
        <v>No</v>
      </c>
      <c r="Q7694">
        <v>2</v>
      </c>
      <c r="R7694" t="s">
        <v>43</v>
      </c>
      <c r="S7694">
        <v>851</v>
      </c>
      <c r="T7694" t="s">
        <v>38</v>
      </c>
      <c r="U7694" t="s">
        <v>39</v>
      </c>
      <c r="V7694" t="s">
        <v>52</v>
      </c>
      <c r="W7694" t="s">
        <v>47</v>
      </c>
      <c r="X7694" t="s">
        <v>30</v>
      </c>
    </row>
    <row r="7695" spans="1:24" x14ac:dyDescent="0.3">
      <c r="A7695">
        <v>15711446</v>
      </c>
      <c r="B7695" t="s">
        <v>592</v>
      </c>
      <c r="C7695">
        <v>569</v>
      </c>
      <c r="D7695" t="s">
        <v>23</v>
      </c>
      <c r="E7695" t="s">
        <v>45</v>
      </c>
      <c r="F7695">
        <v>51</v>
      </c>
      <c r="G7695">
        <v>3</v>
      </c>
      <c r="H7695">
        <v>0</v>
      </c>
      <c r="I7695">
        <v>3</v>
      </c>
      <c r="J7695">
        <v>1</v>
      </c>
      <c r="K7695">
        <v>0</v>
      </c>
      <c r="L7695">
        <v>75085</v>
      </c>
      <c r="M7695">
        <v>1</v>
      </c>
      <c r="N7695" t="str">
        <f>IF(BANK[[#This Row],[EXITED]]=0,"No","Yes")</f>
        <v>Yes</v>
      </c>
      <c r="O7695">
        <v>1</v>
      </c>
      <c r="P7695" t="str">
        <f>IF(BANK[[#This Row],[COMPLAIN]]=0,"No","Yes")</f>
        <v>Yes</v>
      </c>
      <c r="Q7695">
        <v>2</v>
      </c>
      <c r="R7695" t="s">
        <v>37</v>
      </c>
      <c r="S7695">
        <v>411</v>
      </c>
      <c r="T7695" t="s">
        <v>51</v>
      </c>
      <c r="U7695" t="s">
        <v>39</v>
      </c>
      <c r="V7695" t="s">
        <v>46</v>
      </c>
      <c r="W7695" t="s">
        <v>47</v>
      </c>
      <c r="X7695" t="s">
        <v>30</v>
      </c>
    </row>
    <row r="7696" spans="1:24" x14ac:dyDescent="0.3">
      <c r="A7696">
        <v>15668679</v>
      </c>
      <c r="B7696" t="s">
        <v>1253</v>
      </c>
      <c r="C7696">
        <v>630</v>
      </c>
      <c r="D7696" t="s">
        <v>42</v>
      </c>
      <c r="E7696" t="s">
        <v>24</v>
      </c>
      <c r="F7696">
        <v>31</v>
      </c>
      <c r="G7696">
        <v>0</v>
      </c>
      <c r="H7696">
        <v>0</v>
      </c>
      <c r="I7696">
        <v>2</v>
      </c>
      <c r="J7696">
        <v>1</v>
      </c>
      <c r="K7696">
        <v>1</v>
      </c>
      <c r="L7696">
        <v>34475</v>
      </c>
      <c r="M7696">
        <v>0</v>
      </c>
      <c r="N7696" t="str">
        <f>IF(BANK[[#This Row],[EXITED]]=0,"No","Yes")</f>
        <v>No</v>
      </c>
      <c r="O7696">
        <v>0</v>
      </c>
      <c r="P7696" t="str">
        <f>IF(BANK[[#This Row],[COMPLAIN]]=0,"No","Yes")</f>
        <v>No</v>
      </c>
      <c r="Q7696">
        <v>2</v>
      </c>
      <c r="R7696" t="s">
        <v>43</v>
      </c>
      <c r="S7696">
        <v>252</v>
      </c>
      <c r="T7696" t="s">
        <v>26</v>
      </c>
      <c r="U7696" t="s">
        <v>39</v>
      </c>
      <c r="V7696" t="s">
        <v>52</v>
      </c>
      <c r="W7696" t="s">
        <v>47</v>
      </c>
      <c r="X7696" t="s">
        <v>30</v>
      </c>
    </row>
    <row r="7697" spans="1:24" x14ac:dyDescent="0.3">
      <c r="A7697">
        <v>15661412</v>
      </c>
      <c r="B7697" t="s">
        <v>2611</v>
      </c>
      <c r="C7697">
        <v>715</v>
      </c>
      <c r="D7697" t="s">
        <v>42</v>
      </c>
      <c r="E7697" t="s">
        <v>24</v>
      </c>
      <c r="F7697">
        <v>32</v>
      </c>
      <c r="G7697">
        <v>8</v>
      </c>
      <c r="H7697">
        <v>175307</v>
      </c>
      <c r="I7697">
        <v>1</v>
      </c>
      <c r="J7697">
        <v>1</v>
      </c>
      <c r="K7697">
        <v>0</v>
      </c>
      <c r="L7697">
        <v>187051</v>
      </c>
      <c r="M7697">
        <v>0</v>
      </c>
      <c r="N7697" t="str">
        <f>IF(BANK[[#This Row],[EXITED]]=0,"No","Yes")</f>
        <v>No</v>
      </c>
      <c r="O7697">
        <v>0</v>
      </c>
      <c r="P7697" t="str">
        <f>IF(BANK[[#This Row],[COMPLAIN]]=0,"No","Yes")</f>
        <v>No</v>
      </c>
      <c r="Q7697">
        <v>3</v>
      </c>
      <c r="R7697" t="s">
        <v>25</v>
      </c>
      <c r="S7697">
        <v>672</v>
      </c>
      <c r="T7697" t="s">
        <v>26</v>
      </c>
      <c r="U7697" t="s">
        <v>27</v>
      </c>
      <c r="V7697" t="s">
        <v>28</v>
      </c>
      <c r="W7697" t="s">
        <v>54</v>
      </c>
      <c r="X7697" t="s">
        <v>30</v>
      </c>
    </row>
    <row r="7698" spans="1:24" x14ac:dyDescent="0.3">
      <c r="A7698">
        <v>15694666</v>
      </c>
      <c r="B7698" t="s">
        <v>2477</v>
      </c>
      <c r="C7698">
        <v>707</v>
      </c>
      <c r="D7698" t="s">
        <v>23</v>
      </c>
      <c r="E7698" t="s">
        <v>24</v>
      </c>
      <c r="F7698">
        <v>48</v>
      </c>
      <c r="G7698">
        <v>8</v>
      </c>
      <c r="H7698">
        <v>88442</v>
      </c>
      <c r="I7698">
        <v>1</v>
      </c>
      <c r="J7698">
        <v>1</v>
      </c>
      <c r="K7698">
        <v>1</v>
      </c>
      <c r="L7698">
        <v>119903</v>
      </c>
      <c r="M7698">
        <v>1</v>
      </c>
      <c r="N7698" t="str">
        <f>IF(BANK[[#This Row],[EXITED]]=0,"No","Yes")</f>
        <v>Yes</v>
      </c>
      <c r="O7698">
        <v>1</v>
      </c>
      <c r="P7698" t="str">
        <f>IF(BANK[[#This Row],[COMPLAIN]]=0,"No","Yes")</f>
        <v>Yes</v>
      </c>
      <c r="Q7698">
        <v>2</v>
      </c>
      <c r="R7698" t="s">
        <v>32</v>
      </c>
      <c r="S7698">
        <v>244</v>
      </c>
      <c r="T7698" t="s">
        <v>33</v>
      </c>
      <c r="U7698" t="s">
        <v>34</v>
      </c>
      <c r="V7698" t="s">
        <v>28</v>
      </c>
      <c r="W7698" t="s">
        <v>47</v>
      </c>
      <c r="X7698" t="s">
        <v>30</v>
      </c>
    </row>
    <row r="7699" spans="1:24" x14ac:dyDescent="0.3">
      <c r="A7699">
        <v>15662152</v>
      </c>
      <c r="B7699" t="s">
        <v>1020</v>
      </c>
      <c r="C7699">
        <v>552</v>
      </c>
      <c r="D7699" t="s">
        <v>42</v>
      </c>
      <c r="E7699" t="s">
        <v>45</v>
      </c>
      <c r="F7699">
        <v>38</v>
      </c>
      <c r="G7699">
        <v>9</v>
      </c>
      <c r="H7699">
        <v>134105</v>
      </c>
      <c r="I7699">
        <v>1</v>
      </c>
      <c r="J7699">
        <v>0</v>
      </c>
      <c r="K7699">
        <v>0</v>
      </c>
      <c r="L7699">
        <v>57850</v>
      </c>
      <c r="M7699">
        <v>0</v>
      </c>
      <c r="N7699" t="str">
        <f>IF(BANK[[#This Row],[EXITED]]=0,"No","Yes")</f>
        <v>No</v>
      </c>
      <c r="O7699">
        <v>0</v>
      </c>
      <c r="P7699" t="str">
        <f>IF(BANK[[#This Row],[COMPLAIN]]=0,"No","Yes")</f>
        <v>No</v>
      </c>
      <c r="Q7699">
        <v>2</v>
      </c>
      <c r="R7699" t="s">
        <v>37</v>
      </c>
      <c r="S7699">
        <v>751</v>
      </c>
      <c r="T7699" t="s">
        <v>33</v>
      </c>
      <c r="U7699" t="s">
        <v>27</v>
      </c>
      <c r="V7699" t="s">
        <v>28</v>
      </c>
      <c r="W7699" t="s">
        <v>47</v>
      </c>
      <c r="X7699" t="s">
        <v>30</v>
      </c>
    </row>
    <row r="7700" spans="1:24" x14ac:dyDescent="0.3">
      <c r="A7700">
        <v>15585192</v>
      </c>
      <c r="B7700" t="s">
        <v>693</v>
      </c>
      <c r="C7700">
        <v>686</v>
      </c>
      <c r="D7700" t="s">
        <v>23</v>
      </c>
      <c r="E7700" t="s">
        <v>24</v>
      </c>
      <c r="F7700">
        <v>39</v>
      </c>
      <c r="G7700">
        <v>10</v>
      </c>
      <c r="H7700">
        <v>136258</v>
      </c>
      <c r="I7700">
        <v>1</v>
      </c>
      <c r="J7700">
        <v>0</v>
      </c>
      <c r="K7700">
        <v>0</v>
      </c>
      <c r="L7700">
        <v>89200</v>
      </c>
      <c r="M7700">
        <v>0</v>
      </c>
      <c r="N7700" t="str">
        <f>IF(BANK[[#This Row],[EXITED]]=0,"No","Yes")</f>
        <v>No</v>
      </c>
      <c r="O7700">
        <v>0</v>
      </c>
      <c r="P7700" t="str">
        <f>IF(BANK[[#This Row],[COMPLAIN]]=0,"No","Yes")</f>
        <v>No</v>
      </c>
      <c r="Q7700">
        <v>2</v>
      </c>
      <c r="R7700" t="s">
        <v>43</v>
      </c>
      <c r="S7700">
        <v>232</v>
      </c>
      <c r="T7700" t="s">
        <v>33</v>
      </c>
      <c r="U7700" t="s">
        <v>27</v>
      </c>
      <c r="V7700" t="s">
        <v>28</v>
      </c>
      <c r="W7700" t="s">
        <v>47</v>
      </c>
      <c r="X7700" t="s">
        <v>30</v>
      </c>
    </row>
    <row r="7701" spans="1:24" x14ac:dyDescent="0.3">
      <c r="A7701">
        <v>15767231</v>
      </c>
      <c r="B7701" t="s">
        <v>104</v>
      </c>
      <c r="C7701">
        <v>757</v>
      </c>
      <c r="D7701" t="s">
        <v>42</v>
      </c>
      <c r="E7701" t="s">
        <v>24</v>
      </c>
      <c r="F7701">
        <v>36</v>
      </c>
      <c r="G7701">
        <v>7</v>
      </c>
      <c r="H7701">
        <v>144852</v>
      </c>
      <c r="I7701">
        <v>1</v>
      </c>
      <c r="J7701">
        <v>0</v>
      </c>
      <c r="K7701">
        <v>0</v>
      </c>
      <c r="L7701">
        <v>130862</v>
      </c>
      <c r="M7701">
        <v>0</v>
      </c>
      <c r="N7701" t="str">
        <f>IF(BANK[[#This Row],[EXITED]]=0,"No","Yes")</f>
        <v>No</v>
      </c>
      <c r="O7701">
        <v>0</v>
      </c>
      <c r="P7701" t="str">
        <f>IF(BANK[[#This Row],[COMPLAIN]]=0,"No","Yes")</f>
        <v>No</v>
      </c>
      <c r="Q7701">
        <v>2</v>
      </c>
      <c r="R7701" t="s">
        <v>37</v>
      </c>
      <c r="S7701">
        <v>575</v>
      </c>
      <c r="T7701" t="s">
        <v>33</v>
      </c>
      <c r="U7701" t="s">
        <v>27</v>
      </c>
      <c r="V7701" t="s">
        <v>28</v>
      </c>
      <c r="W7701" t="s">
        <v>47</v>
      </c>
      <c r="X7701" t="s">
        <v>30</v>
      </c>
    </row>
    <row r="7702" spans="1:24" x14ac:dyDescent="0.3">
      <c r="A7702">
        <v>15567860</v>
      </c>
      <c r="B7702" t="s">
        <v>2038</v>
      </c>
      <c r="C7702">
        <v>581</v>
      </c>
      <c r="D7702" t="s">
        <v>23</v>
      </c>
      <c r="E7702" t="s">
        <v>45</v>
      </c>
      <c r="F7702">
        <v>44</v>
      </c>
      <c r="G7702">
        <v>7</v>
      </c>
      <c r="H7702">
        <v>189318</v>
      </c>
      <c r="I7702">
        <v>2</v>
      </c>
      <c r="J7702">
        <v>1</v>
      </c>
      <c r="K7702">
        <v>0</v>
      </c>
      <c r="L7702">
        <v>45026</v>
      </c>
      <c r="M7702">
        <v>1</v>
      </c>
      <c r="N7702" t="str">
        <f>IF(BANK[[#This Row],[EXITED]]=0,"No","Yes")</f>
        <v>Yes</v>
      </c>
      <c r="O7702">
        <v>1</v>
      </c>
      <c r="P7702" t="str">
        <f>IF(BANK[[#This Row],[COMPLAIN]]=0,"No","Yes")</f>
        <v>Yes</v>
      </c>
      <c r="Q7702">
        <v>5</v>
      </c>
      <c r="R7702" t="s">
        <v>37</v>
      </c>
      <c r="S7702">
        <v>846</v>
      </c>
      <c r="T7702" t="s">
        <v>33</v>
      </c>
      <c r="U7702" t="s">
        <v>27</v>
      </c>
      <c r="V7702" t="s">
        <v>28</v>
      </c>
      <c r="W7702" t="s">
        <v>35</v>
      </c>
      <c r="X7702" t="s">
        <v>30</v>
      </c>
    </row>
    <row r="7703" spans="1:24" x14ac:dyDescent="0.3">
      <c r="A7703">
        <v>15637891</v>
      </c>
      <c r="B7703" t="s">
        <v>976</v>
      </c>
      <c r="C7703">
        <v>613</v>
      </c>
      <c r="D7703" t="s">
        <v>56</v>
      </c>
      <c r="E7703" t="s">
        <v>45</v>
      </c>
      <c r="F7703">
        <v>43</v>
      </c>
      <c r="G7703">
        <v>4</v>
      </c>
      <c r="H7703">
        <v>140682</v>
      </c>
      <c r="I7703">
        <v>1</v>
      </c>
      <c r="J7703">
        <v>0</v>
      </c>
      <c r="K7703">
        <v>1</v>
      </c>
      <c r="L7703">
        <v>20134</v>
      </c>
      <c r="M7703">
        <v>0</v>
      </c>
      <c r="N7703" t="str">
        <f>IF(BANK[[#This Row],[EXITED]]=0,"No","Yes")</f>
        <v>No</v>
      </c>
      <c r="O7703">
        <v>0</v>
      </c>
      <c r="P7703" t="str">
        <f>IF(BANK[[#This Row],[COMPLAIN]]=0,"No","Yes")</f>
        <v>No</v>
      </c>
      <c r="Q7703">
        <v>3</v>
      </c>
      <c r="R7703" t="s">
        <v>43</v>
      </c>
      <c r="S7703">
        <v>290</v>
      </c>
      <c r="T7703" t="s">
        <v>33</v>
      </c>
      <c r="U7703" t="s">
        <v>27</v>
      </c>
      <c r="V7703" t="s">
        <v>46</v>
      </c>
      <c r="W7703" t="s">
        <v>54</v>
      </c>
      <c r="X7703" t="s">
        <v>30</v>
      </c>
    </row>
    <row r="7704" spans="1:24" x14ac:dyDescent="0.3">
      <c r="A7704">
        <v>15583067</v>
      </c>
      <c r="B7704" t="s">
        <v>407</v>
      </c>
      <c r="C7704">
        <v>687</v>
      </c>
      <c r="D7704" t="s">
        <v>42</v>
      </c>
      <c r="E7704" t="s">
        <v>45</v>
      </c>
      <c r="F7704">
        <v>36</v>
      </c>
      <c r="G7704">
        <v>4</v>
      </c>
      <c r="H7704">
        <v>97158</v>
      </c>
      <c r="I7704">
        <v>1</v>
      </c>
      <c r="J7704">
        <v>0</v>
      </c>
      <c r="K7704">
        <v>1</v>
      </c>
      <c r="L7704">
        <v>63185</v>
      </c>
      <c r="M7704">
        <v>0</v>
      </c>
      <c r="N7704" t="str">
        <f>IF(BANK[[#This Row],[EXITED]]=0,"No","Yes")</f>
        <v>No</v>
      </c>
      <c r="O7704">
        <v>0</v>
      </c>
      <c r="P7704" t="str">
        <f>IF(BANK[[#This Row],[COMPLAIN]]=0,"No","Yes")</f>
        <v>No</v>
      </c>
      <c r="Q7704">
        <v>2</v>
      </c>
      <c r="R7704" t="s">
        <v>43</v>
      </c>
      <c r="S7704">
        <v>817</v>
      </c>
      <c r="T7704" t="s">
        <v>33</v>
      </c>
      <c r="U7704" t="s">
        <v>34</v>
      </c>
      <c r="V7704" t="s">
        <v>46</v>
      </c>
      <c r="W7704" t="s">
        <v>47</v>
      </c>
      <c r="X7704" t="s">
        <v>30</v>
      </c>
    </row>
    <row r="7705" spans="1:24" x14ac:dyDescent="0.3">
      <c r="A7705">
        <v>15808386</v>
      </c>
      <c r="B7705" t="s">
        <v>113</v>
      </c>
      <c r="C7705">
        <v>721</v>
      </c>
      <c r="D7705" t="s">
        <v>56</v>
      </c>
      <c r="E7705" t="s">
        <v>45</v>
      </c>
      <c r="F7705">
        <v>45</v>
      </c>
      <c r="G7705">
        <v>7</v>
      </c>
      <c r="H7705">
        <v>138523</v>
      </c>
      <c r="I7705">
        <v>1</v>
      </c>
      <c r="J7705">
        <v>0</v>
      </c>
      <c r="K7705">
        <v>0</v>
      </c>
      <c r="L7705">
        <v>59604</v>
      </c>
      <c r="M7705">
        <v>1</v>
      </c>
      <c r="N7705" t="str">
        <f>IF(BANK[[#This Row],[EXITED]]=0,"No","Yes")</f>
        <v>Yes</v>
      </c>
      <c r="O7705">
        <v>1</v>
      </c>
      <c r="P7705" t="str">
        <f>IF(BANK[[#This Row],[COMPLAIN]]=0,"No","Yes")</f>
        <v>Yes</v>
      </c>
      <c r="Q7705">
        <v>1</v>
      </c>
      <c r="R7705" t="s">
        <v>43</v>
      </c>
      <c r="S7705">
        <v>314</v>
      </c>
      <c r="T7705" t="s">
        <v>33</v>
      </c>
      <c r="U7705" t="s">
        <v>27</v>
      </c>
      <c r="V7705" t="s">
        <v>28</v>
      </c>
      <c r="W7705" t="s">
        <v>29</v>
      </c>
      <c r="X7705" t="s">
        <v>30</v>
      </c>
    </row>
    <row r="7706" spans="1:24" x14ac:dyDescent="0.3">
      <c r="A7706">
        <v>15698749</v>
      </c>
      <c r="B7706" t="s">
        <v>73</v>
      </c>
      <c r="C7706">
        <v>626</v>
      </c>
      <c r="D7706" t="s">
        <v>56</v>
      </c>
      <c r="E7706" t="s">
        <v>45</v>
      </c>
      <c r="F7706">
        <v>23</v>
      </c>
      <c r="G7706">
        <v>6</v>
      </c>
      <c r="H7706">
        <v>85898</v>
      </c>
      <c r="I7706">
        <v>1</v>
      </c>
      <c r="J7706">
        <v>1</v>
      </c>
      <c r="K7706">
        <v>0</v>
      </c>
      <c r="L7706">
        <v>109743</v>
      </c>
      <c r="M7706">
        <v>0</v>
      </c>
      <c r="N7706" t="str">
        <f>IF(BANK[[#This Row],[EXITED]]=0,"No","Yes")</f>
        <v>No</v>
      </c>
      <c r="O7706">
        <v>0</v>
      </c>
      <c r="P7706" t="str">
        <f>IF(BANK[[#This Row],[COMPLAIN]]=0,"No","Yes")</f>
        <v>No</v>
      </c>
      <c r="Q7706">
        <v>2</v>
      </c>
      <c r="R7706" t="s">
        <v>37</v>
      </c>
      <c r="S7706">
        <v>906</v>
      </c>
      <c r="T7706" t="s">
        <v>38</v>
      </c>
      <c r="U7706" t="s">
        <v>34</v>
      </c>
      <c r="V7706" t="s">
        <v>46</v>
      </c>
      <c r="W7706" t="s">
        <v>47</v>
      </c>
      <c r="X7706" t="s">
        <v>30</v>
      </c>
    </row>
    <row r="7707" spans="1:24" x14ac:dyDescent="0.3">
      <c r="A7707">
        <v>15768342</v>
      </c>
      <c r="B7707" t="s">
        <v>2612</v>
      </c>
      <c r="C7707">
        <v>718</v>
      </c>
      <c r="D7707" t="s">
        <v>42</v>
      </c>
      <c r="E7707" t="s">
        <v>24</v>
      </c>
      <c r="F7707">
        <v>52</v>
      </c>
      <c r="G7707">
        <v>8</v>
      </c>
      <c r="H7707">
        <v>79475</v>
      </c>
      <c r="I7707">
        <v>3</v>
      </c>
      <c r="J7707">
        <v>1</v>
      </c>
      <c r="K7707">
        <v>1</v>
      </c>
      <c r="L7707">
        <v>32421</v>
      </c>
      <c r="M7707">
        <v>1</v>
      </c>
      <c r="N7707" t="str">
        <f>IF(BANK[[#This Row],[EXITED]]=0,"No","Yes")</f>
        <v>Yes</v>
      </c>
      <c r="O7707">
        <v>1</v>
      </c>
      <c r="P7707" t="str">
        <f>IF(BANK[[#This Row],[COMPLAIN]]=0,"No","Yes")</f>
        <v>Yes</v>
      </c>
      <c r="Q7707">
        <v>3</v>
      </c>
      <c r="R7707" t="s">
        <v>37</v>
      </c>
      <c r="S7707">
        <v>930</v>
      </c>
      <c r="T7707" t="s">
        <v>51</v>
      </c>
      <c r="U7707" t="s">
        <v>34</v>
      </c>
      <c r="V7707" t="s">
        <v>28</v>
      </c>
      <c r="W7707" t="s">
        <v>54</v>
      </c>
      <c r="X7707" t="s">
        <v>30</v>
      </c>
    </row>
    <row r="7708" spans="1:24" x14ac:dyDescent="0.3">
      <c r="A7708">
        <v>15580579</v>
      </c>
      <c r="B7708" t="s">
        <v>340</v>
      </c>
      <c r="C7708">
        <v>490</v>
      </c>
      <c r="D7708" t="s">
        <v>42</v>
      </c>
      <c r="E7708" t="s">
        <v>45</v>
      </c>
      <c r="F7708">
        <v>40</v>
      </c>
      <c r="G7708">
        <v>1</v>
      </c>
      <c r="H7708">
        <v>0</v>
      </c>
      <c r="I7708">
        <v>1</v>
      </c>
      <c r="J7708">
        <v>1</v>
      </c>
      <c r="K7708">
        <v>1</v>
      </c>
      <c r="L7708">
        <v>49594</v>
      </c>
      <c r="M7708">
        <v>1</v>
      </c>
      <c r="N7708" t="str">
        <f>IF(BANK[[#This Row],[EXITED]]=0,"No","Yes")</f>
        <v>Yes</v>
      </c>
      <c r="O7708">
        <v>1</v>
      </c>
      <c r="P7708" t="str">
        <f>IF(BANK[[#This Row],[COMPLAIN]]=0,"No","Yes")</f>
        <v>Yes</v>
      </c>
      <c r="Q7708">
        <v>2</v>
      </c>
      <c r="R7708" t="s">
        <v>32</v>
      </c>
      <c r="S7708">
        <v>229</v>
      </c>
      <c r="T7708" t="s">
        <v>33</v>
      </c>
      <c r="U7708" t="s">
        <v>39</v>
      </c>
      <c r="V7708" t="s">
        <v>52</v>
      </c>
      <c r="W7708" t="s">
        <v>47</v>
      </c>
      <c r="X7708" t="s">
        <v>30</v>
      </c>
    </row>
    <row r="7709" spans="1:24" x14ac:dyDescent="0.3">
      <c r="A7709">
        <v>15693382</v>
      </c>
      <c r="B7709" t="s">
        <v>697</v>
      </c>
      <c r="C7709">
        <v>828</v>
      </c>
      <c r="D7709" t="s">
        <v>42</v>
      </c>
      <c r="E7709" t="s">
        <v>24</v>
      </c>
      <c r="F7709">
        <v>31</v>
      </c>
      <c r="G7709">
        <v>9</v>
      </c>
      <c r="H7709">
        <v>0</v>
      </c>
      <c r="I7709">
        <v>1</v>
      </c>
      <c r="J7709">
        <v>0</v>
      </c>
      <c r="K7709">
        <v>1</v>
      </c>
      <c r="L7709">
        <v>164257</v>
      </c>
      <c r="M7709">
        <v>0</v>
      </c>
      <c r="N7709" t="str">
        <f>IF(BANK[[#This Row],[EXITED]]=0,"No","Yes")</f>
        <v>No</v>
      </c>
      <c r="O7709">
        <v>0</v>
      </c>
      <c r="P7709" t="str">
        <f>IF(BANK[[#This Row],[COMPLAIN]]=0,"No","Yes")</f>
        <v>No</v>
      </c>
      <c r="Q7709">
        <v>3</v>
      </c>
      <c r="R7709" t="s">
        <v>25</v>
      </c>
      <c r="S7709">
        <v>421</v>
      </c>
      <c r="T7709" t="s">
        <v>26</v>
      </c>
      <c r="U7709" t="s">
        <v>39</v>
      </c>
      <c r="V7709" t="s">
        <v>28</v>
      </c>
      <c r="W7709" t="s">
        <v>54</v>
      </c>
      <c r="X7709" t="s">
        <v>30</v>
      </c>
    </row>
    <row r="7710" spans="1:24" x14ac:dyDescent="0.3">
      <c r="A7710">
        <v>15598586</v>
      </c>
      <c r="B7710" t="s">
        <v>2613</v>
      </c>
      <c r="C7710">
        <v>680</v>
      </c>
      <c r="D7710" t="s">
        <v>42</v>
      </c>
      <c r="E7710" t="s">
        <v>24</v>
      </c>
      <c r="F7710">
        <v>31</v>
      </c>
      <c r="G7710">
        <v>10</v>
      </c>
      <c r="H7710">
        <v>113292</v>
      </c>
      <c r="I7710">
        <v>1</v>
      </c>
      <c r="J7710">
        <v>1</v>
      </c>
      <c r="K7710">
        <v>1</v>
      </c>
      <c r="L7710">
        <v>122640</v>
      </c>
      <c r="M7710">
        <v>0</v>
      </c>
      <c r="N7710" t="str">
        <f>IF(BANK[[#This Row],[EXITED]]=0,"No","Yes")</f>
        <v>No</v>
      </c>
      <c r="O7710">
        <v>0</v>
      </c>
      <c r="P7710" t="str">
        <f>IF(BANK[[#This Row],[COMPLAIN]]=0,"No","Yes")</f>
        <v>No</v>
      </c>
      <c r="Q7710">
        <v>3</v>
      </c>
      <c r="R7710" t="s">
        <v>25</v>
      </c>
      <c r="S7710">
        <v>714</v>
      </c>
      <c r="T7710" t="s">
        <v>26</v>
      </c>
      <c r="U7710" t="s">
        <v>34</v>
      </c>
      <c r="V7710" t="s">
        <v>28</v>
      </c>
      <c r="W7710" t="s">
        <v>54</v>
      </c>
      <c r="X7710" t="s">
        <v>30</v>
      </c>
    </row>
    <row r="7711" spans="1:24" x14ac:dyDescent="0.3">
      <c r="A7711">
        <v>15660871</v>
      </c>
      <c r="B7711" t="s">
        <v>1147</v>
      </c>
      <c r="C7711">
        <v>665</v>
      </c>
      <c r="D7711" t="s">
        <v>42</v>
      </c>
      <c r="E7711" t="s">
        <v>24</v>
      </c>
      <c r="F7711">
        <v>28</v>
      </c>
      <c r="G7711">
        <v>8</v>
      </c>
      <c r="H7711">
        <v>137300</v>
      </c>
      <c r="I7711">
        <v>1</v>
      </c>
      <c r="J7711">
        <v>1</v>
      </c>
      <c r="K7711">
        <v>0</v>
      </c>
      <c r="L7711">
        <v>90175</v>
      </c>
      <c r="M7711">
        <v>0</v>
      </c>
      <c r="N7711" t="str">
        <f>IF(BANK[[#This Row],[EXITED]]=0,"No","Yes")</f>
        <v>No</v>
      </c>
      <c r="O7711">
        <v>0</v>
      </c>
      <c r="P7711" t="str">
        <f>IF(BANK[[#This Row],[COMPLAIN]]=0,"No","Yes")</f>
        <v>No</v>
      </c>
      <c r="Q7711">
        <v>4</v>
      </c>
      <c r="R7711" t="s">
        <v>25</v>
      </c>
      <c r="S7711">
        <v>638</v>
      </c>
      <c r="T7711" t="s">
        <v>26</v>
      </c>
      <c r="U7711" t="s">
        <v>27</v>
      </c>
      <c r="V7711" t="s">
        <v>28</v>
      </c>
      <c r="W7711" t="s">
        <v>40</v>
      </c>
      <c r="X7711" t="s">
        <v>30</v>
      </c>
    </row>
    <row r="7712" spans="1:24" x14ac:dyDescent="0.3">
      <c r="A7712">
        <v>15776494</v>
      </c>
      <c r="B7712" t="s">
        <v>1709</v>
      </c>
      <c r="C7712">
        <v>754</v>
      </c>
      <c r="D7712" t="s">
        <v>42</v>
      </c>
      <c r="E7712" t="s">
        <v>24</v>
      </c>
      <c r="F7712">
        <v>61</v>
      </c>
      <c r="G7712">
        <v>5</v>
      </c>
      <c r="H7712">
        <v>146622</v>
      </c>
      <c r="I7712">
        <v>1</v>
      </c>
      <c r="J7712">
        <v>1</v>
      </c>
      <c r="K7712">
        <v>1</v>
      </c>
      <c r="L7712">
        <v>41815</v>
      </c>
      <c r="M7712">
        <v>1</v>
      </c>
      <c r="N7712" t="str">
        <f>IF(BANK[[#This Row],[EXITED]]=0,"No","Yes")</f>
        <v>Yes</v>
      </c>
      <c r="O7712">
        <v>1</v>
      </c>
      <c r="P7712" t="str">
        <f>IF(BANK[[#This Row],[COMPLAIN]]=0,"No","Yes")</f>
        <v>Yes</v>
      </c>
      <c r="Q7712">
        <v>4</v>
      </c>
      <c r="R7712" t="s">
        <v>32</v>
      </c>
      <c r="S7712">
        <v>687</v>
      </c>
      <c r="T7712" t="s">
        <v>51</v>
      </c>
      <c r="U7712" t="s">
        <v>27</v>
      </c>
      <c r="V7712" t="s">
        <v>46</v>
      </c>
      <c r="W7712" t="s">
        <v>40</v>
      </c>
      <c r="X7712" t="s">
        <v>30</v>
      </c>
    </row>
    <row r="7713" spans="1:24" x14ac:dyDescent="0.3">
      <c r="A7713">
        <v>15748660</v>
      </c>
      <c r="B7713" t="s">
        <v>1238</v>
      </c>
      <c r="C7713">
        <v>561</v>
      </c>
      <c r="D7713" t="s">
        <v>56</v>
      </c>
      <c r="E7713" t="s">
        <v>45</v>
      </c>
      <c r="F7713">
        <v>49</v>
      </c>
      <c r="G7713">
        <v>1</v>
      </c>
      <c r="H7713">
        <v>102025</v>
      </c>
      <c r="I7713">
        <v>1</v>
      </c>
      <c r="J7713">
        <v>1</v>
      </c>
      <c r="K7713">
        <v>0</v>
      </c>
      <c r="L7713">
        <v>133052</v>
      </c>
      <c r="M7713">
        <v>1</v>
      </c>
      <c r="N7713" t="str">
        <f>IF(BANK[[#This Row],[EXITED]]=0,"No","Yes")</f>
        <v>Yes</v>
      </c>
      <c r="O7713">
        <v>1</v>
      </c>
      <c r="P7713" t="str">
        <f>IF(BANK[[#This Row],[COMPLAIN]]=0,"No","Yes")</f>
        <v>Yes</v>
      </c>
      <c r="Q7713">
        <v>1</v>
      </c>
      <c r="R7713" t="s">
        <v>32</v>
      </c>
      <c r="S7713">
        <v>994</v>
      </c>
      <c r="T7713" t="s">
        <v>33</v>
      </c>
      <c r="U7713" t="s">
        <v>34</v>
      </c>
      <c r="V7713" t="s">
        <v>52</v>
      </c>
      <c r="W7713" t="s">
        <v>29</v>
      </c>
      <c r="X7713" t="s">
        <v>30</v>
      </c>
    </row>
    <row r="7714" spans="1:24" x14ac:dyDescent="0.3">
      <c r="A7714">
        <v>15759184</v>
      </c>
      <c r="B7714" t="s">
        <v>1534</v>
      </c>
      <c r="C7714">
        <v>705</v>
      </c>
      <c r="D7714" t="s">
        <v>42</v>
      </c>
      <c r="E7714" t="s">
        <v>24</v>
      </c>
      <c r="F7714">
        <v>34</v>
      </c>
      <c r="G7714">
        <v>7</v>
      </c>
      <c r="H7714">
        <v>117716</v>
      </c>
      <c r="I7714">
        <v>1</v>
      </c>
      <c r="J7714">
        <v>1</v>
      </c>
      <c r="K7714">
        <v>0</v>
      </c>
      <c r="L7714">
        <v>2499</v>
      </c>
      <c r="M7714">
        <v>0</v>
      </c>
      <c r="N7714" t="str">
        <f>IF(BANK[[#This Row],[EXITED]]=0,"No","Yes")</f>
        <v>No</v>
      </c>
      <c r="O7714">
        <v>0</v>
      </c>
      <c r="P7714" t="str">
        <f>IF(BANK[[#This Row],[COMPLAIN]]=0,"No","Yes")</f>
        <v>No</v>
      </c>
      <c r="Q7714">
        <v>5</v>
      </c>
      <c r="R7714" t="s">
        <v>43</v>
      </c>
      <c r="S7714">
        <v>408</v>
      </c>
      <c r="T7714" t="s">
        <v>26</v>
      </c>
      <c r="U7714" t="s">
        <v>34</v>
      </c>
      <c r="V7714" t="s">
        <v>28</v>
      </c>
      <c r="W7714" t="s">
        <v>35</v>
      </c>
      <c r="X7714" t="s">
        <v>30</v>
      </c>
    </row>
    <row r="7715" spans="1:24" x14ac:dyDescent="0.3">
      <c r="A7715">
        <v>15769915</v>
      </c>
      <c r="B7715" t="s">
        <v>1375</v>
      </c>
      <c r="C7715">
        <v>643</v>
      </c>
      <c r="D7715" t="s">
        <v>23</v>
      </c>
      <c r="E7715" t="s">
        <v>45</v>
      </c>
      <c r="F7715">
        <v>20</v>
      </c>
      <c r="G7715">
        <v>0</v>
      </c>
      <c r="H7715">
        <v>133313</v>
      </c>
      <c r="I7715">
        <v>1</v>
      </c>
      <c r="J7715">
        <v>1</v>
      </c>
      <c r="K7715">
        <v>1</v>
      </c>
      <c r="L7715">
        <v>3966</v>
      </c>
      <c r="M7715">
        <v>0</v>
      </c>
      <c r="N7715" t="str">
        <f>IF(BANK[[#This Row],[EXITED]]=0,"No","Yes")</f>
        <v>No</v>
      </c>
      <c r="O7715">
        <v>0</v>
      </c>
      <c r="P7715" t="str">
        <f>IF(BANK[[#This Row],[COMPLAIN]]=0,"No","Yes")</f>
        <v>No</v>
      </c>
      <c r="Q7715">
        <v>2</v>
      </c>
      <c r="R7715" t="s">
        <v>32</v>
      </c>
      <c r="S7715">
        <v>948</v>
      </c>
      <c r="T7715" t="s">
        <v>38</v>
      </c>
      <c r="U7715" t="s">
        <v>27</v>
      </c>
      <c r="V7715" t="s">
        <v>52</v>
      </c>
      <c r="W7715" t="s">
        <v>47</v>
      </c>
      <c r="X7715" t="s">
        <v>30</v>
      </c>
    </row>
    <row r="7716" spans="1:24" x14ac:dyDescent="0.3">
      <c r="A7716">
        <v>15811343</v>
      </c>
      <c r="B7716" t="s">
        <v>1051</v>
      </c>
      <c r="C7716">
        <v>644</v>
      </c>
      <c r="D7716" t="s">
        <v>56</v>
      </c>
      <c r="E7716" t="s">
        <v>24</v>
      </c>
      <c r="F7716">
        <v>35</v>
      </c>
      <c r="G7716">
        <v>5</v>
      </c>
      <c r="H7716">
        <v>161591</v>
      </c>
      <c r="I7716">
        <v>3</v>
      </c>
      <c r="J7716">
        <v>1</v>
      </c>
      <c r="K7716">
        <v>1</v>
      </c>
      <c r="L7716">
        <v>63796</v>
      </c>
      <c r="M7716">
        <v>0</v>
      </c>
      <c r="N7716" t="str">
        <f>IF(BANK[[#This Row],[EXITED]]=0,"No","Yes")</f>
        <v>No</v>
      </c>
      <c r="O7716">
        <v>0</v>
      </c>
      <c r="P7716" t="str">
        <f>IF(BANK[[#This Row],[COMPLAIN]]=0,"No","Yes")</f>
        <v>No</v>
      </c>
      <c r="Q7716">
        <v>4</v>
      </c>
      <c r="R7716" t="s">
        <v>43</v>
      </c>
      <c r="S7716">
        <v>712</v>
      </c>
      <c r="T7716" t="s">
        <v>26</v>
      </c>
      <c r="U7716" t="s">
        <v>27</v>
      </c>
      <c r="V7716" t="s">
        <v>46</v>
      </c>
      <c r="W7716" t="s">
        <v>40</v>
      </c>
      <c r="X7716" t="s">
        <v>30</v>
      </c>
    </row>
    <row r="7717" spans="1:24" x14ac:dyDescent="0.3">
      <c r="A7717">
        <v>15760456</v>
      </c>
      <c r="B7717" t="s">
        <v>2614</v>
      </c>
      <c r="C7717">
        <v>731</v>
      </c>
      <c r="D7717" t="s">
        <v>42</v>
      </c>
      <c r="E7717" t="s">
        <v>45</v>
      </c>
      <c r="F7717">
        <v>38</v>
      </c>
      <c r="G7717">
        <v>10</v>
      </c>
      <c r="H7717">
        <v>123712</v>
      </c>
      <c r="I7717">
        <v>2</v>
      </c>
      <c r="J7717">
        <v>1</v>
      </c>
      <c r="K7717">
        <v>0</v>
      </c>
      <c r="L7717">
        <v>171341</v>
      </c>
      <c r="M7717">
        <v>1</v>
      </c>
      <c r="N7717" t="str">
        <f>IF(BANK[[#This Row],[EXITED]]=0,"No","Yes")</f>
        <v>Yes</v>
      </c>
      <c r="O7717">
        <v>1</v>
      </c>
      <c r="P7717" t="str">
        <f>IF(BANK[[#This Row],[COMPLAIN]]=0,"No","Yes")</f>
        <v>Yes</v>
      </c>
      <c r="Q7717">
        <v>1</v>
      </c>
      <c r="R7717" t="s">
        <v>32</v>
      </c>
      <c r="S7717">
        <v>361</v>
      </c>
      <c r="T7717" t="s">
        <v>33</v>
      </c>
      <c r="U7717" t="s">
        <v>27</v>
      </c>
      <c r="V7717" t="s">
        <v>28</v>
      </c>
      <c r="W7717" t="s">
        <v>29</v>
      </c>
      <c r="X7717" t="s">
        <v>30</v>
      </c>
    </row>
    <row r="7718" spans="1:24" x14ac:dyDescent="0.3">
      <c r="A7718">
        <v>15774250</v>
      </c>
      <c r="B7718" t="s">
        <v>912</v>
      </c>
      <c r="C7718">
        <v>532</v>
      </c>
      <c r="D7718" t="s">
        <v>42</v>
      </c>
      <c r="E7718" t="s">
        <v>24</v>
      </c>
      <c r="F7718">
        <v>42</v>
      </c>
      <c r="G7718">
        <v>1</v>
      </c>
      <c r="H7718">
        <v>159025</v>
      </c>
      <c r="I7718">
        <v>1</v>
      </c>
      <c r="J7718">
        <v>1</v>
      </c>
      <c r="K7718">
        <v>0</v>
      </c>
      <c r="L7718">
        <v>100983</v>
      </c>
      <c r="M7718">
        <v>1</v>
      </c>
      <c r="N7718" t="str">
        <f>IF(BANK[[#This Row],[EXITED]]=0,"No","Yes")</f>
        <v>Yes</v>
      </c>
      <c r="O7718">
        <v>1</v>
      </c>
      <c r="P7718" t="str">
        <f>IF(BANK[[#This Row],[COMPLAIN]]=0,"No","Yes")</f>
        <v>Yes</v>
      </c>
      <c r="Q7718">
        <v>5</v>
      </c>
      <c r="R7718" t="s">
        <v>25</v>
      </c>
      <c r="S7718">
        <v>564</v>
      </c>
      <c r="T7718" t="s">
        <v>33</v>
      </c>
      <c r="U7718" t="s">
        <v>27</v>
      </c>
      <c r="V7718" t="s">
        <v>52</v>
      </c>
      <c r="W7718" t="s">
        <v>35</v>
      </c>
      <c r="X7718" t="s">
        <v>30</v>
      </c>
    </row>
    <row r="7719" spans="1:24" x14ac:dyDescent="0.3">
      <c r="A7719">
        <v>15802483</v>
      </c>
      <c r="B7719" t="s">
        <v>677</v>
      </c>
      <c r="C7719">
        <v>686</v>
      </c>
      <c r="D7719" t="s">
        <v>42</v>
      </c>
      <c r="E7719" t="s">
        <v>24</v>
      </c>
      <c r="F7719">
        <v>34</v>
      </c>
      <c r="G7719">
        <v>6</v>
      </c>
      <c r="H7719">
        <v>146178</v>
      </c>
      <c r="I7719">
        <v>2</v>
      </c>
      <c r="J7719">
        <v>1</v>
      </c>
      <c r="K7719">
        <v>1</v>
      </c>
      <c r="L7719">
        <v>88837</v>
      </c>
      <c r="M7719">
        <v>0</v>
      </c>
      <c r="N7719" t="str">
        <f>IF(BANK[[#This Row],[EXITED]]=0,"No","Yes")</f>
        <v>No</v>
      </c>
      <c r="O7719">
        <v>0</v>
      </c>
      <c r="P7719" t="str">
        <f>IF(BANK[[#This Row],[COMPLAIN]]=0,"No","Yes")</f>
        <v>No</v>
      </c>
      <c r="Q7719">
        <v>2</v>
      </c>
      <c r="R7719" t="s">
        <v>37</v>
      </c>
      <c r="S7719">
        <v>946</v>
      </c>
      <c r="T7719" t="s">
        <v>26</v>
      </c>
      <c r="U7719" t="s">
        <v>27</v>
      </c>
      <c r="V7719" t="s">
        <v>46</v>
      </c>
      <c r="W7719" t="s">
        <v>47</v>
      </c>
      <c r="X7719" t="s">
        <v>30</v>
      </c>
    </row>
    <row r="7720" spans="1:24" x14ac:dyDescent="0.3">
      <c r="A7720">
        <v>15769412</v>
      </c>
      <c r="B7720" t="s">
        <v>203</v>
      </c>
      <c r="C7720">
        <v>684</v>
      </c>
      <c r="D7720" t="s">
        <v>23</v>
      </c>
      <c r="E7720" t="s">
        <v>24</v>
      </c>
      <c r="F7720">
        <v>39</v>
      </c>
      <c r="G7720">
        <v>4</v>
      </c>
      <c r="H7720">
        <v>207035</v>
      </c>
      <c r="I7720">
        <v>2</v>
      </c>
      <c r="J7720">
        <v>0</v>
      </c>
      <c r="K7720">
        <v>0</v>
      </c>
      <c r="L7720">
        <v>157695</v>
      </c>
      <c r="M7720">
        <v>1</v>
      </c>
      <c r="N7720" t="str">
        <f>IF(BANK[[#This Row],[EXITED]]=0,"No","Yes")</f>
        <v>Yes</v>
      </c>
      <c r="O7720">
        <v>1</v>
      </c>
      <c r="P7720" t="str">
        <f>IF(BANK[[#This Row],[COMPLAIN]]=0,"No","Yes")</f>
        <v>Yes</v>
      </c>
      <c r="Q7720">
        <v>4</v>
      </c>
      <c r="R7720" t="s">
        <v>32</v>
      </c>
      <c r="S7720">
        <v>800</v>
      </c>
      <c r="T7720" t="s">
        <v>33</v>
      </c>
      <c r="U7720" t="s">
        <v>27</v>
      </c>
      <c r="V7720" t="s">
        <v>46</v>
      </c>
      <c r="W7720" t="s">
        <v>40</v>
      </c>
      <c r="X7720" t="s">
        <v>80</v>
      </c>
    </row>
    <row r="7721" spans="1:24" x14ac:dyDescent="0.3">
      <c r="A7721">
        <v>15616525</v>
      </c>
      <c r="B7721" t="s">
        <v>1491</v>
      </c>
      <c r="C7721">
        <v>720</v>
      </c>
      <c r="D7721" t="s">
        <v>23</v>
      </c>
      <c r="E7721" t="s">
        <v>24</v>
      </c>
      <c r="F7721">
        <v>31</v>
      </c>
      <c r="G7721">
        <v>4</v>
      </c>
      <c r="H7721">
        <v>141356</v>
      </c>
      <c r="I7721">
        <v>1</v>
      </c>
      <c r="J7721">
        <v>0</v>
      </c>
      <c r="K7721">
        <v>0</v>
      </c>
      <c r="L7721">
        <v>137986</v>
      </c>
      <c r="M7721">
        <v>0</v>
      </c>
      <c r="N7721" t="str">
        <f>IF(BANK[[#This Row],[EXITED]]=0,"No","Yes")</f>
        <v>No</v>
      </c>
      <c r="O7721">
        <v>0</v>
      </c>
      <c r="P7721" t="str">
        <f>IF(BANK[[#This Row],[COMPLAIN]]=0,"No","Yes")</f>
        <v>No</v>
      </c>
      <c r="Q7721">
        <v>2</v>
      </c>
      <c r="R7721" t="s">
        <v>37</v>
      </c>
      <c r="S7721">
        <v>637</v>
      </c>
      <c r="T7721" t="s">
        <v>26</v>
      </c>
      <c r="U7721" t="s">
        <v>27</v>
      </c>
      <c r="V7721" t="s">
        <v>46</v>
      </c>
      <c r="W7721" t="s">
        <v>47</v>
      </c>
      <c r="X7721" t="s">
        <v>30</v>
      </c>
    </row>
    <row r="7722" spans="1:24" x14ac:dyDescent="0.3">
      <c r="A7722">
        <v>15717643</v>
      </c>
      <c r="B7722" t="s">
        <v>2615</v>
      </c>
      <c r="C7722">
        <v>728</v>
      </c>
      <c r="D7722" t="s">
        <v>42</v>
      </c>
      <c r="E7722" t="s">
        <v>45</v>
      </c>
      <c r="F7722">
        <v>34</v>
      </c>
      <c r="G7722">
        <v>6</v>
      </c>
      <c r="H7722">
        <v>90425</v>
      </c>
      <c r="I7722">
        <v>2</v>
      </c>
      <c r="J7722">
        <v>1</v>
      </c>
      <c r="K7722">
        <v>1</v>
      </c>
      <c r="L7722">
        <v>11598</v>
      </c>
      <c r="M7722">
        <v>0</v>
      </c>
      <c r="N7722" t="str">
        <f>IF(BANK[[#This Row],[EXITED]]=0,"No","Yes")</f>
        <v>No</v>
      </c>
      <c r="O7722">
        <v>0</v>
      </c>
      <c r="P7722" t="str">
        <f>IF(BANK[[#This Row],[COMPLAIN]]=0,"No","Yes")</f>
        <v>No</v>
      </c>
      <c r="Q7722">
        <v>1</v>
      </c>
      <c r="R7722" t="s">
        <v>37</v>
      </c>
      <c r="S7722">
        <v>439</v>
      </c>
      <c r="T7722" t="s">
        <v>26</v>
      </c>
      <c r="U7722" t="s">
        <v>34</v>
      </c>
      <c r="V7722" t="s">
        <v>46</v>
      </c>
      <c r="W7722" t="s">
        <v>29</v>
      </c>
      <c r="X7722" t="s">
        <v>30</v>
      </c>
    </row>
    <row r="7723" spans="1:24" x14ac:dyDescent="0.3">
      <c r="A7723">
        <v>15601030</v>
      </c>
      <c r="B7723" t="s">
        <v>2616</v>
      </c>
      <c r="C7723">
        <v>777</v>
      </c>
      <c r="D7723" t="s">
        <v>56</v>
      </c>
      <c r="E7723" t="s">
        <v>45</v>
      </c>
      <c r="F7723">
        <v>34</v>
      </c>
      <c r="G7723">
        <v>5</v>
      </c>
      <c r="H7723">
        <v>96694</v>
      </c>
      <c r="I7723">
        <v>1</v>
      </c>
      <c r="J7723">
        <v>1</v>
      </c>
      <c r="K7723">
        <v>1</v>
      </c>
      <c r="L7723">
        <v>172619</v>
      </c>
      <c r="M7723">
        <v>0</v>
      </c>
      <c r="N7723" t="str">
        <f>IF(BANK[[#This Row],[EXITED]]=0,"No","Yes")</f>
        <v>No</v>
      </c>
      <c r="O7723">
        <v>0</v>
      </c>
      <c r="P7723" t="str">
        <f>IF(BANK[[#This Row],[COMPLAIN]]=0,"No","Yes")</f>
        <v>No</v>
      </c>
      <c r="Q7723">
        <v>2</v>
      </c>
      <c r="R7723" t="s">
        <v>37</v>
      </c>
      <c r="S7723">
        <v>971</v>
      </c>
      <c r="T7723" t="s">
        <v>26</v>
      </c>
      <c r="U7723" t="s">
        <v>34</v>
      </c>
      <c r="V7723" t="s">
        <v>46</v>
      </c>
      <c r="W7723" t="s">
        <v>47</v>
      </c>
      <c r="X7723" t="s">
        <v>30</v>
      </c>
    </row>
    <row r="7724" spans="1:24" x14ac:dyDescent="0.3">
      <c r="A7724">
        <v>15603096</v>
      </c>
      <c r="B7724" t="s">
        <v>1322</v>
      </c>
      <c r="C7724">
        <v>410</v>
      </c>
      <c r="D7724" t="s">
        <v>42</v>
      </c>
      <c r="E7724" t="s">
        <v>24</v>
      </c>
      <c r="F7724">
        <v>33</v>
      </c>
      <c r="G7724">
        <v>6</v>
      </c>
      <c r="H7724">
        <v>125790</v>
      </c>
      <c r="I7724">
        <v>1</v>
      </c>
      <c r="J7724">
        <v>0</v>
      </c>
      <c r="K7724">
        <v>0</v>
      </c>
      <c r="L7724">
        <v>66334</v>
      </c>
      <c r="M7724">
        <v>1</v>
      </c>
      <c r="N7724" t="str">
        <f>IF(BANK[[#This Row],[EXITED]]=0,"No","Yes")</f>
        <v>Yes</v>
      </c>
      <c r="O7724">
        <v>1</v>
      </c>
      <c r="P7724" t="str">
        <f>IF(BANK[[#This Row],[COMPLAIN]]=0,"No","Yes")</f>
        <v>Yes</v>
      </c>
      <c r="Q7724">
        <v>3</v>
      </c>
      <c r="R7724" t="s">
        <v>32</v>
      </c>
      <c r="S7724">
        <v>816</v>
      </c>
      <c r="T7724" t="s">
        <v>26</v>
      </c>
      <c r="U7724" t="s">
        <v>27</v>
      </c>
      <c r="V7724" t="s">
        <v>46</v>
      </c>
      <c r="W7724" t="s">
        <v>54</v>
      </c>
      <c r="X7724" t="s">
        <v>30</v>
      </c>
    </row>
    <row r="7725" spans="1:24" x14ac:dyDescent="0.3">
      <c r="A7725">
        <v>15725772</v>
      </c>
      <c r="B7725" t="s">
        <v>583</v>
      </c>
      <c r="C7725">
        <v>654</v>
      </c>
      <c r="D7725" t="s">
        <v>23</v>
      </c>
      <c r="E7725" t="s">
        <v>45</v>
      </c>
      <c r="F7725">
        <v>36</v>
      </c>
      <c r="G7725">
        <v>2</v>
      </c>
      <c r="H7725">
        <v>0</v>
      </c>
      <c r="I7725">
        <v>2</v>
      </c>
      <c r="J7725">
        <v>1</v>
      </c>
      <c r="K7725">
        <v>1</v>
      </c>
      <c r="L7725">
        <v>146652</v>
      </c>
      <c r="M7725">
        <v>0</v>
      </c>
      <c r="N7725" t="str">
        <f>IF(BANK[[#This Row],[EXITED]]=0,"No","Yes")</f>
        <v>No</v>
      </c>
      <c r="O7725">
        <v>0</v>
      </c>
      <c r="P7725" t="str">
        <f>IF(BANK[[#This Row],[COMPLAIN]]=0,"No","Yes")</f>
        <v>No</v>
      </c>
      <c r="Q7725">
        <v>1</v>
      </c>
      <c r="R7725" t="s">
        <v>43</v>
      </c>
      <c r="S7725">
        <v>576</v>
      </c>
      <c r="T7725" t="s">
        <v>33</v>
      </c>
      <c r="U7725" t="s">
        <v>39</v>
      </c>
      <c r="V7725" t="s">
        <v>52</v>
      </c>
      <c r="W7725" t="s">
        <v>29</v>
      </c>
      <c r="X7725" t="s">
        <v>30</v>
      </c>
    </row>
    <row r="7726" spans="1:24" x14ac:dyDescent="0.3">
      <c r="A7726">
        <v>15769783</v>
      </c>
      <c r="B7726" t="s">
        <v>1230</v>
      </c>
      <c r="C7726">
        <v>542</v>
      </c>
      <c r="D7726" t="s">
        <v>23</v>
      </c>
      <c r="E7726" t="s">
        <v>24</v>
      </c>
      <c r="F7726">
        <v>37</v>
      </c>
      <c r="G7726">
        <v>8</v>
      </c>
      <c r="H7726">
        <v>0</v>
      </c>
      <c r="I7726">
        <v>1</v>
      </c>
      <c r="J7726">
        <v>1</v>
      </c>
      <c r="K7726">
        <v>1</v>
      </c>
      <c r="L7726">
        <v>807</v>
      </c>
      <c r="M7726">
        <v>0</v>
      </c>
      <c r="N7726" t="str">
        <f>IF(BANK[[#This Row],[EXITED]]=0,"No","Yes")</f>
        <v>No</v>
      </c>
      <c r="O7726">
        <v>0</v>
      </c>
      <c r="P7726" t="str">
        <f>IF(BANK[[#This Row],[COMPLAIN]]=0,"No","Yes")</f>
        <v>No</v>
      </c>
      <c r="Q7726">
        <v>3</v>
      </c>
      <c r="R7726" t="s">
        <v>25</v>
      </c>
      <c r="S7726">
        <v>842</v>
      </c>
      <c r="T7726" t="s">
        <v>33</v>
      </c>
      <c r="U7726" t="s">
        <v>39</v>
      </c>
      <c r="V7726" t="s">
        <v>28</v>
      </c>
      <c r="W7726" t="s">
        <v>54</v>
      </c>
      <c r="X7726" t="s">
        <v>30</v>
      </c>
    </row>
    <row r="7727" spans="1:24" x14ac:dyDescent="0.3">
      <c r="A7727">
        <v>15788920</v>
      </c>
      <c r="B7727" t="s">
        <v>1147</v>
      </c>
      <c r="C7727">
        <v>836</v>
      </c>
      <c r="D7727" t="s">
        <v>56</v>
      </c>
      <c r="E7727" t="s">
        <v>45</v>
      </c>
      <c r="F7727">
        <v>32</v>
      </c>
      <c r="G7727">
        <v>4</v>
      </c>
      <c r="H7727">
        <v>109197</v>
      </c>
      <c r="I7727">
        <v>2</v>
      </c>
      <c r="J7727">
        <v>1</v>
      </c>
      <c r="K7727">
        <v>0</v>
      </c>
      <c r="L7727">
        <v>55218</v>
      </c>
      <c r="M7727">
        <v>0</v>
      </c>
      <c r="N7727" t="str">
        <f>IF(BANK[[#This Row],[EXITED]]=0,"No","Yes")</f>
        <v>No</v>
      </c>
      <c r="O7727">
        <v>0</v>
      </c>
      <c r="P7727" t="str">
        <f>IF(BANK[[#This Row],[COMPLAIN]]=0,"No","Yes")</f>
        <v>No</v>
      </c>
      <c r="Q7727">
        <v>4</v>
      </c>
      <c r="R7727" t="s">
        <v>32</v>
      </c>
      <c r="S7727">
        <v>246</v>
      </c>
      <c r="T7727" t="s">
        <v>26</v>
      </c>
      <c r="U7727" t="s">
        <v>34</v>
      </c>
      <c r="V7727" t="s">
        <v>46</v>
      </c>
      <c r="W7727" t="s">
        <v>40</v>
      </c>
      <c r="X7727" t="s">
        <v>30</v>
      </c>
    </row>
    <row r="7728" spans="1:24" x14ac:dyDescent="0.3">
      <c r="A7728">
        <v>15572174</v>
      </c>
      <c r="B7728" t="s">
        <v>457</v>
      </c>
      <c r="C7728">
        <v>825</v>
      </c>
      <c r="D7728" t="s">
        <v>42</v>
      </c>
      <c r="E7728" t="s">
        <v>24</v>
      </c>
      <c r="F7728">
        <v>29</v>
      </c>
      <c r="G7728">
        <v>3</v>
      </c>
      <c r="H7728">
        <v>148874</v>
      </c>
      <c r="I7728">
        <v>2</v>
      </c>
      <c r="J7728">
        <v>0</v>
      </c>
      <c r="K7728">
        <v>1</v>
      </c>
      <c r="L7728">
        <v>71193</v>
      </c>
      <c r="M7728">
        <v>0</v>
      </c>
      <c r="N7728" t="str">
        <f>IF(BANK[[#This Row],[EXITED]]=0,"No","Yes")</f>
        <v>No</v>
      </c>
      <c r="O7728">
        <v>0</v>
      </c>
      <c r="P7728" t="str">
        <f>IF(BANK[[#This Row],[COMPLAIN]]=0,"No","Yes")</f>
        <v>No</v>
      </c>
      <c r="Q7728">
        <v>3</v>
      </c>
      <c r="R7728" t="s">
        <v>32</v>
      </c>
      <c r="S7728">
        <v>346</v>
      </c>
      <c r="T7728" t="s">
        <v>26</v>
      </c>
      <c r="U7728" t="s">
        <v>27</v>
      </c>
      <c r="V7728" t="s">
        <v>46</v>
      </c>
      <c r="W7728" t="s">
        <v>54</v>
      </c>
      <c r="X7728" t="s">
        <v>30</v>
      </c>
    </row>
    <row r="7729" spans="1:24" x14ac:dyDescent="0.3">
      <c r="A7729">
        <v>15699753</v>
      </c>
      <c r="B7729" t="s">
        <v>1050</v>
      </c>
      <c r="C7729">
        <v>590</v>
      </c>
      <c r="D7729" t="s">
        <v>42</v>
      </c>
      <c r="E7729" t="s">
        <v>24</v>
      </c>
      <c r="F7729">
        <v>41</v>
      </c>
      <c r="G7729">
        <v>1</v>
      </c>
      <c r="H7729">
        <v>89086</v>
      </c>
      <c r="I7729">
        <v>1</v>
      </c>
      <c r="J7729">
        <v>1</v>
      </c>
      <c r="K7729">
        <v>0</v>
      </c>
      <c r="L7729">
        <v>24500</v>
      </c>
      <c r="M7729">
        <v>0</v>
      </c>
      <c r="N7729" t="str">
        <f>IF(BANK[[#This Row],[EXITED]]=0,"No","Yes")</f>
        <v>No</v>
      </c>
      <c r="O7729">
        <v>0</v>
      </c>
      <c r="P7729" t="str">
        <f>IF(BANK[[#This Row],[COMPLAIN]]=0,"No","Yes")</f>
        <v>No</v>
      </c>
      <c r="Q7729">
        <v>3</v>
      </c>
      <c r="R7729" t="s">
        <v>25</v>
      </c>
      <c r="S7729">
        <v>513</v>
      </c>
      <c r="T7729" t="s">
        <v>33</v>
      </c>
      <c r="U7729" t="s">
        <v>34</v>
      </c>
      <c r="V7729" t="s">
        <v>52</v>
      </c>
      <c r="W7729" t="s">
        <v>54</v>
      </c>
      <c r="X7729" t="s">
        <v>30</v>
      </c>
    </row>
    <row r="7730" spans="1:24" x14ac:dyDescent="0.3">
      <c r="A7730">
        <v>15696371</v>
      </c>
      <c r="B7730" t="s">
        <v>683</v>
      </c>
      <c r="C7730">
        <v>812</v>
      </c>
      <c r="D7730" t="s">
        <v>23</v>
      </c>
      <c r="E7730" t="s">
        <v>45</v>
      </c>
      <c r="F7730">
        <v>24</v>
      </c>
      <c r="G7730">
        <v>1</v>
      </c>
      <c r="H7730">
        <v>92477</v>
      </c>
      <c r="I7730">
        <v>1</v>
      </c>
      <c r="J7730">
        <v>0</v>
      </c>
      <c r="K7730">
        <v>0</v>
      </c>
      <c r="L7730">
        <v>83247</v>
      </c>
      <c r="M7730">
        <v>0</v>
      </c>
      <c r="N7730" t="str">
        <f>IF(BANK[[#This Row],[EXITED]]=0,"No","Yes")</f>
        <v>No</v>
      </c>
      <c r="O7730">
        <v>0</v>
      </c>
      <c r="P7730" t="str">
        <f>IF(BANK[[#This Row],[COMPLAIN]]=0,"No","Yes")</f>
        <v>No</v>
      </c>
      <c r="Q7730">
        <v>4</v>
      </c>
      <c r="R7730" t="s">
        <v>25</v>
      </c>
      <c r="S7730">
        <v>816</v>
      </c>
      <c r="T7730" t="s">
        <v>38</v>
      </c>
      <c r="U7730" t="s">
        <v>34</v>
      </c>
      <c r="V7730" t="s">
        <v>52</v>
      </c>
      <c r="W7730" t="s">
        <v>40</v>
      </c>
      <c r="X7730" t="s">
        <v>30</v>
      </c>
    </row>
    <row r="7731" spans="1:24" x14ac:dyDescent="0.3">
      <c r="A7731">
        <v>15790489</v>
      </c>
      <c r="B7731" t="s">
        <v>1166</v>
      </c>
      <c r="C7731">
        <v>534</v>
      </c>
      <c r="D7731" t="s">
        <v>23</v>
      </c>
      <c r="E7731" t="s">
        <v>24</v>
      </c>
      <c r="F7731">
        <v>34</v>
      </c>
      <c r="G7731">
        <v>5</v>
      </c>
      <c r="H7731">
        <v>170601</v>
      </c>
      <c r="I7731">
        <v>1</v>
      </c>
      <c r="J7731">
        <v>0</v>
      </c>
      <c r="K7731">
        <v>1</v>
      </c>
      <c r="L7731">
        <v>5241</v>
      </c>
      <c r="M7731">
        <v>0</v>
      </c>
      <c r="N7731" t="str">
        <f>IF(BANK[[#This Row],[EXITED]]=0,"No","Yes")</f>
        <v>No</v>
      </c>
      <c r="O7731">
        <v>0</v>
      </c>
      <c r="P7731" t="str">
        <f>IF(BANK[[#This Row],[COMPLAIN]]=0,"No","Yes")</f>
        <v>No</v>
      </c>
      <c r="Q7731">
        <v>5</v>
      </c>
      <c r="R7731" t="s">
        <v>43</v>
      </c>
      <c r="S7731">
        <v>703</v>
      </c>
      <c r="T7731" t="s">
        <v>26</v>
      </c>
      <c r="U7731" t="s">
        <v>27</v>
      </c>
      <c r="V7731" t="s">
        <v>46</v>
      </c>
      <c r="W7731" t="s">
        <v>35</v>
      </c>
      <c r="X7731" t="s">
        <v>30</v>
      </c>
    </row>
    <row r="7732" spans="1:24" x14ac:dyDescent="0.3">
      <c r="A7732">
        <v>15781347</v>
      </c>
      <c r="B7732" t="s">
        <v>339</v>
      </c>
      <c r="C7732">
        <v>600</v>
      </c>
      <c r="D7732" t="s">
        <v>42</v>
      </c>
      <c r="E7732" t="s">
        <v>45</v>
      </c>
      <c r="F7732">
        <v>41</v>
      </c>
      <c r="G7732">
        <v>1</v>
      </c>
      <c r="H7732">
        <v>0</v>
      </c>
      <c r="I7732">
        <v>2</v>
      </c>
      <c r="J7732">
        <v>1</v>
      </c>
      <c r="K7732">
        <v>1</v>
      </c>
      <c r="L7732">
        <v>91194</v>
      </c>
      <c r="M7732">
        <v>0</v>
      </c>
      <c r="N7732" t="str">
        <f>IF(BANK[[#This Row],[EXITED]]=0,"No","Yes")</f>
        <v>No</v>
      </c>
      <c r="O7732">
        <v>0</v>
      </c>
      <c r="P7732" t="str">
        <f>IF(BANK[[#This Row],[COMPLAIN]]=0,"No","Yes")</f>
        <v>No</v>
      </c>
      <c r="Q7732">
        <v>4</v>
      </c>
      <c r="R7732" t="s">
        <v>43</v>
      </c>
      <c r="S7732">
        <v>467</v>
      </c>
      <c r="T7732" t="s">
        <v>33</v>
      </c>
      <c r="U7732" t="s">
        <v>39</v>
      </c>
      <c r="V7732" t="s">
        <v>52</v>
      </c>
      <c r="W7732" t="s">
        <v>40</v>
      </c>
      <c r="X7732" t="s">
        <v>30</v>
      </c>
    </row>
    <row r="7733" spans="1:24" x14ac:dyDescent="0.3">
      <c r="A7733">
        <v>15608344</v>
      </c>
      <c r="B7733" t="s">
        <v>1145</v>
      </c>
      <c r="C7733">
        <v>749</v>
      </c>
      <c r="D7733" t="s">
        <v>56</v>
      </c>
      <c r="E7733" t="s">
        <v>45</v>
      </c>
      <c r="F7733">
        <v>29</v>
      </c>
      <c r="G7733">
        <v>7</v>
      </c>
      <c r="H7733">
        <v>137059</v>
      </c>
      <c r="I7733">
        <v>3</v>
      </c>
      <c r="J7733">
        <v>1</v>
      </c>
      <c r="K7733">
        <v>0</v>
      </c>
      <c r="L7733">
        <v>102976</v>
      </c>
      <c r="M7733">
        <v>1</v>
      </c>
      <c r="N7733" t="str">
        <f>IF(BANK[[#This Row],[EXITED]]=0,"No","Yes")</f>
        <v>Yes</v>
      </c>
      <c r="O7733">
        <v>1</v>
      </c>
      <c r="P7733" t="str">
        <f>IF(BANK[[#This Row],[COMPLAIN]]=0,"No","Yes")</f>
        <v>Yes</v>
      </c>
      <c r="Q7733">
        <v>5</v>
      </c>
      <c r="R7733" t="s">
        <v>37</v>
      </c>
      <c r="S7733">
        <v>859</v>
      </c>
      <c r="T7733" t="s">
        <v>26</v>
      </c>
      <c r="U7733" t="s">
        <v>27</v>
      </c>
      <c r="V7733" t="s">
        <v>28</v>
      </c>
      <c r="W7733" t="s">
        <v>35</v>
      </c>
      <c r="X7733" t="s">
        <v>30</v>
      </c>
    </row>
    <row r="7734" spans="1:24" x14ac:dyDescent="0.3">
      <c r="A7734">
        <v>15801125</v>
      </c>
      <c r="B7734" t="s">
        <v>2617</v>
      </c>
      <c r="C7734">
        <v>627</v>
      </c>
      <c r="D7734" t="s">
        <v>42</v>
      </c>
      <c r="E7734" t="s">
        <v>45</v>
      </c>
      <c r="F7734">
        <v>32</v>
      </c>
      <c r="G7734">
        <v>1</v>
      </c>
      <c r="H7734">
        <v>0</v>
      </c>
      <c r="I7734">
        <v>1</v>
      </c>
      <c r="J7734">
        <v>1</v>
      </c>
      <c r="K7734">
        <v>0</v>
      </c>
      <c r="L7734">
        <v>106852</v>
      </c>
      <c r="M7734">
        <v>0</v>
      </c>
      <c r="N7734" t="str">
        <f>IF(BANK[[#This Row],[EXITED]]=0,"No","Yes")</f>
        <v>No</v>
      </c>
      <c r="O7734">
        <v>0</v>
      </c>
      <c r="P7734" t="str">
        <f>IF(BANK[[#This Row],[COMPLAIN]]=0,"No","Yes")</f>
        <v>No</v>
      </c>
      <c r="Q7734">
        <v>5</v>
      </c>
      <c r="R7734" t="s">
        <v>25</v>
      </c>
      <c r="S7734">
        <v>293</v>
      </c>
      <c r="T7734" t="s">
        <v>26</v>
      </c>
      <c r="U7734" t="s">
        <v>39</v>
      </c>
      <c r="V7734" t="s">
        <v>52</v>
      </c>
      <c r="W7734" t="s">
        <v>35</v>
      </c>
      <c r="X7734" t="s">
        <v>30</v>
      </c>
    </row>
    <row r="7735" spans="1:24" x14ac:dyDescent="0.3">
      <c r="A7735">
        <v>15734970</v>
      </c>
      <c r="B7735" t="s">
        <v>222</v>
      </c>
      <c r="C7735">
        <v>835</v>
      </c>
      <c r="D7735" t="s">
        <v>23</v>
      </c>
      <c r="E7735" t="s">
        <v>24</v>
      </c>
      <c r="F7735">
        <v>38</v>
      </c>
      <c r="G7735">
        <v>7</v>
      </c>
      <c r="H7735">
        <v>86824</v>
      </c>
      <c r="I7735">
        <v>1</v>
      </c>
      <c r="J7735">
        <v>0</v>
      </c>
      <c r="K7735">
        <v>0</v>
      </c>
      <c r="L7735">
        <v>175906</v>
      </c>
      <c r="M7735">
        <v>0</v>
      </c>
      <c r="N7735" t="str">
        <f>IF(BANK[[#This Row],[EXITED]]=0,"No","Yes")</f>
        <v>No</v>
      </c>
      <c r="O7735">
        <v>0</v>
      </c>
      <c r="P7735" t="str">
        <f>IF(BANK[[#This Row],[COMPLAIN]]=0,"No","Yes")</f>
        <v>No</v>
      </c>
      <c r="Q7735">
        <v>2</v>
      </c>
      <c r="R7735" t="s">
        <v>25</v>
      </c>
      <c r="S7735">
        <v>348</v>
      </c>
      <c r="T7735" t="s">
        <v>33</v>
      </c>
      <c r="U7735" t="s">
        <v>34</v>
      </c>
      <c r="V7735" t="s">
        <v>28</v>
      </c>
      <c r="W7735" t="s">
        <v>47</v>
      </c>
      <c r="X7735" t="s">
        <v>30</v>
      </c>
    </row>
    <row r="7736" spans="1:24" x14ac:dyDescent="0.3">
      <c r="A7736">
        <v>15699486</v>
      </c>
      <c r="B7736" t="s">
        <v>655</v>
      </c>
      <c r="C7736">
        <v>745</v>
      </c>
      <c r="D7736" t="s">
        <v>23</v>
      </c>
      <c r="E7736" t="s">
        <v>24</v>
      </c>
      <c r="F7736">
        <v>34</v>
      </c>
      <c r="G7736">
        <v>7</v>
      </c>
      <c r="H7736">
        <v>132945</v>
      </c>
      <c r="I7736">
        <v>1</v>
      </c>
      <c r="J7736">
        <v>1</v>
      </c>
      <c r="K7736">
        <v>1</v>
      </c>
      <c r="L7736">
        <v>31803</v>
      </c>
      <c r="M7736">
        <v>0</v>
      </c>
      <c r="N7736" t="str">
        <f>IF(BANK[[#This Row],[EXITED]]=0,"No","Yes")</f>
        <v>No</v>
      </c>
      <c r="O7736">
        <v>0</v>
      </c>
      <c r="P7736" t="str">
        <f>IF(BANK[[#This Row],[COMPLAIN]]=0,"No","Yes")</f>
        <v>No</v>
      </c>
      <c r="Q7736">
        <v>1</v>
      </c>
      <c r="R7736" t="s">
        <v>43</v>
      </c>
      <c r="S7736">
        <v>720</v>
      </c>
      <c r="T7736" t="s">
        <v>26</v>
      </c>
      <c r="U7736" t="s">
        <v>27</v>
      </c>
      <c r="V7736" t="s">
        <v>28</v>
      </c>
      <c r="W7736" t="s">
        <v>29</v>
      </c>
      <c r="X7736" t="s">
        <v>30</v>
      </c>
    </row>
    <row r="7737" spans="1:24" x14ac:dyDescent="0.3">
      <c r="A7737">
        <v>15728224</v>
      </c>
      <c r="B7737" t="s">
        <v>220</v>
      </c>
      <c r="C7737">
        <v>710</v>
      </c>
      <c r="D7737" t="s">
        <v>56</v>
      </c>
      <c r="E7737" t="s">
        <v>45</v>
      </c>
      <c r="F7737">
        <v>41</v>
      </c>
      <c r="G7737">
        <v>9</v>
      </c>
      <c r="H7737">
        <v>149156</v>
      </c>
      <c r="I7737">
        <v>2</v>
      </c>
      <c r="J7737">
        <v>1</v>
      </c>
      <c r="K7737">
        <v>0</v>
      </c>
      <c r="L7737">
        <v>42131</v>
      </c>
      <c r="M7737">
        <v>1</v>
      </c>
      <c r="N7737" t="str">
        <f>IF(BANK[[#This Row],[EXITED]]=0,"No","Yes")</f>
        <v>Yes</v>
      </c>
      <c r="O7737">
        <v>1</v>
      </c>
      <c r="P7737" t="str">
        <f>IF(BANK[[#This Row],[COMPLAIN]]=0,"No","Yes")</f>
        <v>Yes</v>
      </c>
      <c r="Q7737">
        <v>5</v>
      </c>
      <c r="R7737" t="s">
        <v>32</v>
      </c>
      <c r="S7737">
        <v>407</v>
      </c>
      <c r="T7737" t="s">
        <v>33</v>
      </c>
      <c r="U7737" t="s">
        <v>27</v>
      </c>
      <c r="V7737" t="s">
        <v>28</v>
      </c>
      <c r="W7737" t="s">
        <v>35</v>
      </c>
      <c r="X7737" t="s">
        <v>30</v>
      </c>
    </row>
    <row r="7738" spans="1:24" x14ac:dyDescent="0.3">
      <c r="A7738">
        <v>15653997</v>
      </c>
      <c r="B7738" t="s">
        <v>2618</v>
      </c>
      <c r="C7738">
        <v>699</v>
      </c>
      <c r="D7738" t="s">
        <v>23</v>
      </c>
      <c r="E7738" t="s">
        <v>24</v>
      </c>
      <c r="F7738">
        <v>31</v>
      </c>
      <c r="G7738">
        <v>6</v>
      </c>
      <c r="H7738">
        <v>114494</v>
      </c>
      <c r="I7738">
        <v>1</v>
      </c>
      <c r="J7738">
        <v>0</v>
      </c>
      <c r="K7738">
        <v>0</v>
      </c>
      <c r="L7738">
        <v>138396</v>
      </c>
      <c r="M7738">
        <v>0</v>
      </c>
      <c r="N7738" t="str">
        <f>IF(BANK[[#This Row],[EXITED]]=0,"No","Yes")</f>
        <v>No</v>
      </c>
      <c r="O7738">
        <v>0</v>
      </c>
      <c r="P7738" t="str">
        <f>IF(BANK[[#This Row],[COMPLAIN]]=0,"No","Yes")</f>
        <v>No</v>
      </c>
      <c r="Q7738">
        <v>4</v>
      </c>
      <c r="R7738" t="s">
        <v>32</v>
      </c>
      <c r="S7738">
        <v>351</v>
      </c>
      <c r="T7738" t="s">
        <v>26</v>
      </c>
      <c r="U7738" t="s">
        <v>34</v>
      </c>
      <c r="V7738" t="s">
        <v>46</v>
      </c>
      <c r="W7738" t="s">
        <v>40</v>
      </c>
      <c r="X7738" t="s">
        <v>30</v>
      </c>
    </row>
    <row r="7739" spans="1:24" x14ac:dyDescent="0.3">
      <c r="A7739">
        <v>15642093</v>
      </c>
      <c r="B7739" t="s">
        <v>71</v>
      </c>
      <c r="C7739">
        <v>646</v>
      </c>
      <c r="D7739" t="s">
        <v>42</v>
      </c>
      <c r="E7739" t="s">
        <v>24</v>
      </c>
      <c r="F7739">
        <v>30</v>
      </c>
      <c r="G7739">
        <v>7</v>
      </c>
      <c r="H7739">
        <v>0</v>
      </c>
      <c r="I7739">
        <v>2</v>
      </c>
      <c r="J7739">
        <v>1</v>
      </c>
      <c r="K7739">
        <v>0</v>
      </c>
      <c r="L7739">
        <v>153567</v>
      </c>
      <c r="M7739">
        <v>0</v>
      </c>
      <c r="N7739" t="str">
        <f>IF(BANK[[#This Row],[EXITED]]=0,"No","Yes")</f>
        <v>No</v>
      </c>
      <c r="O7739">
        <v>0</v>
      </c>
      <c r="P7739" t="str">
        <f>IF(BANK[[#This Row],[COMPLAIN]]=0,"No","Yes")</f>
        <v>No</v>
      </c>
      <c r="Q7739">
        <v>1</v>
      </c>
      <c r="R7739" t="s">
        <v>43</v>
      </c>
      <c r="S7739">
        <v>801</v>
      </c>
      <c r="T7739" t="s">
        <v>26</v>
      </c>
      <c r="U7739" t="s">
        <v>39</v>
      </c>
      <c r="V7739" t="s">
        <v>28</v>
      </c>
      <c r="W7739" t="s">
        <v>29</v>
      </c>
      <c r="X7739" t="s">
        <v>30</v>
      </c>
    </row>
    <row r="7740" spans="1:24" x14ac:dyDescent="0.3">
      <c r="A7740">
        <v>15751774</v>
      </c>
      <c r="B7740" t="s">
        <v>2619</v>
      </c>
      <c r="C7740">
        <v>774</v>
      </c>
      <c r="D7740" t="s">
        <v>42</v>
      </c>
      <c r="E7740" t="s">
        <v>24</v>
      </c>
      <c r="F7740">
        <v>76</v>
      </c>
      <c r="G7740">
        <v>4</v>
      </c>
      <c r="H7740">
        <v>112511</v>
      </c>
      <c r="I7740">
        <v>1</v>
      </c>
      <c r="J7740">
        <v>1</v>
      </c>
      <c r="K7740">
        <v>1</v>
      </c>
      <c r="L7740">
        <v>143133</v>
      </c>
      <c r="M7740">
        <v>0</v>
      </c>
      <c r="N7740" t="str">
        <f>IF(BANK[[#This Row],[EXITED]]=0,"No","Yes")</f>
        <v>No</v>
      </c>
      <c r="O7740">
        <v>0</v>
      </c>
      <c r="P7740" t="str">
        <f>IF(BANK[[#This Row],[COMPLAIN]]=0,"No","Yes")</f>
        <v>No</v>
      </c>
      <c r="Q7740">
        <v>3</v>
      </c>
      <c r="R7740" t="s">
        <v>32</v>
      </c>
      <c r="S7740">
        <v>914</v>
      </c>
      <c r="T7740" t="s">
        <v>51</v>
      </c>
      <c r="U7740" t="s">
        <v>34</v>
      </c>
      <c r="V7740" t="s">
        <v>46</v>
      </c>
      <c r="W7740" t="s">
        <v>54</v>
      </c>
      <c r="X7740" t="s">
        <v>30</v>
      </c>
    </row>
    <row r="7741" spans="1:24" x14ac:dyDescent="0.3">
      <c r="A7741">
        <v>15750778</v>
      </c>
      <c r="B7741" t="s">
        <v>470</v>
      </c>
      <c r="C7741">
        <v>653</v>
      </c>
      <c r="D7741" t="s">
        <v>42</v>
      </c>
      <c r="E7741" t="s">
        <v>45</v>
      </c>
      <c r="F7741">
        <v>60</v>
      </c>
      <c r="G7741">
        <v>2</v>
      </c>
      <c r="H7741">
        <v>120731</v>
      </c>
      <c r="I7741">
        <v>4</v>
      </c>
      <c r="J7741">
        <v>1</v>
      </c>
      <c r="K7741">
        <v>1</v>
      </c>
      <c r="L7741">
        <v>138160</v>
      </c>
      <c r="M7741">
        <v>1</v>
      </c>
      <c r="N7741" t="str">
        <f>IF(BANK[[#This Row],[EXITED]]=0,"No","Yes")</f>
        <v>Yes</v>
      </c>
      <c r="O7741">
        <v>1</v>
      </c>
      <c r="P7741" t="str">
        <f>IF(BANK[[#This Row],[COMPLAIN]]=0,"No","Yes")</f>
        <v>Yes</v>
      </c>
      <c r="Q7741">
        <v>4</v>
      </c>
      <c r="R7741" t="s">
        <v>25</v>
      </c>
      <c r="S7741">
        <v>663</v>
      </c>
      <c r="T7741" t="s">
        <v>51</v>
      </c>
      <c r="U7741" t="s">
        <v>27</v>
      </c>
      <c r="V7741" t="s">
        <v>52</v>
      </c>
      <c r="W7741" t="s">
        <v>40</v>
      </c>
      <c r="X7741" t="s">
        <v>30</v>
      </c>
    </row>
    <row r="7742" spans="1:24" x14ac:dyDescent="0.3">
      <c r="A7742">
        <v>15736495</v>
      </c>
      <c r="B7742" t="s">
        <v>347</v>
      </c>
      <c r="C7742">
        <v>712</v>
      </c>
      <c r="D7742" t="s">
        <v>42</v>
      </c>
      <c r="E7742" t="s">
        <v>24</v>
      </c>
      <c r="F7742">
        <v>34</v>
      </c>
      <c r="G7742">
        <v>8</v>
      </c>
      <c r="H7742">
        <v>114088</v>
      </c>
      <c r="I7742">
        <v>1</v>
      </c>
      <c r="J7742">
        <v>1</v>
      </c>
      <c r="K7742">
        <v>0</v>
      </c>
      <c r="L7742">
        <v>92795</v>
      </c>
      <c r="M7742">
        <v>0</v>
      </c>
      <c r="N7742" t="str">
        <f>IF(BANK[[#This Row],[EXITED]]=0,"No","Yes")</f>
        <v>No</v>
      </c>
      <c r="O7742">
        <v>0</v>
      </c>
      <c r="P7742" t="str">
        <f>IF(BANK[[#This Row],[COMPLAIN]]=0,"No","Yes")</f>
        <v>No</v>
      </c>
      <c r="Q7742">
        <v>4</v>
      </c>
      <c r="R7742" t="s">
        <v>32</v>
      </c>
      <c r="S7742">
        <v>319</v>
      </c>
      <c r="T7742" t="s">
        <v>26</v>
      </c>
      <c r="U7742" t="s">
        <v>34</v>
      </c>
      <c r="V7742" t="s">
        <v>28</v>
      </c>
      <c r="W7742" t="s">
        <v>40</v>
      </c>
      <c r="X7742" t="s">
        <v>30</v>
      </c>
    </row>
    <row r="7743" spans="1:24" x14ac:dyDescent="0.3">
      <c r="A7743">
        <v>15658449</v>
      </c>
      <c r="B7743" t="s">
        <v>2021</v>
      </c>
      <c r="C7743">
        <v>695</v>
      </c>
      <c r="D7743" t="s">
        <v>42</v>
      </c>
      <c r="E7743" t="s">
        <v>24</v>
      </c>
      <c r="F7743">
        <v>45</v>
      </c>
      <c r="G7743">
        <v>9</v>
      </c>
      <c r="H7743">
        <v>43135</v>
      </c>
      <c r="I7743">
        <v>1</v>
      </c>
      <c r="J7743">
        <v>0</v>
      </c>
      <c r="K7743">
        <v>1</v>
      </c>
      <c r="L7743">
        <v>77330</v>
      </c>
      <c r="M7743">
        <v>0</v>
      </c>
      <c r="N7743" t="str">
        <f>IF(BANK[[#This Row],[EXITED]]=0,"No","Yes")</f>
        <v>No</v>
      </c>
      <c r="O7743">
        <v>0</v>
      </c>
      <c r="P7743" t="str">
        <f>IF(BANK[[#This Row],[COMPLAIN]]=0,"No","Yes")</f>
        <v>No</v>
      </c>
      <c r="Q7743">
        <v>1</v>
      </c>
      <c r="R7743" t="s">
        <v>25</v>
      </c>
      <c r="S7743">
        <v>582</v>
      </c>
      <c r="T7743" t="s">
        <v>33</v>
      </c>
      <c r="U7743" t="s">
        <v>34</v>
      </c>
      <c r="V7743" t="s">
        <v>28</v>
      </c>
      <c r="W7743" t="s">
        <v>29</v>
      </c>
      <c r="X7743" t="s">
        <v>30</v>
      </c>
    </row>
    <row r="7744" spans="1:24" x14ac:dyDescent="0.3">
      <c r="A7744">
        <v>15746341</v>
      </c>
      <c r="B7744" t="s">
        <v>1589</v>
      </c>
      <c r="C7744">
        <v>630</v>
      </c>
      <c r="D7744" t="s">
        <v>42</v>
      </c>
      <c r="E7744" t="s">
        <v>24</v>
      </c>
      <c r="F7744">
        <v>40</v>
      </c>
      <c r="G7744">
        <v>8</v>
      </c>
      <c r="H7744">
        <v>0</v>
      </c>
      <c r="I7744">
        <v>2</v>
      </c>
      <c r="J7744">
        <v>1</v>
      </c>
      <c r="K7744">
        <v>1</v>
      </c>
      <c r="L7744">
        <v>42496</v>
      </c>
      <c r="M7744">
        <v>0</v>
      </c>
      <c r="N7744" t="str">
        <f>IF(BANK[[#This Row],[EXITED]]=0,"No","Yes")</f>
        <v>No</v>
      </c>
      <c r="O7744">
        <v>0</v>
      </c>
      <c r="P7744" t="str">
        <f>IF(BANK[[#This Row],[COMPLAIN]]=0,"No","Yes")</f>
        <v>No</v>
      </c>
      <c r="Q7744">
        <v>3</v>
      </c>
      <c r="R7744" t="s">
        <v>32</v>
      </c>
      <c r="S7744">
        <v>960</v>
      </c>
      <c r="T7744" t="s">
        <v>33</v>
      </c>
      <c r="U7744" t="s">
        <v>39</v>
      </c>
      <c r="V7744" t="s">
        <v>28</v>
      </c>
      <c r="W7744" t="s">
        <v>54</v>
      </c>
      <c r="X7744" t="s">
        <v>30</v>
      </c>
    </row>
    <row r="7745" spans="1:24" x14ac:dyDescent="0.3">
      <c r="A7745">
        <v>15604355</v>
      </c>
      <c r="B7745" t="s">
        <v>2620</v>
      </c>
      <c r="C7745">
        <v>519</v>
      </c>
      <c r="D7745" t="s">
        <v>42</v>
      </c>
      <c r="E7745" t="s">
        <v>24</v>
      </c>
      <c r="F7745">
        <v>39</v>
      </c>
      <c r="G7745">
        <v>1</v>
      </c>
      <c r="H7745">
        <v>97700</v>
      </c>
      <c r="I7745">
        <v>1</v>
      </c>
      <c r="J7745">
        <v>1</v>
      </c>
      <c r="K7745">
        <v>1</v>
      </c>
      <c r="L7745">
        <v>30709</v>
      </c>
      <c r="M7745">
        <v>0</v>
      </c>
      <c r="N7745" t="str">
        <f>IF(BANK[[#This Row],[EXITED]]=0,"No","Yes")</f>
        <v>No</v>
      </c>
      <c r="O7745">
        <v>0</v>
      </c>
      <c r="P7745" t="str">
        <f>IF(BANK[[#This Row],[COMPLAIN]]=0,"No","Yes")</f>
        <v>No</v>
      </c>
      <c r="Q7745">
        <v>3</v>
      </c>
      <c r="R7745" t="s">
        <v>37</v>
      </c>
      <c r="S7745">
        <v>960</v>
      </c>
      <c r="T7745" t="s">
        <v>33</v>
      </c>
      <c r="U7745" t="s">
        <v>34</v>
      </c>
      <c r="V7745" t="s">
        <v>52</v>
      </c>
      <c r="W7745" t="s">
        <v>54</v>
      </c>
      <c r="X7745" t="s">
        <v>30</v>
      </c>
    </row>
    <row r="7746" spans="1:24" x14ac:dyDescent="0.3">
      <c r="A7746">
        <v>15767894</v>
      </c>
      <c r="B7746" t="s">
        <v>930</v>
      </c>
      <c r="C7746">
        <v>741</v>
      </c>
      <c r="D7746" t="s">
        <v>42</v>
      </c>
      <c r="E7746" t="s">
        <v>45</v>
      </c>
      <c r="F7746">
        <v>21</v>
      </c>
      <c r="G7746">
        <v>9</v>
      </c>
      <c r="H7746">
        <v>0</v>
      </c>
      <c r="I7746">
        <v>2</v>
      </c>
      <c r="J7746">
        <v>0</v>
      </c>
      <c r="K7746">
        <v>1</v>
      </c>
      <c r="L7746">
        <v>139260</v>
      </c>
      <c r="M7746">
        <v>0</v>
      </c>
      <c r="N7746" t="str">
        <f>IF(BANK[[#This Row],[EXITED]]=0,"No","Yes")</f>
        <v>No</v>
      </c>
      <c r="O7746">
        <v>0</v>
      </c>
      <c r="P7746" t="str">
        <f>IF(BANK[[#This Row],[COMPLAIN]]=0,"No","Yes")</f>
        <v>No</v>
      </c>
      <c r="Q7746">
        <v>5</v>
      </c>
      <c r="R7746" t="s">
        <v>37</v>
      </c>
      <c r="S7746">
        <v>781</v>
      </c>
      <c r="T7746" t="s">
        <v>38</v>
      </c>
      <c r="U7746" t="s">
        <v>39</v>
      </c>
      <c r="V7746" t="s">
        <v>28</v>
      </c>
      <c r="W7746" t="s">
        <v>35</v>
      </c>
      <c r="X7746" t="s">
        <v>30</v>
      </c>
    </row>
    <row r="7747" spans="1:24" x14ac:dyDescent="0.3">
      <c r="A7747">
        <v>15726487</v>
      </c>
      <c r="B7747" t="s">
        <v>499</v>
      </c>
      <c r="C7747">
        <v>431</v>
      </c>
      <c r="D7747" t="s">
        <v>42</v>
      </c>
      <c r="E7747" t="s">
        <v>24</v>
      </c>
      <c r="F7747">
        <v>63</v>
      </c>
      <c r="G7747">
        <v>6</v>
      </c>
      <c r="H7747">
        <v>160983</v>
      </c>
      <c r="I7747">
        <v>1</v>
      </c>
      <c r="J7747">
        <v>1</v>
      </c>
      <c r="K7747">
        <v>1</v>
      </c>
      <c r="L7747">
        <v>168008</v>
      </c>
      <c r="M7747">
        <v>0</v>
      </c>
      <c r="N7747" t="str">
        <f>IF(BANK[[#This Row],[EXITED]]=0,"No","Yes")</f>
        <v>No</v>
      </c>
      <c r="O7747">
        <v>0</v>
      </c>
      <c r="P7747" t="str">
        <f>IF(BANK[[#This Row],[COMPLAIN]]=0,"No","Yes")</f>
        <v>No</v>
      </c>
      <c r="Q7747">
        <v>2</v>
      </c>
      <c r="R7747" t="s">
        <v>32</v>
      </c>
      <c r="S7747">
        <v>923</v>
      </c>
      <c r="T7747" t="s">
        <v>51</v>
      </c>
      <c r="U7747" t="s">
        <v>27</v>
      </c>
      <c r="V7747" t="s">
        <v>46</v>
      </c>
      <c r="W7747" t="s">
        <v>47</v>
      </c>
      <c r="X7747" t="s">
        <v>30</v>
      </c>
    </row>
    <row r="7748" spans="1:24" x14ac:dyDescent="0.3">
      <c r="A7748">
        <v>15732334</v>
      </c>
      <c r="B7748" t="s">
        <v>251</v>
      </c>
      <c r="C7748">
        <v>653</v>
      </c>
      <c r="D7748" t="s">
        <v>42</v>
      </c>
      <c r="E7748" t="s">
        <v>45</v>
      </c>
      <c r="F7748">
        <v>40</v>
      </c>
      <c r="G7748">
        <v>0</v>
      </c>
      <c r="H7748">
        <v>0</v>
      </c>
      <c r="I7748">
        <v>2</v>
      </c>
      <c r="J7748">
        <v>1</v>
      </c>
      <c r="K7748">
        <v>0</v>
      </c>
      <c r="L7748">
        <v>35796</v>
      </c>
      <c r="M7748">
        <v>0</v>
      </c>
      <c r="N7748" t="str">
        <f>IF(BANK[[#This Row],[EXITED]]=0,"No","Yes")</f>
        <v>No</v>
      </c>
      <c r="O7748">
        <v>0</v>
      </c>
      <c r="P7748" t="str">
        <f>IF(BANK[[#This Row],[COMPLAIN]]=0,"No","Yes")</f>
        <v>No</v>
      </c>
      <c r="Q7748">
        <v>5</v>
      </c>
      <c r="R7748" t="s">
        <v>25</v>
      </c>
      <c r="S7748">
        <v>823</v>
      </c>
      <c r="T7748" t="s">
        <v>33</v>
      </c>
      <c r="U7748" t="s">
        <v>39</v>
      </c>
      <c r="V7748" t="s">
        <v>52</v>
      </c>
      <c r="W7748" t="s">
        <v>35</v>
      </c>
      <c r="X7748" t="s">
        <v>30</v>
      </c>
    </row>
    <row r="7749" spans="1:24" x14ac:dyDescent="0.3">
      <c r="A7749">
        <v>15610165</v>
      </c>
      <c r="B7749" t="s">
        <v>273</v>
      </c>
      <c r="C7749">
        <v>761</v>
      </c>
      <c r="D7749" t="s">
        <v>42</v>
      </c>
      <c r="E7749" t="s">
        <v>45</v>
      </c>
      <c r="F7749">
        <v>26</v>
      </c>
      <c r="G7749">
        <v>1</v>
      </c>
      <c r="H7749">
        <v>0</v>
      </c>
      <c r="I7749">
        <v>2</v>
      </c>
      <c r="J7749">
        <v>1</v>
      </c>
      <c r="K7749">
        <v>1</v>
      </c>
      <c r="L7749">
        <v>199409</v>
      </c>
      <c r="M7749">
        <v>0</v>
      </c>
      <c r="N7749" t="str">
        <f>IF(BANK[[#This Row],[EXITED]]=0,"No","Yes")</f>
        <v>No</v>
      </c>
      <c r="O7749">
        <v>0</v>
      </c>
      <c r="P7749" t="str">
        <f>IF(BANK[[#This Row],[COMPLAIN]]=0,"No","Yes")</f>
        <v>No</v>
      </c>
      <c r="Q7749">
        <v>5</v>
      </c>
      <c r="R7749" t="s">
        <v>43</v>
      </c>
      <c r="S7749">
        <v>497</v>
      </c>
      <c r="T7749" t="s">
        <v>26</v>
      </c>
      <c r="U7749" t="s">
        <v>39</v>
      </c>
      <c r="V7749" t="s">
        <v>52</v>
      </c>
      <c r="W7749" t="s">
        <v>35</v>
      </c>
      <c r="X7749" t="s">
        <v>30</v>
      </c>
    </row>
    <row r="7750" spans="1:24" x14ac:dyDescent="0.3">
      <c r="A7750">
        <v>15786167</v>
      </c>
      <c r="B7750" t="s">
        <v>2176</v>
      </c>
      <c r="C7750">
        <v>649</v>
      </c>
      <c r="D7750" t="s">
        <v>23</v>
      </c>
      <c r="E7750" t="s">
        <v>24</v>
      </c>
      <c r="F7750">
        <v>20</v>
      </c>
      <c r="G7750">
        <v>5</v>
      </c>
      <c r="H7750">
        <v>0</v>
      </c>
      <c r="I7750">
        <v>2</v>
      </c>
      <c r="J7750">
        <v>1</v>
      </c>
      <c r="K7750">
        <v>1</v>
      </c>
      <c r="L7750">
        <v>58310</v>
      </c>
      <c r="M7750">
        <v>0</v>
      </c>
      <c r="N7750" t="str">
        <f>IF(BANK[[#This Row],[EXITED]]=0,"No","Yes")</f>
        <v>No</v>
      </c>
      <c r="O7750">
        <v>0</v>
      </c>
      <c r="P7750" t="str">
        <f>IF(BANK[[#This Row],[COMPLAIN]]=0,"No","Yes")</f>
        <v>No</v>
      </c>
      <c r="Q7750">
        <v>5</v>
      </c>
      <c r="R7750" t="s">
        <v>43</v>
      </c>
      <c r="S7750">
        <v>496</v>
      </c>
      <c r="T7750" t="s">
        <v>38</v>
      </c>
      <c r="U7750" t="s">
        <v>39</v>
      </c>
      <c r="V7750" t="s">
        <v>46</v>
      </c>
      <c r="W7750" t="s">
        <v>35</v>
      </c>
      <c r="X7750" t="s">
        <v>30</v>
      </c>
    </row>
    <row r="7751" spans="1:24" x14ac:dyDescent="0.3">
      <c r="A7751">
        <v>15796114</v>
      </c>
      <c r="B7751" t="s">
        <v>2621</v>
      </c>
      <c r="C7751">
        <v>594</v>
      </c>
      <c r="D7751" t="s">
        <v>42</v>
      </c>
      <c r="E7751" t="s">
        <v>45</v>
      </c>
      <c r="F7751">
        <v>34</v>
      </c>
      <c r="G7751">
        <v>7</v>
      </c>
      <c r="H7751">
        <v>141526</v>
      </c>
      <c r="I7751">
        <v>1</v>
      </c>
      <c r="J7751">
        <v>0</v>
      </c>
      <c r="K7751">
        <v>0</v>
      </c>
      <c r="L7751">
        <v>9443</v>
      </c>
      <c r="M7751">
        <v>0</v>
      </c>
      <c r="N7751" t="str">
        <f>IF(BANK[[#This Row],[EXITED]]=0,"No","Yes")</f>
        <v>No</v>
      </c>
      <c r="O7751">
        <v>0</v>
      </c>
      <c r="P7751" t="str">
        <f>IF(BANK[[#This Row],[COMPLAIN]]=0,"No","Yes")</f>
        <v>No</v>
      </c>
      <c r="Q7751">
        <v>4</v>
      </c>
      <c r="R7751" t="s">
        <v>32</v>
      </c>
      <c r="S7751">
        <v>302</v>
      </c>
      <c r="T7751" t="s">
        <v>26</v>
      </c>
      <c r="U7751" t="s">
        <v>27</v>
      </c>
      <c r="V7751" t="s">
        <v>28</v>
      </c>
      <c r="W7751" t="s">
        <v>40</v>
      </c>
      <c r="X7751" t="s">
        <v>30</v>
      </c>
    </row>
    <row r="7752" spans="1:24" x14ac:dyDescent="0.3">
      <c r="A7752">
        <v>15775892</v>
      </c>
      <c r="B7752" t="s">
        <v>1252</v>
      </c>
      <c r="C7752">
        <v>748</v>
      </c>
      <c r="D7752" t="s">
        <v>23</v>
      </c>
      <c r="E7752" t="s">
        <v>45</v>
      </c>
      <c r="F7752">
        <v>23</v>
      </c>
      <c r="G7752">
        <v>8</v>
      </c>
      <c r="H7752">
        <v>85600</v>
      </c>
      <c r="I7752">
        <v>1</v>
      </c>
      <c r="J7752">
        <v>0</v>
      </c>
      <c r="K7752">
        <v>0</v>
      </c>
      <c r="L7752">
        <v>134078</v>
      </c>
      <c r="M7752">
        <v>0</v>
      </c>
      <c r="N7752" t="str">
        <f>IF(BANK[[#This Row],[EXITED]]=0,"No","Yes")</f>
        <v>No</v>
      </c>
      <c r="O7752">
        <v>0</v>
      </c>
      <c r="P7752" t="str">
        <f>IF(BANK[[#This Row],[COMPLAIN]]=0,"No","Yes")</f>
        <v>No</v>
      </c>
      <c r="Q7752">
        <v>4</v>
      </c>
      <c r="R7752" t="s">
        <v>32</v>
      </c>
      <c r="S7752">
        <v>872</v>
      </c>
      <c r="T7752" t="s">
        <v>38</v>
      </c>
      <c r="U7752" t="s">
        <v>34</v>
      </c>
      <c r="V7752" t="s">
        <v>28</v>
      </c>
      <c r="W7752" t="s">
        <v>40</v>
      </c>
      <c r="X7752" t="s">
        <v>30</v>
      </c>
    </row>
    <row r="7753" spans="1:24" x14ac:dyDescent="0.3">
      <c r="A7753">
        <v>15813894</v>
      </c>
      <c r="B7753" t="s">
        <v>1014</v>
      </c>
      <c r="C7753">
        <v>620</v>
      </c>
      <c r="D7753" t="s">
        <v>23</v>
      </c>
      <c r="E7753" t="s">
        <v>24</v>
      </c>
      <c r="F7753">
        <v>21</v>
      </c>
      <c r="G7753">
        <v>9</v>
      </c>
      <c r="H7753">
        <v>0</v>
      </c>
      <c r="I7753">
        <v>2</v>
      </c>
      <c r="J7753">
        <v>0</v>
      </c>
      <c r="K7753">
        <v>0</v>
      </c>
      <c r="L7753">
        <v>154883</v>
      </c>
      <c r="M7753">
        <v>0</v>
      </c>
      <c r="N7753" t="str">
        <f>IF(BANK[[#This Row],[EXITED]]=0,"No","Yes")</f>
        <v>No</v>
      </c>
      <c r="O7753">
        <v>0</v>
      </c>
      <c r="P7753" t="str">
        <f>IF(BANK[[#This Row],[COMPLAIN]]=0,"No","Yes")</f>
        <v>No</v>
      </c>
      <c r="Q7753">
        <v>4</v>
      </c>
      <c r="R7753" t="s">
        <v>37</v>
      </c>
      <c r="S7753">
        <v>400</v>
      </c>
      <c r="T7753" t="s">
        <v>38</v>
      </c>
      <c r="U7753" t="s">
        <v>39</v>
      </c>
      <c r="V7753" t="s">
        <v>28</v>
      </c>
      <c r="W7753" t="s">
        <v>40</v>
      </c>
      <c r="X7753" t="s">
        <v>30</v>
      </c>
    </row>
    <row r="7754" spans="1:24" x14ac:dyDescent="0.3">
      <c r="A7754">
        <v>15650442</v>
      </c>
      <c r="B7754" t="s">
        <v>215</v>
      </c>
      <c r="C7754">
        <v>644</v>
      </c>
      <c r="D7754" t="s">
        <v>56</v>
      </c>
      <c r="E7754" t="s">
        <v>45</v>
      </c>
      <c r="F7754">
        <v>32</v>
      </c>
      <c r="G7754">
        <v>8</v>
      </c>
      <c r="H7754">
        <v>141529</v>
      </c>
      <c r="I7754">
        <v>1</v>
      </c>
      <c r="J7754">
        <v>1</v>
      </c>
      <c r="K7754">
        <v>1</v>
      </c>
      <c r="L7754">
        <v>167087</v>
      </c>
      <c r="M7754">
        <v>1</v>
      </c>
      <c r="N7754" t="str">
        <f>IF(BANK[[#This Row],[EXITED]]=0,"No","Yes")</f>
        <v>Yes</v>
      </c>
      <c r="O7754">
        <v>1</v>
      </c>
      <c r="P7754" t="str">
        <f>IF(BANK[[#This Row],[COMPLAIN]]=0,"No","Yes")</f>
        <v>Yes</v>
      </c>
      <c r="Q7754">
        <v>1</v>
      </c>
      <c r="R7754" t="s">
        <v>25</v>
      </c>
      <c r="S7754">
        <v>863</v>
      </c>
      <c r="T7754" t="s">
        <v>26</v>
      </c>
      <c r="U7754" t="s">
        <v>27</v>
      </c>
      <c r="V7754" t="s">
        <v>28</v>
      </c>
      <c r="W7754" t="s">
        <v>29</v>
      </c>
      <c r="X7754" t="s">
        <v>30</v>
      </c>
    </row>
    <row r="7755" spans="1:24" x14ac:dyDescent="0.3">
      <c r="A7755">
        <v>15792064</v>
      </c>
      <c r="B7755" t="s">
        <v>401</v>
      </c>
      <c r="C7755">
        <v>545</v>
      </c>
      <c r="D7755" t="s">
        <v>56</v>
      </c>
      <c r="E7755" t="s">
        <v>24</v>
      </c>
      <c r="F7755">
        <v>53</v>
      </c>
      <c r="G7755">
        <v>5</v>
      </c>
      <c r="H7755">
        <v>114422</v>
      </c>
      <c r="I7755">
        <v>1</v>
      </c>
      <c r="J7755">
        <v>1</v>
      </c>
      <c r="K7755">
        <v>0</v>
      </c>
      <c r="L7755">
        <v>180598</v>
      </c>
      <c r="M7755">
        <v>1</v>
      </c>
      <c r="N7755" t="str">
        <f>IF(BANK[[#This Row],[EXITED]]=0,"No","Yes")</f>
        <v>Yes</v>
      </c>
      <c r="O7755">
        <v>1</v>
      </c>
      <c r="P7755" t="str">
        <f>IF(BANK[[#This Row],[COMPLAIN]]=0,"No","Yes")</f>
        <v>Yes</v>
      </c>
      <c r="Q7755">
        <v>3</v>
      </c>
      <c r="R7755" t="s">
        <v>43</v>
      </c>
      <c r="S7755">
        <v>490</v>
      </c>
      <c r="T7755" t="s">
        <v>51</v>
      </c>
      <c r="U7755" t="s">
        <v>34</v>
      </c>
      <c r="V7755" t="s">
        <v>46</v>
      </c>
      <c r="W7755" t="s">
        <v>54</v>
      </c>
      <c r="X7755" t="s">
        <v>30</v>
      </c>
    </row>
    <row r="7756" spans="1:24" x14ac:dyDescent="0.3">
      <c r="A7756">
        <v>15631603</v>
      </c>
      <c r="B7756" t="s">
        <v>2622</v>
      </c>
      <c r="C7756">
        <v>813</v>
      </c>
      <c r="D7756" t="s">
        <v>42</v>
      </c>
      <c r="E7756" t="s">
        <v>24</v>
      </c>
      <c r="F7756">
        <v>32</v>
      </c>
      <c r="G7756">
        <v>1</v>
      </c>
      <c r="H7756">
        <v>122890</v>
      </c>
      <c r="I7756">
        <v>1</v>
      </c>
      <c r="J7756">
        <v>1</v>
      </c>
      <c r="K7756">
        <v>1</v>
      </c>
      <c r="L7756">
        <v>26476</v>
      </c>
      <c r="M7756">
        <v>0</v>
      </c>
      <c r="N7756" t="str">
        <f>IF(BANK[[#This Row],[EXITED]]=0,"No","Yes")</f>
        <v>No</v>
      </c>
      <c r="O7756">
        <v>0</v>
      </c>
      <c r="P7756" t="str">
        <f>IF(BANK[[#This Row],[COMPLAIN]]=0,"No","Yes")</f>
        <v>No</v>
      </c>
      <c r="Q7756">
        <v>3</v>
      </c>
      <c r="R7756" t="s">
        <v>32</v>
      </c>
      <c r="S7756">
        <v>622</v>
      </c>
      <c r="T7756" t="s">
        <v>26</v>
      </c>
      <c r="U7756" t="s">
        <v>27</v>
      </c>
      <c r="V7756" t="s">
        <v>52</v>
      </c>
      <c r="W7756" t="s">
        <v>54</v>
      </c>
      <c r="X7756" t="s">
        <v>30</v>
      </c>
    </row>
    <row r="7757" spans="1:24" x14ac:dyDescent="0.3">
      <c r="A7757">
        <v>15634218</v>
      </c>
      <c r="B7757" t="s">
        <v>678</v>
      </c>
      <c r="C7757">
        <v>501</v>
      </c>
      <c r="D7757" t="s">
        <v>56</v>
      </c>
      <c r="E7757" t="s">
        <v>24</v>
      </c>
      <c r="F7757">
        <v>27</v>
      </c>
      <c r="G7757">
        <v>4</v>
      </c>
      <c r="H7757">
        <v>95332</v>
      </c>
      <c r="I7757">
        <v>2</v>
      </c>
      <c r="J7757">
        <v>1</v>
      </c>
      <c r="K7757">
        <v>0</v>
      </c>
      <c r="L7757">
        <v>132105</v>
      </c>
      <c r="M7757">
        <v>0</v>
      </c>
      <c r="N7757" t="str">
        <f>IF(BANK[[#This Row],[EXITED]]=0,"No","Yes")</f>
        <v>No</v>
      </c>
      <c r="O7757">
        <v>0</v>
      </c>
      <c r="P7757" t="str">
        <f>IF(BANK[[#This Row],[COMPLAIN]]=0,"No","Yes")</f>
        <v>No</v>
      </c>
      <c r="Q7757">
        <v>1</v>
      </c>
      <c r="R7757" t="s">
        <v>32</v>
      </c>
      <c r="S7757">
        <v>301</v>
      </c>
      <c r="T7757" t="s">
        <v>26</v>
      </c>
      <c r="U7757" t="s">
        <v>34</v>
      </c>
      <c r="V7757" t="s">
        <v>46</v>
      </c>
      <c r="W7757" t="s">
        <v>29</v>
      </c>
      <c r="X7757" t="s">
        <v>30</v>
      </c>
    </row>
    <row r="7758" spans="1:24" x14ac:dyDescent="0.3">
      <c r="A7758">
        <v>15794895</v>
      </c>
      <c r="B7758" t="s">
        <v>618</v>
      </c>
      <c r="C7758">
        <v>581</v>
      </c>
      <c r="D7758" t="s">
        <v>23</v>
      </c>
      <c r="E7758" t="s">
        <v>24</v>
      </c>
      <c r="F7758">
        <v>34</v>
      </c>
      <c r="G7758">
        <v>1</v>
      </c>
      <c r="H7758">
        <v>0</v>
      </c>
      <c r="I7758">
        <v>2</v>
      </c>
      <c r="J7758">
        <v>0</v>
      </c>
      <c r="K7758">
        <v>1</v>
      </c>
      <c r="L7758">
        <v>81175</v>
      </c>
      <c r="M7758">
        <v>0</v>
      </c>
      <c r="N7758" t="str">
        <f>IF(BANK[[#This Row],[EXITED]]=0,"No","Yes")</f>
        <v>No</v>
      </c>
      <c r="O7758">
        <v>0</v>
      </c>
      <c r="P7758" t="str">
        <f>IF(BANK[[#This Row],[COMPLAIN]]=0,"No","Yes")</f>
        <v>No</v>
      </c>
      <c r="Q7758">
        <v>3</v>
      </c>
      <c r="R7758" t="s">
        <v>37</v>
      </c>
      <c r="S7758">
        <v>602</v>
      </c>
      <c r="T7758" t="s">
        <v>26</v>
      </c>
      <c r="U7758" t="s">
        <v>39</v>
      </c>
      <c r="V7758" t="s">
        <v>52</v>
      </c>
      <c r="W7758" t="s">
        <v>54</v>
      </c>
      <c r="X7758" t="s">
        <v>30</v>
      </c>
    </row>
    <row r="7759" spans="1:24" x14ac:dyDescent="0.3">
      <c r="A7759">
        <v>15698664</v>
      </c>
      <c r="B7759" t="s">
        <v>419</v>
      </c>
      <c r="C7759">
        <v>567</v>
      </c>
      <c r="D7759" t="s">
        <v>23</v>
      </c>
      <c r="E7759" t="s">
        <v>24</v>
      </c>
      <c r="F7759">
        <v>43</v>
      </c>
      <c r="G7759">
        <v>2</v>
      </c>
      <c r="H7759">
        <v>115644</v>
      </c>
      <c r="I7759">
        <v>2</v>
      </c>
      <c r="J7759">
        <v>0</v>
      </c>
      <c r="K7759">
        <v>0</v>
      </c>
      <c r="L7759">
        <v>174606</v>
      </c>
      <c r="M7759">
        <v>0</v>
      </c>
      <c r="N7759" t="str">
        <f>IF(BANK[[#This Row],[EXITED]]=0,"No","Yes")</f>
        <v>No</v>
      </c>
      <c r="O7759">
        <v>0</v>
      </c>
      <c r="P7759" t="str">
        <f>IF(BANK[[#This Row],[COMPLAIN]]=0,"No","Yes")</f>
        <v>No</v>
      </c>
      <c r="Q7759">
        <v>2</v>
      </c>
      <c r="R7759" t="s">
        <v>32</v>
      </c>
      <c r="S7759">
        <v>754</v>
      </c>
      <c r="T7759" t="s">
        <v>33</v>
      </c>
      <c r="U7759" t="s">
        <v>34</v>
      </c>
      <c r="V7759" t="s">
        <v>52</v>
      </c>
      <c r="W7759" t="s">
        <v>47</v>
      </c>
      <c r="X7759" t="s">
        <v>30</v>
      </c>
    </row>
    <row r="7760" spans="1:24" x14ac:dyDescent="0.3">
      <c r="A7760">
        <v>15740557</v>
      </c>
      <c r="B7760" t="s">
        <v>1190</v>
      </c>
      <c r="C7760">
        <v>753</v>
      </c>
      <c r="D7760" t="s">
        <v>42</v>
      </c>
      <c r="E7760" t="s">
        <v>45</v>
      </c>
      <c r="F7760">
        <v>43</v>
      </c>
      <c r="G7760">
        <v>5</v>
      </c>
      <c r="H7760">
        <v>0</v>
      </c>
      <c r="I7760">
        <v>2</v>
      </c>
      <c r="J7760">
        <v>1</v>
      </c>
      <c r="K7760">
        <v>0</v>
      </c>
      <c r="L7760">
        <v>109882</v>
      </c>
      <c r="M7760">
        <v>0</v>
      </c>
      <c r="N7760" t="str">
        <f>IF(BANK[[#This Row],[EXITED]]=0,"No","Yes")</f>
        <v>No</v>
      </c>
      <c r="O7760">
        <v>0</v>
      </c>
      <c r="P7760" t="str">
        <f>IF(BANK[[#This Row],[COMPLAIN]]=0,"No","Yes")</f>
        <v>No</v>
      </c>
      <c r="Q7760">
        <v>5</v>
      </c>
      <c r="R7760" t="s">
        <v>37</v>
      </c>
      <c r="S7760">
        <v>834</v>
      </c>
      <c r="T7760" t="s">
        <v>33</v>
      </c>
      <c r="U7760" t="s">
        <v>39</v>
      </c>
      <c r="V7760" t="s">
        <v>46</v>
      </c>
      <c r="W7760" t="s">
        <v>35</v>
      </c>
      <c r="X7760" t="s">
        <v>30</v>
      </c>
    </row>
    <row r="7761" spans="1:24" x14ac:dyDescent="0.3">
      <c r="A7761">
        <v>15714240</v>
      </c>
      <c r="B7761" t="s">
        <v>470</v>
      </c>
      <c r="C7761">
        <v>712</v>
      </c>
      <c r="D7761" t="s">
        <v>23</v>
      </c>
      <c r="E7761" t="s">
        <v>24</v>
      </c>
      <c r="F7761">
        <v>74</v>
      </c>
      <c r="G7761">
        <v>5</v>
      </c>
      <c r="H7761">
        <v>0</v>
      </c>
      <c r="I7761">
        <v>2</v>
      </c>
      <c r="J7761">
        <v>0</v>
      </c>
      <c r="K7761">
        <v>0</v>
      </c>
      <c r="L7761">
        <v>151426</v>
      </c>
      <c r="M7761">
        <v>0</v>
      </c>
      <c r="N7761" t="str">
        <f>IF(BANK[[#This Row],[EXITED]]=0,"No","Yes")</f>
        <v>No</v>
      </c>
      <c r="O7761">
        <v>0</v>
      </c>
      <c r="P7761" t="str">
        <f>IF(BANK[[#This Row],[COMPLAIN]]=0,"No","Yes")</f>
        <v>No</v>
      </c>
      <c r="Q7761">
        <v>2</v>
      </c>
      <c r="R7761" t="s">
        <v>25</v>
      </c>
      <c r="S7761">
        <v>942</v>
      </c>
      <c r="T7761" t="s">
        <v>51</v>
      </c>
      <c r="U7761" t="s">
        <v>39</v>
      </c>
      <c r="V7761" t="s">
        <v>46</v>
      </c>
      <c r="W7761" t="s">
        <v>47</v>
      </c>
      <c r="X7761" t="s">
        <v>30</v>
      </c>
    </row>
    <row r="7762" spans="1:24" x14ac:dyDescent="0.3">
      <c r="A7762">
        <v>15654489</v>
      </c>
      <c r="B7762" t="s">
        <v>1248</v>
      </c>
      <c r="C7762">
        <v>843</v>
      </c>
      <c r="D7762" t="s">
        <v>42</v>
      </c>
      <c r="E7762" t="s">
        <v>45</v>
      </c>
      <c r="F7762">
        <v>38</v>
      </c>
      <c r="G7762">
        <v>8</v>
      </c>
      <c r="H7762">
        <v>134888</v>
      </c>
      <c r="I7762">
        <v>1</v>
      </c>
      <c r="J7762">
        <v>1</v>
      </c>
      <c r="K7762">
        <v>1</v>
      </c>
      <c r="L7762">
        <v>10804</v>
      </c>
      <c r="M7762">
        <v>0</v>
      </c>
      <c r="N7762" t="str">
        <f>IF(BANK[[#This Row],[EXITED]]=0,"No","Yes")</f>
        <v>No</v>
      </c>
      <c r="O7762">
        <v>0</v>
      </c>
      <c r="P7762" t="str">
        <f>IF(BANK[[#This Row],[COMPLAIN]]=0,"No","Yes")</f>
        <v>No</v>
      </c>
      <c r="Q7762">
        <v>1</v>
      </c>
      <c r="R7762" t="s">
        <v>32</v>
      </c>
      <c r="S7762">
        <v>923</v>
      </c>
      <c r="T7762" t="s">
        <v>33</v>
      </c>
      <c r="U7762" t="s">
        <v>27</v>
      </c>
      <c r="V7762" t="s">
        <v>28</v>
      </c>
      <c r="W7762" t="s">
        <v>29</v>
      </c>
      <c r="X7762" t="s">
        <v>30</v>
      </c>
    </row>
    <row r="7763" spans="1:24" x14ac:dyDescent="0.3">
      <c r="A7763">
        <v>15764661</v>
      </c>
      <c r="B7763" t="s">
        <v>980</v>
      </c>
      <c r="C7763">
        <v>644</v>
      </c>
      <c r="D7763" t="s">
        <v>42</v>
      </c>
      <c r="E7763" t="s">
        <v>24</v>
      </c>
      <c r="F7763">
        <v>33</v>
      </c>
      <c r="G7763">
        <v>2</v>
      </c>
      <c r="H7763">
        <v>0</v>
      </c>
      <c r="I7763">
        <v>1</v>
      </c>
      <c r="J7763">
        <v>1</v>
      </c>
      <c r="K7763">
        <v>0</v>
      </c>
      <c r="L7763">
        <v>96421</v>
      </c>
      <c r="M7763">
        <v>0</v>
      </c>
      <c r="N7763" t="str">
        <f>IF(BANK[[#This Row],[EXITED]]=0,"No","Yes")</f>
        <v>No</v>
      </c>
      <c r="O7763">
        <v>0</v>
      </c>
      <c r="P7763" t="str">
        <f>IF(BANK[[#This Row],[COMPLAIN]]=0,"No","Yes")</f>
        <v>No</v>
      </c>
      <c r="Q7763">
        <v>1</v>
      </c>
      <c r="R7763" t="s">
        <v>32</v>
      </c>
      <c r="S7763">
        <v>482</v>
      </c>
      <c r="T7763" t="s">
        <v>26</v>
      </c>
      <c r="U7763" t="s">
        <v>39</v>
      </c>
      <c r="V7763" t="s">
        <v>52</v>
      </c>
      <c r="W7763" t="s">
        <v>29</v>
      </c>
      <c r="X7763" t="s">
        <v>30</v>
      </c>
    </row>
    <row r="7764" spans="1:24" x14ac:dyDescent="0.3">
      <c r="A7764">
        <v>15576745</v>
      </c>
      <c r="B7764" t="s">
        <v>1863</v>
      </c>
      <c r="C7764">
        <v>769</v>
      </c>
      <c r="D7764" t="s">
        <v>42</v>
      </c>
      <c r="E7764" t="s">
        <v>24</v>
      </c>
      <c r="F7764">
        <v>48</v>
      </c>
      <c r="G7764">
        <v>2</v>
      </c>
      <c r="H7764">
        <v>96542</v>
      </c>
      <c r="I7764">
        <v>2</v>
      </c>
      <c r="J7764">
        <v>0</v>
      </c>
      <c r="K7764">
        <v>1</v>
      </c>
      <c r="L7764">
        <v>197886</v>
      </c>
      <c r="M7764">
        <v>0</v>
      </c>
      <c r="N7764" t="str">
        <f>IF(BANK[[#This Row],[EXITED]]=0,"No","Yes")</f>
        <v>No</v>
      </c>
      <c r="O7764">
        <v>0</v>
      </c>
      <c r="P7764" t="str">
        <f>IF(BANK[[#This Row],[COMPLAIN]]=0,"No","Yes")</f>
        <v>No</v>
      </c>
      <c r="Q7764">
        <v>3</v>
      </c>
      <c r="R7764" t="s">
        <v>32</v>
      </c>
      <c r="S7764">
        <v>827</v>
      </c>
      <c r="T7764" t="s">
        <v>33</v>
      </c>
      <c r="U7764" t="s">
        <v>34</v>
      </c>
      <c r="V7764" t="s">
        <v>52</v>
      </c>
      <c r="W7764" t="s">
        <v>54</v>
      </c>
      <c r="X7764" t="s">
        <v>30</v>
      </c>
    </row>
    <row r="7765" spans="1:24" x14ac:dyDescent="0.3">
      <c r="A7765">
        <v>15640034</v>
      </c>
      <c r="B7765" t="s">
        <v>2623</v>
      </c>
      <c r="C7765">
        <v>551</v>
      </c>
      <c r="D7765" t="s">
        <v>42</v>
      </c>
      <c r="E7765" t="s">
        <v>24</v>
      </c>
      <c r="F7765">
        <v>42</v>
      </c>
      <c r="G7765">
        <v>2</v>
      </c>
      <c r="H7765">
        <v>139561</v>
      </c>
      <c r="I7765">
        <v>1</v>
      </c>
      <c r="J7765">
        <v>1</v>
      </c>
      <c r="K7765">
        <v>0</v>
      </c>
      <c r="L7765">
        <v>43435</v>
      </c>
      <c r="M7765">
        <v>1</v>
      </c>
      <c r="N7765" t="str">
        <f>IF(BANK[[#This Row],[EXITED]]=0,"No","Yes")</f>
        <v>Yes</v>
      </c>
      <c r="O7765">
        <v>1</v>
      </c>
      <c r="P7765" t="str">
        <f>IF(BANK[[#This Row],[COMPLAIN]]=0,"No","Yes")</f>
        <v>Yes</v>
      </c>
      <c r="Q7765">
        <v>5</v>
      </c>
      <c r="R7765" t="s">
        <v>25</v>
      </c>
      <c r="S7765">
        <v>528</v>
      </c>
      <c r="T7765" t="s">
        <v>33</v>
      </c>
      <c r="U7765" t="s">
        <v>27</v>
      </c>
      <c r="V7765" t="s">
        <v>52</v>
      </c>
      <c r="W7765" t="s">
        <v>35</v>
      </c>
      <c r="X7765" t="s">
        <v>30</v>
      </c>
    </row>
    <row r="7766" spans="1:24" x14ac:dyDescent="0.3">
      <c r="A7766">
        <v>15806184</v>
      </c>
      <c r="B7766" t="s">
        <v>694</v>
      </c>
      <c r="C7766">
        <v>618</v>
      </c>
      <c r="D7766" t="s">
        <v>23</v>
      </c>
      <c r="E7766" t="s">
        <v>24</v>
      </c>
      <c r="F7766">
        <v>33</v>
      </c>
      <c r="G7766">
        <v>4</v>
      </c>
      <c r="H7766">
        <v>0</v>
      </c>
      <c r="I7766">
        <v>2</v>
      </c>
      <c r="J7766">
        <v>1</v>
      </c>
      <c r="K7766">
        <v>1</v>
      </c>
      <c r="L7766">
        <v>77550</v>
      </c>
      <c r="M7766">
        <v>0</v>
      </c>
      <c r="N7766" t="str">
        <f>IF(BANK[[#This Row],[EXITED]]=0,"No","Yes")</f>
        <v>No</v>
      </c>
      <c r="O7766">
        <v>0</v>
      </c>
      <c r="P7766" t="str">
        <f>IF(BANK[[#This Row],[COMPLAIN]]=0,"No","Yes")</f>
        <v>No</v>
      </c>
      <c r="Q7766">
        <v>1</v>
      </c>
      <c r="R7766" t="s">
        <v>37</v>
      </c>
      <c r="S7766">
        <v>273</v>
      </c>
      <c r="T7766" t="s">
        <v>26</v>
      </c>
      <c r="U7766" t="s">
        <v>39</v>
      </c>
      <c r="V7766" t="s">
        <v>46</v>
      </c>
      <c r="W7766" t="s">
        <v>29</v>
      </c>
      <c r="X7766" t="s">
        <v>30</v>
      </c>
    </row>
    <row r="7767" spans="1:24" x14ac:dyDescent="0.3">
      <c r="A7767">
        <v>15691952</v>
      </c>
      <c r="B7767" t="s">
        <v>41</v>
      </c>
      <c r="C7767">
        <v>676</v>
      </c>
      <c r="D7767" t="s">
        <v>42</v>
      </c>
      <c r="E7767" t="s">
        <v>24</v>
      </c>
      <c r="F7767">
        <v>37</v>
      </c>
      <c r="G7767">
        <v>10</v>
      </c>
      <c r="H7767">
        <v>106243</v>
      </c>
      <c r="I7767">
        <v>1</v>
      </c>
      <c r="J7767">
        <v>1</v>
      </c>
      <c r="K7767">
        <v>1</v>
      </c>
      <c r="L7767">
        <v>166678</v>
      </c>
      <c r="M7767">
        <v>0</v>
      </c>
      <c r="N7767" t="str">
        <f>IF(BANK[[#This Row],[EXITED]]=0,"No","Yes")</f>
        <v>No</v>
      </c>
      <c r="O7767">
        <v>0</v>
      </c>
      <c r="P7767" t="str">
        <f>IF(BANK[[#This Row],[COMPLAIN]]=0,"No","Yes")</f>
        <v>No</v>
      </c>
      <c r="Q7767">
        <v>5</v>
      </c>
      <c r="R7767" t="s">
        <v>25</v>
      </c>
      <c r="S7767">
        <v>560</v>
      </c>
      <c r="T7767" t="s">
        <v>33</v>
      </c>
      <c r="U7767" t="s">
        <v>34</v>
      </c>
      <c r="V7767" t="s">
        <v>28</v>
      </c>
      <c r="W7767" t="s">
        <v>35</v>
      </c>
      <c r="X7767" t="s">
        <v>30</v>
      </c>
    </row>
    <row r="7768" spans="1:24" x14ac:dyDescent="0.3">
      <c r="A7768">
        <v>15741865</v>
      </c>
      <c r="B7768" t="s">
        <v>661</v>
      </c>
      <c r="C7768">
        <v>810</v>
      </c>
      <c r="D7768" t="s">
        <v>42</v>
      </c>
      <c r="E7768" t="s">
        <v>45</v>
      </c>
      <c r="F7768">
        <v>38</v>
      </c>
      <c r="G7768">
        <v>9</v>
      </c>
      <c r="H7768">
        <v>153166</v>
      </c>
      <c r="I7768">
        <v>1</v>
      </c>
      <c r="J7768">
        <v>1</v>
      </c>
      <c r="K7768">
        <v>1</v>
      </c>
      <c r="L7768">
        <v>93262</v>
      </c>
      <c r="M7768">
        <v>0</v>
      </c>
      <c r="N7768" t="str">
        <f>IF(BANK[[#This Row],[EXITED]]=0,"No","Yes")</f>
        <v>No</v>
      </c>
      <c r="O7768">
        <v>0</v>
      </c>
      <c r="P7768" t="str">
        <f>IF(BANK[[#This Row],[COMPLAIN]]=0,"No","Yes")</f>
        <v>No</v>
      </c>
      <c r="Q7768">
        <v>2</v>
      </c>
      <c r="R7768" t="s">
        <v>32</v>
      </c>
      <c r="S7768">
        <v>474</v>
      </c>
      <c r="T7768" t="s">
        <v>33</v>
      </c>
      <c r="U7768" t="s">
        <v>27</v>
      </c>
      <c r="V7768" t="s">
        <v>28</v>
      </c>
      <c r="W7768" t="s">
        <v>47</v>
      </c>
      <c r="X7768" t="s">
        <v>30</v>
      </c>
    </row>
    <row r="7769" spans="1:24" x14ac:dyDescent="0.3">
      <c r="A7769">
        <v>15681220</v>
      </c>
      <c r="B7769" t="s">
        <v>93</v>
      </c>
      <c r="C7769">
        <v>503</v>
      </c>
      <c r="D7769" t="s">
        <v>42</v>
      </c>
      <c r="E7769" t="s">
        <v>45</v>
      </c>
      <c r="F7769">
        <v>37</v>
      </c>
      <c r="G7769">
        <v>8</v>
      </c>
      <c r="H7769">
        <v>0</v>
      </c>
      <c r="I7769">
        <v>2</v>
      </c>
      <c r="J7769">
        <v>1</v>
      </c>
      <c r="K7769">
        <v>1</v>
      </c>
      <c r="L7769">
        <v>97893</v>
      </c>
      <c r="M7769">
        <v>0</v>
      </c>
      <c r="N7769" t="str">
        <f>IF(BANK[[#This Row],[EXITED]]=0,"No","Yes")</f>
        <v>No</v>
      </c>
      <c r="O7769">
        <v>0</v>
      </c>
      <c r="P7769" t="str">
        <f>IF(BANK[[#This Row],[COMPLAIN]]=0,"No","Yes")</f>
        <v>No</v>
      </c>
      <c r="Q7769">
        <v>1</v>
      </c>
      <c r="R7769" t="s">
        <v>32</v>
      </c>
      <c r="S7769">
        <v>564</v>
      </c>
      <c r="T7769" t="s">
        <v>33</v>
      </c>
      <c r="U7769" t="s">
        <v>39</v>
      </c>
      <c r="V7769" t="s">
        <v>28</v>
      </c>
      <c r="W7769" t="s">
        <v>29</v>
      </c>
      <c r="X7769" t="s">
        <v>30</v>
      </c>
    </row>
    <row r="7770" spans="1:24" x14ac:dyDescent="0.3">
      <c r="A7770">
        <v>15589544</v>
      </c>
      <c r="B7770" t="s">
        <v>172</v>
      </c>
      <c r="C7770">
        <v>673</v>
      </c>
      <c r="D7770" t="s">
        <v>23</v>
      </c>
      <c r="E7770" t="s">
        <v>45</v>
      </c>
      <c r="F7770">
        <v>57</v>
      </c>
      <c r="G7770">
        <v>4</v>
      </c>
      <c r="H7770">
        <v>0</v>
      </c>
      <c r="I7770">
        <v>2</v>
      </c>
      <c r="J7770">
        <v>1</v>
      </c>
      <c r="K7770">
        <v>1</v>
      </c>
      <c r="L7770">
        <v>49684</v>
      </c>
      <c r="M7770">
        <v>0</v>
      </c>
      <c r="N7770" t="str">
        <f>IF(BANK[[#This Row],[EXITED]]=0,"No","Yes")</f>
        <v>No</v>
      </c>
      <c r="O7770">
        <v>0</v>
      </c>
      <c r="P7770" t="str">
        <f>IF(BANK[[#This Row],[COMPLAIN]]=0,"No","Yes")</f>
        <v>No</v>
      </c>
      <c r="Q7770">
        <v>1</v>
      </c>
      <c r="R7770" t="s">
        <v>37</v>
      </c>
      <c r="S7770">
        <v>428</v>
      </c>
      <c r="T7770" t="s">
        <v>51</v>
      </c>
      <c r="U7770" t="s">
        <v>39</v>
      </c>
      <c r="V7770" t="s">
        <v>46</v>
      </c>
      <c r="W7770" t="s">
        <v>29</v>
      </c>
      <c r="X7770" t="s">
        <v>30</v>
      </c>
    </row>
    <row r="7771" spans="1:24" x14ac:dyDescent="0.3">
      <c r="A7771">
        <v>15647008</v>
      </c>
      <c r="B7771" t="s">
        <v>1444</v>
      </c>
      <c r="C7771">
        <v>624</v>
      </c>
      <c r="D7771" t="s">
        <v>56</v>
      </c>
      <c r="E7771" t="s">
        <v>24</v>
      </c>
      <c r="F7771">
        <v>54</v>
      </c>
      <c r="G7771">
        <v>3</v>
      </c>
      <c r="H7771">
        <v>116726</v>
      </c>
      <c r="I7771">
        <v>1</v>
      </c>
      <c r="J7771">
        <v>1</v>
      </c>
      <c r="K7771">
        <v>0</v>
      </c>
      <c r="L7771">
        <v>110498</v>
      </c>
      <c r="M7771">
        <v>1</v>
      </c>
      <c r="N7771" t="str">
        <f>IF(BANK[[#This Row],[EXITED]]=0,"No","Yes")</f>
        <v>Yes</v>
      </c>
      <c r="O7771">
        <v>1</v>
      </c>
      <c r="P7771" t="str">
        <f>IF(BANK[[#This Row],[COMPLAIN]]=0,"No","Yes")</f>
        <v>Yes</v>
      </c>
      <c r="Q7771">
        <v>5</v>
      </c>
      <c r="R7771" t="s">
        <v>43</v>
      </c>
      <c r="S7771">
        <v>710</v>
      </c>
      <c r="T7771" t="s">
        <v>51</v>
      </c>
      <c r="U7771" t="s">
        <v>34</v>
      </c>
      <c r="V7771" t="s">
        <v>46</v>
      </c>
      <c r="W7771" t="s">
        <v>35</v>
      </c>
      <c r="X7771" t="s">
        <v>30</v>
      </c>
    </row>
    <row r="7772" spans="1:24" x14ac:dyDescent="0.3">
      <c r="A7772">
        <v>15664759</v>
      </c>
      <c r="B7772" t="s">
        <v>895</v>
      </c>
      <c r="C7772">
        <v>675</v>
      </c>
      <c r="D7772" t="s">
        <v>23</v>
      </c>
      <c r="E7772" t="s">
        <v>24</v>
      </c>
      <c r="F7772">
        <v>32</v>
      </c>
      <c r="G7772">
        <v>10</v>
      </c>
      <c r="H7772">
        <v>0</v>
      </c>
      <c r="I7772">
        <v>2</v>
      </c>
      <c r="J7772">
        <v>1</v>
      </c>
      <c r="K7772">
        <v>0</v>
      </c>
      <c r="L7772">
        <v>191546</v>
      </c>
      <c r="M7772">
        <v>0</v>
      </c>
      <c r="N7772" t="str">
        <f>IF(BANK[[#This Row],[EXITED]]=0,"No","Yes")</f>
        <v>No</v>
      </c>
      <c r="O7772">
        <v>0</v>
      </c>
      <c r="P7772" t="str">
        <f>IF(BANK[[#This Row],[COMPLAIN]]=0,"No","Yes")</f>
        <v>No</v>
      </c>
      <c r="Q7772">
        <v>3</v>
      </c>
      <c r="R7772" t="s">
        <v>25</v>
      </c>
      <c r="S7772">
        <v>610</v>
      </c>
      <c r="T7772" t="s">
        <v>26</v>
      </c>
      <c r="U7772" t="s">
        <v>39</v>
      </c>
      <c r="V7772" t="s">
        <v>28</v>
      </c>
      <c r="W7772" t="s">
        <v>54</v>
      </c>
      <c r="X7772" t="s">
        <v>30</v>
      </c>
    </row>
    <row r="7773" spans="1:24" x14ac:dyDescent="0.3">
      <c r="A7773">
        <v>15737571</v>
      </c>
      <c r="B7773" t="s">
        <v>1289</v>
      </c>
      <c r="C7773">
        <v>540</v>
      </c>
      <c r="D7773" t="s">
        <v>23</v>
      </c>
      <c r="E7773" t="s">
        <v>45</v>
      </c>
      <c r="F7773">
        <v>28</v>
      </c>
      <c r="G7773">
        <v>6</v>
      </c>
      <c r="H7773">
        <v>84121</v>
      </c>
      <c r="I7773">
        <v>1</v>
      </c>
      <c r="J7773">
        <v>0</v>
      </c>
      <c r="K7773">
        <v>1</v>
      </c>
      <c r="L7773">
        <v>80699</v>
      </c>
      <c r="M7773">
        <v>0</v>
      </c>
      <c r="N7773" t="str">
        <f>IF(BANK[[#This Row],[EXITED]]=0,"No","Yes")</f>
        <v>No</v>
      </c>
      <c r="O7773">
        <v>0</v>
      </c>
      <c r="P7773" t="str">
        <f>IF(BANK[[#This Row],[COMPLAIN]]=0,"No","Yes")</f>
        <v>No</v>
      </c>
      <c r="Q7773">
        <v>3</v>
      </c>
      <c r="R7773" t="s">
        <v>37</v>
      </c>
      <c r="S7773">
        <v>939</v>
      </c>
      <c r="T7773" t="s">
        <v>26</v>
      </c>
      <c r="U7773" t="s">
        <v>34</v>
      </c>
      <c r="V7773" t="s">
        <v>46</v>
      </c>
      <c r="W7773" t="s">
        <v>54</v>
      </c>
      <c r="X7773" t="s">
        <v>30</v>
      </c>
    </row>
    <row r="7774" spans="1:24" x14ac:dyDescent="0.3">
      <c r="A7774">
        <v>15729018</v>
      </c>
      <c r="B7774" t="s">
        <v>1113</v>
      </c>
      <c r="C7774">
        <v>666</v>
      </c>
      <c r="D7774" t="s">
        <v>42</v>
      </c>
      <c r="E7774" t="s">
        <v>45</v>
      </c>
      <c r="F7774">
        <v>33</v>
      </c>
      <c r="G7774">
        <v>2</v>
      </c>
      <c r="H7774">
        <v>147230</v>
      </c>
      <c r="I7774">
        <v>1</v>
      </c>
      <c r="J7774">
        <v>1</v>
      </c>
      <c r="K7774">
        <v>1</v>
      </c>
      <c r="L7774">
        <v>56410</v>
      </c>
      <c r="M7774">
        <v>0</v>
      </c>
      <c r="N7774" t="str">
        <f>IF(BANK[[#This Row],[EXITED]]=0,"No","Yes")</f>
        <v>No</v>
      </c>
      <c r="O7774">
        <v>0</v>
      </c>
      <c r="P7774" t="str">
        <f>IF(BANK[[#This Row],[COMPLAIN]]=0,"No","Yes")</f>
        <v>No</v>
      </c>
      <c r="Q7774">
        <v>3</v>
      </c>
      <c r="R7774" t="s">
        <v>37</v>
      </c>
      <c r="S7774">
        <v>509</v>
      </c>
      <c r="T7774" t="s">
        <v>26</v>
      </c>
      <c r="U7774" t="s">
        <v>27</v>
      </c>
      <c r="V7774" t="s">
        <v>52</v>
      </c>
      <c r="W7774" t="s">
        <v>54</v>
      </c>
      <c r="X7774" t="s">
        <v>30</v>
      </c>
    </row>
    <row r="7775" spans="1:24" x14ac:dyDescent="0.3">
      <c r="A7775">
        <v>15771580</v>
      </c>
      <c r="B7775" t="s">
        <v>629</v>
      </c>
      <c r="C7775">
        <v>850</v>
      </c>
      <c r="D7775" t="s">
        <v>42</v>
      </c>
      <c r="E7775" t="s">
        <v>45</v>
      </c>
      <c r="F7775">
        <v>38</v>
      </c>
      <c r="G7775">
        <v>0</v>
      </c>
      <c r="H7775">
        <v>106832</v>
      </c>
      <c r="I7775">
        <v>1</v>
      </c>
      <c r="J7775">
        <v>0</v>
      </c>
      <c r="K7775">
        <v>1</v>
      </c>
      <c r="L7775">
        <v>148978</v>
      </c>
      <c r="M7775">
        <v>0</v>
      </c>
      <c r="N7775" t="str">
        <f>IF(BANK[[#This Row],[EXITED]]=0,"No","Yes")</f>
        <v>No</v>
      </c>
      <c r="O7775">
        <v>0</v>
      </c>
      <c r="P7775" t="str">
        <f>IF(BANK[[#This Row],[COMPLAIN]]=0,"No","Yes")</f>
        <v>No</v>
      </c>
      <c r="Q7775">
        <v>1</v>
      </c>
      <c r="R7775" t="s">
        <v>37</v>
      </c>
      <c r="S7775">
        <v>658</v>
      </c>
      <c r="T7775" t="s">
        <v>33</v>
      </c>
      <c r="U7775" t="s">
        <v>34</v>
      </c>
      <c r="V7775" t="s">
        <v>52</v>
      </c>
      <c r="W7775" t="s">
        <v>29</v>
      </c>
      <c r="X7775" t="s">
        <v>30</v>
      </c>
    </row>
    <row r="7776" spans="1:24" x14ac:dyDescent="0.3">
      <c r="A7776">
        <v>15716728</v>
      </c>
      <c r="B7776" t="s">
        <v>2624</v>
      </c>
      <c r="C7776">
        <v>513</v>
      </c>
      <c r="D7776" t="s">
        <v>23</v>
      </c>
      <c r="E7776" t="s">
        <v>45</v>
      </c>
      <c r="F7776">
        <v>42</v>
      </c>
      <c r="G7776">
        <v>10</v>
      </c>
      <c r="H7776">
        <v>0</v>
      </c>
      <c r="I7776">
        <v>2</v>
      </c>
      <c r="J7776">
        <v>0</v>
      </c>
      <c r="K7776">
        <v>1</v>
      </c>
      <c r="L7776">
        <v>73151</v>
      </c>
      <c r="M7776">
        <v>0</v>
      </c>
      <c r="N7776" t="str">
        <f>IF(BANK[[#This Row],[EXITED]]=0,"No","Yes")</f>
        <v>No</v>
      </c>
      <c r="O7776">
        <v>0</v>
      </c>
      <c r="P7776" t="str">
        <f>IF(BANK[[#This Row],[COMPLAIN]]=0,"No","Yes")</f>
        <v>No</v>
      </c>
      <c r="Q7776">
        <v>5</v>
      </c>
      <c r="R7776" t="s">
        <v>32</v>
      </c>
      <c r="S7776">
        <v>809</v>
      </c>
      <c r="T7776" t="s">
        <v>33</v>
      </c>
      <c r="U7776" t="s">
        <v>39</v>
      </c>
      <c r="V7776" t="s">
        <v>28</v>
      </c>
      <c r="W7776" t="s">
        <v>35</v>
      </c>
      <c r="X7776" t="s">
        <v>30</v>
      </c>
    </row>
    <row r="7777" spans="1:24" x14ac:dyDescent="0.3">
      <c r="A7777">
        <v>15577587</v>
      </c>
      <c r="B7777" t="s">
        <v>2106</v>
      </c>
      <c r="C7777">
        <v>550</v>
      </c>
      <c r="D7777" t="s">
        <v>56</v>
      </c>
      <c r="E7777" t="s">
        <v>24</v>
      </c>
      <c r="F7777">
        <v>52</v>
      </c>
      <c r="G7777">
        <v>5</v>
      </c>
      <c r="H7777">
        <v>121016</v>
      </c>
      <c r="I7777">
        <v>1</v>
      </c>
      <c r="J7777">
        <v>1</v>
      </c>
      <c r="K7777">
        <v>1</v>
      </c>
      <c r="L7777">
        <v>41730</v>
      </c>
      <c r="M7777">
        <v>1</v>
      </c>
      <c r="N7777" t="str">
        <f>IF(BANK[[#This Row],[EXITED]]=0,"No","Yes")</f>
        <v>Yes</v>
      </c>
      <c r="O7777">
        <v>1</v>
      </c>
      <c r="P7777" t="str">
        <f>IF(BANK[[#This Row],[COMPLAIN]]=0,"No","Yes")</f>
        <v>Yes</v>
      </c>
      <c r="Q7777">
        <v>3</v>
      </c>
      <c r="R7777" t="s">
        <v>32</v>
      </c>
      <c r="S7777">
        <v>592</v>
      </c>
      <c r="T7777" t="s">
        <v>51</v>
      </c>
      <c r="U7777" t="s">
        <v>27</v>
      </c>
      <c r="V7777" t="s">
        <v>46</v>
      </c>
      <c r="W7777" t="s">
        <v>54</v>
      </c>
      <c r="X7777" t="s">
        <v>30</v>
      </c>
    </row>
    <row r="7778" spans="1:24" x14ac:dyDescent="0.3">
      <c r="A7778">
        <v>15796910</v>
      </c>
      <c r="B7778" t="s">
        <v>1610</v>
      </c>
      <c r="C7778">
        <v>625</v>
      </c>
      <c r="D7778" t="s">
        <v>23</v>
      </c>
      <c r="E7778" t="s">
        <v>45</v>
      </c>
      <c r="F7778">
        <v>57</v>
      </c>
      <c r="G7778">
        <v>7</v>
      </c>
      <c r="H7778">
        <v>0</v>
      </c>
      <c r="I7778">
        <v>1</v>
      </c>
      <c r="J7778">
        <v>0</v>
      </c>
      <c r="K7778">
        <v>0</v>
      </c>
      <c r="L7778">
        <v>84106</v>
      </c>
      <c r="M7778">
        <v>1</v>
      </c>
      <c r="N7778" t="str">
        <f>IF(BANK[[#This Row],[EXITED]]=0,"No","Yes")</f>
        <v>Yes</v>
      </c>
      <c r="O7778">
        <v>1</v>
      </c>
      <c r="P7778" t="str">
        <f>IF(BANK[[#This Row],[COMPLAIN]]=0,"No","Yes")</f>
        <v>Yes</v>
      </c>
      <c r="Q7778">
        <v>1</v>
      </c>
      <c r="R7778" t="s">
        <v>37</v>
      </c>
      <c r="S7778">
        <v>674</v>
      </c>
      <c r="T7778" t="s">
        <v>51</v>
      </c>
      <c r="U7778" t="s">
        <v>39</v>
      </c>
      <c r="V7778" t="s">
        <v>28</v>
      </c>
      <c r="W7778" t="s">
        <v>29</v>
      </c>
      <c r="X7778" t="s">
        <v>30</v>
      </c>
    </row>
    <row r="7779" spans="1:24" x14ac:dyDescent="0.3">
      <c r="A7779">
        <v>15729201</v>
      </c>
      <c r="B7779" t="s">
        <v>2625</v>
      </c>
      <c r="C7779">
        <v>682</v>
      </c>
      <c r="D7779" t="s">
        <v>42</v>
      </c>
      <c r="E7779" t="s">
        <v>24</v>
      </c>
      <c r="F7779">
        <v>55</v>
      </c>
      <c r="G7779">
        <v>9</v>
      </c>
      <c r="H7779">
        <v>0</v>
      </c>
      <c r="I7779">
        <v>1</v>
      </c>
      <c r="J7779">
        <v>1</v>
      </c>
      <c r="K7779">
        <v>0</v>
      </c>
      <c r="L7779">
        <v>153357</v>
      </c>
      <c r="M7779">
        <v>1</v>
      </c>
      <c r="N7779" t="str">
        <f>IF(BANK[[#This Row],[EXITED]]=0,"No","Yes")</f>
        <v>Yes</v>
      </c>
      <c r="O7779">
        <v>1</v>
      </c>
      <c r="P7779" t="str">
        <f>IF(BANK[[#This Row],[COMPLAIN]]=0,"No","Yes")</f>
        <v>Yes</v>
      </c>
      <c r="Q7779">
        <v>5</v>
      </c>
      <c r="R7779" t="s">
        <v>32</v>
      </c>
      <c r="S7779">
        <v>294</v>
      </c>
      <c r="T7779" t="s">
        <v>51</v>
      </c>
      <c r="U7779" t="s">
        <v>39</v>
      </c>
      <c r="V7779" t="s">
        <v>28</v>
      </c>
      <c r="W7779" t="s">
        <v>35</v>
      </c>
      <c r="X7779" t="s">
        <v>30</v>
      </c>
    </row>
    <row r="7780" spans="1:24" x14ac:dyDescent="0.3">
      <c r="A7780">
        <v>15671804</v>
      </c>
      <c r="B7780" t="s">
        <v>2626</v>
      </c>
      <c r="C7780">
        <v>648</v>
      </c>
      <c r="D7780" t="s">
        <v>23</v>
      </c>
      <c r="E7780" t="s">
        <v>24</v>
      </c>
      <c r="F7780">
        <v>36</v>
      </c>
      <c r="G7780">
        <v>8</v>
      </c>
      <c r="H7780">
        <v>146943</v>
      </c>
      <c r="I7780">
        <v>2</v>
      </c>
      <c r="J7780">
        <v>1</v>
      </c>
      <c r="K7780">
        <v>1</v>
      </c>
      <c r="L7780">
        <v>130041</v>
      </c>
      <c r="M7780">
        <v>0</v>
      </c>
      <c r="N7780" t="str">
        <f>IF(BANK[[#This Row],[EXITED]]=0,"No","Yes")</f>
        <v>No</v>
      </c>
      <c r="O7780">
        <v>0</v>
      </c>
      <c r="P7780" t="str">
        <f>IF(BANK[[#This Row],[COMPLAIN]]=0,"No","Yes")</f>
        <v>No</v>
      </c>
      <c r="Q7780">
        <v>3</v>
      </c>
      <c r="R7780" t="s">
        <v>25</v>
      </c>
      <c r="S7780">
        <v>780</v>
      </c>
      <c r="T7780" t="s">
        <v>33</v>
      </c>
      <c r="U7780" t="s">
        <v>27</v>
      </c>
      <c r="V7780" t="s">
        <v>28</v>
      </c>
      <c r="W7780" t="s">
        <v>54</v>
      </c>
      <c r="X7780" t="s">
        <v>30</v>
      </c>
    </row>
    <row r="7781" spans="1:24" x14ac:dyDescent="0.3">
      <c r="A7781">
        <v>15669945</v>
      </c>
      <c r="B7781" t="s">
        <v>347</v>
      </c>
      <c r="C7781">
        <v>492</v>
      </c>
      <c r="D7781" t="s">
        <v>42</v>
      </c>
      <c r="E7781" t="s">
        <v>24</v>
      </c>
      <c r="F7781">
        <v>35</v>
      </c>
      <c r="G7781">
        <v>4</v>
      </c>
      <c r="H7781">
        <v>141359</v>
      </c>
      <c r="I7781">
        <v>2</v>
      </c>
      <c r="J7781">
        <v>1</v>
      </c>
      <c r="K7781">
        <v>0</v>
      </c>
      <c r="L7781">
        <v>39520</v>
      </c>
      <c r="M7781">
        <v>0</v>
      </c>
      <c r="N7781" t="str">
        <f>IF(BANK[[#This Row],[EXITED]]=0,"No","Yes")</f>
        <v>No</v>
      </c>
      <c r="O7781">
        <v>0</v>
      </c>
      <c r="P7781" t="str">
        <f>IF(BANK[[#This Row],[COMPLAIN]]=0,"No","Yes")</f>
        <v>No</v>
      </c>
      <c r="Q7781">
        <v>3</v>
      </c>
      <c r="R7781" t="s">
        <v>43</v>
      </c>
      <c r="S7781">
        <v>807</v>
      </c>
      <c r="T7781" t="s">
        <v>26</v>
      </c>
      <c r="U7781" t="s">
        <v>27</v>
      </c>
      <c r="V7781" t="s">
        <v>46</v>
      </c>
      <c r="W7781" t="s">
        <v>54</v>
      </c>
      <c r="X7781" t="s">
        <v>30</v>
      </c>
    </row>
    <row r="7782" spans="1:24" x14ac:dyDescent="0.3">
      <c r="A7782">
        <v>15712938</v>
      </c>
      <c r="B7782" t="s">
        <v>292</v>
      </c>
      <c r="C7782">
        <v>531</v>
      </c>
      <c r="D7782" t="s">
        <v>42</v>
      </c>
      <c r="E7782" t="s">
        <v>24</v>
      </c>
      <c r="F7782">
        <v>44</v>
      </c>
      <c r="G7782">
        <v>3</v>
      </c>
      <c r="H7782">
        <v>0</v>
      </c>
      <c r="I7782">
        <v>2</v>
      </c>
      <c r="J7782">
        <v>1</v>
      </c>
      <c r="K7782">
        <v>1</v>
      </c>
      <c r="L7782">
        <v>34417</v>
      </c>
      <c r="M7782">
        <v>0</v>
      </c>
      <c r="N7782" t="str">
        <f>IF(BANK[[#This Row],[EXITED]]=0,"No","Yes")</f>
        <v>No</v>
      </c>
      <c r="O7782">
        <v>0</v>
      </c>
      <c r="P7782" t="str">
        <f>IF(BANK[[#This Row],[COMPLAIN]]=0,"No","Yes")</f>
        <v>No</v>
      </c>
      <c r="Q7782">
        <v>5</v>
      </c>
      <c r="R7782" t="s">
        <v>43</v>
      </c>
      <c r="S7782">
        <v>924</v>
      </c>
      <c r="T7782" t="s">
        <v>33</v>
      </c>
      <c r="U7782" t="s">
        <v>39</v>
      </c>
      <c r="V7782" t="s">
        <v>46</v>
      </c>
      <c r="W7782" t="s">
        <v>35</v>
      </c>
      <c r="X7782" t="s">
        <v>30</v>
      </c>
    </row>
    <row r="7783" spans="1:24" x14ac:dyDescent="0.3">
      <c r="A7783">
        <v>15607278</v>
      </c>
      <c r="B7783" t="s">
        <v>934</v>
      </c>
      <c r="C7783">
        <v>794</v>
      </c>
      <c r="D7783" t="s">
        <v>23</v>
      </c>
      <c r="E7783" t="s">
        <v>45</v>
      </c>
      <c r="F7783">
        <v>46</v>
      </c>
      <c r="G7783">
        <v>8</v>
      </c>
      <c r="H7783">
        <v>134594</v>
      </c>
      <c r="I7783">
        <v>1</v>
      </c>
      <c r="J7783">
        <v>1</v>
      </c>
      <c r="K7783">
        <v>1</v>
      </c>
      <c r="L7783">
        <v>46386</v>
      </c>
      <c r="M7783">
        <v>0</v>
      </c>
      <c r="N7783" t="str">
        <f>IF(BANK[[#This Row],[EXITED]]=0,"No","Yes")</f>
        <v>No</v>
      </c>
      <c r="O7783">
        <v>0</v>
      </c>
      <c r="P7783" t="str">
        <f>IF(BANK[[#This Row],[COMPLAIN]]=0,"No","Yes")</f>
        <v>No</v>
      </c>
      <c r="Q7783">
        <v>4</v>
      </c>
      <c r="R7783" t="s">
        <v>32</v>
      </c>
      <c r="S7783">
        <v>351</v>
      </c>
      <c r="T7783" t="s">
        <v>33</v>
      </c>
      <c r="U7783" t="s">
        <v>27</v>
      </c>
      <c r="V7783" t="s">
        <v>28</v>
      </c>
      <c r="W7783" t="s">
        <v>40</v>
      </c>
      <c r="X7783" t="s">
        <v>30</v>
      </c>
    </row>
    <row r="7784" spans="1:24" x14ac:dyDescent="0.3">
      <c r="A7784">
        <v>15600708</v>
      </c>
      <c r="B7784" t="s">
        <v>68</v>
      </c>
      <c r="C7784">
        <v>640</v>
      </c>
      <c r="D7784" t="s">
        <v>23</v>
      </c>
      <c r="E7784" t="s">
        <v>45</v>
      </c>
      <c r="F7784">
        <v>34</v>
      </c>
      <c r="G7784">
        <v>3</v>
      </c>
      <c r="H7784">
        <v>77827</v>
      </c>
      <c r="I7784">
        <v>1</v>
      </c>
      <c r="J7784">
        <v>1</v>
      </c>
      <c r="K7784">
        <v>1</v>
      </c>
      <c r="L7784">
        <v>168545</v>
      </c>
      <c r="M7784">
        <v>0</v>
      </c>
      <c r="N7784" t="str">
        <f>IF(BANK[[#This Row],[EXITED]]=0,"No","Yes")</f>
        <v>No</v>
      </c>
      <c r="O7784">
        <v>0</v>
      </c>
      <c r="P7784" t="str">
        <f>IF(BANK[[#This Row],[COMPLAIN]]=0,"No","Yes")</f>
        <v>No</v>
      </c>
      <c r="Q7784">
        <v>4</v>
      </c>
      <c r="R7784" t="s">
        <v>32</v>
      </c>
      <c r="S7784">
        <v>329</v>
      </c>
      <c r="T7784" t="s">
        <v>26</v>
      </c>
      <c r="U7784" t="s">
        <v>34</v>
      </c>
      <c r="V7784" t="s">
        <v>46</v>
      </c>
      <c r="W7784" t="s">
        <v>40</v>
      </c>
      <c r="X7784" t="s">
        <v>30</v>
      </c>
    </row>
    <row r="7785" spans="1:24" x14ac:dyDescent="0.3">
      <c r="A7785">
        <v>15694404</v>
      </c>
      <c r="B7785" t="s">
        <v>2022</v>
      </c>
      <c r="C7785">
        <v>781</v>
      </c>
      <c r="D7785" t="s">
        <v>42</v>
      </c>
      <c r="E7785" t="s">
        <v>45</v>
      </c>
      <c r="F7785">
        <v>42</v>
      </c>
      <c r="G7785">
        <v>3</v>
      </c>
      <c r="H7785">
        <v>156556</v>
      </c>
      <c r="I7785">
        <v>1</v>
      </c>
      <c r="J7785">
        <v>1</v>
      </c>
      <c r="K7785">
        <v>1</v>
      </c>
      <c r="L7785">
        <v>175674</v>
      </c>
      <c r="M7785">
        <v>0</v>
      </c>
      <c r="N7785" t="str">
        <f>IF(BANK[[#This Row],[EXITED]]=0,"No","Yes")</f>
        <v>No</v>
      </c>
      <c r="O7785">
        <v>0</v>
      </c>
      <c r="P7785" t="str">
        <f>IF(BANK[[#This Row],[COMPLAIN]]=0,"No","Yes")</f>
        <v>No</v>
      </c>
      <c r="Q7785">
        <v>3</v>
      </c>
      <c r="R7785" t="s">
        <v>32</v>
      </c>
      <c r="S7785">
        <v>977</v>
      </c>
      <c r="T7785" t="s">
        <v>33</v>
      </c>
      <c r="U7785" t="s">
        <v>27</v>
      </c>
      <c r="V7785" t="s">
        <v>46</v>
      </c>
      <c r="W7785" t="s">
        <v>54</v>
      </c>
      <c r="X7785" t="s">
        <v>30</v>
      </c>
    </row>
    <row r="7786" spans="1:24" x14ac:dyDescent="0.3">
      <c r="A7786">
        <v>15711991</v>
      </c>
      <c r="B7786" t="s">
        <v>567</v>
      </c>
      <c r="C7786">
        <v>615</v>
      </c>
      <c r="D7786" t="s">
        <v>42</v>
      </c>
      <c r="E7786" t="s">
        <v>24</v>
      </c>
      <c r="F7786">
        <v>30</v>
      </c>
      <c r="G7786">
        <v>8</v>
      </c>
      <c r="H7786">
        <v>0</v>
      </c>
      <c r="I7786">
        <v>2</v>
      </c>
      <c r="J7786">
        <v>0</v>
      </c>
      <c r="K7786">
        <v>0</v>
      </c>
      <c r="L7786">
        <v>3183</v>
      </c>
      <c r="M7786">
        <v>0</v>
      </c>
      <c r="N7786" t="str">
        <f>IF(BANK[[#This Row],[EXITED]]=0,"No","Yes")</f>
        <v>No</v>
      </c>
      <c r="O7786">
        <v>0</v>
      </c>
      <c r="P7786" t="str">
        <f>IF(BANK[[#This Row],[COMPLAIN]]=0,"No","Yes")</f>
        <v>No</v>
      </c>
      <c r="Q7786">
        <v>2</v>
      </c>
      <c r="R7786" t="s">
        <v>25</v>
      </c>
      <c r="S7786">
        <v>436</v>
      </c>
      <c r="T7786" t="s">
        <v>26</v>
      </c>
      <c r="U7786" t="s">
        <v>39</v>
      </c>
      <c r="V7786" t="s">
        <v>28</v>
      </c>
      <c r="W7786" t="s">
        <v>47</v>
      </c>
      <c r="X7786" t="s">
        <v>30</v>
      </c>
    </row>
    <row r="7787" spans="1:24" x14ac:dyDescent="0.3">
      <c r="A7787">
        <v>15687079</v>
      </c>
      <c r="B7787" t="s">
        <v>715</v>
      </c>
      <c r="C7787">
        <v>646</v>
      </c>
      <c r="D7787" t="s">
        <v>23</v>
      </c>
      <c r="E7787" t="s">
        <v>24</v>
      </c>
      <c r="F7787">
        <v>69</v>
      </c>
      <c r="G7787">
        <v>10</v>
      </c>
      <c r="H7787">
        <v>115462</v>
      </c>
      <c r="I7787">
        <v>1</v>
      </c>
      <c r="J7787">
        <v>1</v>
      </c>
      <c r="K7787">
        <v>0</v>
      </c>
      <c r="L7787">
        <v>40422</v>
      </c>
      <c r="M7787">
        <v>0</v>
      </c>
      <c r="N7787" t="str">
        <f>IF(BANK[[#This Row],[EXITED]]=0,"No","Yes")</f>
        <v>No</v>
      </c>
      <c r="O7787">
        <v>0</v>
      </c>
      <c r="P7787" t="str">
        <f>IF(BANK[[#This Row],[COMPLAIN]]=0,"No","Yes")</f>
        <v>No</v>
      </c>
      <c r="Q7787">
        <v>2</v>
      </c>
      <c r="R7787" t="s">
        <v>25</v>
      </c>
      <c r="S7787">
        <v>701</v>
      </c>
      <c r="T7787" t="s">
        <v>51</v>
      </c>
      <c r="U7787" t="s">
        <v>34</v>
      </c>
      <c r="V7787" t="s">
        <v>28</v>
      </c>
      <c r="W7787" t="s">
        <v>47</v>
      </c>
      <c r="X7787" t="s">
        <v>30</v>
      </c>
    </row>
    <row r="7788" spans="1:24" x14ac:dyDescent="0.3">
      <c r="A7788">
        <v>15592194</v>
      </c>
      <c r="B7788" t="s">
        <v>2627</v>
      </c>
      <c r="C7788">
        <v>492</v>
      </c>
      <c r="D7788" t="s">
        <v>42</v>
      </c>
      <c r="E7788" t="s">
        <v>45</v>
      </c>
      <c r="F7788">
        <v>28</v>
      </c>
      <c r="G7788">
        <v>9</v>
      </c>
      <c r="H7788">
        <v>0</v>
      </c>
      <c r="I7788">
        <v>2</v>
      </c>
      <c r="J7788">
        <v>1</v>
      </c>
      <c r="K7788">
        <v>0</v>
      </c>
      <c r="L7788">
        <v>95957</v>
      </c>
      <c r="M7788">
        <v>0</v>
      </c>
      <c r="N7788" t="str">
        <f>IF(BANK[[#This Row],[EXITED]]=0,"No","Yes")</f>
        <v>No</v>
      </c>
      <c r="O7788">
        <v>0</v>
      </c>
      <c r="P7788" t="str">
        <f>IF(BANK[[#This Row],[COMPLAIN]]=0,"No","Yes")</f>
        <v>No</v>
      </c>
      <c r="Q7788">
        <v>4</v>
      </c>
      <c r="R7788" t="s">
        <v>25</v>
      </c>
      <c r="S7788">
        <v>980</v>
      </c>
      <c r="T7788" t="s">
        <v>26</v>
      </c>
      <c r="U7788" t="s">
        <v>39</v>
      </c>
      <c r="V7788" t="s">
        <v>28</v>
      </c>
      <c r="W7788" t="s">
        <v>40</v>
      </c>
      <c r="X7788" t="s">
        <v>30</v>
      </c>
    </row>
    <row r="7789" spans="1:24" x14ac:dyDescent="0.3">
      <c r="A7789">
        <v>15707974</v>
      </c>
      <c r="B7789" t="s">
        <v>1845</v>
      </c>
      <c r="C7789">
        <v>815</v>
      </c>
      <c r="D7789" t="s">
        <v>23</v>
      </c>
      <c r="E7789" t="s">
        <v>45</v>
      </c>
      <c r="F7789">
        <v>38</v>
      </c>
      <c r="G7789">
        <v>2</v>
      </c>
      <c r="H7789">
        <v>48387</v>
      </c>
      <c r="I7789">
        <v>1</v>
      </c>
      <c r="J7789">
        <v>1</v>
      </c>
      <c r="K7789">
        <v>0</v>
      </c>
      <c r="L7789">
        <v>184797</v>
      </c>
      <c r="M7789">
        <v>0</v>
      </c>
      <c r="N7789" t="str">
        <f>IF(BANK[[#This Row],[EXITED]]=0,"No","Yes")</f>
        <v>No</v>
      </c>
      <c r="O7789">
        <v>0</v>
      </c>
      <c r="P7789" t="str">
        <f>IF(BANK[[#This Row],[COMPLAIN]]=0,"No","Yes")</f>
        <v>No</v>
      </c>
      <c r="Q7789">
        <v>3</v>
      </c>
      <c r="R7789" t="s">
        <v>32</v>
      </c>
      <c r="S7789">
        <v>243</v>
      </c>
      <c r="T7789" t="s">
        <v>33</v>
      </c>
      <c r="U7789" t="s">
        <v>34</v>
      </c>
      <c r="V7789" t="s">
        <v>52</v>
      </c>
      <c r="W7789" t="s">
        <v>54</v>
      </c>
      <c r="X7789" t="s">
        <v>30</v>
      </c>
    </row>
    <row r="7790" spans="1:24" x14ac:dyDescent="0.3">
      <c r="A7790">
        <v>15712813</v>
      </c>
      <c r="B7790" t="s">
        <v>1487</v>
      </c>
      <c r="C7790">
        <v>520</v>
      </c>
      <c r="D7790" t="s">
        <v>56</v>
      </c>
      <c r="E7790" t="s">
        <v>24</v>
      </c>
      <c r="F7790">
        <v>43</v>
      </c>
      <c r="G7790">
        <v>3</v>
      </c>
      <c r="H7790">
        <v>150805</v>
      </c>
      <c r="I7790">
        <v>3</v>
      </c>
      <c r="J7790">
        <v>0</v>
      </c>
      <c r="K7790">
        <v>1</v>
      </c>
      <c r="L7790">
        <v>25333</v>
      </c>
      <c r="M7790">
        <v>1</v>
      </c>
      <c r="N7790" t="str">
        <f>IF(BANK[[#This Row],[EXITED]]=0,"No","Yes")</f>
        <v>Yes</v>
      </c>
      <c r="O7790">
        <v>1</v>
      </c>
      <c r="P7790" t="str">
        <f>IF(BANK[[#This Row],[COMPLAIN]]=0,"No","Yes")</f>
        <v>Yes</v>
      </c>
      <c r="Q7790">
        <v>2</v>
      </c>
      <c r="R7790" t="s">
        <v>25</v>
      </c>
      <c r="S7790">
        <v>857</v>
      </c>
      <c r="T7790" t="s">
        <v>33</v>
      </c>
      <c r="U7790" t="s">
        <v>27</v>
      </c>
      <c r="V7790" t="s">
        <v>46</v>
      </c>
      <c r="W7790" t="s">
        <v>47</v>
      </c>
      <c r="X7790" t="s">
        <v>30</v>
      </c>
    </row>
    <row r="7791" spans="1:24" x14ac:dyDescent="0.3">
      <c r="A7791">
        <v>15675626</v>
      </c>
      <c r="B7791" t="s">
        <v>1145</v>
      </c>
      <c r="C7791">
        <v>726</v>
      </c>
      <c r="D7791" t="s">
        <v>42</v>
      </c>
      <c r="E7791" t="s">
        <v>24</v>
      </c>
      <c r="F7791">
        <v>28</v>
      </c>
      <c r="G7791">
        <v>2</v>
      </c>
      <c r="H7791">
        <v>0</v>
      </c>
      <c r="I7791">
        <v>1</v>
      </c>
      <c r="J7791">
        <v>0</v>
      </c>
      <c r="K7791">
        <v>0</v>
      </c>
      <c r="L7791">
        <v>98061</v>
      </c>
      <c r="M7791">
        <v>0</v>
      </c>
      <c r="N7791" t="str">
        <f>IF(BANK[[#This Row],[EXITED]]=0,"No","Yes")</f>
        <v>No</v>
      </c>
      <c r="O7791">
        <v>0</v>
      </c>
      <c r="P7791" t="str">
        <f>IF(BANK[[#This Row],[COMPLAIN]]=0,"No","Yes")</f>
        <v>No</v>
      </c>
      <c r="Q7791">
        <v>1</v>
      </c>
      <c r="R7791" t="s">
        <v>37</v>
      </c>
      <c r="S7791">
        <v>983</v>
      </c>
      <c r="T7791" t="s">
        <v>26</v>
      </c>
      <c r="U7791" t="s">
        <v>39</v>
      </c>
      <c r="V7791" t="s">
        <v>52</v>
      </c>
      <c r="W7791" t="s">
        <v>29</v>
      </c>
      <c r="X7791" t="s">
        <v>30</v>
      </c>
    </row>
    <row r="7792" spans="1:24" x14ac:dyDescent="0.3">
      <c r="A7792">
        <v>15756321</v>
      </c>
      <c r="B7792" t="s">
        <v>699</v>
      </c>
      <c r="C7792">
        <v>612</v>
      </c>
      <c r="D7792" t="s">
        <v>23</v>
      </c>
      <c r="E7792" t="s">
        <v>45</v>
      </c>
      <c r="F7792">
        <v>52</v>
      </c>
      <c r="G7792">
        <v>5</v>
      </c>
      <c r="H7792">
        <v>144773</v>
      </c>
      <c r="I7792">
        <v>1</v>
      </c>
      <c r="J7792">
        <v>0</v>
      </c>
      <c r="K7792">
        <v>0</v>
      </c>
      <c r="L7792">
        <v>98303</v>
      </c>
      <c r="M7792">
        <v>1</v>
      </c>
      <c r="N7792" t="str">
        <f>IF(BANK[[#This Row],[EXITED]]=0,"No","Yes")</f>
        <v>Yes</v>
      </c>
      <c r="O7792">
        <v>1</v>
      </c>
      <c r="P7792" t="str">
        <f>IF(BANK[[#This Row],[COMPLAIN]]=0,"No","Yes")</f>
        <v>Yes</v>
      </c>
      <c r="Q7792">
        <v>4</v>
      </c>
      <c r="R7792" t="s">
        <v>43</v>
      </c>
      <c r="S7792">
        <v>818</v>
      </c>
      <c r="T7792" t="s">
        <v>51</v>
      </c>
      <c r="U7792" t="s">
        <v>27</v>
      </c>
      <c r="V7792" t="s">
        <v>46</v>
      </c>
      <c r="W7792" t="s">
        <v>40</v>
      </c>
      <c r="X7792" t="s">
        <v>30</v>
      </c>
    </row>
    <row r="7793" spans="1:24" x14ac:dyDescent="0.3">
      <c r="A7793">
        <v>15692142</v>
      </c>
      <c r="B7793" t="s">
        <v>1764</v>
      </c>
      <c r="C7793">
        <v>707</v>
      </c>
      <c r="D7793" t="s">
        <v>56</v>
      </c>
      <c r="E7793" t="s">
        <v>45</v>
      </c>
      <c r="F7793">
        <v>48</v>
      </c>
      <c r="G7793">
        <v>7</v>
      </c>
      <c r="H7793">
        <v>105087</v>
      </c>
      <c r="I7793">
        <v>1</v>
      </c>
      <c r="J7793">
        <v>1</v>
      </c>
      <c r="K7793">
        <v>1</v>
      </c>
      <c r="L7793">
        <v>180345</v>
      </c>
      <c r="M7793">
        <v>1</v>
      </c>
      <c r="N7793" t="str">
        <f>IF(BANK[[#This Row],[EXITED]]=0,"No","Yes")</f>
        <v>Yes</v>
      </c>
      <c r="O7793">
        <v>1</v>
      </c>
      <c r="P7793" t="str">
        <f>IF(BANK[[#This Row],[COMPLAIN]]=0,"No","Yes")</f>
        <v>Yes</v>
      </c>
      <c r="Q7793">
        <v>5</v>
      </c>
      <c r="R7793" t="s">
        <v>43</v>
      </c>
      <c r="S7793">
        <v>744</v>
      </c>
      <c r="T7793" t="s">
        <v>33</v>
      </c>
      <c r="U7793" t="s">
        <v>34</v>
      </c>
      <c r="V7793" t="s">
        <v>28</v>
      </c>
      <c r="W7793" t="s">
        <v>35</v>
      </c>
      <c r="X7793" t="s">
        <v>30</v>
      </c>
    </row>
    <row r="7794" spans="1:24" x14ac:dyDescent="0.3">
      <c r="A7794">
        <v>15769353</v>
      </c>
      <c r="B7794" t="s">
        <v>122</v>
      </c>
      <c r="C7794">
        <v>550</v>
      </c>
      <c r="D7794" t="s">
        <v>42</v>
      </c>
      <c r="E7794" t="s">
        <v>45</v>
      </c>
      <c r="F7794">
        <v>40</v>
      </c>
      <c r="G7794">
        <v>8</v>
      </c>
      <c r="H7794">
        <v>150490</v>
      </c>
      <c r="I7794">
        <v>1</v>
      </c>
      <c r="J7794">
        <v>0</v>
      </c>
      <c r="K7794">
        <v>0</v>
      </c>
      <c r="L7794">
        <v>166468</v>
      </c>
      <c r="M7794">
        <v>1</v>
      </c>
      <c r="N7794" t="str">
        <f>IF(BANK[[#This Row],[EXITED]]=0,"No","Yes")</f>
        <v>Yes</v>
      </c>
      <c r="O7794">
        <v>1</v>
      </c>
      <c r="P7794" t="str">
        <f>IF(BANK[[#This Row],[COMPLAIN]]=0,"No","Yes")</f>
        <v>Yes</v>
      </c>
      <c r="Q7794">
        <v>4</v>
      </c>
      <c r="R7794" t="s">
        <v>32</v>
      </c>
      <c r="S7794">
        <v>572</v>
      </c>
      <c r="T7794" t="s">
        <v>33</v>
      </c>
      <c r="U7794" t="s">
        <v>27</v>
      </c>
      <c r="V7794" t="s">
        <v>28</v>
      </c>
      <c r="W7794" t="s">
        <v>40</v>
      </c>
      <c r="X7794" t="s">
        <v>30</v>
      </c>
    </row>
    <row r="7795" spans="1:24" x14ac:dyDescent="0.3">
      <c r="A7795">
        <v>15711750</v>
      </c>
      <c r="B7795" t="s">
        <v>135</v>
      </c>
      <c r="C7795">
        <v>711</v>
      </c>
      <c r="D7795" t="s">
        <v>42</v>
      </c>
      <c r="E7795" t="s">
        <v>45</v>
      </c>
      <c r="F7795">
        <v>34</v>
      </c>
      <c r="G7795">
        <v>6</v>
      </c>
      <c r="H7795">
        <v>0</v>
      </c>
      <c r="I7795">
        <v>2</v>
      </c>
      <c r="J7795">
        <v>1</v>
      </c>
      <c r="K7795">
        <v>1</v>
      </c>
      <c r="L7795">
        <v>175310</v>
      </c>
      <c r="M7795">
        <v>0</v>
      </c>
      <c r="N7795" t="str">
        <f>IF(BANK[[#This Row],[EXITED]]=0,"No","Yes")</f>
        <v>No</v>
      </c>
      <c r="O7795">
        <v>0</v>
      </c>
      <c r="P7795" t="str">
        <f>IF(BANK[[#This Row],[COMPLAIN]]=0,"No","Yes")</f>
        <v>No</v>
      </c>
      <c r="Q7795">
        <v>2</v>
      </c>
      <c r="R7795" t="s">
        <v>32</v>
      </c>
      <c r="S7795">
        <v>408</v>
      </c>
      <c r="T7795" t="s">
        <v>26</v>
      </c>
      <c r="U7795" t="s">
        <v>39</v>
      </c>
      <c r="V7795" t="s">
        <v>46</v>
      </c>
      <c r="W7795" t="s">
        <v>47</v>
      </c>
      <c r="X7795" t="s">
        <v>30</v>
      </c>
    </row>
    <row r="7796" spans="1:24" x14ac:dyDescent="0.3">
      <c r="A7796">
        <v>15668594</v>
      </c>
      <c r="B7796" t="s">
        <v>2628</v>
      </c>
      <c r="C7796">
        <v>620</v>
      </c>
      <c r="D7796" t="s">
        <v>56</v>
      </c>
      <c r="E7796" t="s">
        <v>45</v>
      </c>
      <c r="F7796">
        <v>25</v>
      </c>
      <c r="G7796">
        <v>1</v>
      </c>
      <c r="H7796">
        <v>137712</v>
      </c>
      <c r="I7796">
        <v>1</v>
      </c>
      <c r="J7796">
        <v>1</v>
      </c>
      <c r="K7796">
        <v>1</v>
      </c>
      <c r="L7796">
        <v>76197</v>
      </c>
      <c r="M7796">
        <v>0</v>
      </c>
      <c r="N7796" t="str">
        <f>IF(BANK[[#This Row],[EXITED]]=0,"No","Yes")</f>
        <v>No</v>
      </c>
      <c r="O7796">
        <v>0</v>
      </c>
      <c r="P7796" t="str">
        <f>IF(BANK[[#This Row],[COMPLAIN]]=0,"No","Yes")</f>
        <v>No</v>
      </c>
      <c r="Q7796">
        <v>5</v>
      </c>
      <c r="R7796" t="s">
        <v>25</v>
      </c>
      <c r="S7796">
        <v>631</v>
      </c>
      <c r="T7796" t="s">
        <v>38</v>
      </c>
      <c r="U7796" t="s">
        <v>27</v>
      </c>
      <c r="V7796" t="s">
        <v>52</v>
      </c>
      <c r="W7796" t="s">
        <v>35</v>
      </c>
      <c r="X7796" t="s">
        <v>30</v>
      </c>
    </row>
    <row r="7797" spans="1:24" x14ac:dyDescent="0.3">
      <c r="A7797">
        <v>15780966</v>
      </c>
      <c r="B7797" t="s">
        <v>2629</v>
      </c>
      <c r="C7797">
        <v>709</v>
      </c>
      <c r="D7797" t="s">
        <v>42</v>
      </c>
      <c r="E7797" t="s">
        <v>45</v>
      </c>
      <c r="F7797">
        <v>32</v>
      </c>
      <c r="G7797">
        <v>2</v>
      </c>
      <c r="H7797">
        <v>0</v>
      </c>
      <c r="I7797">
        <v>2</v>
      </c>
      <c r="J7797">
        <v>0</v>
      </c>
      <c r="K7797">
        <v>0</v>
      </c>
      <c r="L7797">
        <v>109681</v>
      </c>
      <c r="M7797">
        <v>0</v>
      </c>
      <c r="N7797" t="str">
        <f>IF(BANK[[#This Row],[EXITED]]=0,"No","Yes")</f>
        <v>No</v>
      </c>
      <c r="O7797">
        <v>0</v>
      </c>
      <c r="P7797" t="str">
        <f>IF(BANK[[#This Row],[COMPLAIN]]=0,"No","Yes")</f>
        <v>No</v>
      </c>
      <c r="Q7797">
        <v>5</v>
      </c>
      <c r="R7797" t="s">
        <v>32</v>
      </c>
      <c r="S7797">
        <v>891</v>
      </c>
      <c r="T7797" t="s">
        <v>26</v>
      </c>
      <c r="U7797" t="s">
        <v>39</v>
      </c>
      <c r="V7797" t="s">
        <v>52</v>
      </c>
      <c r="W7797" t="s">
        <v>35</v>
      </c>
      <c r="X7797" t="s">
        <v>30</v>
      </c>
    </row>
    <row r="7798" spans="1:24" x14ac:dyDescent="0.3">
      <c r="A7798">
        <v>15617029</v>
      </c>
      <c r="B7798" t="s">
        <v>219</v>
      </c>
      <c r="C7798">
        <v>596</v>
      </c>
      <c r="D7798" t="s">
        <v>23</v>
      </c>
      <c r="E7798" t="s">
        <v>45</v>
      </c>
      <c r="F7798">
        <v>30</v>
      </c>
      <c r="G7798">
        <v>1</v>
      </c>
      <c r="H7798">
        <v>0</v>
      </c>
      <c r="I7798">
        <v>2</v>
      </c>
      <c r="J7798">
        <v>1</v>
      </c>
      <c r="K7798">
        <v>0</v>
      </c>
      <c r="L7798">
        <v>8125</v>
      </c>
      <c r="M7798">
        <v>0</v>
      </c>
      <c r="N7798" t="str">
        <f>IF(BANK[[#This Row],[EXITED]]=0,"No","Yes")</f>
        <v>No</v>
      </c>
      <c r="O7798">
        <v>0</v>
      </c>
      <c r="P7798" t="str">
        <f>IF(BANK[[#This Row],[COMPLAIN]]=0,"No","Yes")</f>
        <v>No</v>
      </c>
      <c r="Q7798">
        <v>1</v>
      </c>
      <c r="R7798" t="s">
        <v>32</v>
      </c>
      <c r="S7798">
        <v>951</v>
      </c>
      <c r="T7798" t="s">
        <v>26</v>
      </c>
      <c r="U7798" t="s">
        <v>39</v>
      </c>
      <c r="V7798" t="s">
        <v>52</v>
      </c>
      <c r="W7798" t="s">
        <v>29</v>
      </c>
      <c r="X7798" t="s">
        <v>30</v>
      </c>
    </row>
    <row r="7799" spans="1:24" x14ac:dyDescent="0.3">
      <c r="A7799">
        <v>15581893</v>
      </c>
      <c r="B7799" t="s">
        <v>126</v>
      </c>
      <c r="C7799">
        <v>747</v>
      </c>
      <c r="D7799" t="s">
        <v>42</v>
      </c>
      <c r="E7799" t="s">
        <v>24</v>
      </c>
      <c r="F7799">
        <v>43</v>
      </c>
      <c r="G7799">
        <v>1</v>
      </c>
      <c r="H7799">
        <v>130789</v>
      </c>
      <c r="I7799">
        <v>1</v>
      </c>
      <c r="J7799">
        <v>0</v>
      </c>
      <c r="K7799">
        <v>1</v>
      </c>
      <c r="L7799">
        <v>101495</v>
      </c>
      <c r="M7799">
        <v>1</v>
      </c>
      <c r="N7799" t="str">
        <f>IF(BANK[[#This Row],[EXITED]]=0,"No","Yes")</f>
        <v>Yes</v>
      </c>
      <c r="O7799">
        <v>1</v>
      </c>
      <c r="P7799" t="str">
        <f>IF(BANK[[#This Row],[COMPLAIN]]=0,"No","Yes")</f>
        <v>Yes</v>
      </c>
      <c r="Q7799">
        <v>4</v>
      </c>
      <c r="R7799" t="s">
        <v>43</v>
      </c>
      <c r="S7799">
        <v>292</v>
      </c>
      <c r="T7799" t="s">
        <v>33</v>
      </c>
      <c r="U7799" t="s">
        <v>27</v>
      </c>
      <c r="V7799" t="s">
        <v>52</v>
      </c>
      <c r="W7799" t="s">
        <v>40</v>
      </c>
      <c r="X7799" t="s">
        <v>30</v>
      </c>
    </row>
    <row r="7800" spans="1:24" x14ac:dyDescent="0.3">
      <c r="A7800">
        <v>15684769</v>
      </c>
      <c r="B7800" t="s">
        <v>2630</v>
      </c>
      <c r="C7800">
        <v>542</v>
      </c>
      <c r="D7800" t="s">
        <v>42</v>
      </c>
      <c r="E7800" t="s">
        <v>24</v>
      </c>
      <c r="F7800">
        <v>67</v>
      </c>
      <c r="G7800">
        <v>10</v>
      </c>
      <c r="H7800">
        <v>129431</v>
      </c>
      <c r="I7800">
        <v>1</v>
      </c>
      <c r="J7800">
        <v>0</v>
      </c>
      <c r="K7800">
        <v>1</v>
      </c>
      <c r="L7800">
        <v>21344</v>
      </c>
      <c r="M7800">
        <v>0</v>
      </c>
      <c r="N7800" t="str">
        <f>IF(BANK[[#This Row],[EXITED]]=0,"No","Yes")</f>
        <v>No</v>
      </c>
      <c r="O7800">
        <v>0</v>
      </c>
      <c r="P7800" t="str">
        <f>IF(BANK[[#This Row],[COMPLAIN]]=0,"No","Yes")</f>
        <v>No</v>
      </c>
      <c r="Q7800">
        <v>5</v>
      </c>
      <c r="R7800" t="s">
        <v>25</v>
      </c>
      <c r="S7800">
        <v>521</v>
      </c>
      <c r="T7800" t="s">
        <v>51</v>
      </c>
      <c r="U7800" t="s">
        <v>27</v>
      </c>
      <c r="V7800" t="s">
        <v>28</v>
      </c>
      <c r="W7800" t="s">
        <v>35</v>
      </c>
      <c r="X7800" t="s">
        <v>30</v>
      </c>
    </row>
    <row r="7801" spans="1:24" x14ac:dyDescent="0.3">
      <c r="A7801">
        <v>15804064</v>
      </c>
      <c r="B7801" t="s">
        <v>976</v>
      </c>
      <c r="C7801">
        <v>742</v>
      </c>
      <c r="D7801" t="s">
        <v>42</v>
      </c>
      <c r="E7801" t="s">
        <v>45</v>
      </c>
      <c r="F7801">
        <v>35</v>
      </c>
      <c r="G7801">
        <v>2</v>
      </c>
      <c r="H7801">
        <v>79126</v>
      </c>
      <c r="I7801">
        <v>1</v>
      </c>
      <c r="J7801">
        <v>1</v>
      </c>
      <c r="K7801">
        <v>1</v>
      </c>
      <c r="L7801">
        <v>126998</v>
      </c>
      <c r="M7801">
        <v>0</v>
      </c>
      <c r="N7801" t="str">
        <f>IF(BANK[[#This Row],[EXITED]]=0,"No","Yes")</f>
        <v>No</v>
      </c>
      <c r="O7801">
        <v>0</v>
      </c>
      <c r="P7801" t="str">
        <f>IF(BANK[[#This Row],[COMPLAIN]]=0,"No","Yes")</f>
        <v>No</v>
      </c>
      <c r="Q7801">
        <v>3</v>
      </c>
      <c r="R7801" t="s">
        <v>32</v>
      </c>
      <c r="S7801">
        <v>974</v>
      </c>
      <c r="T7801" t="s">
        <v>26</v>
      </c>
      <c r="U7801" t="s">
        <v>34</v>
      </c>
      <c r="V7801" t="s">
        <v>52</v>
      </c>
      <c r="W7801" t="s">
        <v>54</v>
      </c>
      <c r="X7801" t="s">
        <v>30</v>
      </c>
    </row>
    <row r="7802" spans="1:24" x14ac:dyDescent="0.3">
      <c r="A7802">
        <v>15718667</v>
      </c>
      <c r="B7802" t="s">
        <v>344</v>
      </c>
      <c r="C7802">
        <v>621</v>
      </c>
      <c r="D7802" t="s">
        <v>42</v>
      </c>
      <c r="E7802" t="s">
        <v>24</v>
      </c>
      <c r="F7802">
        <v>35</v>
      </c>
      <c r="G7802">
        <v>7</v>
      </c>
      <c r="H7802">
        <v>87619</v>
      </c>
      <c r="I7802">
        <v>1</v>
      </c>
      <c r="J7802">
        <v>1</v>
      </c>
      <c r="K7802">
        <v>0</v>
      </c>
      <c r="L7802">
        <v>143</v>
      </c>
      <c r="M7802">
        <v>0</v>
      </c>
      <c r="N7802" t="str">
        <f>IF(BANK[[#This Row],[EXITED]]=0,"No","Yes")</f>
        <v>No</v>
      </c>
      <c r="O7802">
        <v>0</v>
      </c>
      <c r="P7802" t="str">
        <f>IF(BANK[[#This Row],[COMPLAIN]]=0,"No","Yes")</f>
        <v>No</v>
      </c>
      <c r="Q7802">
        <v>2</v>
      </c>
      <c r="R7802" t="s">
        <v>32</v>
      </c>
      <c r="S7802">
        <v>270</v>
      </c>
      <c r="T7802" t="s">
        <v>26</v>
      </c>
      <c r="U7802" t="s">
        <v>34</v>
      </c>
      <c r="V7802" t="s">
        <v>28</v>
      </c>
      <c r="W7802" t="s">
        <v>47</v>
      </c>
      <c r="X7802" t="s">
        <v>30</v>
      </c>
    </row>
    <row r="7803" spans="1:24" x14ac:dyDescent="0.3">
      <c r="A7803">
        <v>15574554</v>
      </c>
      <c r="B7803" t="s">
        <v>1769</v>
      </c>
      <c r="C7803">
        <v>537</v>
      </c>
      <c r="D7803" t="s">
        <v>56</v>
      </c>
      <c r="E7803" t="s">
        <v>24</v>
      </c>
      <c r="F7803">
        <v>66</v>
      </c>
      <c r="G7803">
        <v>8</v>
      </c>
      <c r="H7803">
        <v>103291</v>
      </c>
      <c r="I7803">
        <v>2</v>
      </c>
      <c r="J7803">
        <v>1</v>
      </c>
      <c r="K7803">
        <v>1</v>
      </c>
      <c r="L7803">
        <v>130665</v>
      </c>
      <c r="M7803">
        <v>0</v>
      </c>
      <c r="N7803" t="str">
        <f>IF(BANK[[#This Row],[EXITED]]=0,"No","Yes")</f>
        <v>No</v>
      </c>
      <c r="O7803">
        <v>0</v>
      </c>
      <c r="P7803" t="str">
        <f>IF(BANK[[#This Row],[COMPLAIN]]=0,"No","Yes")</f>
        <v>No</v>
      </c>
      <c r="Q7803">
        <v>4</v>
      </c>
      <c r="R7803" t="s">
        <v>25</v>
      </c>
      <c r="S7803">
        <v>458</v>
      </c>
      <c r="T7803" t="s">
        <v>51</v>
      </c>
      <c r="U7803" t="s">
        <v>34</v>
      </c>
      <c r="V7803" t="s">
        <v>28</v>
      </c>
      <c r="W7803" t="s">
        <v>40</v>
      </c>
      <c r="X7803" t="s">
        <v>30</v>
      </c>
    </row>
    <row r="7804" spans="1:24" x14ac:dyDescent="0.3">
      <c r="A7804">
        <v>15598940</v>
      </c>
      <c r="B7804" t="s">
        <v>439</v>
      </c>
      <c r="C7804">
        <v>681</v>
      </c>
      <c r="D7804" t="s">
        <v>56</v>
      </c>
      <c r="E7804" t="s">
        <v>24</v>
      </c>
      <c r="F7804">
        <v>38</v>
      </c>
      <c r="G7804">
        <v>6</v>
      </c>
      <c r="H7804">
        <v>181804</v>
      </c>
      <c r="I7804">
        <v>2</v>
      </c>
      <c r="J7804">
        <v>1</v>
      </c>
      <c r="K7804">
        <v>1</v>
      </c>
      <c r="L7804">
        <v>57518</v>
      </c>
      <c r="M7804">
        <v>0</v>
      </c>
      <c r="N7804" t="str">
        <f>IF(BANK[[#This Row],[EXITED]]=0,"No","Yes")</f>
        <v>No</v>
      </c>
      <c r="O7804">
        <v>0</v>
      </c>
      <c r="P7804" t="str">
        <f>IF(BANK[[#This Row],[COMPLAIN]]=0,"No","Yes")</f>
        <v>No</v>
      </c>
      <c r="Q7804">
        <v>1</v>
      </c>
      <c r="R7804" t="s">
        <v>37</v>
      </c>
      <c r="S7804">
        <v>309</v>
      </c>
      <c r="T7804" t="s">
        <v>33</v>
      </c>
      <c r="U7804" t="s">
        <v>27</v>
      </c>
      <c r="V7804" t="s">
        <v>46</v>
      </c>
      <c r="W7804" t="s">
        <v>29</v>
      </c>
      <c r="X7804" t="s">
        <v>30</v>
      </c>
    </row>
    <row r="7805" spans="1:24" x14ac:dyDescent="0.3">
      <c r="A7805">
        <v>15790750</v>
      </c>
      <c r="B7805" t="s">
        <v>602</v>
      </c>
      <c r="C7805">
        <v>592</v>
      </c>
      <c r="D7805" t="s">
        <v>56</v>
      </c>
      <c r="E7805" t="s">
        <v>24</v>
      </c>
      <c r="F7805">
        <v>36</v>
      </c>
      <c r="G7805">
        <v>10</v>
      </c>
      <c r="H7805">
        <v>123188</v>
      </c>
      <c r="I7805">
        <v>1</v>
      </c>
      <c r="J7805">
        <v>0</v>
      </c>
      <c r="K7805">
        <v>1</v>
      </c>
      <c r="L7805">
        <v>146111</v>
      </c>
      <c r="M7805">
        <v>0</v>
      </c>
      <c r="N7805" t="str">
        <f>IF(BANK[[#This Row],[EXITED]]=0,"No","Yes")</f>
        <v>No</v>
      </c>
      <c r="O7805">
        <v>0</v>
      </c>
      <c r="P7805" t="str">
        <f>IF(BANK[[#This Row],[COMPLAIN]]=0,"No","Yes")</f>
        <v>No</v>
      </c>
      <c r="Q7805">
        <v>3</v>
      </c>
      <c r="R7805" t="s">
        <v>43</v>
      </c>
      <c r="S7805">
        <v>416</v>
      </c>
      <c r="T7805" t="s">
        <v>33</v>
      </c>
      <c r="U7805" t="s">
        <v>27</v>
      </c>
      <c r="V7805" t="s">
        <v>28</v>
      </c>
      <c r="W7805" t="s">
        <v>54</v>
      </c>
      <c r="X7805" t="s">
        <v>30</v>
      </c>
    </row>
    <row r="7806" spans="1:24" x14ac:dyDescent="0.3">
      <c r="A7806">
        <v>15796617</v>
      </c>
      <c r="B7806" t="s">
        <v>537</v>
      </c>
      <c r="C7806">
        <v>720</v>
      </c>
      <c r="D7806" t="s">
        <v>42</v>
      </c>
      <c r="E7806" t="s">
        <v>24</v>
      </c>
      <c r="F7806">
        <v>29</v>
      </c>
      <c r="G7806">
        <v>2</v>
      </c>
      <c r="H7806">
        <v>0</v>
      </c>
      <c r="I7806">
        <v>2</v>
      </c>
      <c r="J7806">
        <v>1</v>
      </c>
      <c r="K7806">
        <v>0</v>
      </c>
      <c r="L7806">
        <v>39926</v>
      </c>
      <c r="M7806">
        <v>0</v>
      </c>
      <c r="N7806" t="str">
        <f>IF(BANK[[#This Row],[EXITED]]=0,"No","Yes")</f>
        <v>No</v>
      </c>
      <c r="O7806">
        <v>0</v>
      </c>
      <c r="P7806" t="str">
        <f>IF(BANK[[#This Row],[COMPLAIN]]=0,"No","Yes")</f>
        <v>No</v>
      </c>
      <c r="Q7806">
        <v>5</v>
      </c>
      <c r="R7806" t="s">
        <v>43</v>
      </c>
      <c r="S7806">
        <v>398</v>
      </c>
      <c r="T7806" t="s">
        <v>26</v>
      </c>
      <c r="U7806" t="s">
        <v>39</v>
      </c>
      <c r="V7806" t="s">
        <v>52</v>
      </c>
      <c r="W7806" t="s">
        <v>35</v>
      </c>
      <c r="X7806" t="s">
        <v>30</v>
      </c>
    </row>
    <row r="7807" spans="1:24" x14ac:dyDescent="0.3">
      <c r="A7807">
        <v>15687558</v>
      </c>
      <c r="B7807" t="s">
        <v>2631</v>
      </c>
      <c r="C7807">
        <v>640</v>
      </c>
      <c r="D7807" t="s">
        <v>56</v>
      </c>
      <c r="E7807" t="s">
        <v>45</v>
      </c>
      <c r="F7807">
        <v>31</v>
      </c>
      <c r="G7807">
        <v>10</v>
      </c>
      <c r="H7807">
        <v>118613</v>
      </c>
      <c r="I7807">
        <v>1</v>
      </c>
      <c r="J7807">
        <v>1</v>
      </c>
      <c r="K7807">
        <v>0</v>
      </c>
      <c r="L7807">
        <v>168470</v>
      </c>
      <c r="M7807">
        <v>0</v>
      </c>
      <c r="N7807" t="str">
        <f>IF(BANK[[#This Row],[EXITED]]=0,"No","Yes")</f>
        <v>No</v>
      </c>
      <c r="O7807">
        <v>0</v>
      </c>
      <c r="P7807" t="str">
        <f>IF(BANK[[#This Row],[COMPLAIN]]=0,"No","Yes")</f>
        <v>No</v>
      </c>
      <c r="Q7807">
        <v>3</v>
      </c>
      <c r="R7807" t="s">
        <v>32</v>
      </c>
      <c r="S7807">
        <v>573</v>
      </c>
      <c r="T7807" t="s">
        <v>26</v>
      </c>
      <c r="U7807" t="s">
        <v>34</v>
      </c>
      <c r="V7807" t="s">
        <v>28</v>
      </c>
      <c r="W7807" t="s">
        <v>54</v>
      </c>
      <c r="X7807" t="s">
        <v>30</v>
      </c>
    </row>
    <row r="7808" spans="1:24" x14ac:dyDescent="0.3">
      <c r="A7808">
        <v>15792720</v>
      </c>
      <c r="B7808" t="s">
        <v>1449</v>
      </c>
      <c r="C7808">
        <v>676</v>
      </c>
      <c r="D7808" t="s">
        <v>42</v>
      </c>
      <c r="E7808" t="s">
        <v>24</v>
      </c>
      <c r="F7808">
        <v>33</v>
      </c>
      <c r="G7808">
        <v>6</v>
      </c>
      <c r="H7808">
        <v>171491</v>
      </c>
      <c r="I7808">
        <v>1</v>
      </c>
      <c r="J7808">
        <v>0</v>
      </c>
      <c r="K7808">
        <v>0</v>
      </c>
      <c r="L7808">
        <v>79100</v>
      </c>
      <c r="M7808">
        <v>0</v>
      </c>
      <c r="N7808" t="str">
        <f>IF(BANK[[#This Row],[EXITED]]=0,"No","Yes")</f>
        <v>No</v>
      </c>
      <c r="O7808">
        <v>0</v>
      </c>
      <c r="P7808" t="str">
        <f>IF(BANK[[#This Row],[COMPLAIN]]=0,"No","Yes")</f>
        <v>No</v>
      </c>
      <c r="Q7808">
        <v>3</v>
      </c>
      <c r="R7808" t="s">
        <v>25</v>
      </c>
      <c r="S7808">
        <v>248</v>
      </c>
      <c r="T7808" t="s">
        <v>26</v>
      </c>
      <c r="U7808" t="s">
        <v>27</v>
      </c>
      <c r="V7808" t="s">
        <v>46</v>
      </c>
      <c r="W7808" t="s">
        <v>54</v>
      </c>
      <c r="X7808" t="s">
        <v>30</v>
      </c>
    </row>
    <row r="7809" spans="1:24" x14ac:dyDescent="0.3">
      <c r="A7809">
        <v>15813911</v>
      </c>
      <c r="B7809" t="s">
        <v>2632</v>
      </c>
      <c r="C7809">
        <v>809</v>
      </c>
      <c r="D7809" t="s">
        <v>42</v>
      </c>
      <c r="E7809" t="s">
        <v>45</v>
      </c>
      <c r="F7809">
        <v>39</v>
      </c>
      <c r="G7809">
        <v>5</v>
      </c>
      <c r="H7809">
        <v>0</v>
      </c>
      <c r="I7809">
        <v>1</v>
      </c>
      <c r="J7809">
        <v>1</v>
      </c>
      <c r="K7809">
        <v>0</v>
      </c>
      <c r="L7809">
        <v>77706</v>
      </c>
      <c r="M7809">
        <v>0</v>
      </c>
      <c r="N7809" t="str">
        <f>IF(BANK[[#This Row],[EXITED]]=0,"No","Yes")</f>
        <v>No</v>
      </c>
      <c r="O7809">
        <v>0</v>
      </c>
      <c r="P7809" t="str">
        <f>IF(BANK[[#This Row],[COMPLAIN]]=0,"No","Yes")</f>
        <v>No</v>
      </c>
      <c r="Q7809">
        <v>5</v>
      </c>
      <c r="R7809" t="s">
        <v>32</v>
      </c>
      <c r="S7809">
        <v>754</v>
      </c>
      <c r="T7809" t="s">
        <v>33</v>
      </c>
      <c r="U7809" t="s">
        <v>39</v>
      </c>
      <c r="V7809" t="s">
        <v>46</v>
      </c>
      <c r="W7809" t="s">
        <v>35</v>
      </c>
      <c r="X7809" t="s">
        <v>30</v>
      </c>
    </row>
    <row r="7810" spans="1:24" x14ac:dyDescent="0.3">
      <c r="A7810">
        <v>15650018</v>
      </c>
      <c r="B7810" t="s">
        <v>462</v>
      </c>
      <c r="C7810">
        <v>681</v>
      </c>
      <c r="D7810" t="s">
        <v>42</v>
      </c>
      <c r="E7810" t="s">
        <v>45</v>
      </c>
      <c r="F7810">
        <v>43</v>
      </c>
      <c r="G7810">
        <v>8</v>
      </c>
      <c r="H7810">
        <v>154100</v>
      </c>
      <c r="I7810">
        <v>1</v>
      </c>
      <c r="J7810">
        <v>0</v>
      </c>
      <c r="K7810">
        <v>0</v>
      </c>
      <c r="L7810">
        <v>114660</v>
      </c>
      <c r="M7810">
        <v>0</v>
      </c>
      <c r="N7810" t="str">
        <f>IF(BANK[[#This Row],[EXITED]]=0,"No","Yes")</f>
        <v>No</v>
      </c>
      <c r="O7810">
        <v>0</v>
      </c>
      <c r="P7810" t="str">
        <f>IF(BANK[[#This Row],[COMPLAIN]]=0,"No","Yes")</f>
        <v>No</v>
      </c>
      <c r="Q7810">
        <v>5</v>
      </c>
      <c r="R7810" t="s">
        <v>32</v>
      </c>
      <c r="S7810">
        <v>302</v>
      </c>
      <c r="T7810" t="s">
        <v>33</v>
      </c>
      <c r="U7810" t="s">
        <v>27</v>
      </c>
      <c r="V7810" t="s">
        <v>28</v>
      </c>
      <c r="W7810" t="s">
        <v>35</v>
      </c>
      <c r="X7810" t="s">
        <v>30</v>
      </c>
    </row>
    <row r="7811" spans="1:24" x14ac:dyDescent="0.3">
      <c r="A7811">
        <v>15665579</v>
      </c>
      <c r="B7811" t="s">
        <v>491</v>
      </c>
      <c r="C7811">
        <v>597</v>
      </c>
      <c r="D7811" t="s">
        <v>42</v>
      </c>
      <c r="E7811" t="s">
        <v>45</v>
      </c>
      <c r="F7811">
        <v>28</v>
      </c>
      <c r="G7811">
        <v>0</v>
      </c>
      <c r="H7811">
        <v>142706</v>
      </c>
      <c r="I7811">
        <v>1</v>
      </c>
      <c r="J7811">
        <v>1</v>
      </c>
      <c r="K7811">
        <v>0</v>
      </c>
      <c r="L7811">
        <v>127233</v>
      </c>
      <c r="M7811">
        <v>0</v>
      </c>
      <c r="N7811" t="str">
        <f>IF(BANK[[#This Row],[EXITED]]=0,"No","Yes")</f>
        <v>No</v>
      </c>
      <c r="O7811">
        <v>0</v>
      </c>
      <c r="P7811" t="str">
        <f>IF(BANK[[#This Row],[COMPLAIN]]=0,"No","Yes")</f>
        <v>No</v>
      </c>
      <c r="Q7811">
        <v>4</v>
      </c>
      <c r="R7811" t="s">
        <v>43</v>
      </c>
      <c r="S7811">
        <v>845</v>
      </c>
      <c r="T7811" t="s">
        <v>26</v>
      </c>
      <c r="U7811" t="s">
        <v>27</v>
      </c>
      <c r="V7811" t="s">
        <v>52</v>
      </c>
      <c r="W7811" t="s">
        <v>40</v>
      </c>
      <c r="X7811" t="s">
        <v>30</v>
      </c>
    </row>
    <row r="7812" spans="1:24" x14ac:dyDescent="0.3">
      <c r="A7812">
        <v>15670266</v>
      </c>
      <c r="B7812" t="s">
        <v>138</v>
      </c>
      <c r="C7812">
        <v>499</v>
      </c>
      <c r="D7812" t="s">
        <v>42</v>
      </c>
      <c r="E7812" t="s">
        <v>45</v>
      </c>
      <c r="F7812">
        <v>28</v>
      </c>
      <c r="G7812">
        <v>4</v>
      </c>
      <c r="H7812">
        <v>141793</v>
      </c>
      <c r="I7812">
        <v>1</v>
      </c>
      <c r="J7812">
        <v>1</v>
      </c>
      <c r="K7812">
        <v>1</v>
      </c>
      <c r="L7812">
        <v>22002</v>
      </c>
      <c r="M7812">
        <v>0</v>
      </c>
      <c r="N7812" t="str">
        <f>IF(BANK[[#This Row],[EXITED]]=0,"No","Yes")</f>
        <v>No</v>
      </c>
      <c r="O7812">
        <v>0</v>
      </c>
      <c r="P7812" t="str">
        <f>IF(BANK[[#This Row],[COMPLAIN]]=0,"No","Yes")</f>
        <v>No</v>
      </c>
      <c r="Q7812">
        <v>2</v>
      </c>
      <c r="R7812" t="s">
        <v>43</v>
      </c>
      <c r="S7812">
        <v>695</v>
      </c>
      <c r="T7812" t="s">
        <v>26</v>
      </c>
      <c r="U7812" t="s">
        <v>27</v>
      </c>
      <c r="V7812" t="s">
        <v>46</v>
      </c>
      <c r="W7812" t="s">
        <v>47</v>
      </c>
      <c r="X7812" t="s">
        <v>30</v>
      </c>
    </row>
    <row r="7813" spans="1:24" x14ac:dyDescent="0.3">
      <c r="A7813">
        <v>15749669</v>
      </c>
      <c r="B7813" t="s">
        <v>182</v>
      </c>
      <c r="C7813">
        <v>542</v>
      </c>
      <c r="D7813" t="s">
        <v>42</v>
      </c>
      <c r="E7813" t="s">
        <v>45</v>
      </c>
      <c r="F7813">
        <v>31</v>
      </c>
      <c r="G7813">
        <v>3</v>
      </c>
      <c r="H7813">
        <v>0</v>
      </c>
      <c r="I7813">
        <v>2</v>
      </c>
      <c r="J7813">
        <v>1</v>
      </c>
      <c r="K7813">
        <v>1</v>
      </c>
      <c r="L7813">
        <v>115218</v>
      </c>
      <c r="M7813">
        <v>0</v>
      </c>
      <c r="N7813" t="str">
        <f>IF(BANK[[#This Row],[EXITED]]=0,"No","Yes")</f>
        <v>No</v>
      </c>
      <c r="O7813">
        <v>0</v>
      </c>
      <c r="P7813" t="str">
        <f>IF(BANK[[#This Row],[COMPLAIN]]=0,"No","Yes")</f>
        <v>No</v>
      </c>
      <c r="Q7813">
        <v>1</v>
      </c>
      <c r="R7813" t="s">
        <v>32</v>
      </c>
      <c r="S7813">
        <v>945</v>
      </c>
      <c r="T7813" t="s">
        <v>26</v>
      </c>
      <c r="U7813" t="s">
        <v>39</v>
      </c>
      <c r="V7813" t="s">
        <v>46</v>
      </c>
      <c r="W7813" t="s">
        <v>29</v>
      </c>
      <c r="X7813" t="s">
        <v>30</v>
      </c>
    </row>
    <row r="7814" spans="1:24" x14ac:dyDescent="0.3">
      <c r="A7814">
        <v>15584580</v>
      </c>
      <c r="B7814" t="s">
        <v>1338</v>
      </c>
      <c r="C7814">
        <v>443</v>
      </c>
      <c r="D7814" t="s">
        <v>42</v>
      </c>
      <c r="E7814" t="s">
        <v>24</v>
      </c>
      <c r="F7814">
        <v>35</v>
      </c>
      <c r="G7814">
        <v>6</v>
      </c>
      <c r="H7814">
        <v>161111</v>
      </c>
      <c r="I7814">
        <v>1</v>
      </c>
      <c r="J7814">
        <v>0</v>
      </c>
      <c r="K7814">
        <v>0</v>
      </c>
      <c r="L7814">
        <v>13947</v>
      </c>
      <c r="M7814">
        <v>0</v>
      </c>
      <c r="N7814" t="str">
        <f>IF(BANK[[#This Row],[EXITED]]=0,"No","Yes")</f>
        <v>No</v>
      </c>
      <c r="O7814">
        <v>0</v>
      </c>
      <c r="P7814" t="str">
        <f>IF(BANK[[#This Row],[COMPLAIN]]=0,"No","Yes")</f>
        <v>No</v>
      </c>
      <c r="Q7814">
        <v>5</v>
      </c>
      <c r="R7814" t="s">
        <v>37</v>
      </c>
      <c r="S7814">
        <v>765</v>
      </c>
      <c r="T7814" t="s">
        <v>26</v>
      </c>
      <c r="U7814" t="s">
        <v>27</v>
      </c>
      <c r="V7814" t="s">
        <v>46</v>
      </c>
      <c r="W7814" t="s">
        <v>35</v>
      </c>
      <c r="X7814" t="s">
        <v>30</v>
      </c>
    </row>
    <row r="7815" spans="1:24" x14ac:dyDescent="0.3">
      <c r="A7815">
        <v>15691543</v>
      </c>
      <c r="B7815" t="s">
        <v>2633</v>
      </c>
      <c r="C7815">
        <v>558</v>
      </c>
      <c r="D7815" t="s">
        <v>56</v>
      </c>
      <c r="E7815" t="s">
        <v>24</v>
      </c>
      <c r="F7815">
        <v>58</v>
      </c>
      <c r="G7815">
        <v>2</v>
      </c>
      <c r="H7815">
        <v>142537</v>
      </c>
      <c r="I7815">
        <v>1</v>
      </c>
      <c r="J7815">
        <v>1</v>
      </c>
      <c r="K7815">
        <v>1</v>
      </c>
      <c r="L7815">
        <v>88792</v>
      </c>
      <c r="M7815">
        <v>0</v>
      </c>
      <c r="N7815" t="str">
        <f>IF(BANK[[#This Row],[EXITED]]=0,"No","Yes")</f>
        <v>No</v>
      </c>
      <c r="O7815">
        <v>0</v>
      </c>
      <c r="P7815" t="str">
        <f>IF(BANK[[#This Row],[COMPLAIN]]=0,"No","Yes")</f>
        <v>No</v>
      </c>
      <c r="Q7815">
        <v>3</v>
      </c>
      <c r="R7815" t="s">
        <v>32</v>
      </c>
      <c r="S7815">
        <v>487</v>
      </c>
      <c r="T7815" t="s">
        <v>51</v>
      </c>
      <c r="U7815" t="s">
        <v>27</v>
      </c>
      <c r="V7815" t="s">
        <v>52</v>
      </c>
      <c r="W7815" t="s">
        <v>54</v>
      </c>
      <c r="X7815" t="s">
        <v>30</v>
      </c>
    </row>
    <row r="7816" spans="1:24" x14ac:dyDescent="0.3">
      <c r="A7816">
        <v>15693926</v>
      </c>
      <c r="B7816" t="s">
        <v>597</v>
      </c>
      <c r="C7816">
        <v>670</v>
      </c>
      <c r="D7816" t="s">
        <v>23</v>
      </c>
      <c r="E7816" t="s">
        <v>24</v>
      </c>
      <c r="F7816">
        <v>37</v>
      </c>
      <c r="G7816">
        <v>0</v>
      </c>
      <c r="H7816">
        <v>178743</v>
      </c>
      <c r="I7816">
        <v>1</v>
      </c>
      <c r="J7816">
        <v>1</v>
      </c>
      <c r="K7816">
        <v>1</v>
      </c>
      <c r="L7816">
        <v>194494</v>
      </c>
      <c r="M7816">
        <v>0</v>
      </c>
      <c r="N7816" t="str">
        <f>IF(BANK[[#This Row],[EXITED]]=0,"No","Yes")</f>
        <v>No</v>
      </c>
      <c r="O7816">
        <v>0</v>
      </c>
      <c r="P7816" t="str">
        <f>IF(BANK[[#This Row],[COMPLAIN]]=0,"No","Yes")</f>
        <v>No</v>
      </c>
      <c r="Q7816">
        <v>3</v>
      </c>
      <c r="R7816" t="s">
        <v>32</v>
      </c>
      <c r="S7816">
        <v>345</v>
      </c>
      <c r="T7816" t="s">
        <v>33</v>
      </c>
      <c r="U7816" t="s">
        <v>27</v>
      </c>
      <c r="V7816" t="s">
        <v>52</v>
      </c>
      <c r="W7816" t="s">
        <v>54</v>
      </c>
      <c r="X7816" t="s">
        <v>30</v>
      </c>
    </row>
    <row r="7817" spans="1:24" x14ac:dyDescent="0.3">
      <c r="A7817">
        <v>15656009</v>
      </c>
      <c r="B7817" t="s">
        <v>141</v>
      </c>
      <c r="C7817">
        <v>736</v>
      </c>
      <c r="D7817" t="s">
        <v>42</v>
      </c>
      <c r="E7817" t="s">
        <v>45</v>
      </c>
      <c r="F7817">
        <v>36</v>
      </c>
      <c r="G7817">
        <v>6</v>
      </c>
      <c r="H7817">
        <v>0</v>
      </c>
      <c r="I7817">
        <v>1</v>
      </c>
      <c r="J7817">
        <v>1</v>
      </c>
      <c r="K7817">
        <v>0</v>
      </c>
      <c r="L7817">
        <v>70497</v>
      </c>
      <c r="M7817">
        <v>0</v>
      </c>
      <c r="N7817" t="str">
        <f>IF(BANK[[#This Row],[EXITED]]=0,"No","Yes")</f>
        <v>No</v>
      </c>
      <c r="O7817">
        <v>0</v>
      </c>
      <c r="P7817" t="str">
        <f>IF(BANK[[#This Row],[COMPLAIN]]=0,"No","Yes")</f>
        <v>No</v>
      </c>
      <c r="Q7817">
        <v>2</v>
      </c>
      <c r="R7817" t="s">
        <v>25</v>
      </c>
      <c r="S7817">
        <v>978</v>
      </c>
      <c r="T7817" t="s">
        <v>33</v>
      </c>
      <c r="U7817" t="s">
        <v>39</v>
      </c>
      <c r="V7817" t="s">
        <v>46</v>
      </c>
      <c r="W7817" t="s">
        <v>47</v>
      </c>
      <c r="X7817" t="s">
        <v>30</v>
      </c>
    </row>
    <row r="7818" spans="1:24" x14ac:dyDescent="0.3">
      <c r="A7818">
        <v>15597109</v>
      </c>
      <c r="B7818" t="s">
        <v>2634</v>
      </c>
      <c r="C7818">
        <v>627</v>
      </c>
      <c r="D7818" t="s">
        <v>42</v>
      </c>
      <c r="E7818" t="s">
        <v>24</v>
      </c>
      <c r="F7818">
        <v>70</v>
      </c>
      <c r="G7818">
        <v>1</v>
      </c>
      <c r="H7818">
        <v>94417</v>
      </c>
      <c r="I7818">
        <v>1</v>
      </c>
      <c r="J7818">
        <v>0</v>
      </c>
      <c r="K7818">
        <v>1</v>
      </c>
      <c r="L7818">
        <v>145300</v>
      </c>
      <c r="M7818">
        <v>0</v>
      </c>
      <c r="N7818" t="str">
        <f>IF(BANK[[#This Row],[EXITED]]=0,"No","Yes")</f>
        <v>No</v>
      </c>
      <c r="O7818">
        <v>0</v>
      </c>
      <c r="P7818" t="str">
        <f>IF(BANK[[#This Row],[COMPLAIN]]=0,"No","Yes")</f>
        <v>No</v>
      </c>
      <c r="Q7818">
        <v>2</v>
      </c>
      <c r="R7818" t="s">
        <v>32</v>
      </c>
      <c r="S7818">
        <v>784</v>
      </c>
      <c r="T7818" t="s">
        <v>51</v>
      </c>
      <c r="U7818" t="s">
        <v>34</v>
      </c>
      <c r="V7818" t="s">
        <v>52</v>
      </c>
      <c r="W7818" t="s">
        <v>47</v>
      </c>
      <c r="X7818" t="s">
        <v>30</v>
      </c>
    </row>
    <row r="7819" spans="1:24" x14ac:dyDescent="0.3">
      <c r="A7819">
        <v>15810390</v>
      </c>
      <c r="B7819" t="s">
        <v>1579</v>
      </c>
      <c r="C7819">
        <v>718</v>
      </c>
      <c r="D7819" t="s">
        <v>42</v>
      </c>
      <c r="E7819" t="s">
        <v>45</v>
      </c>
      <c r="F7819">
        <v>41</v>
      </c>
      <c r="G7819">
        <v>1</v>
      </c>
      <c r="H7819">
        <v>0</v>
      </c>
      <c r="I7819">
        <v>2</v>
      </c>
      <c r="J7819">
        <v>0</v>
      </c>
      <c r="K7819">
        <v>1</v>
      </c>
      <c r="L7819">
        <v>27510</v>
      </c>
      <c r="M7819">
        <v>1</v>
      </c>
      <c r="N7819" t="str">
        <f>IF(BANK[[#This Row],[EXITED]]=0,"No","Yes")</f>
        <v>Yes</v>
      </c>
      <c r="O7819">
        <v>1</v>
      </c>
      <c r="P7819" t="str">
        <f>IF(BANK[[#This Row],[COMPLAIN]]=0,"No","Yes")</f>
        <v>Yes</v>
      </c>
      <c r="Q7819">
        <v>4</v>
      </c>
      <c r="R7819" t="s">
        <v>43</v>
      </c>
      <c r="S7819">
        <v>982</v>
      </c>
      <c r="T7819" t="s">
        <v>33</v>
      </c>
      <c r="U7819" t="s">
        <v>39</v>
      </c>
      <c r="V7819" t="s">
        <v>52</v>
      </c>
      <c r="W7819" t="s">
        <v>40</v>
      </c>
      <c r="X7819" t="s">
        <v>30</v>
      </c>
    </row>
    <row r="7820" spans="1:24" x14ac:dyDescent="0.3">
      <c r="A7820">
        <v>15581089</v>
      </c>
      <c r="B7820" t="s">
        <v>1313</v>
      </c>
      <c r="C7820">
        <v>744</v>
      </c>
      <c r="D7820" t="s">
        <v>23</v>
      </c>
      <c r="E7820" t="s">
        <v>24</v>
      </c>
      <c r="F7820">
        <v>35</v>
      </c>
      <c r="G7820">
        <v>7</v>
      </c>
      <c r="H7820">
        <v>0</v>
      </c>
      <c r="I7820">
        <v>2</v>
      </c>
      <c r="J7820">
        <v>1</v>
      </c>
      <c r="K7820">
        <v>1</v>
      </c>
      <c r="L7820">
        <v>43037</v>
      </c>
      <c r="M7820">
        <v>0</v>
      </c>
      <c r="N7820" t="str">
        <f>IF(BANK[[#This Row],[EXITED]]=0,"No","Yes")</f>
        <v>No</v>
      </c>
      <c r="O7820">
        <v>0</v>
      </c>
      <c r="P7820" t="str">
        <f>IF(BANK[[#This Row],[COMPLAIN]]=0,"No","Yes")</f>
        <v>No</v>
      </c>
      <c r="Q7820">
        <v>5</v>
      </c>
      <c r="R7820" t="s">
        <v>37</v>
      </c>
      <c r="S7820">
        <v>784</v>
      </c>
      <c r="T7820" t="s">
        <v>26</v>
      </c>
      <c r="U7820" t="s">
        <v>39</v>
      </c>
      <c r="V7820" t="s">
        <v>28</v>
      </c>
      <c r="W7820" t="s">
        <v>35</v>
      </c>
      <c r="X7820" t="s">
        <v>30</v>
      </c>
    </row>
    <row r="7821" spans="1:24" x14ac:dyDescent="0.3">
      <c r="A7821">
        <v>15690733</v>
      </c>
      <c r="B7821" t="s">
        <v>246</v>
      </c>
      <c r="C7821">
        <v>608</v>
      </c>
      <c r="D7821" t="s">
        <v>23</v>
      </c>
      <c r="E7821" t="s">
        <v>24</v>
      </c>
      <c r="F7821">
        <v>45</v>
      </c>
      <c r="G7821">
        <v>4</v>
      </c>
      <c r="H7821">
        <v>0</v>
      </c>
      <c r="I7821">
        <v>2</v>
      </c>
      <c r="J7821">
        <v>0</v>
      </c>
      <c r="K7821">
        <v>0</v>
      </c>
      <c r="L7821">
        <v>36697</v>
      </c>
      <c r="M7821">
        <v>1</v>
      </c>
      <c r="N7821" t="str">
        <f>IF(BANK[[#This Row],[EXITED]]=0,"No","Yes")</f>
        <v>Yes</v>
      </c>
      <c r="O7821">
        <v>1</v>
      </c>
      <c r="P7821" t="str">
        <f>IF(BANK[[#This Row],[COMPLAIN]]=0,"No","Yes")</f>
        <v>Yes</v>
      </c>
      <c r="Q7821">
        <v>1</v>
      </c>
      <c r="R7821" t="s">
        <v>32</v>
      </c>
      <c r="S7821">
        <v>796</v>
      </c>
      <c r="T7821" t="s">
        <v>33</v>
      </c>
      <c r="U7821" t="s">
        <v>39</v>
      </c>
      <c r="V7821" t="s">
        <v>46</v>
      </c>
      <c r="W7821" t="s">
        <v>29</v>
      </c>
      <c r="X7821" t="s">
        <v>30</v>
      </c>
    </row>
    <row r="7822" spans="1:24" x14ac:dyDescent="0.3">
      <c r="A7822">
        <v>15643828</v>
      </c>
      <c r="B7822" t="s">
        <v>368</v>
      </c>
      <c r="C7822">
        <v>592</v>
      </c>
      <c r="D7822" t="s">
        <v>42</v>
      </c>
      <c r="E7822" t="s">
        <v>24</v>
      </c>
      <c r="F7822">
        <v>29</v>
      </c>
      <c r="G7822">
        <v>7</v>
      </c>
      <c r="H7822">
        <v>0</v>
      </c>
      <c r="I7822">
        <v>2</v>
      </c>
      <c r="J7822">
        <v>1</v>
      </c>
      <c r="K7822">
        <v>1</v>
      </c>
      <c r="L7822">
        <v>91197</v>
      </c>
      <c r="M7822">
        <v>0</v>
      </c>
      <c r="N7822" t="str">
        <f>IF(BANK[[#This Row],[EXITED]]=0,"No","Yes")</f>
        <v>No</v>
      </c>
      <c r="O7822">
        <v>0</v>
      </c>
      <c r="P7822" t="str">
        <f>IF(BANK[[#This Row],[COMPLAIN]]=0,"No","Yes")</f>
        <v>No</v>
      </c>
      <c r="Q7822">
        <v>5</v>
      </c>
      <c r="R7822" t="s">
        <v>25</v>
      </c>
      <c r="S7822">
        <v>624</v>
      </c>
      <c r="T7822" t="s">
        <v>26</v>
      </c>
      <c r="U7822" t="s">
        <v>39</v>
      </c>
      <c r="V7822" t="s">
        <v>28</v>
      </c>
      <c r="W7822" t="s">
        <v>35</v>
      </c>
      <c r="X7822" t="s">
        <v>30</v>
      </c>
    </row>
    <row r="7823" spans="1:24" x14ac:dyDescent="0.3">
      <c r="A7823">
        <v>15570073</v>
      </c>
      <c r="B7823" t="s">
        <v>2635</v>
      </c>
      <c r="C7823">
        <v>721</v>
      </c>
      <c r="D7823" t="s">
        <v>23</v>
      </c>
      <c r="E7823" t="s">
        <v>24</v>
      </c>
      <c r="F7823">
        <v>57</v>
      </c>
      <c r="G7823">
        <v>1</v>
      </c>
      <c r="H7823">
        <v>0</v>
      </c>
      <c r="I7823">
        <v>1</v>
      </c>
      <c r="J7823">
        <v>1</v>
      </c>
      <c r="K7823">
        <v>1</v>
      </c>
      <c r="L7823">
        <v>195941</v>
      </c>
      <c r="M7823">
        <v>0</v>
      </c>
      <c r="N7823" t="str">
        <f>IF(BANK[[#This Row],[EXITED]]=0,"No","Yes")</f>
        <v>No</v>
      </c>
      <c r="O7823">
        <v>0</v>
      </c>
      <c r="P7823" t="str">
        <f>IF(BANK[[#This Row],[COMPLAIN]]=0,"No","Yes")</f>
        <v>No</v>
      </c>
      <c r="Q7823">
        <v>4</v>
      </c>
      <c r="R7823" t="s">
        <v>43</v>
      </c>
      <c r="S7823">
        <v>226</v>
      </c>
      <c r="T7823" t="s">
        <v>51</v>
      </c>
      <c r="U7823" t="s">
        <v>39</v>
      </c>
      <c r="V7823" t="s">
        <v>52</v>
      </c>
      <c r="W7823" t="s">
        <v>40</v>
      </c>
      <c r="X7823" t="s">
        <v>30</v>
      </c>
    </row>
    <row r="7824" spans="1:24" x14ac:dyDescent="0.3">
      <c r="A7824">
        <v>15801411</v>
      </c>
      <c r="B7824" t="s">
        <v>954</v>
      </c>
      <c r="C7824">
        <v>623</v>
      </c>
      <c r="D7824" t="s">
        <v>23</v>
      </c>
      <c r="E7824" t="s">
        <v>24</v>
      </c>
      <c r="F7824">
        <v>46</v>
      </c>
      <c r="G7824">
        <v>4</v>
      </c>
      <c r="H7824">
        <v>0</v>
      </c>
      <c r="I7824">
        <v>1</v>
      </c>
      <c r="J7824">
        <v>1</v>
      </c>
      <c r="K7824">
        <v>0</v>
      </c>
      <c r="L7824">
        <v>5549</v>
      </c>
      <c r="M7824">
        <v>1</v>
      </c>
      <c r="N7824" t="str">
        <f>IF(BANK[[#This Row],[EXITED]]=0,"No","Yes")</f>
        <v>Yes</v>
      </c>
      <c r="O7824">
        <v>1</v>
      </c>
      <c r="P7824" t="str">
        <f>IF(BANK[[#This Row],[COMPLAIN]]=0,"No","Yes")</f>
        <v>Yes</v>
      </c>
      <c r="Q7824">
        <v>3</v>
      </c>
      <c r="R7824" t="s">
        <v>32</v>
      </c>
      <c r="S7824">
        <v>598</v>
      </c>
      <c r="T7824" t="s">
        <v>33</v>
      </c>
      <c r="U7824" t="s">
        <v>39</v>
      </c>
      <c r="V7824" t="s">
        <v>46</v>
      </c>
      <c r="W7824" t="s">
        <v>54</v>
      </c>
      <c r="X7824" t="s">
        <v>30</v>
      </c>
    </row>
    <row r="7825" spans="1:24" x14ac:dyDescent="0.3">
      <c r="A7825">
        <v>15641688</v>
      </c>
      <c r="B7825" t="s">
        <v>287</v>
      </c>
      <c r="C7825">
        <v>644</v>
      </c>
      <c r="D7825" t="s">
        <v>23</v>
      </c>
      <c r="E7825" t="s">
        <v>24</v>
      </c>
      <c r="F7825">
        <v>18</v>
      </c>
      <c r="G7825">
        <v>7</v>
      </c>
      <c r="H7825">
        <v>0</v>
      </c>
      <c r="I7825">
        <v>1</v>
      </c>
      <c r="J7825">
        <v>0</v>
      </c>
      <c r="K7825">
        <v>1</v>
      </c>
      <c r="L7825">
        <v>59645</v>
      </c>
      <c r="M7825">
        <v>1</v>
      </c>
      <c r="N7825" t="str">
        <f>IF(BANK[[#This Row],[EXITED]]=0,"No","Yes")</f>
        <v>Yes</v>
      </c>
      <c r="O7825">
        <v>1</v>
      </c>
      <c r="P7825" t="str">
        <f>IF(BANK[[#This Row],[COMPLAIN]]=0,"No","Yes")</f>
        <v>Yes</v>
      </c>
      <c r="Q7825">
        <v>1</v>
      </c>
      <c r="R7825" t="s">
        <v>25</v>
      </c>
      <c r="S7825">
        <v>620</v>
      </c>
      <c r="T7825" t="s">
        <v>38</v>
      </c>
      <c r="U7825" t="s">
        <v>39</v>
      </c>
      <c r="V7825" t="s">
        <v>28</v>
      </c>
      <c r="W7825" t="s">
        <v>29</v>
      </c>
      <c r="X7825" t="s">
        <v>30</v>
      </c>
    </row>
    <row r="7826" spans="1:24" x14ac:dyDescent="0.3">
      <c r="A7826">
        <v>15803654</v>
      </c>
      <c r="B7826" t="s">
        <v>98</v>
      </c>
      <c r="C7826">
        <v>790</v>
      </c>
      <c r="D7826" t="s">
        <v>42</v>
      </c>
      <c r="E7826" t="s">
        <v>45</v>
      </c>
      <c r="F7826">
        <v>31</v>
      </c>
      <c r="G7826">
        <v>2</v>
      </c>
      <c r="H7826">
        <v>151290</v>
      </c>
      <c r="I7826">
        <v>1</v>
      </c>
      <c r="J7826">
        <v>1</v>
      </c>
      <c r="K7826">
        <v>1</v>
      </c>
      <c r="L7826">
        <v>172437</v>
      </c>
      <c r="M7826">
        <v>0</v>
      </c>
      <c r="N7826" t="str">
        <f>IF(BANK[[#This Row],[EXITED]]=0,"No","Yes")</f>
        <v>No</v>
      </c>
      <c r="O7826">
        <v>0</v>
      </c>
      <c r="P7826" t="str">
        <f>IF(BANK[[#This Row],[COMPLAIN]]=0,"No","Yes")</f>
        <v>No</v>
      </c>
      <c r="Q7826">
        <v>1</v>
      </c>
      <c r="R7826" t="s">
        <v>32</v>
      </c>
      <c r="S7826">
        <v>790</v>
      </c>
      <c r="T7826" t="s">
        <v>26</v>
      </c>
      <c r="U7826" t="s">
        <v>27</v>
      </c>
      <c r="V7826" t="s">
        <v>52</v>
      </c>
      <c r="W7826" t="s">
        <v>29</v>
      </c>
      <c r="X7826" t="s">
        <v>30</v>
      </c>
    </row>
    <row r="7827" spans="1:24" x14ac:dyDescent="0.3">
      <c r="A7827">
        <v>15583221</v>
      </c>
      <c r="B7827" t="s">
        <v>1303</v>
      </c>
      <c r="C7827">
        <v>667</v>
      </c>
      <c r="D7827" t="s">
        <v>56</v>
      </c>
      <c r="E7827" t="s">
        <v>24</v>
      </c>
      <c r="F7827">
        <v>70</v>
      </c>
      <c r="G7827">
        <v>3</v>
      </c>
      <c r="H7827">
        <v>77357</v>
      </c>
      <c r="I7827">
        <v>2</v>
      </c>
      <c r="J7827">
        <v>1</v>
      </c>
      <c r="K7827">
        <v>1</v>
      </c>
      <c r="L7827">
        <v>20882</v>
      </c>
      <c r="M7827">
        <v>0</v>
      </c>
      <c r="N7827" t="str">
        <f>IF(BANK[[#This Row],[EXITED]]=0,"No","Yes")</f>
        <v>No</v>
      </c>
      <c r="O7827">
        <v>0</v>
      </c>
      <c r="P7827" t="str">
        <f>IF(BANK[[#This Row],[COMPLAIN]]=0,"No","Yes")</f>
        <v>No</v>
      </c>
      <c r="Q7827">
        <v>2</v>
      </c>
      <c r="R7827" t="s">
        <v>25</v>
      </c>
      <c r="S7827">
        <v>681</v>
      </c>
      <c r="T7827" t="s">
        <v>51</v>
      </c>
      <c r="U7827" t="s">
        <v>34</v>
      </c>
      <c r="V7827" t="s">
        <v>46</v>
      </c>
      <c r="W7827" t="s">
        <v>47</v>
      </c>
      <c r="X7827" t="s">
        <v>30</v>
      </c>
    </row>
    <row r="7828" spans="1:24" x14ac:dyDescent="0.3">
      <c r="A7828">
        <v>15767594</v>
      </c>
      <c r="B7828" t="s">
        <v>481</v>
      </c>
      <c r="C7828">
        <v>533</v>
      </c>
      <c r="D7828" t="s">
        <v>42</v>
      </c>
      <c r="E7828" t="s">
        <v>45</v>
      </c>
      <c r="F7828">
        <v>35</v>
      </c>
      <c r="G7828">
        <v>8</v>
      </c>
      <c r="H7828">
        <v>0</v>
      </c>
      <c r="I7828">
        <v>2</v>
      </c>
      <c r="J7828">
        <v>1</v>
      </c>
      <c r="K7828">
        <v>1</v>
      </c>
      <c r="L7828">
        <v>187900</v>
      </c>
      <c r="M7828">
        <v>0</v>
      </c>
      <c r="N7828" t="str">
        <f>IF(BANK[[#This Row],[EXITED]]=0,"No","Yes")</f>
        <v>No</v>
      </c>
      <c r="O7828">
        <v>0</v>
      </c>
      <c r="P7828" t="str">
        <f>IF(BANK[[#This Row],[COMPLAIN]]=0,"No","Yes")</f>
        <v>No</v>
      </c>
      <c r="Q7828">
        <v>3</v>
      </c>
      <c r="R7828" t="s">
        <v>43</v>
      </c>
      <c r="S7828">
        <v>558</v>
      </c>
      <c r="T7828" t="s">
        <v>26</v>
      </c>
      <c r="U7828" t="s">
        <v>39</v>
      </c>
      <c r="V7828" t="s">
        <v>28</v>
      </c>
      <c r="W7828" t="s">
        <v>54</v>
      </c>
      <c r="X7828" t="s">
        <v>30</v>
      </c>
    </row>
    <row r="7829" spans="1:24" x14ac:dyDescent="0.3">
      <c r="A7829">
        <v>15812611</v>
      </c>
      <c r="B7829" t="s">
        <v>2636</v>
      </c>
      <c r="C7829">
        <v>690</v>
      </c>
      <c r="D7829" t="s">
        <v>23</v>
      </c>
      <c r="E7829" t="s">
        <v>45</v>
      </c>
      <c r="F7829">
        <v>30</v>
      </c>
      <c r="G7829">
        <v>5</v>
      </c>
      <c r="H7829">
        <v>0</v>
      </c>
      <c r="I7829">
        <v>2</v>
      </c>
      <c r="J7829">
        <v>0</v>
      </c>
      <c r="K7829">
        <v>1</v>
      </c>
      <c r="L7829">
        <v>78700</v>
      </c>
      <c r="M7829">
        <v>0</v>
      </c>
      <c r="N7829" t="str">
        <f>IF(BANK[[#This Row],[EXITED]]=0,"No","Yes")</f>
        <v>No</v>
      </c>
      <c r="O7829">
        <v>0</v>
      </c>
      <c r="P7829" t="str">
        <f>IF(BANK[[#This Row],[COMPLAIN]]=0,"No","Yes")</f>
        <v>No</v>
      </c>
      <c r="Q7829">
        <v>3</v>
      </c>
      <c r="R7829" t="s">
        <v>37</v>
      </c>
      <c r="S7829">
        <v>954</v>
      </c>
      <c r="T7829" t="s">
        <v>26</v>
      </c>
      <c r="U7829" t="s">
        <v>39</v>
      </c>
      <c r="V7829" t="s">
        <v>46</v>
      </c>
      <c r="W7829" t="s">
        <v>54</v>
      </c>
      <c r="X7829" t="s">
        <v>30</v>
      </c>
    </row>
    <row r="7830" spans="1:24" x14ac:dyDescent="0.3">
      <c r="A7830">
        <v>15593283</v>
      </c>
      <c r="B7830" t="s">
        <v>1895</v>
      </c>
      <c r="C7830">
        <v>705</v>
      </c>
      <c r="D7830" t="s">
        <v>56</v>
      </c>
      <c r="E7830" t="s">
        <v>45</v>
      </c>
      <c r="F7830">
        <v>48</v>
      </c>
      <c r="G7830">
        <v>1</v>
      </c>
      <c r="H7830">
        <v>156848</v>
      </c>
      <c r="I7830">
        <v>2</v>
      </c>
      <c r="J7830">
        <v>1</v>
      </c>
      <c r="K7830">
        <v>1</v>
      </c>
      <c r="L7830">
        <v>99476</v>
      </c>
      <c r="M7830">
        <v>1</v>
      </c>
      <c r="N7830" t="str">
        <f>IF(BANK[[#This Row],[EXITED]]=0,"No","Yes")</f>
        <v>Yes</v>
      </c>
      <c r="O7830">
        <v>1</v>
      </c>
      <c r="P7830" t="str">
        <f>IF(BANK[[#This Row],[COMPLAIN]]=0,"No","Yes")</f>
        <v>Yes</v>
      </c>
      <c r="Q7830">
        <v>4</v>
      </c>
      <c r="R7830" t="s">
        <v>37</v>
      </c>
      <c r="S7830">
        <v>240</v>
      </c>
      <c r="T7830" t="s">
        <v>33</v>
      </c>
      <c r="U7830" t="s">
        <v>27</v>
      </c>
      <c r="V7830" t="s">
        <v>52</v>
      </c>
      <c r="W7830" t="s">
        <v>40</v>
      </c>
      <c r="X7830" t="s">
        <v>30</v>
      </c>
    </row>
    <row r="7831" spans="1:24" x14ac:dyDescent="0.3">
      <c r="A7831">
        <v>15596405</v>
      </c>
      <c r="B7831" t="s">
        <v>713</v>
      </c>
      <c r="C7831">
        <v>546</v>
      </c>
      <c r="D7831" t="s">
        <v>23</v>
      </c>
      <c r="E7831" t="s">
        <v>24</v>
      </c>
      <c r="F7831">
        <v>25</v>
      </c>
      <c r="G7831">
        <v>7</v>
      </c>
      <c r="H7831">
        <v>127728</v>
      </c>
      <c r="I7831">
        <v>2</v>
      </c>
      <c r="J7831">
        <v>1</v>
      </c>
      <c r="K7831">
        <v>1</v>
      </c>
      <c r="L7831">
        <v>105280</v>
      </c>
      <c r="M7831">
        <v>0</v>
      </c>
      <c r="N7831" t="str">
        <f>IF(BANK[[#This Row],[EXITED]]=0,"No","Yes")</f>
        <v>No</v>
      </c>
      <c r="O7831">
        <v>0</v>
      </c>
      <c r="P7831" t="str">
        <f>IF(BANK[[#This Row],[COMPLAIN]]=0,"No","Yes")</f>
        <v>No</v>
      </c>
      <c r="Q7831">
        <v>5</v>
      </c>
      <c r="R7831" t="s">
        <v>37</v>
      </c>
      <c r="S7831">
        <v>917</v>
      </c>
      <c r="T7831" t="s">
        <v>38</v>
      </c>
      <c r="U7831" t="s">
        <v>27</v>
      </c>
      <c r="V7831" t="s">
        <v>28</v>
      </c>
      <c r="W7831" t="s">
        <v>35</v>
      </c>
      <c r="X7831" t="s">
        <v>30</v>
      </c>
    </row>
    <row r="7832" spans="1:24" x14ac:dyDescent="0.3">
      <c r="A7832">
        <v>15770516</v>
      </c>
      <c r="B7832" t="s">
        <v>1564</v>
      </c>
      <c r="C7832">
        <v>616</v>
      </c>
      <c r="D7832" t="s">
        <v>23</v>
      </c>
      <c r="E7832" t="s">
        <v>45</v>
      </c>
      <c r="F7832">
        <v>44</v>
      </c>
      <c r="G7832">
        <v>7</v>
      </c>
      <c r="H7832">
        <v>193213</v>
      </c>
      <c r="I7832">
        <v>2</v>
      </c>
      <c r="J7832">
        <v>1</v>
      </c>
      <c r="K7832">
        <v>1</v>
      </c>
      <c r="L7832">
        <v>137393</v>
      </c>
      <c r="M7832">
        <v>0</v>
      </c>
      <c r="N7832" t="str">
        <f>IF(BANK[[#This Row],[EXITED]]=0,"No","Yes")</f>
        <v>No</v>
      </c>
      <c r="O7832">
        <v>0</v>
      </c>
      <c r="P7832" t="str">
        <f>IF(BANK[[#This Row],[COMPLAIN]]=0,"No","Yes")</f>
        <v>No</v>
      </c>
      <c r="Q7832">
        <v>1</v>
      </c>
      <c r="R7832" t="s">
        <v>25</v>
      </c>
      <c r="S7832">
        <v>364</v>
      </c>
      <c r="T7832" t="s">
        <v>33</v>
      </c>
      <c r="U7832" t="s">
        <v>27</v>
      </c>
      <c r="V7832" t="s">
        <v>28</v>
      </c>
      <c r="W7832" t="s">
        <v>29</v>
      </c>
      <c r="X7832" t="s">
        <v>30</v>
      </c>
    </row>
    <row r="7833" spans="1:24" x14ac:dyDescent="0.3">
      <c r="A7833">
        <v>15647800</v>
      </c>
      <c r="B7833" t="s">
        <v>253</v>
      </c>
      <c r="C7833">
        <v>850</v>
      </c>
      <c r="D7833" t="s">
        <v>42</v>
      </c>
      <c r="E7833" t="s">
        <v>45</v>
      </c>
      <c r="F7833">
        <v>34</v>
      </c>
      <c r="G7833">
        <v>6</v>
      </c>
      <c r="H7833">
        <v>101267</v>
      </c>
      <c r="I7833">
        <v>1</v>
      </c>
      <c r="J7833">
        <v>1</v>
      </c>
      <c r="K7833">
        <v>0</v>
      </c>
      <c r="L7833">
        <v>33502</v>
      </c>
      <c r="M7833">
        <v>0</v>
      </c>
      <c r="N7833" t="str">
        <f>IF(BANK[[#This Row],[EXITED]]=0,"No","Yes")</f>
        <v>No</v>
      </c>
      <c r="O7833">
        <v>0</v>
      </c>
      <c r="P7833" t="str">
        <f>IF(BANK[[#This Row],[COMPLAIN]]=0,"No","Yes")</f>
        <v>No</v>
      </c>
      <c r="Q7833">
        <v>1</v>
      </c>
      <c r="R7833" t="s">
        <v>32</v>
      </c>
      <c r="S7833">
        <v>901</v>
      </c>
      <c r="T7833" t="s">
        <v>26</v>
      </c>
      <c r="U7833" t="s">
        <v>34</v>
      </c>
      <c r="V7833" t="s">
        <v>46</v>
      </c>
      <c r="W7833" t="s">
        <v>29</v>
      </c>
      <c r="X7833" t="s">
        <v>30</v>
      </c>
    </row>
    <row r="7834" spans="1:24" x14ac:dyDescent="0.3">
      <c r="A7834">
        <v>15674000</v>
      </c>
      <c r="B7834" t="s">
        <v>1051</v>
      </c>
      <c r="C7834">
        <v>645</v>
      </c>
      <c r="D7834" t="s">
        <v>42</v>
      </c>
      <c r="E7834" t="s">
        <v>24</v>
      </c>
      <c r="F7834">
        <v>44</v>
      </c>
      <c r="G7834">
        <v>10</v>
      </c>
      <c r="H7834">
        <v>0</v>
      </c>
      <c r="I7834">
        <v>2</v>
      </c>
      <c r="J7834">
        <v>0</v>
      </c>
      <c r="K7834">
        <v>1</v>
      </c>
      <c r="L7834">
        <v>166707</v>
      </c>
      <c r="M7834">
        <v>0</v>
      </c>
      <c r="N7834" t="str">
        <f>IF(BANK[[#This Row],[EXITED]]=0,"No","Yes")</f>
        <v>No</v>
      </c>
      <c r="O7834">
        <v>0</v>
      </c>
      <c r="P7834" t="str">
        <f>IF(BANK[[#This Row],[COMPLAIN]]=0,"No","Yes")</f>
        <v>No</v>
      </c>
      <c r="Q7834">
        <v>4</v>
      </c>
      <c r="R7834" t="s">
        <v>43</v>
      </c>
      <c r="S7834">
        <v>990</v>
      </c>
      <c r="T7834" t="s">
        <v>33</v>
      </c>
      <c r="U7834" t="s">
        <v>39</v>
      </c>
      <c r="V7834" t="s">
        <v>28</v>
      </c>
      <c r="W7834" t="s">
        <v>40</v>
      </c>
      <c r="X7834" t="s">
        <v>30</v>
      </c>
    </row>
    <row r="7835" spans="1:24" x14ac:dyDescent="0.3">
      <c r="A7835">
        <v>15744689</v>
      </c>
      <c r="B7835" t="s">
        <v>112</v>
      </c>
      <c r="C7835">
        <v>479</v>
      </c>
      <c r="D7835" t="s">
        <v>56</v>
      </c>
      <c r="E7835" t="s">
        <v>24</v>
      </c>
      <c r="F7835">
        <v>35</v>
      </c>
      <c r="G7835">
        <v>9</v>
      </c>
      <c r="H7835">
        <v>92834</v>
      </c>
      <c r="I7835">
        <v>1</v>
      </c>
      <c r="J7835">
        <v>1</v>
      </c>
      <c r="K7835">
        <v>0</v>
      </c>
      <c r="L7835">
        <v>99450</v>
      </c>
      <c r="M7835">
        <v>1</v>
      </c>
      <c r="N7835" t="str">
        <f>IF(BANK[[#This Row],[EXITED]]=0,"No","Yes")</f>
        <v>Yes</v>
      </c>
      <c r="O7835">
        <v>1</v>
      </c>
      <c r="P7835" t="str">
        <f>IF(BANK[[#This Row],[COMPLAIN]]=0,"No","Yes")</f>
        <v>Yes</v>
      </c>
      <c r="Q7835">
        <v>3</v>
      </c>
      <c r="R7835" t="s">
        <v>32</v>
      </c>
      <c r="S7835">
        <v>328</v>
      </c>
      <c r="T7835" t="s">
        <v>26</v>
      </c>
      <c r="U7835" t="s">
        <v>34</v>
      </c>
      <c r="V7835" t="s">
        <v>28</v>
      </c>
      <c r="W7835" t="s">
        <v>54</v>
      </c>
      <c r="X7835" t="s">
        <v>30</v>
      </c>
    </row>
    <row r="7836" spans="1:24" x14ac:dyDescent="0.3">
      <c r="A7836">
        <v>15580203</v>
      </c>
      <c r="B7836" t="s">
        <v>217</v>
      </c>
      <c r="C7836">
        <v>674</v>
      </c>
      <c r="D7836" t="s">
        <v>23</v>
      </c>
      <c r="E7836" t="s">
        <v>24</v>
      </c>
      <c r="F7836">
        <v>39</v>
      </c>
      <c r="G7836">
        <v>6</v>
      </c>
      <c r="H7836">
        <v>120193</v>
      </c>
      <c r="I7836">
        <v>1</v>
      </c>
      <c r="J7836">
        <v>0</v>
      </c>
      <c r="K7836">
        <v>0</v>
      </c>
      <c r="L7836">
        <v>100131</v>
      </c>
      <c r="M7836">
        <v>0</v>
      </c>
      <c r="N7836" t="str">
        <f>IF(BANK[[#This Row],[EXITED]]=0,"No","Yes")</f>
        <v>No</v>
      </c>
      <c r="O7836">
        <v>0</v>
      </c>
      <c r="P7836" t="str">
        <f>IF(BANK[[#This Row],[COMPLAIN]]=0,"No","Yes")</f>
        <v>No</v>
      </c>
      <c r="Q7836">
        <v>1</v>
      </c>
      <c r="R7836" t="s">
        <v>43</v>
      </c>
      <c r="S7836">
        <v>510</v>
      </c>
      <c r="T7836" t="s">
        <v>33</v>
      </c>
      <c r="U7836" t="s">
        <v>27</v>
      </c>
      <c r="V7836" t="s">
        <v>46</v>
      </c>
      <c r="W7836" t="s">
        <v>29</v>
      </c>
      <c r="X7836" t="s">
        <v>30</v>
      </c>
    </row>
    <row r="7837" spans="1:24" x14ac:dyDescent="0.3">
      <c r="A7837">
        <v>15677871</v>
      </c>
      <c r="B7837" t="s">
        <v>113</v>
      </c>
      <c r="C7837">
        <v>687</v>
      </c>
      <c r="D7837" t="s">
        <v>42</v>
      </c>
      <c r="E7837" t="s">
        <v>24</v>
      </c>
      <c r="F7837">
        <v>38</v>
      </c>
      <c r="G7837">
        <v>9</v>
      </c>
      <c r="H7837">
        <v>122571</v>
      </c>
      <c r="I7837">
        <v>1</v>
      </c>
      <c r="J7837">
        <v>1</v>
      </c>
      <c r="K7837">
        <v>1</v>
      </c>
      <c r="L7837">
        <v>35609</v>
      </c>
      <c r="M7837">
        <v>0</v>
      </c>
      <c r="N7837" t="str">
        <f>IF(BANK[[#This Row],[EXITED]]=0,"No","Yes")</f>
        <v>No</v>
      </c>
      <c r="O7837">
        <v>0</v>
      </c>
      <c r="P7837" t="str">
        <f>IF(BANK[[#This Row],[COMPLAIN]]=0,"No","Yes")</f>
        <v>No</v>
      </c>
      <c r="Q7837">
        <v>4</v>
      </c>
      <c r="R7837" t="s">
        <v>32</v>
      </c>
      <c r="S7837">
        <v>595</v>
      </c>
      <c r="T7837" t="s">
        <v>33</v>
      </c>
      <c r="U7837" t="s">
        <v>27</v>
      </c>
      <c r="V7837" t="s">
        <v>28</v>
      </c>
      <c r="W7837" t="s">
        <v>40</v>
      </c>
      <c r="X7837" t="s">
        <v>30</v>
      </c>
    </row>
    <row r="7838" spans="1:24" x14ac:dyDescent="0.3">
      <c r="A7838">
        <v>15705707</v>
      </c>
      <c r="B7838" t="s">
        <v>2637</v>
      </c>
      <c r="C7838">
        <v>635</v>
      </c>
      <c r="D7838" t="s">
        <v>23</v>
      </c>
      <c r="E7838" t="s">
        <v>45</v>
      </c>
      <c r="F7838">
        <v>29</v>
      </c>
      <c r="G7838">
        <v>8</v>
      </c>
      <c r="H7838">
        <v>138297</v>
      </c>
      <c r="I7838">
        <v>2</v>
      </c>
      <c r="J7838">
        <v>1</v>
      </c>
      <c r="K7838">
        <v>0</v>
      </c>
      <c r="L7838">
        <v>141076</v>
      </c>
      <c r="M7838">
        <v>0</v>
      </c>
      <c r="N7838" t="str">
        <f>IF(BANK[[#This Row],[EXITED]]=0,"No","Yes")</f>
        <v>No</v>
      </c>
      <c r="O7838">
        <v>0</v>
      </c>
      <c r="P7838" t="str">
        <f>IF(BANK[[#This Row],[COMPLAIN]]=0,"No","Yes")</f>
        <v>No</v>
      </c>
      <c r="Q7838">
        <v>1</v>
      </c>
      <c r="R7838" t="s">
        <v>43</v>
      </c>
      <c r="S7838">
        <v>608</v>
      </c>
      <c r="T7838" t="s">
        <v>26</v>
      </c>
      <c r="U7838" t="s">
        <v>27</v>
      </c>
      <c r="V7838" t="s">
        <v>28</v>
      </c>
      <c r="W7838" t="s">
        <v>29</v>
      </c>
      <c r="X7838" t="s">
        <v>30</v>
      </c>
    </row>
    <row r="7839" spans="1:24" x14ac:dyDescent="0.3">
      <c r="A7839">
        <v>15692132</v>
      </c>
      <c r="B7839" t="s">
        <v>1455</v>
      </c>
      <c r="C7839">
        <v>717</v>
      </c>
      <c r="D7839" t="s">
        <v>23</v>
      </c>
      <c r="E7839" t="s">
        <v>45</v>
      </c>
      <c r="F7839">
        <v>22</v>
      </c>
      <c r="G7839">
        <v>6</v>
      </c>
      <c r="H7839">
        <v>101060</v>
      </c>
      <c r="I7839">
        <v>1</v>
      </c>
      <c r="J7839">
        <v>0</v>
      </c>
      <c r="K7839">
        <v>1</v>
      </c>
      <c r="L7839">
        <v>84700</v>
      </c>
      <c r="M7839">
        <v>0</v>
      </c>
      <c r="N7839" t="str">
        <f>IF(BANK[[#This Row],[EXITED]]=0,"No","Yes")</f>
        <v>No</v>
      </c>
      <c r="O7839">
        <v>0</v>
      </c>
      <c r="P7839" t="str">
        <f>IF(BANK[[#This Row],[COMPLAIN]]=0,"No","Yes")</f>
        <v>No</v>
      </c>
      <c r="Q7839">
        <v>2</v>
      </c>
      <c r="R7839" t="s">
        <v>25</v>
      </c>
      <c r="S7839">
        <v>666</v>
      </c>
      <c r="T7839" t="s">
        <v>38</v>
      </c>
      <c r="U7839" t="s">
        <v>34</v>
      </c>
      <c r="V7839" t="s">
        <v>46</v>
      </c>
      <c r="W7839" t="s">
        <v>47</v>
      </c>
      <c r="X7839" t="s">
        <v>30</v>
      </c>
    </row>
    <row r="7840" spans="1:24" x14ac:dyDescent="0.3">
      <c r="A7840">
        <v>15651022</v>
      </c>
      <c r="B7840" t="s">
        <v>2638</v>
      </c>
      <c r="C7840">
        <v>480</v>
      </c>
      <c r="D7840" t="s">
        <v>56</v>
      </c>
      <c r="E7840" t="s">
        <v>24</v>
      </c>
      <c r="F7840">
        <v>44</v>
      </c>
      <c r="G7840">
        <v>10</v>
      </c>
      <c r="H7840">
        <v>129609</v>
      </c>
      <c r="I7840">
        <v>1</v>
      </c>
      <c r="J7840">
        <v>1</v>
      </c>
      <c r="K7840">
        <v>0</v>
      </c>
      <c r="L7840">
        <v>5473</v>
      </c>
      <c r="M7840">
        <v>1</v>
      </c>
      <c r="N7840" t="str">
        <f>IF(BANK[[#This Row],[EXITED]]=0,"No","Yes")</f>
        <v>Yes</v>
      </c>
      <c r="O7840">
        <v>1</v>
      </c>
      <c r="P7840" t="str">
        <f>IF(BANK[[#This Row],[COMPLAIN]]=0,"No","Yes")</f>
        <v>Yes</v>
      </c>
      <c r="Q7840">
        <v>1</v>
      </c>
      <c r="R7840" t="s">
        <v>25</v>
      </c>
      <c r="S7840">
        <v>775</v>
      </c>
      <c r="T7840" t="s">
        <v>33</v>
      </c>
      <c r="U7840" t="s">
        <v>27</v>
      </c>
      <c r="V7840" t="s">
        <v>28</v>
      </c>
      <c r="W7840" t="s">
        <v>29</v>
      </c>
      <c r="X7840" t="s">
        <v>30</v>
      </c>
    </row>
    <row r="7841" spans="1:24" x14ac:dyDescent="0.3">
      <c r="A7841">
        <v>15777892</v>
      </c>
      <c r="B7841" t="s">
        <v>1722</v>
      </c>
      <c r="C7841">
        <v>721</v>
      </c>
      <c r="D7841" t="s">
        <v>56</v>
      </c>
      <c r="E7841" t="s">
        <v>24</v>
      </c>
      <c r="F7841">
        <v>37</v>
      </c>
      <c r="G7841">
        <v>3</v>
      </c>
      <c r="H7841">
        <v>107721</v>
      </c>
      <c r="I7841">
        <v>1</v>
      </c>
      <c r="J7841">
        <v>1</v>
      </c>
      <c r="K7841">
        <v>1</v>
      </c>
      <c r="L7841">
        <v>158591</v>
      </c>
      <c r="M7841">
        <v>0</v>
      </c>
      <c r="N7841" t="str">
        <f>IF(BANK[[#This Row],[EXITED]]=0,"No","Yes")</f>
        <v>No</v>
      </c>
      <c r="O7841">
        <v>0</v>
      </c>
      <c r="P7841" t="str">
        <f>IF(BANK[[#This Row],[COMPLAIN]]=0,"No","Yes")</f>
        <v>No</v>
      </c>
      <c r="Q7841">
        <v>1</v>
      </c>
      <c r="R7841" t="s">
        <v>43</v>
      </c>
      <c r="S7841">
        <v>478</v>
      </c>
      <c r="T7841" t="s">
        <v>33</v>
      </c>
      <c r="U7841" t="s">
        <v>34</v>
      </c>
      <c r="V7841" t="s">
        <v>46</v>
      </c>
      <c r="W7841" t="s">
        <v>29</v>
      </c>
      <c r="X7841" t="s">
        <v>30</v>
      </c>
    </row>
    <row r="7842" spans="1:24" x14ac:dyDescent="0.3">
      <c r="A7842">
        <v>15733247</v>
      </c>
      <c r="B7842" t="s">
        <v>278</v>
      </c>
      <c r="C7842">
        <v>850</v>
      </c>
      <c r="D7842" t="s">
        <v>42</v>
      </c>
      <c r="E7842" t="s">
        <v>24</v>
      </c>
      <c r="F7842">
        <v>33</v>
      </c>
      <c r="G7842">
        <v>10</v>
      </c>
      <c r="H7842">
        <v>0</v>
      </c>
      <c r="I7842">
        <v>1</v>
      </c>
      <c r="J7842">
        <v>1</v>
      </c>
      <c r="K7842">
        <v>0</v>
      </c>
      <c r="L7842">
        <v>4862</v>
      </c>
      <c r="M7842">
        <v>1</v>
      </c>
      <c r="N7842" t="str">
        <f>IF(BANK[[#This Row],[EXITED]]=0,"No","Yes")</f>
        <v>Yes</v>
      </c>
      <c r="O7842">
        <v>1</v>
      </c>
      <c r="P7842" t="str">
        <f>IF(BANK[[#This Row],[COMPLAIN]]=0,"No","Yes")</f>
        <v>Yes</v>
      </c>
      <c r="Q7842">
        <v>1</v>
      </c>
      <c r="R7842" t="s">
        <v>37</v>
      </c>
      <c r="S7842">
        <v>359</v>
      </c>
      <c r="T7842" t="s">
        <v>26</v>
      </c>
      <c r="U7842" t="s">
        <v>39</v>
      </c>
      <c r="V7842" t="s">
        <v>28</v>
      </c>
      <c r="W7842" t="s">
        <v>29</v>
      </c>
      <c r="X7842" t="s">
        <v>30</v>
      </c>
    </row>
    <row r="7843" spans="1:24" x14ac:dyDescent="0.3">
      <c r="A7843">
        <v>15794056</v>
      </c>
      <c r="B7843" t="s">
        <v>699</v>
      </c>
      <c r="C7843">
        <v>668</v>
      </c>
      <c r="D7843" t="s">
        <v>42</v>
      </c>
      <c r="E7843" t="s">
        <v>45</v>
      </c>
      <c r="F7843">
        <v>46</v>
      </c>
      <c r="G7843">
        <v>2</v>
      </c>
      <c r="H7843">
        <v>0</v>
      </c>
      <c r="I7843">
        <v>3</v>
      </c>
      <c r="J7843">
        <v>1</v>
      </c>
      <c r="K7843">
        <v>0</v>
      </c>
      <c r="L7843">
        <v>89048</v>
      </c>
      <c r="M7843">
        <v>1</v>
      </c>
      <c r="N7843" t="str">
        <f>IF(BANK[[#This Row],[EXITED]]=0,"No","Yes")</f>
        <v>Yes</v>
      </c>
      <c r="O7843">
        <v>1</v>
      </c>
      <c r="P7843" t="str">
        <f>IF(BANK[[#This Row],[COMPLAIN]]=0,"No","Yes")</f>
        <v>Yes</v>
      </c>
      <c r="Q7843">
        <v>1</v>
      </c>
      <c r="R7843" t="s">
        <v>32</v>
      </c>
      <c r="S7843">
        <v>943</v>
      </c>
      <c r="T7843" t="s">
        <v>33</v>
      </c>
      <c r="U7843" t="s">
        <v>39</v>
      </c>
      <c r="V7843" t="s">
        <v>52</v>
      </c>
      <c r="W7843" t="s">
        <v>29</v>
      </c>
      <c r="X7843" t="s">
        <v>30</v>
      </c>
    </row>
    <row r="7844" spans="1:24" x14ac:dyDescent="0.3">
      <c r="A7844">
        <v>15628112</v>
      </c>
      <c r="B7844" t="s">
        <v>290</v>
      </c>
      <c r="C7844">
        <v>771</v>
      </c>
      <c r="D7844" t="s">
        <v>56</v>
      </c>
      <c r="E7844" t="s">
        <v>45</v>
      </c>
      <c r="F7844">
        <v>36</v>
      </c>
      <c r="G7844">
        <v>5</v>
      </c>
      <c r="H7844">
        <v>77847</v>
      </c>
      <c r="I7844">
        <v>1</v>
      </c>
      <c r="J7844">
        <v>0</v>
      </c>
      <c r="K7844">
        <v>0</v>
      </c>
      <c r="L7844">
        <v>99806</v>
      </c>
      <c r="M7844">
        <v>0</v>
      </c>
      <c r="N7844" t="str">
        <f>IF(BANK[[#This Row],[EXITED]]=0,"No","Yes")</f>
        <v>No</v>
      </c>
      <c r="O7844">
        <v>0</v>
      </c>
      <c r="P7844" t="str">
        <f>IF(BANK[[#This Row],[COMPLAIN]]=0,"No","Yes")</f>
        <v>No</v>
      </c>
      <c r="Q7844">
        <v>5</v>
      </c>
      <c r="R7844" t="s">
        <v>43</v>
      </c>
      <c r="S7844">
        <v>895</v>
      </c>
      <c r="T7844" t="s">
        <v>33</v>
      </c>
      <c r="U7844" t="s">
        <v>34</v>
      </c>
      <c r="V7844" t="s">
        <v>46</v>
      </c>
      <c r="W7844" t="s">
        <v>35</v>
      </c>
      <c r="X7844" t="s">
        <v>30</v>
      </c>
    </row>
    <row r="7845" spans="1:24" x14ac:dyDescent="0.3">
      <c r="A7845">
        <v>15700696</v>
      </c>
      <c r="B7845" t="s">
        <v>185</v>
      </c>
      <c r="C7845">
        <v>738</v>
      </c>
      <c r="D7845" t="s">
        <v>23</v>
      </c>
      <c r="E7845" t="s">
        <v>24</v>
      </c>
      <c r="F7845">
        <v>31</v>
      </c>
      <c r="G7845">
        <v>9</v>
      </c>
      <c r="H7845">
        <v>79020</v>
      </c>
      <c r="I7845">
        <v>1</v>
      </c>
      <c r="J7845">
        <v>1</v>
      </c>
      <c r="K7845">
        <v>1</v>
      </c>
      <c r="L7845">
        <v>18606</v>
      </c>
      <c r="M7845">
        <v>0</v>
      </c>
      <c r="N7845" t="str">
        <f>IF(BANK[[#This Row],[EXITED]]=0,"No","Yes")</f>
        <v>No</v>
      </c>
      <c r="O7845">
        <v>0</v>
      </c>
      <c r="P7845" t="str">
        <f>IF(BANK[[#This Row],[COMPLAIN]]=0,"No","Yes")</f>
        <v>No</v>
      </c>
      <c r="Q7845">
        <v>4</v>
      </c>
      <c r="R7845" t="s">
        <v>43</v>
      </c>
      <c r="S7845">
        <v>467</v>
      </c>
      <c r="T7845" t="s">
        <v>26</v>
      </c>
      <c r="U7845" t="s">
        <v>34</v>
      </c>
      <c r="V7845" t="s">
        <v>28</v>
      </c>
      <c r="W7845" t="s">
        <v>40</v>
      </c>
      <c r="X7845" t="s">
        <v>30</v>
      </c>
    </row>
    <row r="7846" spans="1:24" x14ac:dyDescent="0.3">
      <c r="A7846">
        <v>15758685</v>
      </c>
      <c r="B7846" t="s">
        <v>1189</v>
      </c>
      <c r="C7846">
        <v>706</v>
      </c>
      <c r="D7846" t="s">
        <v>23</v>
      </c>
      <c r="E7846" t="s">
        <v>45</v>
      </c>
      <c r="F7846">
        <v>37</v>
      </c>
      <c r="G7846">
        <v>7</v>
      </c>
      <c r="H7846">
        <v>0</v>
      </c>
      <c r="I7846">
        <v>2</v>
      </c>
      <c r="J7846">
        <v>1</v>
      </c>
      <c r="K7846">
        <v>1</v>
      </c>
      <c r="L7846">
        <v>110899</v>
      </c>
      <c r="M7846">
        <v>0</v>
      </c>
      <c r="N7846" t="str">
        <f>IF(BANK[[#This Row],[EXITED]]=0,"No","Yes")</f>
        <v>No</v>
      </c>
      <c r="O7846">
        <v>0</v>
      </c>
      <c r="P7846" t="str">
        <f>IF(BANK[[#This Row],[COMPLAIN]]=0,"No","Yes")</f>
        <v>No</v>
      </c>
      <c r="Q7846">
        <v>1</v>
      </c>
      <c r="R7846" t="s">
        <v>25</v>
      </c>
      <c r="S7846">
        <v>799</v>
      </c>
      <c r="T7846" t="s">
        <v>33</v>
      </c>
      <c r="U7846" t="s">
        <v>39</v>
      </c>
      <c r="V7846" t="s">
        <v>28</v>
      </c>
      <c r="W7846" t="s">
        <v>29</v>
      </c>
      <c r="X7846" t="s">
        <v>30</v>
      </c>
    </row>
    <row r="7847" spans="1:24" x14ac:dyDescent="0.3">
      <c r="A7847">
        <v>15699389</v>
      </c>
      <c r="B7847" t="s">
        <v>930</v>
      </c>
      <c r="C7847">
        <v>807</v>
      </c>
      <c r="D7847" t="s">
        <v>42</v>
      </c>
      <c r="E7847" t="s">
        <v>24</v>
      </c>
      <c r="F7847">
        <v>42</v>
      </c>
      <c r="G7847">
        <v>7</v>
      </c>
      <c r="H7847">
        <v>118275</v>
      </c>
      <c r="I7847">
        <v>1</v>
      </c>
      <c r="J7847">
        <v>1</v>
      </c>
      <c r="K7847">
        <v>1</v>
      </c>
      <c r="L7847">
        <v>25886</v>
      </c>
      <c r="M7847">
        <v>0</v>
      </c>
      <c r="N7847" t="str">
        <f>IF(BANK[[#This Row],[EXITED]]=0,"No","Yes")</f>
        <v>No</v>
      </c>
      <c r="O7847">
        <v>0</v>
      </c>
      <c r="P7847" t="str">
        <f>IF(BANK[[#This Row],[COMPLAIN]]=0,"No","Yes")</f>
        <v>No</v>
      </c>
      <c r="Q7847">
        <v>3</v>
      </c>
      <c r="R7847" t="s">
        <v>32</v>
      </c>
      <c r="S7847">
        <v>899</v>
      </c>
      <c r="T7847" t="s">
        <v>33</v>
      </c>
      <c r="U7847" t="s">
        <v>34</v>
      </c>
      <c r="V7847" t="s">
        <v>28</v>
      </c>
      <c r="W7847" t="s">
        <v>54</v>
      </c>
      <c r="X7847" t="s">
        <v>30</v>
      </c>
    </row>
    <row r="7848" spans="1:24" x14ac:dyDescent="0.3">
      <c r="A7848">
        <v>15590241</v>
      </c>
      <c r="B7848" t="s">
        <v>752</v>
      </c>
      <c r="C7848">
        <v>750</v>
      </c>
      <c r="D7848" t="s">
        <v>23</v>
      </c>
      <c r="E7848" t="s">
        <v>45</v>
      </c>
      <c r="F7848">
        <v>34</v>
      </c>
      <c r="G7848">
        <v>9</v>
      </c>
      <c r="H7848">
        <v>112822</v>
      </c>
      <c r="I7848">
        <v>1</v>
      </c>
      <c r="J7848">
        <v>0</v>
      </c>
      <c r="K7848">
        <v>0</v>
      </c>
      <c r="L7848">
        <v>150402</v>
      </c>
      <c r="M7848">
        <v>1</v>
      </c>
      <c r="N7848" t="str">
        <f>IF(BANK[[#This Row],[EXITED]]=0,"No","Yes")</f>
        <v>Yes</v>
      </c>
      <c r="O7848">
        <v>1</v>
      </c>
      <c r="P7848" t="str">
        <f>IF(BANK[[#This Row],[COMPLAIN]]=0,"No","Yes")</f>
        <v>Yes</v>
      </c>
      <c r="Q7848">
        <v>2</v>
      </c>
      <c r="R7848" t="s">
        <v>43</v>
      </c>
      <c r="S7848">
        <v>563</v>
      </c>
      <c r="T7848" t="s">
        <v>26</v>
      </c>
      <c r="U7848" t="s">
        <v>34</v>
      </c>
      <c r="V7848" t="s">
        <v>28</v>
      </c>
      <c r="W7848" t="s">
        <v>47</v>
      </c>
      <c r="X7848" t="s">
        <v>30</v>
      </c>
    </row>
    <row r="7849" spans="1:24" x14ac:dyDescent="0.3">
      <c r="A7849">
        <v>15660211</v>
      </c>
      <c r="B7849" t="s">
        <v>138</v>
      </c>
      <c r="C7849">
        <v>629</v>
      </c>
      <c r="D7849" t="s">
        <v>56</v>
      </c>
      <c r="E7849" t="s">
        <v>24</v>
      </c>
      <c r="F7849">
        <v>35</v>
      </c>
      <c r="G7849">
        <v>7</v>
      </c>
      <c r="H7849">
        <v>156847</v>
      </c>
      <c r="I7849">
        <v>2</v>
      </c>
      <c r="J7849">
        <v>1</v>
      </c>
      <c r="K7849">
        <v>0</v>
      </c>
      <c r="L7849">
        <v>31824</v>
      </c>
      <c r="M7849">
        <v>0</v>
      </c>
      <c r="N7849" t="str">
        <f>IF(BANK[[#This Row],[EXITED]]=0,"No","Yes")</f>
        <v>No</v>
      </c>
      <c r="O7849">
        <v>0</v>
      </c>
      <c r="P7849" t="str">
        <f>IF(BANK[[#This Row],[COMPLAIN]]=0,"No","Yes")</f>
        <v>No</v>
      </c>
      <c r="Q7849">
        <v>4</v>
      </c>
      <c r="R7849" t="s">
        <v>37</v>
      </c>
      <c r="S7849">
        <v>837</v>
      </c>
      <c r="T7849" t="s">
        <v>26</v>
      </c>
      <c r="U7849" t="s">
        <v>27</v>
      </c>
      <c r="V7849" t="s">
        <v>28</v>
      </c>
      <c r="W7849" t="s">
        <v>40</v>
      </c>
      <c r="X7849" t="s">
        <v>30</v>
      </c>
    </row>
    <row r="7850" spans="1:24" x14ac:dyDescent="0.3">
      <c r="A7850">
        <v>15678910</v>
      </c>
      <c r="B7850" t="s">
        <v>405</v>
      </c>
      <c r="C7850">
        <v>680</v>
      </c>
      <c r="D7850" t="s">
        <v>42</v>
      </c>
      <c r="E7850" t="s">
        <v>45</v>
      </c>
      <c r="F7850">
        <v>30</v>
      </c>
      <c r="G7850">
        <v>8</v>
      </c>
      <c r="H7850">
        <v>141442</v>
      </c>
      <c r="I7850">
        <v>1</v>
      </c>
      <c r="J7850">
        <v>1</v>
      </c>
      <c r="K7850">
        <v>1</v>
      </c>
      <c r="L7850">
        <v>16279</v>
      </c>
      <c r="M7850">
        <v>0</v>
      </c>
      <c r="N7850" t="str">
        <f>IF(BANK[[#This Row],[EXITED]]=0,"No","Yes")</f>
        <v>No</v>
      </c>
      <c r="O7850">
        <v>0</v>
      </c>
      <c r="P7850" t="str">
        <f>IF(BANK[[#This Row],[COMPLAIN]]=0,"No","Yes")</f>
        <v>No</v>
      </c>
      <c r="Q7850">
        <v>1</v>
      </c>
      <c r="R7850" t="s">
        <v>37</v>
      </c>
      <c r="S7850">
        <v>597</v>
      </c>
      <c r="T7850" t="s">
        <v>26</v>
      </c>
      <c r="U7850" t="s">
        <v>27</v>
      </c>
      <c r="V7850" t="s">
        <v>28</v>
      </c>
      <c r="W7850" t="s">
        <v>29</v>
      </c>
      <c r="X7850" t="s">
        <v>30</v>
      </c>
    </row>
    <row r="7851" spans="1:24" x14ac:dyDescent="0.3">
      <c r="A7851">
        <v>15697441</v>
      </c>
      <c r="B7851" t="s">
        <v>916</v>
      </c>
      <c r="C7851">
        <v>485</v>
      </c>
      <c r="D7851" t="s">
        <v>42</v>
      </c>
      <c r="E7851" t="s">
        <v>24</v>
      </c>
      <c r="F7851">
        <v>29</v>
      </c>
      <c r="G7851">
        <v>7</v>
      </c>
      <c r="H7851">
        <v>182124</v>
      </c>
      <c r="I7851">
        <v>1</v>
      </c>
      <c r="J7851">
        <v>1</v>
      </c>
      <c r="K7851">
        <v>0</v>
      </c>
      <c r="L7851">
        <v>116829</v>
      </c>
      <c r="M7851">
        <v>1</v>
      </c>
      <c r="N7851" t="str">
        <f>IF(BANK[[#This Row],[EXITED]]=0,"No","Yes")</f>
        <v>Yes</v>
      </c>
      <c r="O7851">
        <v>1</v>
      </c>
      <c r="P7851" t="str">
        <f>IF(BANK[[#This Row],[COMPLAIN]]=0,"No","Yes")</f>
        <v>Yes</v>
      </c>
      <c r="Q7851">
        <v>4</v>
      </c>
      <c r="R7851" t="s">
        <v>25</v>
      </c>
      <c r="S7851">
        <v>583</v>
      </c>
      <c r="T7851" t="s">
        <v>26</v>
      </c>
      <c r="U7851" t="s">
        <v>27</v>
      </c>
      <c r="V7851" t="s">
        <v>28</v>
      </c>
      <c r="W7851" t="s">
        <v>40</v>
      </c>
      <c r="X7851" t="s">
        <v>30</v>
      </c>
    </row>
    <row r="7852" spans="1:24" x14ac:dyDescent="0.3">
      <c r="A7852">
        <v>15658935</v>
      </c>
      <c r="B7852" t="s">
        <v>147</v>
      </c>
      <c r="C7852">
        <v>630</v>
      </c>
      <c r="D7852" t="s">
        <v>56</v>
      </c>
      <c r="E7852" t="s">
        <v>45</v>
      </c>
      <c r="F7852">
        <v>34</v>
      </c>
      <c r="G7852">
        <v>9</v>
      </c>
      <c r="H7852">
        <v>106937</v>
      </c>
      <c r="I7852">
        <v>2</v>
      </c>
      <c r="J7852">
        <v>1</v>
      </c>
      <c r="K7852">
        <v>0</v>
      </c>
      <c r="L7852">
        <v>138275</v>
      </c>
      <c r="M7852">
        <v>0</v>
      </c>
      <c r="N7852" t="str">
        <f>IF(BANK[[#This Row],[EXITED]]=0,"No","Yes")</f>
        <v>No</v>
      </c>
      <c r="O7852">
        <v>0</v>
      </c>
      <c r="P7852" t="str">
        <f>IF(BANK[[#This Row],[COMPLAIN]]=0,"No","Yes")</f>
        <v>No</v>
      </c>
      <c r="Q7852">
        <v>3</v>
      </c>
      <c r="R7852" t="s">
        <v>37</v>
      </c>
      <c r="S7852">
        <v>624</v>
      </c>
      <c r="T7852" t="s">
        <v>26</v>
      </c>
      <c r="U7852" t="s">
        <v>34</v>
      </c>
      <c r="V7852" t="s">
        <v>28</v>
      </c>
      <c r="W7852" t="s">
        <v>54</v>
      </c>
      <c r="X7852" t="s">
        <v>30</v>
      </c>
    </row>
    <row r="7853" spans="1:24" x14ac:dyDescent="0.3">
      <c r="A7853">
        <v>15706365</v>
      </c>
      <c r="B7853" t="s">
        <v>245</v>
      </c>
      <c r="C7853">
        <v>648</v>
      </c>
      <c r="D7853" t="s">
        <v>42</v>
      </c>
      <c r="E7853" t="s">
        <v>45</v>
      </c>
      <c r="F7853">
        <v>50</v>
      </c>
      <c r="G7853">
        <v>9</v>
      </c>
      <c r="H7853">
        <v>102536</v>
      </c>
      <c r="I7853">
        <v>1</v>
      </c>
      <c r="J7853">
        <v>1</v>
      </c>
      <c r="K7853">
        <v>1</v>
      </c>
      <c r="L7853">
        <v>189543</v>
      </c>
      <c r="M7853">
        <v>0</v>
      </c>
      <c r="N7853" t="str">
        <f>IF(BANK[[#This Row],[EXITED]]=0,"No","Yes")</f>
        <v>No</v>
      </c>
      <c r="O7853">
        <v>0</v>
      </c>
      <c r="P7853" t="str">
        <f>IF(BANK[[#This Row],[COMPLAIN]]=0,"No","Yes")</f>
        <v>No</v>
      </c>
      <c r="Q7853">
        <v>5</v>
      </c>
      <c r="R7853" t="s">
        <v>32</v>
      </c>
      <c r="S7853">
        <v>332</v>
      </c>
      <c r="T7853" t="s">
        <v>33</v>
      </c>
      <c r="U7853" t="s">
        <v>34</v>
      </c>
      <c r="V7853" t="s">
        <v>28</v>
      </c>
      <c r="W7853" t="s">
        <v>35</v>
      </c>
      <c r="X7853" t="s">
        <v>30</v>
      </c>
    </row>
    <row r="7854" spans="1:24" x14ac:dyDescent="0.3">
      <c r="A7854">
        <v>15689294</v>
      </c>
      <c r="B7854" t="s">
        <v>2639</v>
      </c>
      <c r="C7854">
        <v>705</v>
      </c>
      <c r="D7854" t="s">
        <v>56</v>
      </c>
      <c r="E7854" t="s">
        <v>24</v>
      </c>
      <c r="F7854">
        <v>44</v>
      </c>
      <c r="G7854">
        <v>3</v>
      </c>
      <c r="H7854">
        <v>105935</v>
      </c>
      <c r="I7854">
        <v>1</v>
      </c>
      <c r="J7854">
        <v>1</v>
      </c>
      <c r="K7854">
        <v>0</v>
      </c>
      <c r="L7854">
        <v>82464</v>
      </c>
      <c r="M7854">
        <v>0</v>
      </c>
      <c r="N7854" t="str">
        <f>IF(BANK[[#This Row],[EXITED]]=0,"No","Yes")</f>
        <v>No</v>
      </c>
      <c r="O7854">
        <v>0</v>
      </c>
      <c r="P7854" t="str">
        <f>IF(BANK[[#This Row],[COMPLAIN]]=0,"No","Yes")</f>
        <v>No</v>
      </c>
      <c r="Q7854">
        <v>3</v>
      </c>
      <c r="R7854" t="s">
        <v>43</v>
      </c>
      <c r="S7854">
        <v>351</v>
      </c>
      <c r="T7854" t="s">
        <v>33</v>
      </c>
      <c r="U7854" t="s">
        <v>34</v>
      </c>
      <c r="V7854" t="s">
        <v>46</v>
      </c>
      <c r="W7854" t="s">
        <v>54</v>
      </c>
      <c r="X7854" t="s">
        <v>30</v>
      </c>
    </row>
    <row r="7855" spans="1:24" x14ac:dyDescent="0.3">
      <c r="A7855">
        <v>15584766</v>
      </c>
      <c r="B7855" t="s">
        <v>1313</v>
      </c>
      <c r="C7855">
        <v>557</v>
      </c>
      <c r="D7855" t="s">
        <v>42</v>
      </c>
      <c r="E7855" t="s">
        <v>24</v>
      </c>
      <c r="F7855">
        <v>33</v>
      </c>
      <c r="G7855">
        <v>3</v>
      </c>
      <c r="H7855">
        <v>54504</v>
      </c>
      <c r="I7855">
        <v>1</v>
      </c>
      <c r="J7855">
        <v>1</v>
      </c>
      <c r="K7855">
        <v>1</v>
      </c>
      <c r="L7855">
        <v>371</v>
      </c>
      <c r="M7855">
        <v>0</v>
      </c>
      <c r="N7855" t="str">
        <f>IF(BANK[[#This Row],[EXITED]]=0,"No","Yes")</f>
        <v>No</v>
      </c>
      <c r="O7855">
        <v>0</v>
      </c>
      <c r="P7855" t="str">
        <f>IF(BANK[[#This Row],[COMPLAIN]]=0,"No","Yes")</f>
        <v>No</v>
      </c>
      <c r="Q7855">
        <v>5</v>
      </c>
      <c r="R7855" t="s">
        <v>37</v>
      </c>
      <c r="S7855">
        <v>362</v>
      </c>
      <c r="T7855" t="s">
        <v>26</v>
      </c>
      <c r="U7855" t="s">
        <v>34</v>
      </c>
      <c r="V7855" t="s">
        <v>46</v>
      </c>
      <c r="W7855" t="s">
        <v>35</v>
      </c>
      <c r="X7855" t="s">
        <v>30</v>
      </c>
    </row>
    <row r="7856" spans="1:24" x14ac:dyDescent="0.3">
      <c r="A7856">
        <v>15578045</v>
      </c>
      <c r="B7856" t="s">
        <v>383</v>
      </c>
      <c r="C7856">
        <v>538</v>
      </c>
      <c r="D7856" t="s">
        <v>23</v>
      </c>
      <c r="E7856" t="s">
        <v>45</v>
      </c>
      <c r="F7856">
        <v>49</v>
      </c>
      <c r="G7856">
        <v>9</v>
      </c>
      <c r="H7856">
        <v>141434</v>
      </c>
      <c r="I7856">
        <v>1</v>
      </c>
      <c r="J7856">
        <v>0</v>
      </c>
      <c r="K7856">
        <v>0</v>
      </c>
      <c r="L7856">
        <v>173779</v>
      </c>
      <c r="M7856">
        <v>1</v>
      </c>
      <c r="N7856" t="str">
        <f>IF(BANK[[#This Row],[EXITED]]=0,"No","Yes")</f>
        <v>Yes</v>
      </c>
      <c r="O7856">
        <v>1</v>
      </c>
      <c r="P7856" t="str">
        <f>IF(BANK[[#This Row],[COMPLAIN]]=0,"No","Yes")</f>
        <v>Yes</v>
      </c>
      <c r="Q7856">
        <v>5</v>
      </c>
      <c r="R7856" t="s">
        <v>25</v>
      </c>
      <c r="S7856">
        <v>797</v>
      </c>
      <c r="T7856" t="s">
        <v>33</v>
      </c>
      <c r="U7856" t="s">
        <v>27</v>
      </c>
      <c r="V7856" t="s">
        <v>28</v>
      </c>
      <c r="W7856" t="s">
        <v>35</v>
      </c>
      <c r="X7856" t="s">
        <v>30</v>
      </c>
    </row>
    <row r="7857" spans="1:24" x14ac:dyDescent="0.3">
      <c r="A7857">
        <v>15659843</v>
      </c>
      <c r="B7857" t="s">
        <v>94</v>
      </c>
      <c r="C7857">
        <v>643</v>
      </c>
      <c r="D7857" t="s">
        <v>42</v>
      </c>
      <c r="E7857" t="s">
        <v>45</v>
      </c>
      <c r="F7857">
        <v>46</v>
      </c>
      <c r="G7857">
        <v>6</v>
      </c>
      <c r="H7857">
        <v>0</v>
      </c>
      <c r="I7857">
        <v>2</v>
      </c>
      <c r="J7857">
        <v>0</v>
      </c>
      <c r="K7857">
        <v>0</v>
      </c>
      <c r="L7857">
        <v>106782</v>
      </c>
      <c r="M7857">
        <v>0</v>
      </c>
      <c r="N7857" t="str">
        <f>IF(BANK[[#This Row],[EXITED]]=0,"No","Yes")</f>
        <v>No</v>
      </c>
      <c r="O7857">
        <v>0</v>
      </c>
      <c r="P7857" t="str">
        <f>IF(BANK[[#This Row],[COMPLAIN]]=0,"No","Yes")</f>
        <v>No</v>
      </c>
      <c r="Q7857">
        <v>4</v>
      </c>
      <c r="R7857" t="s">
        <v>32</v>
      </c>
      <c r="S7857">
        <v>597</v>
      </c>
      <c r="T7857" t="s">
        <v>33</v>
      </c>
      <c r="U7857" t="s">
        <v>39</v>
      </c>
      <c r="V7857" t="s">
        <v>46</v>
      </c>
      <c r="W7857" t="s">
        <v>40</v>
      </c>
      <c r="X7857" t="s">
        <v>30</v>
      </c>
    </row>
    <row r="7858" spans="1:24" x14ac:dyDescent="0.3">
      <c r="A7858">
        <v>15576313</v>
      </c>
      <c r="B7858" t="s">
        <v>98</v>
      </c>
      <c r="C7858">
        <v>486</v>
      </c>
      <c r="D7858" t="s">
        <v>56</v>
      </c>
      <c r="E7858" t="s">
        <v>45</v>
      </c>
      <c r="F7858">
        <v>40</v>
      </c>
      <c r="G7858">
        <v>9</v>
      </c>
      <c r="H7858">
        <v>71340</v>
      </c>
      <c r="I7858">
        <v>1</v>
      </c>
      <c r="J7858">
        <v>1</v>
      </c>
      <c r="K7858">
        <v>0</v>
      </c>
      <c r="L7858">
        <v>76192</v>
      </c>
      <c r="M7858">
        <v>0</v>
      </c>
      <c r="N7858" t="str">
        <f>IF(BANK[[#This Row],[EXITED]]=0,"No","Yes")</f>
        <v>No</v>
      </c>
      <c r="O7858">
        <v>0</v>
      </c>
      <c r="P7858" t="str">
        <f>IF(BANK[[#This Row],[COMPLAIN]]=0,"No","Yes")</f>
        <v>No</v>
      </c>
      <c r="Q7858">
        <v>4</v>
      </c>
      <c r="R7858" t="s">
        <v>43</v>
      </c>
      <c r="S7858">
        <v>530</v>
      </c>
      <c r="T7858" t="s">
        <v>33</v>
      </c>
      <c r="U7858" t="s">
        <v>34</v>
      </c>
      <c r="V7858" t="s">
        <v>28</v>
      </c>
      <c r="W7858" t="s">
        <v>40</v>
      </c>
      <c r="X7858" t="s">
        <v>30</v>
      </c>
    </row>
    <row r="7859" spans="1:24" x14ac:dyDescent="0.3">
      <c r="A7859">
        <v>15672145</v>
      </c>
      <c r="B7859" t="s">
        <v>890</v>
      </c>
      <c r="C7859">
        <v>534</v>
      </c>
      <c r="D7859" t="s">
        <v>42</v>
      </c>
      <c r="E7859" t="s">
        <v>45</v>
      </c>
      <c r="F7859">
        <v>34</v>
      </c>
      <c r="G7859">
        <v>7</v>
      </c>
      <c r="H7859">
        <v>121552</v>
      </c>
      <c r="I7859">
        <v>2</v>
      </c>
      <c r="J7859">
        <v>1</v>
      </c>
      <c r="K7859">
        <v>1</v>
      </c>
      <c r="L7859">
        <v>70179</v>
      </c>
      <c r="M7859">
        <v>0</v>
      </c>
      <c r="N7859" t="str">
        <f>IF(BANK[[#This Row],[EXITED]]=0,"No","Yes")</f>
        <v>No</v>
      </c>
      <c r="O7859">
        <v>0</v>
      </c>
      <c r="P7859" t="str">
        <f>IF(BANK[[#This Row],[COMPLAIN]]=0,"No","Yes")</f>
        <v>No</v>
      </c>
      <c r="Q7859">
        <v>3</v>
      </c>
      <c r="R7859" t="s">
        <v>37</v>
      </c>
      <c r="S7859">
        <v>351</v>
      </c>
      <c r="T7859" t="s">
        <v>26</v>
      </c>
      <c r="U7859" t="s">
        <v>27</v>
      </c>
      <c r="V7859" t="s">
        <v>28</v>
      </c>
      <c r="W7859" t="s">
        <v>54</v>
      </c>
      <c r="X7859" t="s">
        <v>30</v>
      </c>
    </row>
    <row r="7860" spans="1:24" x14ac:dyDescent="0.3">
      <c r="A7860">
        <v>15747960</v>
      </c>
      <c r="B7860" t="s">
        <v>1746</v>
      </c>
      <c r="C7860">
        <v>733</v>
      </c>
      <c r="D7860" t="s">
        <v>42</v>
      </c>
      <c r="E7860" t="s">
        <v>24</v>
      </c>
      <c r="F7860">
        <v>33</v>
      </c>
      <c r="G7860">
        <v>3</v>
      </c>
      <c r="H7860">
        <v>0</v>
      </c>
      <c r="I7860">
        <v>1</v>
      </c>
      <c r="J7860">
        <v>1</v>
      </c>
      <c r="K7860">
        <v>1</v>
      </c>
      <c r="L7860">
        <v>7667</v>
      </c>
      <c r="M7860">
        <v>0</v>
      </c>
      <c r="N7860" t="str">
        <f>IF(BANK[[#This Row],[EXITED]]=0,"No","Yes")</f>
        <v>No</v>
      </c>
      <c r="O7860">
        <v>0</v>
      </c>
      <c r="P7860" t="str">
        <f>IF(BANK[[#This Row],[COMPLAIN]]=0,"No","Yes")</f>
        <v>No</v>
      </c>
      <c r="Q7860">
        <v>1</v>
      </c>
      <c r="R7860" t="s">
        <v>37</v>
      </c>
      <c r="S7860">
        <v>855</v>
      </c>
      <c r="T7860" t="s">
        <v>26</v>
      </c>
      <c r="U7860" t="s">
        <v>39</v>
      </c>
      <c r="V7860" t="s">
        <v>46</v>
      </c>
      <c r="W7860" t="s">
        <v>29</v>
      </c>
      <c r="X7860" t="s">
        <v>30</v>
      </c>
    </row>
    <row r="7861" spans="1:24" x14ac:dyDescent="0.3">
      <c r="A7861">
        <v>15749167</v>
      </c>
      <c r="B7861" t="s">
        <v>270</v>
      </c>
      <c r="C7861">
        <v>753</v>
      </c>
      <c r="D7861" t="s">
        <v>42</v>
      </c>
      <c r="E7861" t="s">
        <v>24</v>
      </c>
      <c r="F7861">
        <v>35</v>
      </c>
      <c r="G7861">
        <v>3</v>
      </c>
      <c r="H7861">
        <v>0</v>
      </c>
      <c r="I7861">
        <v>2</v>
      </c>
      <c r="J7861">
        <v>1</v>
      </c>
      <c r="K7861">
        <v>1</v>
      </c>
      <c r="L7861">
        <v>184844</v>
      </c>
      <c r="M7861">
        <v>0</v>
      </c>
      <c r="N7861" t="str">
        <f>IF(BANK[[#This Row],[EXITED]]=0,"No","Yes")</f>
        <v>No</v>
      </c>
      <c r="O7861">
        <v>0</v>
      </c>
      <c r="P7861" t="str">
        <f>IF(BANK[[#This Row],[COMPLAIN]]=0,"No","Yes")</f>
        <v>No</v>
      </c>
      <c r="Q7861">
        <v>1</v>
      </c>
      <c r="R7861" t="s">
        <v>25</v>
      </c>
      <c r="S7861">
        <v>330</v>
      </c>
      <c r="T7861" t="s">
        <v>26</v>
      </c>
      <c r="U7861" t="s">
        <v>39</v>
      </c>
      <c r="V7861" t="s">
        <v>46</v>
      </c>
      <c r="W7861" t="s">
        <v>29</v>
      </c>
      <c r="X7861" t="s">
        <v>30</v>
      </c>
    </row>
    <row r="7862" spans="1:24" x14ac:dyDescent="0.3">
      <c r="A7862">
        <v>15701354</v>
      </c>
      <c r="B7862" t="s">
        <v>1711</v>
      </c>
      <c r="C7862">
        <v>699</v>
      </c>
      <c r="D7862" t="s">
        <v>42</v>
      </c>
      <c r="E7862" t="s">
        <v>45</v>
      </c>
      <c r="F7862">
        <v>39</v>
      </c>
      <c r="G7862">
        <v>1</v>
      </c>
      <c r="H7862">
        <v>0</v>
      </c>
      <c r="I7862">
        <v>2</v>
      </c>
      <c r="J7862">
        <v>0</v>
      </c>
      <c r="K7862">
        <v>0</v>
      </c>
      <c r="L7862">
        <v>93827</v>
      </c>
      <c r="M7862">
        <v>0</v>
      </c>
      <c r="N7862" t="str">
        <f>IF(BANK[[#This Row],[EXITED]]=0,"No","Yes")</f>
        <v>No</v>
      </c>
      <c r="O7862">
        <v>0</v>
      </c>
      <c r="P7862" t="str">
        <f>IF(BANK[[#This Row],[COMPLAIN]]=0,"No","Yes")</f>
        <v>No</v>
      </c>
      <c r="Q7862">
        <v>5</v>
      </c>
      <c r="R7862" t="s">
        <v>25</v>
      </c>
      <c r="S7862">
        <v>350</v>
      </c>
      <c r="T7862" t="s">
        <v>33</v>
      </c>
      <c r="U7862" t="s">
        <v>39</v>
      </c>
      <c r="V7862" t="s">
        <v>52</v>
      </c>
      <c r="W7862" t="s">
        <v>35</v>
      </c>
      <c r="X7862" t="s">
        <v>30</v>
      </c>
    </row>
    <row r="7863" spans="1:24" x14ac:dyDescent="0.3">
      <c r="A7863">
        <v>15600882</v>
      </c>
      <c r="B7863" t="s">
        <v>211</v>
      </c>
      <c r="C7863">
        <v>635</v>
      </c>
      <c r="D7863" t="s">
        <v>23</v>
      </c>
      <c r="E7863" t="s">
        <v>45</v>
      </c>
      <c r="F7863">
        <v>35</v>
      </c>
      <c r="G7863">
        <v>7</v>
      </c>
      <c r="H7863">
        <v>0</v>
      </c>
      <c r="I7863">
        <v>2</v>
      </c>
      <c r="J7863">
        <v>1</v>
      </c>
      <c r="K7863">
        <v>1</v>
      </c>
      <c r="L7863">
        <v>65952</v>
      </c>
      <c r="M7863">
        <v>0</v>
      </c>
      <c r="N7863" t="str">
        <f>IF(BANK[[#This Row],[EXITED]]=0,"No","Yes")</f>
        <v>No</v>
      </c>
      <c r="O7863">
        <v>0</v>
      </c>
      <c r="P7863" t="str">
        <f>IF(BANK[[#This Row],[COMPLAIN]]=0,"No","Yes")</f>
        <v>No</v>
      </c>
      <c r="Q7863">
        <v>2</v>
      </c>
      <c r="R7863" t="s">
        <v>25</v>
      </c>
      <c r="S7863">
        <v>318</v>
      </c>
      <c r="T7863" t="s">
        <v>26</v>
      </c>
      <c r="U7863" t="s">
        <v>39</v>
      </c>
      <c r="V7863" t="s">
        <v>28</v>
      </c>
      <c r="W7863" t="s">
        <v>47</v>
      </c>
      <c r="X7863" t="s">
        <v>30</v>
      </c>
    </row>
    <row r="7864" spans="1:24" x14ac:dyDescent="0.3">
      <c r="A7864">
        <v>15738191</v>
      </c>
      <c r="B7864" t="s">
        <v>96</v>
      </c>
      <c r="C7864">
        <v>577</v>
      </c>
      <c r="D7864" t="s">
        <v>42</v>
      </c>
      <c r="E7864" t="s">
        <v>24</v>
      </c>
      <c r="F7864">
        <v>25</v>
      </c>
      <c r="G7864">
        <v>3</v>
      </c>
      <c r="H7864">
        <v>0</v>
      </c>
      <c r="I7864">
        <v>2</v>
      </c>
      <c r="J7864">
        <v>0</v>
      </c>
      <c r="K7864">
        <v>1</v>
      </c>
      <c r="L7864">
        <v>124508</v>
      </c>
      <c r="M7864">
        <v>0</v>
      </c>
      <c r="N7864" t="str">
        <f>IF(BANK[[#This Row],[EXITED]]=0,"No","Yes")</f>
        <v>No</v>
      </c>
      <c r="O7864">
        <v>0</v>
      </c>
      <c r="P7864" t="str">
        <f>IF(BANK[[#This Row],[COMPLAIN]]=0,"No","Yes")</f>
        <v>No</v>
      </c>
      <c r="Q7864">
        <v>3</v>
      </c>
      <c r="R7864" t="s">
        <v>43</v>
      </c>
      <c r="S7864">
        <v>659</v>
      </c>
      <c r="T7864" t="s">
        <v>38</v>
      </c>
      <c r="U7864" t="s">
        <v>39</v>
      </c>
      <c r="V7864" t="s">
        <v>46</v>
      </c>
      <c r="W7864" t="s">
        <v>54</v>
      </c>
      <c r="X7864" t="s">
        <v>30</v>
      </c>
    </row>
    <row r="7865" spans="1:24" x14ac:dyDescent="0.3">
      <c r="A7865">
        <v>15729599</v>
      </c>
      <c r="B7865" t="s">
        <v>569</v>
      </c>
      <c r="C7865">
        <v>804</v>
      </c>
      <c r="D7865" t="s">
        <v>23</v>
      </c>
      <c r="E7865" t="s">
        <v>24</v>
      </c>
      <c r="F7865">
        <v>33</v>
      </c>
      <c r="G7865">
        <v>7</v>
      </c>
      <c r="H7865">
        <v>76549</v>
      </c>
      <c r="I7865">
        <v>1</v>
      </c>
      <c r="J7865">
        <v>0</v>
      </c>
      <c r="K7865">
        <v>1</v>
      </c>
      <c r="L7865">
        <v>98453</v>
      </c>
      <c r="M7865">
        <v>0</v>
      </c>
      <c r="N7865" t="str">
        <f>IF(BANK[[#This Row],[EXITED]]=0,"No","Yes")</f>
        <v>No</v>
      </c>
      <c r="O7865">
        <v>0</v>
      </c>
      <c r="P7865" t="str">
        <f>IF(BANK[[#This Row],[COMPLAIN]]=0,"No","Yes")</f>
        <v>No</v>
      </c>
      <c r="Q7865">
        <v>2</v>
      </c>
      <c r="R7865" t="s">
        <v>25</v>
      </c>
      <c r="S7865">
        <v>994</v>
      </c>
      <c r="T7865" t="s">
        <v>26</v>
      </c>
      <c r="U7865" t="s">
        <v>34</v>
      </c>
      <c r="V7865" t="s">
        <v>28</v>
      </c>
      <c r="W7865" t="s">
        <v>47</v>
      </c>
      <c r="X7865" t="s">
        <v>30</v>
      </c>
    </row>
    <row r="7866" spans="1:24" x14ac:dyDescent="0.3">
      <c r="A7866">
        <v>15771873</v>
      </c>
      <c r="B7866" t="s">
        <v>484</v>
      </c>
      <c r="C7866">
        <v>776</v>
      </c>
      <c r="D7866" t="s">
        <v>56</v>
      </c>
      <c r="E7866" t="s">
        <v>45</v>
      </c>
      <c r="F7866">
        <v>37</v>
      </c>
      <c r="G7866">
        <v>2</v>
      </c>
      <c r="H7866">
        <v>103769</v>
      </c>
      <c r="I7866">
        <v>2</v>
      </c>
      <c r="J7866">
        <v>1</v>
      </c>
      <c r="K7866">
        <v>0</v>
      </c>
      <c r="L7866">
        <v>194099</v>
      </c>
      <c r="M7866">
        <v>0</v>
      </c>
      <c r="N7866" t="str">
        <f>IF(BANK[[#This Row],[EXITED]]=0,"No","Yes")</f>
        <v>No</v>
      </c>
      <c r="O7866">
        <v>0</v>
      </c>
      <c r="P7866" t="str">
        <f>IF(BANK[[#This Row],[COMPLAIN]]=0,"No","Yes")</f>
        <v>No</v>
      </c>
      <c r="Q7866">
        <v>1</v>
      </c>
      <c r="R7866" t="s">
        <v>37</v>
      </c>
      <c r="S7866">
        <v>268</v>
      </c>
      <c r="T7866" t="s">
        <v>33</v>
      </c>
      <c r="U7866" t="s">
        <v>34</v>
      </c>
      <c r="V7866" t="s">
        <v>52</v>
      </c>
      <c r="W7866" t="s">
        <v>29</v>
      </c>
      <c r="X7866" t="s">
        <v>30</v>
      </c>
    </row>
    <row r="7867" spans="1:24" x14ac:dyDescent="0.3">
      <c r="A7867">
        <v>15751208</v>
      </c>
      <c r="B7867" t="s">
        <v>839</v>
      </c>
      <c r="C7867">
        <v>684</v>
      </c>
      <c r="D7867" t="s">
        <v>23</v>
      </c>
      <c r="E7867" t="s">
        <v>24</v>
      </c>
      <c r="F7867">
        <v>56</v>
      </c>
      <c r="G7867">
        <v>8</v>
      </c>
      <c r="H7867">
        <v>78707</v>
      </c>
      <c r="I7867">
        <v>1</v>
      </c>
      <c r="J7867">
        <v>1</v>
      </c>
      <c r="K7867">
        <v>1</v>
      </c>
      <c r="L7867">
        <v>99398</v>
      </c>
      <c r="M7867">
        <v>0</v>
      </c>
      <c r="N7867" t="str">
        <f>IF(BANK[[#This Row],[EXITED]]=0,"No","Yes")</f>
        <v>No</v>
      </c>
      <c r="O7867">
        <v>0</v>
      </c>
      <c r="P7867" t="str">
        <f>IF(BANK[[#This Row],[COMPLAIN]]=0,"No","Yes")</f>
        <v>No</v>
      </c>
      <c r="Q7867">
        <v>4</v>
      </c>
      <c r="R7867" t="s">
        <v>37</v>
      </c>
      <c r="S7867">
        <v>903</v>
      </c>
      <c r="T7867" t="s">
        <v>51</v>
      </c>
      <c r="U7867" t="s">
        <v>34</v>
      </c>
      <c r="V7867" t="s">
        <v>28</v>
      </c>
      <c r="W7867" t="s">
        <v>40</v>
      </c>
      <c r="X7867" t="s">
        <v>30</v>
      </c>
    </row>
    <row r="7868" spans="1:24" x14ac:dyDescent="0.3">
      <c r="A7868">
        <v>15614049</v>
      </c>
      <c r="B7868" t="s">
        <v>99</v>
      </c>
      <c r="C7868">
        <v>664</v>
      </c>
      <c r="D7868" t="s">
        <v>42</v>
      </c>
      <c r="E7868" t="s">
        <v>24</v>
      </c>
      <c r="F7868">
        <v>55</v>
      </c>
      <c r="G7868">
        <v>8</v>
      </c>
      <c r="H7868">
        <v>0</v>
      </c>
      <c r="I7868">
        <v>2</v>
      </c>
      <c r="J7868">
        <v>1</v>
      </c>
      <c r="K7868">
        <v>1</v>
      </c>
      <c r="L7868">
        <v>139162</v>
      </c>
      <c r="M7868">
        <v>0</v>
      </c>
      <c r="N7868" t="str">
        <f>IF(BANK[[#This Row],[EXITED]]=0,"No","Yes")</f>
        <v>No</v>
      </c>
      <c r="O7868">
        <v>0</v>
      </c>
      <c r="P7868" t="str">
        <f>IF(BANK[[#This Row],[COMPLAIN]]=0,"No","Yes")</f>
        <v>No</v>
      </c>
      <c r="Q7868">
        <v>5</v>
      </c>
      <c r="R7868" t="s">
        <v>37</v>
      </c>
      <c r="S7868">
        <v>220</v>
      </c>
      <c r="T7868" t="s">
        <v>51</v>
      </c>
      <c r="U7868" t="s">
        <v>39</v>
      </c>
      <c r="V7868" t="s">
        <v>28</v>
      </c>
      <c r="W7868" t="s">
        <v>35</v>
      </c>
      <c r="X7868" t="s">
        <v>30</v>
      </c>
    </row>
    <row r="7869" spans="1:24" x14ac:dyDescent="0.3">
      <c r="A7869">
        <v>15622897</v>
      </c>
      <c r="B7869" t="s">
        <v>2377</v>
      </c>
      <c r="C7869">
        <v>646</v>
      </c>
      <c r="D7869" t="s">
        <v>42</v>
      </c>
      <c r="E7869" t="s">
        <v>45</v>
      </c>
      <c r="F7869">
        <v>46</v>
      </c>
      <c r="G7869">
        <v>4</v>
      </c>
      <c r="H7869">
        <v>0</v>
      </c>
      <c r="I7869">
        <v>3</v>
      </c>
      <c r="J7869">
        <v>1</v>
      </c>
      <c r="K7869">
        <v>0</v>
      </c>
      <c r="L7869">
        <v>93251</v>
      </c>
      <c r="M7869">
        <v>1</v>
      </c>
      <c r="N7869" t="str">
        <f>IF(BANK[[#This Row],[EXITED]]=0,"No","Yes")</f>
        <v>Yes</v>
      </c>
      <c r="O7869">
        <v>1</v>
      </c>
      <c r="P7869" t="str">
        <f>IF(BANK[[#This Row],[COMPLAIN]]=0,"No","Yes")</f>
        <v>Yes</v>
      </c>
      <c r="Q7869">
        <v>3</v>
      </c>
      <c r="R7869" t="s">
        <v>43</v>
      </c>
      <c r="S7869">
        <v>470</v>
      </c>
      <c r="T7869" t="s">
        <v>33</v>
      </c>
      <c r="U7869" t="s">
        <v>39</v>
      </c>
      <c r="V7869" t="s">
        <v>46</v>
      </c>
      <c r="W7869" t="s">
        <v>54</v>
      </c>
      <c r="X7869" t="s">
        <v>30</v>
      </c>
    </row>
    <row r="7870" spans="1:24" x14ac:dyDescent="0.3">
      <c r="A7870">
        <v>15607312</v>
      </c>
      <c r="B7870" t="s">
        <v>1147</v>
      </c>
      <c r="C7870">
        <v>648</v>
      </c>
      <c r="D7870" t="s">
        <v>23</v>
      </c>
      <c r="E7870" t="s">
        <v>45</v>
      </c>
      <c r="F7870">
        <v>49</v>
      </c>
      <c r="G7870">
        <v>10</v>
      </c>
      <c r="H7870">
        <v>0</v>
      </c>
      <c r="I7870">
        <v>2</v>
      </c>
      <c r="J7870">
        <v>1</v>
      </c>
      <c r="K7870">
        <v>1</v>
      </c>
      <c r="L7870">
        <v>159836</v>
      </c>
      <c r="M7870">
        <v>1</v>
      </c>
      <c r="N7870" t="str">
        <f>IF(BANK[[#This Row],[EXITED]]=0,"No","Yes")</f>
        <v>Yes</v>
      </c>
      <c r="O7870">
        <v>1</v>
      </c>
      <c r="P7870" t="str">
        <f>IF(BANK[[#This Row],[COMPLAIN]]=0,"No","Yes")</f>
        <v>Yes</v>
      </c>
      <c r="Q7870">
        <v>2</v>
      </c>
      <c r="R7870" t="s">
        <v>25</v>
      </c>
      <c r="S7870">
        <v>314</v>
      </c>
      <c r="T7870" t="s">
        <v>33</v>
      </c>
      <c r="U7870" t="s">
        <v>39</v>
      </c>
      <c r="V7870" t="s">
        <v>28</v>
      </c>
      <c r="W7870" t="s">
        <v>47</v>
      </c>
      <c r="X7870" t="s">
        <v>30</v>
      </c>
    </row>
    <row r="7871" spans="1:24" x14ac:dyDescent="0.3">
      <c r="A7871">
        <v>15722010</v>
      </c>
      <c r="B7871" t="s">
        <v>2156</v>
      </c>
      <c r="C7871">
        <v>621</v>
      </c>
      <c r="D7871" t="s">
        <v>23</v>
      </c>
      <c r="E7871" t="s">
        <v>24</v>
      </c>
      <c r="F7871">
        <v>53</v>
      </c>
      <c r="G7871">
        <v>9</v>
      </c>
      <c r="H7871">
        <v>170492</v>
      </c>
      <c r="I7871">
        <v>1</v>
      </c>
      <c r="J7871">
        <v>1</v>
      </c>
      <c r="K7871">
        <v>0</v>
      </c>
      <c r="L7871">
        <v>35588</v>
      </c>
      <c r="M7871">
        <v>1</v>
      </c>
      <c r="N7871" t="str">
        <f>IF(BANK[[#This Row],[EXITED]]=0,"No","Yes")</f>
        <v>Yes</v>
      </c>
      <c r="O7871">
        <v>1</v>
      </c>
      <c r="P7871" t="str">
        <f>IF(BANK[[#This Row],[COMPLAIN]]=0,"No","Yes")</f>
        <v>Yes</v>
      </c>
      <c r="Q7871">
        <v>3</v>
      </c>
      <c r="R7871" t="s">
        <v>43</v>
      </c>
      <c r="S7871">
        <v>777</v>
      </c>
      <c r="T7871" t="s">
        <v>51</v>
      </c>
      <c r="U7871" t="s">
        <v>27</v>
      </c>
      <c r="V7871" t="s">
        <v>28</v>
      </c>
      <c r="W7871" t="s">
        <v>54</v>
      </c>
      <c r="X7871" t="s">
        <v>30</v>
      </c>
    </row>
    <row r="7872" spans="1:24" x14ac:dyDescent="0.3">
      <c r="A7872">
        <v>15637476</v>
      </c>
      <c r="B7872" t="s">
        <v>1856</v>
      </c>
      <c r="C7872">
        <v>683</v>
      </c>
      <c r="D7872" t="s">
        <v>56</v>
      </c>
      <c r="E7872" t="s">
        <v>45</v>
      </c>
      <c r="F7872">
        <v>57</v>
      </c>
      <c r="G7872">
        <v>5</v>
      </c>
      <c r="H7872">
        <v>162449</v>
      </c>
      <c r="I7872">
        <v>1</v>
      </c>
      <c r="J7872">
        <v>0</v>
      </c>
      <c r="K7872">
        <v>0</v>
      </c>
      <c r="L7872">
        <v>9222</v>
      </c>
      <c r="M7872">
        <v>1</v>
      </c>
      <c r="N7872" t="str">
        <f>IF(BANK[[#This Row],[EXITED]]=0,"No","Yes")</f>
        <v>Yes</v>
      </c>
      <c r="O7872">
        <v>1</v>
      </c>
      <c r="P7872" t="str">
        <f>IF(BANK[[#This Row],[COMPLAIN]]=0,"No","Yes")</f>
        <v>Yes</v>
      </c>
      <c r="Q7872">
        <v>5</v>
      </c>
      <c r="R7872" t="s">
        <v>37</v>
      </c>
      <c r="S7872">
        <v>746</v>
      </c>
      <c r="T7872" t="s">
        <v>51</v>
      </c>
      <c r="U7872" t="s">
        <v>27</v>
      </c>
      <c r="V7872" t="s">
        <v>46</v>
      </c>
      <c r="W7872" t="s">
        <v>35</v>
      </c>
      <c r="X7872" t="s">
        <v>30</v>
      </c>
    </row>
    <row r="7873" spans="1:24" x14ac:dyDescent="0.3">
      <c r="A7873">
        <v>15586585</v>
      </c>
      <c r="B7873" t="s">
        <v>64</v>
      </c>
      <c r="C7873">
        <v>698</v>
      </c>
      <c r="D7873" t="s">
        <v>56</v>
      </c>
      <c r="E7873" t="s">
        <v>45</v>
      </c>
      <c r="F7873">
        <v>51</v>
      </c>
      <c r="G7873">
        <v>2</v>
      </c>
      <c r="H7873">
        <v>111019</v>
      </c>
      <c r="I7873">
        <v>1</v>
      </c>
      <c r="J7873">
        <v>1</v>
      </c>
      <c r="K7873">
        <v>0</v>
      </c>
      <c r="L7873">
        <v>86410</v>
      </c>
      <c r="M7873">
        <v>0</v>
      </c>
      <c r="N7873" t="str">
        <f>IF(BANK[[#This Row],[EXITED]]=0,"No","Yes")</f>
        <v>No</v>
      </c>
      <c r="O7873">
        <v>0</v>
      </c>
      <c r="P7873" t="str">
        <f>IF(BANK[[#This Row],[COMPLAIN]]=0,"No","Yes")</f>
        <v>No</v>
      </c>
      <c r="Q7873">
        <v>4</v>
      </c>
      <c r="R7873" t="s">
        <v>32</v>
      </c>
      <c r="S7873">
        <v>751</v>
      </c>
      <c r="T7873" t="s">
        <v>51</v>
      </c>
      <c r="U7873" t="s">
        <v>34</v>
      </c>
      <c r="V7873" t="s">
        <v>52</v>
      </c>
      <c r="W7873" t="s">
        <v>40</v>
      </c>
      <c r="X7873" t="s">
        <v>30</v>
      </c>
    </row>
    <row r="7874" spans="1:24" x14ac:dyDescent="0.3">
      <c r="A7874">
        <v>15682585</v>
      </c>
      <c r="B7874" t="s">
        <v>2640</v>
      </c>
      <c r="C7874">
        <v>593</v>
      </c>
      <c r="D7874" t="s">
        <v>42</v>
      </c>
      <c r="E7874" t="s">
        <v>24</v>
      </c>
      <c r="F7874">
        <v>35</v>
      </c>
      <c r="G7874">
        <v>9</v>
      </c>
      <c r="H7874">
        <v>114193</v>
      </c>
      <c r="I7874">
        <v>1</v>
      </c>
      <c r="J7874">
        <v>1</v>
      </c>
      <c r="K7874">
        <v>0</v>
      </c>
      <c r="L7874">
        <v>71154</v>
      </c>
      <c r="M7874">
        <v>0</v>
      </c>
      <c r="N7874" t="str">
        <f>IF(BANK[[#This Row],[EXITED]]=0,"No","Yes")</f>
        <v>No</v>
      </c>
      <c r="O7874">
        <v>0</v>
      </c>
      <c r="P7874" t="str">
        <f>IF(BANK[[#This Row],[COMPLAIN]]=0,"No","Yes")</f>
        <v>No</v>
      </c>
      <c r="Q7874">
        <v>5</v>
      </c>
      <c r="R7874" t="s">
        <v>32</v>
      </c>
      <c r="S7874">
        <v>660</v>
      </c>
      <c r="T7874" t="s">
        <v>26</v>
      </c>
      <c r="U7874" t="s">
        <v>34</v>
      </c>
      <c r="V7874" t="s">
        <v>28</v>
      </c>
      <c r="W7874" t="s">
        <v>35</v>
      </c>
      <c r="X7874" t="s">
        <v>30</v>
      </c>
    </row>
    <row r="7875" spans="1:24" x14ac:dyDescent="0.3">
      <c r="A7875">
        <v>15633648</v>
      </c>
      <c r="B7875" t="s">
        <v>966</v>
      </c>
      <c r="C7875">
        <v>696</v>
      </c>
      <c r="D7875" t="s">
        <v>23</v>
      </c>
      <c r="E7875" t="s">
        <v>45</v>
      </c>
      <c r="F7875">
        <v>51</v>
      </c>
      <c r="G7875">
        <v>5</v>
      </c>
      <c r="H7875">
        <v>0</v>
      </c>
      <c r="I7875">
        <v>2</v>
      </c>
      <c r="J7875">
        <v>1</v>
      </c>
      <c r="K7875">
        <v>0</v>
      </c>
      <c r="L7875">
        <v>55022</v>
      </c>
      <c r="M7875">
        <v>0</v>
      </c>
      <c r="N7875" t="str">
        <f>IF(BANK[[#This Row],[EXITED]]=0,"No","Yes")</f>
        <v>No</v>
      </c>
      <c r="O7875">
        <v>0</v>
      </c>
      <c r="P7875" t="str">
        <f>IF(BANK[[#This Row],[COMPLAIN]]=0,"No","Yes")</f>
        <v>No</v>
      </c>
      <c r="Q7875">
        <v>4</v>
      </c>
      <c r="R7875" t="s">
        <v>37</v>
      </c>
      <c r="S7875">
        <v>509</v>
      </c>
      <c r="T7875" t="s">
        <v>51</v>
      </c>
      <c r="U7875" t="s">
        <v>39</v>
      </c>
      <c r="V7875" t="s">
        <v>46</v>
      </c>
      <c r="W7875" t="s">
        <v>40</v>
      </c>
      <c r="X7875" t="s">
        <v>30</v>
      </c>
    </row>
    <row r="7876" spans="1:24" x14ac:dyDescent="0.3">
      <c r="A7876">
        <v>15805112</v>
      </c>
      <c r="B7876" t="s">
        <v>1485</v>
      </c>
      <c r="C7876">
        <v>578</v>
      </c>
      <c r="D7876" t="s">
        <v>42</v>
      </c>
      <c r="E7876" t="s">
        <v>24</v>
      </c>
      <c r="F7876">
        <v>38</v>
      </c>
      <c r="G7876">
        <v>7</v>
      </c>
      <c r="H7876">
        <v>82259</v>
      </c>
      <c r="I7876">
        <v>1</v>
      </c>
      <c r="J7876">
        <v>1</v>
      </c>
      <c r="K7876">
        <v>0</v>
      </c>
      <c r="L7876">
        <v>8997</v>
      </c>
      <c r="M7876">
        <v>0</v>
      </c>
      <c r="N7876" t="str">
        <f>IF(BANK[[#This Row],[EXITED]]=0,"No","Yes")</f>
        <v>No</v>
      </c>
      <c r="O7876">
        <v>0</v>
      </c>
      <c r="P7876" t="str">
        <f>IF(BANK[[#This Row],[COMPLAIN]]=0,"No","Yes")</f>
        <v>No</v>
      </c>
      <c r="Q7876">
        <v>1</v>
      </c>
      <c r="R7876" t="s">
        <v>32</v>
      </c>
      <c r="S7876">
        <v>325</v>
      </c>
      <c r="T7876" t="s">
        <v>33</v>
      </c>
      <c r="U7876" t="s">
        <v>34</v>
      </c>
      <c r="V7876" t="s">
        <v>28</v>
      </c>
      <c r="W7876" t="s">
        <v>29</v>
      </c>
      <c r="X7876" t="s">
        <v>30</v>
      </c>
    </row>
    <row r="7877" spans="1:24" x14ac:dyDescent="0.3">
      <c r="A7877">
        <v>15575024</v>
      </c>
      <c r="B7877" t="s">
        <v>1196</v>
      </c>
      <c r="C7877">
        <v>503</v>
      </c>
      <c r="D7877" t="s">
        <v>42</v>
      </c>
      <c r="E7877" t="s">
        <v>24</v>
      </c>
      <c r="F7877">
        <v>29</v>
      </c>
      <c r="G7877">
        <v>3</v>
      </c>
      <c r="H7877">
        <v>0</v>
      </c>
      <c r="I7877">
        <v>2</v>
      </c>
      <c r="J7877">
        <v>1</v>
      </c>
      <c r="K7877">
        <v>1</v>
      </c>
      <c r="L7877">
        <v>143955</v>
      </c>
      <c r="M7877">
        <v>0</v>
      </c>
      <c r="N7877" t="str">
        <f>IF(BANK[[#This Row],[EXITED]]=0,"No","Yes")</f>
        <v>No</v>
      </c>
      <c r="O7877">
        <v>0</v>
      </c>
      <c r="P7877" t="str">
        <f>IF(BANK[[#This Row],[COMPLAIN]]=0,"No","Yes")</f>
        <v>No</v>
      </c>
      <c r="Q7877">
        <v>1</v>
      </c>
      <c r="R7877" t="s">
        <v>32</v>
      </c>
      <c r="S7877">
        <v>927</v>
      </c>
      <c r="T7877" t="s">
        <v>26</v>
      </c>
      <c r="U7877" t="s">
        <v>39</v>
      </c>
      <c r="V7877" t="s">
        <v>46</v>
      </c>
      <c r="W7877" t="s">
        <v>29</v>
      </c>
      <c r="X7877" t="s">
        <v>30</v>
      </c>
    </row>
    <row r="7878" spans="1:24" x14ac:dyDescent="0.3">
      <c r="A7878">
        <v>15780804</v>
      </c>
      <c r="B7878" t="s">
        <v>538</v>
      </c>
      <c r="C7878">
        <v>482</v>
      </c>
      <c r="D7878" t="s">
        <v>42</v>
      </c>
      <c r="E7878" t="s">
        <v>24</v>
      </c>
      <c r="F7878">
        <v>55</v>
      </c>
      <c r="G7878">
        <v>5</v>
      </c>
      <c r="H7878">
        <v>97318</v>
      </c>
      <c r="I7878">
        <v>1</v>
      </c>
      <c r="J7878">
        <v>0</v>
      </c>
      <c r="K7878">
        <v>1</v>
      </c>
      <c r="L7878">
        <v>78416</v>
      </c>
      <c r="M7878">
        <v>0</v>
      </c>
      <c r="N7878" t="str">
        <f>IF(BANK[[#This Row],[EXITED]]=0,"No","Yes")</f>
        <v>No</v>
      </c>
      <c r="O7878">
        <v>0</v>
      </c>
      <c r="P7878" t="str">
        <f>IF(BANK[[#This Row],[COMPLAIN]]=0,"No","Yes")</f>
        <v>No</v>
      </c>
      <c r="Q7878">
        <v>5</v>
      </c>
      <c r="R7878" t="s">
        <v>25</v>
      </c>
      <c r="S7878">
        <v>408</v>
      </c>
      <c r="T7878" t="s">
        <v>51</v>
      </c>
      <c r="U7878" t="s">
        <v>34</v>
      </c>
      <c r="V7878" t="s">
        <v>46</v>
      </c>
      <c r="W7878" t="s">
        <v>35</v>
      </c>
      <c r="X7878" t="s">
        <v>30</v>
      </c>
    </row>
    <row r="7879" spans="1:24" x14ac:dyDescent="0.3">
      <c r="A7879">
        <v>15665238</v>
      </c>
      <c r="B7879" t="s">
        <v>674</v>
      </c>
      <c r="C7879">
        <v>745</v>
      </c>
      <c r="D7879" t="s">
        <v>56</v>
      </c>
      <c r="E7879" t="s">
        <v>24</v>
      </c>
      <c r="F7879">
        <v>36</v>
      </c>
      <c r="G7879">
        <v>8</v>
      </c>
      <c r="H7879">
        <v>145071</v>
      </c>
      <c r="I7879">
        <v>1</v>
      </c>
      <c r="J7879">
        <v>0</v>
      </c>
      <c r="K7879">
        <v>0</v>
      </c>
      <c r="L7879">
        <v>6078</v>
      </c>
      <c r="M7879">
        <v>0</v>
      </c>
      <c r="N7879" t="str">
        <f>IF(BANK[[#This Row],[EXITED]]=0,"No","Yes")</f>
        <v>No</v>
      </c>
      <c r="O7879">
        <v>0</v>
      </c>
      <c r="P7879" t="str">
        <f>IF(BANK[[#This Row],[COMPLAIN]]=0,"No","Yes")</f>
        <v>No</v>
      </c>
      <c r="Q7879">
        <v>5</v>
      </c>
      <c r="R7879" t="s">
        <v>43</v>
      </c>
      <c r="S7879">
        <v>766</v>
      </c>
      <c r="T7879" t="s">
        <v>33</v>
      </c>
      <c r="U7879" t="s">
        <v>27</v>
      </c>
      <c r="V7879" t="s">
        <v>28</v>
      </c>
      <c r="W7879" t="s">
        <v>35</v>
      </c>
      <c r="X7879" t="s">
        <v>30</v>
      </c>
    </row>
    <row r="7880" spans="1:24" x14ac:dyDescent="0.3">
      <c r="A7880">
        <v>15649423</v>
      </c>
      <c r="B7880" t="s">
        <v>1478</v>
      </c>
      <c r="C7880">
        <v>580</v>
      </c>
      <c r="D7880" t="s">
        <v>42</v>
      </c>
      <c r="E7880" t="s">
        <v>45</v>
      </c>
      <c r="F7880">
        <v>35</v>
      </c>
      <c r="G7880">
        <v>8</v>
      </c>
      <c r="H7880">
        <v>0</v>
      </c>
      <c r="I7880">
        <v>2</v>
      </c>
      <c r="J7880">
        <v>0</v>
      </c>
      <c r="K7880">
        <v>1</v>
      </c>
      <c r="L7880">
        <v>10357</v>
      </c>
      <c r="M7880">
        <v>0</v>
      </c>
      <c r="N7880" t="str">
        <f>IF(BANK[[#This Row],[EXITED]]=0,"No","Yes")</f>
        <v>No</v>
      </c>
      <c r="O7880">
        <v>0</v>
      </c>
      <c r="P7880" t="str">
        <f>IF(BANK[[#This Row],[COMPLAIN]]=0,"No","Yes")</f>
        <v>No</v>
      </c>
      <c r="Q7880">
        <v>3</v>
      </c>
      <c r="R7880" t="s">
        <v>25</v>
      </c>
      <c r="S7880">
        <v>717</v>
      </c>
      <c r="T7880" t="s">
        <v>26</v>
      </c>
      <c r="U7880" t="s">
        <v>39</v>
      </c>
      <c r="V7880" t="s">
        <v>28</v>
      </c>
      <c r="W7880" t="s">
        <v>54</v>
      </c>
      <c r="X7880" t="s">
        <v>30</v>
      </c>
    </row>
    <row r="7881" spans="1:24" x14ac:dyDescent="0.3">
      <c r="A7881">
        <v>15571973</v>
      </c>
      <c r="B7881" t="s">
        <v>1530</v>
      </c>
      <c r="C7881">
        <v>776</v>
      </c>
      <c r="D7881" t="s">
        <v>42</v>
      </c>
      <c r="E7881" t="s">
        <v>45</v>
      </c>
      <c r="F7881">
        <v>38</v>
      </c>
      <c r="G7881">
        <v>2</v>
      </c>
      <c r="H7881">
        <v>169824</v>
      </c>
      <c r="I7881">
        <v>1</v>
      </c>
      <c r="J7881">
        <v>1</v>
      </c>
      <c r="K7881">
        <v>0</v>
      </c>
      <c r="L7881">
        <v>169292</v>
      </c>
      <c r="M7881">
        <v>0</v>
      </c>
      <c r="N7881" t="str">
        <f>IF(BANK[[#This Row],[EXITED]]=0,"No","Yes")</f>
        <v>No</v>
      </c>
      <c r="O7881">
        <v>0</v>
      </c>
      <c r="P7881" t="str">
        <f>IF(BANK[[#This Row],[COMPLAIN]]=0,"No","Yes")</f>
        <v>No</v>
      </c>
      <c r="Q7881">
        <v>5</v>
      </c>
      <c r="R7881" t="s">
        <v>37</v>
      </c>
      <c r="S7881">
        <v>844</v>
      </c>
      <c r="T7881" t="s">
        <v>33</v>
      </c>
      <c r="U7881" t="s">
        <v>27</v>
      </c>
      <c r="V7881" t="s">
        <v>52</v>
      </c>
      <c r="W7881" t="s">
        <v>35</v>
      </c>
      <c r="X7881" t="s">
        <v>30</v>
      </c>
    </row>
    <row r="7882" spans="1:24" x14ac:dyDescent="0.3">
      <c r="A7882">
        <v>15794278</v>
      </c>
      <c r="B7882" t="s">
        <v>774</v>
      </c>
      <c r="C7882">
        <v>816</v>
      </c>
      <c r="D7882" t="s">
        <v>23</v>
      </c>
      <c r="E7882" t="s">
        <v>24</v>
      </c>
      <c r="F7882">
        <v>67</v>
      </c>
      <c r="G7882">
        <v>6</v>
      </c>
      <c r="H7882">
        <v>151859</v>
      </c>
      <c r="I7882">
        <v>1</v>
      </c>
      <c r="J7882">
        <v>1</v>
      </c>
      <c r="K7882">
        <v>1</v>
      </c>
      <c r="L7882">
        <v>72814</v>
      </c>
      <c r="M7882">
        <v>0</v>
      </c>
      <c r="N7882" t="str">
        <f>IF(BANK[[#This Row],[EXITED]]=0,"No","Yes")</f>
        <v>No</v>
      </c>
      <c r="O7882">
        <v>0</v>
      </c>
      <c r="P7882" t="str">
        <f>IF(BANK[[#This Row],[COMPLAIN]]=0,"No","Yes")</f>
        <v>No</v>
      </c>
      <c r="Q7882">
        <v>5</v>
      </c>
      <c r="R7882" t="s">
        <v>25</v>
      </c>
      <c r="S7882">
        <v>459</v>
      </c>
      <c r="T7882" t="s">
        <v>51</v>
      </c>
      <c r="U7882" t="s">
        <v>27</v>
      </c>
      <c r="V7882" t="s">
        <v>46</v>
      </c>
      <c r="W7882" t="s">
        <v>35</v>
      </c>
      <c r="X7882" t="s">
        <v>30</v>
      </c>
    </row>
    <row r="7883" spans="1:24" x14ac:dyDescent="0.3">
      <c r="A7883">
        <v>15587535</v>
      </c>
      <c r="B7883" t="s">
        <v>473</v>
      </c>
      <c r="C7883">
        <v>450</v>
      </c>
      <c r="D7883" t="s">
        <v>23</v>
      </c>
      <c r="E7883" t="s">
        <v>45</v>
      </c>
      <c r="F7883">
        <v>46</v>
      </c>
      <c r="G7883">
        <v>5</v>
      </c>
      <c r="H7883">
        <v>177620</v>
      </c>
      <c r="I7883">
        <v>1</v>
      </c>
      <c r="J7883">
        <v>1</v>
      </c>
      <c r="K7883">
        <v>0</v>
      </c>
      <c r="L7883">
        <v>54227</v>
      </c>
      <c r="M7883">
        <v>0</v>
      </c>
      <c r="N7883" t="str">
        <f>IF(BANK[[#This Row],[EXITED]]=0,"No","Yes")</f>
        <v>No</v>
      </c>
      <c r="O7883">
        <v>0</v>
      </c>
      <c r="P7883" t="str">
        <f>IF(BANK[[#This Row],[COMPLAIN]]=0,"No","Yes")</f>
        <v>No</v>
      </c>
      <c r="Q7883">
        <v>1</v>
      </c>
      <c r="R7883" t="s">
        <v>25</v>
      </c>
      <c r="S7883">
        <v>238</v>
      </c>
      <c r="T7883" t="s">
        <v>33</v>
      </c>
      <c r="U7883" t="s">
        <v>27</v>
      </c>
      <c r="V7883" t="s">
        <v>46</v>
      </c>
      <c r="W7883" t="s">
        <v>29</v>
      </c>
      <c r="X7883" t="s">
        <v>30</v>
      </c>
    </row>
    <row r="7884" spans="1:24" x14ac:dyDescent="0.3">
      <c r="A7884">
        <v>15647099</v>
      </c>
      <c r="B7884" t="s">
        <v>586</v>
      </c>
      <c r="C7884">
        <v>633</v>
      </c>
      <c r="D7884" t="s">
        <v>42</v>
      </c>
      <c r="E7884" t="s">
        <v>45</v>
      </c>
      <c r="F7884">
        <v>37</v>
      </c>
      <c r="G7884">
        <v>9</v>
      </c>
      <c r="H7884">
        <v>156092</v>
      </c>
      <c r="I7884">
        <v>1</v>
      </c>
      <c r="J7884">
        <v>1</v>
      </c>
      <c r="K7884">
        <v>0</v>
      </c>
      <c r="L7884">
        <v>72009</v>
      </c>
      <c r="M7884">
        <v>0</v>
      </c>
      <c r="N7884" t="str">
        <f>IF(BANK[[#This Row],[EXITED]]=0,"No","Yes")</f>
        <v>No</v>
      </c>
      <c r="O7884">
        <v>0</v>
      </c>
      <c r="P7884" t="str">
        <f>IF(BANK[[#This Row],[COMPLAIN]]=0,"No","Yes")</f>
        <v>No</v>
      </c>
      <c r="Q7884">
        <v>5</v>
      </c>
      <c r="R7884" t="s">
        <v>25</v>
      </c>
      <c r="S7884">
        <v>519</v>
      </c>
      <c r="T7884" t="s">
        <v>33</v>
      </c>
      <c r="U7884" t="s">
        <v>27</v>
      </c>
      <c r="V7884" t="s">
        <v>28</v>
      </c>
      <c r="W7884" t="s">
        <v>35</v>
      </c>
      <c r="X7884" t="s">
        <v>30</v>
      </c>
    </row>
    <row r="7885" spans="1:24" x14ac:dyDescent="0.3">
      <c r="A7885">
        <v>15685320</v>
      </c>
      <c r="B7885" t="s">
        <v>777</v>
      </c>
      <c r="C7885">
        <v>767</v>
      </c>
      <c r="D7885" t="s">
        <v>42</v>
      </c>
      <c r="E7885" t="s">
        <v>24</v>
      </c>
      <c r="F7885">
        <v>36</v>
      </c>
      <c r="G7885">
        <v>3</v>
      </c>
      <c r="H7885">
        <v>139180</v>
      </c>
      <c r="I7885">
        <v>1</v>
      </c>
      <c r="J7885">
        <v>0</v>
      </c>
      <c r="K7885">
        <v>0</v>
      </c>
      <c r="L7885">
        <v>123880</v>
      </c>
      <c r="M7885">
        <v>0</v>
      </c>
      <c r="N7885" t="str">
        <f>IF(BANK[[#This Row],[EXITED]]=0,"No","Yes")</f>
        <v>No</v>
      </c>
      <c r="O7885">
        <v>0</v>
      </c>
      <c r="P7885" t="str">
        <f>IF(BANK[[#This Row],[COMPLAIN]]=0,"No","Yes")</f>
        <v>No</v>
      </c>
      <c r="Q7885">
        <v>2</v>
      </c>
      <c r="R7885" t="s">
        <v>32</v>
      </c>
      <c r="S7885">
        <v>277</v>
      </c>
      <c r="T7885" t="s">
        <v>33</v>
      </c>
      <c r="U7885" t="s">
        <v>27</v>
      </c>
      <c r="V7885" t="s">
        <v>46</v>
      </c>
      <c r="W7885" t="s">
        <v>47</v>
      </c>
      <c r="X7885" t="s">
        <v>30</v>
      </c>
    </row>
    <row r="7886" spans="1:24" x14ac:dyDescent="0.3">
      <c r="A7886">
        <v>15571221</v>
      </c>
      <c r="B7886" t="s">
        <v>783</v>
      </c>
      <c r="C7886">
        <v>747</v>
      </c>
      <c r="D7886" t="s">
        <v>56</v>
      </c>
      <c r="E7886" t="s">
        <v>24</v>
      </c>
      <c r="F7886">
        <v>58</v>
      </c>
      <c r="G7886">
        <v>7</v>
      </c>
      <c r="H7886">
        <v>116314</v>
      </c>
      <c r="I7886">
        <v>1</v>
      </c>
      <c r="J7886">
        <v>1</v>
      </c>
      <c r="K7886">
        <v>1</v>
      </c>
      <c r="L7886">
        <v>190696</v>
      </c>
      <c r="M7886">
        <v>1</v>
      </c>
      <c r="N7886" t="str">
        <f>IF(BANK[[#This Row],[EXITED]]=0,"No","Yes")</f>
        <v>Yes</v>
      </c>
      <c r="O7886">
        <v>1</v>
      </c>
      <c r="P7886" t="str">
        <f>IF(BANK[[#This Row],[COMPLAIN]]=0,"No","Yes")</f>
        <v>Yes</v>
      </c>
      <c r="Q7886">
        <v>3</v>
      </c>
      <c r="R7886" t="s">
        <v>43</v>
      </c>
      <c r="S7886">
        <v>844</v>
      </c>
      <c r="T7886" t="s">
        <v>51</v>
      </c>
      <c r="U7886" t="s">
        <v>34</v>
      </c>
      <c r="V7886" t="s">
        <v>28</v>
      </c>
      <c r="W7886" t="s">
        <v>54</v>
      </c>
      <c r="X7886" t="s">
        <v>30</v>
      </c>
    </row>
    <row r="7887" spans="1:24" x14ac:dyDescent="0.3">
      <c r="A7887">
        <v>15567367</v>
      </c>
      <c r="B7887" t="s">
        <v>1216</v>
      </c>
      <c r="C7887">
        <v>601</v>
      </c>
      <c r="D7887" t="s">
        <v>56</v>
      </c>
      <c r="E7887" t="s">
        <v>45</v>
      </c>
      <c r="F7887">
        <v>42</v>
      </c>
      <c r="G7887">
        <v>9</v>
      </c>
      <c r="H7887">
        <v>133636</v>
      </c>
      <c r="I7887">
        <v>1</v>
      </c>
      <c r="J7887">
        <v>0</v>
      </c>
      <c r="K7887">
        <v>1</v>
      </c>
      <c r="L7887">
        <v>103316</v>
      </c>
      <c r="M7887">
        <v>0</v>
      </c>
      <c r="N7887" t="str">
        <f>IF(BANK[[#This Row],[EXITED]]=0,"No","Yes")</f>
        <v>No</v>
      </c>
      <c r="O7887">
        <v>0</v>
      </c>
      <c r="P7887" t="str">
        <f>IF(BANK[[#This Row],[COMPLAIN]]=0,"No","Yes")</f>
        <v>No</v>
      </c>
      <c r="Q7887">
        <v>4</v>
      </c>
      <c r="R7887" t="s">
        <v>37</v>
      </c>
      <c r="S7887">
        <v>336</v>
      </c>
      <c r="T7887" t="s">
        <v>33</v>
      </c>
      <c r="U7887" t="s">
        <v>27</v>
      </c>
      <c r="V7887" t="s">
        <v>28</v>
      </c>
      <c r="W7887" t="s">
        <v>40</v>
      </c>
      <c r="X7887" t="s">
        <v>30</v>
      </c>
    </row>
    <row r="7888" spans="1:24" x14ac:dyDescent="0.3">
      <c r="A7888">
        <v>15649992</v>
      </c>
      <c r="B7888" t="s">
        <v>1113</v>
      </c>
      <c r="C7888">
        <v>681</v>
      </c>
      <c r="D7888" t="s">
        <v>23</v>
      </c>
      <c r="E7888" t="s">
        <v>24</v>
      </c>
      <c r="F7888">
        <v>65</v>
      </c>
      <c r="G7888">
        <v>7</v>
      </c>
      <c r="H7888">
        <v>134715</v>
      </c>
      <c r="I7888">
        <v>2</v>
      </c>
      <c r="J7888">
        <v>0</v>
      </c>
      <c r="K7888">
        <v>1</v>
      </c>
      <c r="L7888">
        <v>190420</v>
      </c>
      <c r="M7888">
        <v>0</v>
      </c>
      <c r="N7888" t="str">
        <f>IF(BANK[[#This Row],[EXITED]]=0,"No","Yes")</f>
        <v>No</v>
      </c>
      <c r="O7888">
        <v>0</v>
      </c>
      <c r="P7888" t="str">
        <f>IF(BANK[[#This Row],[COMPLAIN]]=0,"No","Yes")</f>
        <v>No</v>
      </c>
      <c r="Q7888">
        <v>3</v>
      </c>
      <c r="R7888" t="s">
        <v>25</v>
      </c>
      <c r="S7888">
        <v>854</v>
      </c>
      <c r="T7888" t="s">
        <v>51</v>
      </c>
      <c r="U7888" t="s">
        <v>27</v>
      </c>
      <c r="V7888" t="s">
        <v>28</v>
      </c>
      <c r="W7888" t="s">
        <v>54</v>
      </c>
      <c r="X7888" t="s">
        <v>30</v>
      </c>
    </row>
    <row r="7889" spans="1:24" x14ac:dyDescent="0.3">
      <c r="A7889">
        <v>15603830</v>
      </c>
      <c r="B7889" t="s">
        <v>968</v>
      </c>
      <c r="C7889">
        <v>600</v>
      </c>
      <c r="D7889" t="s">
        <v>23</v>
      </c>
      <c r="E7889" t="s">
        <v>24</v>
      </c>
      <c r="F7889">
        <v>36</v>
      </c>
      <c r="G7889">
        <v>4</v>
      </c>
      <c r="H7889">
        <v>0</v>
      </c>
      <c r="I7889">
        <v>2</v>
      </c>
      <c r="J7889">
        <v>1</v>
      </c>
      <c r="K7889">
        <v>0</v>
      </c>
      <c r="L7889">
        <v>143635</v>
      </c>
      <c r="M7889">
        <v>0</v>
      </c>
      <c r="N7889" t="str">
        <f>IF(BANK[[#This Row],[EXITED]]=0,"No","Yes")</f>
        <v>No</v>
      </c>
      <c r="O7889">
        <v>0</v>
      </c>
      <c r="P7889" t="str">
        <f>IF(BANK[[#This Row],[COMPLAIN]]=0,"No","Yes")</f>
        <v>No</v>
      </c>
      <c r="Q7889">
        <v>1</v>
      </c>
      <c r="R7889" t="s">
        <v>25</v>
      </c>
      <c r="S7889">
        <v>767</v>
      </c>
      <c r="T7889" t="s">
        <v>33</v>
      </c>
      <c r="U7889" t="s">
        <v>39</v>
      </c>
      <c r="V7889" t="s">
        <v>46</v>
      </c>
      <c r="W7889" t="s">
        <v>29</v>
      </c>
      <c r="X7889" t="s">
        <v>30</v>
      </c>
    </row>
    <row r="7890" spans="1:24" x14ac:dyDescent="0.3">
      <c r="A7890">
        <v>15585036</v>
      </c>
      <c r="B7890" t="s">
        <v>2129</v>
      </c>
      <c r="C7890">
        <v>694</v>
      </c>
      <c r="D7890" t="s">
        <v>23</v>
      </c>
      <c r="E7890" t="s">
        <v>45</v>
      </c>
      <c r="F7890">
        <v>37</v>
      </c>
      <c r="G7890">
        <v>3</v>
      </c>
      <c r="H7890">
        <v>0</v>
      </c>
      <c r="I7890">
        <v>2</v>
      </c>
      <c r="J7890">
        <v>1</v>
      </c>
      <c r="K7890">
        <v>1</v>
      </c>
      <c r="L7890">
        <v>147012</v>
      </c>
      <c r="M7890">
        <v>0</v>
      </c>
      <c r="N7890" t="str">
        <f>IF(BANK[[#This Row],[EXITED]]=0,"No","Yes")</f>
        <v>No</v>
      </c>
      <c r="O7890">
        <v>0</v>
      </c>
      <c r="P7890" t="str">
        <f>IF(BANK[[#This Row],[COMPLAIN]]=0,"No","Yes")</f>
        <v>No</v>
      </c>
      <c r="Q7890">
        <v>3</v>
      </c>
      <c r="R7890" t="s">
        <v>32</v>
      </c>
      <c r="S7890">
        <v>245</v>
      </c>
      <c r="T7890" t="s">
        <v>33</v>
      </c>
      <c r="U7890" t="s">
        <v>39</v>
      </c>
      <c r="V7890" t="s">
        <v>46</v>
      </c>
      <c r="W7890" t="s">
        <v>54</v>
      </c>
      <c r="X7890" t="s">
        <v>30</v>
      </c>
    </row>
    <row r="7891" spans="1:24" x14ac:dyDescent="0.3">
      <c r="A7891">
        <v>15608968</v>
      </c>
      <c r="B7891" t="s">
        <v>2641</v>
      </c>
      <c r="C7891">
        <v>714</v>
      </c>
      <c r="D7891" t="s">
        <v>56</v>
      </c>
      <c r="E7891" t="s">
        <v>24</v>
      </c>
      <c r="F7891">
        <v>21</v>
      </c>
      <c r="G7891">
        <v>6</v>
      </c>
      <c r="H7891">
        <v>86403</v>
      </c>
      <c r="I7891">
        <v>2</v>
      </c>
      <c r="J7891">
        <v>0</v>
      </c>
      <c r="K7891">
        <v>0</v>
      </c>
      <c r="L7891">
        <v>27331</v>
      </c>
      <c r="M7891">
        <v>0</v>
      </c>
      <c r="N7891" t="str">
        <f>IF(BANK[[#This Row],[EXITED]]=0,"No","Yes")</f>
        <v>No</v>
      </c>
      <c r="O7891">
        <v>0</v>
      </c>
      <c r="P7891" t="str">
        <f>IF(BANK[[#This Row],[COMPLAIN]]=0,"No","Yes")</f>
        <v>No</v>
      </c>
      <c r="Q7891">
        <v>4</v>
      </c>
      <c r="R7891" t="s">
        <v>25</v>
      </c>
      <c r="S7891">
        <v>910</v>
      </c>
      <c r="T7891" t="s">
        <v>38</v>
      </c>
      <c r="U7891" t="s">
        <v>34</v>
      </c>
      <c r="V7891" t="s">
        <v>46</v>
      </c>
      <c r="W7891" t="s">
        <v>40</v>
      </c>
      <c r="X7891" t="s">
        <v>30</v>
      </c>
    </row>
    <row r="7892" spans="1:24" x14ac:dyDescent="0.3">
      <c r="A7892">
        <v>15686137</v>
      </c>
      <c r="B7892" t="s">
        <v>711</v>
      </c>
      <c r="C7892">
        <v>456</v>
      </c>
      <c r="D7892" t="s">
        <v>23</v>
      </c>
      <c r="E7892" t="s">
        <v>24</v>
      </c>
      <c r="F7892">
        <v>32</v>
      </c>
      <c r="G7892">
        <v>9</v>
      </c>
      <c r="H7892">
        <v>147506</v>
      </c>
      <c r="I7892">
        <v>1</v>
      </c>
      <c r="J7892">
        <v>1</v>
      </c>
      <c r="K7892">
        <v>1</v>
      </c>
      <c r="L7892">
        <v>135399</v>
      </c>
      <c r="M7892">
        <v>0</v>
      </c>
      <c r="N7892" t="str">
        <f>IF(BANK[[#This Row],[EXITED]]=0,"No","Yes")</f>
        <v>No</v>
      </c>
      <c r="O7892">
        <v>0</v>
      </c>
      <c r="P7892" t="str">
        <f>IF(BANK[[#This Row],[COMPLAIN]]=0,"No","Yes")</f>
        <v>No</v>
      </c>
      <c r="Q7892">
        <v>3</v>
      </c>
      <c r="R7892" t="s">
        <v>32</v>
      </c>
      <c r="S7892">
        <v>454</v>
      </c>
      <c r="T7892" t="s">
        <v>26</v>
      </c>
      <c r="U7892" t="s">
        <v>27</v>
      </c>
      <c r="V7892" t="s">
        <v>28</v>
      </c>
      <c r="W7892" t="s">
        <v>54</v>
      </c>
      <c r="X7892" t="s">
        <v>30</v>
      </c>
    </row>
    <row r="7893" spans="1:24" x14ac:dyDescent="0.3">
      <c r="A7893">
        <v>15692750</v>
      </c>
      <c r="B7893" t="s">
        <v>537</v>
      </c>
      <c r="C7893">
        <v>629</v>
      </c>
      <c r="D7893" t="s">
        <v>56</v>
      </c>
      <c r="E7893" t="s">
        <v>45</v>
      </c>
      <c r="F7893">
        <v>45</v>
      </c>
      <c r="G7893">
        <v>7</v>
      </c>
      <c r="H7893">
        <v>129818</v>
      </c>
      <c r="I7893">
        <v>3</v>
      </c>
      <c r="J7893">
        <v>1</v>
      </c>
      <c r="K7893">
        <v>0</v>
      </c>
      <c r="L7893">
        <v>9218</v>
      </c>
      <c r="M7893">
        <v>1</v>
      </c>
      <c r="N7893" t="str">
        <f>IF(BANK[[#This Row],[EXITED]]=0,"No","Yes")</f>
        <v>Yes</v>
      </c>
      <c r="O7893">
        <v>1</v>
      </c>
      <c r="P7893" t="str">
        <f>IF(BANK[[#This Row],[COMPLAIN]]=0,"No","Yes")</f>
        <v>Yes</v>
      </c>
      <c r="Q7893">
        <v>3</v>
      </c>
      <c r="R7893" t="s">
        <v>43</v>
      </c>
      <c r="S7893">
        <v>257</v>
      </c>
      <c r="T7893" t="s">
        <v>33</v>
      </c>
      <c r="U7893" t="s">
        <v>27</v>
      </c>
      <c r="V7893" t="s">
        <v>28</v>
      </c>
      <c r="W7893" t="s">
        <v>54</v>
      </c>
      <c r="X7893" t="s">
        <v>30</v>
      </c>
    </row>
    <row r="7894" spans="1:24" x14ac:dyDescent="0.3">
      <c r="A7894">
        <v>15721935</v>
      </c>
      <c r="B7894" t="s">
        <v>2642</v>
      </c>
      <c r="C7894">
        <v>521</v>
      </c>
      <c r="D7894" t="s">
        <v>42</v>
      </c>
      <c r="E7894" t="s">
        <v>24</v>
      </c>
      <c r="F7894">
        <v>25</v>
      </c>
      <c r="G7894">
        <v>7</v>
      </c>
      <c r="H7894">
        <v>0</v>
      </c>
      <c r="I7894">
        <v>2</v>
      </c>
      <c r="J7894">
        <v>1</v>
      </c>
      <c r="K7894">
        <v>1</v>
      </c>
      <c r="L7894">
        <v>157879</v>
      </c>
      <c r="M7894">
        <v>0</v>
      </c>
      <c r="N7894" t="str">
        <f>IF(BANK[[#This Row],[EXITED]]=0,"No","Yes")</f>
        <v>No</v>
      </c>
      <c r="O7894">
        <v>0</v>
      </c>
      <c r="P7894" t="str">
        <f>IF(BANK[[#This Row],[COMPLAIN]]=0,"No","Yes")</f>
        <v>No</v>
      </c>
      <c r="Q7894">
        <v>1</v>
      </c>
      <c r="R7894" t="s">
        <v>37</v>
      </c>
      <c r="S7894">
        <v>323</v>
      </c>
      <c r="T7894" t="s">
        <v>38</v>
      </c>
      <c r="U7894" t="s">
        <v>39</v>
      </c>
      <c r="V7894" t="s">
        <v>28</v>
      </c>
      <c r="W7894" t="s">
        <v>29</v>
      </c>
      <c r="X7894" t="s">
        <v>30</v>
      </c>
    </row>
    <row r="7895" spans="1:24" x14ac:dyDescent="0.3">
      <c r="A7895">
        <v>15733119</v>
      </c>
      <c r="B7895" t="s">
        <v>1936</v>
      </c>
      <c r="C7895">
        <v>718</v>
      </c>
      <c r="D7895" t="s">
        <v>42</v>
      </c>
      <c r="E7895" t="s">
        <v>24</v>
      </c>
      <c r="F7895">
        <v>35</v>
      </c>
      <c r="G7895">
        <v>8</v>
      </c>
      <c r="H7895">
        <v>0</v>
      </c>
      <c r="I7895">
        <v>2</v>
      </c>
      <c r="J7895">
        <v>1</v>
      </c>
      <c r="K7895">
        <v>0</v>
      </c>
      <c r="L7895">
        <v>94821</v>
      </c>
      <c r="M7895">
        <v>0</v>
      </c>
      <c r="N7895" t="str">
        <f>IF(BANK[[#This Row],[EXITED]]=0,"No","Yes")</f>
        <v>No</v>
      </c>
      <c r="O7895">
        <v>0</v>
      </c>
      <c r="P7895" t="str">
        <f>IF(BANK[[#This Row],[COMPLAIN]]=0,"No","Yes")</f>
        <v>No</v>
      </c>
      <c r="Q7895">
        <v>5</v>
      </c>
      <c r="R7895" t="s">
        <v>43</v>
      </c>
      <c r="S7895">
        <v>769</v>
      </c>
      <c r="T7895" t="s">
        <v>26</v>
      </c>
      <c r="U7895" t="s">
        <v>39</v>
      </c>
      <c r="V7895" t="s">
        <v>28</v>
      </c>
      <c r="W7895" t="s">
        <v>35</v>
      </c>
      <c r="X7895" t="s">
        <v>30</v>
      </c>
    </row>
    <row r="7896" spans="1:24" x14ac:dyDescent="0.3">
      <c r="A7896">
        <v>15693814</v>
      </c>
      <c r="B7896" t="s">
        <v>921</v>
      </c>
      <c r="C7896">
        <v>806</v>
      </c>
      <c r="D7896" t="s">
        <v>23</v>
      </c>
      <c r="E7896" t="s">
        <v>24</v>
      </c>
      <c r="F7896">
        <v>25</v>
      </c>
      <c r="G7896">
        <v>7</v>
      </c>
      <c r="H7896">
        <v>0</v>
      </c>
      <c r="I7896">
        <v>2</v>
      </c>
      <c r="J7896">
        <v>1</v>
      </c>
      <c r="K7896">
        <v>0</v>
      </c>
      <c r="L7896">
        <v>18462</v>
      </c>
      <c r="M7896">
        <v>0</v>
      </c>
      <c r="N7896" t="str">
        <f>IF(BANK[[#This Row],[EXITED]]=0,"No","Yes")</f>
        <v>No</v>
      </c>
      <c r="O7896">
        <v>0</v>
      </c>
      <c r="P7896" t="str">
        <f>IF(BANK[[#This Row],[COMPLAIN]]=0,"No","Yes")</f>
        <v>No</v>
      </c>
      <c r="Q7896">
        <v>4</v>
      </c>
      <c r="R7896" t="s">
        <v>43</v>
      </c>
      <c r="S7896">
        <v>767</v>
      </c>
      <c r="T7896" t="s">
        <v>38</v>
      </c>
      <c r="U7896" t="s">
        <v>39</v>
      </c>
      <c r="V7896" t="s">
        <v>28</v>
      </c>
      <c r="W7896" t="s">
        <v>40</v>
      </c>
      <c r="X7896" t="s">
        <v>30</v>
      </c>
    </row>
    <row r="7897" spans="1:24" x14ac:dyDescent="0.3">
      <c r="A7897">
        <v>15601026</v>
      </c>
      <c r="B7897" t="s">
        <v>519</v>
      </c>
      <c r="C7897">
        <v>572</v>
      </c>
      <c r="D7897" t="s">
        <v>56</v>
      </c>
      <c r="E7897" t="s">
        <v>45</v>
      </c>
      <c r="F7897">
        <v>19</v>
      </c>
      <c r="G7897">
        <v>1</v>
      </c>
      <c r="H7897">
        <v>138657</v>
      </c>
      <c r="I7897">
        <v>1</v>
      </c>
      <c r="J7897">
        <v>1</v>
      </c>
      <c r="K7897">
        <v>1</v>
      </c>
      <c r="L7897">
        <v>16162</v>
      </c>
      <c r="M7897">
        <v>0</v>
      </c>
      <c r="N7897" t="str">
        <f>IF(BANK[[#This Row],[EXITED]]=0,"No","Yes")</f>
        <v>No</v>
      </c>
      <c r="O7897">
        <v>0</v>
      </c>
      <c r="P7897" t="str">
        <f>IF(BANK[[#This Row],[COMPLAIN]]=0,"No","Yes")</f>
        <v>No</v>
      </c>
      <c r="Q7897">
        <v>3</v>
      </c>
      <c r="R7897" t="s">
        <v>43</v>
      </c>
      <c r="S7897">
        <v>263</v>
      </c>
      <c r="T7897" t="s">
        <v>38</v>
      </c>
      <c r="U7897" t="s">
        <v>27</v>
      </c>
      <c r="V7897" t="s">
        <v>52</v>
      </c>
      <c r="W7897" t="s">
        <v>54</v>
      </c>
      <c r="X7897" t="s">
        <v>30</v>
      </c>
    </row>
    <row r="7898" spans="1:24" x14ac:dyDescent="0.3">
      <c r="A7898">
        <v>15613630</v>
      </c>
      <c r="B7898" t="s">
        <v>471</v>
      </c>
      <c r="C7898">
        <v>775</v>
      </c>
      <c r="D7898" t="s">
        <v>42</v>
      </c>
      <c r="E7898" t="s">
        <v>24</v>
      </c>
      <c r="F7898">
        <v>52</v>
      </c>
      <c r="G7898">
        <v>8</v>
      </c>
      <c r="H7898">
        <v>109923</v>
      </c>
      <c r="I7898">
        <v>1</v>
      </c>
      <c r="J7898">
        <v>1</v>
      </c>
      <c r="K7898">
        <v>1</v>
      </c>
      <c r="L7898">
        <v>96823</v>
      </c>
      <c r="M7898">
        <v>1</v>
      </c>
      <c r="N7898" t="str">
        <f>IF(BANK[[#This Row],[EXITED]]=0,"No","Yes")</f>
        <v>Yes</v>
      </c>
      <c r="O7898">
        <v>1</v>
      </c>
      <c r="P7898" t="str">
        <f>IF(BANK[[#This Row],[COMPLAIN]]=0,"No","Yes")</f>
        <v>Yes</v>
      </c>
      <c r="Q7898">
        <v>4</v>
      </c>
      <c r="R7898" t="s">
        <v>37</v>
      </c>
      <c r="S7898">
        <v>347</v>
      </c>
      <c r="T7898" t="s">
        <v>51</v>
      </c>
      <c r="U7898" t="s">
        <v>34</v>
      </c>
      <c r="V7898" t="s">
        <v>28</v>
      </c>
      <c r="W7898" t="s">
        <v>40</v>
      </c>
      <c r="X7898" t="s">
        <v>30</v>
      </c>
    </row>
    <row r="7899" spans="1:24" x14ac:dyDescent="0.3">
      <c r="A7899">
        <v>15676521</v>
      </c>
      <c r="B7899" t="s">
        <v>596</v>
      </c>
      <c r="C7899">
        <v>696</v>
      </c>
      <c r="D7899" t="s">
        <v>42</v>
      </c>
      <c r="E7899" t="s">
        <v>45</v>
      </c>
      <c r="F7899">
        <v>31</v>
      </c>
      <c r="G7899">
        <v>8</v>
      </c>
      <c r="H7899">
        <v>0</v>
      </c>
      <c r="I7899">
        <v>2</v>
      </c>
      <c r="J7899">
        <v>0</v>
      </c>
      <c r="K7899">
        <v>0</v>
      </c>
      <c r="L7899">
        <v>191074</v>
      </c>
      <c r="M7899">
        <v>0</v>
      </c>
      <c r="N7899" t="str">
        <f>IF(BANK[[#This Row],[EXITED]]=0,"No","Yes")</f>
        <v>No</v>
      </c>
      <c r="O7899">
        <v>0</v>
      </c>
      <c r="P7899" t="str">
        <f>IF(BANK[[#This Row],[COMPLAIN]]=0,"No","Yes")</f>
        <v>No</v>
      </c>
      <c r="Q7899">
        <v>4</v>
      </c>
      <c r="R7899" t="s">
        <v>37</v>
      </c>
      <c r="S7899">
        <v>665</v>
      </c>
      <c r="T7899" t="s">
        <v>26</v>
      </c>
      <c r="U7899" t="s">
        <v>39</v>
      </c>
      <c r="V7899" t="s">
        <v>28</v>
      </c>
      <c r="W7899" t="s">
        <v>40</v>
      </c>
      <c r="X7899" t="s">
        <v>30</v>
      </c>
    </row>
    <row r="7900" spans="1:24" x14ac:dyDescent="0.3">
      <c r="A7900">
        <v>15606149</v>
      </c>
      <c r="B7900" t="s">
        <v>628</v>
      </c>
      <c r="C7900">
        <v>571</v>
      </c>
      <c r="D7900" t="s">
        <v>56</v>
      </c>
      <c r="E7900" t="s">
        <v>45</v>
      </c>
      <c r="F7900">
        <v>66</v>
      </c>
      <c r="G7900">
        <v>9</v>
      </c>
      <c r="H7900">
        <v>111577</v>
      </c>
      <c r="I7900">
        <v>1</v>
      </c>
      <c r="J7900">
        <v>0</v>
      </c>
      <c r="K7900">
        <v>1</v>
      </c>
      <c r="L7900">
        <v>189272</v>
      </c>
      <c r="M7900">
        <v>0</v>
      </c>
      <c r="N7900" t="str">
        <f>IF(BANK[[#This Row],[EXITED]]=0,"No","Yes")</f>
        <v>No</v>
      </c>
      <c r="O7900">
        <v>0</v>
      </c>
      <c r="P7900" t="str">
        <f>IF(BANK[[#This Row],[COMPLAIN]]=0,"No","Yes")</f>
        <v>No</v>
      </c>
      <c r="Q7900">
        <v>1</v>
      </c>
      <c r="R7900" t="s">
        <v>43</v>
      </c>
      <c r="S7900">
        <v>445</v>
      </c>
      <c r="T7900" t="s">
        <v>51</v>
      </c>
      <c r="U7900" t="s">
        <v>34</v>
      </c>
      <c r="V7900" t="s">
        <v>28</v>
      </c>
      <c r="W7900" t="s">
        <v>29</v>
      </c>
      <c r="X7900" t="s">
        <v>30</v>
      </c>
    </row>
    <row r="7901" spans="1:24" x14ac:dyDescent="0.3">
      <c r="A7901">
        <v>15602084</v>
      </c>
      <c r="B7901" t="s">
        <v>1766</v>
      </c>
      <c r="C7901">
        <v>663</v>
      </c>
      <c r="D7901" t="s">
        <v>42</v>
      </c>
      <c r="E7901" t="s">
        <v>45</v>
      </c>
      <c r="F7901">
        <v>42</v>
      </c>
      <c r="G7901">
        <v>5</v>
      </c>
      <c r="H7901">
        <v>124626</v>
      </c>
      <c r="I7901">
        <v>1</v>
      </c>
      <c r="J7901">
        <v>1</v>
      </c>
      <c r="K7901">
        <v>1</v>
      </c>
      <c r="L7901">
        <v>78005</v>
      </c>
      <c r="M7901">
        <v>0</v>
      </c>
      <c r="N7901" t="str">
        <f>IF(BANK[[#This Row],[EXITED]]=0,"No","Yes")</f>
        <v>No</v>
      </c>
      <c r="O7901">
        <v>0</v>
      </c>
      <c r="P7901" t="str">
        <f>IF(BANK[[#This Row],[COMPLAIN]]=0,"No","Yes")</f>
        <v>No</v>
      </c>
      <c r="Q7901">
        <v>2</v>
      </c>
      <c r="R7901" t="s">
        <v>37</v>
      </c>
      <c r="S7901">
        <v>676</v>
      </c>
      <c r="T7901" t="s">
        <v>33</v>
      </c>
      <c r="U7901" t="s">
        <v>27</v>
      </c>
      <c r="V7901" t="s">
        <v>46</v>
      </c>
      <c r="W7901" t="s">
        <v>47</v>
      </c>
      <c r="X7901" t="s">
        <v>30</v>
      </c>
    </row>
    <row r="7902" spans="1:24" x14ac:dyDescent="0.3">
      <c r="A7902">
        <v>15570060</v>
      </c>
      <c r="B7902" t="s">
        <v>1028</v>
      </c>
      <c r="C7902">
        <v>586</v>
      </c>
      <c r="D7902" t="s">
        <v>42</v>
      </c>
      <c r="E7902" t="s">
        <v>45</v>
      </c>
      <c r="F7902">
        <v>43</v>
      </c>
      <c r="G7902">
        <v>8</v>
      </c>
      <c r="H7902">
        <v>132558</v>
      </c>
      <c r="I7902">
        <v>1</v>
      </c>
      <c r="J7902">
        <v>1</v>
      </c>
      <c r="K7902">
        <v>0</v>
      </c>
      <c r="L7902">
        <v>67047</v>
      </c>
      <c r="M7902">
        <v>1</v>
      </c>
      <c r="N7902" t="str">
        <f>IF(BANK[[#This Row],[EXITED]]=0,"No","Yes")</f>
        <v>Yes</v>
      </c>
      <c r="O7902">
        <v>1</v>
      </c>
      <c r="P7902" t="str">
        <f>IF(BANK[[#This Row],[COMPLAIN]]=0,"No","Yes")</f>
        <v>Yes</v>
      </c>
      <c r="Q7902">
        <v>2</v>
      </c>
      <c r="R7902" t="s">
        <v>37</v>
      </c>
      <c r="S7902">
        <v>230</v>
      </c>
      <c r="T7902" t="s">
        <v>33</v>
      </c>
      <c r="U7902" t="s">
        <v>27</v>
      </c>
      <c r="V7902" t="s">
        <v>28</v>
      </c>
      <c r="W7902" t="s">
        <v>47</v>
      </c>
      <c r="X7902" t="s">
        <v>30</v>
      </c>
    </row>
    <row r="7903" spans="1:24" x14ac:dyDescent="0.3">
      <c r="A7903">
        <v>15681206</v>
      </c>
      <c r="B7903" t="s">
        <v>892</v>
      </c>
      <c r="C7903">
        <v>722</v>
      </c>
      <c r="D7903" t="s">
        <v>42</v>
      </c>
      <c r="E7903" t="s">
        <v>45</v>
      </c>
      <c r="F7903">
        <v>49</v>
      </c>
      <c r="G7903">
        <v>3</v>
      </c>
      <c r="H7903">
        <v>168198</v>
      </c>
      <c r="I7903">
        <v>1</v>
      </c>
      <c r="J7903">
        <v>1</v>
      </c>
      <c r="K7903">
        <v>0</v>
      </c>
      <c r="L7903">
        <v>140766</v>
      </c>
      <c r="M7903">
        <v>1</v>
      </c>
      <c r="N7903" t="str">
        <f>IF(BANK[[#This Row],[EXITED]]=0,"No","Yes")</f>
        <v>Yes</v>
      </c>
      <c r="O7903">
        <v>1</v>
      </c>
      <c r="P7903" t="str">
        <f>IF(BANK[[#This Row],[COMPLAIN]]=0,"No","Yes")</f>
        <v>Yes</v>
      </c>
      <c r="Q7903">
        <v>1</v>
      </c>
      <c r="R7903" t="s">
        <v>37</v>
      </c>
      <c r="S7903">
        <v>383</v>
      </c>
      <c r="T7903" t="s">
        <v>33</v>
      </c>
      <c r="U7903" t="s">
        <v>27</v>
      </c>
      <c r="V7903" t="s">
        <v>46</v>
      </c>
      <c r="W7903" t="s">
        <v>29</v>
      </c>
      <c r="X7903" t="s">
        <v>30</v>
      </c>
    </row>
    <row r="7904" spans="1:24" x14ac:dyDescent="0.3">
      <c r="A7904">
        <v>15633897</v>
      </c>
      <c r="B7904" t="s">
        <v>1153</v>
      </c>
      <c r="C7904">
        <v>725</v>
      </c>
      <c r="D7904" t="s">
        <v>56</v>
      </c>
      <c r="E7904" t="s">
        <v>24</v>
      </c>
      <c r="F7904">
        <v>39</v>
      </c>
      <c r="G7904">
        <v>1</v>
      </c>
      <c r="H7904">
        <v>50881</v>
      </c>
      <c r="I7904">
        <v>2</v>
      </c>
      <c r="J7904">
        <v>1</v>
      </c>
      <c r="K7904">
        <v>1</v>
      </c>
      <c r="L7904">
        <v>184024</v>
      </c>
      <c r="M7904">
        <v>0</v>
      </c>
      <c r="N7904" t="str">
        <f>IF(BANK[[#This Row],[EXITED]]=0,"No","Yes")</f>
        <v>No</v>
      </c>
      <c r="O7904">
        <v>0</v>
      </c>
      <c r="P7904" t="str">
        <f>IF(BANK[[#This Row],[COMPLAIN]]=0,"No","Yes")</f>
        <v>No</v>
      </c>
      <c r="Q7904">
        <v>4</v>
      </c>
      <c r="R7904" t="s">
        <v>25</v>
      </c>
      <c r="S7904">
        <v>644</v>
      </c>
      <c r="T7904" t="s">
        <v>33</v>
      </c>
      <c r="U7904" t="s">
        <v>34</v>
      </c>
      <c r="V7904" t="s">
        <v>52</v>
      </c>
      <c r="W7904" t="s">
        <v>40</v>
      </c>
      <c r="X7904" t="s">
        <v>30</v>
      </c>
    </row>
    <row r="7905" spans="1:24" x14ac:dyDescent="0.3">
      <c r="A7905">
        <v>15585961</v>
      </c>
      <c r="B7905" t="s">
        <v>1000</v>
      </c>
      <c r="C7905">
        <v>496</v>
      </c>
      <c r="D7905" t="s">
        <v>23</v>
      </c>
      <c r="E7905" t="s">
        <v>45</v>
      </c>
      <c r="F7905">
        <v>43</v>
      </c>
      <c r="G7905">
        <v>3</v>
      </c>
      <c r="H7905">
        <v>0</v>
      </c>
      <c r="I7905">
        <v>2</v>
      </c>
      <c r="J7905">
        <v>0</v>
      </c>
      <c r="K7905">
        <v>1</v>
      </c>
      <c r="L7905">
        <v>199506</v>
      </c>
      <c r="M7905">
        <v>0</v>
      </c>
      <c r="N7905" t="str">
        <f>IF(BANK[[#This Row],[EXITED]]=0,"No","Yes")</f>
        <v>No</v>
      </c>
      <c r="O7905">
        <v>0</v>
      </c>
      <c r="P7905" t="str">
        <f>IF(BANK[[#This Row],[COMPLAIN]]=0,"No","Yes")</f>
        <v>No</v>
      </c>
      <c r="Q7905">
        <v>1</v>
      </c>
      <c r="R7905" t="s">
        <v>37</v>
      </c>
      <c r="S7905">
        <v>494</v>
      </c>
      <c r="T7905" t="s">
        <v>33</v>
      </c>
      <c r="U7905" t="s">
        <v>39</v>
      </c>
      <c r="V7905" t="s">
        <v>46</v>
      </c>
      <c r="W7905" t="s">
        <v>29</v>
      </c>
      <c r="X7905" t="s">
        <v>30</v>
      </c>
    </row>
    <row r="7906" spans="1:24" x14ac:dyDescent="0.3">
      <c r="A7906">
        <v>15686345</v>
      </c>
      <c r="B7906" t="s">
        <v>2643</v>
      </c>
      <c r="C7906">
        <v>828</v>
      </c>
      <c r="D7906" t="s">
        <v>23</v>
      </c>
      <c r="E7906" t="s">
        <v>24</v>
      </c>
      <c r="F7906">
        <v>34</v>
      </c>
      <c r="G7906">
        <v>9</v>
      </c>
      <c r="H7906">
        <v>0</v>
      </c>
      <c r="I7906">
        <v>2</v>
      </c>
      <c r="J7906">
        <v>1</v>
      </c>
      <c r="K7906">
        <v>1</v>
      </c>
      <c r="L7906">
        <v>81854</v>
      </c>
      <c r="M7906">
        <v>0</v>
      </c>
      <c r="N7906" t="str">
        <f>IF(BANK[[#This Row],[EXITED]]=0,"No","Yes")</f>
        <v>No</v>
      </c>
      <c r="O7906">
        <v>0</v>
      </c>
      <c r="P7906" t="str">
        <f>IF(BANK[[#This Row],[COMPLAIN]]=0,"No","Yes")</f>
        <v>No</v>
      </c>
      <c r="Q7906">
        <v>5</v>
      </c>
      <c r="R7906" t="s">
        <v>37</v>
      </c>
      <c r="S7906">
        <v>766</v>
      </c>
      <c r="T7906" t="s">
        <v>26</v>
      </c>
      <c r="U7906" t="s">
        <v>39</v>
      </c>
      <c r="V7906" t="s">
        <v>28</v>
      </c>
      <c r="W7906" t="s">
        <v>35</v>
      </c>
      <c r="X7906" t="s">
        <v>30</v>
      </c>
    </row>
    <row r="7907" spans="1:24" x14ac:dyDescent="0.3">
      <c r="A7907">
        <v>15570417</v>
      </c>
      <c r="B7907" t="s">
        <v>805</v>
      </c>
      <c r="C7907">
        <v>579</v>
      </c>
      <c r="D7907" t="s">
        <v>42</v>
      </c>
      <c r="E7907" t="s">
        <v>24</v>
      </c>
      <c r="F7907">
        <v>35</v>
      </c>
      <c r="G7907">
        <v>1</v>
      </c>
      <c r="H7907">
        <v>0</v>
      </c>
      <c r="I7907">
        <v>2</v>
      </c>
      <c r="J7907">
        <v>1</v>
      </c>
      <c r="K7907">
        <v>0</v>
      </c>
      <c r="L7907">
        <v>4460</v>
      </c>
      <c r="M7907">
        <v>0</v>
      </c>
      <c r="N7907" t="str">
        <f>IF(BANK[[#This Row],[EXITED]]=0,"No","Yes")</f>
        <v>No</v>
      </c>
      <c r="O7907">
        <v>0</v>
      </c>
      <c r="P7907" t="str">
        <f>IF(BANK[[#This Row],[COMPLAIN]]=0,"No","Yes")</f>
        <v>No</v>
      </c>
      <c r="Q7907">
        <v>1</v>
      </c>
      <c r="R7907" t="s">
        <v>25</v>
      </c>
      <c r="S7907">
        <v>473</v>
      </c>
      <c r="T7907" t="s">
        <v>26</v>
      </c>
      <c r="U7907" t="s">
        <v>39</v>
      </c>
      <c r="V7907" t="s">
        <v>52</v>
      </c>
      <c r="W7907" t="s">
        <v>29</v>
      </c>
      <c r="X7907" t="s">
        <v>30</v>
      </c>
    </row>
    <row r="7908" spans="1:24" x14ac:dyDescent="0.3">
      <c r="A7908">
        <v>15769499</v>
      </c>
      <c r="B7908" t="s">
        <v>2644</v>
      </c>
      <c r="C7908">
        <v>545</v>
      </c>
      <c r="D7908" t="s">
        <v>23</v>
      </c>
      <c r="E7908" t="s">
        <v>45</v>
      </c>
      <c r="F7908">
        <v>74</v>
      </c>
      <c r="G7908">
        <v>3</v>
      </c>
      <c r="H7908">
        <v>0</v>
      </c>
      <c r="I7908">
        <v>2</v>
      </c>
      <c r="J7908">
        <v>1</v>
      </c>
      <c r="K7908">
        <v>1</v>
      </c>
      <c r="L7908">
        <v>161327</v>
      </c>
      <c r="M7908">
        <v>0</v>
      </c>
      <c r="N7908" t="str">
        <f>IF(BANK[[#This Row],[EXITED]]=0,"No","Yes")</f>
        <v>No</v>
      </c>
      <c r="O7908">
        <v>0</v>
      </c>
      <c r="P7908" t="str">
        <f>IF(BANK[[#This Row],[COMPLAIN]]=0,"No","Yes")</f>
        <v>No</v>
      </c>
      <c r="Q7908">
        <v>2</v>
      </c>
      <c r="R7908" t="s">
        <v>37</v>
      </c>
      <c r="S7908">
        <v>423</v>
      </c>
      <c r="T7908" t="s">
        <v>51</v>
      </c>
      <c r="U7908" t="s">
        <v>39</v>
      </c>
      <c r="V7908" t="s">
        <v>46</v>
      </c>
      <c r="W7908" t="s">
        <v>47</v>
      </c>
      <c r="X7908" t="s">
        <v>30</v>
      </c>
    </row>
    <row r="7909" spans="1:24" x14ac:dyDescent="0.3">
      <c r="A7909">
        <v>15688963</v>
      </c>
      <c r="B7909" t="s">
        <v>2645</v>
      </c>
      <c r="C7909">
        <v>731</v>
      </c>
      <c r="D7909" t="s">
        <v>42</v>
      </c>
      <c r="E7909" t="s">
        <v>45</v>
      </c>
      <c r="F7909">
        <v>52</v>
      </c>
      <c r="G7909">
        <v>10</v>
      </c>
      <c r="H7909">
        <v>0</v>
      </c>
      <c r="I7909">
        <v>1</v>
      </c>
      <c r="J7909">
        <v>1</v>
      </c>
      <c r="K7909">
        <v>1</v>
      </c>
      <c r="L7909">
        <v>24999</v>
      </c>
      <c r="M7909">
        <v>1</v>
      </c>
      <c r="N7909" t="str">
        <f>IF(BANK[[#This Row],[EXITED]]=0,"No","Yes")</f>
        <v>Yes</v>
      </c>
      <c r="O7909">
        <v>1</v>
      </c>
      <c r="P7909" t="str">
        <f>IF(BANK[[#This Row],[COMPLAIN]]=0,"No","Yes")</f>
        <v>Yes</v>
      </c>
      <c r="Q7909">
        <v>1</v>
      </c>
      <c r="R7909" t="s">
        <v>32</v>
      </c>
      <c r="S7909">
        <v>333</v>
      </c>
      <c r="T7909" t="s">
        <v>51</v>
      </c>
      <c r="U7909" t="s">
        <v>39</v>
      </c>
      <c r="V7909" t="s">
        <v>28</v>
      </c>
      <c r="W7909" t="s">
        <v>29</v>
      </c>
      <c r="X7909" t="s">
        <v>30</v>
      </c>
    </row>
    <row r="7910" spans="1:24" x14ac:dyDescent="0.3">
      <c r="A7910">
        <v>15633650</v>
      </c>
      <c r="B7910" t="s">
        <v>846</v>
      </c>
      <c r="C7910">
        <v>677</v>
      </c>
      <c r="D7910" t="s">
        <v>56</v>
      </c>
      <c r="E7910" t="s">
        <v>45</v>
      </c>
      <c r="F7910">
        <v>41</v>
      </c>
      <c r="G7910">
        <v>8</v>
      </c>
      <c r="H7910">
        <v>146721</v>
      </c>
      <c r="I7910">
        <v>2</v>
      </c>
      <c r="J7910">
        <v>1</v>
      </c>
      <c r="K7910">
        <v>1</v>
      </c>
      <c r="L7910">
        <v>4196</v>
      </c>
      <c r="M7910">
        <v>0</v>
      </c>
      <c r="N7910" t="str">
        <f>IF(BANK[[#This Row],[EXITED]]=0,"No","Yes")</f>
        <v>No</v>
      </c>
      <c r="O7910">
        <v>0</v>
      </c>
      <c r="P7910" t="str">
        <f>IF(BANK[[#This Row],[COMPLAIN]]=0,"No","Yes")</f>
        <v>No</v>
      </c>
      <c r="Q7910">
        <v>3</v>
      </c>
      <c r="R7910" t="s">
        <v>32</v>
      </c>
      <c r="S7910">
        <v>562</v>
      </c>
      <c r="T7910" t="s">
        <v>33</v>
      </c>
      <c r="U7910" t="s">
        <v>27</v>
      </c>
      <c r="V7910" t="s">
        <v>28</v>
      </c>
      <c r="W7910" t="s">
        <v>54</v>
      </c>
      <c r="X7910" t="s">
        <v>30</v>
      </c>
    </row>
    <row r="7911" spans="1:24" x14ac:dyDescent="0.3">
      <c r="A7911">
        <v>15604304</v>
      </c>
      <c r="B7911" t="s">
        <v>1328</v>
      </c>
      <c r="C7911">
        <v>539</v>
      </c>
      <c r="D7911" t="s">
        <v>56</v>
      </c>
      <c r="E7911" t="s">
        <v>45</v>
      </c>
      <c r="F7911">
        <v>34</v>
      </c>
      <c r="G7911">
        <v>4</v>
      </c>
      <c r="H7911">
        <v>91622</v>
      </c>
      <c r="I7911">
        <v>1</v>
      </c>
      <c r="J7911">
        <v>1</v>
      </c>
      <c r="K7911">
        <v>1</v>
      </c>
      <c r="L7911">
        <v>136603</v>
      </c>
      <c r="M7911">
        <v>0</v>
      </c>
      <c r="N7911" t="str">
        <f>IF(BANK[[#This Row],[EXITED]]=0,"No","Yes")</f>
        <v>No</v>
      </c>
      <c r="O7911">
        <v>0</v>
      </c>
      <c r="P7911" t="str">
        <f>IF(BANK[[#This Row],[COMPLAIN]]=0,"No","Yes")</f>
        <v>No</v>
      </c>
      <c r="Q7911">
        <v>5</v>
      </c>
      <c r="R7911" t="s">
        <v>43</v>
      </c>
      <c r="S7911">
        <v>714</v>
      </c>
      <c r="T7911" t="s">
        <v>26</v>
      </c>
      <c r="U7911" t="s">
        <v>34</v>
      </c>
      <c r="V7911" t="s">
        <v>46</v>
      </c>
      <c r="W7911" t="s">
        <v>35</v>
      </c>
      <c r="X7911" t="s">
        <v>30</v>
      </c>
    </row>
    <row r="7912" spans="1:24" x14ac:dyDescent="0.3">
      <c r="A7912">
        <v>15590476</v>
      </c>
      <c r="B7912" t="s">
        <v>1335</v>
      </c>
      <c r="C7912">
        <v>589</v>
      </c>
      <c r="D7912" t="s">
        <v>42</v>
      </c>
      <c r="E7912" t="s">
        <v>24</v>
      </c>
      <c r="F7912">
        <v>28</v>
      </c>
      <c r="G7912">
        <v>7</v>
      </c>
      <c r="H7912">
        <v>0</v>
      </c>
      <c r="I7912">
        <v>2</v>
      </c>
      <c r="J7912">
        <v>1</v>
      </c>
      <c r="K7912">
        <v>0</v>
      </c>
      <c r="L7912">
        <v>151646</v>
      </c>
      <c r="M7912">
        <v>0</v>
      </c>
      <c r="N7912" t="str">
        <f>IF(BANK[[#This Row],[EXITED]]=0,"No","Yes")</f>
        <v>No</v>
      </c>
      <c r="O7912">
        <v>0</v>
      </c>
      <c r="P7912" t="str">
        <f>IF(BANK[[#This Row],[COMPLAIN]]=0,"No","Yes")</f>
        <v>No</v>
      </c>
      <c r="Q7912">
        <v>4</v>
      </c>
      <c r="R7912" t="s">
        <v>37</v>
      </c>
      <c r="S7912">
        <v>553</v>
      </c>
      <c r="T7912" t="s">
        <v>26</v>
      </c>
      <c r="U7912" t="s">
        <v>39</v>
      </c>
      <c r="V7912" t="s">
        <v>28</v>
      </c>
      <c r="W7912" t="s">
        <v>40</v>
      </c>
      <c r="X7912" t="s">
        <v>30</v>
      </c>
    </row>
    <row r="7913" spans="1:24" x14ac:dyDescent="0.3">
      <c r="A7913">
        <v>15592583</v>
      </c>
      <c r="B7913" t="s">
        <v>2646</v>
      </c>
      <c r="C7913">
        <v>731</v>
      </c>
      <c r="D7913" t="s">
        <v>42</v>
      </c>
      <c r="E7913" t="s">
        <v>45</v>
      </c>
      <c r="F7913">
        <v>47</v>
      </c>
      <c r="G7913">
        <v>1</v>
      </c>
      <c r="H7913">
        <v>115414</v>
      </c>
      <c r="I7913">
        <v>3</v>
      </c>
      <c r="J7913">
        <v>0</v>
      </c>
      <c r="K7913">
        <v>0</v>
      </c>
      <c r="L7913">
        <v>191735</v>
      </c>
      <c r="M7913">
        <v>1</v>
      </c>
      <c r="N7913" t="str">
        <f>IF(BANK[[#This Row],[EXITED]]=0,"No","Yes")</f>
        <v>Yes</v>
      </c>
      <c r="O7913">
        <v>1</v>
      </c>
      <c r="P7913" t="str">
        <f>IF(BANK[[#This Row],[COMPLAIN]]=0,"No","Yes")</f>
        <v>Yes</v>
      </c>
      <c r="Q7913">
        <v>3</v>
      </c>
      <c r="R7913" t="s">
        <v>25</v>
      </c>
      <c r="S7913">
        <v>611</v>
      </c>
      <c r="T7913" t="s">
        <v>33</v>
      </c>
      <c r="U7913" t="s">
        <v>34</v>
      </c>
      <c r="V7913" t="s">
        <v>52</v>
      </c>
      <c r="W7913" t="s">
        <v>54</v>
      </c>
      <c r="X7913" t="s">
        <v>30</v>
      </c>
    </row>
    <row r="7914" spans="1:24" x14ac:dyDescent="0.3">
      <c r="A7914">
        <v>15750258</v>
      </c>
      <c r="B7914" t="s">
        <v>2647</v>
      </c>
      <c r="C7914">
        <v>675</v>
      </c>
      <c r="D7914" t="s">
        <v>42</v>
      </c>
      <c r="E7914" t="s">
        <v>45</v>
      </c>
      <c r="F7914">
        <v>32</v>
      </c>
      <c r="G7914">
        <v>2</v>
      </c>
      <c r="H7914">
        <v>155663</v>
      </c>
      <c r="I7914">
        <v>1</v>
      </c>
      <c r="J7914">
        <v>1</v>
      </c>
      <c r="K7914">
        <v>0</v>
      </c>
      <c r="L7914">
        <v>97659</v>
      </c>
      <c r="M7914">
        <v>0</v>
      </c>
      <c r="N7914" t="str">
        <f>IF(BANK[[#This Row],[EXITED]]=0,"No","Yes")</f>
        <v>No</v>
      </c>
      <c r="O7914">
        <v>0</v>
      </c>
      <c r="P7914" t="str">
        <f>IF(BANK[[#This Row],[COMPLAIN]]=0,"No","Yes")</f>
        <v>No</v>
      </c>
      <c r="Q7914">
        <v>2</v>
      </c>
      <c r="R7914" t="s">
        <v>37</v>
      </c>
      <c r="S7914">
        <v>655</v>
      </c>
      <c r="T7914" t="s">
        <v>26</v>
      </c>
      <c r="U7914" t="s">
        <v>27</v>
      </c>
      <c r="V7914" t="s">
        <v>52</v>
      </c>
      <c r="W7914" t="s">
        <v>47</v>
      </c>
      <c r="X7914" t="s">
        <v>30</v>
      </c>
    </row>
    <row r="7915" spans="1:24" x14ac:dyDescent="0.3">
      <c r="A7915">
        <v>15716134</v>
      </c>
      <c r="B7915" t="s">
        <v>201</v>
      </c>
      <c r="C7915">
        <v>617</v>
      </c>
      <c r="D7915" t="s">
        <v>42</v>
      </c>
      <c r="E7915" t="s">
        <v>24</v>
      </c>
      <c r="F7915">
        <v>40</v>
      </c>
      <c r="G7915">
        <v>5</v>
      </c>
      <c r="H7915">
        <v>190008</v>
      </c>
      <c r="I7915">
        <v>2</v>
      </c>
      <c r="J7915">
        <v>1</v>
      </c>
      <c r="K7915">
        <v>1</v>
      </c>
      <c r="L7915">
        <v>107048</v>
      </c>
      <c r="M7915">
        <v>0</v>
      </c>
      <c r="N7915" t="str">
        <f>IF(BANK[[#This Row],[EXITED]]=0,"No","Yes")</f>
        <v>No</v>
      </c>
      <c r="O7915">
        <v>0</v>
      </c>
      <c r="P7915" t="str">
        <f>IF(BANK[[#This Row],[COMPLAIN]]=0,"No","Yes")</f>
        <v>No</v>
      </c>
      <c r="Q7915">
        <v>4</v>
      </c>
      <c r="R7915" t="s">
        <v>25</v>
      </c>
      <c r="S7915">
        <v>486</v>
      </c>
      <c r="T7915" t="s">
        <v>33</v>
      </c>
      <c r="U7915" t="s">
        <v>27</v>
      </c>
      <c r="V7915" t="s">
        <v>46</v>
      </c>
      <c r="W7915" t="s">
        <v>40</v>
      </c>
      <c r="X7915" t="s">
        <v>30</v>
      </c>
    </row>
    <row r="7916" spans="1:24" x14ac:dyDescent="0.3">
      <c r="A7916">
        <v>15669899</v>
      </c>
      <c r="B7916" t="s">
        <v>2648</v>
      </c>
      <c r="C7916">
        <v>755</v>
      </c>
      <c r="D7916" t="s">
        <v>56</v>
      </c>
      <c r="E7916" t="s">
        <v>45</v>
      </c>
      <c r="F7916">
        <v>45</v>
      </c>
      <c r="G7916">
        <v>7</v>
      </c>
      <c r="H7916">
        <v>135643</v>
      </c>
      <c r="I7916">
        <v>1</v>
      </c>
      <c r="J7916">
        <v>0</v>
      </c>
      <c r="K7916">
        <v>0</v>
      </c>
      <c r="L7916">
        <v>143620</v>
      </c>
      <c r="M7916">
        <v>1</v>
      </c>
      <c r="N7916" t="str">
        <f>IF(BANK[[#This Row],[EXITED]]=0,"No","Yes")</f>
        <v>Yes</v>
      </c>
      <c r="O7916">
        <v>1</v>
      </c>
      <c r="P7916" t="str">
        <f>IF(BANK[[#This Row],[COMPLAIN]]=0,"No","Yes")</f>
        <v>Yes</v>
      </c>
      <c r="Q7916">
        <v>3</v>
      </c>
      <c r="R7916" t="s">
        <v>43</v>
      </c>
      <c r="S7916">
        <v>265</v>
      </c>
      <c r="T7916" t="s">
        <v>33</v>
      </c>
      <c r="U7916" t="s">
        <v>27</v>
      </c>
      <c r="V7916" t="s">
        <v>28</v>
      </c>
      <c r="W7916" t="s">
        <v>54</v>
      </c>
      <c r="X7916" t="s">
        <v>30</v>
      </c>
    </row>
    <row r="7917" spans="1:24" x14ac:dyDescent="0.3">
      <c r="A7917">
        <v>15702430</v>
      </c>
      <c r="B7917" t="s">
        <v>2271</v>
      </c>
      <c r="C7917">
        <v>548</v>
      </c>
      <c r="D7917" t="s">
        <v>42</v>
      </c>
      <c r="E7917" t="s">
        <v>45</v>
      </c>
      <c r="F7917">
        <v>35</v>
      </c>
      <c r="G7917">
        <v>10</v>
      </c>
      <c r="H7917">
        <v>0</v>
      </c>
      <c r="I7917">
        <v>1</v>
      </c>
      <c r="J7917">
        <v>1</v>
      </c>
      <c r="K7917">
        <v>1</v>
      </c>
      <c r="L7917">
        <v>31300</v>
      </c>
      <c r="M7917">
        <v>0</v>
      </c>
      <c r="N7917" t="str">
        <f>IF(BANK[[#This Row],[EXITED]]=0,"No","Yes")</f>
        <v>No</v>
      </c>
      <c r="O7917">
        <v>0</v>
      </c>
      <c r="P7917" t="str">
        <f>IF(BANK[[#This Row],[COMPLAIN]]=0,"No","Yes")</f>
        <v>No</v>
      </c>
      <c r="Q7917">
        <v>5</v>
      </c>
      <c r="R7917" t="s">
        <v>37</v>
      </c>
      <c r="S7917">
        <v>638</v>
      </c>
      <c r="T7917" t="s">
        <v>26</v>
      </c>
      <c r="U7917" t="s">
        <v>39</v>
      </c>
      <c r="V7917" t="s">
        <v>28</v>
      </c>
      <c r="W7917" t="s">
        <v>35</v>
      </c>
      <c r="X7917" t="s">
        <v>30</v>
      </c>
    </row>
    <row r="7918" spans="1:24" x14ac:dyDescent="0.3">
      <c r="A7918">
        <v>15624428</v>
      </c>
      <c r="B7918" t="s">
        <v>857</v>
      </c>
      <c r="C7918">
        <v>651</v>
      </c>
      <c r="D7918" t="s">
        <v>56</v>
      </c>
      <c r="E7918" t="s">
        <v>45</v>
      </c>
      <c r="F7918">
        <v>24</v>
      </c>
      <c r="G7918">
        <v>7</v>
      </c>
      <c r="H7918">
        <v>40225</v>
      </c>
      <c r="I7918">
        <v>1</v>
      </c>
      <c r="J7918">
        <v>1</v>
      </c>
      <c r="K7918">
        <v>1</v>
      </c>
      <c r="L7918">
        <v>178341</v>
      </c>
      <c r="M7918">
        <v>0</v>
      </c>
      <c r="N7918" t="str">
        <f>IF(BANK[[#This Row],[EXITED]]=0,"No","Yes")</f>
        <v>No</v>
      </c>
      <c r="O7918">
        <v>0</v>
      </c>
      <c r="P7918" t="str">
        <f>IF(BANK[[#This Row],[COMPLAIN]]=0,"No","Yes")</f>
        <v>No</v>
      </c>
      <c r="Q7918">
        <v>4</v>
      </c>
      <c r="R7918" t="s">
        <v>43</v>
      </c>
      <c r="S7918">
        <v>842</v>
      </c>
      <c r="T7918" t="s">
        <v>38</v>
      </c>
      <c r="U7918" t="s">
        <v>34</v>
      </c>
      <c r="V7918" t="s">
        <v>28</v>
      </c>
      <c r="W7918" t="s">
        <v>40</v>
      </c>
      <c r="X7918" t="s">
        <v>30</v>
      </c>
    </row>
    <row r="7919" spans="1:24" x14ac:dyDescent="0.3">
      <c r="A7919">
        <v>15739131</v>
      </c>
      <c r="B7919" t="s">
        <v>2649</v>
      </c>
      <c r="C7919">
        <v>718</v>
      </c>
      <c r="D7919" t="s">
        <v>56</v>
      </c>
      <c r="E7919" t="s">
        <v>24</v>
      </c>
      <c r="F7919">
        <v>28</v>
      </c>
      <c r="G7919">
        <v>4</v>
      </c>
      <c r="H7919">
        <v>65643</v>
      </c>
      <c r="I7919">
        <v>1</v>
      </c>
      <c r="J7919">
        <v>1</v>
      </c>
      <c r="K7919">
        <v>0</v>
      </c>
      <c r="L7919">
        <v>28761</v>
      </c>
      <c r="M7919">
        <v>0</v>
      </c>
      <c r="N7919" t="str">
        <f>IF(BANK[[#This Row],[EXITED]]=0,"No","Yes")</f>
        <v>No</v>
      </c>
      <c r="O7919">
        <v>0</v>
      </c>
      <c r="P7919" t="str">
        <f>IF(BANK[[#This Row],[COMPLAIN]]=0,"No","Yes")</f>
        <v>No</v>
      </c>
      <c r="Q7919">
        <v>5</v>
      </c>
      <c r="R7919" t="s">
        <v>25</v>
      </c>
      <c r="S7919">
        <v>887</v>
      </c>
      <c r="T7919" t="s">
        <v>26</v>
      </c>
      <c r="U7919" t="s">
        <v>34</v>
      </c>
      <c r="V7919" t="s">
        <v>46</v>
      </c>
      <c r="W7919" t="s">
        <v>35</v>
      </c>
      <c r="X7919" t="s">
        <v>30</v>
      </c>
    </row>
    <row r="7920" spans="1:24" x14ac:dyDescent="0.3">
      <c r="A7920">
        <v>15616451</v>
      </c>
      <c r="B7920" t="s">
        <v>292</v>
      </c>
      <c r="C7920">
        <v>697</v>
      </c>
      <c r="D7920" t="s">
        <v>42</v>
      </c>
      <c r="E7920" t="s">
        <v>45</v>
      </c>
      <c r="F7920">
        <v>47</v>
      </c>
      <c r="G7920">
        <v>6</v>
      </c>
      <c r="H7920">
        <v>128253</v>
      </c>
      <c r="I7920">
        <v>1</v>
      </c>
      <c r="J7920">
        <v>1</v>
      </c>
      <c r="K7920">
        <v>1</v>
      </c>
      <c r="L7920">
        <v>168053</v>
      </c>
      <c r="M7920">
        <v>0</v>
      </c>
      <c r="N7920" t="str">
        <f>IF(BANK[[#This Row],[EXITED]]=0,"No","Yes")</f>
        <v>No</v>
      </c>
      <c r="O7920">
        <v>0</v>
      </c>
      <c r="P7920" t="str">
        <f>IF(BANK[[#This Row],[COMPLAIN]]=0,"No","Yes")</f>
        <v>No</v>
      </c>
      <c r="Q7920">
        <v>1</v>
      </c>
      <c r="R7920" t="s">
        <v>32</v>
      </c>
      <c r="S7920">
        <v>281</v>
      </c>
      <c r="T7920" t="s">
        <v>33</v>
      </c>
      <c r="U7920" t="s">
        <v>27</v>
      </c>
      <c r="V7920" t="s">
        <v>46</v>
      </c>
      <c r="W7920" t="s">
        <v>29</v>
      </c>
      <c r="X7920" t="s">
        <v>30</v>
      </c>
    </row>
    <row r="7921" spans="1:24" x14ac:dyDescent="0.3">
      <c r="A7921">
        <v>15578186</v>
      </c>
      <c r="B7921" t="s">
        <v>839</v>
      </c>
      <c r="C7921">
        <v>486</v>
      </c>
      <c r="D7921" t="s">
        <v>56</v>
      </c>
      <c r="E7921" t="s">
        <v>24</v>
      </c>
      <c r="F7921">
        <v>37</v>
      </c>
      <c r="G7921">
        <v>9</v>
      </c>
      <c r="H7921">
        <v>115218</v>
      </c>
      <c r="I7921">
        <v>2</v>
      </c>
      <c r="J7921">
        <v>1</v>
      </c>
      <c r="K7921">
        <v>0</v>
      </c>
      <c r="L7921">
        <v>144995</v>
      </c>
      <c r="M7921">
        <v>0</v>
      </c>
      <c r="N7921" t="str">
        <f>IF(BANK[[#This Row],[EXITED]]=0,"No","Yes")</f>
        <v>No</v>
      </c>
      <c r="O7921">
        <v>0</v>
      </c>
      <c r="P7921" t="str">
        <f>IF(BANK[[#This Row],[COMPLAIN]]=0,"No","Yes")</f>
        <v>No</v>
      </c>
      <c r="Q7921">
        <v>1</v>
      </c>
      <c r="R7921" t="s">
        <v>25</v>
      </c>
      <c r="S7921">
        <v>882</v>
      </c>
      <c r="T7921" t="s">
        <v>33</v>
      </c>
      <c r="U7921" t="s">
        <v>34</v>
      </c>
      <c r="V7921" t="s">
        <v>28</v>
      </c>
      <c r="W7921" t="s">
        <v>29</v>
      </c>
      <c r="X7921" t="s">
        <v>30</v>
      </c>
    </row>
    <row r="7922" spans="1:24" x14ac:dyDescent="0.3">
      <c r="A7922">
        <v>15662403</v>
      </c>
      <c r="B7922" t="s">
        <v>2650</v>
      </c>
      <c r="C7922">
        <v>622</v>
      </c>
      <c r="D7922" t="s">
        <v>42</v>
      </c>
      <c r="E7922" t="s">
        <v>45</v>
      </c>
      <c r="F7922">
        <v>32</v>
      </c>
      <c r="G7922">
        <v>6</v>
      </c>
      <c r="H7922">
        <v>169089</v>
      </c>
      <c r="I7922">
        <v>2</v>
      </c>
      <c r="J7922">
        <v>1</v>
      </c>
      <c r="K7922">
        <v>0</v>
      </c>
      <c r="L7922">
        <v>101058</v>
      </c>
      <c r="M7922">
        <v>0</v>
      </c>
      <c r="N7922" t="str">
        <f>IF(BANK[[#This Row],[EXITED]]=0,"No","Yes")</f>
        <v>No</v>
      </c>
      <c r="O7922">
        <v>0</v>
      </c>
      <c r="P7922" t="str">
        <f>IF(BANK[[#This Row],[COMPLAIN]]=0,"No","Yes")</f>
        <v>No</v>
      </c>
      <c r="Q7922">
        <v>5</v>
      </c>
      <c r="R7922" t="s">
        <v>37</v>
      </c>
      <c r="S7922">
        <v>238</v>
      </c>
      <c r="T7922" t="s">
        <v>26</v>
      </c>
      <c r="U7922" t="s">
        <v>27</v>
      </c>
      <c r="V7922" t="s">
        <v>46</v>
      </c>
      <c r="W7922" t="s">
        <v>35</v>
      </c>
      <c r="X7922" t="s">
        <v>30</v>
      </c>
    </row>
    <row r="7923" spans="1:24" x14ac:dyDescent="0.3">
      <c r="A7923">
        <v>15773890</v>
      </c>
      <c r="B7923" t="s">
        <v>1533</v>
      </c>
      <c r="C7923">
        <v>733</v>
      </c>
      <c r="D7923" t="s">
        <v>42</v>
      </c>
      <c r="E7923" t="s">
        <v>24</v>
      </c>
      <c r="F7923">
        <v>22</v>
      </c>
      <c r="G7923">
        <v>5</v>
      </c>
      <c r="H7923">
        <v>0</v>
      </c>
      <c r="I7923">
        <v>2</v>
      </c>
      <c r="J7923">
        <v>1</v>
      </c>
      <c r="K7923">
        <v>1</v>
      </c>
      <c r="L7923">
        <v>117202</v>
      </c>
      <c r="M7923">
        <v>0</v>
      </c>
      <c r="N7923" t="str">
        <f>IF(BANK[[#This Row],[EXITED]]=0,"No","Yes")</f>
        <v>No</v>
      </c>
      <c r="O7923">
        <v>0</v>
      </c>
      <c r="P7923" t="str">
        <f>IF(BANK[[#This Row],[COMPLAIN]]=0,"No","Yes")</f>
        <v>No</v>
      </c>
      <c r="Q7923">
        <v>3</v>
      </c>
      <c r="R7923" t="s">
        <v>32</v>
      </c>
      <c r="S7923">
        <v>279</v>
      </c>
      <c r="T7923" t="s">
        <v>38</v>
      </c>
      <c r="U7923" t="s">
        <v>39</v>
      </c>
      <c r="V7923" t="s">
        <v>46</v>
      </c>
      <c r="W7923" t="s">
        <v>54</v>
      </c>
      <c r="X7923" t="s">
        <v>30</v>
      </c>
    </row>
    <row r="7924" spans="1:24" x14ac:dyDescent="0.3">
      <c r="A7924">
        <v>15671256</v>
      </c>
      <c r="B7924" t="s">
        <v>2173</v>
      </c>
      <c r="C7924">
        <v>850</v>
      </c>
      <c r="D7924" t="s">
        <v>42</v>
      </c>
      <c r="E7924" t="s">
        <v>45</v>
      </c>
      <c r="F7924">
        <v>35</v>
      </c>
      <c r="G7924">
        <v>1</v>
      </c>
      <c r="H7924">
        <v>211774</v>
      </c>
      <c r="I7924">
        <v>1</v>
      </c>
      <c r="J7924">
        <v>1</v>
      </c>
      <c r="K7924">
        <v>0</v>
      </c>
      <c r="L7924">
        <v>188574</v>
      </c>
      <c r="M7924">
        <v>1</v>
      </c>
      <c r="N7924" t="str">
        <f>IF(BANK[[#This Row],[EXITED]]=0,"No","Yes")</f>
        <v>Yes</v>
      </c>
      <c r="O7924">
        <v>1</v>
      </c>
      <c r="P7924" t="str">
        <f>IF(BANK[[#This Row],[COMPLAIN]]=0,"No","Yes")</f>
        <v>Yes</v>
      </c>
      <c r="Q7924">
        <v>2</v>
      </c>
      <c r="R7924" t="s">
        <v>43</v>
      </c>
      <c r="S7924">
        <v>757</v>
      </c>
      <c r="T7924" t="s">
        <v>26</v>
      </c>
      <c r="U7924" t="s">
        <v>27</v>
      </c>
      <c r="V7924" t="s">
        <v>52</v>
      </c>
      <c r="W7924" t="s">
        <v>47</v>
      </c>
      <c r="X7924" t="s">
        <v>80</v>
      </c>
    </row>
    <row r="7925" spans="1:24" x14ac:dyDescent="0.3">
      <c r="A7925">
        <v>15567832</v>
      </c>
      <c r="B7925" t="s">
        <v>138</v>
      </c>
      <c r="C7925">
        <v>550</v>
      </c>
      <c r="D7925" t="s">
        <v>42</v>
      </c>
      <c r="E7925" t="s">
        <v>45</v>
      </c>
      <c r="F7925">
        <v>40</v>
      </c>
      <c r="G7925">
        <v>7</v>
      </c>
      <c r="H7925">
        <v>114355</v>
      </c>
      <c r="I7925">
        <v>1</v>
      </c>
      <c r="J7925">
        <v>1</v>
      </c>
      <c r="K7925">
        <v>0</v>
      </c>
      <c r="L7925">
        <v>54019</v>
      </c>
      <c r="M7925">
        <v>0</v>
      </c>
      <c r="N7925" t="str">
        <f>IF(BANK[[#This Row],[EXITED]]=0,"No","Yes")</f>
        <v>No</v>
      </c>
      <c r="O7925">
        <v>0</v>
      </c>
      <c r="P7925" t="str">
        <f>IF(BANK[[#This Row],[COMPLAIN]]=0,"No","Yes")</f>
        <v>No</v>
      </c>
      <c r="Q7925">
        <v>1</v>
      </c>
      <c r="R7925" t="s">
        <v>25</v>
      </c>
      <c r="S7925">
        <v>951</v>
      </c>
      <c r="T7925" t="s">
        <v>33</v>
      </c>
      <c r="U7925" t="s">
        <v>34</v>
      </c>
      <c r="V7925" t="s">
        <v>28</v>
      </c>
      <c r="W7925" t="s">
        <v>29</v>
      </c>
      <c r="X7925" t="s">
        <v>30</v>
      </c>
    </row>
    <row r="7926" spans="1:24" x14ac:dyDescent="0.3">
      <c r="A7926">
        <v>15595440</v>
      </c>
      <c r="B7926" t="s">
        <v>2650</v>
      </c>
      <c r="C7926">
        <v>508</v>
      </c>
      <c r="D7926" t="s">
        <v>42</v>
      </c>
      <c r="E7926" t="s">
        <v>24</v>
      </c>
      <c r="F7926">
        <v>49</v>
      </c>
      <c r="G7926">
        <v>7</v>
      </c>
      <c r="H7926">
        <v>122451</v>
      </c>
      <c r="I7926">
        <v>2</v>
      </c>
      <c r="J7926">
        <v>1</v>
      </c>
      <c r="K7926">
        <v>1</v>
      </c>
      <c r="L7926">
        <v>75808</v>
      </c>
      <c r="M7926">
        <v>0</v>
      </c>
      <c r="N7926" t="str">
        <f>IF(BANK[[#This Row],[EXITED]]=0,"No","Yes")</f>
        <v>No</v>
      </c>
      <c r="O7926">
        <v>0</v>
      </c>
      <c r="P7926" t="str">
        <f>IF(BANK[[#This Row],[COMPLAIN]]=0,"No","Yes")</f>
        <v>No</v>
      </c>
      <c r="Q7926">
        <v>3</v>
      </c>
      <c r="R7926" t="s">
        <v>25</v>
      </c>
      <c r="S7926">
        <v>881</v>
      </c>
      <c r="T7926" t="s">
        <v>33</v>
      </c>
      <c r="U7926" t="s">
        <v>27</v>
      </c>
      <c r="V7926" t="s">
        <v>28</v>
      </c>
      <c r="W7926" t="s">
        <v>54</v>
      </c>
      <c r="X7926" t="s">
        <v>30</v>
      </c>
    </row>
    <row r="7927" spans="1:24" x14ac:dyDescent="0.3">
      <c r="A7927">
        <v>15665678</v>
      </c>
      <c r="B7927" t="s">
        <v>132</v>
      </c>
      <c r="C7927">
        <v>607</v>
      </c>
      <c r="D7927" t="s">
        <v>23</v>
      </c>
      <c r="E7927" t="s">
        <v>24</v>
      </c>
      <c r="F7927">
        <v>36</v>
      </c>
      <c r="G7927">
        <v>8</v>
      </c>
      <c r="H7927">
        <v>158262</v>
      </c>
      <c r="I7927">
        <v>1</v>
      </c>
      <c r="J7927">
        <v>1</v>
      </c>
      <c r="K7927">
        <v>1</v>
      </c>
      <c r="L7927">
        <v>76745</v>
      </c>
      <c r="M7927">
        <v>0</v>
      </c>
      <c r="N7927" t="str">
        <f>IF(BANK[[#This Row],[EXITED]]=0,"No","Yes")</f>
        <v>No</v>
      </c>
      <c r="O7927">
        <v>0</v>
      </c>
      <c r="P7927" t="str">
        <f>IF(BANK[[#This Row],[COMPLAIN]]=0,"No","Yes")</f>
        <v>No</v>
      </c>
      <c r="Q7927">
        <v>5</v>
      </c>
      <c r="R7927" t="s">
        <v>25</v>
      </c>
      <c r="S7927">
        <v>863</v>
      </c>
      <c r="T7927" t="s">
        <v>33</v>
      </c>
      <c r="U7927" t="s">
        <v>27</v>
      </c>
      <c r="V7927" t="s">
        <v>28</v>
      </c>
      <c r="W7927" t="s">
        <v>35</v>
      </c>
      <c r="X7927" t="s">
        <v>30</v>
      </c>
    </row>
    <row r="7928" spans="1:24" x14ac:dyDescent="0.3">
      <c r="A7928">
        <v>15753549</v>
      </c>
      <c r="B7928" t="s">
        <v>1189</v>
      </c>
      <c r="C7928">
        <v>669</v>
      </c>
      <c r="D7928" t="s">
        <v>42</v>
      </c>
      <c r="E7928" t="s">
        <v>24</v>
      </c>
      <c r="F7928">
        <v>25</v>
      </c>
      <c r="G7928">
        <v>1</v>
      </c>
      <c r="H7928">
        <v>157849</v>
      </c>
      <c r="I7928">
        <v>1</v>
      </c>
      <c r="J7928">
        <v>0</v>
      </c>
      <c r="K7928">
        <v>0</v>
      </c>
      <c r="L7928">
        <v>37544</v>
      </c>
      <c r="M7928">
        <v>1</v>
      </c>
      <c r="N7928" t="str">
        <f>IF(BANK[[#This Row],[EXITED]]=0,"No","Yes")</f>
        <v>Yes</v>
      </c>
      <c r="O7928">
        <v>1</v>
      </c>
      <c r="P7928" t="str">
        <f>IF(BANK[[#This Row],[COMPLAIN]]=0,"No","Yes")</f>
        <v>Yes</v>
      </c>
      <c r="Q7928">
        <v>3</v>
      </c>
      <c r="R7928" t="s">
        <v>25</v>
      </c>
      <c r="S7928">
        <v>354</v>
      </c>
      <c r="T7928" t="s">
        <v>38</v>
      </c>
      <c r="U7928" t="s">
        <v>27</v>
      </c>
      <c r="V7928" t="s">
        <v>52</v>
      </c>
      <c r="W7928" t="s">
        <v>54</v>
      </c>
      <c r="X7928" t="s">
        <v>30</v>
      </c>
    </row>
    <row r="7929" spans="1:24" x14ac:dyDescent="0.3">
      <c r="A7929">
        <v>15612776</v>
      </c>
      <c r="B7929" t="s">
        <v>618</v>
      </c>
      <c r="C7929">
        <v>850</v>
      </c>
      <c r="D7929" t="s">
        <v>23</v>
      </c>
      <c r="E7929" t="s">
        <v>45</v>
      </c>
      <c r="F7929">
        <v>39</v>
      </c>
      <c r="G7929">
        <v>10</v>
      </c>
      <c r="H7929">
        <v>0</v>
      </c>
      <c r="I7929">
        <v>2</v>
      </c>
      <c r="J7929">
        <v>1</v>
      </c>
      <c r="K7929">
        <v>1</v>
      </c>
      <c r="L7929">
        <v>143030</v>
      </c>
      <c r="M7929">
        <v>0</v>
      </c>
      <c r="N7929" t="str">
        <f>IF(BANK[[#This Row],[EXITED]]=0,"No","Yes")</f>
        <v>No</v>
      </c>
      <c r="O7929">
        <v>0</v>
      </c>
      <c r="P7929" t="str">
        <f>IF(BANK[[#This Row],[COMPLAIN]]=0,"No","Yes")</f>
        <v>No</v>
      </c>
      <c r="Q7929">
        <v>3</v>
      </c>
      <c r="R7929" t="s">
        <v>32</v>
      </c>
      <c r="S7929">
        <v>440</v>
      </c>
      <c r="T7929" t="s">
        <v>33</v>
      </c>
      <c r="U7929" t="s">
        <v>39</v>
      </c>
      <c r="V7929" t="s">
        <v>28</v>
      </c>
      <c r="W7929" t="s">
        <v>54</v>
      </c>
      <c r="X7929" t="s">
        <v>30</v>
      </c>
    </row>
    <row r="7930" spans="1:24" x14ac:dyDescent="0.3">
      <c r="A7930">
        <v>15624068</v>
      </c>
      <c r="B7930" t="s">
        <v>44</v>
      </c>
      <c r="C7930">
        <v>779</v>
      </c>
      <c r="D7930" t="s">
        <v>42</v>
      </c>
      <c r="E7930" t="s">
        <v>45</v>
      </c>
      <c r="F7930">
        <v>26</v>
      </c>
      <c r="G7930">
        <v>0</v>
      </c>
      <c r="H7930">
        <v>0</v>
      </c>
      <c r="I7930">
        <v>2</v>
      </c>
      <c r="J7930">
        <v>0</v>
      </c>
      <c r="K7930">
        <v>1</v>
      </c>
      <c r="L7930">
        <v>111906</v>
      </c>
      <c r="M7930">
        <v>0</v>
      </c>
      <c r="N7930" t="str">
        <f>IF(BANK[[#This Row],[EXITED]]=0,"No","Yes")</f>
        <v>No</v>
      </c>
      <c r="O7930">
        <v>0</v>
      </c>
      <c r="P7930" t="str">
        <f>IF(BANK[[#This Row],[COMPLAIN]]=0,"No","Yes")</f>
        <v>No</v>
      </c>
      <c r="Q7930">
        <v>2</v>
      </c>
      <c r="R7930" t="s">
        <v>32</v>
      </c>
      <c r="S7930">
        <v>804</v>
      </c>
      <c r="T7930" t="s">
        <v>26</v>
      </c>
      <c r="U7930" t="s">
        <v>39</v>
      </c>
      <c r="V7930" t="s">
        <v>52</v>
      </c>
      <c r="W7930" t="s">
        <v>47</v>
      </c>
      <c r="X7930" t="s">
        <v>30</v>
      </c>
    </row>
    <row r="7931" spans="1:24" x14ac:dyDescent="0.3">
      <c r="A7931">
        <v>15621432</v>
      </c>
      <c r="B7931" t="s">
        <v>1837</v>
      </c>
      <c r="C7931">
        <v>630</v>
      </c>
      <c r="D7931" t="s">
        <v>23</v>
      </c>
      <c r="E7931" t="s">
        <v>24</v>
      </c>
      <c r="F7931">
        <v>35</v>
      </c>
      <c r="G7931">
        <v>1</v>
      </c>
      <c r="H7931">
        <v>0</v>
      </c>
      <c r="I7931">
        <v>2</v>
      </c>
      <c r="J7931">
        <v>0</v>
      </c>
      <c r="K7931">
        <v>0</v>
      </c>
      <c r="L7931">
        <v>186826</v>
      </c>
      <c r="M7931">
        <v>0</v>
      </c>
      <c r="N7931" t="str">
        <f>IF(BANK[[#This Row],[EXITED]]=0,"No","Yes")</f>
        <v>No</v>
      </c>
      <c r="O7931">
        <v>0</v>
      </c>
      <c r="P7931" t="str">
        <f>IF(BANK[[#This Row],[COMPLAIN]]=0,"No","Yes")</f>
        <v>No</v>
      </c>
      <c r="Q7931">
        <v>1</v>
      </c>
      <c r="R7931" t="s">
        <v>43</v>
      </c>
      <c r="S7931">
        <v>548</v>
      </c>
      <c r="T7931" t="s">
        <v>26</v>
      </c>
      <c r="U7931" t="s">
        <v>39</v>
      </c>
      <c r="V7931" t="s">
        <v>52</v>
      </c>
      <c r="W7931" t="s">
        <v>29</v>
      </c>
      <c r="X7931" t="s">
        <v>30</v>
      </c>
    </row>
    <row r="7932" spans="1:24" x14ac:dyDescent="0.3">
      <c r="A7932">
        <v>15572467</v>
      </c>
      <c r="B7932" t="s">
        <v>427</v>
      </c>
      <c r="C7932">
        <v>506</v>
      </c>
      <c r="D7932" t="s">
        <v>42</v>
      </c>
      <c r="E7932" t="s">
        <v>24</v>
      </c>
      <c r="F7932">
        <v>37</v>
      </c>
      <c r="G7932">
        <v>5</v>
      </c>
      <c r="H7932">
        <v>0</v>
      </c>
      <c r="I7932">
        <v>2</v>
      </c>
      <c r="J7932">
        <v>1</v>
      </c>
      <c r="K7932">
        <v>1</v>
      </c>
      <c r="L7932">
        <v>127544</v>
      </c>
      <c r="M7932">
        <v>0</v>
      </c>
      <c r="N7932" t="str">
        <f>IF(BANK[[#This Row],[EXITED]]=0,"No","Yes")</f>
        <v>No</v>
      </c>
      <c r="O7932">
        <v>0</v>
      </c>
      <c r="P7932" t="str">
        <f>IF(BANK[[#This Row],[COMPLAIN]]=0,"No","Yes")</f>
        <v>No</v>
      </c>
      <c r="Q7932">
        <v>4</v>
      </c>
      <c r="R7932" t="s">
        <v>37</v>
      </c>
      <c r="S7932">
        <v>837</v>
      </c>
      <c r="T7932" t="s">
        <v>33</v>
      </c>
      <c r="U7932" t="s">
        <v>39</v>
      </c>
      <c r="V7932" t="s">
        <v>46</v>
      </c>
      <c r="W7932" t="s">
        <v>40</v>
      </c>
      <c r="X7932" t="s">
        <v>30</v>
      </c>
    </row>
    <row r="7933" spans="1:24" x14ac:dyDescent="0.3">
      <c r="A7933">
        <v>15769346</v>
      </c>
      <c r="B7933" t="s">
        <v>2651</v>
      </c>
      <c r="C7933">
        <v>587</v>
      </c>
      <c r="D7933" t="s">
        <v>42</v>
      </c>
      <c r="E7933" t="s">
        <v>45</v>
      </c>
      <c r="F7933">
        <v>36</v>
      </c>
      <c r="G7933">
        <v>1</v>
      </c>
      <c r="H7933">
        <v>134997</v>
      </c>
      <c r="I7933">
        <v>2</v>
      </c>
      <c r="J7933">
        <v>1</v>
      </c>
      <c r="K7933">
        <v>0</v>
      </c>
      <c r="L7933">
        <v>44688</v>
      </c>
      <c r="M7933">
        <v>0</v>
      </c>
      <c r="N7933" t="str">
        <f>IF(BANK[[#This Row],[EXITED]]=0,"No","Yes")</f>
        <v>No</v>
      </c>
      <c r="O7933">
        <v>0</v>
      </c>
      <c r="P7933" t="str">
        <f>IF(BANK[[#This Row],[COMPLAIN]]=0,"No","Yes")</f>
        <v>No</v>
      </c>
      <c r="Q7933">
        <v>1</v>
      </c>
      <c r="R7933" t="s">
        <v>43</v>
      </c>
      <c r="S7933">
        <v>675</v>
      </c>
      <c r="T7933" t="s">
        <v>33</v>
      </c>
      <c r="U7933" t="s">
        <v>27</v>
      </c>
      <c r="V7933" t="s">
        <v>52</v>
      </c>
      <c r="W7933" t="s">
        <v>29</v>
      </c>
      <c r="X7933" t="s">
        <v>30</v>
      </c>
    </row>
    <row r="7934" spans="1:24" x14ac:dyDescent="0.3">
      <c r="A7934">
        <v>15690925</v>
      </c>
      <c r="B7934" t="s">
        <v>157</v>
      </c>
      <c r="C7934">
        <v>527</v>
      </c>
      <c r="D7934" t="s">
        <v>23</v>
      </c>
      <c r="E7934" t="s">
        <v>45</v>
      </c>
      <c r="F7934">
        <v>29</v>
      </c>
      <c r="G7934">
        <v>2</v>
      </c>
      <c r="H7934">
        <v>27756</v>
      </c>
      <c r="I7934">
        <v>1</v>
      </c>
      <c r="J7934">
        <v>1</v>
      </c>
      <c r="K7934">
        <v>0</v>
      </c>
      <c r="L7934">
        <v>97468</v>
      </c>
      <c r="M7934">
        <v>1</v>
      </c>
      <c r="N7934" t="str">
        <f>IF(BANK[[#This Row],[EXITED]]=0,"No","Yes")</f>
        <v>Yes</v>
      </c>
      <c r="O7934">
        <v>1</v>
      </c>
      <c r="P7934" t="str">
        <f>IF(BANK[[#This Row],[COMPLAIN]]=0,"No","Yes")</f>
        <v>Yes</v>
      </c>
      <c r="Q7934">
        <v>3</v>
      </c>
      <c r="R7934" t="s">
        <v>43</v>
      </c>
      <c r="S7934">
        <v>525</v>
      </c>
      <c r="T7934" t="s">
        <v>26</v>
      </c>
      <c r="U7934" t="s">
        <v>34</v>
      </c>
      <c r="V7934" t="s">
        <v>52</v>
      </c>
      <c r="W7934" t="s">
        <v>54</v>
      </c>
      <c r="X7934" t="s">
        <v>30</v>
      </c>
    </row>
    <row r="7935" spans="1:24" x14ac:dyDescent="0.3">
      <c r="A7935">
        <v>15574947</v>
      </c>
      <c r="B7935" t="s">
        <v>491</v>
      </c>
      <c r="C7935">
        <v>656</v>
      </c>
      <c r="D7935" t="s">
        <v>42</v>
      </c>
      <c r="E7935" t="s">
        <v>24</v>
      </c>
      <c r="F7935">
        <v>36</v>
      </c>
      <c r="G7935">
        <v>8</v>
      </c>
      <c r="H7935">
        <v>97786</v>
      </c>
      <c r="I7935">
        <v>2</v>
      </c>
      <c r="J7935">
        <v>0</v>
      </c>
      <c r="K7935">
        <v>1</v>
      </c>
      <c r="L7935">
        <v>21478</v>
      </c>
      <c r="M7935">
        <v>0</v>
      </c>
      <c r="N7935" t="str">
        <f>IF(BANK[[#This Row],[EXITED]]=0,"No","Yes")</f>
        <v>No</v>
      </c>
      <c r="O7935">
        <v>0</v>
      </c>
      <c r="P7935" t="str">
        <f>IF(BANK[[#This Row],[COMPLAIN]]=0,"No","Yes")</f>
        <v>No</v>
      </c>
      <c r="Q7935">
        <v>3</v>
      </c>
      <c r="R7935" t="s">
        <v>43</v>
      </c>
      <c r="S7935">
        <v>662</v>
      </c>
      <c r="T7935" t="s">
        <v>33</v>
      </c>
      <c r="U7935" t="s">
        <v>34</v>
      </c>
      <c r="V7935" t="s">
        <v>28</v>
      </c>
      <c r="W7935" t="s">
        <v>54</v>
      </c>
      <c r="X7935" t="s">
        <v>30</v>
      </c>
    </row>
    <row r="7936" spans="1:24" x14ac:dyDescent="0.3">
      <c r="A7936">
        <v>15697625</v>
      </c>
      <c r="B7936" t="s">
        <v>931</v>
      </c>
      <c r="C7936">
        <v>791</v>
      </c>
      <c r="D7936" t="s">
        <v>42</v>
      </c>
      <c r="E7936" t="s">
        <v>24</v>
      </c>
      <c r="F7936">
        <v>37</v>
      </c>
      <c r="G7936">
        <v>2</v>
      </c>
      <c r="H7936">
        <v>163789</v>
      </c>
      <c r="I7936">
        <v>2</v>
      </c>
      <c r="J7936">
        <v>1</v>
      </c>
      <c r="K7936">
        <v>0</v>
      </c>
      <c r="L7936">
        <v>75833</v>
      </c>
      <c r="M7936">
        <v>0</v>
      </c>
      <c r="N7936" t="str">
        <f>IF(BANK[[#This Row],[EXITED]]=0,"No","Yes")</f>
        <v>No</v>
      </c>
      <c r="O7936">
        <v>0</v>
      </c>
      <c r="P7936" t="str">
        <f>IF(BANK[[#This Row],[COMPLAIN]]=0,"No","Yes")</f>
        <v>No</v>
      </c>
      <c r="Q7936">
        <v>3</v>
      </c>
      <c r="R7936" t="s">
        <v>25</v>
      </c>
      <c r="S7936">
        <v>340</v>
      </c>
      <c r="T7936" t="s">
        <v>33</v>
      </c>
      <c r="U7936" t="s">
        <v>27</v>
      </c>
      <c r="V7936" t="s">
        <v>52</v>
      </c>
      <c r="W7936" t="s">
        <v>54</v>
      </c>
      <c r="X7936" t="s">
        <v>30</v>
      </c>
    </row>
    <row r="7937" spans="1:24" x14ac:dyDescent="0.3">
      <c r="A7937">
        <v>15575410</v>
      </c>
      <c r="B7937" t="s">
        <v>1124</v>
      </c>
      <c r="C7937">
        <v>667</v>
      </c>
      <c r="D7937" t="s">
        <v>56</v>
      </c>
      <c r="E7937" t="s">
        <v>45</v>
      </c>
      <c r="F7937">
        <v>39</v>
      </c>
      <c r="G7937">
        <v>4</v>
      </c>
      <c r="H7937">
        <v>83765</v>
      </c>
      <c r="I7937">
        <v>2</v>
      </c>
      <c r="J7937">
        <v>1</v>
      </c>
      <c r="K7937">
        <v>0</v>
      </c>
      <c r="L7937">
        <v>118359</v>
      </c>
      <c r="M7937">
        <v>0</v>
      </c>
      <c r="N7937" t="str">
        <f>IF(BANK[[#This Row],[EXITED]]=0,"No","Yes")</f>
        <v>No</v>
      </c>
      <c r="O7937">
        <v>0</v>
      </c>
      <c r="P7937" t="str">
        <f>IF(BANK[[#This Row],[COMPLAIN]]=0,"No","Yes")</f>
        <v>No</v>
      </c>
      <c r="Q7937">
        <v>3</v>
      </c>
      <c r="R7937" t="s">
        <v>43</v>
      </c>
      <c r="S7937">
        <v>609</v>
      </c>
      <c r="T7937" t="s">
        <v>33</v>
      </c>
      <c r="U7937" t="s">
        <v>34</v>
      </c>
      <c r="V7937" t="s">
        <v>46</v>
      </c>
      <c r="W7937" t="s">
        <v>54</v>
      </c>
      <c r="X7937" t="s">
        <v>30</v>
      </c>
    </row>
    <row r="7938" spans="1:24" x14ac:dyDescent="0.3">
      <c r="A7938">
        <v>15721189</v>
      </c>
      <c r="B7938" t="s">
        <v>725</v>
      </c>
      <c r="C7938">
        <v>666</v>
      </c>
      <c r="D7938" t="s">
        <v>42</v>
      </c>
      <c r="E7938" t="s">
        <v>45</v>
      </c>
      <c r="F7938">
        <v>66</v>
      </c>
      <c r="G7938">
        <v>7</v>
      </c>
      <c r="H7938">
        <v>0</v>
      </c>
      <c r="I7938">
        <v>2</v>
      </c>
      <c r="J7938">
        <v>1</v>
      </c>
      <c r="K7938">
        <v>1</v>
      </c>
      <c r="L7938">
        <v>99793</v>
      </c>
      <c r="M7938">
        <v>0</v>
      </c>
      <c r="N7938" t="str">
        <f>IF(BANK[[#This Row],[EXITED]]=0,"No","Yes")</f>
        <v>No</v>
      </c>
      <c r="O7938">
        <v>0</v>
      </c>
      <c r="P7938" t="str">
        <f>IF(BANK[[#This Row],[COMPLAIN]]=0,"No","Yes")</f>
        <v>No</v>
      </c>
      <c r="Q7938">
        <v>5</v>
      </c>
      <c r="R7938" t="s">
        <v>25</v>
      </c>
      <c r="S7938">
        <v>545</v>
      </c>
      <c r="T7938" t="s">
        <v>51</v>
      </c>
      <c r="U7938" t="s">
        <v>39</v>
      </c>
      <c r="V7938" t="s">
        <v>28</v>
      </c>
      <c r="W7938" t="s">
        <v>35</v>
      </c>
      <c r="X7938" t="s">
        <v>30</v>
      </c>
    </row>
    <row r="7939" spans="1:24" x14ac:dyDescent="0.3">
      <c r="A7939">
        <v>15740494</v>
      </c>
      <c r="B7939" t="s">
        <v>67</v>
      </c>
      <c r="C7939">
        <v>633</v>
      </c>
      <c r="D7939" t="s">
        <v>42</v>
      </c>
      <c r="E7939" t="s">
        <v>45</v>
      </c>
      <c r="F7939">
        <v>33</v>
      </c>
      <c r="G7939">
        <v>3</v>
      </c>
      <c r="H7939">
        <v>0</v>
      </c>
      <c r="I7939">
        <v>2</v>
      </c>
      <c r="J7939">
        <v>1</v>
      </c>
      <c r="K7939">
        <v>0</v>
      </c>
      <c r="L7939">
        <v>191111</v>
      </c>
      <c r="M7939">
        <v>0</v>
      </c>
      <c r="N7939" t="str">
        <f>IF(BANK[[#This Row],[EXITED]]=0,"No","Yes")</f>
        <v>No</v>
      </c>
      <c r="O7939">
        <v>0</v>
      </c>
      <c r="P7939" t="str">
        <f>IF(BANK[[#This Row],[COMPLAIN]]=0,"No","Yes")</f>
        <v>No</v>
      </c>
      <c r="Q7939">
        <v>5</v>
      </c>
      <c r="R7939" t="s">
        <v>43</v>
      </c>
      <c r="S7939">
        <v>674</v>
      </c>
      <c r="T7939" t="s">
        <v>26</v>
      </c>
      <c r="U7939" t="s">
        <v>39</v>
      </c>
      <c r="V7939" t="s">
        <v>46</v>
      </c>
      <c r="W7939" t="s">
        <v>35</v>
      </c>
      <c r="X7939" t="s">
        <v>30</v>
      </c>
    </row>
    <row r="7940" spans="1:24" x14ac:dyDescent="0.3">
      <c r="A7940">
        <v>15793854</v>
      </c>
      <c r="B7940" t="s">
        <v>1965</v>
      </c>
      <c r="C7940">
        <v>723</v>
      </c>
      <c r="D7940" t="s">
        <v>42</v>
      </c>
      <c r="E7940" t="s">
        <v>24</v>
      </c>
      <c r="F7940">
        <v>42</v>
      </c>
      <c r="G7940">
        <v>2</v>
      </c>
      <c r="H7940">
        <v>99096</v>
      </c>
      <c r="I7940">
        <v>1</v>
      </c>
      <c r="J7940">
        <v>1</v>
      </c>
      <c r="K7940">
        <v>1</v>
      </c>
      <c r="L7940">
        <v>17513</v>
      </c>
      <c r="M7940">
        <v>0</v>
      </c>
      <c r="N7940" t="str">
        <f>IF(BANK[[#This Row],[EXITED]]=0,"No","Yes")</f>
        <v>No</v>
      </c>
      <c r="O7940">
        <v>0</v>
      </c>
      <c r="P7940" t="str">
        <f>IF(BANK[[#This Row],[COMPLAIN]]=0,"No","Yes")</f>
        <v>No</v>
      </c>
      <c r="Q7940">
        <v>3</v>
      </c>
      <c r="R7940" t="s">
        <v>32</v>
      </c>
      <c r="S7940">
        <v>505</v>
      </c>
      <c r="T7940" t="s">
        <v>33</v>
      </c>
      <c r="U7940" t="s">
        <v>34</v>
      </c>
      <c r="V7940" t="s">
        <v>52</v>
      </c>
      <c r="W7940" t="s">
        <v>54</v>
      </c>
      <c r="X7940" t="s">
        <v>30</v>
      </c>
    </row>
    <row r="7941" spans="1:24" x14ac:dyDescent="0.3">
      <c r="A7941">
        <v>15778287</v>
      </c>
      <c r="B7941" t="s">
        <v>1840</v>
      </c>
      <c r="C7941">
        <v>622</v>
      </c>
      <c r="D7941" t="s">
        <v>42</v>
      </c>
      <c r="E7941" t="s">
        <v>24</v>
      </c>
      <c r="F7941">
        <v>35</v>
      </c>
      <c r="G7941">
        <v>8</v>
      </c>
      <c r="H7941">
        <v>0</v>
      </c>
      <c r="I7941">
        <v>2</v>
      </c>
      <c r="J7941">
        <v>1</v>
      </c>
      <c r="K7941">
        <v>1</v>
      </c>
      <c r="L7941">
        <v>131773</v>
      </c>
      <c r="M7941">
        <v>0</v>
      </c>
      <c r="N7941" t="str">
        <f>IF(BANK[[#This Row],[EXITED]]=0,"No","Yes")</f>
        <v>No</v>
      </c>
      <c r="O7941">
        <v>0</v>
      </c>
      <c r="P7941" t="str">
        <f>IF(BANK[[#This Row],[COMPLAIN]]=0,"No","Yes")</f>
        <v>No</v>
      </c>
      <c r="Q7941">
        <v>5</v>
      </c>
      <c r="R7941" t="s">
        <v>37</v>
      </c>
      <c r="S7941">
        <v>574</v>
      </c>
      <c r="T7941" t="s">
        <v>26</v>
      </c>
      <c r="U7941" t="s">
        <v>39</v>
      </c>
      <c r="V7941" t="s">
        <v>28</v>
      </c>
      <c r="W7941" t="s">
        <v>35</v>
      </c>
      <c r="X7941" t="s">
        <v>30</v>
      </c>
    </row>
    <row r="7942" spans="1:24" x14ac:dyDescent="0.3">
      <c r="A7942">
        <v>15687752</v>
      </c>
      <c r="B7942" t="s">
        <v>2210</v>
      </c>
      <c r="C7942">
        <v>641</v>
      </c>
      <c r="D7942" t="s">
        <v>42</v>
      </c>
      <c r="E7942" t="s">
        <v>24</v>
      </c>
      <c r="F7942">
        <v>30</v>
      </c>
      <c r="G7942">
        <v>2</v>
      </c>
      <c r="H7942">
        <v>87505</v>
      </c>
      <c r="I7942">
        <v>2</v>
      </c>
      <c r="J7942">
        <v>0</v>
      </c>
      <c r="K7942">
        <v>1</v>
      </c>
      <c r="L7942">
        <v>7279</v>
      </c>
      <c r="M7942">
        <v>0</v>
      </c>
      <c r="N7942" t="str">
        <f>IF(BANK[[#This Row],[EXITED]]=0,"No","Yes")</f>
        <v>No</v>
      </c>
      <c r="O7942">
        <v>0</v>
      </c>
      <c r="P7942" t="str">
        <f>IF(BANK[[#This Row],[COMPLAIN]]=0,"No","Yes")</f>
        <v>No</v>
      </c>
      <c r="Q7942">
        <v>2</v>
      </c>
      <c r="R7942" t="s">
        <v>32</v>
      </c>
      <c r="S7942">
        <v>893</v>
      </c>
      <c r="T7942" t="s">
        <v>26</v>
      </c>
      <c r="U7942" t="s">
        <v>34</v>
      </c>
      <c r="V7942" t="s">
        <v>52</v>
      </c>
      <c r="W7942" t="s">
        <v>47</v>
      </c>
      <c r="X7942" t="s">
        <v>30</v>
      </c>
    </row>
    <row r="7943" spans="1:24" x14ac:dyDescent="0.3">
      <c r="A7943">
        <v>15638806</v>
      </c>
      <c r="B7943" t="s">
        <v>580</v>
      </c>
      <c r="C7943">
        <v>645</v>
      </c>
      <c r="D7943" t="s">
        <v>23</v>
      </c>
      <c r="E7943" t="s">
        <v>24</v>
      </c>
      <c r="F7943">
        <v>49</v>
      </c>
      <c r="G7943">
        <v>2</v>
      </c>
      <c r="H7943">
        <v>0</v>
      </c>
      <c r="I7943">
        <v>2</v>
      </c>
      <c r="J7943">
        <v>0</v>
      </c>
      <c r="K7943">
        <v>0</v>
      </c>
      <c r="L7943">
        <v>10023</v>
      </c>
      <c r="M7943">
        <v>0</v>
      </c>
      <c r="N7943" t="str">
        <f>IF(BANK[[#This Row],[EXITED]]=0,"No","Yes")</f>
        <v>No</v>
      </c>
      <c r="O7943">
        <v>0</v>
      </c>
      <c r="P7943" t="str">
        <f>IF(BANK[[#This Row],[COMPLAIN]]=0,"No","Yes")</f>
        <v>No</v>
      </c>
      <c r="Q7943">
        <v>3</v>
      </c>
      <c r="R7943" t="s">
        <v>37</v>
      </c>
      <c r="S7943">
        <v>553</v>
      </c>
      <c r="T7943" t="s">
        <v>33</v>
      </c>
      <c r="U7943" t="s">
        <v>39</v>
      </c>
      <c r="V7943" t="s">
        <v>52</v>
      </c>
      <c r="W7943" t="s">
        <v>54</v>
      </c>
      <c r="X7943" t="s">
        <v>30</v>
      </c>
    </row>
    <row r="7944" spans="1:24" x14ac:dyDescent="0.3">
      <c r="A7944">
        <v>15765537</v>
      </c>
      <c r="B7944" t="s">
        <v>419</v>
      </c>
      <c r="C7944">
        <v>687</v>
      </c>
      <c r="D7944" t="s">
        <v>56</v>
      </c>
      <c r="E7944" t="s">
        <v>24</v>
      </c>
      <c r="F7944">
        <v>26</v>
      </c>
      <c r="G7944">
        <v>2</v>
      </c>
      <c r="H7944">
        <v>142722</v>
      </c>
      <c r="I7944">
        <v>1</v>
      </c>
      <c r="J7944">
        <v>1</v>
      </c>
      <c r="K7944">
        <v>1</v>
      </c>
      <c r="L7944">
        <v>153606</v>
      </c>
      <c r="M7944">
        <v>0</v>
      </c>
      <c r="N7944" t="str">
        <f>IF(BANK[[#This Row],[EXITED]]=0,"No","Yes")</f>
        <v>No</v>
      </c>
      <c r="O7944">
        <v>0</v>
      </c>
      <c r="P7944" t="str">
        <f>IF(BANK[[#This Row],[COMPLAIN]]=0,"No","Yes")</f>
        <v>No</v>
      </c>
      <c r="Q7944">
        <v>5</v>
      </c>
      <c r="R7944" t="s">
        <v>25</v>
      </c>
      <c r="S7944">
        <v>334</v>
      </c>
      <c r="T7944" t="s">
        <v>26</v>
      </c>
      <c r="U7944" t="s">
        <v>27</v>
      </c>
      <c r="V7944" t="s">
        <v>52</v>
      </c>
      <c r="W7944" t="s">
        <v>35</v>
      </c>
      <c r="X7944" t="s">
        <v>30</v>
      </c>
    </row>
    <row r="7945" spans="1:24" x14ac:dyDescent="0.3">
      <c r="A7945">
        <v>15576683</v>
      </c>
      <c r="B7945" t="s">
        <v>303</v>
      </c>
      <c r="C7945">
        <v>568</v>
      </c>
      <c r="D7945" t="s">
        <v>23</v>
      </c>
      <c r="E7945" t="s">
        <v>45</v>
      </c>
      <c r="F7945">
        <v>43</v>
      </c>
      <c r="G7945">
        <v>9</v>
      </c>
      <c r="H7945">
        <v>0</v>
      </c>
      <c r="I7945">
        <v>1</v>
      </c>
      <c r="J7945">
        <v>1</v>
      </c>
      <c r="K7945">
        <v>0</v>
      </c>
      <c r="L7945">
        <v>125871</v>
      </c>
      <c r="M7945">
        <v>1</v>
      </c>
      <c r="N7945" t="str">
        <f>IF(BANK[[#This Row],[EXITED]]=0,"No","Yes")</f>
        <v>Yes</v>
      </c>
      <c r="O7945">
        <v>1</v>
      </c>
      <c r="P7945" t="str">
        <f>IF(BANK[[#This Row],[COMPLAIN]]=0,"No","Yes")</f>
        <v>Yes</v>
      </c>
      <c r="Q7945">
        <v>1</v>
      </c>
      <c r="R7945" t="s">
        <v>43</v>
      </c>
      <c r="S7945">
        <v>805</v>
      </c>
      <c r="T7945" t="s">
        <v>33</v>
      </c>
      <c r="U7945" t="s">
        <v>39</v>
      </c>
      <c r="V7945" t="s">
        <v>28</v>
      </c>
      <c r="W7945" t="s">
        <v>29</v>
      </c>
      <c r="X7945" t="s">
        <v>30</v>
      </c>
    </row>
    <row r="7946" spans="1:24" x14ac:dyDescent="0.3">
      <c r="A7946">
        <v>15668445</v>
      </c>
      <c r="B7946" t="s">
        <v>390</v>
      </c>
      <c r="C7946">
        <v>521</v>
      </c>
      <c r="D7946" t="s">
        <v>42</v>
      </c>
      <c r="E7946" t="s">
        <v>24</v>
      </c>
      <c r="F7946">
        <v>37</v>
      </c>
      <c r="G7946">
        <v>2</v>
      </c>
      <c r="H7946">
        <v>0</v>
      </c>
      <c r="I7946">
        <v>2</v>
      </c>
      <c r="J7946">
        <v>1</v>
      </c>
      <c r="K7946">
        <v>1</v>
      </c>
      <c r="L7946">
        <v>86372</v>
      </c>
      <c r="M7946">
        <v>0</v>
      </c>
      <c r="N7946" t="str">
        <f>IF(BANK[[#This Row],[EXITED]]=0,"No","Yes")</f>
        <v>No</v>
      </c>
      <c r="O7946">
        <v>0</v>
      </c>
      <c r="P7946" t="str">
        <f>IF(BANK[[#This Row],[COMPLAIN]]=0,"No","Yes")</f>
        <v>No</v>
      </c>
      <c r="Q7946">
        <v>5</v>
      </c>
      <c r="R7946" t="s">
        <v>37</v>
      </c>
      <c r="S7946">
        <v>942</v>
      </c>
      <c r="T7946" t="s">
        <v>33</v>
      </c>
      <c r="U7946" t="s">
        <v>39</v>
      </c>
      <c r="V7946" t="s">
        <v>52</v>
      </c>
      <c r="W7946" t="s">
        <v>35</v>
      </c>
      <c r="X7946" t="s">
        <v>30</v>
      </c>
    </row>
    <row r="7947" spans="1:24" x14ac:dyDescent="0.3">
      <c r="A7947">
        <v>15746326</v>
      </c>
      <c r="B7947" t="s">
        <v>1790</v>
      </c>
      <c r="C7947">
        <v>591</v>
      </c>
      <c r="D7947" t="s">
        <v>42</v>
      </c>
      <c r="E7947" t="s">
        <v>24</v>
      </c>
      <c r="F7947">
        <v>43</v>
      </c>
      <c r="G7947">
        <v>3</v>
      </c>
      <c r="H7947">
        <v>0</v>
      </c>
      <c r="I7947">
        <v>2</v>
      </c>
      <c r="J7947">
        <v>0</v>
      </c>
      <c r="K7947">
        <v>1</v>
      </c>
      <c r="L7947">
        <v>198926</v>
      </c>
      <c r="M7947">
        <v>0</v>
      </c>
      <c r="N7947" t="str">
        <f>IF(BANK[[#This Row],[EXITED]]=0,"No","Yes")</f>
        <v>No</v>
      </c>
      <c r="O7947">
        <v>0</v>
      </c>
      <c r="P7947" t="str">
        <f>IF(BANK[[#This Row],[COMPLAIN]]=0,"No","Yes")</f>
        <v>No</v>
      </c>
      <c r="Q7947">
        <v>3</v>
      </c>
      <c r="R7947" t="s">
        <v>43</v>
      </c>
      <c r="S7947">
        <v>785</v>
      </c>
      <c r="T7947" t="s">
        <v>33</v>
      </c>
      <c r="U7947" t="s">
        <v>39</v>
      </c>
      <c r="V7947" t="s">
        <v>46</v>
      </c>
      <c r="W7947" t="s">
        <v>54</v>
      </c>
      <c r="X7947" t="s">
        <v>30</v>
      </c>
    </row>
    <row r="7948" spans="1:24" x14ac:dyDescent="0.3">
      <c r="A7948">
        <v>15722902</v>
      </c>
      <c r="B7948" t="s">
        <v>2245</v>
      </c>
      <c r="C7948">
        <v>652</v>
      </c>
      <c r="D7948" t="s">
        <v>56</v>
      </c>
      <c r="E7948" t="s">
        <v>24</v>
      </c>
      <c r="F7948">
        <v>50</v>
      </c>
      <c r="G7948">
        <v>8</v>
      </c>
      <c r="H7948">
        <v>125438</v>
      </c>
      <c r="I7948">
        <v>1</v>
      </c>
      <c r="J7948">
        <v>1</v>
      </c>
      <c r="K7948">
        <v>1</v>
      </c>
      <c r="L7948">
        <v>17161</v>
      </c>
      <c r="M7948">
        <v>1</v>
      </c>
      <c r="N7948" t="str">
        <f>IF(BANK[[#This Row],[EXITED]]=0,"No","Yes")</f>
        <v>Yes</v>
      </c>
      <c r="O7948">
        <v>1</v>
      </c>
      <c r="P7948" t="str">
        <f>IF(BANK[[#This Row],[COMPLAIN]]=0,"No","Yes")</f>
        <v>Yes</v>
      </c>
      <c r="Q7948">
        <v>1</v>
      </c>
      <c r="R7948" t="s">
        <v>32</v>
      </c>
      <c r="S7948">
        <v>765</v>
      </c>
      <c r="T7948" t="s">
        <v>33</v>
      </c>
      <c r="U7948" t="s">
        <v>27</v>
      </c>
      <c r="V7948" t="s">
        <v>28</v>
      </c>
      <c r="W7948" t="s">
        <v>29</v>
      </c>
      <c r="X7948" t="s">
        <v>30</v>
      </c>
    </row>
    <row r="7949" spans="1:24" x14ac:dyDescent="0.3">
      <c r="A7949">
        <v>15714466</v>
      </c>
      <c r="B7949" t="s">
        <v>1772</v>
      </c>
      <c r="C7949">
        <v>846</v>
      </c>
      <c r="D7949" t="s">
        <v>42</v>
      </c>
      <c r="E7949" t="s">
        <v>45</v>
      </c>
      <c r="F7949">
        <v>41</v>
      </c>
      <c r="G7949">
        <v>5</v>
      </c>
      <c r="H7949">
        <v>0</v>
      </c>
      <c r="I7949">
        <v>3</v>
      </c>
      <c r="J7949">
        <v>1</v>
      </c>
      <c r="K7949">
        <v>0</v>
      </c>
      <c r="L7949">
        <v>3440</v>
      </c>
      <c r="M7949">
        <v>1</v>
      </c>
      <c r="N7949" t="str">
        <f>IF(BANK[[#This Row],[EXITED]]=0,"No","Yes")</f>
        <v>Yes</v>
      </c>
      <c r="O7949">
        <v>1</v>
      </c>
      <c r="P7949" t="str">
        <f>IF(BANK[[#This Row],[COMPLAIN]]=0,"No","Yes")</f>
        <v>Yes</v>
      </c>
      <c r="Q7949">
        <v>1</v>
      </c>
      <c r="R7949" t="s">
        <v>25</v>
      </c>
      <c r="S7949">
        <v>994</v>
      </c>
      <c r="T7949" t="s">
        <v>33</v>
      </c>
      <c r="U7949" t="s">
        <v>39</v>
      </c>
      <c r="V7949" t="s">
        <v>46</v>
      </c>
      <c r="W7949" t="s">
        <v>29</v>
      </c>
      <c r="X7949" t="s">
        <v>30</v>
      </c>
    </row>
    <row r="7950" spans="1:24" x14ac:dyDescent="0.3">
      <c r="A7950">
        <v>15730540</v>
      </c>
      <c r="B7950" t="s">
        <v>1070</v>
      </c>
      <c r="C7950">
        <v>794</v>
      </c>
      <c r="D7950" t="s">
        <v>23</v>
      </c>
      <c r="E7950" t="s">
        <v>24</v>
      </c>
      <c r="F7950">
        <v>45</v>
      </c>
      <c r="G7950">
        <v>8</v>
      </c>
      <c r="H7950">
        <v>88656</v>
      </c>
      <c r="I7950">
        <v>2</v>
      </c>
      <c r="J7950">
        <v>1</v>
      </c>
      <c r="K7950">
        <v>0</v>
      </c>
      <c r="L7950">
        <v>116547</v>
      </c>
      <c r="M7950">
        <v>0</v>
      </c>
      <c r="N7950" t="str">
        <f>IF(BANK[[#This Row],[EXITED]]=0,"No","Yes")</f>
        <v>No</v>
      </c>
      <c r="O7950">
        <v>0</v>
      </c>
      <c r="P7950" t="str">
        <f>IF(BANK[[#This Row],[COMPLAIN]]=0,"No","Yes")</f>
        <v>No</v>
      </c>
      <c r="Q7950">
        <v>4</v>
      </c>
      <c r="R7950" t="s">
        <v>32</v>
      </c>
      <c r="S7950">
        <v>618</v>
      </c>
      <c r="T7950" t="s">
        <v>33</v>
      </c>
      <c r="U7950" t="s">
        <v>34</v>
      </c>
      <c r="V7950" t="s">
        <v>28</v>
      </c>
      <c r="W7950" t="s">
        <v>40</v>
      </c>
      <c r="X7950" t="s">
        <v>30</v>
      </c>
    </row>
    <row r="7951" spans="1:24" x14ac:dyDescent="0.3">
      <c r="A7951">
        <v>15612494</v>
      </c>
      <c r="B7951" t="s">
        <v>1064</v>
      </c>
      <c r="C7951">
        <v>359</v>
      </c>
      <c r="D7951" t="s">
        <v>42</v>
      </c>
      <c r="E7951" t="s">
        <v>45</v>
      </c>
      <c r="F7951">
        <v>44</v>
      </c>
      <c r="G7951">
        <v>6</v>
      </c>
      <c r="H7951">
        <v>128748</v>
      </c>
      <c r="I7951">
        <v>1</v>
      </c>
      <c r="J7951">
        <v>1</v>
      </c>
      <c r="K7951">
        <v>0</v>
      </c>
      <c r="L7951">
        <v>146956</v>
      </c>
      <c r="M7951">
        <v>1</v>
      </c>
      <c r="N7951" t="str">
        <f>IF(BANK[[#This Row],[EXITED]]=0,"No","Yes")</f>
        <v>Yes</v>
      </c>
      <c r="O7951">
        <v>1</v>
      </c>
      <c r="P7951" t="str">
        <f>IF(BANK[[#This Row],[COMPLAIN]]=0,"No","Yes")</f>
        <v>Yes</v>
      </c>
      <c r="Q7951">
        <v>1</v>
      </c>
      <c r="R7951" t="s">
        <v>43</v>
      </c>
      <c r="S7951">
        <v>981</v>
      </c>
      <c r="T7951" t="s">
        <v>33</v>
      </c>
      <c r="U7951" t="s">
        <v>27</v>
      </c>
      <c r="V7951" t="s">
        <v>46</v>
      </c>
      <c r="W7951" t="s">
        <v>29</v>
      </c>
      <c r="X7951" t="s">
        <v>30</v>
      </c>
    </row>
    <row r="7952" spans="1:24" x14ac:dyDescent="0.3">
      <c r="A7952">
        <v>15710164</v>
      </c>
      <c r="B7952" t="s">
        <v>499</v>
      </c>
      <c r="C7952">
        <v>523</v>
      </c>
      <c r="D7952" t="s">
        <v>42</v>
      </c>
      <c r="E7952" t="s">
        <v>45</v>
      </c>
      <c r="F7952">
        <v>73</v>
      </c>
      <c r="G7952">
        <v>7</v>
      </c>
      <c r="H7952">
        <v>0</v>
      </c>
      <c r="I7952">
        <v>2</v>
      </c>
      <c r="J7952">
        <v>0</v>
      </c>
      <c r="K7952">
        <v>0</v>
      </c>
      <c r="L7952">
        <v>130884</v>
      </c>
      <c r="M7952">
        <v>1</v>
      </c>
      <c r="N7952" t="str">
        <f>IF(BANK[[#This Row],[EXITED]]=0,"No","Yes")</f>
        <v>Yes</v>
      </c>
      <c r="O7952">
        <v>1</v>
      </c>
      <c r="P7952" t="str">
        <f>IF(BANK[[#This Row],[COMPLAIN]]=0,"No","Yes")</f>
        <v>Yes</v>
      </c>
      <c r="Q7952">
        <v>5</v>
      </c>
      <c r="R7952" t="s">
        <v>32</v>
      </c>
      <c r="S7952">
        <v>566</v>
      </c>
      <c r="T7952" t="s">
        <v>51</v>
      </c>
      <c r="U7952" t="s">
        <v>39</v>
      </c>
      <c r="V7952" t="s">
        <v>28</v>
      </c>
      <c r="W7952" t="s">
        <v>35</v>
      </c>
      <c r="X7952" t="s">
        <v>30</v>
      </c>
    </row>
    <row r="7953" spans="1:24" x14ac:dyDescent="0.3">
      <c r="A7953">
        <v>15794874</v>
      </c>
      <c r="B7953" t="s">
        <v>2652</v>
      </c>
      <c r="C7953">
        <v>696</v>
      </c>
      <c r="D7953" t="s">
        <v>23</v>
      </c>
      <c r="E7953" t="s">
        <v>24</v>
      </c>
      <c r="F7953">
        <v>41</v>
      </c>
      <c r="G7953">
        <v>9</v>
      </c>
      <c r="H7953">
        <v>127524</v>
      </c>
      <c r="I7953">
        <v>1</v>
      </c>
      <c r="J7953">
        <v>0</v>
      </c>
      <c r="K7953">
        <v>1</v>
      </c>
      <c r="L7953">
        <v>191417</v>
      </c>
      <c r="M7953">
        <v>0</v>
      </c>
      <c r="N7953" t="str">
        <f>IF(BANK[[#This Row],[EXITED]]=0,"No","Yes")</f>
        <v>No</v>
      </c>
      <c r="O7953">
        <v>0</v>
      </c>
      <c r="P7953" t="str">
        <f>IF(BANK[[#This Row],[COMPLAIN]]=0,"No","Yes")</f>
        <v>No</v>
      </c>
      <c r="Q7953">
        <v>1</v>
      </c>
      <c r="R7953" t="s">
        <v>32</v>
      </c>
      <c r="S7953">
        <v>824</v>
      </c>
      <c r="T7953" t="s">
        <v>33</v>
      </c>
      <c r="U7953" t="s">
        <v>27</v>
      </c>
      <c r="V7953" t="s">
        <v>28</v>
      </c>
      <c r="W7953" t="s">
        <v>29</v>
      </c>
      <c r="X7953" t="s">
        <v>30</v>
      </c>
    </row>
    <row r="7954" spans="1:24" x14ac:dyDescent="0.3">
      <c r="A7954">
        <v>15596021</v>
      </c>
      <c r="B7954" t="s">
        <v>1183</v>
      </c>
      <c r="C7954">
        <v>598</v>
      </c>
      <c r="D7954" t="s">
        <v>23</v>
      </c>
      <c r="E7954" t="s">
        <v>24</v>
      </c>
      <c r="F7954">
        <v>44</v>
      </c>
      <c r="G7954">
        <v>8</v>
      </c>
      <c r="H7954">
        <v>0</v>
      </c>
      <c r="I7954">
        <v>2</v>
      </c>
      <c r="J7954">
        <v>1</v>
      </c>
      <c r="K7954">
        <v>0</v>
      </c>
      <c r="L7954">
        <v>148488</v>
      </c>
      <c r="M7954">
        <v>0</v>
      </c>
      <c r="N7954" t="str">
        <f>IF(BANK[[#This Row],[EXITED]]=0,"No","Yes")</f>
        <v>No</v>
      </c>
      <c r="O7954">
        <v>0</v>
      </c>
      <c r="P7954" t="str">
        <f>IF(BANK[[#This Row],[COMPLAIN]]=0,"No","Yes")</f>
        <v>No</v>
      </c>
      <c r="Q7954">
        <v>4</v>
      </c>
      <c r="R7954" t="s">
        <v>37</v>
      </c>
      <c r="S7954">
        <v>909</v>
      </c>
      <c r="T7954" t="s">
        <v>33</v>
      </c>
      <c r="U7954" t="s">
        <v>39</v>
      </c>
      <c r="V7954" t="s">
        <v>28</v>
      </c>
      <c r="W7954" t="s">
        <v>40</v>
      </c>
      <c r="X7954" t="s">
        <v>30</v>
      </c>
    </row>
    <row r="7955" spans="1:24" x14ac:dyDescent="0.3">
      <c r="A7955">
        <v>15703019</v>
      </c>
      <c r="B7955" t="s">
        <v>2116</v>
      </c>
      <c r="C7955">
        <v>583</v>
      </c>
      <c r="D7955" t="s">
        <v>42</v>
      </c>
      <c r="E7955" t="s">
        <v>45</v>
      </c>
      <c r="F7955">
        <v>38</v>
      </c>
      <c r="G7955">
        <v>10</v>
      </c>
      <c r="H7955">
        <v>0</v>
      </c>
      <c r="I7955">
        <v>2</v>
      </c>
      <c r="J7955">
        <v>0</v>
      </c>
      <c r="K7955">
        <v>1</v>
      </c>
      <c r="L7955">
        <v>113598</v>
      </c>
      <c r="M7955">
        <v>0</v>
      </c>
      <c r="N7955" t="str">
        <f>IF(BANK[[#This Row],[EXITED]]=0,"No","Yes")</f>
        <v>No</v>
      </c>
      <c r="O7955">
        <v>0</v>
      </c>
      <c r="P7955" t="str">
        <f>IF(BANK[[#This Row],[COMPLAIN]]=0,"No","Yes")</f>
        <v>No</v>
      </c>
      <c r="Q7955">
        <v>4</v>
      </c>
      <c r="R7955" t="s">
        <v>37</v>
      </c>
      <c r="S7955">
        <v>691</v>
      </c>
      <c r="T7955" t="s">
        <v>33</v>
      </c>
      <c r="U7955" t="s">
        <v>39</v>
      </c>
      <c r="V7955" t="s">
        <v>28</v>
      </c>
      <c r="W7955" t="s">
        <v>40</v>
      </c>
      <c r="X7955" t="s">
        <v>30</v>
      </c>
    </row>
    <row r="7956" spans="1:24" x14ac:dyDescent="0.3">
      <c r="A7956">
        <v>15789546</v>
      </c>
      <c r="B7956" t="s">
        <v>1306</v>
      </c>
      <c r="C7956">
        <v>639</v>
      </c>
      <c r="D7956" t="s">
        <v>23</v>
      </c>
      <c r="E7956" t="s">
        <v>24</v>
      </c>
      <c r="F7956">
        <v>28</v>
      </c>
      <c r="G7956">
        <v>8</v>
      </c>
      <c r="H7956">
        <v>0</v>
      </c>
      <c r="I7956">
        <v>2</v>
      </c>
      <c r="J7956">
        <v>1</v>
      </c>
      <c r="K7956">
        <v>0</v>
      </c>
      <c r="L7956">
        <v>126561</v>
      </c>
      <c r="M7956">
        <v>0</v>
      </c>
      <c r="N7956" t="str">
        <f>IF(BANK[[#This Row],[EXITED]]=0,"No","Yes")</f>
        <v>No</v>
      </c>
      <c r="O7956">
        <v>0</v>
      </c>
      <c r="P7956" t="str">
        <f>IF(BANK[[#This Row],[COMPLAIN]]=0,"No","Yes")</f>
        <v>No</v>
      </c>
      <c r="Q7956">
        <v>5</v>
      </c>
      <c r="R7956" t="s">
        <v>43</v>
      </c>
      <c r="S7956">
        <v>249</v>
      </c>
      <c r="T7956" t="s">
        <v>26</v>
      </c>
      <c r="U7956" t="s">
        <v>39</v>
      </c>
      <c r="V7956" t="s">
        <v>28</v>
      </c>
      <c r="W7956" t="s">
        <v>35</v>
      </c>
      <c r="X7956" t="s">
        <v>30</v>
      </c>
    </row>
    <row r="7957" spans="1:24" x14ac:dyDescent="0.3">
      <c r="A7957">
        <v>15814846</v>
      </c>
      <c r="B7957" t="s">
        <v>1253</v>
      </c>
      <c r="C7957">
        <v>691</v>
      </c>
      <c r="D7957" t="s">
        <v>42</v>
      </c>
      <c r="E7957" t="s">
        <v>24</v>
      </c>
      <c r="F7957">
        <v>52</v>
      </c>
      <c r="G7957">
        <v>3</v>
      </c>
      <c r="H7957">
        <v>0</v>
      </c>
      <c r="I7957">
        <v>1</v>
      </c>
      <c r="J7957">
        <v>1</v>
      </c>
      <c r="K7957">
        <v>0</v>
      </c>
      <c r="L7957">
        <v>175844</v>
      </c>
      <c r="M7957">
        <v>1</v>
      </c>
      <c r="N7957" t="str">
        <f>IF(BANK[[#This Row],[EXITED]]=0,"No","Yes")</f>
        <v>Yes</v>
      </c>
      <c r="O7957">
        <v>1</v>
      </c>
      <c r="P7957" t="str">
        <f>IF(BANK[[#This Row],[COMPLAIN]]=0,"No","Yes")</f>
        <v>Yes</v>
      </c>
      <c r="Q7957">
        <v>3</v>
      </c>
      <c r="R7957" t="s">
        <v>37</v>
      </c>
      <c r="S7957">
        <v>660</v>
      </c>
      <c r="T7957" t="s">
        <v>51</v>
      </c>
      <c r="U7957" t="s">
        <v>39</v>
      </c>
      <c r="V7957" t="s">
        <v>46</v>
      </c>
      <c r="W7957" t="s">
        <v>54</v>
      </c>
      <c r="X7957" t="s">
        <v>30</v>
      </c>
    </row>
    <row r="7958" spans="1:24" x14ac:dyDescent="0.3">
      <c r="A7958">
        <v>15583748</v>
      </c>
      <c r="B7958" t="s">
        <v>2653</v>
      </c>
      <c r="C7958">
        <v>592</v>
      </c>
      <c r="D7958" t="s">
        <v>23</v>
      </c>
      <c r="E7958" t="s">
        <v>24</v>
      </c>
      <c r="F7958">
        <v>38</v>
      </c>
      <c r="G7958">
        <v>8</v>
      </c>
      <c r="H7958">
        <v>0</v>
      </c>
      <c r="I7958">
        <v>2</v>
      </c>
      <c r="J7958">
        <v>1</v>
      </c>
      <c r="K7958">
        <v>0</v>
      </c>
      <c r="L7958">
        <v>180426</v>
      </c>
      <c r="M7958">
        <v>0</v>
      </c>
      <c r="N7958" t="str">
        <f>IF(BANK[[#This Row],[EXITED]]=0,"No","Yes")</f>
        <v>No</v>
      </c>
      <c r="O7958">
        <v>0</v>
      </c>
      <c r="P7958" t="str">
        <f>IF(BANK[[#This Row],[COMPLAIN]]=0,"No","Yes")</f>
        <v>No</v>
      </c>
      <c r="Q7958">
        <v>2</v>
      </c>
      <c r="R7958" t="s">
        <v>25</v>
      </c>
      <c r="S7958">
        <v>588</v>
      </c>
      <c r="T7958" t="s">
        <v>33</v>
      </c>
      <c r="U7958" t="s">
        <v>39</v>
      </c>
      <c r="V7958" t="s">
        <v>28</v>
      </c>
      <c r="W7958" t="s">
        <v>47</v>
      </c>
      <c r="X7958" t="s">
        <v>30</v>
      </c>
    </row>
    <row r="7959" spans="1:24" x14ac:dyDescent="0.3">
      <c r="A7959">
        <v>15744517</v>
      </c>
      <c r="B7959" t="s">
        <v>526</v>
      </c>
      <c r="C7959">
        <v>735</v>
      </c>
      <c r="D7959" t="s">
        <v>23</v>
      </c>
      <c r="E7959" t="s">
        <v>24</v>
      </c>
      <c r="F7959">
        <v>50</v>
      </c>
      <c r="G7959">
        <v>9</v>
      </c>
      <c r="H7959">
        <v>0</v>
      </c>
      <c r="I7959">
        <v>1</v>
      </c>
      <c r="J7959">
        <v>0</v>
      </c>
      <c r="K7959">
        <v>0</v>
      </c>
      <c r="L7959">
        <v>166677</v>
      </c>
      <c r="M7959">
        <v>1</v>
      </c>
      <c r="N7959" t="str">
        <f>IF(BANK[[#This Row],[EXITED]]=0,"No","Yes")</f>
        <v>Yes</v>
      </c>
      <c r="O7959">
        <v>1</v>
      </c>
      <c r="P7959" t="str">
        <f>IF(BANK[[#This Row],[COMPLAIN]]=0,"No","Yes")</f>
        <v>Yes</v>
      </c>
      <c r="Q7959">
        <v>2</v>
      </c>
      <c r="R7959" t="s">
        <v>43</v>
      </c>
      <c r="S7959">
        <v>886</v>
      </c>
      <c r="T7959" t="s">
        <v>33</v>
      </c>
      <c r="U7959" t="s">
        <v>39</v>
      </c>
      <c r="V7959" t="s">
        <v>28</v>
      </c>
      <c r="W7959" t="s">
        <v>47</v>
      </c>
      <c r="X7959" t="s">
        <v>30</v>
      </c>
    </row>
    <row r="7960" spans="1:24" x14ac:dyDescent="0.3">
      <c r="A7960">
        <v>15801548</v>
      </c>
      <c r="B7960" t="s">
        <v>2016</v>
      </c>
      <c r="C7960">
        <v>661</v>
      </c>
      <c r="D7960" t="s">
        <v>42</v>
      </c>
      <c r="E7960" t="s">
        <v>45</v>
      </c>
      <c r="F7960">
        <v>31</v>
      </c>
      <c r="G7960">
        <v>7</v>
      </c>
      <c r="H7960">
        <v>144162</v>
      </c>
      <c r="I7960">
        <v>2</v>
      </c>
      <c r="J7960">
        <v>1</v>
      </c>
      <c r="K7960">
        <v>1</v>
      </c>
      <c r="L7960">
        <v>14491</v>
      </c>
      <c r="M7960">
        <v>0</v>
      </c>
      <c r="N7960" t="str">
        <f>IF(BANK[[#This Row],[EXITED]]=0,"No","Yes")</f>
        <v>No</v>
      </c>
      <c r="O7960">
        <v>0</v>
      </c>
      <c r="P7960" t="str">
        <f>IF(BANK[[#This Row],[COMPLAIN]]=0,"No","Yes")</f>
        <v>No</v>
      </c>
      <c r="Q7960">
        <v>5</v>
      </c>
      <c r="R7960" t="s">
        <v>43</v>
      </c>
      <c r="S7960">
        <v>410</v>
      </c>
      <c r="T7960" t="s">
        <v>26</v>
      </c>
      <c r="U7960" t="s">
        <v>27</v>
      </c>
      <c r="V7960" t="s">
        <v>28</v>
      </c>
      <c r="W7960" t="s">
        <v>35</v>
      </c>
      <c r="X7960" t="s">
        <v>30</v>
      </c>
    </row>
    <row r="7961" spans="1:24" x14ac:dyDescent="0.3">
      <c r="A7961">
        <v>15602497</v>
      </c>
      <c r="B7961" t="s">
        <v>2654</v>
      </c>
      <c r="C7961">
        <v>850</v>
      </c>
      <c r="D7961" t="s">
        <v>23</v>
      </c>
      <c r="E7961" t="s">
        <v>24</v>
      </c>
      <c r="F7961">
        <v>39</v>
      </c>
      <c r="G7961">
        <v>6</v>
      </c>
      <c r="H7961">
        <v>133214</v>
      </c>
      <c r="I7961">
        <v>1</v>
      </c>
      <c r="J7961">
        <v>0</v>
      </c>
      <c r="K7961">
        <v>1</v>
      </c>
      <c r="L7961">
        <v>20770</v>
      </c>
      <c r="M7961">
        <v>0</v>
      </c>
      <c r="N7961" t="str">
        <f>IF(BANK[[#This Row],[EXITED]]=0,"No","Yes")</f>
        <v>No</v>
      </c>
      <c r="O7961">
        <v>0</v>
      </c>
      <c r="P7961" t="str">
        <f>IF(BANK[[#This Row],[COMPLAIN]]=0,"No","Yes")</f>
        <v>No</v>
      </c>
      <c r="Q7961">
        <v>5</v>
      </c>
      <c r="R7961" t="s">
        <v>43</v>
      </c>
      <c r="S7961">
        <v>681</v>
      </c>
      <c r="T7961" t="s">
        <v>33</v>
      </c>
      <c r="U7961" t="s">
        <v>27</v>
      </c>
      <c r="V7961" t="s">
        <v>46</v>
      </c>
      <c r="W7961" t="s">
        <v>35</v>
      </c>
      <c r="X7961" t="s">
        <v>30</v>
      </c>
    </row>
    <row r="7962" spans="1:24" x14ac:dyDescent="0.3">
      <c r="A7962">
        <v>15668058</v>
      </c>
      <c r="B7962" t="s">
        <v>564</v>
      </c>
      <c r="C7962">
        <v>661</v>
      </c>
      <c r="D7962" t="s">
        <v>56</v>
      </c>
      <c r="E7962" t="s">
        <v>24</v>
      </c>
      <c r="F7962">
        <v>35</v>
      </c>
      <c r="G7962">
        <v>8</v>
      </c>
      <c r="H7962">
        <v>124099</v>
      </c>
      <c r="I7962">
        <v>1</v>
      </c>
      <c r="J7962">
        <v>1</v>
      </c>
      <c r="K7962">
        <v>0</v>
      </c>
      <c r="L7962">
        <v>86678</v>
      </c>
      <c r="M7962">
        <v>0</v>
      </c>
      <c r="N7962" t="str">
        <f>IF(BANK[[#This Row],[EXITED]]=0,"No","Yes")</f>
        <v>No</v>
      </c>
      <c r="O7962">
        <v>0</v>
      </c>
      <c r="P7962" t="str">
        <f>IF(BANK[[#This Row],[COMPLAIN]]=0,"No","Yes")</f>
        <v>No</v>
      </c>
      <c r="Q7962">
        <v>2</v>
      </c>
      <c r="R7962" t="s">
        <v>37</v>
      </c>
      <c r="S7962">
        <v>393</v>
      </c>
      <c r="T7962" t="s">
        <v>26</v>
      </c>
      <c r="U7962" t="s">
        <v>27</v>
      </c>
      <c r="V7962" t="s">
        <v>28</v>
      </c>
      <c r="W7962" t="s">
        <v>47</v>
      </c>
      <c r="X7962" t="s">
        <v>30</v>
      </c>
    </row>
    <row r="7963" spans="1:24" x14ac:dyDescent="0.3">
      <c r="A7963">
        <v>15797686</v>
      </c>
      <c r="B7963" t="s">
        <v>2655</v>
      </c>
      <c r="C7963">
        <v>558</v>
      </c>
      <c r="D7963" t="s">
        <v>42</v>
      </c>
      <c r="E7963" t="s">
        <v>24</v>
      </c>
      <c r="F7963">
        <v>38</v>
      </c>
      <c r="G7963">
        <v>8</v>
      </c>
      <c r="H7963">
        <v>113001</v>
      </c>
      <c r="I7963">
        <v>1</v>
      </c>
      <c r="J7963">
        <v>1</v>
      </c>
      <c r="K7963">
        <v>1</v>
      </c>
      <c r="L7963">
        <v>152872</v>
      </c>
      <c r="M7963">
        <v>0</v>
      </c>
      <c r="N7963" t="str">
        <f>IF(BANK[[#This Row],[EXITED]]=0,"No","Yes")</f>
        <v>No</v>
      </c>
      <c r="O7963">
        <v>0</v>
      </c>
      <c r="P7963" t="str">
        <f>IF(BANK[[#This Row],[COMPLAIN]]=0,"No","Yes")</f>
        <v>No</v>
      </c>
      <c r="Q7963">
        <v>2</v>
      </c>
      <c r="R7963" t="s">
        <v>25</v>
      </c>
      <c r="S7963">
        <v>784</v>
      </c>
      <c r="T7963" t="s">
        <v>33</v>
      </c>
      <c r="U7963" t="s">
        <v>34</v>
      </c>
      <c r="V7963" t="s">
        <v>28</v>
      </c>
      <c r="W7963" t="s">
        <v>47</v>
      </c>
      <c r="X7963" t="s">
        <v>30</v>
      </c>
    </row>
    <row r="7964" spans="1:24" x14ac:dyDescent="0.3">
      <c r="A7964">
        <v>15568106</v>
      </c>
      <c r="B7964" t="s">
        <v>214</v>
      </c>
      <c r="C7964">
        <v>592</v>
      </c>
      <c r="D7964" t="s">
        <v>42</v>
      </c>
      <c r="E7964" t="s">
        <v>45</v>
      </c>
      <c r="F7964">
        <v>38</v>
      </c>
      <c r="G7964">
        <v>8</v>
      </c>
      <c r="H7964">
        <v>119278</v>
      </c>
      <c r="I7964">
        <v>2</v>
      </c>
      <c r="J7964">
        <v>0</v>
      </c>
      <c r="K7964">
        <v>1</v>
      </c>
      <c r="L7964">
        <v>19371</v>
      </c>
      <c r="M7964">
        <v>0</v>
      </c>
      <c r="N7964" t="str">
        <f>IF(BANK[[#This Row],[EXITED]]=0,"No","Yes")</f>
        <v>No</v>
      </c>
      <c r="O7964">
        <v>0</v>
      </c>
      <c r="P7964" t="str">
        <f>IF(BANK[[#This Row],[COMPLAIN]]=0,"No","Yes")</f>
        <v>No</v>
      </c>
      <c r="Q7964">
        <v>3</v>
      </c>
      <c r="R7964" t="s">
        <v>25</v>
      </c>
      <c r="S7964">
        <v>619</v>
      </c>
      <c r="T7964" t="s">
        <v>33</v>
      </c>
      <c r="U7964" t="s">
        <v>34</v>
      </c>
      <c r="V7964" t="s">
        <v>28</v>
      </c>
      <c r="W7964" t="s">
        <v>54</v>
      </c>
      <c r="X7964" t="s">
        <v>30</v>
      </c>
    </row>
    <row r="7965" spans="1:24" x14ac:dyDescent="0.3">
      <c r="A7965">
        <v>15651063</v>
      </c>
      <c r="B7965" t="s">
        <v>1611</v>
      </c>
      <c r="C7965">
        <v>524</v>
      </c>
      <c r="D7965" t="s">
        <v>56</v>
      </c>
      <c r="E7965" t="s">
        <v>45</v>
      </c>
      <c r="F7965">
        <v>37</v>
      </c>
      <c r="G7965">
        <v>9</v>
      </c>
      <c r="H7965">
        <v>127481</v>
      </c>
      <c r="I7965">
        <v>2</v>
      </c>
      <c r="J7965">
        <v>1</v>
      </c>
      <c r="K7965">
        <v>0</v>
      </c>
      <c r="L7965">
        <v>179635</v>
      </c>
      <c r="M7965">
        <v>0</v>
      </c>
      <c r="N7965" t="str">
        <f>IF(BANK[[#This Row],[EXITED]]=0,"No","Yes")</f>
        <v>No</v>
      </c>
      <c r="O7965">
        <v>0</v>
      </c>
      <c r="P7965" t="str">
        <f>IF(BANK[[#This Row],[COMPLAIN]]=0,"No","Yes")</f>
        <v>No</v>
      </c>
      <c r="Q7965">
        <v>2</v>
      </c>
      <c r="R7965" t="s">
        <v>37</v>
      </c>
      <c r="S7965">
        <v>512</v>
      </c>
      <c r="T7965" t="s">
        <v>33</v>
      </c>
      <c r="U7965" t="s">
        <v>27</v>
      </c>
      <c r="V7965" t="s">
        <v>28</v>
      </c>
      <c r="W7965" t="s">
        <v>47</v>
      </c>
      <c r="X7965" t="s">
        <v>30</v>
      </c>
    </row>
    <row r="7966" spans="1:24" x14ac:dyDescent="0.3">
      <c r="A7966">
        <v>15585047</v>
      </c>
      <c r="B7966" t="s">
        <v>1426</v>
      </c>
      <c r="C7966">
        <v>715</v>
      </c>
      <c r="D7966" t="s">
        <v>42</v>
      </c>
      <c r="E7966" t="s">
        <v>24</v>
      </c>
      <c r="F7966">
        <v>28</v>
      </c>
      <c r="G7966">
        <v>7</v>
      </c>
      <c r="H7966">
        <v>160377</v>
      </c>
      <c r="I7966">
        <v>1</v>
      </c>
      <c r="J7966">
        <v>0</v>
      </c>
      <c r="K7966">
        <v>0</v>
      </c>
      <c r="L7966">
        <v>196853</v>
      </c>
      <c r="M7966">
        <v>0</v>
      </c>
      <c r="N7966" t="str">
        <f>IF(BANK[[#This Row],[EXITED]]=0,"No","Yes")</f>
        <v>No</v>
      </c>
      <c r="O7966">
        <v>0</v>
      </c>
      <c r="P7966" t="str">
        <f>IF(BANK[[#This Row],[COMPLAIN]]=0,"No","Yes")</f>
        <v>No</v>
      </c>
      <c r="Q7966">
        <v>5</v>
      </c>
      <c r="R7966" t="s">
        <v>32</v>
      </c>
      <c r="S7966">
        <v>987</v>
      </c>
      <c r="T7966" t="s">
        <v>26</v>
      </c>
      <c r="U7966" t="s">
        <v>27</v>
      </c>
      <c r="V7966" t="s">
        <v>28</v>
      </c>
      <c r="W7966" t="s">
        <v>35</v>
      </c>
      <c r="X7966" t="s">
        <v>30</v>
      </c>
    </row>
    <row r="7967" spans="1:24" x14ac:dyDescent="0.3">
      <c r="A7967">
        <v>15651802</v>
      </c>
      <c r="B7967" t="s">
        <v>735</v>
      </c>
      <c r="C7967">
        <v>632</v>
      </c>
      <c r="D7967" t="s">
        <v>23</v>
      </c>
      <c r="E7967" t="s">
        <v>45</v>
      </c>
      <c r="F7967">
        <v>39</v>
      </c>
      <c r="G7967">
        <v>5</v>
      </c>
      <c r="H7967">
        <v>97854</v>
      </c>
      <c r="I7967">
        <v>2</v>
      </c>
      <c r="J7967">
        <v>1</v>
      </c>
      <c r="K7967">
        <v>0</v>
      </c>
      <c r="L7967">
        <v>93536</v>
      </c>
      <c r="M7967">
        <v>0</v>
      </c>
      <c r="N7967" t="str">
        <f>IF(BANK[[#This Row],[EXITED]]=0,"No","Yes")</f>
        <v>No</v>
      </c>
      <c r="O7967">
        <v>0</v>
      </c>
      <c r="P7967" t="str">
        <f>IF(BANK[[#This Row],[COMPLAIN]]=0,"No","Yes")</f>
        <v>No</v>
      </c>
      <c r="Q7967">
        <v>4</v>
      </c>
      <c r="R7967" t="s">
        <v>32</v>
      </c>
      <c r="S7967">
        <v>271</v>
      </c>
      <c r="T7967" t="s">
        <v>33</v>
      </c>
      <c r="U7967" t="s">
        <v>34</v>
      </c>
      <c r="V7967" t="s">
        <v>46</v>
      </c>
      <c r="W7967" t="s">
        <v>40</v>
      </c>
      <c r="X7967" t="s">
        <v>30</v>
      </c>
    </row>
    <row r="7968" spans="1:24" x14ac:dyDescent="0.3">
      <c r="A7968">
        <v>15765520</v>
      </c>
      <c r="B7968" t="s">
        <v>278</v>
      </c>
      <c r="C7968">
        <v>769</v>
      </c>
      <c r="D7968" t="s">
        <v>56</v>
      </c>
      <c r="E7968" t="s">
        <v>24</v>
      </c>
      <c r="F7968">
        <v>27</v>
      </c>
      <c r="G7968">
        <v>7</v>
      </c>
      <c r="H7968">
        <v>188614</v>
      </c>
      <c r="I7968">
        <v>1</v>
      </c>
      <c r="J7968">
        <v>1</v>
      </c>
      <c r="K7968">
        <v>0</v>
      </c>
      <c r="L7968">
        <v>171344</v>
      </c>
      <c r="M7968">
        <v>0</v>
      </c>
      <c r="N7968" t="str">
        <f>IF(BANK[[#This Row],[EXITED]]=0,"No","Yes")</f>
        <v>No</v>
      </c>
      <c r="O7968">
        <v>0</v>
      </c>
      <c r="P7968" t="str">
        <f>IF(BANK[[#This Row],[COMPLAIN]]=0,"No","Yes")</f>
        <v>No</v>
      </c>
      <c r="Q7968">
        <v>1</v>
      </c>
      <c r="R7968" t="s">
        <v>25</v>
      </c>
      <c r="S7968">
        <v>883</v>
      </c>
      <c r="T7968" t="s">
        <v>26</v>
      </c>
      <c r="U7968" t="s">
        <v>27</v>
      </c>
      <c r="V7968" t="s">
        <v>28</v>
      </c>
      <c r="W7968" t="s">
        <v>29</v>
      </c>
      <c r="X7968" t="s">
        <v>30</v>
      </c>
    </row>
    <row r="7969" spans="1:24" x14ac:dyDescent="0.3">
      <c r="A7969">
        <v>15750248</v>
      </c>
      <c r="B7969" t="s">
        <v>595</v>
      </c>
      <c r="C7969">
        <v>619</v>
      </c>
      <c r="D7969" t="s">
        <v>42</v>
      </c>
      <c r="E7969" t="s">
        <v>45</v>
      </c>
      <c r="F7969">
        <v>35</v>
      </c>
      <c r="G7969">
        <v>8</v>
      </c>
      <c r="H7969">
        <v>132293</v>
      </c>
      <c r="I7969">
        <v>1</v>
      </c>
      <c r="J7969">
        <v>1</v>
      </c>
      <c r="K7969">
        <v>0</v>
      </c>
      <c r="L7969">
        <v>65683</v>
      </c>
      <c r="M7969">
        <v>0</v>
      </c>
      <c r="N7969" t="str">
        <f>IF(BANK[[#This Row],[EXITED]]=0,"No","Yes")</f>
        <v>No</v>
      </c>
      <c r="O7969">
        <v>0</v>
      </c>
      <c r="P7969" t="str">
        <f>IF(BANK[[#This Row],[COMPLAIN]]=0,"No","Yes")</f>
        <v>No</v>
      </c>
      <c r="Q7969">
        <v>1</v>
      </c>
      <c r="R7969" t="s">
        <v>32</v>
      </c>
      <c r="S7969">
        <v>508</v>
      </c>
      <c r="T7969" t="s">
        <v>26</v>
      </c>
      <c r="U7969" t="s">
        <v>27</v>
      </c>
      <c r="V7969" t="s">
        <v>28</v>
      </c>
      <c r="W7969" t="s">
        <v>29</v>
      </c>
      <c r="X7969" t="s">
        <v>30</v>
      </c>
    </row>
    <row r="7970" spans="1:24" x14ac:dyDescent="0.3">
      <c r="A7970">
        <v>15777797</v>
      </c>
      <c r="B7970" t="s">
        <v>2656</v>
      </c>
      <c r="C7970">
        <v>689</v>
      </c>
      <c r="D7970" t="s">
        <v>23</v>
      </c>
      <c r="E7970" t="s">
        <v>24</v>
      </c>
      <c r="F7970">
        <v>38</v>
      </c>
      <c r="G7970">
        <v>5</v>
      </c>
      <c r="H7970">
        <v>75075</v>
      </c>
      <c r="I7970">
        <v>1</v>
      </c>
      <c r="J7970">
        <v>1</v>
      </c>
      <c r="K7970">
        <v>1</v>
      </c>
      <c r="L7970">
        <v>8652</v>
      </c>
      <c r="M7970">
        <v>1</v>
      </c>
      <c r="N7970" t="str">
        <f>IF(BANK[[#This Row],[EXITED]]=0,"No","Yes")</f>
        <v>Yes</v>
      </c>
      <c r="O7970">
        <v>1</v>
      </c>
      <c r="P7970" t="str">
        <f>IF(BANK[[#This Row],[COMPLAIN]]=0,"No","Yes")</f>
        <v>Yes</v>
      </c>
      <c r="Q7970">
        <v>4</v>
      </c>
      <c r="R7970" t="s">
        <v>25</v>
      </c>
      <c r="S7970">
        <v>731</v>
      </c>
      <c r="T7970" t="s">
        <v>33</v>
      </c>
      <c r="U7970" t="s">
        <v>34</v>
      </c>
      <c r="V7970" t="s">
        <v>46</v>
      </c>
      <c r="W7970" t="s">
        <v>40</v>
      </c>
      <c r="X7970" t="s">
        <v>30</v>
      </c>
    </row>
    <row r="7971" spans="1:24" x14ac:dyDescent="0.3">
      <c r="A7971">
        <v>15735222</v>
      </c>
      <c r="B7971" t="s">
        <v>995</v>
      </c>
      <c r="C7971">
        <v>705</v>
      </c>
      <c r="D7971" t="s">
        <v>23</v>
      </c>
      <c r="E7971" t="s">
        <v>45</v>
      </c>
      <c r="F7971">
        <v>23</v>
      </c>
      <c r="G7971">
        <v>5</v>
      </c>
      <c r="H7971">
        <v>0</v>
      </c>
      <c r="I7971">
        <v>2</v>
      </c>
      <c r="J7971">
        <v>1</v>
      </c>
      <c r="K7971">
        <v>1</v>
      </c>
      <c r="L7971">
        <v>73132</v>
      </c>
      <c r="M7971">
        <v>0</v>
      </c>
      <c r="N7971" t="str">
        <f>IF(BANK[[#This Row],[EXITED]]=0,"No","Yes")</f>
        <v>No</v>
      </c>
      <c r="O7971">
        <v>0</v>
      </c>
      <c r="P7971" t="str">
        <f>IF(BANK[[#This Row],[COMPLAIN]]=0,"No","Yes")</f>
        <v>No</v>
      </c>
      <c r="Q7971">
        <v>4</v>
      </c>
      <c r="R7971" t="s">
        <v>37</v>
      </c>
      <c r="S7971">
        <v>308</v>
      </c>
      <c r="T7971" t="s">
        <v>38</v>
      </c>
      <c r="U7971" t="s">
        <v>39</v>
      </c>
      <c r="V7971" t="s">
        <v>46</v>
      </c>
      <c r="W7971" t="s">
        <v>40</v>
      </c>
      <c r="X7971" t="s">
        <v>30</v>
      </c>
    </row>
    <row r="7972" spans="1:24" x14ac:dyDescent="0.3">
      <c r="A7972">
        <v>15777904</v>
      </c>
      <c r="B7972" t="s">
        <v>2657</v>
      </c>
      <c r="C7972">
        <v>703</v>
      </c>
      <c r="D7972" t="s">
        <v>42</v>
      </c>
      <c r="E7972" t="s">
        <v>45</v>
      </c>
      <c r="F7972">
        <v>45</v>
      </c>
      <c r="G7972">
        <v>7</v>
      </c>
      <c r="H7972">
        <v>0</v>
      </c>
      <c r="I7972">
        <v>2</v>
      </c>
      <c r="J7972">
        <v>1</v>
      </c>
      <c r="K7972">
        <v>1</v>
      </c>
      <c r="L7972">
        <v>68832</v>
      </c>
      <c r="M7972">
        <v>0</v>
      </c>
      <c r="N7972" t="str">
        <f>IF(BANK[[#This Row],[EXITED]]=0,"No","Yes")</f>
        <v>No</v>
      </c>
      <c r="O7972">
        <v>0</v>
      </c>
      <c r="P7972" t="str">
        <f>IF(BANK[[#This Row],[COMPLAIN]]=0,"No","Yes")</f>
        <v>No</v>
      </c>
      <c r="Q7972">
        <v>1</v>
      </c>
      <c r="R7972" t="s">
        <v>43</v>
      </c>
      <c r="S7972">
        <v>662</v>
      </c>
      <c r="T7972" t="s">
        <v>33</v>
      </c>
      <c r="U7972" t="s">
        <v>39</v>
      </c>
      <c r="V7972" t="s">
        <v>28</v>
      </c>
      <c r="W7972" t="s">
        <v>29</v>
      </c>
      <c r="X7972" t="s">
        <v>30</v>
      </c>
    </row>
    <row r="7973" spans="1:24" x14ac:dyDescent="0.3">
      <c r="A7973">
        <v>15741429</v>
      </c>
      <c r="B7973" t="s">
        <v>389</v>
      </c>
      <c r="C7973">
        <v>680</v>
      </c>
      <c r="D7973" t="s">
        <v>23</v>
      </c>
      <c r="E7973" t="s">
        <v>45</v>
      </c>
      <c r="F7973">
        <v>31</v>
      </c>
      <c r="G7973">
        <v>9</v>
      </c>
      <c r="H7973">
        <v>119826</v>
      </c>
      <c r="I7973">
        <v>2</v>
      </c>
      <c r="J7973">
        <v>1</v>
      </c>
      <c r="K7973">
        <v>1</v>
      </c>
      <c r="L7973">
        <v>101139</v>
      </c>
      <c r="M7973">
        <v>0</v>
      </c>
      <c r="N7973" t="str">
        <f>IF(BANK[[#This Row],[EXITED]]=0,"No","Yes")</f>
        <v>No</v>
      </c>
      <c r="O7973">
        <v>0</v>
      </c>
      <c r="P7973" t="str">
        <f>IF(BANK[[#This Row],[COMPLAIN]]=0,"No","Yes")</f>
        <v>No</v>
      </c>
      <c r="Q7973">
        <v>5</v>
      </c>
      <c r="R7973" t="s">
        <v>32</v>
      </c>
      <c r="S7973">
        <v>307</v>
      </c>
      <c r="T7973" t="s">
        <v>26</v>
      </c>
      <c r="U7973" t="s">
        <v>34</v>
      </c>
      <c r="V7973" t="s">
        <v>28</v>
      </c>
      <c r="W7973" t="s">
        <v>35</v>
      </c>
      <c r="X7973" t="s">
        <v>30</v>
      </c>
    </row>
    <row r="7974" spans="1:24" x14ac:dyDescent="0.3">
      <c r="A7974">
        <v>15713854</v>
      </c>
      <c r="B7974" t="s">
        <v>693</v>
      </c>
      <c r="C7974">
        <v>513</v>
      </c>
      <c r="D7974" t="s">
        <v>42</v>
      </c>
      <c r="E7974" t="s">
        <v>45</v>
      </c>
      <c r="F7974">
        <v>37</v>
      </c>
      <c r="G7974">
        <v>6</v>
      </c>
      <c r="H7974">
        <v>0</v>
      </c>
      <c r="I7974">
        <v>2</v>
      </c>
      <c r="J7974">
        <v>1</v>
      </c>
      <c r="K7974">
        <v>0</v>
      </c>
      <c r="L7974">
        <v>110142</v>
      </c>
      <c r="M7974">
        <v>0</v>
      </c>
      <c r="N7974" t="str">
        <f>IF(BANK[[#This Row],[EXITED]]=0,"No","Yes")</f>
        <v>No</v>
      </c>
      <c r="O7974">
        <v>0</v>
      </c>
      <c r="P7974" t="str">
        <f>IF(BANK[[#This Row],[COMPLAIN]]=0,"No","Yes")</f>
        <v>No</v>
      </c>
      <c r="Q7974">
        <v>1</v>
      </c>
      <c r="R7974" t="s">
        <v>37</v>
      </c>
      <c r="S7974">
        <v>743</v>
      </c>
      <c r="T7974" t="s">
        <v>33</v>
      </c>
      <c r="U7974" t="s">
        <v>39</v>
      </c>
      <c r="V7974" t="s">
        <v>46</v>
      </c>
      <c r="W7974" t="s">
        <v>29</v>
      </c>
      <c r="X7974" t="s">
        <v>30</v>
      </c>
    </row>
    <row r="7975" spans="1:24" x14ac:dyDescent="0.3">
      <c r="A7975">
        <v>15570205</v>
      </c>
      <c r="B7975" t="s">
        <v>1216</v>
      </c>
      <c r="C7975">
        <v>682</v>
      </c>
      <c r="D7975" t="s">
        <v>23</v>
      </c>
      <c r="E7975" t="s">
        <v>24</v>
      </c>
      <c r="F7975">
        <v>36</v>
      </c>
      <c r="G7975">
        <v>5</v>
      </c>
      <c r="H7975">
        <v>0</v>
      </c>
      <c r="I7975">
        <v>2</v>
      </c>
      <c r="J7975">
        <v>1</v>
      </c>
      <c r="K7975">
        <v>1</v>
      </c>
      <c r="L7975">
        <v>147759</v>
      </c>
      <c r="M7975">
        <v>0</v>
      </c>
      <c r="N7975" t="str">
        <f>IF(BANK[[#This Row],[EXITED]]=0,"No","Yes")</f>
        <v>No</v>
      </c>
      <c r="O7975">
        <v>0</v>
      </c>
      <c r="P7975" t="str">
        <f>IF(BANK[[#This Row],[COMPLAIN]]=0,"No","Yes")</f>
        <v>No</v>
      </c>
      <c r="Q7975">
        <v>5</v>
      </c>
      <c r="R7975" t="s">
        <v>25</v>
      </c>
      <c r="S7975">
        <v>628</v>
      </c>
      <c r="T7975" t="s">
        <v>33</v>
      </c>
      <c r="U7975" t="s">
        <v>39</v>
      </c>
      <c r="V7975" t="s">
        <v>46</v>
      </c>
      <c r="W7975" t="s">
        <v>35</v>
      </c>
      <c r="X7975" t="s">
        <v>30</v>
      </c>
    </row>
    <row r="7976" spans="1:24" x14ac:dyDescent="0.3">
      <c r="A7976">
        <v>15744614</v>
      </c>
      <c r="B7976" t="s">
        <v>1176</v>
      </c>
      <c r="C7976">
        <v>541</v>
      </c>
      <c r="D7976" t="s">
        <v>42</v>
      </c>
      <c r="E7976" t="s">
        <v>24</v>
      </c>
      <c r="F7976">
        <v>37</v>
      </c>
      <c r="G7976">
        <v>9</v>
      </c>
      <c r="H7976">
        <v>118637</v>
      </c>
      <c r="I7976">
        <v>1</v>
      </c>
      <c r="J7976">
        <v>1</v>
      </c>
      <c r="K7976">
        <v>1</v>
      </c>
      <c r="L7976">
        <v>73551</v>
      </c>
      <c r="M7976">
        <v>0</v>
      </c>
      <c r="N7976" t="str">
        <f>IF(BANK[[#This Row],[EXITED]]=0,"No","Yes")</f>
        <v>No</v>
      </c>
      <c r="O7976">
        <v>0</v>
      </c>
      <c r="P7976" t="str">
        <f>IF(BANK[[#This Row],[COMPLAIN]]=0,"No","Yes")</f>
        <v>No</v>
      </c>
      <c r="Q7976">
        <v>2</v>
      </c>
      <c r="R7976" t="s">
        <v>25</v>
      </c>
      <c r="S7976">
        <v>771</v>
      </c>
      <c r="T7976" t="s">
        <v>33</v>
      </c>
      <c r="U7976" t="s">
        <v>34</v>
      </c>
      <c r="V7976" t="s">
        <v>28</v>
      </c>
      <c r="W7976" t="s">
        <v>47</v>
      </c>
      <c r="X7976" t="s">
        <v>30</v>
      </c>
    </row>
    <row r="7977" spans="1:24" x14ac:dyDescent="0.3">
      <c r="A7977">
        <v>15739054</v>
      </c>
      <c r="B7977" t="s">
        <v>1138</v>
      </c>
      <c r="C7977">
        <v>654</v>
      </c>
      <c r="D7977" t="s">
        <v>42</v>
      </c>
      <c r="E7977" t="s">
        <v>45</v>
      </c>
      <c r="F7977">
        <v>29</v>
      </c>
      <c r="G7977">
        <v>4</v>
      </c>
      <c r="H7977">
        <v>96975</v>
      </c>
      <c r="I7977">
        <v>1</v>
      </c>
      <c r="J7977">
        <v>0</v>
      </c>
      <c r="K7977">
        <v>1</v>
      </c>
      <c r="L7977">
        <v>141404</v>
      </c>
      <c r="M7977">
        <v>0</v>
      </c>
      <c r="N7977" t="str">
        <f>IF(BANK[[#This Row],[EXITED]]=0,"No","Yes")</f>
        <v>No</v>
      </c>
      <c r="O7977">
        <v>0</v>
      </c>
      <c r="P7977" t="str">
        <f>IF(BANK[[#This Row],[COMPLAIN]]=0,"No","Yes")</f>
        <v>No</v>
      </c>
      <c r="Q7977">
        <v>2</v>
      </c>
      <c r="R7977" t="s">
        <v>32</v>
      </c>
      <c r="S7977">
        <v>342</v>
      </c>
      <c r="T7977" t="s">
        <v>26</v>
      </c>
      <c r="U7977" t="s">
        <v>34</v>
      </c>
      <c r="V7977" t="s">
        <v>46</v>
      </c>
      <c r="W7977" t="s">
        <v>47</v>
      </c>
      <c r="X7977" t="s">
        <v>30</v>
      </c>
    </row>
    <row r="7978" spans="1:24" x14ac:dyDescent="0.3">
      <c r="A7978">
        <v>15799479</v>
      </c>
      <c r="B7978" t="s">
        <v>1766</v>
      </c>
      <c r="C7978">
        <v>809</v>
      </c>
      <c r="D7978" t="s">
        <v>23</v>
      </c>
      <c r="E7978" t="s">
        <v>24</v>
      </c>
      <c r="F7978">
        <v>33</v>
      </c>
      <c r="G7978">
        <v>9</v>
      </c>
      <c r="H7978">
        <v>0</v>
      </c>
      <c r="I7978">
        <v>1</v>
      </c>
      <c r="J7978">
        <v>1</v>
      </c>
      <c r="K7978">
        <v>1</v>
      </c>
      <c r="L7978">
        <v>124046</v>
      </c>
      <c r="M7978">
        <v>0</v>
      </c>
      <c r="N7978" t="str">
        <f>IF(BANK[[#This Row],[EXITED]]=0,"No","Yes")</f>
        <v>No</v>
      </c>
      <c r="O7978">
        <v>0</v>
      </c>
      <c r="P7978" t="str">
        <f>IF(BANK[[#This Row],[COMPLAIN]]=0,"No","Yes")</f>
        <v>No</v>
      </c>
      <c r="Q7978">
        <v>5</v>
      </c>
      <c r="R7978" t="s">
        <v>25</v>
      </c>
      <c r="S7978">
        <v>452</v>
      </c>
      <c r="T7978" t="s">
        <v>26</v>
      </c>
      <c r="U7978" t="s">
        <v>39</v>
      </c>
      <c r="V7978" t="s">
        <v>28</v>
      </c>
      <c r="W7978" t="s">
        <v>35</v>
      </c>
      <c r="X7978" t="s">
        <v>30</v>
      </c>
    </row>
    <row r="7979" spans="1:24" x14ac:dyDescent="0.3">
      <c r="A7979">
        <v>15675320</v>
      </c>
      <c r="B7979" t="s">
        <v>359</v>
      </c>
      <c r="C7979">
        <v>758</v>
      </c>
      <c r="D7979" t="s">
        <v>23</v>
      </c>
      <c r="E7979" t="s">
        <v>45</v>
      </c>
      <c r="F7979">
        <v>40</v>
      </c>
      <c r="G7979">
        <v>5</v>
      </c>
      <c r="H7979">
        <v>93500</v>
      </c>
      <c r="I7979">
        <v>2</v>
      </c>
      <c r="J7979">
        <v>0</v>
      </c>
      <c r="K7979">
        <v>0</v>
      </c>
      <c r="L7979">
        <v>123219</v>
      </c>
      <c r="M7979">
        <v>0</v>
      </c>
      <c r="N7979" t="str">
        <f>IF(BANK[[#This Row],[EXITED]]=0,"No","Yes")</f>
        <v>No</v>
      </c>
      <c r="O7979">
        <v>0</v>
      </c>
      <c r="P7979" t="str">
        <f>IF(BANK[[#This Row],[COMPLAIN]]=0,"No","Yes")</f>
        <v>No</v>
      </c>
      <c r="Q7979">
        <v>1</v>
      </c>
      <c r="R7979" t="s">
        <v>32</v>
      </c>
      <c r="S7979">
        <v>793</v>
      </c>
      <c r="T7979" t="s">
        <v>33</v>
      </c>
      <c r="U7979" t="s">
        <v>34</v>
      </c>
      <c r="V7979" t="s">
        <v>46</v>
      </c>
      <c r="W7979" t="s">
        <v>29</v>
      </c>
      <c r="X7979" t="s">
        <v>30</v>
      </c>
    </row>
    <row r="7980" spans="1:24" x14ac:dyDescent="0.3">
      <c r="A7980">
        <v>15730639</v>
      </c>
      <c r="B7980" t="s">
        <v>1187</v>
      </c>
      <c r="C7980">
        <v>715</v>
      </c>
      <c r="D7980" t="s">
        <v>42</v>
      </c>
      <c r="E7980" t="s">
        <v>24</v>
      </c>
      <c r="F7980">
        <v>23</v>
      </c>
      <c r="G7980">
        <v>7</v>
      </c>
      <c r="H7980">
        <v>139225</v>
      </c>
      <c r="I7980">
        <v>2</v>
      </c>
      <c r="J7980">
        <v>1</v>
      </c>
      <c r="K7980">
        <v>0</v>
      </c>
      <c r="L7980">
        <v>65058</v>
      </c>
      <c r="M7980">
        <v>0</v>
      </c>
      <c r="N7980" t="str">
        <f>IF(BANK[[#This Row],[EXITED]]=0,"No","Yes")</f>
        <v>No</v>
      </c>
      <c r="O7980">
        <v>0</v>
      </c>
      <c r="P7980" t="str">
        <f>IF(BANK[[#This Row],[COMPLAIN]]=0,"No","Yes")</f>
        <v>No</v>
      </c>
      <c r="Q7980">
        <v>1</v>
      </c>
      <c r="R7980" t="s">
        <v>32</v>
      </c>
      <c r="S7980">
        <v>385</v>
      </c>
      <c r="T7980" t="s">
        <v>38</v>
      </c>
      <c r="U7980" t="s">
        <v>27</v>
      </c>
      <c r="V7980" t="s">
        <v>28</v>
      </c>
      <c r="W7980" t="s">
        <v>29</v>
      </c>
      <c r="X7980" t="s">
        <v>30</v>
      </c>
    </row>
    <row r="7981" spans="1:24" x14ac:dyDescent="0.3">
      <c r="A7981">
        <v>15777639</v>
      </c>
      <c r="B7981" t="s">
        <v>537</v>
      </c>
      <c r="C7981">
        <v>595</v>
      </c>
      <c r="D7981" t="s">
        <v>23</v>
      </c>
      <c r="E7981" t="s">
        <v>45</v>
      </c>
      <c r="F7981">
        <v>23</v>
      </c>
      <c r="G7981">
        <v>10</v>
      </c>
      <c r="H7981">
        <v>101127</v>
      </c>
      <c r="I7981">
        <v>2</v>
      </c>
      <c r="J7981">
        <v>0</v>
      </c>
      <c r="K7981">
        <v>0</v>
      </c>
      <c r="L7981">
        <v>37043</v>
      </c>
      <c r="M7981">
        <v>0</v>
      </c>
      <c r="N7981" t="str">
        <f>IF(BANK[[#This Row],[EXITED]]=0,"No","Yes")</f>
        <v>No</v>
      </c>
      <c r="O7981">
        <v>0</v>
      </c>
      <c r="P7981" t="str">
        <f>IF(BANK[[#This Row],[COMPLAIN]]=0,"No","Yes")</f>
        <v>No</v>
      </c>
      <c r="Q7981">
        <v>4</v>
      </c>
      <c r="R7981" t="s">
        <v>37</v>
      </c>
      <c r="S7981">
        <v>586</v>
      </c>
      <c r="T7981" t="s">
        <v>38</v>
      </c>
      <c r="U7981" t="s">
        <v>34</v>
      </c>
      <c r="V7981" t="s">
        <v>28</v>
      </c>
      <c r="W7981" t="s">
        <v>40</v>
      </c>
      <c r="X7981" t="s">
        <v>30</v>
      </c>
    </row>
    <row r="7982" spans="1:24" x14ac:dyDescent="0.3">
      <c r="A7982">
        <v>15645543</v>
      </c>
      <c r="B7982" t="s">
        <v>410</v>
      </c>
      <c r="C7982">
        <v>636</v>
      </c>
      <c r="D7982" t="s">
        <v>42</v>
      </c>
      <c r="E7982" t="s">
        <v>45</v>
      </c>
      <c r="F7982">
        <v>34</v>
      </c>
      <c r="G7982">
        <v>3</v>
      </c>
      <c r="H7982">
        <v>0</v>
      </c>
      <c r="I7982">
        <v>2</v>
      </c>
      <c r="J7982">
        <v>1</v>
      </c>
      <c r="K7982">
        <v>1</v>
      </c>
      <c r="L7982">
        <v>44756</v>
      </c>
      <c r="M7982">
        <v>0</v>
      </c>
      <c r="N7982" t="str">
        <f>IF(BANK[[#This Row],[EXITED]]=0,"No","Yes")</f>
        <v>No</v>
      </c>
      <c r="O7982">
        <v>0</v>
      </c>
      <c r="P7982" t="str">
        <f>IF(BANK[[#This Row],[COMPLAIN]]=0,"No","Yes")</f>
        <v>No</v>
      </c>
      <c r="Q7982">
        <v>5</v>
      </c>
      <c r="R7982" t="s">
        <v>37</v>
      </c>
      <c r="S7982">
        <v>524</v>
      </c>
      <c r="T7982" t="s">
        <v>26</v>
      </c>
      <c r="U7982" t="s">
        <v>39</v>
      </c>
      <c r="V7982" t="s">
        <v>46</v>
      </c>
      <c r="W7982" t="s">
        <v>35</v>
      </c>
      <c r="X7982" t="s">
        <v>30</v>
      </c>
    </row>
    <row r="7983" spans="1:24" x14ac:dyDescent="0.3">
      <c r="A7983">
        <v>15601008</v>
      </c>
      <c r="B7983" t="s">
        <v>278</v>
      </c>
      <c r="C7983">
        <v>802</v>
      </c>
      <c r="D7983" t="s">
        <v>42</v>
      </c>
      <c r="E7983" t="s">
        <v>24</v>
      </c>
      <c r="F7983">
        <v>33</v>
      </c>
      <c r="G7983">
        <v>8</v>
      </c>
      <c r="H7983">
        <v>0</v>
      </c>
      <c r="I7983">
        <v>2</v>
      </c>
      <c r="J7983">
        <v>1</v>
      </c>
      <c r="K7983">
        <v>0</v>
      </c>
      <c r="L7983">
        <v>143706</v>
      </c>
      <c r="M7983">
        <v>0</v>
      </c>
      <c r="N7983" t="str">
        <f>IF(BANK[[#This Row],[EXITED]]=0,"No","Yes")</f>
        <v>No</v>
      </c>
      <c r="O7983">
        <v>0</v>
      </c>
      <c r="P7983" t="str">
        <f>IF(BANK[[#This Row],[COMPLAIN]]=0,"No","Yes")</f>
        <v>No</v>
      </c>
      <c r="Q7983">
        <v>1</v>
      </c>
      <c r="R7983" t="s">
        <v>37</v>
      </c>
      <c r="S7983">
        <v>956</v>
      </c>
      <c r="T7983" t="s">
        <v>26</v>
      </c>
      <c r="U7983" t="s">
        <v>39</v>
      </c>
      <c r="V7983" t="s">
        <v>28</v>
      </c>
      <c r="W7983" t="s">
        <v>29</v>
      </c>
      <c r="X7983" t="s">
        <v>30</v>
      </c>
    </row>
    <row r="7984" spans="1:24" x14ac:dyDescent="0.3">
      <c r="A7984">
        <v>15669922</v>
      </c>
      <c r="B7984" t="s">
        <v>794</v>
      </c>
      <c r="C7984">
        <v>530</v>
      </c>
      <c r="D7984" t="s">
        <v>23</v>
      </c>
      <c r="E7984" t="s">
        <v>45</v>
      </c>
      <c r="F7984">
        <v>36</v>
      </c>
      <c r="G7984">
        <v>2</v>
      </c>
      <c r="H7984">
        <v>0</v>
      </c>
      <c r="I7984">
        <v>2</v>
      </c>
      <c r="J7984">
        <v>1</v>
      </c>
      <c r="K7984">
        <v>1</v>
      </c>
      <c r="L7984">
        <v>14722</v>
      </c>
      <c r="M7984">
        <v>0</v>
      </c>
      <c r="N7984" t="str">
        <f>IF(BANK[[#This Row],[EXITED]]=0,"No","Yes")</f>
        <v>No</v>
      </c>
      <c r="O7984">
        <v>0</v>
      </c>
      <c r="P7984" t="str">
        <f>IF(BANK[[#This Row],[COMPLAIN]]=0,"No","Yes")</f>
        <v>No</v>
      </c>
      <c r="Q7984">
        <v>5</v>
      </c>
      <c r="R7984" t="s">
        <v>25</v>
      </c>
      <c r="S7984">
        <v>972</v>
      </c>
      <c r="T7984" t="s">
        <v>33</v>
      </c>
      <c r="U7984" t="s">
        <v>39</v>
      </c>
      <c r="V7984" t="s">
        <v>52</v>
      </c>
      <c r="W7984" t="s">
        <v>35</v>
      </c>
      <c r="X7984" t="s">
        <v>30</v>
      </c>
    </row>
    <row r="7985" spans="1:24" x14ac:dyDescent="0.3">
      <c r="A7985">
        <v>15574783</v>
      </c>
      <c r="B7985" t="s">
        <v>1083</v>
      </c>
      <c r="C7985">
        <v>584</v>
      </c>
      <c r="D7985" t="s">
        <v>42</v>
      </c>
      <c r="E7985" t="s">
        <v>45</v>
      </c>
      <c r="F7985">
        <v>37</v>
      </c>
      <c r="G7985">
        <v>1</v>
      </c>
      <c r="H7985">
        <v>0</v>
      </c>
      <c r="I7985">
        <v>2</v>
      </c>
      <c r="J7985">
        <v>1</v>
      </c>
      <c r="K7985">
        <v>1</v>
      </c>
      <c r="L7985">
        <v>180364</v>
      </c>
      <c r="M7985">
        <v>0</v>
      </c>
      <c r="N7985" t="str">
        <f>IF(BANK[[#This Row],[EXITED]]=0,"No","Yes")</f>
        <v>No</v>
      </c>
      <c r="O7985">
        <v>0</v>
      </c>
      <c r="P7985" t="str">
        <f>IF(BANK[[#This Row],[COMPLAIN]]=0,"No","Yes")</f>
        <v>No</v>
      </c>
      <c r="Q7985">
        <v>2</v>
      </c>
      <c r="R7985" t="s">
        <v>37</v>
      </c>
      <c r="S7985">
        <v>684</v>
      </c>
      <c r="T7985" t="s">
        <v>33</v>
      </c>
      <c r="U7985" t="s">
        <v>39</v>
      </c>
      <c r="V7985" t="s">
        <v>52</v>
      </c>
      <c r="W7985" t="s">
        <v>47</v>
      </c>
      <c r="X7985" t="s">
        <v>30</v>
      </c>
    </row>
    <row r="7986" spans="1:24" x14ac:dyDescent="0.3">
      <c r="A7986">
        <v>15622017</v>
      </c>
      <c r="B7986" t="s">
        <v>877</v>
      </c>
      <c r="C7986">
        <v>773</v>
      </c>
      <c r="D7986" t="s">
        <v>23</v>
      </c>
      <c r="E7986" t="s">
        <v>45</v>
      </c>
      <c r="F7986">
        <v>33</v>
      </c>
      <c r="G7986">
        <v>10</v>
      </c>
      <c r="H7986">
        <v>0</v>
      </c>
      <c r="I7986">
        <v>1</v>
      </c>
      <c r="J7986">
        <v>1</v>
      </c>
      <c r="K7986">
        <v>1</v>
      </c>
      <c r="L7986">
        <v>98820</v>
      </c>
      <c r="M7986">
        <v>0</v>
      </c>
      <c r="N7986" t="str">
        <f>IF(BANK[[#This Row],[EXITED]]=0,"No","Yes")</f>
        <v>No</v>
      </c>
      <c r="O7986">
        <v>0</v>
      </c>
      <c r="P7986" t="str">
        <f>IF(BANK[[#This Row],[COMPLAIN]]=0,"No","Yes")</f>
        <v>No</v>
      </c>
      <c r="Q7986">
        <v>4</v>
      </c>
      <c r="R7986" t="s">
        <v>37</v>
      </c>
      <c r="S7986">
        <v>610</v>
      </c>
      <c r="T7986" t="s">
        <v>26</v>
      </c>
      <c r="U7986" t="s">
        <v>39</v>
      </c>
      <c r="V7986" t="s">
        <v>28</v>
      </c>
      <c r="W7986" t="s">
        <v>40</v>
      </c>
      <c r="X7986" t="s">
        <v>30</v>
      </c>
    </row>
    <row r="7987" spans="1:24" x14ac:dyDescent="0.3">
      <c r="A7987">
        <v>15769051</v>
      </c>
      <c r="B7987" t="s">
        <v>476</v>
      </c>
      <c r="C7987">
        <v>503</v>
      </c>
      <c r="D7987" t="s">
        <v>23</v>
      </c>
      <c r="E7987" t="s">
        <v>24</v>
      </c>
      <c r="F7987">
        <v>25</v>
      </c>
      <c r="G7987">
        <v>7</v>
      </c>
      <c r="H7987">
        <v>0</v>
      </c>
      <c r="I7987">
        <v>1</v>
      </c>
      <c r="J7987">
        <v>0</v>
      </c>
      <c r="K7987">
        <v>1</v>
      </c>
      <c r="L7987">
        <v>192841</v>
      </c>
      <c r="M7987">
        <v>0</v>
      </c>
      <c r="N7987" t="str">
        <f>IF(BANK[[#This Row],[EXITED]]=0,"No","Yes")</f>
        <v>No</v>
      </c>
      <c r="O7987">
        <v>0</v>
      </c>
      <c r="P7987" t="str">
        <f>IF(BANK[[#This Row],[COMPLAIN]]=0,"No","Yes")</f>
        <v>No</v>
      </c>
      <c r="Q7987">
        <v>1</v>
      </c>
      <c r="R7987" t="s">
        <v>37</v>
      </c>
      <c r="S7987">
        <v>417</v>
      </c>
      <c r="T7987" t="s">
        <v>38</v>
      </c>
      <c r="U7987" t="s">
        <v>39</v>
      </c>
      <c r="V7987" t="s">
        <v>28</v>
      </c>
      <c r="W7987" t="s">
        <v>29</v>
      </c>
      <c r="X7987" t="s">
        <v>30</v>
      </c>
    </row>
    <row r="7988" spans="1:24" x14ac:dyDescent="0.3">
      <c r="A7988">
        <v>15647782</v>
      </c>
      <c r="B7988" t="s">
        <v>224</v>
      </c>
      <c r="C7988">
        <v>729</v>
      </c>
      <c r="D7988" t="s">
        <v>56</v>
      </c>
      <c r="E7988" t="s">
        <v>24</v>
      </c>
      <c r="F7988">
        <v>36</v>
      </c>
      <c r="G7988">
        <v>8</v>
      </c>
      <c r="H7988">
        <v>152899</v>
      </c>
      <c r="I7988">
        <v>2</v>
      </c>
      <c r="J7988">
        <v>1</v>
      </c>
      <c r="K7988">
        <v>0</v>
      </c>
      <c r="L7988">
        <v>177130</v>
      </c>
      <c r="M7988">
        <v>0</v>
      </c>
      <c r="N7988" t="str">
        <f>IF(BANK[[#This Row],[EXITED]]=0,"No","Yes")</f>
        <v>No</v>
      </c>
      <c r="O7988">
        <v>0</v>
      </c>
      <c r="P7988" t="str">
        <f>IF(BANK[[#This Row],[COMPLAIN]]=0,"No","Yes")</f>
        <v>No</v>
      </c>
      <c r="Q7988">
        <v>4</v>
      </c>
      <c r="R7988" t="s">
        <v>37</v>
      </c>
      <c r="S7988">
        <v>625</v>
      </c>
      <c r="T7988" t="s">
        <v>33</v>
      </c>
      <c r="U7988" t="s">
        <v>27</v>
      </c>
      <c r="V7988" t="s">
        <v>28</v>
      </c>
      <c r="W7988" t="s">
        <v>40</v>
      </c>
      <c r="X7988" t="s">
        <v>30</v>
      </c>
    </row>
    <row r="7989" spans="1:24" x14ac:dyDescent="0.3">
      <c r="A7989">
        <v>15659651</v>
      </c>
      <c r="B7989" t="s">
        <v>293</v>
      </c>
      <c r="C7989">
        <v>531</v>
      </c>
      <c r="D7989" t="s">
        <v>56</v>
      </c>
      <c r="E7989" t="s">
        <v>45</v>
      </c>
      <c r="F7989">
        <v>31</v>
      </c>
      <c r="G7989">
        <v>7</v>
      </c>
      <c r="H7989">
        <v>117053</v>
      </c>
      <c r="I7989">
        <v>1</v>
      </c>
      <c r="J7989">
        <v>1</v>
      </c>
      <c r="K7989">
        <v>0</v>
      </c>
      <c r="L7989">
        <v>118508</v>
      </c>
      <c r="M7989">
        <v>1</v>
      </c>
      <c r="N7989" t="str">
        <f>IF(BANK[[#This Row],[EXITED]]=0,"No","Yes")</f>
        <v>Yes</v>
      </c>
      <c r="O7989">
        <v>1</v>
      </c>
      <c r="P7989" t="str">
        <f>IF(BANK[[#This Row],[COMPLAIN]]=0,"No","Yes")</f>
        <v>Yes</v>
      </c>
      <c r="Q7989">
        <v>1</v>
      </c>
      <c r="R7989" t="s">
        <v>37</v>
      </c>
      <c r="S7989">
        <v>482</v>
      </c>
      <c r="T7989" t="s">
        <v>26</v>
      </c>
      <c r="U7989" t="s">
        <v>34</v>
      </c>
      <c r="V7989" t="s">
        <v>28</v>
      </c>
      <c r="W7989" t="s">
        <v>29</v>
      </c>
      <c r="X7989" t="s">
        <v>30</v>
      </c>
    </row>
    <row r="7990" spans="1:24" x14ac:dyDescent="0.3">
      <c r="A7990">
        <v>15675190</v>
      </c>
      <c r="B7990" t="s">
        <v>79</v>
      </c>
      <c r="C7990">
        <v>623</v>
      </c>
      <c r="D7990" t="s">
        <v>42</v>
      </c>
      <c r="E7990" t="s">
        <v>24</v>
      </c>
      <c r="F7990">
        <v>21</v>
      </c>
      <c r="G7990">
        <v>10</v>
      </c>
      <c r="H7990">
        <v>0</v>
      </c>
      <c r="I7990">
        <v>2</v>
      </c>
      <c r="J7990">
        <v>0</v>
      </c>
      <c r="K7990">
        <v>1</v>
      </c>
      <c r="L7990">
        <v>135851</v>
      </c>
      <c r="M7990">
        <v>0</v>
      </c>
      <c r="N7990" t="str">
        <f>IF(BANK[[#This Row],[EXITED]]=0,"No","Yes")</f>
        <v>No</v>
      </c>
      <c r="O7990">
        <v>0</v>
      </c>
      <c r="P7990" t="str">
        <f>IF(BANK[[#This Row],[COMPLAIN]]=0,"No","Yes")</f>
        <v>No</v>
      </c>
      <c r="Q7990">
        <v>2</v>
      </c>
      <c r="R7990" t="s">
        <v>43</v>
      </c>
      <c r="S7990">
        <v>285</v>
      </c>
      <c r="T7990" t="s">
        <v>38</v>
      </c>
      <c r="U7990" t="s">
        <v>39</v>
      </c>
      <c r="V7990" t="s">
        <v>28</v>
      </c>
      <c r="W7990" t="s">
        <v>47</v>
      </c>
      <c r="X7990" t="s">
        <v>30</v>
      </c>
    </row>
    <row r="7991" spans="1:24" x14ac:dyDescent="0.3">
      <c r="A7991">
        <v>15738318</v>
      </c>
      <c r="B7991" t="s">
        <v>725</v>
      </c>
      <c r="C7991">
        <v>800</v>
      </c>
      <c r="D7991" t="s">
        <v>42</v>
      </c>
      <c r="E7991" t="s">
        <v>45</v>
      </c>
      <c r="F7991">
        <v>40</v>
      </c>
      <c r="G7991">
        <v>5</v>
      </c>
      <c r="H7991">
        <v>97764</v>
      </c>
      <c r="I7991">
        <v>1</v>
      </c>
      <c r="J7991">
        <v>1</v>
      </c>
      <c r="K7991">
        <v>0</v>
      </c>
      <c r="L7991">
        <v>98640</v>
      </c>
      <c r="M7991">
        <v>1</v>
      </c>
      <c r="N7991" t="str">
        <f>IF(BANK[[#This Row],[EXITED]]=0,"No","Yes")</f>
        <v>Yes</v>
      </c>
      <c r="O7991">
        <v>1</v>
      </c>
      <c r="P7991" t="str">
        <f>IF(BANK[[#This Row],[COMPLAIN]]=0,"No","Yes")</f>
        <v>Yes</v>
      </c>
      <c r="Q7991">
        <v>3</v>
      </c>
      <c r="R7991" t="s">
        <v>43</v>
      </c>
      <c r="S7991">
        <v>889</v>
      </c>
      <c r="T7991" t="s">
        <v>33</v>
      </c>
      <c r="U7991" t="s">
        <v>34</v>
      </c>
      <c r="V7991" t="s">
        <v>46</v>
      </c>
      <c r="W7991" t="s">
        <v>54</v>
      </c>
      <c r="X7991" t="s">
        <v>30</v>
      </c>
    </row>
    <row r="7992" spans="1:24" x14ac:dyDescent="0.3">
      <c r="A7992">
        <v>15700174</v>
      </c>
      <c r="B7992" t="s">
        <v>618</v>
      </c>
      <c r="C7992">
        <v>733</v>
      </c>
      <c r="D7992" t="s">
        <v>23</v>
      </c>
      <c r="E7992" t="s">
        <v>45</v>
      </c>
      <c r="F7992">
        <v>30</v>
      </c>
      <c r="G7992">
        <v>0</v>
      </c>
      <c r="H7992">
        <v>83319</v>
      </c>
      <c r="I7992">
        <v>1</v>
      </c>
      <c r="J7992">
        <v>0</v>
      </c>
      <c r="K7992">
        <v>0</v>
      </c>
      <c r="L7992">
        <v>57769</v>
      </c>
      <c r="M7992">
        <v>0</v>
      </c>
      <c r="N7992" t="str">
        <f>IF(BANK[[#This Row],[EXITED]]=0,"No","Yes")</f>
        <v>No</v>
      </c>
      <c r="O7992">
        <v>0</v>
      </c>
      <c r="P7992" t="str">
        <f>IF(BANK[[#This Row],[COMPLAIN]]=0,"No","Yes")</f>
        <v>No</v>
      </c>
      <c r="Q7992">
        <v>2</v>
      </c>
      <c r="R7992" t="s">
        <v>43</v>
      </c>
      <c r="S7992">
        <v>627</v>
      </c>
      <c r="T7992" t="s">
        <v>26</v>
      </c>
      <c r="U7992" t="s">
        <v>34</v>
      </c>
      <c r="V7992" t="s">
        <v>52</v>
      </c>
      <c r="W7992" t="s">
        <v>47</v>
      </c>
      <c r="X7992" t="s">
        <v>30</v>
      </c>
    </row>
    <row r="7993" spans="1:24" x14ac:dyDescent="0.3">
      <c r="A7993">
        <v>15627876</v>
      </c>
      <c r="B7993" t="s">
        <v>2230</v>
      </c>
      <c r="C7993">
        <v>719</v>
      </c>
      <c r="D7993" t="s">
        <v>23</v>
      </c>
      <c r="E7993" t="s">
        <v>45</v>
      </c>
      <c r="F7993">
        <v>47</v>
      </c>
      <c r="G7993">
        <v>9</v>
      </c>
      <c r="H7993">
        <v>116394</v>
      </c>
      <c r="I7993">
        <v>1</v>
      </c>
      <c r="J7993">
        <v>1</v>
      </c>
      <c r="K7993">
        <v>0</v>
      </c>
      <c r="L7993">
        <v>63051</v>
      </c>
      <c r="M7993">
        <v>1</v>
      </c>
      <c r="N7993" t="str">
        <f>IF(BANK[[#This Row],[EXITED]]=0,"No","Yes")</f>
        <v>Yes</v>
      </c>
      <c r="O7993">
        <v>1</v>
      </c>
      <c r="P7993" t="str">
        <f>IF(BANK[[#This Row],[COMPLAIN]]=0,"No","Yes")</f>
        <v>Yes</v>
      </c>
      <c r="Q7993">
        <v>5</v>
      </c>
      <c r="R7993" t="s">
        <v>32</v>
      </c>
      <c r="S7993">
        <v>777</v>
      </c>
      <c r="T7993" t="s">
        <v>33</v>
      </c>
      <c r="U7993" t="s">
        <v>34</v>
      </c>
      <c r="V7993" t="s">
        <v>28</v>
      </c>
      <c r="W7993" t="s">
        <v>35</v>
      </c>
      <c r="X7993" t="s">
        <v>30</v>
      </c>
    </row>
    <row r="7994" spans="1:24" x14ac:dyDescent="0.3">
      <c r="A7994">
        <v>15613656</v>
      </c>
      <c r="B7994" t="s">
        <v>386</v>
      </c>
      <c r="C7994">
        <v>842</v>
      </c>
      <c r="D7994" t="s">
        <v>42</v>
      </c>
      <c r="E7994" t="s">
        <v>24</v>
      </c>
      <c r="F7994">
        <v>58</v>
      </c>
      <c r="G7994">
        <v>1</v>
      </c>
      <c r="H7994">
        <v>63493</v>
      </c>
      <c r="I7994">
        <v>1</v>
      </c>
      <c r="J7994">
        <v>1</v>
      </c>
      <c r="K7994">
        <v>1</v>
      </c>
      <c r="L7994">
        <v>83172</v>
      </c>
      <c r="M7994">
        <v>0</v>
      </c>
      <c r="N7994" t="str">
        <f>IF(BANK[[#This Row],[EXITED]]=0,"No","Yes")</f>
        <v>No</v>
      </c>
      <c r="O7994">
        <v>0</v>
      </c>
      <c r="P7994" t="str">
        <f>IF(BANK[[#This Row],[COMPLAIN]]=0,"No","Yes")</f>
        <v>No</v>
      </c>
      <c r="Q7994">
        <v>4</v>
      </c>
      <c r="R7994" t="s">
        <v>32</v>
      </c>
      <c r="S7994">
        <v>354</v>
      </c>
      <c r="T7994" t="s">
        <v>51</v>
      </c>
      <c r="U7994" t="s">
        <v>34</v>
      </c>
      <c r="V7994" t="s">
        <v>52</v>
      </c>
      <c r="W7994" t="s">
        <v>40</v>
      </c>
      <c r="X7994" t="s">
        <v>30</v>
      </c>
    </row>
    <row r="7995" spans="1:24" x14ac:dyDescent="0.3">
      <c r="A7995">
        <v>15726267</v>
      </c>
      <c r="B7995" t="s">
        <v>653</v>
      </c>
      <c r="C7995">
        <v>570</v>
      </c>
      <c r="D7995" t="s">
        <v>42</v>
      </c>
      <c r="E7995" t="s">
        <v>24</v>
      </c>
      <c r="F7995">
        <v>32</v>
      </c>
      <c r="G7995">
        <v>9</v>
      </c>
      <c r="H7995">
        <v>117338</v>
      </c>
      <c r="I7995">
        <v>2</v>
      </c>
      <c r="J7995">
        <v>0</v>
      </c>
      <c r="K7995">
        <v>1</v>
      </c>
      <c r="L7995">
        <v>62811</v>
      </c>
      <c r="M7995">
        <v>0</v>
      </c>
      <c r="N7995" t="str">
        <f>IF(BANK[[#This Row],[EXITED]]=0,"No","Yes")</f>
        <v>No</v>
      </c>
      <c r="O7995">
        <v>0</v>
      </c>
      <c r="P7995" t="str">
        <f>IF(BANK[[#This Row],[COMPLAIN]]=0,"No","Yes")</f>
        <v>No</v>
      </c>
      <c r="Q7995">
        <v>4</v>
      </c>
      <c r="R7995" t="s">
        <v>32</v>
      </c>
      <c r="S7995">
        <v>1000</v>
      </c>
      <c r="T7995" t="s">
        <v>26</v>
      </c>
      <c r="U7995" t="s">
        <v>34</v>
      </c>
      <c r="V7995" t="s">
        <v>28</v>
      </c>
      <c r="W7995" t="s">
        <v>40</v>
      </c>
      <c r="X7995" t="s">
        <v>30</v>
      </c>
    </row>
    <row r="7996" spans="1:24" x14ac:dyDescent="0.3">
      <c r="A7996">
        <v>15603088</v>
      </c>
      <c r="B7996" t="s">
        <v>170</v>
      </c>
      <c r="C7996">
        <v>451</v>
      </c>
      <c r="D7996" t="s">
        <v>23</v>
      </c>
      <c r="E7996" t="s">
        <v>45</v>
      </c>
      <c r="F7996">
        <v>23</v>
      </c>
      <c r="G7996">
        <v>9</v>
      </c>
      <c r="H7996">
        <v>0</v>
      </c>
      <c r="I7996">
        <v>2</v>
      </c>
      <c r="J7996">
        <v>0</v>
      </c>
      <c r="K7996">
        <v>1</v>
      </c>
      <c r="L7996">
        <v>48022</v>
      </c>
      <c r="M7996">
        <v>0</v>
      </c>
      <c r="N7996" t="str">
        <f>IF(BANK[[#This Row],[EXITED]]=0,"No","Yes")</f>
        <v>No</v>
      </c>
      <c r="O7996">
        <v>0</v>
      </c>
      <c r="P7996" t="str">
        <f>IF(BANK[[#This Row],[COMPLAIN]]=0,"No","Yes")</f>
        <v>No</v>
      </c>
      <c r="Q7996">
        <v>1</v>
      </c>
      <c r="R7996" t="s">
        <v>32</v>
      </c>
      <c r="S7996">
        <v>576</v>
      </c>
      <c r="T7996" t="s">
        <v>38</v>
      </c>
      <c r="U7996" t="s">
        <v>39</v>
      </c>
      <c r="V7996" t="s">
        <v>28</v>
      </c>
      <c r="W7996" t="s">
        <v>29</v>
      </c>
      <c r="X7996" t="s">
        <v>30</v>
      </c>
    </row>
    <row r="7997" spans="1:24" x14ac:dyDescent="0.3">
      <c r="A7997">
        <v>15678146</v>
      </c>
      <c r="B7997" t="s">
        <v>1131</v>
      </c>
      <c r="C7997">
        <v>668</v>
      </c>
      <c r="D7997" t="s">
        <v>23</v>
      </c>
      <c r="E7997" t="s">
        <v>45</v>
      </c>
      <c r="F7997">
        <v>24</v>
      </c>
      <c r="G7997">
        <v>7</v>
      </c>
      <c r="H7997">
        <v>173962</v>
      </c>
      <c r="I7997">
        <v>1</v>
      </c>
      <c r="J7997">
        <v>0</v>
      </c>
      <c r="K7997">
        <v>0</v>
      </c>
      <c r="L7997">
        <v>106457</v>
      </c>
      <c r="M7997">
        <v>1</v>
      </c>
      <c r="N7997" t="str">
        <f>IF(BANK[[#This Row],[EXITED]]=0,"No","Yes")</f>
        <v>Yes</v>
      </c>
      <c r="O7997">
        <v>1</v>
      </c>
      <c r="P7997" t="str">
        <f>IF(BANK[[#This Row],[COMPLAIN]]=0,"No","Yes")</f>
        <v>Yes</v>
      </c>
      <c r="Q7997">
        <v>2</v>
      </c>
      <c r="R7997" t="s">
        <v>37</v>
      </c>
      <c r="S7997">
        <v>967</v>
      </c>
      <c r="T7997" t="s">
        <v>38</v>
      </c>
      <c r="U7997" t="s">
        <v>27</v>
      </c>
      <c r="V7997" t="s">
        <v>28</v>
      </c>
      <c r="W7997" t="s">
        <v>47</v>
      </c>
      <c r="X7997" t="s">
        <v>30</v>
      </c>
    </row>
    <row r="7998" spans="1:24" x14ac:dyDescent="0.3">
      <c r="A7998">
        <v>15792222</v>
      </c>
      <c r="B7998" t="s">
        <v>777</v>
      </c>
      <c r="C7998">
        <v>712</v>
      </c>
      <c r="D7998" t="s">
        <v>42</v>
      </c>
      <c r="E7998" t="s">
        <v>45</v>
      </c>
      <c r="F7998">
        <v>37</v>
      </c>
      <c r="G7998">
        <v>1</v>
      </c>
      <c r="H7998">
        <v>106882</v>
      </c>
      <c r="I7998">
        <v>2</v>
      </c>
      <c r="J7998">
        <v>0</v>
      </c>
      <c r="K7998">
        <v>0</v>
      </c>
      <c r="L7998">
        <v>169387</v>
      </c>
      <c r="M7998">
        <v>0</v>
      </c>
      <c r="N7998" t="str">
        <f>IF(BANK[[#This Row],[EXITED]]=0,"No","Yes")</f>
        <v>No</v>
      </c>
      <c r="O7998">
        <v>0</v>
      </c>
      <c r="P7998" t="str">
        <f>IF(BANK[[#This Row],[COMPLAIN]]=0,"No","Yes")</f>
        <v>No</v>
      </c>
      <c r="Q7998">
        <v>2</v>
      </c>
      <c r="R7998" t="s">
        <v>43</v>
      </c>
      <c r="S7998">
        <v>275</v>
      </c>
      <c r="T7998" t="s">
        <v>33</v>
      </c>
      <c r="U7998" t="s">
        <v>34</v>
      </c>
      <c r="V7998" t="s">
        <v>52</v>
      </c>
      <c r="W7998" t="s">
        <v>47</v>
      </c>
      <c r="X7998" t="s">
        <v>30</v>
      </c>
    </row>
    <row r="7999" spans="1:24" x14ac:dyDescent="0.3">
      <c r="A7999">
        <v>15767794</v>
      </c>
      <c r="B7999" t="s">
        <v>1156</v>
      </c>
      <c r="C7999">
        <v>744</v>
      </c>
      <c r="D7999" t="s">
        <v>42</v>
      </c>
      <c r="E7999" t="s">
        <v>24</v>
      </c>
      <c r="F7999">
        <v>31</v>
      </c>
      <c r="G7999">
        <v>9</v>
      </c>
      <c r="H7999">
        <v>120718</v>
      </c>
      <c r="I7999">
        <v>1</v>
      </c>
      <c r="J7999">
        <v>1</v>
      </c>
      <c r="K7999">
        <v>1</v>
      </c>
      <c r="L7999">
        <v>58961</v>
      </c>
      <c r="M7999">
        <v>0</v>
      </c>
      <c r="N7999" t="str">
        <f>IF(BANK[[#This Row],[EXITED]]=0,"No","Yes")</f>
        <v>No</v>
      </c>
      <c r="O7999">
        <v>0</v>
      </c>
      <c r="P7999" t="str">
        <f>IF(BANK[[#This Row],[COMPLAIN]]=0,"No","Yes")</f>
        <v>No</v>
      </c>
      <c r="Q7999">
        <v>3</v>
      </c>
      <c r="R7999" t="s">
        <v>25</v>
      </c>
      <c r="S7999">
        <v>332</v>
      </c>
      <c r="T7999" t="s">
        <v>26</v>
      </c>
      <c r="U7999" t="s">
        <v>27</v>
      </c>
      <c r="V7999" t="s">
        <v>28</v>
      </c>
      <c r="W7999" t="s">
        <v>54</v>
      </c>
      <c r="X7999" t="s">
        <v>30</v>
      </c>
    </row>
    <row r="8000" spans="1:24" x14ac:dyDescent="0.3">
      <c r="A8000">
        <v>15809143</v>
      </c>
      <c r="B8000" t="s">
        <v>222</v>
      </c>
      <c r="C8000">
        <v>456</v>
      </c>
      <c r="D8000" t="s">
        <v>56</v>
      </c>
      <c r="E8000" t="s">
        <v>24</v>
      </c>
      <c r="F8000">
        <v>32</v>
      </c>
      <c r="G8000">
        <v>9</v>
      </c>
      <c r="H8000">
        <v>133061</v>
      </c>
      <c r="I8000">
        <v>1</v>
      </c>
      <c r="J8000">
        <v>1</v>
      </c>
      <c r="K8000">
        <v>1</v>
      </c>
      <c r="L8000">
        <v>125168</v>
      </c>
      <c r="M8000">
        <v>0</v>
      </c>
      <c r="N8000" t="str">
        <f>IF(BANK[[#This Row],[EXITED]]=0,"No","Yes")</f>
        <v>No</v>
      </c>
      <c r="O8000">
        <v>0</v>
      </c>
      <c r="P8000" t="str">
        <f>IF(BANK[[#This Row],[COMPLAIN]]=0,"No","Yes")</f>
        <v>No</v>
      </c>
      <c r="Q8000">
        <v>2</v>
      </c>
      <c r="R8000" t="s">
        <v>32</v>
      </c>
      <c r="S8000">
        <v>655</v>
      </c>
      <c r="T8000" t="s">
        <v>26</v>
      </c>
      <c r="U8000" t="s">
        <v>27</v>
      </c>
      <c r="V8000" t="s">
        <v>28</v>
      </c>
      <c r="W8000" t="s">
        <v>47</v>
      </c>
      <c r="X8000" t="s">
        <v>30</v>
      </c>
    </row>
    <row r="8001" spans="1:24" x14ac:dyDescent="0.3">
      <c r="A8001">
        <v>15813022</v>
      </c>
      <c r="B8001" t="s">
        <v>2658</v>
      </c>
      <c r="C8001">
        <v>531</v>
      </c>
      <c r="D8001" t="s">
        <v>23</v>
      </c>
      <c r="E8001" t="s">
        <v>24</v>
      </c>
      <c r="F8001">
        <v>70</v>
      </c>
      <c r="G8001">
        <v>1</v>
      </c>
      <c r="H8001">
        <v>0</v>
      </c>
      <c r="I8001">
        <v>2</v>
      </c>
      <c r="J8001">
        <v>0</v>
      </c>
      <c r="K8001">
        <v>0</v>
      </c>
      <c r="L8001">
        <v>99503</v>
      </c>
      <c r="M8001">
        <v>0</v>
      </c>
      <c r="N8001" t="str">
        <f>IF(BANK[[#This Row],[EXITED]]=0,"No","Yes")</f>
        <v>No</v>
      </c>
      <c r="O8001">
        <v>0</v>
      </c>
      <c r="P8001" t="str">
        <f>IF(BANK[[#This Row],[COMPLAIN]]=0,"No","Yes")</f>
        <v>No</v>
      </c>
      <c r="Q8001">
        <v>2</v>
      </c>
      <c r="R8001" t="s">
        <v>43</v>
      </c>
      <c r="S8001">
        <v>982</v>
      </c>
      <c r="T8001" t="s">
        <v>51</v>
      </c>
      <c r="U8001" t="s">
        <v>39</v>
      </c>
      <c r="V8001" t="s">
        <v>52</v>
      </c>
      <c r="W8001" t="s">
        <v>47</v>
      </c>
      <c r="X8001" t="s">
        <v>30</v>
      </c>
    </row>
    <row r="8002" spans="1:24" x14ac:dyDescent="0.3">
      <c r="A8002">
        <v>15615096</v>
      </c>
      <c r="B8002" t="s">
        <v>1768</v>
      </c>
      <c r="C8002">
        <v>492</v>
      </c>
      <c r="D8002" t="s">
        <v>42</v>
      </c>
      <c r="E8002" t="s">
        <v>45</v>
      </c>
      <c r="F8002">
        <v>31</v>
      </c>
      <c r="G8002">
        <v>7</v>
      </c>
      <c r="H8002">
        <v>0</v>
      </c>
      <c r="I8002">
        <v>2</v>
      </c>
      <c r="J8002">
        <v>1</v>
      </c>
      <c r="K8002">
        <v>1</v>
      </c>
      <c r="L8002">
        <v>49463</v>
      </c>
      <c r="M8002">
        <v>0</v>
      </c>
      <c r="N8002" t="str">
        <f>IF(BANK[[#This Row],[EXITED]]=0,"No","Yes")</f>
        <v>No</v>
      </c>
      <c r="O8002">
        <v>0</v>
      </c>
      <c r="P8002" t="str">
        <f>IF(BANK[[#This Row],[COMPLAIN]]=0,"No","Yes")</f>
        <v>No</v>
      </c>
      <c r="Q8002">
        <v>2</v>
      </c>
      <c r="R8002" t="s">
        <v>37</v>
      </c>
      <c r="S8002">
        <v>783</v>
      </c>
      <c r="T8002" t="s">
        <v>26</v>
      </c>
      <c r="U8002" t="s">
        <v>39</v>
      </c>
      <c r="V8002" t="s">
        <v>28</v>
      </c>
      <c r="W8002" t="s">
        <v>47</v>
      </c>
      <c r="X8002" t="s">
        <v>30</v>
      </c>
    </row>
    <row r="8003" spans="1:24" x14ac:dyDescent="0.3">
      <c r="A8003">
        <v>15652540</v>
      </c>
      <c r="B8003" t="s">
        <v>2659</v>
      </c>
      <c r="C8003">
        <v>683</v>
      </c>
      <c r="D8003" t="s">
        <v>42</v>
      </c>
      <c r="E8003" t="s">
        <v>24</v>
      </c>
      <c r="F8003">
        <v>31</v>
      </c>
      <c r="G8003">
        <v>2</v>
      </c>
      <c r="H8003">
        <v>0</v>
      </c>
      <c r="I8003">
        <v>2</v>
      </c>
      <c r="J8003">
        <v>0</v>
      </c>
      <c r="K8003">
        <v>1</v>
      </c>
      <c r="L8003">
        <v>77327</v>
      </c>
      <c r="M8003">
        <v>0</v>
      </c>
      <c r="N8003" t="str">
        <f>IF(BANK[[#This Row],[EXITED]]=0,"No","Yes")</f>
        <v>No</v>
      </c>
      <c r="O8003">
        <v>0</v>
      </c>
      <c r="P8003" t="str">
        <f>IF(BANK[[#This Row],[COMPLAIN]]=0,"No","Yes")</f>
        <v>No</v>
      </c>
      <c r="Q8003">
        <v>2</v>
      </c>
      <c r="R8003" t="s">
        <v>32</v>
      </c>
      <c r="S8003">
        <v>791</v>
      </c>
      <c r="T8003" t="s">
        <v>26</v>
      </c>
      <c r="U8003" t="s">
        <v>39</v>
      </c>
      <c r="V8003" t="s">
        <v>52</v>
      </c>
      <c r="W8003" t="s">
        <v>47</v>
      </c>
      <c r="X8003" t="s">
        <v>30</v>
      </c>
    </row>
    <row r="8004" spans="1:24" x14ac:dyDescent="0.3">
      <c r="A8004">
        <v>15605835</v>
      </c>
      <c r="B8004" t="s">
        <v>512</v>
      </c>
      <c r="C8004">
        <v>743</v>
      </c>
      <c r="D8004" t="s">
        <v>42</v>
      </c>
      <c r="E8004" t="s">
        <v>24</v>
      </c>
      <c r="F8004">
        <v>37</v>
      </c>
      <c r="G8004">
        <v>8</v>
      </c>
      <c r="H8004">
        <v>69144</v>
      </c>
      <c r="I8004">
        <v>2</v>
      </c>
      <c r="J8004">
        <v>0</v>
      </c>
      <c r="K8004">
        <v>1</v>
      </c>
      <c r="L8004">
        <v>105780</v>
      </c>
      <c r="M8004">
        <v>0</v>
      </c>
      <c r="N8004" t="str">
        <f>IF(BANK[[#This Row],[EXITED]]=0,"No","Yes")</f>
        <v>No</v>
      </c>
      <c r="O8004">
        <v>0</v>
      </c>
      <c r="P8004" t="str">
        <f>IF(BANK[[#This Row],[COMPLAIN]]=0,"No","Yes")</f>
        <v>No</v>
      </c>
      <c r="Q8004">
        <v>3</v>
      </c>
      <c r="R8004" t="s">
        <v>43</v>
      </c>
      <c r="S8004">
        <v>785</v>
      </c>
      <c r="T8004" t="s">
        <v>33</v>
      </c>
      <c r="U8004" t="s">
        <v>34</v>
      </c>
      <c r="V8004" t="s">
        <v>28</v>
      </c>
      <c r="W8004" t="s">
        <v>54</v>
      </c>
      <c r="X8004" t="s">
        <v>30</v>
      </c>
    </row>
    <row r="8005" spans="1:24" x14ac:dyDescent="0.3">
      <c r="A8005">
        <v>15721426</v>
      </c>
      <c r="B8005" t="s">
        <v>92</v>
      </c>
      <c r="C8005">
        <v>606</v>
      </c>
      <c r="D8005" t="s">
        <v>56</v>
      </c>
      <c r="E8005" t="s">
        <v>24</v>
      </c>
      <c r="F8005">
        <v>65</v>
      </c>
      <c r="G8005">
        <v>10</v>
      </c>
      <c r="H8005">
        <v>126307</v>
      </c>
      <c r="I8005">
        <v>3</v>
      </c>
      <c r="J8005">
        <v>0</v>
      </c>
      <c r="K8005">
        <v>0</v>
      </c>
      <c r="L8005">
        <v>7862</v>
      </c>
      <c r="M8005">
        <v>1</v>
      </c>
      <c r="N8005" t="str">
        <f>IF(BANK[[#This Row],[EXITED]]=0,"No","Yes")</f>
        <v>Yes</v>
      </c>
      <c r="O8005">
        <v>1</v>
      </c>
      <c r="P8005" t="str">
        <f>IF(BANK[[#This Row],[COMPLAIN]]=0,"No","Yes")</f>
        <v>Yes</v>
      </c>
      <c r="Q8005">
        <v>5</v>
      </c>
      <c r="R8005" t="s">
        <v>32</v>
      </c>
      <c r="S8005">
        <v>591</v>
      </c>
      <c r="T8005" t="s">
        <v>51</v>
      </c>
      <c r="U8005" t="s">
        <v>27</v>
      </c>
      <c r="V8005" t="s">
        <v>28</v>
      </c>
      <c r="W8005" t="s">
        <v>35</v>
      </c>
      <c r="X8005" t="s">
        <v>30</v>
      </c>
    </row>
    <row r="8006" spans="1:24" x14ac:dyDescent="0.3">
      <c r="A8006">
        <v>15780650</v>
      </c>
      <c r="B8006" t="s">
        <v>1908</v>
      </c>
      <c r="C8006">
        <v>667</v>
      </c>
      <c r="D8006" t="s">
        <v>42</v>
      </c>
      <c r="E8006" t="s">
        <v>24</v>
      </c>
      <c r="F8006">
        <v>40</v>
      </c>
      <c r="G8006">
        <v>9</v>
      </c>
      <c r="H8006">
        <v>0</v>
      </c>
      <c r="I8006">
        <v>1</v>
      </c>
      <c r="J8006">
        <v>1</v>
      </c>
      <c r="K8006">
        <v>1</v>
      </c>
      <c r="L8006">
        <v>96670</v>
      </c>
      <c r="M8006">
        <v>0</v>
      </c>
      <c r="N8006" t="str">
        <f>IF(BANK[[#This Row],[EXITED]]=0,"No","Yes")</f>
        <v>No</v>
      </c>
      <c r="O8006">
        <v>0</v>
      </c>
      <c r="P8006" t="str">
        <f>IF(BANK[[#This Row],[COMPLAIN]]=0,"No","Yes")</f>
        <v>No</v>
      </c>
      <c r="Q8006">
        <v>3</v>
      </c>
      <c r="R8006" t="s">
        <v>25</v>
      </c>
      <c r="S8006">
        <v>879</v>
      </c>
      <c r="T8006" t="s">
        <v>33</v>
      </c>
      <c r="U8006" t="s">
        <v>39</v>
      </c>
      <c r="V8006" t="s">
        <v>28</v>
      </c>
      <c r="W8006" t="s">
        <v>54</v>
      </c>
      <c r="X8006" t="s">
        <v>30</v>
      </c>
    </row>
    <row r="8007" spans="1:24" x14ac:dyDescent="0.3">
      <c r="A8007">
        <v>15762902</v>
      </c>
      <c r="B8007" t="s">
        <v>546</v>
      </c>
      <c r="C8007">
        <v>649</v>
      </c>
      <c r="D8007" t="s">
        <v>42</v>
      </c>
      <c r="E8007" t="s">
        <v>45</v>
      </c>
      <c r="F8007">
        <v>42</v>
      </c>
      <c r="G8007">
        <v>7</v>
      </c>
      <c r="H8007">
        <v>0</v>
      </c>
      <c r="I8007">
        <v>2</v>
      </c>
      <c r="J8007">
        <v>0</v>
      </c>
      <c r="K8007">
        <v>1</v>
      </c>
      <c r="L8007">
        <v>22974</v>
      </c>
      <c r="M8007">
        <v>0</v>
      </c>
      <c r="N8007" t="str">
        <f>IF(BANK[[#This Row],[EXITED]]=0,"No","Yes")</f>
        <v>No</v>
      </c>
      <c r="O8007">
        <v>0</v>
      </c>
      <c r="P8007" t="str">
        <f>IF(BANK[[#This Row],[COMPLAIN]]=0,"No","Yes")</f>
        <v>No</v>
      </c>
      <c r="Q8007">
        <v>5</v>
      </c>
      <c r="R8007" t="s">
        <v>25</v>
      </c>
      <c r="S8007">
        <v>295</v>
      </c>
      <c r="T8007" t="s">
        <v>33</v>
      </c>
      <c r="U8007" t="s">
        <v>39</v>
      </c>
      <c r="V8007" t="s">
        <v>28</v>
      </c>
      <c r="W8007" t="s">
        <v>35</v>
      </c>
      <c r="X8007" t="s">
        <v>30</v>
      </c>
    </row>
    <row r="8008" spans="1:24" x14ac:dyDescent="0.3">
      <c r="A8008">
        <v>15583548</v>
      </c>
      <c r="B8008" t="s">
        <v>1678</v>
      </c>
      <c r="C8008">
        <v>525</v>
      </c>
      <c r="D8008" t="s">
        <v>23</v>
      </c>
      <c r="E8008" t="s">
        <v>45</v>
      </c>
      <c r="F8008">
        <v>47</v>
      </c>
      <c r="G8008">
        <v>6</v>
      </c>
      <c r="H8008">
        <v>118560</v>
      </c>
      <c r="I8008">
        <v>1</v>
      </c>
      <c r="J8008">
        <v>1</v>
      </c>
      <c r="K8008">
        <v>0</v>
      </c>
      <c r="L8008">
        <v>82523</v>
      </c>
      <c r="M8008">
        <v>1</v>
      </c>
      <c r="N8008" t="str">
        <f>IF(BANK[[#This Row],[EXITED]]=0,"No","Yes")</f>
        <v>Yes</v>
      </c>
      <c r="O8008">
        <v>1</v>
      </c>
      <c r="P8008" t="str">
        <f>IF(BANK[[#This Row],[COMPLAIN]]=0,"No","Yes")</f>
        <v>Yes</v>
      </c>
      <c r="Q8008">
        <v>4</v>
      </c>
      <c r="R8008" t="s">
        <v>43</v>
      </c>
      <c r="S8008">
        <v>375</v>
      </c>
      <c r="T8008" t="s">
        <v>33</v>
      </c>
      <c r="U8008" t="s">
        <v>34</v>
      </c>
      <c r="V8008" t="s">
        <v>46</v>
      </c>
      <c r="W8008" t="s">
        <v>40</v>
      </c>
      <c r="X8008" t="s">
        <v>30</v>
      </c>
    </row>
    <row r="8009" spans="1:24" x14ac:dyDescent="0.3">
      <c r="A8009">
        <v>15751788</v>
      </c>
      <c r="B8009" t="s">
        <v>655</v>
      </c>
      <c r="C8009">
        <v>850</v>
      </c>
      <c r="D8009" t="s">
        <v>23</v>
      </c>
      <c r="E8009" t="s">
        <v>24</v>
      </c>
      <c r="F8009">
        <v>28</v>
      </c>
      <c r="G8009">
        <v>9</v>
      </c>
      <c r="H8009">
        <v>97408</v>
      </c>
      <c r="I8009">
        <v>1</v>
      </c>
      <c r="J8009">
        <v>1</v>
      </c>
      <c r="K8009">
        <v>1</v>
      </c>
      <c r="L8009">
        <v>175854</v>
      </c>
      <c r="M8009">
        <v>0</v>
      </c>
      <c r="N8009" t="str">
        <f>IF(BANK[[#This Row],[EXITED]]=0,"No","Yes")</f>
        <v>No</v>
      </c>
      <c r="O8009">
        <v>0</v>
      </c>
      <c r="P8009" t="str">
        <f>IF(BANK[[#This Row],[COMPLAIN]]=0,"No","Yes")</f>
        <v>No</v>
      </c>
      <c r="Q8009">
        <v>3</v>
      </c>
      <c r="R8009" t="s">
        <v>25</v>
      </c>
      <c r="S8009">
        <v>962</v>
      </c>
      <c r="T8009" t="s">
        <v>26</v>
      </c>
      <c r="U8009" t="s">
        <v>34</v>
      </c>
      <c r="V8009" t="s">
        <v>28</v>
      </c>
      <c r="W8009" t="s">
        <v>54</v>
      </c>
      <c r="X8009" t="s">
        <v>30</v>
      </c>
    </row>
    <row r="8010" spans="1:24" x14ac:dyDescent="0.3">
      <c r="A8010">
        <v>15627484</v>
      </c>
      <c r="B8010" t="s">
        <v>2432</v>
      </c>
      <c r="C8010">
        <v>686</v>
      </c>
      <c r="D8010" t="s">
        <v>42</v>
      </c>
      <c r="E8010" t="s">
        <v>45</v>
      </c>
      <c r="F8010">
        <v>47</v>
      </c>
      <c r="G8010">
        <v>5</v>
      </c>
      <c r="H8010">
        <v>113329</v>
      </c>
      <c r="I8010">
        <v>1</v>
      </c>
      <c r="J8010">
        <v>1</v>
      </c>
      <c r="K8010">
        <v>0</v>
      </c>
      <c r="L8010">
        <v>124171</v>
      </c>
      <c r="M8010">
        <v>0</v>
      </c>
      <c r="N8010" t="str">
        <f>IF(BANK[[#This Row],[EXITED]]=0,"No","Yes")</f>
        <v>No</v>
      </c>
      <c r="O8010">
        <v>0</v>
      </c>
      <c r="P8010" t="str">
        <f>IF(BANK[[#This Row],[COMPLAIN]]=0,"No","Yes")</f>
        <v>No</v>
      </c>
      <c r="Q8010">
        <v>4</v>
      </c>
      <c r="R8010" t="s">
        <v>43</v>
      </c>
      <c r="S8010">
        <v>666</v>
      </c>
      <c r="T8010" t="s">
        <v>33</v>
      </c>
      <c r="U8010" t="s">
        <v>34</v>
      </c>
      <c r="V8010" t="s">
        <v>46</v>
      </c>
      <c r="W8010" t="s">
        <v>40</v>
      </c>
      <c r="X8010" t="s">
        <v>30</v>
      </c>
    </row>
    <row r="8011" spans="1:24" x14ac:dyDescent="0.3">
      <c r="A8011">
        <v>15623277</v>
      </c>
      <c r="B8011" t="s">
        <v>293</v>
      </c>
      <c r="C8011">
        <v>696</v>
      </c>
      <c r="D8011" t="s">
        <v>42</v>
      </c>
      <c r="E8011" t="s">
        <v>45</v>
      </c>
      <c r="F8011">
        <v>30</v>
      </c>
      <c r="G8011">
        <v>8</v>
      </c>
      <c r="H8011">
        <v>0</v>
      </c>
      <c r="I8011">
        <v>2</v>
      </c>
      <c r="J8011">
        <v>1</v>
      </c>
      <c r="K8011">
        <v>1</v>
      </c>
      <c r="L8011">
        <v>196134</v>
      </c>
      <c r="M8011">
        <v>0</v>
      </c>
      <c r="N8011" t="str">
        <f>IF(BANK[[#This Row],[EXITED]]=0,"No","Yes")</f>
        <v>No</v>
      </c>
      <c r="O8011">
        <v>0</v>
      </c>
      <c r="P8011" t="str">
        <f>IF(BANK[[#This Row],[COMPLAIN]]=0,"No","Yes")</f>
        <v>No</v>
      </c>
      <c r="Q8011">
        <v>3</v>
      </c>
      <c r="R8011" t="s">
        <v>37</v>
      </c>
      <c r="S8011">
        <v>890</v>
      </c>
      <c r="T8011" t="s">
        <v>26</v>
      </c>
      <c r="U8011" t="s">
        <v>39</v>
      </c>
      <c r="V8011" t="s">
        <v>28</v>
      </c>
      <c r="W8011" t="s">
        <v>54</v>
      </c>
      <c r="X8011" t="s">
        <v>30</v>
      </c>
    </row>
    <row r="8012" spans="1:24" x14ac:dyDescent="0.3">
      <c r="A8012">
        <v>15578799</v>
      </c>
      <c r="B8012" t="s">
        <v>1668</v>
      </c>
      <c r="C8012">
        <v>625</v>
      </c>
      <c r="D8012" t="s">
        <v>42</v>
      </c>
      <c r="E8012" t="s">
        <v>45</v>
      </c>
      <c r="F8012">
        <v>58</v>
      </c>
      <c r="G8012">
        <v>10</v>
      </c>
      <c r="H8012">
        <v>53773</v>
      </c>
      <c r="I8012">
        <v>1</v>
      </c>
      <c r="J8012">
        <v>1</v>
      </c>
      <c r="K8012">
        <v>1</v>
      </c>
      <c r="L8012">
        <v>192072</v>
      </c>
      <c r="M8012">
        <v>1</v>
      </c>
      <c r="N8012" t="str">
        <f>IF(BANK[[#This Row],[EXITED]]=0,"No","Yes")</f>
        <v>Yes</v>
      </c>
      <c r="O8012">
        <v>1</v>
      </c>
      <c r="P8012" t="str">
        <f>IF(BANK[[#This Row],[COMPLAIN]]=0,"No","Yes")</f>
        <v>Yes</v>
      </c>
      <c r="Q8012">
        <v>5</v>
      </c>
      <c r="R8012" t="s">
        <v>37</v>
      </c>
      <c r="S8012">
        <v>428</v>
      </c>
      <c r="T8012" t="s">
        <v>51</v>
      </c>
      <c r="U8012" t="s">
        <v>34</v>
      </c>
      <c r="V8012" t="s">
        <v>28</v>
      </c>
      <c r="W8012" t="s">
        <v>35</v>
      </c>
      <c r="X8012" t="s">
        <v>30</v>
      </c>
    </row>
    <row r="8013" spans="1:24" x14ac:dyDescent="0.3">
      <c r="A8013">
        <v>15585533</v>
      </c>
      <c r="B8013" t="s">
        <v>194</v>
      </c>
      <c r="C8013">
        <v>679</v>
      </c>
      <c r="D8013" t="s">
        <v>42</v>
      </c>
      <c r="E8013" t="s">
        <v>24</v>
      </c>
      <c r="F8013">
        <v>36</v>
      </c>
      <c r="G8013">
        <v>6</v>
      </c>
      <c r="H8013">
        <v>147734</v>
      </c>
      <c r="I8013">
        <v>1</v>
      </c>
      <c r="J8013">
        <v>0</v>
      </c>
      <c r="K8013">
        <v>1</v>
      </c>
      <c r="L8013">
        <v>172501</v>
      </c>
      <c r="M8013">
        <v>0</v>
      </c>
      <c r="N8013" t="str">
        <f>IF(BANK[[#This Row],[EXITED]]=0,"No","Yes")</f>
        <v>No</v>
      </c>
      <c r="O8013">
        <v>0</v>
      </c>
      <c r="P8013" t="str">
        <f>IF(BANK[[#This Row],[COMPLAIN]]=0,"No","Yes")</f>
        <v>No</v>
      </c>
      <c r="Q8013">
        <v>5</v>
      </c>
      <c r="R8013" t="s">
        <v>43</v>
      </c>
      <c r="S8013">
        <v>982</v>
      </c>
      <c r="T8013" t="s">
        <v>33</v>
      </c>
      <c r="U8013" t="s">
        <v>27</v>
      </c>
      <c r="V8013" t="s">
        <v>46</v>
      </c>
      <c r="W8013" t="s">
        <v>35</v>
      </c>
      <c r="X8013" t="s">
        <v>30</v>
      </c>
    </row>
    <row r="8014" spans="1:24" x14ac:dyDescent="0.3">
      <c r="A8014">
        <v>15622217</v>
      </c>
      <c r="B8014" t="s">
        <v>933</v>
      </c>
      <c r="C8014">
        <v>538</v>
      </c>
      <c r="D8014" t="s">
        <v>42</v>
      </c>
      <c r="E8014" t="s">
        <v>45</v>
      </c>
      <c r="F8014">
        <v>38</v>
      </c>
      <c r="G8014">
        <v>8</v>
      </c>
      <c r="H8014">
        <v>88759</v>
      </c>
      <c r="I8014">
        <v>2</v>
      </c>
      <c r="J8014">
        <v>0</v>
      </c>
      <c r="K8014">
        <v>0</v>
      </c>
      <c r="L8014">
        <v>28226</v>
      </c>
      <c r="M8014">
        <v>1</v>
      </c>
      <c r="N8014" t="str">
        <f>IF(BANK[[#This Row],[EXITED]]=0,"No","Yes")</f>
        <v>Yes</v>
      </c>
      <c r="O8014">
        <v>1</v>
      </c>
      <c r="P8014" t="str">
        <f>IF(BANK[[#This Row],[COMPLAIN]]=0,"No","Yes")</f>
        <v>Yes</v>
      </c>
      <c r="Q8014">
        <v>1</v>
      </c>
      <c r="R8014" t="s">
        <v>32</v>
      </c>
      <c r="S8014">
        <v>911</v>
      </c>
      <c r="T8014" t="s">
        <v>33</v>
      </c>
      <c r="U8014" t="s">
        <v>34</v>
      </c>
      <c r="V8014" t="s">
        <v>28</v>
      </c>
      <c r="W8014" t="s">
        <v>29</v>
      </c>
      <c r="X8014" t="s">
        <v>30</v>
      </c>
    </row>
    <row r="8015" spans="1:24" x14ac:dyDescent="0.3">
      <c r="A8015">
        <v>15778320</v>
      </c>
      <c r="B8015" t="s">
        <v>368</v>
      </c>
      <c r="C8015">
        <v>848</v>
      </c>
      <c r="D8015" t="s">
        <v>56</v>
      </c>
      <c r="E8015" t="s">
        <v>45</v>
      </c>
      <c r="F8015">
        <v>40</v>
      </c>
      <c r="G8015">
        <v>5</v>
      </c>
      <c r="H8015">
        <v>148496</v>
      </c>
      <c r="I8015">
        <v>1</v>
      </c>
      <c r="J8015">
        <v>0</v>
      </c>
      <c r="K8015">
        <v>0</v>
      </c>
      <c r="L8015">
        <v>158854</v>
      </c>
      <c r="M8015">
        <v>0</v>
      </c>
      <c r="N8015" t="str">
        <f>IF(BANK[[#This Row],[EXITED]]=0,"No","Yes")</f>
        <v>No</v>
      </c>
      <c r="O8015">
        <v>0</v>
      </c>
      <c r="P8015" t="str">
        <f>IF(BANK[[#This Row],[COMPLAIN]]=0,"No","Yes")</f>
        <v>No</v>
      </c>
      <c r="Q8015">
        <v>3</v>
      </c>
      <c r="R8015" t="s">
        <v>37</v>
      </c>
      <c r="S8015">
        <v>616</v>
      </c>
      <c r="T8015" t="s">
        <v>33</v>
      </c>
      <c r="U8015" t="s">
        <v>27</v>
      </c>
      <c r="V8015" t="s">
        <v>46</v>
      </c>
      <c r="W8015" t="s">
        <v>54</v>
      </c>
      <c r="X8015" t="s">
        <v>30</v>
      </c>
    </row>
    <row r="8016" spans="1:24" x14ac:dyDescent="0.3">
      <c r="A8016">
        <v>15801265</v>
      </c>
      <c r="B8016" t="s">
        <v>471</v>
      </c>
      <c r="C8016">
        <v>689</v>
      </c>
      <c r="D8016" t="s">
        <v>23</v>
      </c>
      <c r="E8016" t="s">
        <v>45</v>
      </c>
      <c r="F8016">
        <v>45</v>
      </c>
      <c r="G8016">
        <v>0</v>
      </c>
      <c r="H8016">
        <v>57784</v>
      </c>
      <c r="I8016">
        <v>1</v>
      </c>
      <c r="J8016">
        <v>1</v>
      </c>
      <c r="K8016">
        <v>0</v>
      </c>
      <c r="L8016">
        <v>197804</v>
      </c>
      <c r="M8016">
        <v>1</v>
      </c>
      <c r="N8016" t="str">
        <f>IF(BANK[[#This Row],[EXITED]]=0,"No","Yes")</f>
        <v>Yes</v>
      </c>
      <c r="O8016">
        <v>1</v>
      </c>
      <c r="P8016" t="str">
        <f>IF(BANK[[#This Row],[COMPLAIN]]=0,"No","Yes")</f>
        <v>Yes</v>
      </c>
      <c r="Q8016">
        <v>3</v>
      </c>
      <c r="R8016" t="s">
        <v>37</v>
      </c>
      <c r="S8016">
        <v>709</v>
      </c>
      <c r="T8016" t="s">
        <v>33</v>
      </c>
      <c r="U8016" t="s">
        <v>34</v>
      </c>
      <c r="V8016" t="s">
        <v>52</v>
      </c>
      <c r="W8016" t="s">
        <v>54</v>
      </c>
      <c r="X8016" t="s">
        <v>30</v>
      </c>
    </row>
    <row r="8017" spans="1:24" x14ac:dyDescent="0.3">
      <c r="A8017">
        <v>15635078</v>
      </c>
      <c r="B8017" t="s">
        <v>61</v>
      </c>
      <c r="C8017">
        <v>714</v>
      </c>
      <c r="D8017" t="s">
        <v>23</v>
      </c>
      <c r="E8017" t="s">
        <v>24</v>
      </c>
      <c r="F8017">
        <v>45</v>
      </c>
      <c r="G8017">
        <v>0</v>
      </c>
      <c r="H8017">
        <v>124693</v>
      </c>
      <c r="I8017">
        <v>1</v>
      </c>
      <c r="J8017">
        <v>0</v>
      </c>
      <c r="K8017">
        <v>1</v>
      </c>
      <c r="L8017">
        <v>187194</v>
      </c>
      <c r="M8017">
        <v>0</v>
      </c>
      <c r="N8017" t="str">
        <f>IF(BANK[[#This Row],[EXITED]]=0,"No","Yes")</f>
        <v>No</v>
      </c>
      <c r="O8017">
        <v>0</v>
      </c>
      <c r="P8017" t="str">
        <f>IF(BANK[[#This Row],[COMPLAIN]]=0,"No","Yes")</f>
        <v>No</v>
      </c>
      <c r="Q8017">
        <v>2</v>
      </c>
      <c r="R8017" t="s">
        <v>43</v>
      </c>
      <c r="S8017">
        <v>952</v>
      </c>
      <c r="T8017" t="s">
        <v>33</v>
      </c>
      <c r="U8017" t="s">
        <v>27</v>
      </c>
      <c r="V8017" t="s">
        <v>52</v>
      </c>
      <c r="W8017" t="s">
        <v>47</v>
      </c>
      <c r="X8017" t="s">
        <v>30</v>
      </c>
    </row>
    <row r="8018" spans="1:24" x14ac:dyDescent="0.3">
      <c r="A8018">
        <v>15624388</v>
      </c>
      <c r="B8018" t="s">
        <v>319</v>
      </c>
      <c r="C8018">
        <v>649</v>
      </c>
      <c r="D8018" t="s">
        <v>56</v>
      </c>
      <c r="E8018" t="s">
        <v>45</v>
      </c>
      <c r="F8018">
        <v>50</v>
      </c>
      <c r="G8018">
        <v>5</v>
      </c>
      <c r="H8018">
        <v>155393</v>
      </c>
      <c r="I8018">
        <v>1</v>
      </c>
      <c r="J8018">
        <v>1</v>
      </c>
      <c r="K8018">
        <v>1</v>
      </c>
      <c r="L8018">
        <v>87351</v>
      </c>
      <c r="M8018">
        <v>1</v>
      </c>
      <c r="N8018" t="str">
        <f>IF(BANK[[#This Row],[EXITED]]=0,"No","Yes")</f>
        <v>Yes</v>
      </c>
      <c r="O8018">
        <v>1</v>
      </c>
      <c r="P8018" t="str">
        <f>IF(BANK[[#This Row],[COMPLAIN]]=0,"No","Yes")</f>
        <v>Yes</v>
      </c>
      <c r="Q8018">
        <v>5</v>
      </c>
      <c r="R8018" t="s">
        <v>32</v>
      </c>
      <c r="S8018">
        <v>312</v>
      </c>
      <c r="T8018" t="s">
        <v>33</v>
      </c>
      <c r="U8018" t="s">
        <v>27</v>
      </c>
      <c r="V8018" t="s">
        <v>46</v>
      </c>
      <c r="W8018" t="s">
        <v>35</v>
      </c>
      <c r="X8018" t="s">
        <v>30</v>
      </c>
    </row>
    <row r="8019" spans="1:24" x14ac:dyDescent="0.3">
      <c r="A8019">
        <v>15635972</v>
      </c>
      <c r="B8019" t="s">
        <v>1223</v>
      </c>
      <c r="C8019">
        <v>484</v>
      </c>
      <c r="D8019" t="s">
        <v>23</v>
      </c>
      <c r="E8019" t="s">
        <v>24</v>
      </c>
      <c r="F8019">
        <v>36</v>
      </c>
      <c r="G8019">
        <v>8</v>
      </c>
      <c r="H8019">
        <v>0</v>
      </c>
      <c r="I8019">
        <v>2</v>
      </c>
      <c r="J8019">
        <v>1</v>
      </c>
      <c r="K8019">
        <v>0</v>
      </c>
      <c r="L8019">
        <v>186136</v>
      </c>
      <c r="M8019">
        <v>0</v>
      </c>
      <c r="N8019" t="str">
        <f>IF(BANK[[#This Row],[EXITED]]=0,"No","Yes")</f>
        <v>No</v>
      </c>
      <c r="O8019">
        <v>0</v>
      </c>
      <c r="P8019" t="str">
        <f>IF(BANK[[#This Row],[COMPLAIN]]=0,"No","Yes")</f>
        <v>No</v>
      </c>
      <c r="Q8019">
        <v>1</v>
      </c>
      <c r="R8019" t="s">
        <v>43</v>
      </c>
      <c r="S8019">
        <v>512</v>
      </c>
      <c r="T8019" t="s">
        <v>33</v>
      </c>
      <c r="U8019" t="s">
        <v>39</v>
      </c>
      <c r="V8019" t="s">
        <v>28</v>
      </c>
      <c r="W8019" t="s">
        <v>29</v>
      </c>
      <c r="X8019" t="s">
        <v>30</v>
      </c>
    </row>
    <row r="8020" spans="1:24" x14ac:dyDescent="0.3">
      <c r="A8020">
        <v>15813144</v>
      </c>
      <c r="B8020" t="s">
        <v>335</v>
      </c>
      <c r="C8020">
        <v>554</v>
      </c>
      <c r="D8020" t="s">
        <v>42</v>
      </c>
      <c r="E8020" t="s">
        <v>45</v>
      </c>
      <c r="F8020">
        <v>26</v>
      </c>
      <c r="G8020">
        <v>7</v>
      </c>
      <c r="H8020">
        <v>92607</v>
      </c>
      <c r="I8020">
        <v>2</v>
      </c>
      <c r="J8020">
        <v>1</v>
      </c>
      <c r="K8020">
        <v>0</v>
      </c>
      <c r="L8020">
        <v>192710</v>
      </c>
      <c r="M8020">
        <v>0</v>
      </c>
      <c r="N8020" t="str">
        <f>IF(BANK[[#This Row],[EXITED]]=0,"No","Yes")</f>
        <v>No</v>
      </c>
      <c r="O8020">
        <v>0</v>
      </c>
      <c r="P8020" t="str">
        <f>IF(BANK[[#This Row],[COMPLAIN]]=0,"No","Yes")</f>
        <v>No</v>
      </c>
      <c r="Q8020">
        <v>3</v>
      </c>
      <c r="R8020" t="s">
        <v>37</v>
      </c>
      <c r="S8020">
        <v>675</v>
      </c>
      <c r="T8020" t="s">
        <v>26</v>
      </c>
      <c r="U8020" t="s">
        <v>34</v>
      </c>
      <c r="V8020" t="s">
        <v>28</v>
      </c>
      <c r="W8020" t="s">
        <v>54</v>
      </c>
      <c r="X8020" t="s">
        <v>30</v>
      </c>
    </row>
    <row r="8021" spans="1:24" x14ac:dyDescent="0.3">
      <c r="A8021">
        <v>15682600</v>
      </c>
      <c r="B8021" t="s">
        <v>528</v>
      </c>
      <c r="C8021">
        <v>620</v>
      </c>
      <c r="D8021" t="s">
        <v>56</v>
      </c>
      <c r="E8021" t="s">
        <v>24</v>
      </c>
      <c r="F8021">
        <v>39</v>
      </c>
      <c r="G8021">
        <v>9</v>
      </c>
      <c r="H8021">
        <v>159493</v>
      </c>
      <c r="I8021">
        <v>1</v>
      </c>
      <c r="J8021">
        <v>1</v>
      </c>
      <c r="K8021">
        <v>0</v>
      </c>
      <c r="L8021">
        <v>80582</v>
      </c>
      <c r="M8021">
        <v>1</v>
      </c>
      <c r="N8021" t="str">
        <f>IF(BANK[[#This Row],[EXITED]]=0,"No","Yes")</f>
        <v>Yes</v>
      </c>
      <c r="O8021">
        <v>1</v>
      </c>
      <c r="P8021" t="str">
        <f>IF(BANK[[#This Row],[COMPLAIN]]=0,"No","Yes")</f>
        <v>Yes</v>
      </c>
      <c r="Q8021">
        <v>1</v>
      </c>
      <c r="R8021" t="s">
        <v>43</v>
      </c>
      <c r="S8021">
        <v>637</v>
      </c>
      <c r="T8021" t="s">
        <v>33</v>
      </c>
      <c r="U8021" t="s">
        <v>27</v>
      </c>
      <c r="V8021" t="s">
        <v>28</v>
      </c>
      <c r="W8021" t="s">
        <v>29</v>
      </c>
      <c r="X8021" t="s">
        <v>30</v>
      </c>
    </row>
    <row r="8022" spans="1:24" x14ac:dyDescent="0.3">
      <c r="A8022">
        <v>15606267</v>
      </c>
      <c r="B8022" t="s">
        <v>1038</v>
      </c>
      <c r="C8022">
        <v>622</v>
      </c>
      <c r="D8022" t="s">
        <v>42</v>
      </c>
      <c r="E8022" t="s">
        <v>45</v>
      </c>
      <c r="F8022">
        <v>38</v>
      </c>
      <c r="G8022">
        <v>4</v>
      </c>
      <c r="H8022">
        <v>98641</v>
      </c>
      <c r="I8022">
        <v>1</v>
      </c>
      <c r="J8022">
        <v>1</v>
      </c>
      <c r="K8022">
        <v>1</v>
      </c>
      <c r="L8022">
        <v>110458</v>
      </c>
      <c r="M8022">
        <v>0</v>
      </c>
      <c r="N8022" t="str">
        <f>IF(BANK[[#This Row],[EXITED]]=0,"No","Yes")</f>
        <v>No</v>
      </c>
      <c r="O8022">
        <v>0</v>
      </c>
      <c r="P8022" t="str">
        <f>IF(BANK[[#This Row],[COMPLAIN]]=0,"No","Yes")</f>
        <v>No</v>
      </c>
      <c r="Q8022">
        <v>3</v>
      </c>
      <c r="R8022" t="s">
        <v>37</v>
      </c>
      <c r="S8022">
        <v>304</v>
      </c>
      <c r="T8022" t="s">
        <v>33</v>
      </c>
      <c r="U8022" t="s">
        <v>34</v>
      </c>
      <c r="V8022" t="s">
        <v>46</v>
      </c>
      <c r="W8022" t="s">
        <v>54</v>
      </c>
      <c r="X8022" t="s">
        <v>30</v>
      </c>
    </row>
    <row r="8023" spans="1:24" x14ac:dyDescent="0.3">
      <c r="A8023">
        <v>15599251</v>
      </c>
      <c r="B8023" t="s">
        <v>789</v>
      </c>
      <c r="C8023">
        <v>602</v>
      </c>
      <c r="D8023" t="s">
        <v>56</v>
      </c>
      <c r="E8023" t="s">
        <v>24</v>
      </c>
      <c r="F8023">
        <v>32</v>
      </c>
      <c r="G8023">
        <v>7</v>
      </c>
      <c r="H8023">
        <v>184716</v>
      </c>
      <c r="I8023">
        <v>2</v>
      </c>
      <c r="J8023">
        <v>1</v>
      </c>
      <c r="K8023">
        <v>0</v>
      </c>
      <c r="L8023">
        <v>113782</v>
      </c>
      <c r="M8023">
        <v>0</v>
      </c>
      <c r="N8023" t="str">
        <f>IF(BANK[[#This Row],[EXITED]]=0,"No","Yes")</f>
        <v>No</v>
      </c>
      <c r="O8023">
        <v>0</v>
      </c>
      <c r="P8023" t="str">
        <f>IF(BANK[[#This Row],[COMPLAIN]]=0,"No","Yes")</f>
        <v>No</v>
      </c>
      <c r="Q8023">
        <v>5</v>
      </c>
      <c r="R8023" t="s">
        <v>25</v>
      </c>
      <c r="S8023">
        <v>879</v>
      </c>
      <c r="T8023" t="s">
        <v>26</v>
      </c>
      <c r="U8023" t="s">
        <v>27</v>
      </c>
      <c r="V8023" t="s">
        <v>28</v>
      </c>
      <c r="W8023" t="s">
        <v>35</v>
      </c>
      <c r="X8023" t="s">
        <v>30</v>
      </c>
    </row>
    <row r="8024" spans="1:24" x14ac:dyDescent="0.3">
      <c r="A8024">
        <v>15646539</v>
      </c>
      <c r="B8024" t="s">
        <v>649</v>
      </c>
      <c r="C8024">
        <v>531</v>
      </c>
      <c r="D8024" t="s">
        <v>42</v>
      </c>
      <c r="E8024" t="s">
        <v>24</v>
      </c>
      <c r="F8024">
        <v>31</v>
      </c>
      <c r="G8024">
        <v>3</v>
      </c>
      <c r="H8024">
        <v>96288</v>
      </c>
      <c r="I8024">
        <v>1</v>
      </c>
      <c r="J8024">
        <v>1</v>
      </c>
      <c r="K8024">
        <v>0</v>
      </c>
      <c r="L8024">
        <v>56795</v>
      </c>
      <c r="M8024">
        <v>0</v>
      </c>
      <c r="N8024" t="str">
        <f>IF(BANK[[#This Row],[EXITED]]=0,"No","Yes")</f>
        <v>No</v>
      </c>
      <c r="O8024">
        <v>0</v>
      </c>
      <c r="P8024" t="str">
        <f>IF(BANK[[#This Row],[COMPLAIN]]=0,"No","Yes")</f>
        <v>No</v>
      </c>
      <c r="Q8024">
        <v>4</v>
      </c>
      <c r="R8024" t="s">
        <v>32</v>
      </c>
      <c r="S8024">
        <v>247</v>
      </c>
      <c r="T8024" t="s">
        <v>26</v>
      </c>
      <c r="U8024" t="s">
        <v>34</v>
      </c>
      <c r="V8024" t="s">
        <v>46</v>
      </c>
      <c r="W8024" t="s">
        <v>40</v>
      </c>
      <c r="X8024" t="s">
        <v>30</v>
      </c>
    </row>
    <row r="8025" spans="1:24" x14ac:dyDescent="0.3">
      <c r="A8025">
        <v>15806027</v>
      </c>
      <c r="B8025" t="s">
        <v>921</v>
      </c>
      <c r="C8025">
        <v>556</v>
      </c>
      <c r="D8025" t="s">
        <v>42</v>
      </c>
      <c r="E8025" t="s">
        <v>45</v>
      </c>
      <c r="F8025">
        <v>52</v>
      </c>
      <c r="G8025">
        <v>9</v>
      </c>
      <c r="H8025">
        <v>0</v>
      </c>
      <c r="I8025">
        <v>1</v>
      </c>
      <c r="J8025">
        <v>1</v>
      </c>
      <c r="K8025">
        <v>0</v>
      </c>
      <c r="L8025">
        <v>175149</v>
      </c>
      <c r="M8025">
        <v>1</v>
      </c>
      <c r="N8025" t="str">
        <f>IF(BANK[[#This Row],[EXITED]]=0,"No","Yes")</f>
        <v>Yes</v>
      </c>
      <c r="O8025">
        <v>1</v>
      </c>
      <c r="P8025" t="str">
        <f>IF(BANK[[#This Row],[COMPLAIN]]=0,"No","Yes")</f>
        <v>Yes</v>
      </c>
      <c r="Q8025">
        <v>1</v>
      </c>
      <c r="R8025" t="s">
        <v>32</v>
      </c>
      <c r="S8025">
        <v>570</v>
      </c>
      <c r="T8025" t="s">
        <v>51</v>
      </c>
      <c r="U8025" t="s">
        <v>39</v>
      </c>
      <c r="V8025" t="s">
        <v>28</v>
      </c>
      <c r="W8025" t="s">
        <v>29</v>
      </c>
      <c r="X8025" t="s">
        <v>30</v>
      </c>
    </row>
    <row r="8026" spans="1:24" x14ac:dyDescent="0.3">
      <c r="A8026">
        <v>15661821</v>
      </c>
      <c r="B8026" t="s">
        <v>777</v>
      </c>
      <c r="C8026">
        <v>798</v>
      </c>
      <c r="D8026" t="s">
        <v>56</v>
      </c>
      <c r="E8026" t="s">
        <v>45</v>
      </c>
      <c r="F8026">
        <v>49</v>
      </c>
      <c r="G8026">
        <v>5</v>
      </c>
      <c r="H8026">
        <v>132572</v>
      </c>
      <c r="I8026">
        <v>1</v>
      </c>
      <c r="J8026">
        <v>1</v>
      </c>
      <c r="K8026">
        <v>1</v>
      </c>
      <c r="L8026">
        <v>31686</v>
      </c>
      <c r="M8026">
        <v>1</v>
      </c>
      <c r="N8026" t="str">
        <f>IF(BANK[[#This Row],[EXITED]]=0,"No","Yes")</f>
        <v>Yes</v>
      </c>
      <c r="O8026">
        <v>1</v>
      </c>
      <c r="P8026" t="str">
        <f>IF(BANK[[#This Row],[COMPLAIN]]=0,"No","Yes")</f>
        <v>Yes</v>
      </c>
      <c r="Q8026">
        <v>2</v>
      </c>
      <c r="R8026" t="s">
        <v>32</v>
      </c>
      <c r="S8026">
        <v>863</v>
      </c>
      <c r="T8026" t="s">
        <v>33</v>
      </c>
      <c r="U8026" t="s">
        <v>27</v>
      </c>
      <c r="V8026" t="s">
        <v>46</v>
      </c>
      <c r="W8026" t="s">
        <v>47</v>
      </c>
      <c r="X8026" t="s">
        <v>30</v>
      </c>
    </row>
    <row r="8027" spans="1:24" x14ac:dyDescent="0.3">
      <c r="A8027">
        <v>15654409</v>
      </c>
      <c r="B8027" t="s">
        <v>2418</v>
      </c>
      <c r="C8027">
        <v>665</v>
      </c>
      <c r="D8027" t="s">
        <v>42</v>
      </c>
      <c r="E8027" t="s">
        <v>45</v>
      </c>
      <c r="F8027">
        <v>34</v>
      </c>
      <c r="G8027">
        <v>5</v>
      </c>
      <c r="H8027">
        <v>67817</v>
      </c>
      <c r="I8027">
        <v>1</v>
      </c>
      <c r="J8027">
        <v>1</v>
      </c>
      <c r="K8027">
        <v>1</v>
      </c>
      <c r="L8027">
        <v>29642</v>
      </c>
      <c r="M8027">
        <v>0</v>
      </c>
      <c r="N8027" t="str">
        <f>IF(BANK[[#This Row],[EXITED]]=0,"No","Yes")</f>
        <v>No</v>
      </c>
      <c r="O8027">
        <v>0</v>
      </c>
      <c r="P8027" t="str">
        <f>IF(BANK[[#This Row],[COMPLAIN]]=0,"No","Yes")</f>
        <v>No</v>
      </c>
      <c r="Q8027">
        <v>5</v>
      </c>
      <c r="R8027" t="s">
        <v>37</v>
      </c>
      <c r="S8027">
        <v>310</v>
      </c>
      <c r="T8027" t="s">
        <v>26</v>
      </c>
      <c r="U8027" t="s">
        <v>34</v>
      </c>
      <c r="V8027" t="s">
        <v>46</v>
      </c>
      <c r="W8027" t="s">
        <v>35</v>
      </c>
      <c r="X8027" t="s">
        <v>30</v>
      </c>
    </row>
    <row r="8028" spans="1:24" x14ac:dyDescent="0.3">
      <c r="A8028">
        <v>15641629</v>
      </c>
      <c r="B8028" t="s">
        <v>499</v>
      </c>
      <c r="C8028">
        <v>537</v>
      </c>
      <c r="D8028" t="s">
        <v>23</v>
      </c>
      <c r="E8028" t="s">
        <v>45</v>
      </c>
      <c r="F8028">
        <v>38</v>
      </c>
      <c r="G8028">
        <v>1</v>
      </c>
      <c r="H8028">
        <v>0</v>
      </c>
      <c r="I8028">
        <v>2</v>
      </c>
      <c r="J8028">
        <v>0</v>
      </c>
      <c r="K8028">
        <v>1</v>
      </c>
      <c r="L8028">
        <v>41234</v>
      </c>
      <c r="M8028">
        <v>0</v>
      </c>
      <c r="N8028" t="str">
        <f>IF(BANK[[#This Row],[EXITED]]=0,"No","Yes")</f>
        <v>No</v>
      </c>
      <c r="O8028">
        <v>0</v>
      </c>
      <c r="P8028" t="str">
        <f>IF(BANK[[#This Row],[COMPLAIN]]=0,"No","Yes")</f>
        <v>No</v>
      </c>
      <c r="Q8028">
        <v>5</v>
      </c>
      <c r="R8028" t="s">
        <v>43</v>
      </c>
      <c r="S8028">
        <v>818</v>
      </c>
      <c r="T8028" t="s">
        <v>33</v>
      </c>
      <c r="U8028" t="s">
        <v>39</v>
      </c>
      <c r="V8028" t="s">
        <v>52</v>
      </c>
      <c r="W8028" t="s">
        <v>35</v>
      </c>
      <c r="X8028" t="s">
        <v>30</v>
      </c>
    </row>
    <row r="8029" spans="1:24" x14ac:dyDescent="0.3">
      <c r="A8029">
        <v>15742210</v>
      </c>
      <c r="B8029" t="s">
        <v>541</v>
      </c>
      <c r="C8029">
        <v>700</v>
      </c>
      <c r="D8029" t="s">
        <v>42</v>
      </c>
      <c r="E8029" t="s">
        <v>24</v>
      </c>
      <c r="F8029">
        <v>38</v>
      </c>
      <c r="G8029">
        <v>9</v>
      </c>
      <c r="H8029">
        <v>65963</v>
      </c>
      <c r="I8029">
        <v>1</v>
      </c>
      <c r="J8029">
        <v>1</v>
      </c>
      <c r="K8029">
        <v>1</v>
      </c>
      <c r="L8029">
        <v>100950</v>
      </c>
      <c r="M8029">
        <v>0</v>
      </c>
      <c r="N8029" t="str">
        <f>IF(BANK[[#This Row],[EXITED]]=0,"No","Yes")</f>
        <v>No</v>
      </c>
      <c r="O8029">
        <v>0</v>
      </c>
      <c r="P8029" t="str">
        <f>IF(BANK[[#This Row],[COMPLAIN]]=0,"No","Yes")</f>
        <v>No</v>
      </c>
      <c r="Q8029">
        <v>2</v>
      </c>
      <c r="R8029" t="s">
        <v>43</v>
      </c>
      <c r="S8029">
        <v>419</v>
      </c>
      <c r="T8029" t="s">
        <v>33</v>
      </c>
      <c r="U8029" t="s">
        <v>34</v>
      </c>
      <c r="V8029" t="s">
        <v>28</v>
      </c>
      <c r="W8029" t="s">
        <v>47</v>
      </c>
      <c r="X8029" t="s">
        <v>30</v>
      </c>
    </row>
    <row r="8030" spans="1:24" x14ac:dyDescent="0.3">
      <c r="A8030">
        <v>15657139</v>
      </c>
      <c r="B8030" t="s">
        <v>496</v>
      </c>
      <c r="C8030">
        <v>652</v>
      </c>
      <c r="D8030" t="s">
        <v>42</v>
      </c>
      <c r="E8030" t="s">
        <v>45</v>
      </c>
      <c r="F8030">
        <v>40</v>
      </c>
      <c r="G8030">
        <v>8</v>
      </c>
      <c r="H8030">
        <v>84391</v>
      </c>
      <c r="I8030">
        <v>2</v>
      </c>
      <c r="J8030">
        <v>0</v>
      </c>
      <c r="K8030">
        <v>1</v>
      </c>
      <c r="L8030">
        <v>107876</v>
      </c>
      <c r="M8030">
        <v>0</v>
      </c>
      <c r="N8030" t="str">
        <f>IF(BANK[[#This Row],[EXITED]]=0,"No","Yes")</f>
        <v>No</v>
      </c>
      <c r="O8030">
        <v>0</v>
      </c>
      <c r="P8030" t="str">
        <f>IF(BANK[[#This Row],[COMPLAIN]]=0,"No","Yes")</f>
        <v>No</v>
      </c>
      <c r="Q8030">
        <v>4</v>
      </c>
      <c r="R8030" t="s">
        <v>37</v>
      </c>
      <c r="S8030">
        <v>306</v>
      </c>
      <c r="T8030" t="s">
        <v>33</v>
      </c>
      <c r="U8030" t="s">
        <v>34</v>
      </c>
      <c r="V8030" t="s">
        <v>28</v>
      </c>
      <c r="W8030" t="s">
        <v>40</v>
      </c>
      <c r="X8030" t="s">
        <v>30</v>
      </c>
    </row>
    <row r="8031" spans="1:24" x14ac:dyDescent="0.3">
      <c r="A8031">
        <v>15715920</v>
      </c>
      <c r="B8031" t="s">
        <v>2289</v>
      </c>
      <c r="C8031">
        <v>782</v>
      </c>
      <c r="D8031" t="s">
        <v>23</v>
      </c>
      <c r="E8031" t="s">
        <v>24</v>
      </c>
      <c r="F8031">
        <v>23</v>
      </c>
      <c r="G8031">
        <v>10</v>
      </c>
      <c r="H8031">
        <v>98053</v>
      </c>
      <c r="I8031">
        <v>1</v>
      </c>
      <c r="J8031">
        <v>1</v>
      </c>
      <c r="K8031">
        <v>1</v>
      </c>
      <c r="L8031">
        <v>142587</v>
      </c>
      <c r="M8031">
        <v>0</v>
      </c>
      <c r="N8031" t="str">
        <f>IF(BANK[[#This Row],[EXITED]]=0,"No","Yes")</f>
        <v>No</v>
      </c>
      <c r="O8031">
        <v>0</v>
      </c>
      <c r="P8031" t="str">
        <f>IF(BANK[[#This Row],[COMPLAIN]]=0,"No","Yes")</f>
        <v>No</v>
      </c>
      <c r="Q8031">
        <v>3</v>
      </c>
      <c r="R8031" t="s">
        <v>43</v>
      </c>
      <c r="S8031">
        <v>565</v>
      </c>
      <c r="T8031" t="s">
        <v>38</v>
      </c>
      <c r="U8031" t="s">
        <v>34</v>
      </c>
      <c r="V8031" t="s">
        <v>28</v>
      </c>
      <c r="W8031" t="s">
        <v>54</v>
      </c>
      <c r="X8031" t="s">
        <v>30</v>
      </c>
    </row>
    <row r="8032" spans="1:24" x14ac:dyDescent="0.3">
      <c r="A8032">
        <v>15661974</v>
      </c>
      <c r="B8032" t="s">
        <v>839</v>
      </c>
      <c r="C8032">
        <v>677</v>
      </c>
      <c r="D8032" t="s">
        <v>42</v>
      </c>
      <c r="E8032" t="s">
        <v>24</v>
      </c>
      <c r="F8032">
        <v>46</v>
      </c>
      <c r="G8032">
        <v>2</v>
      </c>
      <c r="H8032">
        <v>57038</v>
      </c>
      <c r="I8032">
        <v>1</v>
      </c>
      <c r="J8032">
        <v>1</v>
      </c>
      <c r="K8032">
        <v>1</v>
      </c>
      <c r="L8032">
        <v>158531</v>
      </c>
      <c r="M8032">
        <v>0</v>
      </c>
      <c r="N8032" t="str">
        <f>IF(BANK[[#This Row],[EXITED]]=0,"No","Yes")</f>
        <v>No</v>
      </c>
      <c r="O8032">
        <v>0</v>
      </c>
      <c r="P8032" t="str">
        <f>IF(BANK[[#This Row],[COMPLAIN]]=0,"No","Yes")</f>
        <v>No</v>
      </c>
      <c r="Q8032">
        <v>1</v>
      </c>
      <c r="R8032" t="s">
        <v>25</v>
      </c>
      <c r="S8032">
        <v>870</v>
      </c>
      <c r="T8032" t="s">
        <v>33</v>
      </c>
      <c r="U8032" t="s">
        <v>34</v>
      </c>
      <c r="V8032" t="s">
        <v>52</v>
      </c>
      <c r="W8032" t="s">
        <v>29</v>
      </c>
      <c r="X8032" t="s">
        <v>30</v>
      </c>
    </row>
    <row r="8033" spans="1:24" x14ac:dyDescent="0.3">
      <c r="A8033">
        <v>15742269</v>
      </c>
      <c r="B8033" t="s">
        <v>969</v>
      </c>
      <c r="C8033">
        <v>756</v>
      </c>
      <c r="D8033" t="s">
        <v>42</v>
      </c>
      <c r="E8033" t="s">
        <v>45</v>
      </c>
      <c r="F8033">
        <v>24</v>
      </c>
      <c r="G8033">
        <v>1</v>
      </c>
      <c r="H8033">
        <v>0</v>
      </c>
      <c r="I8033">
        <v>2</v>
      </c>
      <c r="J8033">
        <v>1</v>
      </c>
      <c r="K8033">
        <v>0</v>
      </c>
      <c r="L8033">
        <v>184182</v>
      </c>
      <c r="M8033">
        <v>0</v>
      </c>
      <c r="N8033" t="str">
        <f>IF(BANK[[#This Row],[EXITED]]=0,"No","Yes")</f>
        <v>No</v>
      </c>
      <c r="O8033">
        <v>0</v>
      </c>
      <c r="P8033" t="str">
        <f>IF(BANK[[#This Row],[COMPLAIN]]=0,"No","Yes")</f>
        <v>No</v>
      </c>
      <c r="Q8033">
        <v>5</v>
      </c>
      <c r="R8033" t="s">
        <v>32</v>
      </c>
      <c r="S8033">
        <v>896</v>
      </c>
      <c r="T8033" t="s">
        <v>38</v>
      </c>
      <c r="U8033" t="s">
        <v>39</v>
      </c>
      <c r="V8033" t="s">
        <v>52</v>
      </c>
      <c r="W8033" t="s">
        <v>35</v>
      </c>
      <c r="X8033" t="s">
        <v>30</v>
      </c>
    </row>
    <row r="8034" spans="1:24" x14ac:dyDescent="0.3">
      <c r="A8034">
        <v>15769703</v>
      </c>
      <c r="B8034" t="s">
        <v>235</v>
      </c>
      <c r="C8034">
        <v>550</v>
      </c>
      <c r="D8034" t="s">
        <v>56</v>
      </c>
      <c r="E8034" t="s">
        <v>45</v>
      </c>
      <c r="F8034">
        <v>45</v>
      </c>
      <c r="G8034">
        <v>8</v>
      </c>
      <c r="H8034">
        <v>111258</v>
      </c>
      <c r="I8034">
        <v>1</v>
      </c>
      <c r="J8034">
        <v>0</v>
      </c>
      <c r="K8034">
        <v>0</v>
      </c>
      <c r="L8034">
        <v>97623</v>
      </c>
      <c r="M8034">
        <v>1</v>
      </c>
      <c r="N8034" t="str">
        <f>IF(BANK[[#This Row],[EXITED]]=0,"No","Yes")</f>
        <v>Yes</v>
      </c>
      <c r="O8034">
        <v>1</v>
      </c>
      <c r="P8034" t="str">
        <f>IF(BANK[[#This Row],[COMPLAIN]]=0,"No","Yes")</f>
        <v>Yes</v>
      </c>
      <c r="Q8034">
        <v>1</v>
      </c>
      <c r="R8034" t="s">
        <v>37</v>
      </c>
      <c r="S8034">
        <v>448</v>
      </c>
      <c r="T8034" t="s">
        <v>33</v>
      </c>
      <c r="U8034" t="s">
        <v>34</v>
      </c>
      <c r="V8034" t="s">
        <v>28</v>
      </c>
      <c r="W8034" t="s">
        <v>29</v>
      </c>
      <c r="X8034" t="s">
        <v>30</v>
      </c>
    </row>
    <row r="8035" spans="1:24" x14ac:dyDescent="0.3">
      <c r="A8035">
        <v>15732270</v>
      </c>
      <c r="B8035" t="s">
        <v>48</v>
      </c>
      <c r="C8035">
        <v>727</v>
      </c>
      <c r="D8035" t="s">
        <v>23</v>
      </c>
      <c r="E8035" t="s">
        <v>24</v>
      </c>
      <c r="F8035">
        <v>71</v>
      </c>
      <c r="G8035">
        <v>8</v>
      </c>
      <c r="H8035">
        <v>0</v>
      </c>
      <c r="I8035">
        <v>1</v>
      </c>
      <c r="J8035">
        <v>1</v>
      </c>
      <c r="K8035">
        <v>1</v>
      </c>
      <c r="L8035">
        <v>198447</v>
      </c>
      <c r="M8035">
        <v>1</v>
      </c>
      <c r="N8035" t="str">
        <f>IF(BANK[[#This Row],[EXITED]]=0,"No","Yes")</f>
        <v>Yes</v>
      </c>
      <c r="O8035">
        <v>1</v>
      </c>
      <c r="P8035" t="str">
        <f>IF(BANK[[#This Row],[COMPLAIN]]=0,"No","Yes")</f>
        <v>Yes</v>
      </c>
      <c r="Q8035">
        <v>4</v>
      </c>
      <c r="R8035" t="s">
        <v>25</v>
      </c>
      <c r="S8035">
        <v>869</v>
      </c>
      <c r="T8035" t="s">
        <v>51</v>
      </c>
      <c r="U8035" t="s">
        <v>39</v>
      </c>
      <c r="V8035" t="s">
        <v>28</v>
      </c>
      <c r="W8035" t="s">
        <v>40</v>
      </c>
      <c r="X8035" t="s">
        <v>30</v>
      </c>
    </row>
    <row r="8036" spans="1:24" x14ac:dyDescent="0.3">
      <c r="A8036">
        <v>15596088</v>
      </c>
      <c r="B8036" t="s">
        <v>41</v>
      </c>
      <c r="C8036">
        <v>705</v>
      </c>
      <c r="D8036" t="s">
        <v>42</v>
      </c>
      <c r="E8036" t="s">
        <v>45</v>
      </c>
      <c r="F8036">
        <v>50</v>
      </c>
      <c r="G8036">
        <v>4</v>
      </c>
      <c r="H8036">
        <v>77066</v>
      </c>
      <c r="I8036">
        <v>2</v>
      </c>
      <c r="J8036">
        <v>0</v>
      </c>
      <c r="K8036">
        <v>1</v>
      </c>
      <c r="L8036">
        <v>145159</v>
      </c>
      <c r="M8036">
        <v>0</v>
      </c>
      <c r="N8036" t="str">
        <f>IF(BANK[[#This Row],[EXITED]]=0,"No","Yes")</f>
        <v>No</v>
      </c>
      <c r="O8036">
        <v>0</v>
      </c>
      <c r="P8036" t="str">
        <f>IF(BANK[[#This Row],[COMPLAIN]]=0,"No","Yes")</f>
        <v>No</v>
      </c>
      <c r="Q8036">
        <v>4</v>
      </c>
      <c r="R8036" t="s">
        <v>43</v>
      </c>
      <c r="S8036">
        <v>726</v>
      </c>
      <c r="T8036" t="s">
        <v>33</v>
      </c>
      <c r="U8036" t="s">
        <v>34</v>
      </c>
      <c r="V8036" t="s">
        <v>46</v>
      </c>
      <c r="W8036" t="s">
        <v>40</v>
      </c>
      <c r="X8036" t="s">
        <v>30</v>
      </c>
    </row>
    <row r="8037" spans="1:24" x14ac:dyDescent="0.3">
      <c r="A8037">
        <v>15755223</v>
      </c>
      <c r="B8037" t="s">
        <v>1142</v>
      </c>
      <c r="C8037">
        <v>692</v>
      </c>
      <c r="D8037" t="s">
        <v>56</v>
      </c>
      <c r="E8037" t="s">
        <v>24</v>
      </c>
      <c r="F8037">
        <v>53</v>
      </c>
      <c r="G8037">
        <v>7</v>
      </c>
      <c r="H8037">
        <v>150927</v>
      </c>
      <c r="I8037">
        <v>2</v>
      </c>
      <c r="J8037">
        <v>0</v>
      </c>
      <c r="K8037">
        <v>0</v>
      </c>
      <c r="L8037">
        <v>119817</v>
      </c>
      <c r="M8037">
        <v>0</v>
      </c>
      <c r="N8037" t="str">
        <f>IF(BANK[[#This Row],[EXITED]]=0,"No","Yes")</f>
        <v>No</v>
      </c>
      <c r="O8037">
        <v>0</v>
      </c>
      <c r="P8037" t="str">
        <f>IF(BANK[[#This Row],[COMPLAIN]]=0,"No","Yes")</f>
        <v>No</v>
      </c>
      <c r="Q8037">
        <v>2</v>
      </c>
      <c r="R8037" t="s">
        <v>37</v>
      </c>
      <c r="S8037">
        <v>357</v>
      </c>
      <c r="T8037" t="s">
        <v>51</v>
      </c>
      <c r="U8037" t="s">
        <v>27</v>
      </c>
      <c r="V8037" t="s">
        <v>28</v>
      </c>
      <c r="W8037" t="s">
        <v>47</v>
      </c>
      <c r="X8037" t="s">
        <v>30</v>
      </c>
    </row>
    <row r="8038" spans="1:24" x14ac:dyDescent="0.3">
      <c r="A8038">
        <v>15643752</v>
      </c>
      <c r="B8038" t="s">
        <v>98</v>
      </c>
      <c r="C8038">
        <v>540</v>
      </c>
      <c r="D8038" t="s">
        <v>42</v>
      </c>
      <c r="E8038" t="s">
        <v>24</v>
      </c>
      <c r="F8038">
        <v>25</v>
      </c>
      <c r="G8038">
        <v>5</v>
      </c>
      <c r="H8038">
        <v>116160</v>
      </c>
      <c r="I8038">
        <v>1</v>
      </c>
      <c r="J8038">
        <v>1</v>
      </c>
      <c r="K8038">
        <v>0</v>
      </c>
      <c r="L8038">
        <v>13412</v>
      </c>
      <c r="M8038">
        <v>0</v>
      </c>
      <c r="N8038" t="str">
        <f>IF(BANK[[#This Row],[EXITED]]=0,"No","Yes")</f>
        <v>No</v>
      </c>
      <c r="O8038">
        <v>0</v>
      </c>
      <c r="P8038" t="str">
        <f>IF(BANK[[#This Row],[COMPLAIN]]=0,"No","Yes")</f>
        <v>No</v>
      </c>
      <c r="Q8038">
        <v>5</v>
      </c>
      <c r="R8038" t="s">
        <v>37</v>
      </c>
      <c r="S8038">
        <v>906</v>
      </c>
      <c r="T8038" t="s">
        <v>38</v>
      </c>
      <c r="U8038" t="s">
        <v>34</v>
      </c>
      <c r="V8038" t="s">
        <v>46</v>
      </c>
      <c r="W8038" t="s">
        <v>35</v>
      </c>
      <c r="X8038" t="s">
        <v>30</v>
      </c>
    </row>
    <row r="8039" spans="1:24" x14ac:dyDescent="0.3">
      <c r="A8039">
        <v>15602735</v>
      </c>
      <c r="B8039" t="s">
        <v>518</v>
      </c>
      <c r="C8039">
        <v>692</v>
      </c>
      <c r="D8039" t="s">
        <v>56</v>
      </c>
      <c r="E8039" t="s">
        <v>24</v>
      </c>
      <c r="F8039">
        <v>45</v>
      </c>
      <c r="G8039">
        <v>6</v>
      </c>
      <c r="H8039">
        <v>152297</v>
      </c>
      <c r="I8039">
        <v>4</v>
      </c>
      <c r="J8039">
        <v>0</v>
      </c>
      <c r="K8039">
        <v>1</v>
      </c>
      <c r="L8039">
        <v>108041</v>
      </c>
      <c r="M8039">
        <v>1</v>
      </c>
      <c r="N8039" t="str">
        <f>IF(BANK[[#This Row],[EXITED]]=0,"No","Yes")</f>
        <v>Yes</v>
      </c>
      <c r="O8039">
        <v>1</v>
      </c>
      <c r="P8039" t="str">
        <f>IF(BANK[[#This Row],[COMPLAIN]]=0,"No","Yes")</f>
        <v>Yes</v>
      </c>
      <c r="Q8039">
        <v>4</v>
      </c>
      <c r="R8039" t="s">
        <v>32</v>
      </c>
      <c r="S8039">
        <v>489</v>
      </c>
      <c r="T8039" t="s">
        <v>33</v>
      </c>
      <c r="U8039" t="s">
        <v>27</v>
      </c>
      <c r="V8039" t="s">
        <v>46</v>
      </c>
      <c r="W8039" t="s">
        <v>40</v>
      </c>
      <c r="X8039" t="s">
        <v>30</v>
      </c>
    </row>
    <row r="8040" spans="1:24" x14ac:dyDescent="0.3">
      <c r="A8040">
        <v>15705298</v>
      </c>
      <c r="B8040" t="s">
        <v>214</v>
      </c>
      <c r="C8040">
        <v>697</v>
      </c>
      <c r="D8040" t="s">
        <v>56</v>
      </c>
      <c r="E8040" t="s">
        <v>24</v>
      </c>
      <c r="F8040">
        <v>29</v>
      </c>
      <c r="G8040">
        <v>0</v>
      </c>
      <c r="H8040">
        <v>172694</v>
      </c>
      <c r="I8040">
        <v>1</v>
      </c>
      <c r="J8040">
        <v>0</v>
      </c>
      <c r="K8040">
        <v>0</v>
      </c>
      <c r="L8040">
        <v>141799</v>
      </c>
      <c r="M8040">
        <v>0</v>
      </c>
      <c r="N8040" t="str">
        <f>IF(BANK[[#This Row],[EXITED]]=0,"No","Yes")</f>
        <v>No</v>
      </c>
      <c r="O8040">
        <v>0</v>
      </c>
      <c r="P8040" t="str">
        <f>IF(BANK[[#This Row],[COMPLAIN]]=0,"No","Yes")</f>
        <v>No</v>
      </c>
      <c r="Q8040">
        <v>2</v>
      </c>
      <c r="R8040" t="s">
        <v>32</v>
      </c>
      <c r="S8040">
        <v>267</v>
      </c>
      <c r="T8040" t="s">
        <v>26</v>
      </c>
      <c r="U8040" t="s">
        <v>27</v>
      </c>
      <c r="V8040" t="s">
        <v>52</v>
      </c>
      <c r="W8040" t="s">
        <v>47</v>
      </c>
      <c r="X8040" t="s">
        <v>30</v>
      </c>
    </row>
    <row r="8041" spans="1:24" x14ac:dyDescent="0.3">
      <c r="A8041">
        <v>15717893</v>
      </c>
      <c r="B8041" t="s">
        <v>243</v>
      </c>
      <c r="C8041">
        <v>607</v>
      </c>
      <c r="D8041" t="s">
        <v>56</v>
      </c>
      <c r="E8041" t="s">
        <v>24</v>
      </c>
      <c r="F8041">
        <v>36</v>
      </c>
      <c r="G8041">
        <v>8</v>
      </c>
      <c r="H8041">
        <v>143422</v>
      </c>
      <c r="I8041">
        <v>1</v>
      </c>
      <c r="J8041">
        <v>1</v>
      </c>
      <c r="K8041">
        <v>0</v>
      </c>
      <c r="L8041">
        <v>97879</v>
      </c>
      <c r="M8041">
        <v>0</v>
      </c>
      <c r="N8041" t="str">
        <f>IF(BANK[[#This Row],[EXITED]]=0,"No","Yes")</f>
        <v>No</v>
      </c>
      <c r="O8041">
        <v>0</v>
      </c>
      <c r="P8041" t="str">
        <f>IF(BANK[[#This Row],[COMPLAIN]]=0,"No","Yes")</f>
        <v>No</v>
      </c>
      <c r="Q8041">
        <v>1</v>
      </c>
      <c r="R8041" t="s">
        <v>37</v>
      </c>
      <c r="S8041">
        <v>641</v>
      </c>
      <c r="T8041" t="s">
        <v>33</v>
      </c>
      <c r="U8041" t="s">
        <v>27</v>
      </c>
      <c r="V8041" t="s">
        <v>28</v>
      </c>
      <c r="W8041" t="s">
        <v>29</v>
      </c>
      <c r="X8041" t="s">
        <v>30</v>
      </c>
    </row>
    <row r="8042" spans="1:24" x14ac:dyDescent="0.3">
      <c r="A8042">
        <v>15611191</v>
      </c>
      <c r="B8042" t="s">
        <v>211</v>
      </c>
      <c r="C8042">
        <v>505</v>
      </c>
      <c r="D8042" t="s">
        <v>56</v>
      </c>
      <c r="E8042" t="s">
        <v>45</v>
      </c>
      <c r="F8042">
        <v>37</v>
      </c>
      <c r="G8042">
        <v>10</v>
      </c>
      <c r="H8042">
        <v>122454</v>
      </c>
      <c r="I8042">
        <v>2</v>
      </c>
      <c r="J8042">
        <v>1</v>
      </c>
      <c r="K8042">
        <v>1</v>
      </c>
      <c r="L8042">
        <v>52694</v>
      </c>
      <c r="M8042">
        <v>0</v>
      </c>
      <c r="N8042" t="str">
        <f>IF(BANK[[#This Row],[EXITED]]=0,"No","Yes")</f>
        <v>No</v>
      </c>
      <c r="O8042">
        <v>0</v>
      </c>
      <c r="P8042" t="str">
        <f>IF(BANK[[#This Row],[COMPLAIN]]=0,"No","Yes")</f>
        <v>No</v>
      </c>
      <c r="Q8042">
        <v>5</v>
      </c>
      <c r="R8042" t="s">
        <v>32</v>
      </c>
      <c r="S8042">
        <v>254</v>
      </c>
      <c r="T8042" t="s">
        <v>33</v>
      </c>
      <c r="U8042" t="s">
        <v>27</v>
      </c>
      <c r="V8042" t="s">
        <v>28</v>
      </c>
      <c r="W8042" t="s">
        <v>35</v>
      </c>
      <c r="X8042" t="s">
        <v>30</v>
      </c>
    </row>
    <row r="8043" spans="1:24" x14ac:dyDescent="0.3">
      <c r="A8043">
        <v>15612465</v>
      </c>
      <c r="B8043" t="s">
        <v>1709</v>
      </c>
      <c r="C8043">
        <v>684</v>
      </c>
      <c r="D8043" t="s">
        <v>23</v>
      </c>
      <c r="E8043" t="s">
        <v>24</v>
      </c>
      <c r="F8043">
        <v>34</v>
      </c>
      <c r="G8043">
        <v>9</v>
      </c>
      <c r="H8043">
        <v>100628</v>
      </c>
      <c r="I8043">
        <v>2</v>
      </c>
      <c r="J8043">
        <v>1</v>
      </c>
      <c r="K8043">
        <v>1</v>
      </c>
      <c r="L8043">
        <v>190264</v>
      </c>
      <c r="M8043">
        <v>0</v>
      </c>
      <c r="N8043" t="str">
        <f>IF(BANK[[#This Row],[EXITED]]=0,"No","Yes")</f>
        <v>No</v>
      </c>
      <c r="O8043">
        <v>0</v>
      </c>
      <c r="P8043" t="str">
        <f>IF(BANK[[#This Row],[COMPLAIN]]=0,"No","Yes")</f>
        <v>No</v>
      </c>
      <c r="Q8043">
        <v>2</v>
      </c>
      <c r="R8043" t="s">
        <v>43</v>
      </c>
      <c r="S8043">
        <v>451</v>
      </c>
      <c r="T8043" t="s">
        <v>26</v>
      </c>
      <c r="U8043" t="s">
        <v>34</v>
      </c>
      <c r="V8043" t="s">
        <v>28</v>
      </c>
      <c r="W8043" t="s">
        <v>47</v>
      </c>
      <c r="X8043" t="s">
        <v>30</v>
      </c>
    </row>
    <row r="8044" spans="1:24" x14ac:dyDescent="0.3">
      <c r="A8044">
        <v>15721835</v>
      </c>
      <c r="B8044" t="s">
        <v>1153</v>
      </c>
      <c r="C8044">
        <v>791</v>
      </c>
      <c r="D8044" t="s">
        <v>23</v>
      </c>
      <c r="E8044" t="s">
        <v>24</v>
      </c>
      <c r="F8044">
        <v>25</v>
      </c>
      <c r="G8044">
        <v>7</v>
      </c>
      <c r="H8044">
        <v>0</v>
      </c>
      <c r="I8044">
        <v>1</v>
      </c>
      <c r="J8044">
        <v>1</v>
      </c>
      <c r="K8044">
        <v>0</v>
      </c>
      <c r="L8044">
        <v>89666</v>
      </c>
      <c r="M8044">
        <v>0</v>
      </c>
      <c r="N8044" t="str">
        <f>IF(BANK[[#This Row],[EXITED]]=0,"No","Yes")</f>
        <v>No</v>
      </c>
      <c r="O8044">
        <v>0</v>
      </c>
      <c r="P8044" t="str">
        <f>IF(BANK[[#This Row],[COMPLAIN]]=0,"No","Yes")</f>
        <v>No</v>
      </c>
      <c r="Q8044">
        <v>5</v>
      </c>
      <c r="R8044" t="s">
        <v>43</v>
      </c>
      <c r="S8044">
        <v>740</v>
      </c>
      <c r="T8044" t="s">
        <v>38</v>
      </c>
      <c r="U8044" t="s">
        <v>39</v>
      </c>
      <c r="V8044" t="s">
        <v>28</v>
      </c>
      <c r="W8044" t="s">
        <v>35</v>
      </c>
      <c r="X8044" t="s">
        <v>30</v>
      </c>
    </row>
    <row r="8045" spans="1:24" x14ac:dyDescent="0.3">
      <c r="A8045">
        <v>15768072</v>
      </c>
      <c r="B8045" t="s">
        <v>383</v>
      </c>
      <c r="C8045">
        <v>688</v>
      </c>
      <c r="D8045" t="s">
        <v>23</v>
      </c>
      <c r="E8045" t="s">
        <v>45</v>
      </c>
      <c r="F8045">
        <v>33</v>
      </c>
      <c r="G8045">
        <v>2</v>
      </c>
      <c r="H8045">
        <v>0</v>
      </c>
      <c r="I8045">
        <v>1</v>
      </c>
      <c r="J8045">
        <v>0</v>
      </c>
      <c r="K8045">
        <v>0</v>
      </c>
      <c r="L8045">
        <v>27557</v>
      </c>
      <c r="M8045">
        <v>1</v>
      </c>
      <c r="N8045" t="str">
        <f>IF(BANK[[#This Row],[EXITED]]=0,"No","Yes")</f>
        <v>Yes</v>
      </c>
      <c r="O8045">
        <v>1</v>
      </c>
      <c r="P8045" t="str">
        <f>IF(BANK[[#This Row],[COMPLAIN]]=0,"No","Yes")</f>
        <v>Yes</v>
      </c>
      <c r="Q8045">
        <v>1</v>
      </c>
      <c r="R8045" t="s">
        <v>32</v>
      </c>
      <c r="S8045">
        <v>878</v>
      </c>
      <c r="T8045" t="s">
        <v>26</v>
      </c>
      <c r="U8045" t="s">
        <v>39</v>
      </c>
      <c r="V8045" t="s">
        <v>52</v>
      </c>
      <c r="W8045" t="s">
        <v>29</v>
      </c>
      <c r="X8045" t="s">
        <v>30</v>
      </c>
    </row>
    <row r="8046" spans="1:24" x14ac:dyDescent="0.3">
      <c r="A8046">
        <v>15646091</v>
      </c>
      <c r="B8046" t="s">
        <v>2660</v>
      </c>
      <c r="C8046">
        <v>560</v>
      </c>
      <c r="D8046" t="s">
        <v>23</v>
      </c>
      <c r="E8046" t="s">
        <v>45</v>
      </c>
      <c r="F8046">
        <v>43</v>
      </c>
      <c r="G8046">
        <v>4</v>
      </c>
      <c r="H8046">
        <v>95140</v>
      </c>
      <c r="I8046">
        <v>2</v>
      </c>
      <c r="J8046">
        <v>1</v>
      </c>
      <c r="K8046">
        <v>0</v>
      </c>
      <c r="L8046">
        <v>123181</v>
      </c>
      <c r="M8046">
        <v>1</v>
      </c>
      <c r="N8046" t="str">
        <f>IF(BANK[[#This Row],[EXITED]]=0,"No","Yes")</f>
        <v>Yes</v>
      </c>
      <c r="O8046">
        <v>1</v>
      </c>
      <c r="P8046" t="str">
        <f>IF(BANK[[#This Row],[COMPLAIN]]=0,"No","Yes")</f>
        <v>Yes</v>
      </c>
      <c r="Q8046">
        <v>5</v>
      </c>
      <c r="R8046" t="s">
        <v>32</v>
      </c>
      <c r="S8046">
        <v>615</v>
      </c>
      <c r="T8046" t="s">
        <v>33</v>
      </c>
      <c r="U8046" t="s">
        <v>34</v>
      </c>
      <c r="V8046" t="s">
        <v>46</v>
      </c>
      <c r="W8046" t="s">
        <v>35</v>
      </c>
      <c r="X8046" t="s">
        <v>30</v>
      </c>
    </row>
    <row r="8047" spans="1:24" x14ac:dyDescent="0.3">
      <c r="A8047">
        <v>15600879</v>
      </c>
      <c r="B8047" t="s">
        <v>57</v>
      </c>
      <c r="C8047">
        <v>554</v>
      </c>
      <c r="D8047" t="s">
        <v>56</v>
      </c>
      <c r="E8047" t="s">
        <v>45</v>
      </c>
      <c r="F8047">
        <v>36</v>
      </c>
      <c r="G8047">
        <v>3</v>
      </c>
      <c r="H8047">
        <v>157781</v>
      </c>
      <c r="I8047">
        <v>2</v>
      </c>
      <c r="J8047">
        <v>1</v>
      </c>
      <c r="K8047">
        <v>0</v>
      </c>
      <c r="L8047">
        <v>6089</v>
      </c>
      <c r="M8047">
        <v>0</v>
      </c>
      <c r="N8047" t="str">
        <f>IF(BANK[[#This Row],[EXITED]]=0,"No","Yes")</f>
        <v>No</v>
      </c>
      <c r="O8047">
        <v>0</v>
      </c>
      <c r="P8047" t="str">
        <f>IF(BANK[[#This Row],[COMPLAIN]]=0,"No","Yes")</f>
        <v>No</v>
      </c>
      <c r="Q8047">
        <v>3</v>
      </c>
      <c r="R8047" t="s">
        <v>32</v>
      </c>
      <c r="S8047">
        <v>530</v>
      </c>
      <c r="T8047" t="s">
        <v>33</v>
      </c>
      <c r="U8047" t="s">
        <v>27</v>
      </c>
      <c r="V8047" t="s">
        <v>46</v>
      </c>
      <c r="W8047" t="s">
        <v>54</v>
      </c>
      <c r="X8047" t="s">
        <v>30</v>
      </c>
    </row>
    <row r="8048" spans="1:24" x14ac:dyDescent="0.3">
      <c r="A8048">
        <v>15735263</v>
      </c>
      <c r="B8048" t="s">
        <v>916</v>
      </c>
      <c r="C8048">
        <v>736</v>
      </c>
      <c r="D8048" t="s">
        <v>42</v>
      </c>
      <c r="E8048" t="s">
        <v>24</v>
      </c>
      <c r="F8048">
        <v>27</v>
      </c>
      <c r="G8048">
        <v>5</v>
      </c>
      <c r="H8048">
        <v>51523</v>
      </c>
      <c r="I8048">
        <v>1</v>
      </c>
      <c r="J8048">
        <v>0</v>
      </c>
      <c r="K8048">
        <v>1</v>
      </c>
      <c r="L8048">
        <v>192132</v>
      </c>
      <c r="M8048">
        <v>0</v>
      </c>
      <c r="N8048" t="str">
        <f>IF(BANK[[#This Row],[EXITED]]=0,"No","Yes")</f>
        <v>No</v>
      </c>
      <c r="O8048">
        <v>0</v>
      </c>
      <c r="P8048" t="str">
        <f>IF(BANK[[#This Row],[COMPLAIN]]=0,"No","Yes")</f>
        <v>No</v>
      </c>
      <c r="Q8048">
        <v>4</v>
      </c>
      <c r="R8048" t="s">
        <v>37</v>
      </c>
      <c r="S8048">
        <v>562</v>
      </c>
      <c r="T8048" t="s">
        <v>26</v>
      </c>
      <c r="U8048" t="s">
        <v>34</v>
      </c>
      <c r="V8048" t="s">
        <v>46</v>
      </c>
      <c r="W8048" t="s">
        <v>40</v>
      </c>
      <c r="X8048" t="s">
        <v>30</v>
      </c>
    </row>
    <row r="8049" spans="1:24" x14ac:dyDescent="0.3">
      <c r="A8049">
        <v>15737782</v>
      </c>
      <c r="B8049" t="s">
        <v>2661</v>
      </c>
      <c r="C8049">
        <v>562</v>
      </c>
      <c r="D8049" t="s">
        <v>42</v>
      </c>
      <c r="E8049" t="s">
        <v>24</v>
      </c>
      <c r="F8049">
        <v>29</v>
      </c>
      <c r="G8049">
        <v>9</v>
      </c>
      <c r="H8049">
        <v>0</v>
      </c>
      <c r="I8049">
        <v>1</v>
      </c>
      <c r="J8049">
        <v>1</v>
      </c>
      <c r="K8049">
        <v>1</v>
      </c>
      <c r="L8049">
        <v>25859</v>
      </c>
      <c r="M8049">
        <v>0</v>
      </c>
      <c r="N8049" t="str">
        <f>IF(BANK[[#This Row],[EXITED]]=0,"No","Yes")</f>
        <v>No</v>
      </c>
      <c r="O8049">
        <v>0</v>
      </c>
      <c r="P8049" t="str">
        <f>IF(BANK[[#This Row],[COMPLAIN]]=0,"No","Yes")</f>
        <v>No</v>
      </c>
      <c r="Q8049">
        <v>1</v>
      </c>
      <c r="R8049" t="s">
        <v>37</v>
      </c>
      <c r="S8049">
        <v>512</v>
      </c>
      <c r="T8049" t="s">
        <v>26</v>
      </c>
      <c r="U8049" t="s">
        <v>39</v>
      </c>
      <c r="V8049" t="s">
        <v>28</v>
      </c>
      <c r="W8049" t="s">
        <v>29</v>
      </c>
      <c r="X8049" t="s">
        <v>30</v>
      </c>
    </row>
    <row r="8050" spans="1:24" x14ac:dyDescent="0.3">
      <c r="A8050">
        <v>15760446</v>
      </c>
      <c r="B8050" t="s">
        <v>412</v>
      </c>
      <c r="C8050">
        <v>598</v>
      </c>
      <c r="D8050" t="s">
        <v>42</v>
      </c>
      <c r="E8050" t="s">
        <v>45</v>
      </c>
      <c r="F8050">
        <v>64</v>
      </c>
      <c r="G8050">
        <v>9</v>
      </c>
      <c r="H8050">
        <v>0</v>
      </c>
      <c r="I8050">
        <v>1</v>
      </c>
      <c r="J8050">
        <v>0</v>
      </c>
      <c r="K8050">
        <v>1</v>
      </c>
      <c r="L8050">
        <v>13181</v>
      </c>
      <c r="M8050">
        <v>1</v>
      </c>
      <c r="N8050" t="str">
        <f>IF(BANK[[#This Row],[EXITED]]=0,"No","Yes")</f>
        <v>Yes</v>
      </c>
      <c r="O8050">
        <v>1</v>
      </c>
      <c r="P8050" t="str">
        <f>IF(BANK[[#This Row],[COMPLAIN]]=0,"No","Yes")</f>
        <v>Yes</v>
      </c>
      <c r="Q8050">
        <v>5</v>
      </c>
      <c r="R8050" t="s">
        <v>25</v>
      </c>
      <c r="S8050">
        <v>753</v>
      </c>
      <c r="T8050" t="s">
        <v>51</v>
      </c>
      <c r="U8050" t="s">
        <v>39</v>
      </c>
      <c r="V8050" t="s">
        <v>28</v>
      </c>
      <c r="W8050" t="s">
        <v>35</v>
      </c>
      <c r="X8050" t="s">
        <v>30</v>
      </c>
    </row>
    <row r="8051" spans="1:24" x14ac:dyDescent="0.3">
      <c r="A8051">
        <v>15631927</v>
      </c>
      <c r="B8051" t="s">
        <v>683</v>
      </c>
      <c r="C8051">
        <v>574</v>
      </c>
      <c r="D8051" t="s">
        <v>23</v>
      </c>
      <c r="E8051" t="s">
        <v>45</v>
      </c>
      <c r="F8051">
        <v>28</v>
      </c>
      <c r="G8051">
        <v>7</v>
      </c>
      <c r="H8051">
        <v>0</v>
      </c>
      <c r="I8051">
        <v>2</v>
      </c>
      <c r="J8051">
        <v>0</v>
      </c>
      <c r="K8051">
        <v>0</v>
      </c>
      <c r="L8051">
        <v>185660</v>
      </c>
      <c r="M8051">
        <v>0</v>
      </c>
      <c r="N8051" t="str">
        <f>IF(BANK[[#This Row],[EXITED]]=0,"No","Yes")</f>
        <v>No</v>
      </c>
      <c r="O8051">
        <v>0</v>
      </c>
      <c r="P8051" t="str">
        <f>IF(BANK[[#This Row],[COMPLAIN]]=0,"No","Yes")</f>
        <v>No</v>
      </c>
      <c r="Q8051">
        <v>1</v>
      </c>
      <c r="R8051" t="s">
        <v>43</v>
      </c>
      <c r="S8051">
        <v>626</v>
      </c>
      <c r="T8051" t="s">
        <v>26</v>
      </c>
      <c r="U8051" t="s">
        <v>39</v>
      </c>
      <c r="V8051" t="s">
        <v>28</v>
      </c>
      <c r="W8051" t="s">
        <v>29</v>
      </c>
      <c r="X8051" t="s">
        <v>30</v>
      </c>
    </row>
    <row r="8052" spans="1:24" x14ac:dyDescent="0.3">
      <c r="A8052">
        <v>15699450</v>
      </c>
      <c r="B8052" t="s">
        <v>94</v>
      </c>
      <c r="C8052">
        <v>723</v>
      </c>
      <c r="D8052" t="s">
        <v>42</v>
      </c>
      <c r="E8052" t="s">
        <v>24</v>
      </c>
      <c r="F8052">
        <v>48</v>
      </c>
      <c r="G8052">
        <v>7</v>
      </c>
      <c r="H8052">
        <v>0</v>
      </c>
      <c r="I8052">
        <v>2</v>
      </c>
      <c r="J8052">
        <v>1</v>
      </c>
      <c r="K8052">
        <v>1</v>
      </c>
      <c r="L8052">
        <v>150695</v>
      </c>
      <c r="M8052">
        <v>0</v>
      </c>
      <c r="N8052" t="str">
        <f>IF(BANK[[#This Row],[EXITED]]=0,"No","Yes")</f>
        <v>No</v>
      </c>
      <c r="O8052">
        <v>0</v>
      </c>
      <c r="P8052" t="str">
        <f>IF(BANK[[#This Row],[COMPLAIN]]=0,"No","Yes")</f>
        <v>No</v>
      </c>
      <c r="Q8052">
        <v>1</v>
      </c>
      <c r="R8052" t="s">
        <v>43</v>
      </c>
      <c r="S8052">
        <v>501</v>
      </c>
      <c r="T8052" t="s">
        <v>33</v>
      </c>
      <c r="U8052" t="s">
        <v>39</v>
      </c>
      <c r="V8052" t="s">
        <v>28</v>
      </c>
      <c r="W8052" t="s">
        <v>29</v>
      </c>
      <c r="X8052" t="s">
        <v>30</v>
      </c>
    </row>
    <row r="8053" spans="1:24" x14ac:dyDescent="0.3">
      <c r="A8053">
        <v>15775741</v>
      </c>
      <c r="B8053" t="s">
        <v>1304</v>
      </c>
      <c r="C8053">
        <v>608</v>
      </c>
      <c r="D8053" t="s">
        <v>42</v>
      </c>
      <c r="E8053" t="s">
        <v>45</v>
      </c>
      <c r="F8053">
        <v>28</v>
      </c>
      <c r="G8053">
        <v>9</v>
      </c>
      <c r="H8053">
        <v>0</v>
      </c>
      <c r="I8053">
        <v>2</v>
      </c>
      <c r="J8053">
        <v>1</v>
      </c>
      <c r="K8053">
        <v>1</v>
      </c>
      <c r="L8053">
        <v>125062</v>
      </c>
      <c r="M8053">
        <v>0</v>
      </c>
      <c r="N8053" t="str">
        <f>IF(BANK[[#This Row],[EXITED]]=0,"No","Yes")</f>
        <v>No</v>
      </c>
      <c r="O8053">
        <v>0</v>
      </c>
      <c r="P8053" t="str">
        <f>IF(BANK[[#This Row],[COMPLAIN]]=0,"No","Yes")</f>
        <v>No</v>
      </c>
      <c r="Q8053">
        <v>4</v>
      </c>
      <c r="R8053" t="s">
        <v>25</v>
      </c>
      <c r="S8053">
        <v>397</v>
      </c>
      <c r="T8053" t="s">
        <v>26</v>
      </c>
      <c r="U8053" t="s">
        <v>39</v>
      </c>
      <c r="V8053" t="s">
        <v>28</v>
      </c>
      <c r="W8053" t="s">
        <v>40</v>
      </c>
      <c r="X8053" t="s">
        <v>30</v>
      </c>
    </row>
    <row r="8054" spans="1:24" x14ac:dyDescent="0.3">
      <c r="A8054">
        <v>15770420</v>
      </c>
      <c r="B8054" t="s">
        <v>2662</v>
      </c>
      <c r="C8054">
        <v>749</v>
      </c>
      <c r="D8054" t="s">
        <v>56</v>
      </c>
      <c r="E8054" t="s">
        <v>24</v>
      </c>
      <c r="F8054">
        <v>46</v>
      </c>
      <c r="G8054">
        <v>10</v>
      </c>
      <c r="H8054">
        <v>78136</v>
      </c>
      <c r="I8054">
        <v>2</v>
      </c>
      <c r="J8054">
        <v>1</v>
      </c>
      <c r="K8054">
        <v>1</v>
      </c>
      <c r="L8054">
        <v>73471</v>
      </c>
      <c r="M8054">
        <v>0</v>
      </c>
      <c r="N8054" t="str">
        <f>IF(BANK[[#This Row],[EXITED]]=0,"No","Yes")</f>
        <v>No</v>
      </c>
      <c r="O8054">
        <v>0</v>
      </c>
      <c r="P8054" t="str">
        <f>IF(BANK[[#This Row],[COMPLAIN]]=0,"No","Yes")</f>
        <v>No</v>
      </c>
      <c r="Q8054">
        <v>5</v>
      </c>
      <c r="R8054" t="s">
        <v>37</v>
      </c>
      <c r="S8054">
        <v>887</v>
      </c>
      <c r="T8054" t="s">
        <v>33</v>
      </c>
      <c r="U8054" t="s">
        <v>34</v>
      </c>
      <c r="V8054" t="s">
        <v>28</v>
      </c>
      <c r="W8054" t="s">
        <v>35</v>
      </c>
      <c r="X8054" t="s">
        <v>30</v>
      </c>
    </row>
    <row r="8055" spans="1:24" x14ac:dyDescent="0.3">
      <c r="A8055">
        <v>15687738</v>
      </c>
      <c r="B8055" t="s">
        <v>1227</v>
      </c>
      <c r="C8055">
        <v>535</v>
      </c>
      <c r="D8055" t="s">
        <v>42</v>
      </c>
      <c r="E8055" t="s">
        <v>45</v>
      </c>
      <c r="F8055">
        <v>38</v>
      </c>
      <c r="G8055">
        <v>8</v>
      </c>
      <c r="H8055">
        <v>0</v>
      </c>
      <c r="I8055">
        <v>2</v>
      </c>
      <c r="J8055">
        <v>1</v>
      </c>
      <c r="K8055">
        <v>0</v>
      </c>
      <c r="L8055">
        <v>136621</v>
      </c>
      <c r="M8055">
        <v>0</v>
      </c>
      <c r="N8055" t="str">
        <f>IF(BANK[[#This Row],[EXITED]]=0,"No","Yes")</f>
        <v>No</v>
      </c>
      <c r="O8055">
        <v>0</v>
      </c>
      <c r="P8055" t="str">
        <f>IF(BANK[[#This Row],[COMPLAIN]]=0,"No","Yes")</f>
        <v>No</v>
      </c>
      <c r="Q8055">
        <v>1</v>
      </c>
      <c r="R8055" t="s">
        <v>32</v>
      </c>
      <c r="S8055">
        <v>272</v>
      </c>
      <c r="T8055" t="s">
        <v>33</v>
      </c>
      <c r="U8055" t="s">
        <v>39</v>
      </c>
      <c r="V8055" t="s">
        <v>28</v>
      </c>
      <c r="W8055" t="s">
        <v>29</v>
      </c>
      <c r="X8055" t="s">
        <v>30</v>
      </c>
    </row>
    <row r="8056" spans="1:24" x14ac:dyDescent="0.3">
      <c r="A8056">
        <v>15720671</v>
      </c>
      <c r="B8056" t="s">
        <v>1068</v>
      </c>
      <c r="C8056">
        <v>704</v>
      </c>
      <c r="D8056" t="s">
        <v>42</v>
      </c>
      <c r="E8056" t="s">
        <v>24</v>
      </c>
      <c r="F8056">
        <v>42</v>
      </c>
      <c r="G8056">
        <v>8</v>
      </c>
      <c r="H8056">
        <v>129735</v>
      </c>
      <c r="I8056">
        <v>2</v>
      </c>
      <c r="J8056">
        <v>1</v>
      </c>
      <c r="K8056">
        <v>1</v>
      </c>
      <c r="L8056">
        <v>179566</v>
      </c>
      <c r="M8056">
        <v>0</v>
      </c>
      <c r="N8056" t="str">
        <f>IF(BANK[[#This Row],[EXITED]]=0,"No","Yes")</f>
        <v>No</v>
      </c>
      <c r="O8056">
        <v>0</v>
      </c>
      <c r="P8056" t="str">
        <f>IF(BANK[[#This Row],[COMPLAIN]]=0,"No","Yes")</f>
        <v>No</v>
      </c>
      <c r="Q8056">
        <v>1</v>
      </c>
      <c r="R8056" t="s">
        <v>43</v>
      </c>
      <c r="S8056">
        <v>361</v>
      </c>
      <c r="T8056" t="s">
        <v>33</v>
      </c>
      <c r="U8056" t="s">
        <v>27</v>
      </c>
      <c r="V8056" t="s">
        <v>28</v>
      </c>
      <c r="W8056" t="s">
        <v>29</v>
      </c>
      <c r="X8056" t="s">
        <v>30</v>
      </c>
    </row>
    <row r="8057" spans="1:24" x14ac:dyDescent="0.3">
      <c r="A8057">
        <v>15733876</v>
      </c>
      <c r="B8057" t="s">
        <v>721</v>
      </c>
      <c r="C8057">
        <v>667</v>
      </c>
      <c r="D8057" t="s">
        <v>42</v>
      </c>
      <c r="E8057" t="s">
        <v>24</v>
      </c>
      <c r="F8057">
        <v>36</v>
      </c>
      <c r="G8057">
        <v>9</v>
      </c>
      <c r="H8057">
        <v>0</v>
      </c>
      <c r="I8057">
        <v>2</v>
      </c>
      <c r="J8057">
        <v>1</v>
      </c>
      <c r="K8057">
        <v>1</v>
      </c>
      <c r="L8057">
        <v>40062</v>
      </c>
      <c r="M8057">
        <v>0</v>
      </c>
      <c r="N8057" t="str">
        <f>IF(BANK[[#This Row],[EXITED]]=0,"No","Yes")</f>
        <v>No</v>
      </c>
      <c r="O8057">
        <v>0</v>
      </c>
      <c r="P8057" t="str">
        <f>IF(BANK[[#This Row],[COMPLAIN]]=0,"No","Yes")</f>
        <v>No</v>
      </c>
      <c r="Q8057">
        <v>4</v>
      </c>
      <c r="R8057" t="s">
        <v>37</v>
      </c>
      <c r="S8057">
        <v>472</v>
      </c>
      <c r="T8057" t="s">
        <v>33</v>
      </c>
      <c r="U8057" t="s">
        <v>39</v>
      </c>
      <c r="V8057" t="s">
        <v>28</v>
      </c>
      <c r="W8057" t="s">
        <v>40</v>
      </c>
      <c r="X8057" t="s">
        <v>30</v>
      </c>
    </row>
    <row r="8058" spans="1:24" x14ac:dyDescent="0.3">
      <c r="A8058">
        <v>15776233</v>
      </c>
      <c r="B8058" t="s">
        <v>2197</v>
      </c>
      <c r="C8058">
        <v>758</v>
      </c>
      <c r="D8058" t="s">
        <v>56</v>
      </c>
      <c r="E8058" t="s">
        <v>45</v>
      </c>
      <c r="F8058">
        <v>61</v>
      </c>
      <c r="G8058">
        <v>8</v>
      </c>
      <c r="H8058">
        <v>125397</v>
      </c>
      <c r="I8058">
        <v>1</v>
      </c>
      <c r="J8058">
        <v>1</v>
      </c>
      <c r="K8058">
        <v>0</v>
      </c>
      <c r="L8058">
        <v>182184</v>
      </c>
      <c r="M8058">
        <v>1</v>
      </c>
      <c r="N8058" t="str">
        <f>IF(BANK[[#This Row],[EXITED]]=0,"No","Yes")</f>
        <v>Yes</v>
      </c>
      <c r="O8058">
        <v>1</v>
      </c>
      <c r="P8058" t="str">
        <f>IF(BANK[[#This Row],[COMPLAIN]]=0,"No","Yes")</f>
        <v>Yes</v>
      </c>
      <c r="Q8058">
        <v>1</v>
      </c>
      <c r="R8058" t="s">
        <v>32</v>
      </c>
      <c r="S8058">
        <v>538</v>
      </c>
      <c r="T8058" t="s">
        <v>51</v>
      </c>
      <c r="U8058" t="s">
        <v>27</v>
      </c>
      <c r="V8058" t="s">
        <v>28</v>
      </c>
      <c r="W8058" t="s">
        <v>29</v>
      </c>
      <c r="X8058" t="s">
        <v>30</v>
      </c>
    </row>
    <row r="8059" spans="1:24" x14ac:dyDescent="0.3">
      <c r="A8059">
        <v>15595883</v>
      </c>
      <c r="B8059" t="s">
        <v>1391</v>
      </c>
      <c r="C8059">
        <v>540</v>
      </c>
      <c r="D8059" t="s">
        <v>56</v>
      </c>
      <c r="E8059" t="s">
        <v>24</v>
      </c>
      <c r="F8059">
        <v>39</v>
      </c>
      <c r="G8059">
        <v>4</v>
      </c>
      <c r="H8059">
        <v>127278</v>
      </c>
      <c r="I8059">
        <v>1</v>
      </c>
      <c r="J8059">
        <v>1</v>
      </c>
      <c r="K8059">
        <v>1</v>
      </c>
      <c r="L8059">
        <v>16150</v>
      </c>
      <c r="M8059">
        <v>0</v>
      </c>
      <c r="N8059" t="str">
        <f>IF(BANK[[#This Row],[EXITED]]=0,"No","Yes")</f>
        <v>No</v>
      </c>
      <c r="O8059">
        <v>0</v>
      </c>
      <c r="P8059" t="str">
        <f>IF(BANK[[#This Row],[COMPLAIN]]=0,"No","Yes")</f>
        <v>No</v>
      </c>
      <c r="Q8059">
        <v>3</v>
      </c>
      <c r="R8059" t="s">
        <v>32</v>
      </c>
      <c r="S8059">
        <v>572</v>
      </c>
      <c r="T8059" t="s">
        <v>33</v>
      </c>
      <c r="U8059" t="s">
        <v>27</v>
      </c>
      <c r="V8059" t="s">
        <v>46</v>
      </c>
      <c r="W8059" t="s">
        <v>54</v>
      </c>
      <c r="X8059" t="s">
        <v>30</v>
      </c>
    </row>
    <row r="8060" spans="1:24" x14ac:dyDescent="0.3">
      <c r="A8060">
        <v>15636982</v>
      </c>
      <c r="B8060" t="s">
        <v>2663</v>
      </c>
      <c r="C8060">
        <v>705</v>
      </c>
      <c r="D8060" t="s">
        <v>56</v>
      </c>
      <c r="E8060" t="s">
        <v>45</v>
      </c>
      <c r="F8060">
        <v>43</v>
      </c>
      <c r="G8060">
        <v>7</v>
      </c>
      <c r="H8060">
        <v>79975</v>
      </c>
      <c r="I8060">
        <v>1</v>
      </c>
      <c r="J8060">
        <v>1</v>
      </c>
      <c r="K8060">
        <v>1</v>
      </c>
      <c r="L8060">
        <v>103108</v>
      </c>
      <c r="M8060">
        <v>0</v>
      </c>
      <c r="N8060" t="str">
        <f>IF(BANK[[#This Row],[EXITED]]=0,"No","Yes")</f>
        <v>No</v>
      </c>
      <c r="O8060">
        <v>0</v>
      </c>
      <c r="P8060" t="str">
        <f>IF(BANK[[#This Row],[COMPLAIN]]=0,"No","Yes")</f>
        <v>No</v>
      </c>
      <c r="Q8060">
        <v>1</v>
      </c>
      <c r="R8060" t="s">
        <v>37</v>
      </c>
      <c r="S8060">
        <v>475</v>
      </c>
      <c r="T8060" t="s">
        <v>33</v>
      </c>
      <c r="U8060" t="s">
        <v>34</v>
      </c>
      <c r="V8060" t="s">
        <v>28</v>
      </c>
      <c r="W8060" t="s">
        <v>29</v>
      </c>
      <c r="X8060" t="s">
        <v>30</v>
      </c>
    </row>
    <row r="8061" spans="1:24" x14ac:dyDescent="0.3">
      <c r="A8061">
        <v>15768244</v>
      </c>
      <c r="B8061" t="s">
        <v>717</v>
      </c>
      <c r="C8061">
        <v>538</v>
      </c>
      <c r="D8061" t="s">
        <v>23</v>
      </c>
      <c r="E8061" t="s">
        <v>45</v>
      </c>
      <c r="F8061">
        <v>30</v>
      </c>
      <c r="G8061">
        <v>8</v>
      </c>
      <c r="H8061">
        <v>0</v>
      </c>
      <c r="I8061">
        <v>2</v>
      </c>
      <c r="J8061">
        <v>1</v>
      </c>
      <c r="K8061">
        <v>1</v>
      </c>
      <c r="L8061">
        <v>41193</v>
      </c>
      <c r="M8061">
        <v>0</v>
      </c>
      <c r="N8061" t="str">
        <f>IF(BANK[[#This Row],[EXITED]]=0,"No","Yes")</f>
        <v>No</v>
      </c>
      <c r="O8061">
        <v>0</v>
      </c>
      <c r="P8061" t="str">
        <f>IF(BANK[[#This Row],[COMPLAIN]]=0,"No","Yes")</f>
        <v>No</v>
      </c>
      <c r="Q8061">
        <v>3</v>
      </c>
      <c r="R8061" t="s">
        <v>25</v>
      </c>
      <c r="S8061">
        <v>495</v>
      </c>
      <c r="T8061" t="s">
        <v>26</v>
      </c>
      <c r="U8061" t="s">
        <v>39</v>
      </c>
      <c r="V8061" t="s">
        <v>28</v>
      </c>
      <c r="W8061" t="s">
        <v>54</v>
      </c>
      <c r="X8061" t="s">
        <v>30</v>
      </c>
    </row>
    <row r="8062" spans="1:24" x14ac:dyDescent="0.3">
      <c r="A8062">
        <v>15759913</v>
      </c>
      <c r="B8062" t="s">
        <v>522</v>
      </c>
      <c r="C8062">
        <v>553</v>
      </c>
      <c r="D8062" t="s">
        <v>56</v>
      </c>
      <c r="E8062" t="s">
        <v>24</v>
      </c>
      <c r="F8062">
        <v>43</v>
      </c>
      <c r="G8062">
        <v>6</v>
      </c>
      <c r="H8062">
        <v>85201</v>
      </c>
      <c r="I8062">
        <v>2</v>
      </c>
      <c r="J8062">
        <v>1</v>
      </c>
      <c r="K8062">
        <v>1</v>
      </c>
      <c r="L8062">
        <v>160574</v>
      </c>
      <c r="M8062">
        <v>0</v>
      </c>
      <c r="N8062" t="str">
        <f>IF(BANK[[#This Row],[EXITED]]=0,"No","Yes")</f>
        <v>No</v>
      </c>
      <c r="O8062">
        <v>0</v>
      </c>
      <c r="P8062" t="str">
        <f>IF(BANK[[#This Row],[COMPLAIN]]=0,"No","Yes")</f>
        <v>No</v>
      </c>
      <c r="Q8062">
        <v>5</v>
      </c>
      <c r="R8062" t="s">
        <v>43</v>
      </c>
      <c r="S8062">
        <v>550</v>
      </c>
      <c r="T8062" t="s">
        <v>33</v>
      </c>
      <c r="U8062" t="s">
        <v>34</v>
      </c>
      <c r="V8062" t="s">
        <v>46</v>
      </c>
      <c r="W8062" t="s">
        <v>35</v>
      </c>
      <c r="X8062" t="s">
        <v>30</v>
      </c>
    </row>
    <row r="8063" spans="1:24" x14ac:dyDescent="0.3">
      <c r="A8063">
        <v>15693233</v>
      </c>
      <c r="B8063" t="s">
        <v>2664</v>
      </c>
      <c r="C8063">
        <v>666</v>
      </c>
      <c r="D8063" t="s">
        <v>56</v>
      </c>
      <c r="E8063" t="s">
        <v>24</v>
      </c>
      <c r="F8063">
        <v>38</v>
      </c>
      <c r="G8063">
        <v>6</v>
      </c>
      <c r="H8063">
        <v>99813</v>
      </c>
      <c r="I8063">
        <v>2</v>
      </c>
      <c r="J8063">
        <v>1</v>
      </c>
      <c r="K8063">
        <v>1</v>
      </c>
      <c r="L8063">
        <v>158358</v>
      </c>
      <c r="M8063">
        <v>0</v>
      </c>
      <c r="N8063" t="str">
        <f>IF(BANK[[#This Row],[EXITED]]=0,"No","Yes")</f>
        <v>No</v>
      </c>
      <c r="O8063">
        <v>0</v>
      </c>
      <c r="P8063" t="str">
        <f>IF(BANK[[#This Row],[COMPLAIN]]=0,"No","Yes")</f>
        <v>No</v>
      </c>
      <c r="Q8063">
        <v>2</v>
      </c>
      <c r="R8063" t="s">
        <v>43</v>
      </c>
      <c r="S8063">
        <v>671</v>
      </c>
      <c r="T8063" t="s">
        <v>33</v>
      </c>
      <c r="U8063" t="s">
        <v>34</v>
      </c>
      <c r="V8063" t="s">
        <v>46</v>
      </c>
      <c r="W8063" t="s">
        <v>47</v>
      </c>
      <c r="X8063" t="s">
        <v>30</v>
      </c>
    </row>
    <row r="8064" spans="1:24" x14ac:dyDescent="0.3">
      <c r="A8064">
        <v>15813067</v>
      </c>
      <c r="B8064" t="s">
        <v>676</v>
      </c>
      <c r="C8064">
        <v>432</v>
      </c>
      <c r="D8064" t="s">
        <v>56</v>
      </c>
      <c r="E8064" t="s">
        <v>45</v>
      </c>
      <c r="F8064">
        <v>45</v>
      </c>
      <c r="G8064">
        <v>3</v>
      </c>
      <c r="H8064">
        <v>110219</v>
      </c>
      <c r="I8064">
        <v>1</v>
      </c>
      <c r="J8064">
        <v>1</v>
      </c>
      <c r="K8064">
        <v>0</v>
      </c>
      <c r="L8064">
        <v>43047</v>
      </c>
      <c r="M8064">
        <v>1</v>
      </c>
      <c r="N8064" t="str">
        <f>IF(BANK[[#This Row],[EXITED]]=0,"No","Yes")</f>
        <v>Yes</v>
      </c>
      <c r="O8064">
        <v>1</v>
      </c>
      <c r="P8064" t="str">
        <f>IF(BANK[[#This Row],[COMPLAIN]]=0,"No","Yes")</f>
        <v>Yes</v>
      </c>
      <c r="Q8064">
        <v>5</v>
      </c>
      <c r="R8064" t="s">
        <v>25</v>
      </c>
      <c r="S8064">
        <v>946</v>
      </c>
      <c r="T8064" t="s">
        <v>33</v>
      </c>
      <c r="U8064" t="s">
        <v>34</v>
      </c>
      <c r="V8064" t="s">
        <v>46</v>
      </c>
      <c r="W8064" t="s">
        <v>35</v>
      </c>
      <c r="X8064" t="s">
        <v>30</v>
      </c>
    </row>
    <row r="8065" spans="1:24" x14ac:dyDescent="0.3">
      <c r="A8065">
        <v>15594084</v>
      </c>
      <c r="B8065" t="s">
        <v>480</v>
      </c>
      <c r="C8065">
        <v>524</v>
      </c>
      <c r="D8065" t="s">
        <v>42</v>
      </c>
      <c r="E8065" t="s">
        <v>24</v>
      </c>
      <c r="F8065">
        <v>22</v>
      </c>
      <c r="G8065">
        <v>9</v>
      </c>
      <c r="H8065">
        <v>0</v>
      </c>
      <c r="I8065">
        <v>2</v>
      </c>
      <c r="J8065">
        <v>1</v>
      </c>
      <c r="K8065">
        <v>0</v>
      </c>
      <c r="L8065">
        <v>74405</v>
      </c>
      <c r="M8065">
        <v>0</v>
      </c>
      <c r="N8065" t="str">
        <f>IF(BANK[[#This Row],[EXITED]]=0,"No","Yes")</f>
        <v>No</v>
      </c>
      <c r="O8065">
        <v>0</v>
      </c>
      <c r="P8065" t="str">
        <f>IF(BANK[[#This Row],[COMPLAIN]]=0,"No","Yes")</f>
        <v>No</v>
      </c>
      <c r="Q8065">
        <v>5</v>
      </c>
      <c r="R8065" t="s">
        <v>37</v>
      </c>
      <c r="S8065">
        <v>992</v>
      </c>
      <c r="T8065" t="s">
        <v>38</v>
      </c>
      <c r="U8065" t="s">
        <v>39</v>
      </c>
      <c r="V8065" t="s">
        <v>28</v>
      </c>
      <c r="W8065" t="s">
        <v>35</v>
      </c>
      <c r="X8065" t="s">
        <v>30</v>
      </c>
    </row>
    <row r="8066" spans="1:24" x14ac:dyDescent="0.3">
      <c r="A8066">
        <v>15570943</v>
      </c>
      <c r="B8066" t="s">
        <v>2595</v>
      </c>
      <c r="C8066">
        <v>711</v>
      </c>
      <c r="D8066" t="s">
        <v>56</v>
      </c>
      <c r="E8066" t="s">
        <v>45</v>
      </c>
      <c r="F8066">
        <v>35</v>
      </c>
      <c r="G8066">
        <v>2</v>
      </c>
      <c r="H8066">
        <v>133608</v>
      </c>
      <c r="I8066">
        <v>1</v>
      </c>
      <c r="J8066">
        <v>1</v>
      </c>
      <c r="K8066">
        <v>1</v>
      </c>
      <c r="L8066">
        <v>120586</v>
      </c>
      <c r="M8066">
        <v>0</v>
      </c>
      <c r="N8066" t="str">
        <f>IF(BANK[[#This Row],[EXITED]]=0,"No","Yes")</f>
        <v>No</v>
      </c>
      <c r="O8066">
        <v>0</v>
      </c>
      <c r="P8066" t="str">
        <f>IF(BANK[[#This Row],[COMPLAIN]]=0,"No","Yes")</f>
        <v>No</v>
      </c>
      <c r="Q8066">
        <v>2</v>
      </c>
      <c r="R8066" t="s">
        <v>32</v>
      </c>
      <c r="S8066">
        <v>352</v>
      </c>
      <c r="T8066" t="s">
        <v>26</v>
      </c>
      <c r="U8066" t="s">
        <v>27</v>
      </c>
      <c r="V8066" t="s">
        <v>52</v>
      </c>
      <c r="W8066" t="s">
        <v>47</v>
      </c>
      <c r="X8066" t="s">
        <v>30</v>
      </c>
    </row>
    <row r="8067" spans="1:24" x14ac:dyDescent="0.3">
      <c r="A8067">
        <v>15606836</v>
      </c>
      <c r="B8067" t="s">
        <v>332</v>
      </c>
      <c r="C8067">
        <v>782</v>
      </c>
      <c r="D8067" t="s">
        <v>42</v>
      </c>
      <c r="E8067" t="s">
        <v>45</v>
      </c>
      <c r="F8067">
        <v>33</v>
      </c>
      <c r="G8067">
        <v>2</v>
      </c>
      <c r="H8067">
        <v>94493</v>
      </c>
      <c r="I8067">
        <v>1</v>
      </c>
      <c r="J8067">
        <v>0</v>
      </c>
      <c r="K8067">
        <v>1</v>
      </c>
      <c r="L8067">
        <v>101866</v>
      </c>
      <c r="M8067">
        <v>0</v>
      </c>
      <c r="N8067" t="str">
        <f>IF(BANK[[#This Row],[EXITED]]=0,"No","Yes")</f>
        <v>No</v>
      </c>
      <c r="O8067">
        <v>0</v>
      </c>
      <c r="P8067" t="str">
        <f>IF(BANK[[#This Row],[COMPLAIN]]=0,"No","Yes")</f>
        <v>No</v>
      </c>
      <c r="Q8067">
        <v>3</v>
      </c>
      <c r="R8067" t="s">
        <v>43</v>
      </c>
      <c r="S8067">
        <v>324</v>
      </c>
      <c r="T8067" t="s">
        <v>26</v>
      </c>
      <c r="U8067" t="s">
        <v>34</v>
      </c>
      <c r="V8067" t="s">
        <v>52</v>
      </c>
      <c r="W8067" t="s">
        <v>54</v>
      </c>
      <c r="X8067" t="s">
        <v>30</v>
      </c>
    </row>
    <row r="8068" spans="1:24" x14ac:dyDescent="0.3">
      <c r="A8068">
        <v>15704987</v>
      </c>
      <c r="B8068" t="s">
        <v>566</v>
      </c>
      <c r="C8068">
        <v>649</v>
      </c>
      <c r="D8068" t="s">
        <v>42</v>
      </c>
      <c r="E8068" t="s">
        <v>45</v>
      </c>
      <c r="F8068">
        <v>52</v>
      </c>
      <c r="G8068">
        <v>8</v>
      </c>
      <c r="H8068">
        <v>49114</v>
      </c>
      <c r="I8068">
        <v>1</v>
      </c>
      <c r="J8068">
        <v>1</v>
      </c>
      <c r="K8068">
        <v>0</v>
      </c>
      <c r="L8068">
        <v>41858</v>
      </c>
      <c r="M8068">
        <v>0</v>
      </c>
      <c r="N8068" t="str">
        <f>IF(BANK[[#This Row],[EXITED]]=0,"No","Yes")</f>
        <v>No</v>
      </c>
      <c r="O8068">
        <v>0</v>
      </c>
      <c r="P8068" t="str">
        <f>IF(BANK[[#This Row],[COMPLAIN]]=0,"No","Yes")</f>
        <v>No</v>
      </c>
      <c r="Q8068">
        <v>1</v>
      </c>
      <c r="R8068" t="s">
        <v>37</v>
      </c>
      <c r="S8068">
        <v>673</v>
      </c>
      <c r="T8068" t="s">
        <v>51</v>
      </c>
      <c r="U8068" t="s">
        <v>34</v>
      </c>
      <c r="V8068" t="s">
        <v>28</v>
      </c>
      <c r="W8068" t="s">
        <v>29</v>
      </c>
      <c r="X8068" t="s">
        <v>30</v>
      </c>
    </row>
    <row r="8069" spans="1:24" x14ac:dyDescent="0.3">
      <c r="A8069">
        <v>15631159</v>
      </c>
      <c r="B8069" t="s">
        <v>314</v>
      </c>
      <c r="C8069">
        <v>705</v>
      </c>
      <c r="D8069" t="s">
        <v>56</v>
      </c>
      <c r="E8069" t="s">
        <v>24</v>
      </c>
      <c r="F8069">
        <v>41</v>
      </c>
      <c r="G8069">
        <v>4</v>
      </c>
      <c r="H8069">
        <v>72253</v>
      </c>
      <c r="I8069">
        <v>2</v>
      </c>
      <c r="J8069">
        <v>1</v>
      </c>
      <c r="K8069">
        <v>1</v>
      </c>
      <c r="L8069">
        <v>142515</v>
      </c>
      <c r="M8069">
        <v>0</v>
      </c>
      <c r="N8069" t="str">
        <f>IF(BANK[[#This Row],[EXITED]]=0,"No","Yes")</f>
        <v>No</v>
      </c>
      <c r="O8069">
        <v>0</v>
      </c>
      <c r="P8069" t="str">
        <f>IF(BANK[[#This Row],[COMPLAIN]]=0,"No","Yes")</f>
        <v>No</v>
      </c>
      <c r="Q8069">
        <v>2</v>
      </c>
      <c r="R8069" t="s">
        <v>25</v>
      </c>
      <c r="S8069">
        <v>710</v>
      </c>
      <c r="T8069" t="s">
        <v>33</v>
      </c>
      <c r="U8069" t="s">
        <v>34</v>
      </c>
      <c r="V8069" t="s">
        <v>46</v>
      </c>
      <c r="W8069" t="s">
        <v>47</v>
      </c>
      <c r="X8069" t="s">
        <v>30</v>
      </c>
    </row>
    <row r="8070" spans="1:24" x14ac:dyDescent="0.3">
      <c r="A8070">
        <v>15713144</v>
      </c>
      <c r="B8070" t="s">
        <v>2665</v>
      </c>
      <c r="C8070">
        <v>588</v>
      </c>
      <c r="D8070" t="s">
        <v>23</v>
      </c>
      <c r="E8070" t="s">
        <v>24</v>
      </c>
      <c r="F8070">
        <v>46</v>
      </c>
      <c r="G8070">
        <v>8</v>
      </c>
      <c r="H8070">
        <v>0</v>
      </c>
      <c r="I8070">
        <v>1</v>
      </c>
      <c r="J8070">
        <v>1</v>
      </c>
      <c r="K8070">
        <v>0</v>
      </c>
      <c r="L8070">
        <v>61931</v>
      </c>
      <c r="M8070">
        <v>0</v>
      </c>
      <c r="N8070" t="str">
        <f>IF(BANK[[#This Row],[EXITED]]=0,"No","Yes")</f>
        <v>No</v>
      </c>
      <c r="O8070">
        <v>0</v>
      </c>
      <c r="P8070" t="str">
        <f>IF(BANK[[#This Row],[COMPLAIN]]=0,"No","Yes")</f>
        <v>No</v>
      </c>
      <c r="Q8070">
        <v>5</v>
      </c>
      <c r="R8070" t="s">
        <v>25</v>
      </c>
      <c r="S8070">
        <v>950</v>
      </c>
      <c r="T8070" t="s">
        <v>33</v>
      </c>
      <c r="U8070" t="s">
        <v>39</v>
      </c>
      <c r="V8070" t="s">
        <v>28</v>
      </c>
      <c r="W8070" t="s">
        <v>35</v>
      </c>
      <c r="X8070" t="s">
        <v>30</v>
      </c>
    </row>
    <row r="8071" spans="1:24" x14ac:dyDescent="0.3">
      <c r="A8071">
        <v>15639277</v>
      </c>
      <c r="B8071" t="s">
        <v>375</v>
      </c>
      <c r="C8071">
        <v>678</v>
      </c>
      <c r="D8071" t="s">
        <v>42</v>
      </c>
      <c r="E8071" t="s">
        <v>45</v>
      </c>
      <c r="F8071">
        <v>41</v>
      </c>
      <c r="G8071">
        <v>9</v>
      </c>
      <c r="H8071">
        <v>0</v>
      </c>
      <c r="I8071">
        <v>1</v>
      </c>
      <c r="J8071">
        <v>0</v>
      </c>
      <c r="K8071">
        <v>0</v>
      </c>
      <c r="L8071">
        <v>13160</v>
      </c>
      <c r="M8071">
        <v>0</v>
      </c>
      <c r="N8071" t="str">
        <f>IF(BANK[[#This Row],[EXITED]]=0,"No","Yes")</f>
        <v>No</v>
      </c>
      <c r="O8071">
        <v>0</v>
      </c>
      <c r="P8071" t="str">
        <f>IF(BANK[[#This Row],[COMPLAIN]]=0,"No","Yes")</f>
        <v>No</v>
      </c>
      <c r="Q8071">
        <v>5</v>
      </c>
      <c r="R8071" t="s">
        <v>32</v>
      </c>
      <c r="S8071">
        <v>911</v>
      </c>
      <c r="T8071" t="s">
        <v>33</v>
      </c>
      <c r="U8071" t="s">
        <v>39</v>
      </c>
      <c r="V8071" t="s">
        <v>28</v>
      </c>
      <c r="W8071" t="s">
        <v>35</v>
      </c>
      <c r="X8071" t="s">
        <v>30</v>
      </c>
    </row>
    <row r="8072" spans="1:24" x14ac:dyDescent="0.3">
      <c r="A8072">
        <v>15775562</v>
      </c>
      <c r="B8072" t="s">
        <v>2666</v>
      </c>
      <c r="C8072">
        <v>538</v>
      </c>
      <c r="D8072" t="s">
        <v>42</v>
      </c>
      <c r="E8072" t="s">
        <v>45</v>
      </c>
      <c r="F8072">
        <v>33</v>
      </c>
      <c r="G8072">
        <v>5</v>
      </c>
      <c r="H8072">
        <v>0</v>
      </c>
      <c r="I8072">
        <v>2</v>
      </c>
      <c r="J8072">
        <v>1</v>
      </c>
      <c r="K8072">
        <v>0</v>
      </c>
      <c r="L8072">
        <v>126962</v>
      </c>
      <c r="M8072">
        <v>0</v>
      </c>
      <c r="N8072" t="str">
        <f>IF(BANK[[#This Row],[EXITED]]=0,"No","Yes")</f>
        <v>No</v>
      </c>
      <c r="O8072">
        <v>0</v>
      </c>
      <c r="P8072" t="str">
        <f>IF(BANK[[#This Row],[COMPLAIN]]=0,"No","Yes")</f>
        <v>No</v>
      </c>
      <c r="Q8072">
        <v>3</v>
      </c>
      <c r="R8072" t="s">
        <v>32</v>
      </c>
      <c r="S8072">
        <v>290</v>
      </c>
      <c r="T8072" t="s">
        <v>26</v>
      </c>
      <c r="U8072" t="s">
        <v>39</v>
      </c>
      <c r="V8072" t="s">
        <v>46</v>
      </c>
      <c r="W8072" t="s">
        <v>54</v>
      </c>
      <c r="X8072" t="s">
        <v>30</v>
      </c>
    </row>
    <row r="8073" spans="1:24" x14ac:dyDescent="0.3">
      <c r="A8073">
        <v>15595324</v>
      </c>
      <c r="B8073" t="s">
        <v>1653</v>
      </c>
      <c r="C8073">
        <v>579</v>
      </c>
      <c r="D8073" t="s">
        <v>56</v>
      </c>
      <c r="E8073" t="s">
        <v>45</v>
      </c>
      <c r="F8073">
        <v>39</v>
      </c>
      <c r="G8073">
        <v>5</v>
      </c>
      <c r="H8073">
        <v>117833</v>
      </c>
      <c r="I8073">
        <v>3</v>
      </c>
      <c r="J8073">
        <v>0</v>
      </c>
      <c r="K8073">
        <v>0</v>
      </c>
      <c r="L8073">
        <v>5831</v>
      </c>
      <c r="M8073">
        <v>1</v>
      </c>
      <c r="N8073" t="str">
        <f>IF(BANK[[#This Row],[EXITED]]=0,"No","Yes")</f>
        <v>Yes</v>
      </c>
      <c r="O8073">
        <v>1</v>
      </c>
      <c r="P8073" t="str">
        <f>IF(BANK[[#This Row],[COMPLAIN]]=0,"No","Yes")</f>
        <v>Yes</v>
      </c>
      <c r="Q8073">
        <v>3</v>
      </c>
      <c r="R8073" t="s">
        <v>25</v>
      </c>
      <c r="S8073">
        <v>778</v>
      </c>
      <c r="T8073" t="s">
        <v>33</v>
      </c>
      <c r="U8073" t="s">
        <v>34</v>
      </c>
      <c r="V8073" t="s">
        <v>46</v>
      </c>
      <c r="W8073" t="s">
        <v>54</v>
      </c>
      <c r="X8073" t="s">
        <v>30</v>
      </c>
    </row>
    <row r="8074" spans="1:24" x14ac:dyDescent="0.3">
      <c r="A8074">
        <v>15595917</v>
      </c>
      <c r="B8074" t="s">
        <v>643</v>
      </c>
      <c r="C8074">
        <v>580</v>
      </c>
      <c r="D8074" t="s">
        <v>42</v>
      </c>
      <c r="E8074" t="s">
        <v>45</v>
      </c>
      <c r="F8074">
        <v>35</v>
      </c>
      <c r="G8074">
        <v>1</v>
      </c>
      <c r="H8074">
        <v>102097</v>
      </c>
      <c r="I8074">
        <v>1</v>
      </c>
      <c r="J8074">
        <v>0</v>
      </c>
      <c r="K8074">
        <v>1</v>
      </c>
      <c r="L8074">
        <v>168286</v>
      </c>
      <c r="M8074">
        <v>0</v>
      </c>
      <c r="N8074" t="str">
        <f>IF(BANK[[#This Row],[EXITED]]=0,"No","Yes")</f>
        <v>No</v>
      </c>
      <c r="O8074">
        <v>0</v>
      </c>
      <c r="P8074" t="str">
        <f>IF(BANK[[#This Row],[COMPLAIN]]=0,"No","Yes")</f>
        <v>No</v>
      </c>
      <c r="Q8074">
        <v>4</v>
      </c>
      <c r="R8074" t="s">
        <v>32</v>
      </c>
      <c r="S8074">
        <v>778</v>
      </c>
      <c r="T8074" t="s">
        <v>26</v>
      </c>
      <c r="U8074" t="s">
        <v>34</v>
      </c>
      <c r="V8074" t="s">
        <v>52</v>
      </c>
      <c r="W8074" t="s">
        <v>40</v>
      </c>
      <c r="X8074" t="s">
        <v>30</v>
      </c>
    </row>
    <row r="8075" spans="1:24" x14ac:dyDescent="0.3">
      <c r="A8075">
        <v>15786993</v>
      </c>
      <c r="B8075" t="s">
        <v>682</v>
      </c>
      <c r="C8075">
        <v>810</v>
      </c>
      <c r="D8075" t="s">
        <v>42</v>
      </c>
      <c r="E8075" t="s">
        <v>45</v>
      </c>
      <c r="F8075">
        <v>51</v>
      </c>
      <c r="G8075">
        <v>5</v>
      </c>
      <c r="H8075">
        <v>0</v>
      </c>
      <c r="I8075">
        <v>2</v>
      </c>
      <c r="J8075">
        <v>0</v>
      </c>
      <c r="K8075">
        <v>1</v>
      </c>
      <c r="L8075">
        <v>184525</v>
      </c>
      <c r="M8075">
        <v>0</v>
      </c>
      <c r="N8075" t="str">
        <f>IF(BANK[[#This Row],[EXITED]]=0,"No","Yes")</f>
        <v>No</v>
      </c>
      <c r="O8075">
        <v>0</v>
      </c>
      <c r="P8075" t="str">
        <f>IF(BANK[[#This Row],[COMPLAIN]]=0,"No","Yes")</f>
        <v>No</v>
      </c>
      <c r="Q8075">
        <v>1</v>
      </c>
      <c r="R8075" t="s">
        <v>32</v>
      </c>
      <c r="S8075">
        <v>527</v>
      </c>
      <c r="T8075" t="s">
        <v>51</v>
      </c>
      <c r="U8075" t="s">
        <v>39</v>
      </c>
      <c r="V8075" t="s">
        <v>46</v>
      </c>
      <c r="W8075" t="s">
        <v>29</v>
      </c>
      <c r="X8075" t="s">
        <v>30</v>
      </c>
    </row>
    <row r="8076" spans="1:24" x14ac:dyDescent="0.3">
      <c r="A8076">
        <v>15665416</v>
      </c>
      <c r="B8076" t="s">
        <v>808</v>
      </c>
      <c r="C8076">
        <v>779</v>
      </c>
      <c r="D8076" t="s">
        <v>42</v>
      </c>
      <c r="E8076" t="s">
        <v>24</v>
      </c>
      <c r="F8076">
        <v>62</v>
      </c>
      <c r="G8076">
        <v>10</v>
      </c>
      <c r="H8076">
        <v>119097</v>
      </c>
      <c r="I8076">
        <v>1</v>
      </c>
      <c r="J8076">
        <v>0</v>
      </c>
      <c r="K8076">
        <v>1</v>
      </c>
      <c r="L8076">
        <v>116978</v>
      </c>
      <c r="M8076">
        <v>0</v>
      </c>
      <c r="N8076" t="str">
        <f>IF(BANK[[#This Row],[EXITED]]=0,"No","Yes")</f>
        <v>No</v>
      </c>
      <c r="O8076">
        <v>0</v>
      </c>
      <c r="P8076" t="str">
        <f>IF(BANK[[#This Row],[COMPLAIN]]=0,"No","Yes")</f>
        <v>No</v>
      </c>
      <c r="Q8076">
        <v>1</v>
      </c>
      <c r="R8076" t="s">
        <v>25</v>
      </c>
      <c r="S8076">
        <v>644</v>
      </c>
      <c r="T8076" t="s">
        <v>51</v>
      </c>
      <c r="U8076" t="s">
        <v>34</v>
      </c>
      <c r="V8076" t="s">
        <v>28</v>
      </c>
      <c r="W8076" t="s">
        <v>29</v>
      </c>
      <c r="X8076" t="s">
        <v>30</v>
      </c>
    </row>
    <row r="8077" spans="1:24" x14ac:dyDescent="0.3">
      <c r="A8077">
        <v>15741049</v>
      </c>
      <c r="B8077" t="s">
        <v>2667</v>
      </c>
      <c r="C8077">
        <v>577</v>
      </c>
      <c r="D8077" t="s">
        <v>42</v>
      </c>
      <c r="E8077" t="s">
        <v>24</v>
      </c>
      <c r="F8077">
        <v>29</v>
      </c>
      <c r="G8077">
        <v>7</v>
      </c>
      <c r="H8077">
        <v>0</v>
      </c>
      <c r="I8077">
        <v>2</v>
      </c>
      <c r="J8077">
        <v>1</v>
      </c>
      <c r="K8077">
        <v>1</v>
      </c>
      <c r="L8077">
        <v>55473</v>
      </c>
      <c r="M8077">
        <v>0</v>
      </c>
      <c r="N8077" t="str">
        <f>IF(BANK[[#This Row],[EXITED]]=0,"No","Yes")</f>
        <v>No</v>
      </c>
      <c r="O8077">
        <v>0</v>
      </c>
      <c r="P8077" t="str">
        <f>IF(BANK[[#This Row],[COMPLAIN]]=0,"No","Yes")</f>
        <v>No</v>
      </c>
      <c r="Q8077">
        <v>5</v>
      </c>
      <c r="R8077" t="s">
        <v>25</v>
      </c>
      <c r="S8077">
        <v>488</v>
      </c>
      <c r="T8077" t="s">
        <v>26</v>
      </c>
      <c r="U8077" t="s">
        <v>39</v>
      </c>
      <c r="V8077" t="s">
        <v>28</v>
      </c>
      <c r="W8077" t="s">
        <v>35</v>
      </c>
      <c r="X8077" t="s">
        <v>30</v>
      </c>
    </row>
    <row r="8078" spans="1:24" x14ac:dyDescent="0.3">
      <c r="A8078">
        <v>15638963</v>
      </c>
      <c r="B8078" t="s">
        <v>2668</v>
      </c>
      <c r="C8078">
        <v>678</v>
      </c>
      <c r="D8078" t="s">
        <v>42</v>
      </c>
      <c r="E8078" t="s">
        <v>45</v>
      </c>
      <c r="F8078">
        <v>22</v>
      </c>
      <c r="G8078">
        <v>4</v>
      </c>
      <c r="H8078">
        <v>174853</v>
      </c>
      <c r="I8078">
        <v>1</v>
      </c>
      <c r="J8078">
        <v>1</v>
      </c>
      <c r="K8078">
        <v>1</v>
      </c>
      <c r="L8078">
        <v>28149</v>
      </c>
      <c r="M8078">
        <v>0</v>
      </c>
      <c r="N8078" t="str">
        <f>IF(BANK[[#This Row],[EXITED]]=0,"No","Yes")</f>
        <v>No</v>
      </c>
      <c r="O8078">
        <v>0</v>
      </c>
      <c r="P8078" t="str">
        <f>IF(BANK[[#This Row],[COMPLAIN]]=0,"No","Yes")</f>
        <v>No</v>
      </c>
      <c r="Q8078">
        <v>3</v>
      </c>
      <c r="R8078" t="s">
        <v>43</v>
      </c>
      <c r="S8078">
        <v>333</v>
      </c>
      <c r="T8078" t="s">
        <v>38</v>
      </c>
      <c r="U8078" t="s">
        <v>27</v>
      </c>
      <c r="V8078" t="s">
        <v>46</v>
      </c>
      <c r="W8078" t="s">
        <v>54</v>
      </c>
      <c r="X8078" t="s">
        <v>30</v>
      </c>
    </row>
    <row r="8079" spans="1:24" x14ac:dyDescent="0.3">
      <c r="A8079">
        <v>15746422</v>
      </c>
      <c r="B8079" t="s">
        <v>697</v>
      </c>
      <c r="C8079">
        <v>636</v>
      </c>
      <c r="D8079" t="s">
        <v>42</v>
      </c>
      <c r="E8079" t="s">
        <v>45</v>
      </c>
      <c r="F8079">
        <v>38</v>
      </c>
      <c r="G8079">
        <v>1</v>
      </c>
      <c r="H8079">
        <v>0</v>
      </c>
      <c r="I8079">
        <v>1</v>
      </c>
      <c r="J8079">
        <v>1</v>
      </c>
      <c r="K8079">
        <v>0</v>
      </c>
      <c r="L8079">
        <v>45015</v>
      </c>
      <c r="M8079">
        <v>0</v>
      </c>
      <c r="N8079" t="str">
        <f>IF(BANK[[#This Row],[EXITED]]=0,"No","Yes")</f>
        <v>No</v>
      </c>
      <c r="O8079">
        <v>0</v>
      </c>
      <c r="P8079" t="str">
        <f>IF(BANK[[#This Row],[COMPLAIN]]=0,"No","Yes")</f>
        <v>No</v>
      </c>
      <c r="Q8079">
        <v>3</v>
      </c>
      <c r="R8079" t="s">
        <v>32</v>
      </c>
      <c r="S8079">
        <v>360</v>
      </c>
      <c r="T8079" t="s">
        <v>33</v>
      </c>
      <c r="U8079" t="s">
        <v>39</v>
      </c>
      <c r="V8079" t="s">
        <v>52</v>
      </c>
      <c r="W8079" t="s">
        <v>54</v>
      </c>
      <c r="X8079" t="s">
        <v>30</v>
      </c>
    </row>
    <row r="8080" spans="1:24" x14ac:dyDescent="0.3">
      <c r="A8080">
        <v>15670619</v>
      </c>
      <c r="B8080" t="s">
        <v>2669</v>
      </c>
      <c r="C8080">
        <v>631</v>
      </c>
      <c r="D8080" t="s">
        <v>42</v>
      </c>
      <c r="E8080" t="s">
        <v>45</v>
      </c>
      <c r="F8080">
        <v>33</v>
      </c>
      <c r="G8080">
        <v>8</v>
      </c>
      <c r="H8080">
        <v>0</v>
      </c>
      <c r="I8080">
        <v>2</v>
      </c>
      <c r="J8080">
        <v>0</v>
      </c>
      <c r="K8080">
        <v>0</v>
      </c>
      <c r="L8080">
        <v>117374</v>
      </c>
      <c r="M8080">
        <v>0</v>
      </c>
      <c r="N8080" t="str">
        <f>IF(BANK[[#This Row],[EXITED]]=0,"No","Yes")</f>
        <v>No</v>
      </c>
      <c r="O8080">
        <v>0</v>
      </c>
      <c r="P8080" t="str">
        <f>IF(BANK[[#This Row],[COMPLAIN]]=0,"No","Yes")</f>
        <v>No</v>
      </c>
      <c r="Q8080">
        <v>5</v>
      </c>
      <c r="R8080" t="s">
        <v>43</v>
      </c>
      <c r="S8080">
        <v>970</v>
      </c>
      <c r="T8080" t="s">
        <v>26</v>
      </c>
      <c r="U8080" t="s">
        <v>39</v>
      </c>
      <c r="V8080" t="s">
        <v>28</v>
      </c>
      <c r="W8080" t="s">
        <v>35</v>
      </c>
      <c r="X8080" t="s">
        <v>30</v>
      </c>
    </row>
    <row r="8081" spans="1:24" x14ac:dyDescent="0.3">
      <c r="A8081">
        <v>15570932</v>
      </c>
      <c r="B8081" t="s">
        <v>839</v>
      </c>
      <c r="C8081">
        <v>666</v>
      </c>
      <c r="D8081" t="s">
        <v>42</v>
      </c>
      <c r="E8081" t="s">
        <v>24</v>
      </c>
      <c r="F8081">
        <v>43</v>
      </c>
      <c r="G8081">
        <v>7</v>
      </c>
      <c r="H8081">
        <v>137781</v>
      </c>
      <c r="I8081">
        <v>2</v>
      </c>
      <c r="J8081">
        <v>1</v>
      </c>
      <c r="K8081">
        <v>1</v>
      </c>
      <c r="L8081">
        <v>119100</v>
      </c>
      <c r="M8081">
        <v>1</v>
      </c>
      <c r="N8081" t="str">
        <f>IF(BANK[[#This Row],[EXITED]]=0,"No","Yes")</f>
        <v>Yes</v>
      </c>
      <c r="O8081">
        <v>1</v>
      </c>
      <c r="P8081" t="str">
        <f>IF(BANK[[#This Row],[COMPLAIN]]=0,"No","Yes")</f>
        <v>Yes</v>
      </c>
      <c r="Q8081">
        <v>3</v>
      </c>
      <c r="R8081" t="s">
        <v>37</v>
      </c>
      <c r="S8081">
        <v>817</v>
      </c>
      <c r="T8081" t="s">
        <v>33</v>
      </c>
      <c r="U8081" t="s">
        <v>27</v>
      </c>
      <c r="V8081" t="s">
        <v>28</v>
      </c>
      <c r="W8081" t="s">
        <v>54</v>
      </c>
      <c r="X8081" t="s">
        <v>30</v>
      </c>
    </row>
    <row r="8082" spans="1:24" x14ac:dyDescent="0.3">
      <c r="A8082">
        <v>15724402</v>
      </c>
      <c r="B8082" t="s">
        <v>337</v>
      </c>
      <c r="C8082">
        <v>770</v>
      </c>
      <c r="D8082" t="s">
        <v>42</v>
      </c>
      <c r="E8082" t="s">
        <v>45</v>
      </c>
      <c r="F8082">
        <v>30</v>
      </c>
      <c r="G8082">
        <v>8</v>
      </c>
      <c r="H8082">
        <v>0</v>
      </c>
      <c r="I8082">
        <v>2</v>
      </c>
      <c r="J8082">
        <v>1</v>
      </c>
      <c r="K8082">
        <v>0</v>
      </c>
      <c r="L8082">
        <v>100557</v>
      </c>
      <c r="M8082">
        <v>0</v>
      </c>
      <c r="N8082" t="str">
        <f>IF(BANK[[#This Row],[EXITED]]=0,"No","Yes")</f>
        <v>No</v>
      </c>
      <c r="O8082">
        <v>0</v>
      </c>
      <c r="P8082" t="str">
        <f>IF(BANK[[#This Row],[COMPLAIN]]=0,"No","Yes")</f>
        <v>No</v>
      </c>
      <c r="Q8082">
        <v>5</v>
      </c>
      <c r="R8082" t="s">
        <v>37</v>
      </c>
      <c r="S8082">
        <v>417</v>
      </c>
      <c r="T8082" t="s">
        <v>26</v>
      </c>
      <c r="U8082" t="s">
        <v>39</v>
      </c>
      <c r="V8082" t="s">
        <v>28</v>
      </c>
      <c r="W8082" t="s">
        <v>35</v>
      </c>
      <c r="X8082" t="s">
        <v>30</v>
      </c>
    </row>
    <row r="8083" spans="1:24" x14ac:dyDescent="0.3">
      <c r="A8083">
        <v>15660866</v>
      </c>
      <c r="B8083" t="s">
        <v>1802</v>
      </c>
      <c r="C8083">
        <v>640</v>
      </c>
      <c r="D8083" t="s">
        <v>42</v>
      </c>
      <c r="E8083" t="s">
        <v>45</v>
      </c>
      <c r="F8083">
        <v>29</v>
      </c>
      <c r="G8083">
        <v>3</v>
      </c>
      <c r="H8083">
        <v>0</v>
      </c>
      <c r="I8083">
        <v>2</v>
      </c>
      <c r="J8083">
        <v>1</v>
      </c>
      <c r="K8083">
        <v>0</v>
      </c>
      <c r="L8083">
        <v>2744</v>
      </c>
      <c r="M8083">
        <v>0</v>
      </c>
      <c r="N8083" t="str">
        <f>IF(BANK[[#This Row],[EXITED]]=0,"No","Yes")</f>
        <v>No</v>
      </c>
      <c r="O8083">
        <v>0</v>
      </c>
      <c r="P8083" t="str">
        <f>IF(BANK[[#This Row],[COMPLAIN]]=0,"No","Yes")</f>
        <v>No</v>
      </c>
      <c r="Q8083">
        <v>1</v>
      </c>
      <c r="R8083" t="s">
        <v>37</v>
      </c>
      <c r="S8083">
        <v>956</v>
      </c>
      <c r="T8083" t="s">
        <v>26</v>
      </c>
      <c r="U8083" t="s">
        <v>39</v>
      </c>
      <c r="V8083" t="s">
        <v>46</v>
      </c>
      <c r="W8083" t="s">
        <v>29</v>
      </c>
      <c r="X8083" t="s">
        <v>30</v>
      </c>
    </row>
    <row r="8084" spans="1:24" x14ac:dyDescent="0.3">
      <c r="A8084">
        <v>15779529</v>
      </c>
      <c r="B8084" t="s">
        <v>154</v>
      </c>
      <c r="C8084">
        <v>620</v>
      </c>
      <c r="D8084" t="s">
        <v>42</v>
      </c>
      <c r="E8084" t="s">
        <v>24</v>
      </c>
      <c r="F8084">
        <v>32</v>
      </c>
      <c r="G8084">
        <v>7</v>
      </c>
      <c r="H8084">
        <v>0</v>
      </c>
      <c r="I8084">
        <v>2</v>
      </c>
      <c r="J8084">
        <v>1</v>
      </c>
      <c r="K8084">
        <v>1</v>
      </c>
      <c r="L8084">
        <v>34666</v>
      </c>
      <c r="M8084">
        <v>0</v>
      </c>
      <c r="N8084" t="str">
        <f>IF(BANK[[#This Row],[EXITED]]=0,"No","Yes")</f>
        <v>No</v>
      </c>
      <c r="O8084">
        <v>0</v>
      </c>
      <c r="P8084" t="str">
        <f>IF(BANK[[#This Row],[COMPLAIN]]=0,"No","Yes")</f>
        <v>No</v>
      </c>
      <c r="Q8084">
        <v>3</v>
      </c>
      <c r="R8084" t="s">
        <v>43</v>
      </c>
      <c r="S8084">
        <v>479</v>
      </c>
      <c r="T8084" t="s">
        <v>26</v>
      </c>
      <c r="U8084" t="s">
        <v>39</v>
      </c>
      <c r="V8084" t="s">
        <v>28</v>
      </c>
      <c r="W8084" t="s">
        <v>54</v>
      </c>
      <c r="X8084" t="s">
        <v>30</v>
      </c>
    </row>
    <row r="8085" spans="1:24" x14ac:dyDescent="0.3">
      <c r="A8085">
        <v>15685346</v>
      </c>
      <c r="B8085" t="s">
        <v>184</v>
      </c>
      <c r="C8085">
        <v>736</v>
      </c>
      <c r="D8085" t="s">
        <v>23</v>
      </c>
      <c r="E8085" t="s">
        <v>45</v>
      </c>
      <c r="F8085">
        <v>26</v>
      </c>
      <c r="G8085">
        <v>4</v>
      </c>
      <c r="H8085">
        <v>135889</v>
      </c>
      <c r="I8085">
        <v>1</v>
      </c>
      <c r="J8085">
        <v>1</v>
      </c>
      <c r="K8085">
        <v>1</v>
      </c>
      <c r="L8085">
        <v>165692</v>
      </c>
      <c r="M8085">
        <v>0</v>
      </c>
      <c r="N8085" t="str">
        <f>IF(BANK[[#This Row],[EXITED]]=0,"No","Yes")</f>
        <v>No</v>
      </c>
      <c r="O8085">
        <v>0</v>
      </c>
      <c r="P8085" t="str">
        <f>IF(BANK[[#This Row],[COMPLAIN]]=0,"No","Yes")</f>
        <v>No</v>
      </c>
      <c r="Q8085">
        <v>4</v>
      </c>
      <c r="R8085" t="s">
        <v>43</v>
      </c>
      <c r="S8085">
        <v>253</v>
      </c>
      <c r="T8085" t="s">
        <v>26</v>
      </c>
      <c r="U8085" t="s">
        <v>27</v>
      </c>
      <c r="V8085" t="s">
        <v>46</v>
      </c>
      <c r="W8085" t="s">
        <v>40</v>
      </c>
      <c r="X8085" t="s">
        <v>30</v>
      </c>
    </row>
    <row r="8086" spans="1:24" x14ac:dyDescent="0.3">
      <c r="A8086">
        <v>15772073</v>
      </c>
      <c r="B8086" t="s">
        <v>2670</v>
      </c>
      <c r="C8086">
        <v>664</v>
      </c>
      <c r="D8086" t="s">
        <v>42</v>
      </c>
      <c r="E8086" t="s">
        <v>24</v>
      </c>
      <c r="F8086">
        <v>48</v>
      </c>
      <c r="G8086">
        <v>10</v>
      </c>
      <c r="H8086">
        <v>0</v>
      </c>
      <c r="I8086">
        <v>1</v>
      </c>
      <c r="J8086">
        <v>1</v>
      </c>
      <c r="K8086">
        <v>0</v>
      </c>
      <c r="L8086">
        <v>140173</v>
      </c>
      <c r="M8086">
        <v>1</v>
      </c>
      <c r="N8086" t="str">
        <f>IF(BANK[[#This Row],[EXITED]]=0,"No","Yes")</f>
        <v>Yes</v>
      </c>
      <c r="O8086">
        <v>1</v>
      </c>
      <c r="P8086" t="str">
        <f>IF(BANK[[#This Row],[COMPLAIN]]=0,"No","Yes")</f>
        <v>Yes</v>
      </c>
      <c r="Q8086">
        <v>1</v>
      </c>
      <c r="R8086" t="s">
        <v>43</v>
      </c>
      <c r="S8086">
        <v>495</v>
      </c>
      <c r="T8086" t="s">
        <v>33</v>
      </c>
      <c r="U8086" t="s">
        <v>39</v>
      </c>
      <c r="V8086" t="s">
        <v>28</v>
      </c>
      <c r="W8086" t="s">
        <v>29</v>
      </c>
      <c r="X8086" t="s">
        <v>30</v>
      </c>
    </row>
    <row r="8087" spans="1:24" x14ac:dyDescent="0.3">
      <c r="A8087">
        <v>15723373</v>
      </c>
      <c r="B8087" t="s">
        <v>545</v>
      </c>
      <c r="C8087">
        <v>643</v>
      </c>
      <c r="D8087" t="s">
        <v>23</v>
      </c>
      <c r="E8087" t="s">
        <v>45</v>
      </c>
      <c r="F8087">
        <v>34</v>
      </c>
      <c r="G8087">
        <v>8</v>
      </c>
      <c r="H8087">
        <v>117451</v>
      </c>
      <c r="I8087">
        <v>1</v>
      </c>
      <c r="J8087">
        <v>1</v>
      </c>
      <c r="K8087">
        <v>0</v>
      </c>
      <c r="L8087">
        <v>65375</v>
      </c>
      <c r="M8087">
        <v>0</v>
      </c>
      <c r="N8087" t="str">
        <f>IF(BANK[[#This Row],[EXITED]]=0,"No","Yes")</f>
        <v>No</v>
      </c>
      <c r="O8087">
        <v>0</v>
      </c>
      <c r="P8087" t="str">
        <f>IF(BANK[[#This Row],[COMPLAIN]]=0,"No","Yes")</f>
        <v>No</v>
      </c>
      <c r="Q8087">
        <v>2</v>
      </c>
      <c r="R8087" t="s">
        <v>32</v>
      </c>
      <c r="S8087">
        <v>531</v>
      </c>
      <c r="T8087" t="s">
        <v>26</v>
      </c>
      <c r="U8087" t="s">
        <v>34</v>
      </c>
      <c r="V8087" t="s">
        <v>28</v>
      </c>
      <c r="W8087" t="s">
        <v>47</v>
      </c>
      <c r="X8087" t="s">
        <v>30</v>
      </c>
    </row>
    <row r="8088" spans="1:24" x14ac:dyDescent="0.3">
      <c r="A8088">
        <v>15767681</v>
      </c>
      <c r="B8088" t="s">
        <v>2671</v>
      </c>
      <c r="C8088">
        <v>470</v>
      </c>
      <c r="D8088" t="s">
        <v>23</v>
      </c>
      <c r="E8088" t="s">
        <v>24</v>
      </c>
      <c r="F8088">
        <v>34</v>
      </c>
      <c r="G8088">
        <v>9</v>
      </c>
      <c r="H8088">
        <v>0</v>
      </c>
      <c r="I8088">
        <v>2</v>
      </c>
      <c r="J8088">
        <v>0</v>
      </c>
      <c r="K8088">
        <v>1</v>
      </c>
      <c r="L8088">
        <v>89014</v>
      </c>
      <c r="M8088">
        <v>0</v>
      </c>
      <c r="N8088" t="str">
        <f>IF(BANK[[#This Row],[EXITED]]=0,"No","Yes")</f>
        <v>No</v>
      </c>
      <c r="O8088">
        <v>0</v>
      </c>
      <c r="P8088" t="str">
        <f>IF(BANK[[#This Row],[COMPLAIN]]=0,"No","Yes")</f>
        <v>No</v>
      </c>
      <c r="Q8088">
        <v>4</v>
      </c>
      <c r="R8088" t="s">
        <v>32</v>
      </c>
      <c r="S8088">
        <v>568</v>
      </c>
      <c r="T8088" t="s">
        <v>26</v>
      </c>
      <c r="U8088" t="s">
        <v>39</v>
      </c>
      <c r="V8088" t="s">
        <v>28</v>
      </c>
      <c r="W8088" t="s">
        <v>40</v>
      </c>
      <c r="X8088" t="s">
        <v>30</v>
      </c>
    </row>
    <row r="8089" spans="1:24" x14ac:dyDescent="0.3">
      <c r="A8089">
        <v>15764604</v>
      </c>
      <c r="B8089" t="s">
        <v>241</v>
      </c>
      <c r="C8089">
        <v>586</v>
      </c>
      <c r="D8089" t="s">
        <v>42</v>
      </c>
      <c r="E8089" t="s">
        <v>45</v>
      </c>
      <c r="F8089">
        <v>35</v>
      </c>
      <c r="G8089">
        <v>7</v>
      </c>
      <c r="H8089">
        <v>164769</v>
      </c>
      <c r="I8089">
        <v>3</v>
      </c>
      <c r="J8089">
        <v>1</v>
      </c>
      <c r="K8089">
        <v>0</v>
      </c>
      <c r="L8089">
        <v>119814</v>
      </c>
      <c r="M8089">
        <v>1</v>
      </c>
      <c r="N8089" t="str">
        <f>IF(BANK[[#This Row],[EXITED]]=0,"No","Yes")</f>
        <v>Yes</v>
      </c>
      <c r="O8089">
        <v>1</v>
      </c>
      <c r="P8089" t="str">
        <f>IF(BANK[[#This Row],[COMPLAIN]]=0,"No","Yes")</f>
        <v>Yes</v>
      </c>
      <c r="Q8089">
        <v>3</v>
      </c>
      <c r="R8089" t="s">
        <v>37</v>
      </c>
      <c r="S8089">
        <v>290</v>
      </c>
      <c r="T8089" t="s">
        <v>26</v>
      </c>
      <c r="U8089" t="s">
        <v>27</v>
      </c>
      <c r="V8089" t="s">
        <v>28</v>
      </c>
      <c r="W8089" t="s">
        <v>54</v>
      </c>
      <c r="X8089" t="s">
        <v>30</v>
      </c>
    </row>
    <row r="8090" spans="1:24" x14ac:dyDescent="0.3">
      <c r="A8090">
        <v>15586757</v>
      </c>
      <c r="B8090" t="s">
        <v>1072</v>
      </c>
      <c r="C8090">
        <v>801</v>
      </c>
      <c r="D8090" t="s">
        <v>42</v>
      </c>
      <c r="E8090" t="s">
        <v>45</v>
      </c>
      <c r="F8090">
        <v>32</v>
      </c>
      <c r="G8090">
        <v>4</v>
      </c>
      <c r="H8090">
        <v>75171</v>
      </c>
      <c r="I8090">
        <v>1</v>
      </c>
      <c r="J8090">
        <v>1</v>
      </c>
      <c r="K8090">
        <v>1</v>
      </c>
      <c r="L8090">
        <v>37899</v>
      </c>
      <c r="M8090">
        <v>0</v>
      </c>
      <c r="N8090" t="str">
        <f>IF(BANK[[#This Row],[EXITED]]=0,"No","Yes")</f>
        <v>No</v>
      </c>
      <c r="O8090">
        <v>0</v>
      </c>
      <c r="P8090" t="str">
        <f>IF(BANK[[#This Row],[COMPLAIN]]=0,"No","Yes")</f>
        <v>No</v>
      </c>
      <c r="Q8090">
        <v>1</v>
      </c>
      <c r="R8090" t="s">
        <v>37</v>
      </c>
      <c r="S8090">
        <v>451</v>
      </c>
      <c r="T8090" t="s">
        <v>26</v>
      </c>
      <c r="U8090" t="s">
        <v>34</v>
      </c>
      <c r="V8090" t="s">
        <v>46</v>
      </c>
      <c r="W8090" t="s">
        <v>29</v>
      </c>
      <c r="X8090" t="s">
        <v>30</v>
      </c>
    </row>
    <row r="8091" spans="1:24" x14ac:dyDescent="0.3">
      <c r="A8091">
        <v>15668521</v>
      </c>
      <c r="B8091" t="s">
        <v>633</v>
      </c>
      <c r="C8091">
        <v>693</v>
      </c>
      <c r="D8091" t="s">
        <v>42</v>
      </c>
      <c r="E8091" t="s">
        <v>24</v>
      </c>
      <c r="F8091">
        <v>37</v>
      </c>
      <c r="G8091">
        <v>1</v>
      </c>
      <c r="H8091">
        <v>0</v>
      </c>
      <c r="I8091">
        <v>2</v>
      </c>
      <c r="J8091">
        <v>1</v>
      </c>
      <c r="K8091">
        <v>1</v>
      </c>
      <c r="L8091">
        <v>82868</v>
      </c>
      <c r="M8091">
        <v>0</v>
      </c>
      <c r="N8091" t="str">
        <f>IF(BANK[[#This Row],[EXITED]]=0,"No","Yes")</f>
        <v>No</v>
      </c>
      <c r="O8091">
        <v>0</v>
      </c>
      <c r="P8091" t="str">
        <f>IF(BANK[[#This Row],[COMPLAIN]]=0,"No","Yes")</f>
        <v>No</v>
      </c>
      <c r="Q8091">
        <v>1</v>
      </c>
      <c r="R8091" t="s">
        <v>32</v>
      </c>
      <c r="S8091">
        <v>502</v>
      </c>
      <c r="T8091" t="s">
        <v>33</v>
      </c>
      <c r="U8091" t="s">
        <v>39</v>
      </c>
      <c r="V8091" t="s">
        <v>52</v>
      </c>
      <c r="W8091" t="s">
        <v>29</v>
      </c>
      <c r="X8091" t="s">
        <v>30</v>
      </c>
    </row>
    <row r="8092" spans="1:24" x14ac:dyDescent="0.3">
      <c r="A8092">
        <v>15670587</v>
      </c>
      <c r="B8092" t="s">
        <v>140</v>
      </c>
      <c r="C8092">
        <v>558</v>
      </c>
      <c r="D8092" t="s">
        <v>56</v>
      </c>
      <c r="E8092" t="s">
        <v>24</v>
      </c>
      <c r="F8092">
        <v>25</v>
      </c>
      <c r="G8092">
        <v>10</v>
      </c>
      <c r="H8092">
        <v>111363</v>
      </c>
      <c r="I8092">
        <v>2</v>
      </c>
      <c r="J8092">
        <v>1</v>
      </c>
      <c r="K8092">
        <v>0</v>
      </c>
      <c r="L8092">
        <v>197264</v>
      </c>
      <c r="M8092">
        <v>0</v>
      </c>
      <c r="N8092" t="str">
        <f>IF(BANK[[#This Row],[EXITED]]=0,"No","Yes")</f>
        <v>No</v>
      </c>
      <c r="O8092">
        <v>0</v>
      </c>
      <c r="P8092" t="str">
        <f>IF(BANK[[#This Row],[COMPLAIN]]=0,"No","Yes")</f>
        <v>No</v>
      </c>
      <c r="Q8092">
        <v>4</v>
      </c>
      <c r="R8092" t="s">
        <v>43</v>
      </c>
      <c r="S8092">
        <v>837</v>
      </c>
      <c r="T8092" t="s">
        <v>38</v>
      </c>
      <c r="U8092" t="s">
        <v>34</v>
      </c>
      <c r="V8092" t="s">
        <v>28</v>
      </c>
      <c r="W8092" t="s">
        <v>40</v>
      </c>
      <c r="X8092" t="s">
        <v>30</v>
      </c>
    </row>
    <row r="8093" spans="1:24" x14ac:dyDescent="0.3">
      <c r="A8093">
        <v>15753343</v>
      </c>
      <c r="B8093" t="s">
        <v>711</v>
      </c>
      <c r="C8093">
        <v>523</v>
      </c>
      <c r="D8093" t="s">
        <v>42</v>
      </c>
      <c r="E8093" t="s">
        <v>45</v>
      </c>
      <c r="F8093">
        <v>28</v>
      </c>
      <c r="G8093">
        <v>2</v>
      </c>
      <c r="H8093">
        <v>121164</v>
      </c>
      <c r="I8093">
        <v>1</v>
      </c>
      <c r="J8093">
        <v>1</v>
      </c>
      <c r="K8093">
        <v>1</v>
      </c>
      <c r="L8093">
        <v>59939</v>
      </c>
      <c r="M8093">
        <v>0</v>
      </c>
      <c r="N8093" t="str">
        <f>IF(BANK[[#This Row],[EXITED]]=0,"No","Yes")</f>
        <v>No</v>
      </c>
      <c r="O8093">
        <v>0</v>
      </c>
      <c r="P8093" t="str">
        <f>IF(BANK[[#This Row],[COMPLAIN]]=0,"No","Yes")</f>
        <v>No</v>
      </c>
      <c r="Q8093">
        <v>3</v>
      </c>
      <c r="R8093" t="s">
        <v>25</v>
      </c>
      <c r="S8093">
        <v>496</v>
      </c>
      <c r="T8093" t="s">
        <v>26</v>
      </c>
      <c r="U8093" t="s">
        <v>27</v>
      </c>
      <c r="V8093" t="s">
        <v>52</v>
      </c>
      <c r="W8093" t="s">
        <v>54</v>
      </c>
      <c r="X8093" t="s">
        <v>30</v>
      </c>
    </row>
    <row r="8094" spans="1:24" x14ac:dyDescent="0.3">
      <c r="A8094">
        <v>15802585</v>
      </c>
      <c r="B8094" t="s">
        <v>285</v>
      </c>
      <c r="C8094">
        <v>634</v>
      </c>
      <c r="D8094" t="s">
        <v>42</v>
      </c>
      <c r="E8094" t="s">
        <v>45</v>
      </c>
      <c r="F8094">
        <v>41</v>
      </c>
      <c r="G8094">
        <v>8</v>
      </c>
      <c r="H8094">
        <v>68214</v>
      </c>
      <c r="I8094">
        <v>1</v>
      </c>
      <c r="J8094">
        <v>1</v>
      </c>
      <c r="K8094">
        <v>1</v>
      </c>
      <c r="L8094">
        <v>6382</v>
      </c>
      <c r="M8094">
        <v>0</v>
      </c>
      <c r="N8094" t="str">
        <f>IF(BANK[[#This Row],[EXITED]]=0,"No","Yes")</f>
        <v>No</v>
      </c>
      <c r="O8094">
        <v>0</v>
      </c>
      <c r="P8094" t="str">
        <f>IF(BANK[[#This Row],[COMPLAIN]]=0,"No","Yes")</f>
        <v>No</v>
      </c>
      <c r="Q8094">
        <v>3</v>
      </c>
      <c r="R8094" t="s">
        <v>37</v>
      </c>
      <c r="S8094">
        <v>911</v>
      </c>
      <c r="T8094" t="s">
        <v>33</v>
      </c>
      <c r="U8094" t="s">
        <v>34</v>
      </c>
      <c r="V8094" t="s">
        <v>28</v>
      </c>
      <c r="W8094" t="s">
        <v>54</v>
      </c>
      <c r="X8094" t="s">
        <v>30</v>
      </c>
    </row>
    <row r="8095" spans="1:24" x14ac:dyDescent="0.3">
      <c r="A8095">
        <v>15660735</v>
      </c>
      <c r="B8095" t="s">
        <v>112</v>
      </c>
      <c r="C8095">
        <v>581</v>
      </c>
      <c r="D8095" t="s">
        <v>23</v>
      </c>
      <c r="E8095" t="s">
        <v>45</v>
      </c>
      <c r="F8095">
        <v>31</v>
      </c>
      <c r="G8095">
        <v>6</v>
      </c>
      <c r="H8095">
        <v>0</v>
      </c>
      <c r="I8095">
        <v>2</v>
      </c>
      <c r="J8095">
        <v>1</v>
      </c>
      <c r="K8095">
        <v>0</v>
      </c>
      <c r="L8095">
        <v>188377</v>
      </c>
      <c r="M8095">
        <v>0</v>
      </c>
      <c r="N8095" t="str">
        <f>IF(BANK[[#This Row],[EXITED]]=0,"No","Yes")</f>
        <v>No</v>
      </c>
      <c r="O8095">
        <v>0</v>
      </c>
      <c r="P8095" t="str">
        <f>IF(BANK[[#This Row],[COMPLAIN]]=0,"No","Yes")</f>
        <v>No</v>
      </c>
      <c r="Q8095">
        <v>1</v>
      </c>
      <c r="R8095" t="s">
        <v>37</v>
      </c>
      <c r="S8095">
        <v>644</v>
      </c>
      <c r="T8095" t="s">
        <v>26</v>
      </c>
      <c r="U8095" t="s">
        <v>39</v>
      </c>
      <c r="V8095" t="s">
        <v>46</v>
      </c>
      <c r="W8095" t="s">
        <v>29</v>
      </c>
      <c r="X8095" t="s">
        <v>30</v>
      </c>
    </row>
    <row r="8096" spans="1:24" x14ac:dyDescent="0.3">
      <c r="A8096">
        <v>15572291</v>
      </c>
      <c r="B8096" t="s">
        <v>967</v>
      </c>
      <c r="C8096">
        <v>825</v>
      </c>
      <c r="D8096" t="s">
        <v>42</v>
      </c>
      <c r="E8096" t="s">
        <v>24</v>
      </c>
      <c r="F8096">
        <v>40</v>
      </c>
      <c r="G8096">
        <v>6</v>
      </c>
      <c r="H8096">
        <v>132308</v>
      </c>
      <c r="I8096">
        <v>1</v>
      </c>
      <c r="J8096">
        <v>0</v>
      </c>
      <c r="K8096">
        <v>0</v>
      </c>
      <c r="L8096">
        <v>117123</v>
      </c>
      <c r="M8096">
        <v>0</v>
      </c>
      <c r="N8096" t="str">
        <f>IF(BANK[[#This Row],[EXITED]]=0,"No","Yes")</f>
        <v>No</v>
      </c>
      <c r="O8096">
        <v>0</v>
      </c>
      <c r="P8096" t="str">
        <f>IF(BANK[[#This Row],[COMPLAIN]]=0,"No","Yes")</f>
        <v>No</v>
      </c>
      <c r="Q8096">
        <v>2</v>
      </c>
      <c r="R8096" t="s">
        <v>43</v>
      </c>
      <c r="S8096">
        <v>465</v>
      </c>
      <c r="T8096" t="s">
        <v>33</v>
      </c>
      <c r="U8096" t="s">
        <v>27</v>
      </c>
      <c r="V8096" t="s">
        <v>46</v>
      </c>
      <c r="W8096" t="s">
        <v>47</v>
      </c>
      <c r="X8096" t="s">
        <v>30</v>
      </c>
    </row>
    <row r="8097" spans="1:24" x14ac:dyDescent="0.3">
      <c r="A8097">
        <v>15754952</v>
      </c>
      <c r="B8097" t="s">
        <v>623</v>
      </c>
      <c r="C8097">
        <v>602</v>
      </c>
      <c r="D8097" t="s">
        <v>56</v>
      </c>
      <c r="E8097" t="s">
        <v>45</v>
      </c>
      <c r="F8097">
        <v>48</v>
      </c>
      <c r="G8097">
        <v>7</v>
      </c>
      <c r="H8097">
        <v>76595</v>
      </c>
      <c r="I8097">
        <v>2</v>
      </c>
      <c r="J8097">
        <v>0</v>
      </c>
      <c r="K8097">
        <v>0</v>
      </c>
      <c r="L8097">
        <v>127095</v>
      </c>
      <c r="M8097">
        <v>0</v>
      </c>
      <c r="N8097" t="str">
        <f>IF(BANK[[#This Row],[EXITED]]=0,"No","Yes")</f>
        <v>No</v>
      </c>
      <c r="O8097">
        <v>0</v>
      </c>
      <c r="P8097" t="str">
        <f>IF(BANK[[#This Row],[COMPLAIN]]=0,"No","Yes")</f>
        <v>No</v>
      </c>
      <c r="Q8097">
        <v>3</v>
      </c>
      <c r="R8097" t="s">
        <v>43</v>
      </c>
      <c r="S8097">
        <v>558</v>
      </c>
      <c r="T8097" t="s">
        <v>33</v>
      </c>
      <c r="U8097" t="s">
        <v>34</v>
      </c>
      <c r="V8097" t="s">
        <v>28</v>
      </c>
      <c r="W8097" t="s">
        <v>54</v>
      </c>
      <c r="X8097" t="s">
        <v>30</v>
      </c>
    </row>
    <row r="8098" spans="1:24" x14ac:dyDescent="0.3">
      <c r="A8098">
        <v>15721582</v>
      </c>
      <c r="B8098" t="s">
        <v>709</v>
      </c>
      <c r="C8098">
        <v>644</v>
      </c>
      <c r="D8098" t="s">
        <v>56</v>
      </c>
      <c r="E8098" t="s">
        <v>45</v>
      </c>
      <c r="F8098">
        <v>40</v>
      </c>
      <c r="G8098">
        <v>4</v>
      </c>
      <c r="H8098">
        <v>77270</v>
      </c>
      <c r="I8098">
        <v>2</v>
      </c>
      <c r="J8098">
        <v>1</v>
      </c>
      <c r="K8098">
        <v>1</v>
      </c>
      <c r="L8098">
        <v>115800</v>
      </c>
      <c r="M8098">
        <v>1</v>
      </c>
      <c r="N8098" t="str">
        <f>IF(BANK[[#This Row],[EXITED]]=0,"No","Yes")</f>
        <v>Yes</v>
      </c>
      <c r="O8098">
        <v>1</v>
      </c>
      <c r="P8098" t="str">
        <f>IF(BANK[[#This Row],[COMPLAIN]]=0,"No","Yes")</f>
        <v>Yes</v>
      </c>
      <c r="Q8098">
        <v>3</v>
      </c>
      <c r="R8098" t="s">
        <v>32</v>
      </c>
      <c r="S8098">
        <v>748</v>
      </c>
      <c r="T8098" t="s">
        <v>33</v>
      </c>
      <c r="U8098" t="s">
        <v>34</v>
      </c>
      <c r="V8098" t="s">
        <v>46</v>
      </c>
      <c r="W8098" t="s">
        <v>54</v>
      </c>
      <c r="X8098" t="s">
        <v>30</v>
      </c>
    </row>
    <row r="8099" spans="1:24" x14ac:dyDescent="0.3">
      <c r="A8099">
        <v>15629511</v>
      </c>
      <c r="B8099" t="s">
        <v>1562</v>
      </c>
      <c r="C8099">
        <v>738</v>
      </c>
      <c r="D8099" t="s">
        <v>42</v>
      </c>
      <c r="E8099" t="s">
        <v>24</v>
      </c>
      <c r="F8099">
        <v>49</v>
      </c>
      <c r="G8099">
        <v>6</v>
      </c>
      <c r="H8099">
        <v>106771</v>
      </c>
      <c r="I8099">
        <v>1</v>
      </c>
      <c r="J8099">
        <v>1</v>
      </c>
      <c r="K8099">
        <v>0</v>
      </c>
      <c r="L8099">
        <v>123499</v>
      </c>
      <c r="M8099">
        <v>0</v>
      </c>
      <c r="N8099" t="str">
        <f>IF(BANK[[#This Row],[EXITED]]=0,"No","Yes")</f>
        <v>No</v>
      </c>
      <c r="O8099">
        <v>0</v>
      </c>
      <c r="P8099" t="str">
        <f>IF(BANK[[#This Row],[COMPLAIN]]=0,"No","Yes")</f>
        <v>No</v>
      </c>
      <c r="Q8099">
        <v>1</v>
      </c>
      <c r="R8099" t="s">
        <v>43</v>
      </c>
      <c r="S8099">
        <v>315</v>
      </c>
      <c r="T8099" t="s">
        <v>33</v>
      </c>
      <c r="U8099" t="s">
        <v>34</v>
      </c>
      <c r="V8099" t="s">
        <v>46</v>
      </c>
      <c r="W8099" t="s">
        <v>29</v>
      </c>
      <c r="X8099" t="s">
        <v>30</v>
      </c>
    </row>
    <row r="8100" spans="1:24" x14ac:dyDescent="0.3">
      <c r="A8100">
        <v>15780411</v>
      </c>
      <c r="B8100" t="s">
        <v>1703</v>
      </c>
      <c r="C8100">
        <v>570</v>
      </c>
      <c r="D8100" t="s">
        <v>42</v>
      </c>
      <c r="E8100" t="s">
        <v>45</v>
      </c>
      <c r="F8100">
        <v>46</v>
      </c>
      <c r="G8100">
        <v>3</v>
      </c>
      <c r="H8100">
        <v>0</v>
      </c>
      <c r="I8100">
        <v>2</v>
      </c>
      <c r="J8100">
        <v>0</v>
      </c>
      <c r="K8100">
        <v>0</v>
      </c>
      <c r="L8100">
        <v>820</v>
      </c>
      <c r="M8100">
        <v>0</v>
      </c>
      <c r="N8100" t="str">
        <f>IF(BANK[[#This Row],[EXITED]]=0,"No","Yes")</f>
        <v>No</v>
      </c>
      <c r="O8100">
        <v>0</v>
      </c>
      <c r="P8100" t="str">
        <f>IF(BANK[[#This Row],[COMPLAIN]]=0,"No","Yes")</f>
        <v>No</v>
      </c>
      <c r="Q8100">
        <v>3</v>
      </c>
      <c r="R8100" t="s">
        <v>37</v>
      </c>
      <c r="S8100">
        <v>909</v>
      </c>
      <c r="T8100" t="s">
        <v>33</v>
      </c>
      <c r="U8100" t="s">
        <v>39</v>
      </c>
      <c r="V8100" t="s">
        <v>46</v>
      </c>
      <c r="W8100" t="s">
        <v>54</v>
      </c>
      <c r="X8100" t="s">
        <v>30</v>
      </c>
    </row>
    <row r="8101" spans="1:24" x14ac:dyDescent="0.3">
      <c r="A8101">
        <v>15611800</v>
      </c>
      <c r="B8101" t="s">
        <v>399</v>
      </c>
      <c r="C8101">
        <v>624</v>
      </c>
      <c r="D8101" t="s">
        <v>42</v>
      </c>
      <c r="E8101" t="s">
        <v>45</v>
      </c>
      <c r="F8101">
        <v>62</v>
      </c>
      <c r="G8101">
        <v>7</v>
      </c>
      <c r="H8101">
        <v>125164</v>
      </c>
      <c r="I8101">
        <v>2</v>
      </c>
      <c r="J8101">
        <v>1</v>
      </c>
      <c r="K8101">
        <v>1</v>
      </c>
      <c r="L8101">
        <v>151412</v>
      </c>
      <c r="M8101">
        <v>0</v>
      </c>
      <c r="N8101" t="str">
        <f>IF(BANK[[#This Row],[EXITED]]=0,"No","Yes")</f>
        <v>No</v>
      </c>
      <c r="O8101">
        <v>0</v>
      </c>
      <c r="P8101" t="str">
        <f>IF(BANK[[#This Row],[COMPLAIN]]=0,"No","Yes")</f>
        <v>No</v>
      </c>
      <c r="Q8101">
        <v>5</v>
      </c>
      <c r="R8101" t="s">
        <v>25</v>
      </c>
      <c r="S8101">
        <v>513</v>
      </c>
      <c r="T8101" t="s">
        <v>51</v>
      </c>
      <c r="U8101" t="s">
        <v>27</v>
      </c>
      <c r="V8101" t="s">
        <v>28</v>
      </c>
      <c r="W8101" t="s">
        <v>35</v>
      </c>
      <c r="X8101" t="s">
        <v>30</v>
      </c>
    </row>
    <row r="8102" spans="1:24" x14ac:dyDescent="0.3">
      <c r="A8102">
        <v>15710689</v>
      </c>
      <c r="B8102" t="s">
        <v>2672</v>
      </c>
      <c r="C8102">
        <v>578</v>
      </c>
      <c r="D8102" t="s">
        <v>23</v>
      </c>
      <c r="E8102" t="s">
        <v>24</v>
      </c>
      <c r="F8102">
        <v>40</v>
      </c>
      <c r="G8102">
        <v>6</v>
      </c>
      <c r="H8102">
        <v>63610</v>
      </c>
      <c r="I8102">
        <v>1</v>
      </c>
      <c r="J8102">
        <v>0</v>
      </c>
      <c r="K8102">
        <v>0</v>
      </c>
      <c r="L8102">
        <v>74966</v>
      </c>
      <c r="M8102">
        <v>1</v>
      </c>
      <c r="N8102" t="str">
        <f>IF(BANK[[#This Row],[EXITED]]=0,"No","Yes")</f>
        <v>Yes</v>
      </c>
      <c r="O8102">
        <v>1</v>
      </c>
      <c r="P8102" t="str">
        <f>IF(BANK[[#This Row],[COMPLAIN]]=0,"No","Yes")</f>
        <v>Yes</v>
      </c>
      <c r="Q8102">
        <v>5</v>
      </c>
      <c r="R8102" t="s">
        <v>37</v>
      </c>
      <c r="S8102">
        <v>783</v>
      </c>
      <c r="T8102" t="s">
        <v>33</v>
      </c>
      <c r="U8102" t="s">
        <v>34</v>
      </c>
      <c r="V8102" t="s">
        <v>46</v>
      </c>
      <c r="W8102" t="s">
        <v>35</v>
      </c>
      <c r="X8102" t="s">
        <v>30</v>
      </c>
    </row>
    <row r="8103" spans="1:24" x14ac:dyDescent="0.3">
      <c r="A8103">
        <v>15658668</v>
      </c>
      <c r="B8103" t="s">
        <v>212</v>
      </c>
      <c r="C8103">
        <v>581</v>
      </c>
      <c r="D8103" t="s">
        <v>23</v>
      </c>
      <c r="E8103" t="s">
        <v>24</v>
      </c>
      <c r="F8103">
        <v>49</v>
      </c>
      <c r="G8103">
        <v>10</v>
      </c>
      <c r="H8103">
        <v>0</v>
      </c>
      <c r="I8103">
        <v>2</v>
      </c>
      <c r="J8103">
        <v>0</v>
      </c>
      <c r="K8103">
        <v>0</v>
      </c>
      <c r="L8103">
        <v>41624</v>
      </c>
      <c r="M8103">
        <v>0</v>
      </c>
      <c r="N8103" t="str">
        <f>IF(BANK[[#This Row],[EXITED]]=0,"No","Yes")</f>
        <v>No</v>
      </c>
      <c r="O8103">
        <v>0</v>
      </c>
      <c r="P8103" t="str">
        <f>IF(BANK[[#This Row],[COMPLAIN]]=0,"No","Yes")</f>
        <v>No</v>
      </c>
      <c r="Q8103">
        <v>1</v>
      </c>
      <c r="R8103" t="s">
        <v>25</v>
      </c>
      <c r="S8103">
        <v>242</v>
      </c>
      <c r="T8103" t="s">
        <v>33</v>
      </c>
      <c r="U8103" t="s">
        <v>39</v>
      </c>
      <c r="V8103" t="s">
        <v>28</v>
      </c>
      <c r="W8103" t="s">
        <v>29</v>
      </c>
      <c r="X8103" t="s">
        <v>30</v>
      </c>
    </row>
    <row r="8104" spans="1:24" x14ac:dyDescent="0.3">
      <c r="A8104">
        <v>15619436</v>
      </c>
      <c r="B8104" t="s">
        <v>597</v>
      </c>
      <c r="C8104">
        <v>700</v>
      </c>
      <c r="D8104" t="s">
        <v>42</v>
      </c>
      <c r="E8104" t="s">
        <v>45</v>
      </c>
      <c r="F8104">
        <v>32</v>
      </c>
      <c r="G8104">
        <v>3</v>
      </c>
      <c r="H8104">
        <v>0</v>
      </c>
      <c r="I8104">
        <v>1</v>
      </c>
      <c r="J8104">
        <v>0</v>
      </c>
      <c r="K8104">
        <v>0</v>
      </c>
      <c r="L8104">
        <v>95740</v>
      </c>
      <c r="M8104">
        <v>0</v>
      </c>
      <c r="N8104" t="str">
        <f>IF(BANK[[#This Row],[EXITED]]=0,"No","Yes")</f>
        <v>No</v>
      </c>
      <c r="O8104">
        <v>0</v>
      </c>
      <c r="P8104" t="str">
        <f>IF(BANK[[#This Row],[COMPLAIN]]=0,"No","Yes")</f>
        <v>No</v>
      </c>
      <c r="Q8104">
        <v>2</v>
      </c>
      <c r="R8104" t="s">
        <v>37</v>
      </c>
      <c r="S8104">
        <v>790</v>
      </c>
      <c r="T8104" t="s">
        <v>26</v>
      </c>
      <c r="U8104" t="s">
        <v>39</v>
      </c>
      <c r="V8104" t="s">
        <v>46</v>
      </c>
      <c r="W8104" t="s">
        <v>47</v>
      </c>
      <c r="X8104" t="s">
        <v>30</v>
      </c>
    </row>
    <row r="8105" spans="1:24" x14ac:dyDescent="0.3">
      <c r="A8105">
        <v>15705777</v>
      </c>
      <c r="B8105" t="s">
        <v>2673</v>
      </c>
      <c r="C8105">
        <v>710</v>
      </c>
      <c r="D8105" t="s">
        <v>56</v>
      </c>
      <c r="E8105" t="s">
        <v>24</v>
      </c>
      <c r="F8105">
        <v>49</v>
      </c>
      <c r="G8105">
        <v>10</v>
      </c>
      <c r="H8105">
        <v>129165</v>
      </c>
      <c r="I8105">
        <v>1</v>
      </c>
      <c r="J8105">
        <v>1</v>
      </c>
      <c r="K8105">
        <v>1</v>
      </c>
      <c r="L8105">
        <v>193267</v>
      </c>
      <c r="M8105">
        <v>0</v>
      </c>
      <c r="N8105" t="str">
        <f>IF(BANK[[#This Row],[EXITED]]=0,"No","Yes")</f>
        <v>No</v>
      </c>
      <c r="O8105">
        <v>0</v>
      </c>
      <c r="P8105" t="str">
        <f>IF(BANK[[#This Row],[COMPLAIN]]=0,"No","Yes")</f>
        <v>No</v>
      </c>
      <c r="Q8105">
        <v>5</v>
      </c>
      <c r="R8105" t="s">
        <v>32</v>
      </c>
      <c r="S8105">
        <v>890</v>
      </c>
      <c r="T8105" t="s">
        <v>33</v>
      </c>
      <c r="U8105" t="s">
        <v>27</v>
      </c>
      <c r="V8105" t="s">
        <v>28</v>
      </c>
      <c r="W8105" t="s">
        <v>35</v>
      </c>
      <c r="X8105" t="s">
        <v>30</v>
      </c>
    </row>
    <row r="8106" spans="1:24" x14ac:dyDescent="0.3">
      <c r="A8106">
        <v>15791216</v>
      </c>
      <c r="B8106" t="s">
        <v>2674</v>
      </c>
      <c r="C8106">
        <v>600</v>
      </c>
      <c r="D8106" t="s">
        <v>56</v>
      </c>
      <c r="E8106" t="s">
        <v>24</v>
      </c>
      <c r="F8106">
        <v>43</v>
      </c>
      <c r="G8106">
        <v>8</v>
      </c>
      <c r="H8106">
        <v>133379</v>
      </c>
      <c r="I8106">
        <v>1</v>
      </c>
      <c r="J8106">
        <v>1</v>
      </c>
      <c r="K8106">
        <v>0</v>
      </c>
      <c r="L8106">
        <v>177379</v>
      </c>
      <c r="M8106">
        <v>1</v>
      </c>
      <c r="N8106" t="str">
        <f>IF(BANK[[#This Row],[EXITED]]=0,"No","Yes")</f>
        <v>Yes</v>
      </c>
      <c r="O8106">
        <v>1</v>
      </c>
      <c r="P8106" t="str">
        <f>IF(BANK[[#This Row],[COMPLAIN]]=0,"No","Yes")</f>
        <v>Yes</v>
      </c>
      <c r="Q8106">
        <v>2</v>
      </c>
      <c r="R8106" t="s">
        <v>32</v>
      </c>
      <c r="S8106">
        <v>448</v>
      </c>
      <c r="T8106" t="s">
        <v>33</v>
      </c>
      <c r="U8106" t="s">
        <v>27</v>
      </c>
      <c r="V8106" t="s">
        <v>28</v>
      </c>
      <c r="W8106" t="s">
        <v>47</v>
      </c>
      <c r="X8106" t="s">
        <v>30</v>
      </c>
    </row>
    <row r="8107" spans="1:24" x14ac:dyDescent="0.3">
      <c r="A8107">
        <v>15743582</v>
      </c>
      <c r="B8107" t="s">
        <v>112</v>
      </c>
      <c r="C8107">
        <v>632</v>
      </c>
      <c r="D8107" t="s">
        <v>42</v>
      </c>
      <c r="E8107" t="s">
        <v>45</v>
      </c>
      <c r="F8107">
        <v>27</v>
      </c>
      <c r="G8107">
        <v>3</v>
      </c>
      <c r="H8107">
        <v>107376</v>
      </c>
      <c r="I8107">
        <v>1</v>
      </c>
      <c r="J8107">
        <v>1</v>
      </c>
      <c r="K8107">
        <v>1</v>
      </c>
      <c r="L8107">
        <v>62703</v>
      </c>
      <c r="M8107">
        <v>0</v>
      </c>
      <c r="N8107" t="str">
        <f>IF(BANK[[#This Row],[EXITED]]=0,"No","Yes")</f>
        <v>No</v>
      </c>
      <c r="O8107">
        <v>0</v>
      </c>
      <c r="P8107" t="str">
        <f>IF(BANK[[#This Row],[COMPLAIN]]=0,"No","Yes")</f>
        <v>No</v>
      </c>
      <c r="Q8107">
        <v>2</v>
      </c>
      <c r="R8107" t="s">
        <v>43</v>
      </c>
      <c r="S8107">
        <v>627</v>
      </c>
      <c r="T8107" t="s">
        <v>26</v>
      </c>
      <c r="U8107" t="s">
        <v>34</v>
      </c>
      <c r="V8107" t="s">
        <v>46</v>
      </c>
      <c r="W8107" t="s">
        <v>47</v>
      </c>
      <c r="X8107" t="s">
        <v>30</v>
      </c>
    </row>
    <row r="8108" spans="1:24" x14ac:dyDescent="0.3">
      <c r="A8108">
        <v>15626412</v>
      </c>
      <c r="B8108" t="s">
        <v>2675</v>
      </c>
      <c r="C8108">
        <v>499</v>
      </c>
      <c r="D8108" t="s">
        <v>23</v>
      </c>
      <c r="E8108" t="s">
        <v>24</v>
      </c>
      <c r="F8108">
        <v>39</v>
      </c>
      <c r="G8108">
        <v>6</v>
      </c>
      <c r="H8108">
        <v>0</v>
      </c>
      <c r="I8108">
        <v>2</v>
      </c>
      <c r="J8108">
        <v>1</v>
      </c>
      <c r="K8108">
        <v>1</v>
      </c>
      <c r="L8108">
        <v>81409</v>
      </c>
      <c r="M8108">
        <v>0</v>
      </c>
      <c r="N8108" t="str">
        <f>IF(BANK[[#This Row],[EXITED]]=0,"No","Yes")</f>
        <v>No</v>
      </c>
      <c r="O8108">
        <v>0</v>
      </c>
      <c r="P8108" t="str">
        <f>IF(BANK[[#This Row],[COMPLAIN]]=0,"No","Yes")</f>
        <v>No</v>
      </c>
      <c r="Q8108">
        <v>3</v>
      </c>
      <c r="R8108" t="s">
        <v>25</v>
      </c>
      <c r="S8108">
        <v>351</v>
      </c>
      <c r="T8108" t="s">
        <v>33</v>
      </c>
      <c r="U8108" t="s">
        <v>39</v>
      </c>
      <c r="V8108" t="s">
        <v>46</v>
      </c>
      <c r="W8108" t="s">
        <v>54</v>
      </c>
      <c r="X8108" t="s">
        <v>30</v>
      </c>
    </row>
    <row r="8109" spans="1:24" x14ac:dyDescent="0.3">
      <c r="A8109">
        <v>15568120</v>
      </c>
      <c r="B8109" t="s">
        <v>2676</v>
      </c>
      <c r="C8109">
        <v>681</v>
      </c>
      <c r="D8109" t="s">
        <v>42</v>
      </c>
      <c r="E8109" t="s">
        <v>45</v>
      </c>
      <c r="F8109">
        <v>37</v>
      </c>
      <c r="G8109">
        <v>7</v>
      </c>
      <c r="H8109">
        <v>69610</v>
      </c>
      <c r="I8109">
        <v>1</v>
      </c>
      <c r="J8109">
        <v>1</v>
      </c>
      <c r="K8109">
        <v>1</v>
      </c>
      <c r="L8109">
        <v>72128</v>
      </c>
      <c r="M8109">
        <v>0</v>
      </c>
      <c r="N8109" t="str">
        <f>IF(BANK[[#This Row],[EXITED]]=0,"No","Yes")</f>
        <v>No</v>
      </c>
      <c r="O8109">
        <v>0</v>
      </c>
      <c r="P8109" t="str">
        <f>IF(BANK[[#This Row],[COMPLAIN]]=0,"No","Yes")</f>
        <v>No</v>
      </c>
      <c r="Q8109">
        <v>3</v>
      </c>
      <c r="R8109" t="s">
        <v>37</v>
      </c>
      <c r="S8109">
        <v>395</v>
      </c>
      <c r="T8109" t="s">
        <v>33</v>
      </c>
      <c r="U8109" t="s">
        <v>34</v>
      </c>
      <c r="V8109" t="s">
        <v>28</v>
      </c>
      <c r="W8109" t="s">
        <v>54</v>
      </c>
      <c r="X8109" t="s">
        <v>30</v>
      </c>
    </row>
    <row r="8110" spans="1:24" x14ac:dyDescent="0.3">
      <c r="A8110">
        <v>15806511</v>
      </c>
      <c r="B8110" t="s">
        <v>2347</v>
      </c>
      <c r="C8110">
        <v>445</v>
      </c>
      <c r="D8110" t="s">
        <v>23</v>
      </c>
      <c r="E8110" t="s">
        <v>24</v>
      </c>
      <c r="F8110">
        <v>45</v>
      </c>
      <c r="G8110">
        <v>10</v>
      </c>
      <c r="H8110">
        <v>0</v>
      </c>
      <c r="I8110">
        <v>2</v>
      </c>
      <c r="J8110">
        <v>0</v>
      </c>
      <c r="K8110">
        <v>1</v>
      </c>
      <c r="L8110">
        <v>90977</v>
      </c>
      <c r="M8110">
        <v>0</v>
      </c>
      <c r="N8110" t="str">
        <f>IF(BANK[[#This Row],[EXITED]]=0,"No","Yes")</f>
        <v>No</v>
      </c>
      <c r="O8110">
        <v>0</v>
      </c>
      <c r="P8110" t="str">
        <f>IF(BANK[[#This Row],[COMPLAIN]]=0,"No","Yes")</f>
        <v>No</v>
      </c>
      <c r="Q8110">
        <v>1</v>
      </c>
      <c r="R8110" t="s">
        <v>37</v>
      </c>
      <c r="S8110">
        <v>797</v>
      </c>
      <c r="T8110" t="s">
        <v>33</v>
      </c>
      <c r="U8110" t="s">
        <v>39</v>
      </c>
      <c r="V8110" t="s">
        <v>28</v>
      </c>
      <c r="W8110" t="s">
        <v>29</v>
      </c>
      <c r="X8110" t="s">
        <v>30</v>
      </c>
    </row>
    <row r="8111" spans="1:24" x14ac:dyDescent="0.3">
      <c r="A8111">
        <v>15594878</v>
      </c>
      <c r="B8111" t="s">
        <v>645</v>
      </c>
      <c r="C8111">
        <v>661</v>
      </c>
      <c r="D8111" t="s">
        <v>23</v>
      </c>
      <c r="E8111" t="s">
        <v>45</v>
      </c>
      <c r="F8111">
        <v>41</v>
      </c>
      <c r="G8111">
        <v>5</v>
      </c>
      <c r="H8111">
        <v>28083</v>
      </c>
      <c r="I8111">
        <v>1</v>
      </c>
      <c r="J8111">
        <v>1</v>
      </c>
      <c r="K8111">
        <v>0</v>
      </c>
      <c r="L8111">
        <v>69586</v>
      </c>
      <c r="M8111">
        <v>1</v>
      </c>
      <c r="N8111" t="str">
        <f>IF(BANK[[#This Row],[EXITED]]=0,"No","Yes")</f>
        <v>Yes</v>
      </c>
      <c r="O8111">
        <v>1</v>
      </c>
      <c r="P8111" t="str">
        <f>IF(BANK[[#This Row],[COMPLAIN]]=0,"No","Yes")</f>
        <v>Yes</v>
      </c>
      <c r="Q8111">
        <v>1</v>
      </c>
      <c r="R8111" t="s">
        <v>43</v>
      </c>
      <c r="S8111">
        <v>605</v>
      </c>
      <c r="T8111" t="s">
        <v>33</v>
      </c>
      <c r="U8111" t="s">
        <v>34</v>
      </c>
      <c r="V8111" t="s">
        <v>46</v>
      </c>
      <c r="W8111" t="s">
        <v>29</v>
      </c>
      <c r="X8111" t="s">
        <v>30</v>
      </c>
    </row>
    <row r="8112" spans="1:24" x14ac:dyDescent="0.3">
      <c r="A8112">
        <v>15623712</v>
      </c>
      <c r="B8112" t="s">
        <v>2079</v>
      </c>
      <c r="C8112">
        <v>453</v>
      </c>
      <c r="D8112" t="s">
        <v>23</v>
      </c>
      <c r="E8112" t="s">
        <v>45</v>
      </c>
      <c r="F8112">
        <v>42</v>
      </c>
      <c r="G8112">
        <v>5</v>
      </c>
      <c r="H8112">
        <v>0</v>
      </c>
      <c r="I8112">
        <v>3</v>
      </c>
      <c r="J8112">
        <v>1</v>
      </c>
      <c r="K8112">
        <v>0</v>
      </c>
      <c r="L8112">
        <v>83008</v>
      </c>
      <c r="M8112">
        <v>1</v>
      </c>
      <c r="N8112" t="str">
        <f>IF(BANK[[#This Row],[EXITED]]=0,"No","Yes")</f>
        <v>Yes</v>
      </c>
      <c r="O8112">
        <v>1</v>
      </c>
      <c r="P8112" t="str">
        <f>IF(BANK[[#This Row],[COMPLAIN]]=0,"No","Yes")</f>
        <v>Yes</v>
      </c>
      <c r="Q8112">
        <v>1</v>
      </c>
      <c r="R8112" t="s">
        <v>25</v>
      </c>
      <c r="S8112">
        <v>791</v>
      </c>
      <c r="T8112" t="s">
        <v>33</v>
      </c>
      <c r="U8112" t="s">
        <v>39</v>
      </c>
      <c r="V8112" t="s">
        <v>46</v>
      </c>
      <c r="W8112" t="s">
        <v>29</v>
      </c>
      <c r="X8112" t="s">
        <v>30</v>
      </c>
    </row>
    <row r="8113" spans="1:24" x14ac:dyDescent="0.3">
      <c r="A8113">
        <v>15801218</v>
      </c>
      <c r="B8113" t="s">
        <v>2677</v>
      </c>
      <c r="C8113">
        <v>675</v>
      </c>
      <c r="D8113" t="s">
        <v>42</v>
      </c>
      <c r="E8113" t="s">
        <v>24</v>
      </c>
      <c r="F8113">
        <v>49</v>
      </c>
      <c r="G8113">
        <v>8</v>
      </c>
      <c r="H8113">
        <v>135133</v>
      </c>
      <c r="I8113">
        <v>1</v>
      </c>
      <c r="J8113">
        <v>0</v>
      </c>
      <c r="K8113">
        <v>1</v>
      </c>
      <c r="L8113">
        <v>179521</v>
      </c>
      <c r="M8113">
        <v>1</v>
      </c>
      <c r="N8113" t="str">
        <f>IF(BANK[[#This Row],[EXITED]]=0,"No","Yes")</f>
        <v>Yes</v>
      </c>
      <c r="O8113">
        <v>1</v>
      </c>
      <c r="P8113" t="str">
        <f>IF(BANK[[#This Row],[COMPLAIN]]=0,"No","Yes")</f>
        <v>Yes</v>
      </c>
      <c r="Q8113">
        <v>4</v>
      </c>
      <c r="R8113" t="s">
        <v>25</v>
      </c>
      <c r="S8113">
        <v>229</v>
      </c>
      <c r="T8113" t="s">
        <v>33</v>
      </c>
      <c r="U8113" t="s">
        <v>27</v>
      </c>
      <c r="V8113" t="s">
        <v>28</v>
      </c>
      <c r="W8113" t="s">
        <v>40</v>
      </c>
      <c r="X8113" t="s">
        <v>30</v>
      </c>
    </row>
    <row r="8114" spans="1:24" x14ac:dyDescent="0.3">
      <c r="A8114">
        <v>15727353</v>
      </c>
      <c r="B8114" t="s">
        <v>1147</v>
      </c>
      <c r="C8114">
        <v>650</v>
      </c>
      <c r="D8114" t="s">
        <v>42</v>
      </c>
      <c r="E8114" t="s">
        <v>45</v>
      </c>
      <c r="F8114">
        <v>64</v>
      </c>
      <c r="G8114">
        <v>7</v>
      </c>
      <c r="H8114">
        <v>142028</v>
      </c>
      <c r="I8114">
        <v>1</v>
      </c>
      <c r="J8114">
        <v>1</v>
      </c>
      <c r="K8114">
        <v>0</v>
      </c>
      <c r="L8114">
        <v>32275</v>
      </c>
      <c r="M8114">
        <v>1</v>
      </c>
      <c r="N8114" t="str">
        <f>IF(BANK[[#This Row],[EXITED]]=0,"No","Yes")</f>
        <v>Yes</v>
      </c>
      <c r="O8114">
        <v>1</v>
      </c>
      <c r="P8114" t="str">
        <f>IF(BANK[[#This Row],[COMPLAIN]]=0,"No","Yes")</f>
        <v>Yes</v>
      </c>
      <c r="Q8114">
        <v>3</v>
      </c>
      <c r="R8114" t="s">
        <v>43</v>
      </c>
      <c r="S8114">
        <v>602</v>
      </c>
      <c r="T8114" t="s">
        <v>51</v>
      </c>
      <c r="U8114" t="s">
        <v>27</v>
      </c>
      <c r="V8114" t="s">
        <v>28</v>
      </c>
      <c r="W8114" t="s">
        <v>54</v>
      </c>
      <c r="X8114" t="s">
        <v>30</v>
      </c>
    </row>
    <row r="8115" spans="1:24" x14ac:dyDescent="0.3">
      <c r="A8115">
        <v>15761670</v>
      </c>
      <c r="B8115" t="s">
        <v>1168</v>
      </c>
      <c r="C8115">
        <v>695</v>
      </c>
      <c r="D8115" t="s">
        <v>42</v>
      </c>
      <c r="E8115" t="s">
        <v>45</v>
      </c>
      <c r="F8115">
        <v>50</v>
      </c>
      <c r="G8115">
        <v>8</v>
      </c>
      <c r="H8115">
        <v>0</v>
      </c>
      <c r="I8115">
        <v>1</v>
      </c>
      <c r="J8115">
        <v>1</v>
      </c>
      <c r="K8115">
        <v>0</v>
      </c>
      <c r="L8115">
        <v>126382</v>
      </c>
      <c r="M8115">
        <v>1</v>
      </c>
      <c r="N8115" t="str">
        <f>IF(BANK[[#This Row],[EXITED]]=0,"No","Yes")</f>
        <v>Yes</v>
      </c>
      <c r="O8115">
        <v>1</v>
      </c>
      <c r="P8115" t="str">
        <f>IF(BANK[[#This Row],[COMPLAIN]]=0,"No","Yes")</f>
        <v>Yes</v>
      </c>
      <c r="Q8115">
        <v>2</v>
      </c>
      <c r="R8115" t="s">
        <v>43</v>
      </c>
      <c r="S8115">
        <v>680</v>
      </c>
      <c r="T8115" t="s">
        <v>33</v>
      </c>
      <c r="U8115" t="s">
        <v>39</v>
      </c>
      <c r="V8115" t="s">
        <v>28</v>
      </c>
      <c r="W8115" t="s">
        <v>47</v>
      </c>
      <c r="X8115" t="s">
        <v>30</v>
      </c>
    </row>
    <row r="8116" spans="1:24" x14ac:dyDescent="0.3">
      <c r="A8116">
        <v>15588461</v>
      </c>
      <c r="B8116" t="s">
        <v>693</v>
      </c>
      <c r="C8116">
        <v>686</v>
      </c>
      <c r="D8116" t="s">
        <v>42</v>
      </c>
      <c r="E8116" t="s">
        <v>24</v>
      </c>
      <c r="F8116">
        <v>35</v>
      </c>
      <c r="G8116">
        <v>4</v>
      </c>
      <c r="H8116">
        <v>0</v>
      </c>
      <c r="I8116">
        <v>1</v>
      </c>
      <c r="J8116">
        <v>1</v>
      </c>
      <c r="K8116">
        <v>0</v>
      </c>
      <c r="L8116">
        <v>8816</v>
      </c>
      <c r="M8116">
        <v>0</v>
      </c>
      <c r="N8116" t="str">
        <f>IF(BANK[[#This Row],[EXITED]]=0,"No","Yes")</f>
        <v>No</v>
      </c>
      <c r="O8116">
        <v>0</v>
      </c>
      <c r="P8116" t="str">
        <f>IF(BANK[[#This Row],[COMPLAIN]]=0,"No","Yes")</f>
        <v>No</v>
      </c>
      <c r="Q8116">
        <v>2</v>
      </c>
      <c r="R8116" t="s">
        <v>25</v>
      </c>
      <c r="S8116">
        <v>656</v>
      </c>
      <c r="T8116" t="s">
        <v>26</v>
      </c>
      <c r="U8116" t="s">
        <v>39</v>
      </c>
      <c r="V8116" t="s">
        <v>46</v>
      </c>
      <c r="W8116" t="s">
        <v>47</v>
      </c>
      <c r="X8116" t="s">
        <v>30</v>
      </c>
    </row>
    <row r="8117" spans="1:24" x14ac:dyDescent="0.3">
      <c r="A8117">
        <v>15699325</v>
      </c>
      <c r="B8117" t="s">
        <v>1190</v>
      </c>
      <c r="C8117">
        <v>555</v>
      </c>
      <c r="D8117" t="s">
        <v>56</v>
      </c>
      <c r="E8117" t="s">
        <v>45</v>
      </c>
      <c r="F8117">
        <v>62</v>
      </c>
      <c r="G8117">
        <v>10</v>
      </c>
      <c r="H8117">
        <v>114823</v>
      </c>
      <c r="I8117">
        <v>1</v>
      </c>
      <c r="J8117">
        <v>0</v>
      </c>
      <c r="K8117">
        <v>1</v>
      </c>
      <c r="L8117">
        <v>8445</v>
      </c>
      <c r="M8117">
        <v>0</v>
      </c>
      <c r="N8117" t="str">
        <f>IF(BANK[[#This Row],[EXITED]]=0,"No","Yes")</f>
        <v>No</v>
      </c>
      <c r="O8117">
        <v>0</v>
      </c>
      <c r="P8117" t="str">
        <f>IF(BANK[[#This Row],[COMPLAIN]]=0,"No","Yes")</f>
        <v>No</v>
      </c>
      <c r="Q8117">
        <v>3</v>
      </c>
      <c r="R8117" t="s">
        <v>25</v>
      </c>
      <c r="S8117">
        <v>291</v>
      </c>
      <c r="T8117" t="s">
        <v>51</v>
      </c>
      <c r="U8117" t="s">
        <v>34</v>
      </c>
      <c r="V8117" t="s">
        <v>28</v>
      </c>
      <c r="W8117" t="s">
        <v>54</v>
      </c>
      <c r="X8117" t="s">
        <v>30</v>
      </c>
    </row>
    <row r="8118" spans="1:24" x14ac:dyDescent="0.3">
      <c r="A8118">
        <v>15788683</v>
      </c>
      <c r="B8118" t="s">
        <v>185</v>
      </c>
      <c r="C8118">
        <v>588</v>
      </c>
      <c r="D8118" t="s">
        <v>56</v>
      </c>
      <c r="E8118" t="s">
        <v>45</v>
      </c>
      <c r="F8118">
        <v>34</v>
      </c>
      <c r="G8118">
        <v>10</v>
      </c>
      <c r="H8118">
        <v>129418</v>
      </c>
      <c r="I8118">
        <v>1</v>
      </c>
      <c r="J8118">
        <v>1</v>
      </c>
      <c r="K8118">
        <v>0</v>
      </c>
      <c r="L8118">
        <v>153727</v>
      </c>
      <c r="M8118">
        <v>0</v>
      </c>
      <c r="N8118" t="str">
        <f>IF(BANK[[#This Row],[EXITED]]=0,"No","Yes")</f>
        <v>No</v>
      </c>
      <c r="O8118">
        <v>0</v>
      </c>
      <c r="P8118" t="str">
        <f>IF(BANK[[#This Row],[COMPLAIN]]=0,"No","Yes")</f>
        <v>No</v>
      </c>
      <c r="Q8118">
        <v>3</v>
      </c>
      <c r="R8118" t="s">
        <v>32</v>
      </c>
      <c r="S8118">
        <v>300</v>
      </c>
      <c r="T8118" t="s">
        <v>26</v>
      </c>
      <c r="U8118" t="s">
        <v>27</v>
      </c>
      <c r="V8118" t="s">
        <v>28</v>
      </c>
      <c r="W8118" t="s">
        <v>54</v>
      </c>
      <c r="X8118" t="s">
        <v>30</v>
      </c>
    </row>
    <row r="8119" spans="1:24" x14ac:dyDescent="0.3">
      <c r="A8119">
        <v>15750867</v>
      </c>
      <c r="B8119" t="s">
        <v>538</v>
      </c>
      <c r="C8119">
        <v>489</v>
      </c>
      <c r="D8119" t="s">
        <v>56</v>
      </c>
      <c r="E8119" t="s">
        <v>45</v>
      </c>
      <c r="F8119">
        <v>46</v>
      </c>
      <c r="G8119">
        <v>8</v>
      </c>
      <c r="H8119">
        <v>92060</v>
      </c>
      <c r="I8119">
        <v>1</v>
      </c>
      <c r="J8119">
        <v>1</v>
      </c>
      <c r="K8119">
        <v>0</v>
      </c>
      <c r="L8119">
        <v>147223</v>
      </c>
      <c r="M8119">
        <v>1</v>
      </c>
      <c r="N8119" t="str">
        <f>IF(BANK[[#This Row],[EXITED]]=0,"No","Yes")</f>
        <v>Yes</v>
      </c>
      <c r="O8119">
        <v>1</v>
      </c>
      <c r="P8119" t="str">
        <f>IF(BANK[[#This Row],[COMPLAIN]]=0,"No","Yes")</f>
        <v>Yes</v>
      </c>
      <c r="Q8119">
        <v>2</v>
      </c>
      <c r="R8119" t="s">
        <v>32</v>
      </c>
      <c r="S8119">
        <v>865</v>
      </c>
      <c r="T8119" t="s">
        <v>33</v>
      </c>
      <c r="U8119" t="s">
        <v>34</v>
      </c>
      <c r="V8119" t="s">
        <v>28</v>
      </c>
      <c r="W8119" t="s">
        <v>47</v>
      </c>
      <c r="X8119" t="s">
        <v>30</v>
      </c>
    </row>
    <row r="8120" spans="1:24" x14ac:dyDescent="0.3">
      <c r="A8120">
        <v>15782456</v>
      </c>
      <c r="B8120" t="s">
        <v>2678</v>
      </c>
      <c r="C8120">
        <v>656</v>
      </c>
      <c r="D8120" t="s">
        <v>42</v>
      </c>
      <c r="E8120" t="s">
        <v>24</v>
      </c>
      <c r="F8120">
        <v>46</v>
      </c>
      <c r="G8120">
        <v>9</v>
      </c>
      <c r="H8120">
        <v>143267</v>
      </c>
      <c r="I8120">
        <v>2</v>
      </c>
      <c r="J8120">
        <v>0</v>
      </c>
      <c r="K8120">
        <v>0</v>
      </c>
      <c r="L8120">
        <v>193099</v>
      </c>
      <c r="M8120">
        <v>0</v>
      </c>
      <c r="N8120" t="str">
        <f>IF(BANK[[#This Row],[EXITED]]=0,"No","Yes")</f>
        <v>No</v>
      </c>
      <c r="O8120">
        <v>0</v>
      </c>
      <c r="P8120" t="str">
        <f>IF(BANK[[#This Row],[COMPLAIN]]=0,"No","Yes")</f>
        <v>No</v>
      </c>
      <c r="Q8120">
        <v>1</v>
      </c>
      <c r="R8120" t="s">
        <v>25</v>
      </c>
      <c r="S8120">
        <v>717</v>
      </c>
      <c r="T8120" t="s">
        <v>33</v>
      </c>
      <c r="U8120" t="s">
        <v>27</v>
      </c>
      <c r="V8120" t="s">
        <v>28</v>
      </c>
      <c r="W8120" t="s">
        <v>29</v>
      </c>
      <c r="X8120" t="s">
        <v>30</v>
      </c>
    </row>
    <row r="8121" spans="1:24" x14ac:dyDescent="0.3">
      <c r="A8121">
        <v>15626233</v>
      </c>
      <c r="B8121" t="s">
        <v>1100</v>
      </c>
      <c r="C8121">
        <v>593</v>
      </c>
      <c r="D8121" t="s">
        <v>42</v>
      </c>
      <c r="E8121" t="s">
        <v>45</v>
      </c>
      <c r="F8121">
        <v>32</v>
      </c>
      <c r="G8121">
        <v>3</v>
      </c>
      <c r="H8121">
        <v>0</v>
      </c>
      <c r="I8121">
        <v>2</v>
      </c>
      <c r="J8121">
        <v>1</v>
      </c>
      <c r="K8121">
        <v>1</v>
      </c>
      <c r="L8121">
        <v>151978</v>
      </c>
      <c r="M8121">
        <v>0</v>
      </c>
      <c r="N8121" t="str">
        <f>IF(BANK[[#This Row],[EXITED]]=0,"No","Yes")</f>
        <v>No</v>
      </c>
      <c r="O8121">
        <v>0</v>
      </c>
      <c r="P8121" t="str">
        <f>IF(BANK[[#This Row],[COMPLAIN]]=0,"No","Yes")</f>
        <v>No</v>
      </c>
      <c r="Q8121">
        <v>3</v>
      </c>
      <c r="R8121" t="s">
        <v>25</v>
      </c>
      <c r="S8121">
        <v>571</v>
      </c>
      <c r="T8121" t="s">
        <v>26</v>
      </c>
      <c r="U8121" t="s">
        <v>39</v>
      </c>
      <c r="V8121" t="s">
        <v>46</v>
      </c>
      <c r="W8121" t="s">
        <v>54</v>
      </c>
      <c r="X8121" t="s">
        <v>30</v>
      </c>
    </row>
    <row r="8122" spans="1:24" x14ac:dyDescent="0.3">
      <c r="A8122">
        <v>15602124</v>
      </c>
      <c r="B8122" t="s">
        <v>2679</v>
      </c>
      <c r="C8122">
        <v>731</v>
      </c>
      <c r="D8122" t="s">
        <v>42</v>
      </c>
      <c r="E8122" t="s">
        <v>24</v>
      </c>
      <c r="F8122">
        <v>30</v>
      </c>
      <c r="G8122">
        <v>7</v>
      </c>
      <c r="H8122">
        <v>0</v>
      </c>
      <c r="I8122">
        <v>2</v>
      </c>
      <c r="J8122">
        <v>1</v>
      </c>
      <c r="K8122">
        <v>1</v>
      </c>
      <c r="L8122">
        <v>184582</v>
      </c>
      <c r="M8122">
        <v>0</v>
      </c>
      <c r="N8122" t="str">
        <f>IF(BANK[[#This Row],[EXITED]]=0,"No","Yes")</f>
        <v>No</v>
      </c>
      <c r="O8122">
        <v>0</v>
      </c>
      <c r="P8122" t="str">
        <f>IF(BANK[[#This Row],[COMPLAIN]]=0,"No","Yes")</f>
        <v>No</v>
      </c>
      <c r="Q8122">
        <v>2</v>
      </c>
      <c r="R8122" t="s">
        <v>25</v>
      </c>
      <c r="S8122">
        <v>781</v>
      </c>
      <c r="T8122" t="s">
        <v>26</v>
      </c>
      <c r="U8122" t="s">
        <v>39</v>
      </c>
      <c r="V8122" t="s">
        <v>28</v>
      </c>
      <c r="W8122" t="s">
        <v>47</v>
      </c>
      <c r="X8122" t="s">
        <v>30</v>
      </c>
    </row>
    <row r="8123" spans="1:24" x14ac:dyDescent="0.3">
      <c r="A8123">
        <v>15602731</v>
      </c>
      <c r="B8123" t="s">
        <v>1131</v>
      </c>
      <c r="C8123">
        <v>724</v>
      </c>
      <c r="D8123" t="s">
        <v>42</v>
      </c>
      <c r="E8123" t="s">
        <v>24</v>
      </c>
      <c r="F8123">
        <v>31</v>
      </c>
      <c r="G8123">
        <v>5</v>
      </c>
      <c r="H8123">
        <v>0</v>
      </c>
      <c r="I8123">
        <v>1</v>
      </c>
      <c r="J8123">
        <v>1</v>
      </c>
      <c r="K8123">
        <v>0</v>
      </c>
      <c r="L8123">
        <v>134890</v>
      </c>
      <c r="M8123">
        <v>1</v>
      </c>
      <c r="N8123" t="str">
        <f>IF(BANK[[#This Row],[EXITED]]=0,"No","Yes")</f>
        <v>Yes</v>
      </c>
      <c r="O8123">
        <v>1</v>
      </c>
      <c r="P8123" t="str">
        <f>IF(BANK[[#This Row],[COMPLAIN]]=0,"No","Yes")</f>
        <v>Yes</v>
      </c>
      <c r="Q8123">
        <v>2</v>
      </c>
      <c r="R8123" t="s">
        <v>37</v>
      </c>
      <c r="S8123">
        <v>246</v>
      </c>
      <c r="T8123" t="s">
        <v>26</v>
      </c>
      <c r="U8123" t="s">
        <v>39</v>
      </c>
      <c r="V8123" t="s">
        <v>46</v>
      </c>
      <c r="W8123" t="s">
        <v>47</v>
      </c>
      <c r="X8123" t="s">
        <v>30</v>
      </c>
    </row>
    <row r="8124" spans="1:24" x14ac:dyDescent="0.3">
      <c r="A8124">
        <v>15791743</v>
      </c>
      <c r="B8124" t="s">
        <v>2680</v>
      </c>
      <c r="C8124">
        <v>727</v>
      </c>
      <c r="D8124" t="s">
        <v>42</v>
      </c>
      <c r="E8124" t="s">
        <v>24</v>
      </c>
      <c r="F8124">
        <v>32</v>
      </c>
      <c r="G8124">
        <v>1</v>
      </c>
      <c r="H8124">
        <v>59272</v>
      </c>
      <c r="I8124">
        <v>1</v>
      </c>
      <c r="J8124">
        <v>1</v>
      </c>
      <c r="K8124">
        <v>1</v>
      </c>
      <c r="L8124">
        <v>46019</v>
      </c>
      <c r="M8124">
        <v>0</v>
      </c>
      <c r="N8124" t="str">
        <f>IF(BANK[[#This Row],[EXITED]]=0,"No","Yes")</f>
        <v>No</v>
      </c>
      <c r="O8124">
        <v>0</v>
      </c>
      <c r="P8124" t="str">
        <f>IF(BANK[[#This Row],[COMPLAIN]]=0,"No","Yes")</f>
        <v>No</v>
      </c>
      <c r="Q8124">
        <v>2</v>
      </c>
      <c r="R8124" t="s">
        <v>32</v>
      </c>
      <c r="S8124">
        <v>973</v>
      </c>
      <c r="T8124" t="s">
        <v>26</v>
      </c>
      <c r="U8124" t="s">
        <v>34</v>
      </c>
      <c r="V8124" t="s">
        <v>52</v>
      </c>
      <c r="W8124" t="s">
        <v>47</v>
      </c>
      <c r="X8124" t="s">
        <v>30</v>
      </c>
    </row>
    <row r="8125" spans="1:24" x14ac:dyDescent="0.3">
      <c r="A8125">
        <v>15790829</v>
      </c>
      <c r="B8125" t="s">
        <v>631</v>
      </c>
      <c r="C8125">
        <v>703</v>
      </c>
      <c r="D8125" t="s">
        <v>42</v>
      </c>
      <c r="E8125" t="s">
        <v>45</v>
      </c>
      <c r="F8125">
        <v>45</v>
      </c>
      <c r="G8125">
        <v>5</v>
      </c>
      <c r="H8125">
        <v>0</v>
      </c>
      <c r="I8125">
        <v>2</v>
      </c>
      <c r="J8125">
        <v>1</v>
      </c>
      <c r="K8125">
        <v>0</v>
      </c>
      <c r="L8125">
        <v>131906</v>
      </c>
      <c r="M8125">
        <v>0</v>
      </c>
      <c r="N8125" t="str">
        <f>IF(BANK[[#This Row],[EXITED]]=0,"No","Yes")</f>
        <v>No</v>
      </c>
      <c r="O8125">
        <v>0</v>
      </c>
      <c r="P8125" t="str">
        <f>IF(BANK[[#This Row],[COMPLAIN]]=0,"No","Yes")</f>
        <v>No</v>
      </c>
      <c r="Q8125">
        <v>3</v>
      </c>
      <c r="R8125" t="s">
        <v>43</v>
      </c>
      <c r="S8125">
        <v>599</v>
      </c>
      <c r="T8125" t="s">
        <v>33</v>
      </c>
      <c r="U8125" t="s">
        <v>39</v>
      </c>
      <c r="V8125" t="s">
        <v>46</v>
      </c>
      <c r="W8125" t="s">
        <v>54</v>
      </c>
      <c r="X8125" t="s">
        <v>30</v>
      </c>
    </row>
    <row r="8126" spans="1:24" x14ac:dyDescent="0.3">
      <c r="A8126">
        <v>15747345</v>
      </c>
      <c r="B8126" t="s">
        <v>783</v>
      </c>
      <c r="C8126">
        <v>678</v>
      </c>
      <c r="D8126" t="s">
        <v>42</v>
      </c>
      <c r="E8126" t="s">
        <v>45</v>
      </c>
      <c r="F8126">
        <v>22</v>
      </c>
      <c r="G8126">
        <v>6</v>
      </c>
      <c r="H8126">
        <v>118065</v>
      </c>
      <c r="I8126">
        <v>2</v>
      </c>
      <c r="J8126">
        <v>1</v>
      </c>
      <c r="K8126">
        <v>1</v>
      </c>
      <c r="L8126">
        <v>195424</v>
      </c>
      <c r="M8126">
        <v>0</v>
      </c>
      <c r="N8126" t="str">
        <f>IF(BANK[[#This Row],[EXITED]]=0,"No","Yes")</f>
        <v>No</v>
      </c>
      <c r="O8126">
        <v>0</v>
      </c>
      <c r="P8126" t="str">
        <f>IF(BANK[[#This Row],[COMPLAIN]]=0,"No","Yes")</f>
        <v>No</v>
      </c>
      <c r="Q8126">
        <v>3</v>
      </c>
      <c r="R8126" t="s">
        <v>25</v>
      </c>
      <c r="S8126">
        <v>749</v>
      </c>
      <c r="T8126" t="s">
        <v>38</v>
      </c>
      <c r="U8126" t="s">
        <v>34</v>
      </c>
      <c r="V8126" t="s">
        <v>46</v>
      </c>
      <c r="W8126" t="s">
        <v>54</v>
      </c>
      <c r="X8126" t="s">
        <v>30</v>
      </c>
    </row>
    <row r="8127" spans="1:24" x14ac:dyDescent="0.3">
      <c r="A8127">
        <v>15613216</v>
      </c>
      <c r="B8127" t="s">
        <v>67</v>
      </c>
      <c r="C8127">
        <v>639</v>
      </c>
      <c r="D8127" t="s">
        <v>23</v>
      </c>
      <c r="E8127" t="s">
        <v>45</v>
      </c>
      <c r="F8127">
        <v>39</v>
      </c>
      <c r="G8127">
        <v>1</v>
      </c>
      <c r="H8127">
        <v>141789</v>
      </c>
      <c r="I8127">
        <v>1</v>
      </c>
      <c r="J8127">
        <v>1</v>
      </c>
      <c r="K8127">
        <v>0</v>
      </c>
      <c r="L8127">
        <v>92456</v>
      </c>
      <c r="M8127">
        <v>0</v>
      </c>
      <c r="N8127" t="str">
        <f>IF(BANK[[#This Row],[EXITED]]=0,"No","Yes")</f>
        <v>No</v>
      </c>
      <c r="O8127">
        <v>0</v>
      </c>
      <c r="P8127" t="str">
        <f>IF(BANK[[#This Row],[COMPLAIN]]=0,"No","Yes")</f>
        <v>No</v>
      </c>
      <c r="Q8127">
        <v>3</v>
      </c>
      <c r="R8127" t="s">
        <v>43</v>
      </c>
      <c r="S8127">
        <v>422</v>
      </c>
      <c r="T8127" t="s">
        <v>33</v>
      </c>
      <c r="U8127" t="s">
        <v>27</v>
      </c>
      <c r="V8127" t="s">
        <v>52</v>
      </c>
      <c r="W8127" t="s">
        <v>54</v>
      </c>
      <c r="X8127" t="s">
        <v>30</v>
      </c>
    </row>
    <row r="8128" spans="1:24" x14ac:dyDescent="0.3">
      <c r="A8128">
        <v>15701962</v>
      </c>
      <c r="B8128" t="s">
        <v>211</v>
      </c>
      <c r="C8128">
        <v>590</v>
      </c>
      <c r="D8128" t="s">
        <v>23</v>
      </c>
      <c r="E8128" t="s">
        <v>45</v>
      </c>
      <c r="F8128">
        <v>29</v>
      </c>
      <c r="G8128">
        <v>2</v>
      </c>
      <c r="H8128">
        <v>166931</v>
      </c>
      <c r="I8128">
        <v>2</v>
      </c>
      <c r="J8128">
        <v>1</v>
      </c>
      <c r="K8128">
        <v>0</v>
      </c>
      <c r="L8128">
        <v>122488</v>
      </c>
      <c r="M8128">
        <v>0</v>
      </c>
      <c r="N8128" t="str">
        <f>IF(BANK[[#This Row],[EXITED]]=0,"No","Yes")</f>
        <v>No</v>
      </c>
      <c r="O8128">
        <v>0</v>
      </c>
      <c r="P8128" t="str">
        <f>IF(BANK[[#This Row],[COMPLAIN]]=0,"No","Yes")</f>
        <v>No</v>
      </c>
      <c r="Q8128">
        <v>3</v>
      </c>
      <c r="R8128" t="s">
        <v>37</v>
      </c>
      <c r="S8128">
        <v>768</v>
      </c>
      <c r="T8128" t="s">
        <v>26</v>
      </c>
      <c r="U8128" t="s">
        <v>27</v>
      </c>
      <c r="V8128" t="s">
        <v>52</v>
      </c>
      <c r="W8128" t="s">
        <v>54</v>
      </c>
      <c r="X8128" t="s">
        <v>30</v>
      </c>
    </row>
    <row r="8129" spans="1:24" x14ac:dyDescent="0.3">
      <c r="A8129">
        <v>15722758</v>
      </c>
      <c r="B8129" t="s">
        <v>1230</v>
      </c>
      <c r="C8129">
        <v>585</v>
      </c>
      <c r="D8129" t="s">
        <v>42</v>
      </c>
      <c r="E8129" t="s">
        <v>24</v>
      </c>
      <c r="F8129">
        <v>40</v>
      </c>
      <c r="G8129">
        <v>7</v>
      </c>
      <c r="H8129">
        <v>0</v>
      </c>
      <c r="I8129">
        <v>2</v>
      </c>
      <c r="J8129">
        <v>0</v>
      </c>
      <c r="K8129">
        <v>0</v>
      </c>
      <c r="L8129">
        <v>146157</v>
      </c>
      <c r="M8129">
        <v>0</v>
      </c>
      <c r="N8129" t="str">
        <f>IF(BANK[[#This Row],[EXITED]]=0,"No","Yes")</f>
        <v>No</v>
      </c>
      <c r="O8129">
        <v>0</v>
      </c>
      <c r="P8129" t="str">
        <f>IF(BANK[[#This Row],[COMPLAIN]]=0,"No","Yes")</f>
        <v>No</v>
      </c>
      <c r="Q8129">
        <v>4</v>
      </c>
      <c r="R8129" t="s">
        <v>37</v>
      </c>
      <c r="S8129">
        <v>270</v>
      </c>
      <c r="T8129" t="s">
        <v>33</v>
      </c>
      <c r="U8129" t="s">
        <v>39</v>
      </c>
      <c r="V8129" t="s">
        <v>28</v>
      </c>
      <c r="W8129" t="s">
        <v>40</v>
      </c>
      <c r="X8129" t="s">
        <v>30</v>
      </c>
    </row>
    <row r="8130" spans="1:24" x14ac:dyDescent="0.3">
      <c r="A8130">
        <v>15668504</v>
      </c>
      <c r="B8130" t="s">
        <v>787</v>
      </c>
      <c r="C8130">
        <v>770</v>
      </c>
      <c r="D8130" t="s">
        <v>42</v>
      </c>
      <c r="E8130" t="s">
        <v>24</v>
      </c>
      <c r="F8130">
        <v>36</v>
      </c>
      <c r="G8130">
        <v>2</v>
      </c>
      <c r="H8130">
        <v>89800</v>
      </c>
      <c r="I8130">
        <v>1</v>
      </c>
      <c r="J8130">
        <v>1</v>
      </c>
      <c r="K8130">
        <v>1</v>
      </c>
      <c r="L8130">
        <v>105923</v>
      </c>
      <c r="M8130">
        <v>0</v>
      </c>
      <c r="N8130" t="str">
        <f>IF(BANK[[#This Row],[EXITED]]=0,"No","Yes")</f>
        <v>No</v>
      </c>
      <c r="O8130">
        <v>0</v>
      </c>
      <c r="P8130" t="str">
        <f>IF(BANK[[#This Row],[COMPLAIN]]=0,"No","Yes")</f>
        <v>No</v>
      </c>
      <c r="Q8130">
        <v>1</v>
      </c>
      <c r="R8130" t="s">
        <v>37</v>
      </c>
      <c r="S8130">
        <v>676</v>
      </c>
      <c r="T8130" t="s">
        <v>33</v>
      </c>
      <c r="U8130" t="s">
        <v>34</v>
      </c>
      <c r="V8130" t="s">
        <v>52</v>
      </c>
      <c r="W8130" t="s">
        <v>29</v>
      </c>
      <c r="X8130" t="s">
        <v>30</v>
      </c>
    </row>
    <row r="8131" spans="1:24" x14ac:dyDescent="0.3">
      <c r="A8131">
        <v>15622833</v>
      </c>
      <c r="B8131" t="s">
        <v>1350</v>
      </c>
      <c r="C8131">
        <v>835</v>
      </c>
      <c r="D8131" t="s">
        <v>56</v>
      </c>
      <c r="E8131" t="s">
        <v>45</v>
      </c>
      <c r="F8131">
        <v>29</v>
      </c>
      <c r="G8131">
        <v>10</v>
      </c>
      <c r="H8131">
        <v>130420</v>
      </c>
      <c r="I8131">
        <v>2</v>
      </c>
      <c r="J8131">
        <v>0</v>
      </c>
      <c r="K8131">
        <v>0</v>
      </c>
      <c r="L8131">
        <v>106277</v>
      </c>
      <c r="M8131">
        <v>0</v>
      </c>
      <c r="N8131" t="str">
        <f>IF(BANK[[#This Row],[EXITED]]=0,"No","Yes")</f>
        <v>No</v>
      </c>
      <c r="O8131">
        <v>0</v>
      </c>
      <c r="P8131" t="str">
        <f>IF(BANK[[#This Row],[COMPLAIN]]=0,"No","Yes")</f>
        <v>No</v>
      </c>
      <c r="Q8131">
        <v>5</v>
      </c>
      <c r="R8131" t="s">
        <v>32</v>
      </c>
      <c r="S8131">
        <v>349</v>
      </c>
      <c r="T8131" t="s">
        <v>26</v>
      </c>
      <c r="U8131" t="s">
        <v>27</v>
      </c>
      <c r="V8131" t="s">
        <v>28</v>
      </c>
      <c r="W8131" t="s">
        <v>35</v>
      </c>
      <c r="X8131" t="s">
        <v>30</v>
      </c>
    </row>
    <row r="8132" spans="1:24" x14ac:dyDescent="0.3">
      <c r="A8132">
        <v>15619087</v>
      </c>
      <c r="B8132" t="s">
        <v>1157</v>
      </c>
      <c r="C8132">
        <v>762</v>
      </c>
      <c r="D8132" t="s">
        <v>42</v>
      </c>
      <c r="E8132" t="s">
        <v>24</v>
      </c>
      <c r="F8132">
        <v>53</v>
      </c>
      <c r="G8132">
        <v>1</v>
      </c>
      <c r="H8132">
        <v>102520</v>
      </c>
      <c r="I8132">
        <v>1</v>
      </c>
      <c r="J8132">
        <v>1</v>
      </c>
      <c r="K8132">
        <v>1</v>
      </c>
      <c r="L8132">
        <v>170195</v>
      </c>
      <c r="M8132">
        <v>0</v>
      </c>
      <c r="N8132" t="str">
        <f>IF(BANK[[#This Row],[EXITED]]=0,"No","Yes")</f>
        <v>No</v>
      </c>
      <c r="O8132">
        <v>0</v>
      </c>
      <c r="P8132" t="str">
        <f>IF(BANK[[#This Row],[COMPLAIN]]=0,"No","Yes")</f>
        <v>No</v>
      </c>
      <c r="Q8132">
        <v>2</v>
      </c>
      <c r="R8132" t="s">
        <v>37</v>
      </c>
      <c r="S8132">
        <v>876</v>
      </c>
      <c r="T8132" t="s">
        <v>51</v>
      </c>
      <c r="U8132" t="s">
        <v>34</v>
      </c>
      <c r="V8132" t="s">
        <v>52</v>
      </c>
      <c r="W8132" t="s">
        <v>47</v>
      </c>
      <c r="X8132" t="s">
        <v>30</v>
      </c>
    </row>
    <row r="8133" spans="1:24" x14ac:dyDescent="0.3">
      <c r="A8133">
        <v>15757837</v>
      </c>
      <c r="B8133" t="s">
        <v>967</v>
      </c>
      <c r="C8133">
        <v>584</v>
      </c>
      <c r="D8133" t="s">
        <v>56</v>
      </c>
      <c r="E8133" t="s">
        <v>24</v>
      </c>
      <c r="F8133">
        <v>33</v>
      </c>
      <c r="G8133">
        <v>3</v>
      </c>
      <c r="H8133">
        <v>88311</v>
      </c>
      <c r="I8133">
        <v>2</v>
      </c>
      <c r="J8133">
        <v>1</v>
      </c>
      <c r="K8133">
        <v>1</v>
      </c>
      <c r="L8133">
        <v>177651</v>
      </c>
      <c r="M8133">
        <v>0</v>
      </c>
      <c r="N8133" t="str">
        <f>IF(BANK[[#This Row],[EXITED]]=0,"No","Yes")</f>
        <v>No</v>
      </c>
      <c r="O8133">
        <v>0</v>
      </c>
      <c r="P8133" t="str">
        <f>IF(BANK[[#This Row],[COMPLAIN]]=0,"No","Yes")</f>
        <v>No</v>
      </c>
      <c r="Q8133">
        <v>1</v>
      </c>
      <c r="R8133" t="s">
        <v>37</v>
      </c>
      <c r="S8133">
        <v>882</v>
      </c>
      <c r="T8133" t="s">
        <v>26</v>
      </c>
      <c r="U8133" t="s">
        <v>34</v>
      </c>
      <c r="V8133" t="s">
        <v>46</v>
      </c>
      <c r="W8133" t="s">
        <v>29</v>
      </c>
      <c r="X8133" t="s">
        <v>30</v>
      </c>
    </row>
    <row r="8134" spans="1:24" x14ac:dyDescent="0.3">
      <c r="A8134">
        <v>15587013</v>
      </c>
      <c r="B8134" t="s">
        <v>83</v>
      </c>
      <c r="C8134">
        <v>653</v>
      </c>
      <c r="D8134" t="s">
        <v>42</v>
      </c>
      <c r="E8134" t="s">
        <v>45</v>
      </c>
      <c r="F8134">
        <v>31</v>
      </c>
      <c r="G8134">
        <v>7</v>
      </c>
      <c r="H8134">
        <v>102575</v>
      </c>
      <c r="I8134">
        <v>1</v>
      </c>
      <c r="J8134">
        <v>1</v>
      </c>
      <c r="K8134">
        <v>1</v>
      </c>
      <c r="L8134">
        <v>11044</v>
      </c>
      <c r="M8134">
        <v>0</v>
      </c>
      <c r="N8134" t="str">
        <f>IF(BANK[[#This Row],[EXITED]]=0,"No","Yes")</f>
        <v>No</v>
      </c>
      <c r="O8134">
        <v>0</v>
      </c>
      <c r="P8134" t="str">
        <f>IF(BANK[[#This Row],[COMPLAIN]]=0,"No","Yes")</f>
        <v>No</v>
      </c>
      <c r="Q8134">
        <v>5</v>
      </c>
      <c r="R8134" t="s">
        <v>25</v>
      </c>
      <c r="S8134">
        <v>283</v>
      </c>
      <c r="T8134" t="s">
        <v>26</v>
      </c>
      <c r="U8134" t="s">
        <v>34</v>
      </c>
      <c r="V8134" t="s">
        <v>28</v>
      </c>
      <c r="W8134" t="s">
        <v>35</v>
      </c>
      <c r="X8134" t="s">
        <v>30</v>
      </c>
    </row>
    <row r="8135" spans="1:24" x14ac:dyDescent="0.3">
      <c r="A8135">
        <v>15673367</v>
      </c>
      <c r="B8135" t="s">
        <v>2681</v>
      </c>
      <c r="C8135">
        <v>587</v>
      </c>
      <c r="D8135" t="s">
        <v>56</v>
      </c>
      <c r="E8135" t="s">
        <v>24</v>
      </c>
      <c r="F8135">
        <v>33</v>
      </c>
      <c r="G8135">
        <v>6</v>
      </c>
      <c r="H8135">
        <v>132603</v>
      </c>
      <c r="I8135">
        <v>1</v>
      </c>
      <c r="J8135">
        <v>1</v>
      </c>
      <c r="K8135">
        <v>0</v>
      </c>
      <c r="L8135">
        <v>55776</v>
      </c>
      <c r="M8135">
        <v>0</v>
      </c>
      <c r="N8135" t="str">
        <f>IF(BANK[[#This Row],[EXITED]]=0,"No","Yes")</f>
        <v>No</v>
      </c>
      <c r="O8135">
        <v>0</v>
      </c>
      <c r="P8135" t="str">
        <f>IF(BANK[[#This Row],[COMPLAIN]]=0,"No","Yes")</f>
        <v>No</v>
      </c>
      <c r="Q8135">
        <v>1</v>
      </c>
      <c r="R8135" t="s">
        <v>37</v>
      </c>
      <c r="S8135">
        <v>479</v>
      </c>
      <c r="T8135" t="s">
        <v>26</v>
      </c>
      <c r="U8135" t="s">
        <v>27</v>
      </c>
      <c r="V8135" t="s">
        <v>46</v>
      </c>
      <c r="W8135" t="s">
        <v>29</v>
      </c>
      <c r="X8135" t="s">
        <v>30</v>
      </c>
    </row>
    <row r="8136" spans="1:24" x14ac:dyDescent="0.3">
      <c r="A8136">
        <v>15674206</v>
      </c>
      <c r="B8136" t="s">
        <v>449</v>
      </c>
      <c r="C8136">
        <v>716</v>
      </c>
      <c r="D8136" t="s">
        <v>42</v>
      </c>
      <c r="E8136" t="s">
        <v>45</v>
      </c>
      <c r="F8136">
        <v>22</v>
      </c>
      <c r="G8136">
        <v>8</v>
      </c>
      <c r="H8136">
        <v>0</v>
      </c>
      <c r="I8136">
        <v>2</v>
      </c>
      <c r="J8136">
        <v>1</v>
      </c>
      <c r="K8136">
        <v>1</v>
      </c>
      <c r="L8136">
        <v>92607</v>
      </c>
      <c r="M8136">
        <v>0</v>
      </c>
      <c r="N8136" t="str">
        <f>IF(BANK[[#This Row],[EXITED]]=0,"No","Yes")</f>
        <v>No</v>
      </c>
      <c r="O8136">
        <v>0</v>
      </c>
      <c r="P8136" t="str">
        <f>IF(BANK[[#This Row],[COMPLAIN]]=0,"No","Yes")</f>
        <v>No</v>
      </c>
      <c r="Q8136">
        <v>2</v>
      </c>
      <c r="R8136" t="s">
        <v>37</v>
      </c>
      <c r="S8136">
        <v>655</v>
      </c>
      <c r="T8136" t="s">
        <v>38</v>
      </c>
      <c r="U8136" t="s">
        <v>39</v>
      </c>
      <c r="V8136" t="s">
        <v>28</v>
      </c>
      <c r="W8136" t="s">
        <v>47</v>
      </c>
      <c r="X8136" t="s">
        <v>30</v>
      </c>
    </row>
    <row r="8137" spans="1:24" x14ac:dyDescent="0.3">
      <c r="A8137">
        <v>15738448</v>
      </c>
      <c r="B8137" t="s">
        <v>2682</v>
      </c>
      <c r="C8137">
        <v>480</v>
      </c>
      <c r="D8137" t="s">
        <v>56</v>
      </c>
      <c r="E8137" t="s">
        <v>45</v>
      </c>
      <c r="F8137">
        <v>25</v>
      </c>
      <c r="G8137">
        <v>3</v>
      </c>
      <c r="H8137">
        <v>174330</v>
      </c>
      <c r="I8137">
        <v>2</v>
      </c>
      <c r="J8137">
        <v>0</v>
      </c>
      <c r="K8137">
        <v>0</v>
      </c>
      <c r="L8137">
        <v>181647</v>
      </c>
      <c r="M8137">
        <v>0</v>
      </c>
      <c r="N8137" t="str">
        <f>IF(BANK[[#This Row],[EXITED]]=0,"No","Yes")</f>
        <v>No</v>
      </c>
      <c r="O8137">
        <v>0</v>
      </c>
      <c r="P8137" t="str">
        <f>IF(BANK[[#This Row],[COMPLAIN]]=0,"No","Yes")</f>
        <v>No</v>
      </c>
      <c r="Q8137">
        <v>1</v>
      </c>
      <c r="R8137" t="s">
        <v>32</v>
      </c>
      <c r="S8137">
        <v>425</v>
      </c>
      <c r="T8137" t="s">
        <v>38</v>
      </c>
      <c r="U8137" t="s">
        <v>27</v>
      </c>
      <c r="V8137" t="s">
        <v>46</v>
      </c>
      <c r="W8137" t="s">
        <v>29</v>
      </c>
      <c r="X8137" t="s">
        <v>30</v>
      </c>
    </row>
    <row r="8138" spans="1:24" x14ac:dyDescent="0.3">
      <c r="A8138">
        <v>15654230</v>
      </c>
      <c r="B8138" t="s">
        <v>133</v>
      </c>
      <c r="C8138">
        <v>526</v>
      </c>
      <c r="D8138" t="s">
        <v>56</v>
      </c>
      <c r="E8138" t="s">
        <v>24</v>
      </c>
      <c r="F8138">
        <v>31</v>
      </c>
      <c r="G8138">
        <v>5</v>
      </c>
      <c r="H8138">
        <v>145537</v>
      </c>
      <c r="I8138">
        <v>1</v>
      </c>
      <c r="J8138">
        <v>1</v>
      </c>
      <c r="K8138">
        <v>0</v>
      </c>
      <c r="L8138">
        <v>132405</v>
      </c>
      <c r="M8138">
        <v>0</v>
      </c>
      <c r="N8138" t="str">
        <f>IF(BANK[[#This Row],[EXITED]]=0,"No","Yes")</f>
        <v>No</v>
      </c>
      <c r="O8138">
        <v>0</v>
      </c>
      <c r="P8138" t="str">
        <f>IF(BANK[[#This Row],[COMPLAIN]]=0,"No","Yes")</f>
        <v>No</v>
      </c>
      <c r="Q8138">
        <v>2</v>
      </c>
      <c r="R8138" t="s">
        <v>25</v>
      </c>
      <c r="S8138">
        <v>537</v>
      </c>
      <c r="T8138" t="s">
        <v>26</v>
      </c>
      <c r="U8138" t="s">
        <v>27</v>
      </c>
      <c r="V8138" t="s">
        <v>46</v>
      </c>
      <c r="W8138" t="s">
        <v>47</v>
      </c>
      <c r="X8138" t="s">
        <v>30</v>
      </c>
    </row>
    <row r="8139" spans="1:24" x14ac:dyDescent="0.3">
      <c r="A8139">
        <v>15622478</v>
      </c>
      <c r="B8139" t="s">
        <v>2683</v>
      </c>
      <c r="C8139">
        <v>698</v>
      </c>
      <c r="D8139" t="s">
        <v>42</v>
      </c>
      <c r="E8139" t="s">
        <v>45</v>
      </c>
      <c r="F8139">
        <v>40</v>
      </c>
      <c r="G8139">
        <v>7</v>
      </c>
      <c r="H8139">
        <v>105062</v>
      </c>
      <c r="I8139">
        <v>3</v>
      </c>
      <c r="J8139">
        <v>1</v>
      </c>
      <c r="K8139">
        <v>0</v>
      </c>
      <c r="L8139">
        <v>107815</v>
      </c>
      <c r="M8139">
        <v>1</v>
      </c>
      <c r="N8139" t="str">
        <f>IF(BANK[[#This Row],[EXITED]]=0,"No","Yes")</f>
        <v>Yes</v>
      </c>
      <c r="O8139">
        <v>1</v>
      </c>
      <c r="P8139" t="str">
        <f>IF(BANK[[#This Row],[COMPLAIN]]=0,"No","Yes")</f>
        <v>Yes</v>
      </c>
      <c r="Q8139">
        <v>1</v>
      </c>
      <c r="R8139" t="s">
        <v>32</v>
      </c>
      <c r="S8139">
        <v>448</v>
      </c>
      <c r="T8139" t="s">
        <v>33</v>
      </c>
      <c r="U8139" t="s">
        <v>34</v>
      </c>
      <c r="V8139" t="s">
        <v>28</v>
      </c>
      <c r="W8139" t="s">
        <v>29</v>
      </c>
      <c r="X8139" t="s">
        <v>30</v>
      </c>
    </row>
    <row r="8140" spans="1:24" x14ac:dyDescent="0.3">
      <c r="A8140">
        <v>15575002</v>
      </c>
      <c r="B8140" t="s">
        <v>957</v>
      </c>
      <c r="C8140">
        <v>676</v>
      </c>
      <c r="D8140" t="s">
        <v>42</v>
      </c>
      <c r="E8140" t="s">
        <v>24</v>
      </c>
      <c r="F8140">
        <v>29</v>
      </c>
      <c r="G8140">
        <v>4</v>
      </c>
      <c r="H8140">
        <v>140721</v>
      </c>
      <c r="I8140">
        <v>1</v>
      </c>
      <c r="J8140">
        <v>1</v>
      </c>
      <c r="K8140">
        <v>0</v>
      </c>
      <c r="L8140">
        <v>36221</v>
      </c>
      <c r="M8140">
        <v>0</v>
      </c>
      <c r="N8140" t="str">
        <f>IF(BANK[[#This Row],[EXITED]]=0,"No","Yes")</f>
        <v>No</v>
      </c>
      <c r="O8140">
        <v>0</v>
      </c>
      <c r="P8140" t="str">
        <f>IF(BANK[[#This Row],[COMPLAIN]]=0,"No","Yes")</f>
        <v>No</v>
      </c>
      <c r="Q8140">
        <v>5</v>
      </c>
      <c r="R8140" t="s">
        <v>43</v>
      </c>
      <c r="S8140">
        <v>439</v>
      </c>
      <c r="T8140" t="s">
        <v>26</v>
      </c>
      <c r="U8140" t="s">
        <v>27</v>
      </c>
      <c r="V8140" t="s">
        <v>46</v>
      </c>
      <c r="W8140" t="s">
        <v>35</v>
      </c>
      <c r="X8140" t="s">
        <v>30</v>
      </c>
    </row>
    <row r="8141" spans="1:24" x14ac:dyDescent="0.3">
      <c r="A8141">
        <v>15813113</v>
      </c>
      <c r="B8141" t="s">
        <v>114</v>
      </c>
      <c r="C8141">
        <v>795</v>
      </c>
      <c r="D8141" t="s">
        <v>23</v>
      </c>
      <c r="E8141" t="s">
        <v>45</v>
      </c>
      <c r="F8141">
        <v>56</v>
      </c>
      <c r="G8141">
        <v>5</v>
      </c>
      <c r="H8141">
        <v>0</v>
      </c>
      <c r="I8141">
        <v>1</v>
      </c>
      <c r="J8141">
        <v>1</v>
      </c>
      <c r="K8141">
        <v>0</v>
      </c>
      <c r="L8141">
        <v>35419</v>
      </c>
      <c r="M8141">
        <v>1</v>
      </c>
      <c r="N8141" t="str">
        <f>IF(BANK[[#This Row],[EXITED]]=0,"No","Yes")</f>
        <v>Yes</v>
      </c>
      <c r="O8141">
        <v>1</v>
      </c>
      <c r="P8141" t="str">
        <f>IF(BANK[[#This Row],[COMPLAIN]]=0,"No","Yes")</f>
        <v>Yes</v>
      </c>
      <c r="Q8141">
        <v>5</v>
      </c>
      <c r="R8141" t="s">
        <v>43</v>
      </c>
      <c r="S8141">
        <v>675</v>
      </c>
      <c r="T8141" t="s">
        <v>51</v>
      </c>
      <c r="U8141" t="s">
        <v>39</v>
      </c>
      <c r="V8141" t="s">
        <v>46</v>
      </c>
      <c r="W8141" t="s">
        <v>35</v>
      </c>
      <c r="X8141" t="s">
        <v>30</v>
      </c>
    </row>
    <row r="8142" spans="1:24" x14ac:dyDescent="0.3">
      <c r="A8142">
        <v>15701537</v>
      </c>
      <c r="B8142" t="s">
        <v>1602</v>
      </c>
      <c r="C8142">
        <v>756</v>
      </c>
      <c r="D8142" t="s">
        <v>42</v>
      </c>
      <c r="E8142" t="s">
        <v>24</v>
      </c>
      <c r="F8142">
        <v>60</v>
      </c>
      <c r="G8142">
        <v>2</v>
      </c>
      <c r="H8142">
        <v>0</v>
      </c>
      <c r="I8142">
        <v>1</v>
      </c>
      <c r="J8142">
        <v>1</v>
      </c>
      <c r="K8142">
        <v>1</v>
      </c>
      <c r="L8142">
        <v>166513</v>
      </c>
      <c r="M8142">
        <v>1</v>
      </c>
      <c r="N8142" t="str">
        <f>IF(BANK[[#This Row],[EXITED]]=0,"No","Yes")</f>
        <v>Yes</v>
      </c>
      <c r="O8142">
        <v>1</v>
      </c>
      <c r="P8142" t="str">
        <f>IF(BANK[[#This Row],[COMPLAIN]]=0,"No","Yes")</f>
        <v>Yes</v>
      </c>
      <c r="Q8142">
        <v>3</v>
      </c>
      <c r="R8142" t="s">
        <v>32</v>
      </c>
      <c r="S8142">
        <v>858</v>
      </c>
      <c r="T8142" t="s">
        <v>51</v>
      </c>
      <c r="U8142" t="s">
        <v>39</v>
      </c>
      <c r="V8142" t="s">
        <v>52</v>
      </c>
      <c r="W8142" t="s">
        <v>54</v>
      </c>
      <c r="X8142" t="s">
        <v>30</v>
      </c>
    </row>
    <row r="8143" spans="1:24" x14ac:dyDescent="0.3">
      <c r="A8143">
        <v>15775590</v>
      </c>
      <c r="B8143" t="s">
        <v>643</v>
      </c>
      <c r="C8143">
        <v>482</v>
      </c>
      <c r="D8143" t="s">
        <v>56</v>
      </c>
      <c r="E8143" t="s">
        <v>45</v>
      </c>
      <c r="F8143">
        <v>48</v>
      </c>
      <c r="G8143">
        <v>2</v>
      </c>
      <c r="H8143">
        <v>69329</v>
      </c>
      <c r="I8143">
        <v>1</v>
      </c>
      <c r="J8143">
        <v>0</v>
      </c>
      <c r="K8143">
        <v>0</v>
      </c>
      <c r="L8143">
        <v>102641</v>
      </c>
      <c r="M8143">
        <v>1</v>
      </c>
      <c r="N8143" t="str">
        <f>IF(BANK[[#This Row],[EXITED]]=0,"No","Yes")</f>
        <v>Yes</v>
      </c>
      <c r="O8143">
        <v>1</v>
      </c>
      <c r="P8143" t="str">
        <f>IF(BANK[[#This Row],[COMPLAIN]]=0,"No","Yes")</f>
        <v>Yes</v>
      </c>
      <c r="Q8143">
        <v>5</v>
      </c>
      <c r="R8143" t="s">
        <v>32</v>
      </c>
      <c r="S8143">
        <v>910</v>
      </c>
      <c r="T8143" t="s">
        <v>33</v>
      </c>
      <c r="U8143" t="s">
        <v>34</v>
      </c>
      <c r="V8143" t="s">
        <v>52</v>
      </c>
      <c r="W8143" t="s">
        <v>35</v>
      </c>
      <c r="X8143" t="s">
        <v>30</v>
      </c>
    </row>
    <row r="8144" spans="1:24" x14ac:dyDescent="0.3">
      <c r="A8144">
        <v>15815236</v>
      </c>
      <c r="B8144" t="s">
        <v>634</v>
      </c>
      <c r="C8144">
        <v>574</v>
      </c>
      <c r="D8144" t="s">
        <v>23</v>
      </c>
      <c r="E8144" t="s">
        <v>24</v>
      </c>
      <c r="F8144">
        <v>34</v>
      </c>
      <c r="G8144">
        <v>5</v>
      </c>
      <c r="H8144">
        <v>0</v>
      </c>
      <c r="I8144">
        <v>2</v>
      </c>
      <c r="J8144">
        <v>0</v>
      </c>
      <c r="K8144">
        <v>0</v>
      </c>
      <c r="L8144">
        <v>28270</v>
      </c>
      <c r="M8144">
        <v>0</v>
      </c>
      <c r="N8144" t="str">
        <f>IF(BANK[[#This Row],[EXITED]]=0,"No","Yes")</f>
        <v>No</v>
      </c>
      <c r="O8144">
        <v>0</v>
      </c>
      <c r="P8144" t="str">
        <f>IF(BANK[[#This Row],[COMPLAIN]]=0,"No","Yes")</f>
        <v>No</v>
      </c>
      <c r="Q8144">
        <v>5</v>
      </c>
      <c r="R8144" t="s">
        <v>32</v>
      </c>
      <c r="S8144">
        <v>626</v>
      </c>
      <c r="T8144" t="s">
        <v>26</v>
      </c>
      <c r="U8144" t="s">
        <v>39</v>
      </c>
      <c r="V8144" t="s">
        <v>46</v>
      </c>
      <c r="W8144" t="s">
        <v>35</v>
      </c>
      <c r="X8144" t="s">
        <v>30</v>
      </c>
    </row>
    <row r="8145" spans="1:24" x14ac:dyDescent="0.3">
      <c r="A8145">
        <v>15581282</v>
      </c>
      <c r="B8145" t="s">
        <v>1194</v>
      </c>
      <c r="C8145">
        <v>651</v>
      </c>
      <c r="D8145" t="s">
        <v>42</v>
      </c>
      <c r="E8145" t="s">
        <v>45</v>
      </c>
      <c r="F8145">
        <v>39</v>
      </c>
      <c r="G8145">
        <v>6</v>
      </c>
      <c r="H8145">
        <v>0</v>
      </c>
      <c r="I8145">
        <v>1</v>
      </c>
      <c r="J8145">
        <v>1</v>
      </c>
      <c r="K8145">
        <v>0</v>
      </c>
      <c r="L8145">
        <v>24176</v>
      </c>
      <c r="M8145">
        <v>0</v>
      </c>
      <c r="N8145" t="str">
        <f>IF(BANK[[#This Row],[EXITED]]=0,"No","Yes")</f>
        <v>No</v>
      </c>
      <c r="O8145">
        <v>0</v>
      </c>
      <c r="P8145" t="str">
        <f>IF(BANK[[#This Row],[COMPLAIN]]=0,"No","Yes")</f>
        <v>No</v>
      </c>
      <c r="Q8145">
        <v>1</v>
      </c>
      <c r="R8145" t="s">
        <v>37</v>
      </c>
      <c r="S8145">
        <v>283</v>
      </c>
      <c r="T8145" t="s">
        <v>33</v>
      </c>
      <c r="U8145" t="s">
        <v>39</v>
      </c>
      <c r="V8145" t="s">
        <v>46</v>
      </c>
      <c r="W8145" t="s">
        <v>29</v>
      </c>
      <c r="X8145" t="s">
        <v>30</v>
      </c>
    </row>
    <row r="8146" spans="1:24" x14ac:dyDescent="0.3">
      <c r="A8146">
        <v>15727467</v>
      </c>
      <c r="B8146" t="s">
        <v>1433</v>
      </c>
      <c r="C8146">
        <v>485</v>
      </c>
      <c r="D8146" t="s">
        <v>42</v>
      </c>
      <c r="E8146" t="s">
        <v>45</v>
      </c>
      <c r="F8146">
        <v>27</v>
      </c>
      <c r="G8146">
        <v>3</v>
      </c>
      <c r="H8146">
        <v>0</v>
      </c>
      <c r="I8146">
        <v>2</v>
      </c>
      <c r="J8146">
        <v>1</v>
      </c>
      <c r="K8146">
        <v>0</v>
      </c>
      <c r="L8146">
        <v>141450</v>
      </c>
      <c r="M8146">
        <v>0</v>
      </c>
      <c r="N8146" t="str">
        <f>IF(BANK[[#This Row],[EXITED]]=0,"No","Yes")</f>
        <v>No</v>
      </c>
      <c r="O8146">
        <v>0</v>
      </c>
      <c r="P8146" t="str">
        <f>IF(BANK[[#This Row],[COMPLAIN]]=0,"No","Yes")</f>
        <v>No</v>
      </c>
      <c r="Q8146">
        <v>5</v>
      </c>
      <c r="R8146" t="s">
        <v>37</v>
      </c>
      <c r="S8146">
        <v>901</v>
      </c>
      <c r="T8146" t="s">
        <v>26</v>
      </c>
      <c r="U8146" t="s">
        <v>39</v>
      </c>
      <c r="V8146" t="s">
        <v>46</v>
      </c>
      <c r="W8146" t="s">
        <v>35</v>
      </c>
      <c r="X8146" t="s">
        <v>30</v>
      </c>
    </row>
    <row r="8147" spans="1:24" x14ac:dyDescent="0.3">
      <c r="A8147">
        <v>15734161</v>
      </c>
      <c r="B8147" t="s">
        <v>482</v>
      </c>
      <c r="C8147">
        <v>636</v>
      </c>
      <c r="D8147" t="s">
        <v>42</v>
      </c>
      <c r="E8147" t="s">
        <v>24</v>
      </c>
      <c r="F8147">
        <v>43</v>
      </c>
      <c r="G8147">
        <v>6</v>
      </c>
      <c r="H8147">
        <v>0</v>
      </c>
      <c r="I8147">
        <v>2</v>
      </c>
      <c r="J8147">
        <v>1</v>
      </c>
      <c r="K8147">
        <v>0</v>
      </c>
      <c r="L8147">
        <v>43129</v>
      </c>
      <c r="M8147">
        <v>0</v>
      </c>
      <c r="N8147" t="str">
        <f>IF(BANK[[#This Row],[EXITED]]=0,"No","Yes")</f>
        <v>No</v>
      </c>
      <c r="O8147">
        <v>0</v>
      </c>
      <c r="P8147" t="str">
        <f>IF(BANK[[#This Row],[COMPLAIN]]=0,"No","Yes")</f>
        <v>No</v>
      </c>
      <c r="Q8147">
        <v>5</v>
      </c>
      <c r="R8147" t="s">
        <v>43</v>
      </c>
      <c r="S8147">
        <v>748</v>
      </c>
      <c r="T8147" t="s">
        <v>33</v>
      </c>
      <c r="U8147" t="s">
        <v>39</v>
      </c>
      <c r="V8147" t="s">
        <v>46</v>
      </c>
      <c r="W8147" t="s">
        <v>35</v>
      </c>
      <c r="X8147" t="s">
        <v>30</v>
      </c>
    </row>
    <row r="8148" spans="1:24" x14ac:dyDescent="0.3">
      <c r="A8148">
        <v>15635893</v>
      </c>
      <c r="B8148" t="s">
        <v>344</v>
      </c>
      <c r="C8148">
        <v>693</v>
      </c>
      <c r="D8148" t="s">
        <v>42</v>
      </c>
      <c r="E8148" t="s">
        <v>45</v>
      </c>
      <c r="F8148">
        <v>28</v>
      </c>
      <c r="G8148">
        <v>8</v>
      </c>
      <c r="H8148">
        <v>0</v>
      </c>
      <c r="I8148">
        <v>2</v>
      </c>
      <c r="J8148">
        <v>1</v>
      </c>
      <c r="K8148">
        <v>1</v>
      </c>
      <c r="L8148">
        <v>158545</v>
      </c>
      <c r="M8148">
        <v>0</v>
      </c>
      <c r="N8148" t="str">
        <f>IF(BANK[[#This Row],[EXITED]]=0,"No","Yes")</f>
        <v>No</v>
      </c>
      <c r="O8148">
        <v>0</v>
      </c>
      <c r="P8148" t="str">
        <f>IF(BANK[[#This Row],[COMPLAIN]]=0,"No","Yes")</f>
        <v>No</v>
      </c>
      <c r="Q8148">
        <v>1</v>
      </c>
      <c r="R8148" t="s">
        <v>43</v>
      </c>
      <c r="S8148">
        <v>846</v>
      </c>
      <c r="T8148" t="s">
        <v>26</v>
      </c>
      <c r="U8148" t="s">
        <v>39</v>
      </c>
      <c r="V8148" t="s">
        <v>28</v>
      </c>
      <c r="W8148" t="s">
        <v>29</v>
      </c>
      <c r="X8148" t="s">
        <v>30</v>
      </c>
    </row>
    <row r="8149" spans="1:24" x14ac:dyDescent="0.3">
      <c r="A8149">
        <v>15658195</v>
      </c>
      <c r="B8149" t="s">
        <v>2684</v>
      </c>
      <c r="C8149">
        <v>653</v>
      </c>
      <c r="D8149" t="s">
        <v>42</v>
      </c>
      <c r="E8149" t="s">
        <v>24</v>
      </c>
      <c r="F8149">
        <v>34</v>
      </c>
      <c r="G8149">
        <v>5</v>
      </c>
      <c r="H8149">
        <v>118839</v>
      </c>
      <c r="I8149">
        <v>1</v>
      </c>
      <c r="J8149">
        <v>1</v>
      </c>
      <c r="K8149">
        <v>1</v>
      </c>
      <c r="L8149">
        <v>52820</v>
      </c>
      <c r="M8149">
        <v>0</v>
      </c>
      <c r="N8149" t="str">
        <f>IF(BANK[[#This Row],[EXITED]]=0,"No","Yes")</f>
        <v>No</v>
      </c>
      <c r="O8149">
        <v>0</v>
      </c>
      <c r="P8149" t="str">
        <f>IF(BANK[[#This Row],[COMPLAIN]]=0,"No","Yes")</f>
        <v>No</v>
      </c>
      <c r="Q8149">
        <v>2</v>
      </c>
      <c r="R8149" t="s">
        <v>25</v>
      </c>
      <c r="S8149">
        <v>360</v>
      </c>
      <c r="T8149" t="s">
        <v>26</v>
      </c>
      <c r="U8149" t="s">
        <v>34</v>
      </c>
      <c r="V8149" t="s">
        <v>46</v>
      </c>
      <c r="W8149" t="s">
        <v>47</v>
      </c>
      <c r="X8149" t="s">
        <v>30</v>
      </c>
    </row>
    <row r="8150" spans="1:24" x14ac:dyDescent="0.3">
      <c r="A8150">
        <v>15618566</v>
      </c>
      <c r="B8150" t="s">
        <v>633</v>
      </c>
      <c r="C8150">
        <v>572</v>
      </c>
      <c r="D8150" t="s">
        <v>42</v>
      </c>
      <c r="E8150" t="s">
        <v>45</v>
      </c>
      <c r="F8150">
        <v>38</v>
      </c>
      <c r="G8150">
        <v>7</v>
      </c>
      <c r="H8150">
        <v>0</v>
      </c>
      <c r="I8150">
        <v>2</v>
      </c>
      <c r="J8150">
        <v>1</v>
      </c>
      <c r="K8150">
        <v>1</v>
      </c>
      <c r="L8150">
        <v>133123</v>
      </c>
      <c r="M8150">
        <v>0</v>
      </c>
      <c r="N8150" t="str">
        <f>IF(BANK[[#This Row],[EXITED]]=0,"No","Yes")</f>
        <v>No</v>
      </c>
      <c r="O8150">
        <v>0</v>
      </c>
      <c r="P8150" t="str">
        <f>IF(BANK[[#This Row],[COMPLAIN]]=0,"No","Yes")</f>
        <v>No</v>
      </c>
      <c r="Q8150">
        <v>1</v>
      </c>
      <c r="R8150" t="s">
        <v>43</v>
      </c>
      <c r="S8150">
        <v>739</v>
      </c>
      <c r="T8150" t="s">
        <v>33</v>
      </c>
      <c r="U8150" t="s">
        <v>39</v>
      </c>
      <c r="V8150" t="s">
        <v>28</v>
      </c>
      <c r="W8150" t="s">
        <v>29</v>
      </c>
      <c r="X8150" t="s">
        <v>30</v>
      </c>
    </row>
    <row r="8151" spans="1:24" x14ac:dyDescent="0.3">
      <c r="A8151">
        <v>15625126</v>
      </c>
      <c r="B8151" t="s">
        <v>64</v>
      </c>
      <c r="C8151">
        <v>629</v>
      </c>
      <c r="D8151" t="s">
        <v>42</v>
      </c>
      <c r="E8151" t="s">
        <v>45</v>
      </c>
      <c r="F8151">
        <v>40</v>
      </c>
      <c r="G8151">
        <v>6</v>
      </c>
      <c r="H8151">
        <v>0</v>
      </c>
      <c r="I8151">
        <v>2</v>
      </c>
      <c r="J8151">
        <v>1</v>
      </c>
      <c r="K8151">
        <v>1</v>
      </c>
      <c r="L8151">
        <v>139356</v>
      </c>
      <c r="M8151">
        <v>0</v>
      </c>
      <c r="N8151" t="str">
        <f>IF(BANK[[#This Row],[EXITED]]=0,"No","Yes")</f>
        <v>No</v>
      </c>
      <c r="O8151">
        <v>0</v>
      </c>
      <c r="P8151" t="str">
        <f>IF(BANK[[#This Row],[COMPLAIN]]=0,"No","Yes")</f>
        <v>No</v>
      </c>
      <c r="Q8151">
        <v>4</v>
      </c>
      <c r="R8151" t="s">
        <v>37</v>
      </c>
      <c r="S8151">
        <v>327</v>
      </c>
      <c r="T8151" t="s">
        <v>33</v>
      </c>
      <c r="U8151" t="s">
        <v>39</v>
      </c>
      <c r="V8151" t="s">
        <v>46</v>
      </c>
      <c r="W8151" t="s">
        <v>40</v>
      </c>
      <c r="X8151" t="s">
        <v>30</v>
      </c>
    </row>
    <row r="8152" spans="1:24" x14ac:dyDescent="0.3">
      <c r="A8152">
        <v>15659325</v>
      </c>
      <c r="B8152" t="s">
        <v>745</v>
      </c>
      <c r="C8152">
        <v>802</v>
      </c>
      <c r="D8152" t="s">
        <v>23</v>
      </c>
      <c r="E8152" t="s">
        <v>24</v>
      </c>
      <c r="F8152">
        <v>40</v>
      </c>
      <c r="G8152">
        <v>5</v>
      </c>
      <c r="H8152">
        <v>0</v>
      </c>
      <c r="I8152">
        <v>2</v>
      </c>
      <c r="J8152">
        <v>1</v>
      </c>
      <c r="K8152">
        <v>1</v>
      </c>
      <c r="L8152">
        <v>175044</v>
      </c>
      <c r="M8152">
        <v>0</v>
      </c>
      <c r="N8152" t="str">
        <f>IF(BANK[[#This Row],[EXITED]]=0,"No","Yes")</f>
        <v>No</v>
      </c>
      <c r="O8152">
        <v>0</v>
      </c>
      <c r="P8152" t="str">
        <f>IF(BANK[[#This Row],[COMPLAIN]]=0,"No","Yes")</f>
        <v>No</v>
      </c>
      <c r="Q8152">
        <v>4</v>
      </c>
      <c r="R8152" t="s">
        <v>25</v>
      </c>
      <c r="S8152">
        <v>332</v>
      </c>
      <c r="T8152" t="s">
        <v>33</v>
      </c>
      <c r="U8152" t="s">
        <v>39</v>
      </c>
      <c r="V8152" t="s">
        <v>46</v>
      </c>
      <c r="W8152" t="s">
        <v>40</v>
      </c>
      <c r="X8152" t="s">
        <v>30</v>
      </c>
    </row>
    <row r="8153" spans="1:24" x14ac:dyDescent="0.3">
      <c r="A8153">
        <v>15599078</v>
      </c>
      <c r="B8153" t="s">
        <v>140</v>
      </c>
      <c r="C8153">
        <v>619</v>
      </c>
      <c r="D8153" t="s">
        <v>56</v>
      </c>
      <c r="E8153" t="s">
        <v>45</v>
      </c>
      <c r="F8153">
        <v>41</v>
      </c>
      <c r="G8153">
        <v>5</v>
      </c>
      <c r="H8153">
        <v>92468</v>
      </c>
      <c r="I8153">
        <v>1</v>
      </c>
      <c r="J8153">
        <v>1</v>
      </c>
      <c r="K8153">
        <v>0</v>
      </c>
      <c r="L8153">
        <v>38270</v>
      </c>
      <c r="M8153">
        <v>0</v>
      </c>
      <c r="N8153" t="str">
        <f>IF(BANK[[#This Row],[EXITED]]=0,"No","Yes")</f>
        <v>No</v>
      </c>
      <c r="O8153">
        <v>0</v>
      </c>
      <c r="P8153" t="str">
        <f>IF(BANK[[#This Row],[COMPLAIN]]=0,"No","Yes")</f>
        <v>No</v>
      </c>
      <c r="Q8153">
        <v>3</v>
      </c>
      <c r="R8153" t="s">
        <v>25</v>
      </c>
      <c r="S8153">
        <v>569</v>
      </c>
      <c r="T8153" t="s">
        <v>33</v>
      </c>
      <c r="U8153" t="s">
        <v>34</v>
      </c>
      <c r="V8153" t="s">
        <v>46</v>
      </c>
      <c r="W8153" t="s">
        <v>54</v>
      </c>
      <c r="X8153" t="s">
        <v>30</v>
      </c>
    </row>
    <row r="8154" spans="1:24" x14ac:dyDescent="0.3">
      <c r="A8154">
        <v>15775663</v>
      </c>
      <c r="B8154" t="s">
        <v>1012</v>
      </c>
      <c r="C8154">
        <v>712</v>
      </c>
      <c r="D8154" t="s">
        <v>56</v>
      </c>
      <c r="E8154" t="s">
        <v>24</v>
      </c>
      <c r="F8154">
        <v>53</v>
      </c>
      <c r="G8154">
        <v>6</v>
      </c>
      <c r="H8154">
        <v>134730</v>
      </c>
      <c r="I8154">
        <v>2</v>
      </c>
      <c r="J8154">
        <v>1</v>
      </c>
      <c r="K8154">
        <v>1</v>
      </c>
      <c r="L8154">
        <v>132703</v>
      </c>
      <c r="M8154">
        <v>0</v>
      </c>
      <c r="N8154" t="str">
        <f>IF(BANK[[#This Row],[EXITED]]=0,"No","Yes")</f>
        <v>No</v>
      </c>
      <c r="O8154">
        <v>0</v>
      </c>
      <c r="P8154" t="str">
        <f>IF(BANK[[#This Row],[COMPLAIN]]=0,"No","Yes")</f>
        <v>No</v>
      </c>
      <c r="Q8154">
        <v>2</v>
      </c>
      <c r="R8154" t="s">
        <v>32</v>
      </c>
      <c r="S8154">
        <v>856</v>
      </c>
      <c r="T8154" t="s">
        <v>51</v>
      </c>
      <c r="U8154" t="s">
        <v>27</v>
      </c>
      <c r="V8154" t="s">
        <v>46</v>
      </c>
      <c r="W8154" t="s">
        <v>47</v>
      </c>
      <c r="X8154" t="s">
        <v>30</v>
      </c>
    </row>
    <row r="8155" spans="1:24" x14ac:dyDescent="0.3">
      <c r="A8155">
        <v>15767414</v>
      </c>
      <c r="B8155" t="s">
        <v>68</v>
      </c>
      <c r="C8155">
        <v>591</v>
      </c>
      <c r="D8155" t="s">
        <v>42</v>
      </c>
      <c r="E8155" t="s">
        <v>24</v>
      </c>
      <c r="F8155">
        <v>40</v>
      </c>
      <c r="G8155">
        <v>2</v>
      </c>
      <c r="H8155">
        <v>99886</v>
      </c>
      <c r="I8155">
        <v>2</v>
      </c>
      <c r="J8155">
        <v>1</v>
      </c>
      <c r="K8155">
        <v>1</v>
      </c>
      <c r="L8155">
        <v>88695</v>
      </c>
      <c r="M8155">
        <v>0</v>
      </c>
      <c r="N8155" t="str">
        <f>IF(BANK[[#This Row],[EXITED]]=0,"No","Yes")</f>
        <v>No</v>
      </c>
      <c r="O8155">
        <v>0</v>
      </c>
      <c r="P8155" t="str">
        <f>IF(BANK[[#This Row],[COMPLAIN]]=0,"No","Yes")</f>
        <v>No</v>
      </c>
      <c r="Q8155">
        <v>2</v>
      </c>
      <c r="R8155" t="s">
        <v>25</v>
      </c>
      <c r="S8155">
        <v>675</v>
      </c>
      <c r="T8155" t="s">
        <v>33</v>
      </c>
      <c r="U8155" t="s">
        <v>34</v>
      </c>
      <c r="V8155" t="s">
        <v>52</v>
      </c>
      <c r="W8155" t="s">
        <v>47</v>
      </c>
      <c r="X8155" t="s">
        <v>30</v>
      </c>
    </row>
    <row r="8156" spans="1:24" x14ac:dyDescent="0.3">
      <c r="A8156">
        <v>15652192</v>
      </c>
      <c r="B8156" t="s">
        <v>2685</v>
      </c>
      <c r="C8156">
        <v>759</v>
      </c>
      <c r="D8156" t="s">
        <v>42</v>
      </c>
      <c r="E8156" t="s">
        <v>45</v>
      </c>
      <c r="F8156">
        <v>33</v>
      </c>
      <c r="G8156">
        <v>9</v>
      </c>
      <c r="H8156">
        <v>160541</v>
      </c>
      <c r="I8156">
        <v>2</v>
      </c>
      <c r="J8156">
        <v>0</v>
      </c>
      <c r="K8156">
        <v>0</v>
      </c>
      <c r="L8156">
        <v>93541</v>
      </c>
      <c r="M8156">
        <v>0</v>
      </c>
      <c r="N8156" t="str">
        <f>IF(BANK[[#This Row],[EXITED]]=0,"No","Yes")</f>
        <v>No</v>
      </c>
      <c r="O8156">
        <v>0</v>
      </c>
      <c r="P8156" t="str">
        <f>IF(BANK[[#This Row],[COMPLAIN]]=0,"No","Yes")</f>
        <v>No</v>
      </c>
      <c r="Q8156">
        <v>4</v>
      </c>
      <c r="R8156" t="s">
        <v>37</v>
      </c>
      <c r="S8156">
        <v>497</v>
      </c>
      <c r="T8156" t="s">
        <v>26</v>
      </c>
      <c r="U8156" t="s">
        <v>27</v>
      </c>
      <c r="V8156" t="s">
        <v>28</v>
      </c>
      <c r="W8156" t="s">
        <v>40</v>
      </c>
      <c r="X8156" t="s">
        <v>30</v>
      </c>
    </row>
    <row r="8157" spans="1:24" x14ac:dyDescent="0.3">
      <c r="A8157">
        <v>15625175</v>
      </c>
      <c r="B8157" t="s">
        <v>1028</v>
      </c>
      <c r="C8157">
        <v>742</v>
      </c>
      <c r="D8157" t="s">
        <v>56</v>
      </c>
      <c r="E8157" t="s">
        <v>45</v>
      </c>
      <c r="F8157">
        <v>43</v>
      </c>
      <c r="G8157">
        <v>6</v>
      </c>
      <c r="H8157">
        <v>97068</v>
      </c>
      <c r="I8157">
        <v>1</v>
      </c>
      <c r="J8157">
        <v>0</v>
      </c>
      <c r="K8157">
        <v>1</v>
      </c>
      <c r="L8157">
        <v>60920</v>
      </c>
      <c r="M8157">
        <v>1</v>
      </c>
      <c r="N8157" t="str">
        <f>IF(BANK[[#This Row],[EXITED]]=0,"No","Yes")</f>
        <v>Yes</v>
      </c>
      <c r="O8157">
        <v>1</v>
      </c>
      <c r="P8157" t="str">
        <f>IF(BANK[[#This Row],[COMPLAIN]]=0,"No","Yes")</f>
        <v>Yes</v>
      </c>
      <c r="Q8157">
        <v>5</v>
      </c>
      <c r="R8157" t="s">
        <v>25</v>
      </c>
      <c r="S8157">
        <v>375</v>
      </c>
      <c r="T8157" t="s">
        <v>33</v>
      </c>
      <c r="U8157" t="s">
        <v>34</v>
      </c>
      <c r="V8157" t="s">
        <v>46</v>
      </c>
      <c r="W8157" t="s">
        <v>35</v>
      </c>
      <c r="X8157" t="s">
        <v>30</v>
      </c>
    </row>
    <row r="8158" spans="1:24" x14ac:dyDescent="0.3">
      <c r="A8158">
        <v>15570629</v>
      </c>
      <c r="B8158" t="s">
        <v>858</v>
      </c>
      <c r="C8158">
        <v>655</v>
      </c>
      <c r="D8158" t="s">
        <v>56</v>
      </c>
      <c r="E8158" t="s">
        <v>45</v>
      </c>
      <c r="F8158">
        <v>72</v>
      </c>
      <c r="G8158">
        <v>5</v>
      </c>
      <c r="H8158">
        <v>138090</v>
      </c>
      <c r="I8158">
        <v>2</v>
      </c>
      <c r="J8158">
        <v>1</v>
      </c>
      <c r="K8158">
        <v>1</v>
      </c>
      <c r="L8158">
        <v>99920</v>
      </c>
      <c r="M8158">
        <v>0</v>
      </c>
      <c r="N8158" t="str">
        <f>IF(BANK[[#This Row],[EXITED]]=0,"No","Yes")</f>
        <v>No</v>
      </c>
      <c r="O8158">
        <v>0</v>
      </c>
      <c r="P8158" t="str">
        <f>IF(BANK[[#This Row],[COMPLAIN]]=0,"No","Yes")</f>
        <v>No</v>
      </c>
      <c r="Q8158">
        <v>3</v>
      </c>
      <c r="R8158" t="s">
        <v>25</v>
      </c>
      <c r="S8158">
        <v>766</v>
      </c>
      <c r="T8158" t="s">
        <v>51</v>
      </c>
      <c r="U8158" t="s">
        <v>27</v>
      </c>
      <c r="V8158" t="s">
        <v>46</v>
      </c>
      <c r="W8158" t="s">
        <v>54</v>
      </c>
      <c r="X8158" t="s">
        <v>30</v>
      </c>
    </row>
    <row r="8159" spans="1:24" x14ac:dyDescent="0.3">
      <c r="A8159">
        <v>15618213</v>
      </c>
      <c r="B8159" t="s">
        <v>1482</v>
      </c>
      <c r="C8159">
        <v>674</v>
      </c>
      <c r="D8159" t="s">
        <v>42</v>
      </c>
      <c r="E8159" t="s">
        <v>45</v>
      </c>
      <c r="F8159">
        <v>32</v>
      </c>
      <c r="G8159">
        <v>7</v>
      </c>
      <c r="H8159">
        <v>85758</v>
      </c>
      <c r="I8159">
        <v>1</v>
      </c>
      <c r="J8159">
        <v>1</v>
      </c>
      <c r="K8159">
        <v>1</v>
      </c>
      <c r="L8159">
        <v>95481</v>
      </c>
      <c r="M8159">
        <v>0</v>
      </c>
      <c r="N8159" t="str">
        <f>IF(BANK[[#This Row],[EXITED]]=0,"No","Yes")</f>
        <v>No</v>
      </c>
      <c r="O8159">
        <v>0</v>
      </c>
      <c r="P8159" t="str">
        <f>IF(BANK[[#This Row],[COMPLAIN]]=0,"No","Yes")</f>
        <v>No</v>
      </c>
      <c r="Q8159">
        <v>2</v>
      </c>
      <c r="R8159" t="s">
        <v>32</v>
      </c>
      <c r="S8159">
        <v>929</v>
      </c>
      <c r="T8159" t="s">
        <v>26</v>
      </c>
      <c r="U8159" t="s">
        <v>34</v>
      </c>
      <c r="V8159" t="s">
        <v>28</v>
      </c>
      <c r="W8159" t="s">
        <v>47</v>
      </c>
      <c r="X8159" t="s">
        <v>30</v>
      </c>
    </row>
    <row r="8160" spans="1:24" x14ac:dyDescent="0.3">
      <c r="A8160">
        <v>15633352</v>
      </c>
      <c r="B8160" t="s">
        <v>2288</v>
      </c>
      <c r="C8160">
        <v>628</v>
      </c>
      <c r="D8160" t="s">
        <v>42</v>
      </c>
      <c r="E8160" t="s">
        <v>45</v>
      </c>
      <c r="F8160">
        <v>31</v>
      </c>
      <c r="G8160">
        <v>6</v>
      </c>
      <c r="H8160">
        <v>175444</v>
      </c>
      <c r="I8160">
        <v>1</v>
      </c>
      <c r="J8160">
        <v>1</v>
      </c>
      <c r="K8160">
        <v>0</v>
      </c>
      <c r="L8160">
        <v>113167</v>
      </c>
      <c r="M8160">
        <v>1</v>
      </c>
      <c r="N8160" t="str">
        <f>IF(BANK[[#This Row],[EXITED]]=0,"No","Yes")</f>
        <v>Yes</v>
      </c>
      <c r="O8160">
        <v>1</v>
      </c>
      <c r="P8160" t="str">
        <f>IF(BANK[[#This Row],[COMPLAIN]]=0,"No","Yes")</f>
        <v>Yes</v>
      </c>
      <c r="Q8160">
        <v>2</v>
      </c>
      <c r="R8160" t="s">
        <v>25</v>
      </c>
      <c r="S8160">
        <v>559</v>
      </c>
      <c r="T8160" t="s">
        <v>26</v>
      </c>
      <c r="U8160" t="s">
        <v>27</v>
      </c>
      <c r="V8160" t="s">
        <v>46</v>
      </c>
      <c r="W8160" t="s">
        <v>47</v>
      </c>
      <c r="X8160" t="s">
        <v>30</v>
      </c>
    </row>
    <row r="8161" spans="1:24" x14ac:dyDescent="0.3">
      <c r="A8161">
        <v>15790564</v>
      </c>
      <c r="B8161" t="s">
        <v>549</v>
      </c>
      <c r="C8161">
        <v>832</v>
      </c>
      <c r="D8161" t="s">
        <v>56</v>
      </c>
      <c r="E8161" t="s">
        <v>45</v>
      </c>
      <c r="F8161">
        <v>40</v>
      </c>
      <c r="G8161">
        <v>9</v>
      </c>
      <c r="H8161">
        <v>107649</v>
      </c>
      <c r="I8161">
        <v>2</v>
      </c>
      <c r="J8161">
        <v>1</v>
      </c>
      <c r="K8161">
        <v>1</v>
      </c>
      <c r="L8161">
        <v>134639</v>
      </c>
      <c r="M8161">
        <v>0</v>
      </c>
      <c r="N8161" t="str">
        <f>IF(BANK[[#This Row],[EXITED]]=0,"No","Yes")</f>
        <v>No</v>
      </c>
      <c r="O8161">
        <v>0</v>
      </c>
      <c r="P8161" t="str">
        <f>IF(BANK[[#This Row],[COMPLAIN]]=0,"No","Yes")</f>
        <v>No</v>
      </c>
      <c r="Q8161">
        <v>2</v>
      </c>
      <c r="R8161" t="s">
        <v>43</v>
      </c>
      <c r="S8161">
        <v>583</v>
      </c>
      <c r="T8161" t="s">
        <v>33</v>
      </c>
      <c r="U8161" t="s">
        <v>34</v>
      </c>
      <c r="V8161" t="s">
        <v>28</v>
      </c>
      <c r="W8161" t="s">
        <v>47</v>
      </c>
      <c r="X8161" t="s">
        <v>30</v>
      </c>
    </row>
    <row r="8162" spans="1:24" x14ac:dyDescent="0.3">
      <c r="A8162">
        <v>15632272</v>
      </c>
      <c r="B8162" t="s">
        <v>682</v>
      </c>
      <c r="C8162">
        <v>792</v>
      </c>
      <c r="D8162" t="s">
        <v>42</v>
      </c>
      <c r="E8162" t="s">
        <v>45</v>
      </c>
      <c r="F8162">
        <v>42</v>
      </c>
      <c r="G8162">
        <v>2</v>
      </c>
      <c r="H8162">
        <v>0</v>
      </c>
      <c r="I8162">
        <v>2</v>
      </c>
      <c r="J8162">
        <v>1</v>
      </c>
      <c r="K8162">
        <v>0</v>
      </c>
      <c r="L8162">
        <v>92664</v>
      </c>
      <c r="M8162">
        <v>0</v>
      </c>
      <c r="N8162" t="str">
        <f>IF(BANK[[#This Row],[EXITED]]=0,"No","Yes")</f>
        <v>No</v>
      </c>
      <c r="O8162">
        <v>0</v>
      </c>
      <c r="P8162" t="str">
        <f>IF(BANK[[#This Row],[COMPLAIN]]=0,"No","Yes")</f>
        <v>No</v>
      </c>
      <c r="Q8162">
        <v>3</v>
      </c>
      <c r="R8162" t="s">
        <v>43</v>
      </c>
      <c r="S8162">
        <v>522</v>
      </c>
      <c r="T8162" t="s">
        <v>33</v>
      </c>
      <c r="U8162" t="s">
        <v>39</v>
      </c>
      <c r="V8162" t="s">
        <v>52</v>
      </c>
      <c r="W8162" t="s">
        <v>54</v>
      </c>
      <c r="X8162" t="s">
        <v>30</v>
      </c>
    </row>
    <row r="8163" spans="1:24" x14ac:dyDescent="0.3">
      <c r="A8163">
        <v>15802207</v>
      </c>
      <c r="B8163" t="s">
        <v>1068</v>
      </c>
      <c r="C8163">
        <v>769</v>
      </c>
      <c r="D8163" t="s">
        <v>56</v>
      </c>
      <c r="E8163" t="s">
        <v>24</v>
      </c>
      <c r="F8163">
        <v>43</v>
      </c>
      <c r="G8163">
        <v>4</v>
      </c>
      <c r="H8163">
        <v>110183</v>
      </c>
      <c r="I8163">
        <v>2</v>
      </c>
      <c r="J8163">
        <v>1</v>
      </c>
      <c r="K8163">
        <v>1</v>
      </c>
      <c r="L8163">
        <v>87537</v>
      </c>
      <c r="M8163">
        <v>0</v>
      </c>
      <c r="N8163" t="str">
        <f>IF(BANK[[#This Row],[EXITED]]=0,"No","Yes")</f>
        <v>No</v>
      </c>
      <c r="O8163">
        <v>0</v>
      </c>
      <c r="P8163" t="str">
        <f>IF(BANK[[#This Row],[COMPLAIN]]=0,"No","Yes")</f>
        <v>No</v>
      </c>
      <c r="Q8163">
        <v>2</v>
      </c>
      <c r="R8163" t="s">
        <v>43</v>
      </c>
      <c r="S8163">
        <v>505</v>
      </c>
      <c r="T8163" t="s">
        <v>33</v>
      </c>
      <c r="U8163" t="s">
        <v>34</v>
      </c>
      <c r="V8163" t="s">
        <v>46</v>
      </c>
      <c r="W8163" t="s">
        <v>47</v>
      </c>
      <c r="X8163" t="s">
        <v>30</v>
      </c>
    </row>
    <row r="8164" spans="1:24" x14ac:dyDescent="0.3">
      <c r="A8164">
        <v>15719090</v>
      </c>
      <c r="B8164" t="s">
        <v>803</v>
      </c>
      <c r="C8164">
        <v>676</v>
      </c>
      <c r="D8164" t="s">
        <v>56</v>
      </c>
      <c r="E8164" t="s">
        <v>45</v>
      </c>
      <c r="F8164">
        <v>34</v>
      </c>
      <c r="G8164">
        <v>4</v>
      </c>
      <c r="H8164">
        <v>89437</v>
      </c>
      <c r="I8164">
        <v>1</v>
      </c>
      <c r="J8164">
        <v>1</v>
      </c>
      <c r="K8164">
        <v>1</v>
      </c>
      <c r="L8164">
        <v>189541</v>
      </c>
      <c r="M8164">
        <v>0</v>
      </c>
      <c r="N8164" t="str">
        <f>IF(BANK[[#This Row],[EXITED]]=0,"No","Yes")</f>
        <v>No</v>
      </c>
      <c r="O8164">
        <v>0</v>
      </c>
      <c r="P8164" t="str">
        <f>IF(BANK[[#This Row],[COMPLAIN]]=0,"No","Yes")</f>
        <v>No</v>
      </c>
      <c r="Q8164">
        <v>4</v>
      </c>
      <c r="R8164" t="s">
        <v>25</v>
      </c>
      <c r="S8164">
        <v>366</v>
      </c>
      <c r="T8164" t="s">
        <v>26</v>
      </c>
      <c r="U8164" t="s">
        <v>34</v>
      </c>
      <c r="V8164" t="s">
        <v>46</v>
      </c>
      <c r="W8164" t="s">
        <v>40</v>
      </c>
      <c r="X8164" t="s">
        <v>30</v>
      </c>
    </row>
    <row r="8165" spans="1:24" x14ac:dyDescent="0.3">
      <c r="A8165">
        <v>15784097</v>
      </c>
      <c r="B8165" t="s">
        <v>631</v>
      </c>
      <c r="C8165">
        <v>660</v>
      </c>
      <c r="D8165" t="s">
        <v>56</v>
      </c>
      <c r="E8165" t="s">
        <v>24</v>
      </c>
      <c r="F8165">
        <v>28</v>
      </c>
      <c r="G8165">
        <v>1</v>
      </c>
      <c r="H8165">
        <v>118402</v>
      </c>
      <c r="I8165">
        <v>2</v>
      </c>
      <c r="J8165">
        <v>1</v>
      </c>
      <c r="K8165">
        <v>0</v>
      </c>
      <c r="L8165">
        <v>14289</v>
      </c>
      <c r="M8165">
        <v>0</v>
      </c>
      <c r="N8165" t="str">
        <f>IF(BANK[[#This Row],[EXITED]]=0,"No","Yes")</f>
        <v>No</v>
      </c>
      <c r="O8165">
        <v>0</v>
      </c>
      <c r="P8165" t="str">
        <f>IF(BANK[[#This Row],[COMPLAIN]]=0,"No","Yes")</f>
        <v>No</v>
      </c>
      <c r="Q8165">
        <v>1</v>
      </c>
      <c r="R8165" t="s">
        <v>43</v>
      </c>
      <c r="S8165">
        <v>965</v>
      </c>
      <c r="T8165" t="s">
        <v>26</v>
      </c>
      <c r="U8165" t="s">
        <v>34</v>
      </c>
      <c r="V8165" t="s">
        <v>52</v>
      </c>
      <c r="W8165" t="s">
        <v>29</v>
      </c>
      <c r="X8165" t="s">
        <v>30</v>
      </c>
    </row>
    <row r="8166" spans="1:24" x14ac:dyDescent="0.3">
      <c r="A8166">
        <v>15737521</v>
      </c>
      <c r="B8166" t="s">
        <v>556</v>
      </c>
      <c r="C8166">
        <v>619</v>
      </c>
      <c r="D8166" t="s">
        <v>56</v>
      </c>
      <c r="E8166" t="s">
        <v>24</v>
      </c>
      <c r="F8166">
        <v>40</v>
      </c>
      <c r="G8166">
        <v>9</v>
      </c>
      <c r="H8166">
        <v>103604</v>
      </c>
      <c r="I8166">
        <v>2</v>
      </c>
      <c r="J8166">
        <v>0</v>
      </c>
      <c r="K8166">
        <v>0</v>
      </c>
      <c r="L8166">
        <v>140947</v>
      </c>
      <c r="M8166">
        <v>0</v>
      </c>
      <c r="N8166" t="str">
        <f>IF(BANK[[#This Row],[EXITED]]=0,"No","Yes")</f>
        <v>No</v>
      </c>
      <c r="O8166">
        <v>0</v>
      </c>
      <c r="P8166" t="str">
        <f>IF(BANK[[#This Row],[COMPLAIN]]=0,"No","Yes")</f>
        <v>No</v>
      </c>
      <c r="Q8166">
        <v>1</v>
      </c>
      <c r="R8166" t="s">
        <v>32</v>
      </c>
      <c r="S8166">
        <v>923</v>
      </c>
      <c r="T8166" t="s">
        <v>33</v>
      </c>
      <c r="U8166" t="s">
        <v>34</v>
      </c>
      <c r="V8166" t="s">
        <v>28</v>
      </c>
      <c r="W8166" t="s">
        <v>29</v>
      </c>
      <c r="X8166" t="s">
        <v>30</v>
      </c>
    </row>
    <row r="8167" spans="1:24" x14ac:dyDescent="0.3">
      <c r="A8167">
        <v>15689031</v>
      </c>
      <c r="B8167" t="s">
        <v>605</v>
      </c>
      <c r="C8167">
        <v>697</v>
      </c>
      <c r="D8167" t="s">
        <v>23</v>
      </c>
      <c r="E8167" t="s">
        <v>45</v>
      </c>
      <c r="F8167">
        <v>37</v>
      </c>
      <c r="G8167">
        <v>7</v>
      </c>
      <c r="H8167">
        <v>168067</v>
      </c>
      <c r="I8167">
        <v>1</v>
      </c>
      <c r="J8167">
        <v>1</v>
      </c>
      <c r="K8167">
        <v>0</v>
      </c>
      <c r="L8167">
        <v>35451</v>
      </c>
      <c r="M8167">
        <v>0</v>
      </c>
      <c r="N8167" t="str">
        <f>IF(BANK[[#This Row],[EXITED]]=0,"No","Yes")</f>
        <v>No</v>
      </c>
      <c r="O8167">
        <v>0</v>
      </c>
      <c r="P8167" t="str">
        <f>IF(BANK[[#This Row],[COMPLAIN]]=0,"No","Yes")</f>
        <v>No</v>
      </c>
      <c r="Q8167">
        <v>2</v>
      </c>
      <c r="R8167" t="s">
        <v>25</v>
      </c>
      <c r="S8167">
        <v>231</v>
      </c>
      <c r="T8167" t="s">
        <v>33</v>
      </c>
      <c r="U8167" t="s">
        <v>27</v>
      </c>
      <c r="V8167" t="s">
        <v>28</v>
      </c>
      <c r="W8167" t="s">
        <v>47</v>
      </c>
      <c r="X8167" t="s">
        <v>30</v>
      </c>
    </row>
    <row r="8168" spans="1:24" x14ac:dyDescent="0.3">
      <c r="A8168">
        <v>15770554</v>
      </c>
      <c r="B8168" t="s">
        <v>509</v>
      </c>
      <c r="C8168">
        <v>769</v>
      </c>
      <c r="D8168" t="s">
        <v>42</v>
      </c>
      <c r="E8168" t="s">
        <v>24</v>
      </c>
      <c r="F8168">
        <v>31</v>
      </c>
      <c r="G8168">
        <v>4</v>
      </c>
      <c r="H8168">
        <v>61297</v>
      </c>
      <c r="I8168">
        <v>2</v>
      </c>
      <c r="J8168">
        <v>1</v>
      </c>
      <c r="K8168">
        <v>1</v>
      </c>
      <c r="L8168">
        <v>7118</v>
      </c>
      <c r="M8168">
        <v>0</v>
      </c>
      <c r="N8168" t="str">
        <f>IF(BANK[[#This Row],[EXITED]]=0,"No","Yes")</f>
        <v>No</v>
      </c>
      <c r="O8168">
        <v>0</v>
      </c>
      <c r="P8168" t="str">
        <f>IF(BANK[[#This Row],[COMPLAIN]]=0,"No","Yes")</f>
        <v>No</v>
      </c>
      <c r="Q8168">
        <v>4</v>
      </c>
      <c r="R8168" t="s">
        <v>32</v>
      </c>
      <c r="S8168">
        <v>311</v>
      </c>
      <c r="T8168" t="s">
        <v>26</v>
      </c>
      <c r="U8168" t="s">
        <v>34</v>
      </c>
      <c r="V8168" t="s">
        <v>46</v>
      </c>
      <c r="W8168" t="s">
        <v>40</v>
      </c>
      <c r="X8168" t="s">
        <v>30</v>
      </c>
    </row>
    <row r="8169" spans="1:24" x14ac:dyDescent="0.3">
      <c r="A8169">
        <v>15677377</v>
      </c>
      <c r="B8169" t="s">
        <v>394</v>
      </c>
      <c r="C8169">
        <v>543</v>
      </c>
      <c r="D8169" t="s">
        <v>23</v>
      </c>
      <c r="E8169" t="s">
        <v>24</v>
      </c>
      <c r="F8169">
        <v>37</v>
      </c>
      <c r="G8169">
        <v>3</v>
      </c>
      <c r="H8169">
        <v>0</v>
      </c>
      <c r="I8169">
        <v>2</v>
      </c>
      <c r="J8169">
        <v>1</v>
      </c>
      <c r="K8169">
        <v>1</v>
      </c>
      <c r="L8169">
        <v>78916</v>
      </c>
      <c r="M8169">
        <v>0</v>
      </c>
      <c r="N8169" t="str">
        <f>IF(BANK[[#This Row],[EXITED]]=0,"No","Yes")</f>
        <v>No</v>
      </c>
      <c r="O8169">
        <v>0</v>
      </c>
      <c r="P8169" t="str">
        <f>IF(BANK[[#This Row],[COMPLAIN]]=0,"No","Yes")</f>
        <v>No</v>
      </c>
      <c r="Q8169">
        <v>2</v>
      </c>
      <c r="R8169" t="s">
        <v>43</v>
      </c>
      <c r="S8169">
        <v>701</v>
      </c>
      <c r="T8169" t="s">
        <v>33</v>
      </c>
      <c r="U8169" t="s">
        <v>39</v>
      </c>
      <c r="V8169" t="s">
        <v>46</v>
      </c>
      <c r="W8169" t="s">
        <v>47</v>
      </c>
      <c r="X8169" t="s">
        <v>30</v>
      </c>
    </row>
    <row r="8170" spans="1:24" x14ac:dyDescent="0.3">
      <c r="A8170">
        <v>15809137</v>
      </c>
      <c r="B8170" t="s">
        <v>422</v>
      </c>
      <c r="C8170">
        <v>453</v>
      </c>
      <c r="D8170" t="s">
        <v>42</v>
      </c>
      <c r="E8170" t="s">
        <v>24</v>
      </c>
      <c r="F8170">
        <v>29</v>
      </c>
      <c r="G8170">
        <v>6</v>
      </c>
      <c r="H8170">
        <v>0</v>
      </c>
      <c r="I8170">
        <v>1</v>
      </c>
      <c r="J8170">
        <v>0</v>
      </c>
      <c r="K8170">
        <v>0</v>
      </c>
      <c r="L8170">
        <v>198376</v>
      </c>
      <c r="M8170">
        <v>1</v>
      </c>
      <c r="N8170" t="str">
        <f>IF(BANK[[#This Row],[EXITED]]=0,"No","Yes")</f>
        <v>Yes</v>
      </c>
      <c r="O8170">
        <v>1</v>
      </c>
      <c r="P8170" t="str">
        <f>IF(BANK[[#This Row],[COMPLAIN]]=0,"No","Yes")</f>
        <v>Yes</v>
      </c>
      <c r="Q8170">
        <v>3</v>
      </c>
      <c r="R8170" t="s">
        <v>32</v>
      </c>
      <c r="S8170">
        <v>791</v>
      </c>
      <c r="T8170" t="s">
        <v>26</v>
      </c>
      <c r="U8170" t="s">
        <v>39</v>
      </c>
      <c r="V8170" t="s">
        <v>46</v>
      </c>
      <c r="W8170" t="s">
        <v>54</v>
      </c>
      <c r="X8170" t="s">
        <v>30</v>
      </c>
    </row>
    <row r="8171" spans="1:24" x14ac:dyDescent="0.3">
      <c r="A8171">
        <v>15694253</v>
      </c>
      <c r="B8171" t="s">
        <v>1028</v>
      </c>
      <c r="C8171">
        <v>686</v>
      </c>
      <c r="D8171" t="s">
        <v>42</v>
      </c>
      <c r="E8171" t="s">
        <v>45</v>
      </c>
      <c r="F8171">
        <v>41</v>
      </c>
      <c r="G8171">
        <v>7</v>
      </c>
      <c r="H8171">
        <v>152106</v>
      </c>
      <c r="I8171">
        <v>2</v>
      </c>
      <c r="J8171">
        <v>0</v>
      </c>
      <c r="K8171">
        <v>1</v>
      </c>
      <c r="L8171">
        <v>132374</v>
      </c>
      <c r="M8171">
        <v>0</v>
      </c>
      <c r="N8171" t="str">
        <f>IF(BANK[[#This Row],[EXITED]]=0,"No","Yes")</f>
        <v>No</v>
      </c>
      <c r="O8171">
        <v>0</v>
      </c>
      <c r="P8171" t="str">
        <f>IF(BANK[[#This Row],[COMPLAIN]]=0,"No","Yes")</f>
        <v>No</v>
      </c>
      <c r="Q8171">
        <v>1</v>
      </c>
      <c r="R8171" t="s">
        <v>37</v>
      </c>
      <c r="S8171">
        <v>665</v>
      </c>
      <c r="T8171" t="s">
        <v>33</v>
      </c>
      <c r="U8171" t="s">
        <v>27</v>
      </c>
      <c r="V8171" t="s">
        <v>28</v>
      </c>
      <c r="W8171" t="s">
        <v>29</v>
      </c>
      <c r="X8171" t="s">
        <v>30</v>
      </c>
    </row>
    <row r="8172" spans="1:24" x14ac:dyDescent="0.3">
      <c r="A8172">
        <v>15614230</v>
      </c>
      <c r="B8172" t="s">
        <v>821</v>
      </c>
      <c r="C8172">
        <v>426</v>
      </c>
      <c r="D8172" t="s">
        <v>42</v>
      </c>
      <c r="E8172" t="s">
        <v>45</v>
      </c>
      <c r="F8172">
        <v>34</v>
      </c>
      <c r="G8172">
        <v>3</v>
      </c>
      <c r="H8172">
        <v>0</v>
      </c>
      <c r="I8172">
        <v>2</v>
      </c>
      <c r="J8172">
        <v>1</v>
      </c>
      <c r="K8172">
        <v>1</v>
      </c>
      <c r="L8172">
        <v>61231</v>
      </c>
      <c r="M8172">
        <v>0</v>
      </c>
      <c r="N8172" t="str">
        <f>IF(BANK[[#This Row],[EXITED]]=0,"No","Yes")</f>
        <v>No</v>
      </c>
      <c r="O8172">
        <v>0</v>
      </c>
      <c r="P8172" t="str">
        <f>IF(BANK[[#This Row],[COMPLAIN]]=0,"No","Yes")</f>
        <v>No</v>
      </c>
      <c r="Q8172">
        <v>4</v>
      </c>
      <c r="R8172" t="s">
        <v>32</v>
      </c>
      <c r="S8172">
        <v>353</v>
      </c>
      <c r="T8172" t="s">
        <v>26</v>
      </c>
      <c r="U8172" t="s">
        <v>39</v>
      </c>
      <c r="V8172" t="s">
        <v>46</v>
      </c>
      <c r="W8172" t="s">
        <v>40</v>
      </c>
      <c r="X8172" t="s">
        <v>30</v>
      </c>
    </row>
    <row r="8173" spans="1:24" x14ac:dyDescent="0.3">
      <c r="A8173">
        <v>15787151</v>
      </c>
      <c r="B8173" t="s">
        <v>649</v>
      </c>
      <c r="C8173">
        <v>638</v>
      </c>
      <c r="D8173" t="s">
        <v>42</v>
      </c>
      <c r="E8173" t="s">
        <v>45</v>
      </c>
      <c r="F8173">
        <v>34</v>
      </c>
      <c r="G8173">
        <v>7</v>
      </c>
      <c r="H8173">
        <v>0</v>
      </c>
      <c r="I8173">
        <v>2</v>
      </c>
      <c r="J8173">
        <v>1</v>
      </c>
      <c r="K8173">
        <v>1</v>
      </c>
      <c r="L8173">
        <v>198970</v>
      </c>
      <c r="M8173">
        <v>0</v>
      </c>
      <c r="N8173" t="str">
        <f>IF(BANK[[#This Row],[EXITED]]=0,"No","Yes")</f>
        <v>No</v>
      </c>
      <c r="O8173">
        <v>0</v>
      </c>
      <c r="P8173" t="str">
        <f>IF(BANK[[#This Row],[COMPLAIN]]=0,"No","Yes")</f>
        <v>No</v>
      </c>
      <c r="Q8173">
        <v>4</v>
      </c>
      <c r="R8173" t="s">
        <v>37</v>
      </c>
      <c r="S8173">
        <v>577</v>
      </c>
      <c r="T8173" t="s">
        <v>26</v>
      </c>
      <c r="U8173" t="s">
        <v>39</v>
      </c>
      <c r="V8173" t="s">
        <v>28</v>
      </c>
      <c r="W8173" t="s">
        <v>40</v>
      </c>
      <c r="X8173" t="s">
        <v>30</v>
      </c>
    </row>
    <row r="8174" spans="1:24" x14ac:dyDescent="0.3">
      <c r="A8174">
        <v>15632551</v>
      </c>
      <c r="B8174" t="s">
        <v>484</v>
      </c>
      <c r="C8174">
        <v>625</v>
      </c>
      <c r="D8174" t="s">
        <v>56</v>
      </c>
      <c r="E8174" t="s">
        <v>24</v>
      </c>
      <c r="F8174">
        <v>31</v>
      </c>
      <c r="G8174">
        <v>4</v>
      </c>
      <c r="H8174">
        <v>77743</v>
      </c>
      <c r="I8174">
        <v>2</v>
      </c>
      <c r="J8174">
        <v>1</v>
      </c>
      <c r="K8174">
        <v>0</v>
      </c>
      <c r="L8174">
        <v>75336</v>
      </c>
      <c r="M8174">
        <v>0</v>
      </c>
      <c r="N8174" t="str">
        <f>IF(BANK[[#This Row],[EXITED]]=0,"No","Yes")</f>
        <v>No</v>
      </c>
      <c r="O8174">
        <v>0</v>
      </c>
      <c r="P8174" t="str">
        <f>IF(BANK[[#This Row],[COMPLAIN]]=0,"No","Yes")</f>
        <v>No</v>
      </c>
      <c r="Q8174">
        <v>5</v>
      </c>
      <c r="R8174" t="s">
        <v>25</v>
      </c>
      <c r="S8174">
        <v>626</v>
      </c>
      <c r="T8174" t="s">
        <v>26</v>
      </c>
      <c r="U8174" t="s">
        <v>34</v>
      </c>
      <c r="V8174" t="s">
        <v>46</v>
      </c>
      <c r="W8174" t="s">
        <v>35</v>
      </c>
      <c r="X8174" t="s">
        <v>30</v>
      </c>
    </row>
    <row r="8175" spans="1:24" x14ac:dyDescent="0.3">
      <c r="A8175">
        <v>15755077</v>
      </c>
      <c r="B8175" t="s">
        <v>1075</v>
      </c>
      <c r="C8175">
        <v>778</v>
      </c>
      <c r="D8175" t="s">
        <v>56</v>
      </c>
      <c r="E8175" t="s">
        <v>45</v>
      </c>
      <c r="F8175">
        <v>37</v>
      </c>
      <c r="G8175">
        <v>0</v>
      </c>
      <c r="H8175">
        <v>105618</v>
      </c>
      <c r="I8175">
        <v>2</v>
      </c>
      <c r="J8175">
        <v>1</v>
      </c>
      <c r="K8175">
        <v>1</v>
      </c>
      <c r="L8175">
        <v>133700</v>
      </c>
      <c r="M8175">
        <v>1</v>
      </c>
      <c r="N8175" t="str">
        <f>IF(BANK[[#This Row],[EXITED]]=0,"No","Yes")</f>
        <v>Yes</v>
      </c>
      <c r="O8175">
        <v>1</v>
      </c>
      <c r="P8175" t="str">
        <f>IF(BANK[[#This Row],[COMPLAIN]]=0,"No","Yes")</f>
        <v>Yes</v>
      </c>
      <c r="Q8175">
        <v>1</v>
      </c>
      <c r="R8175" t="s">
        <v>25</v>
      </c>
      <c r="S8175">
        <v>607</v>
      </c>
      <c r="T8175" t="s">
        <v>33</v>
      </c>
      <c r="U8175" t="s">
        <v>34</v>
      </c>
      <c r="V8175" t="s">
        <v>52</v>
      </c>
      <c r="W8175" t="s">
        <v>29</v>
      </c>
      <c r="X8175" t="s">
        <v>30</v>
      </c>
    </row>
    <row r="8176" spans="1:24" x14ac:dyDescent="0.3">
      <c r="A8176">
        <v>15636024</v>
      </c>
      <c r="B8176" t="s">
        <v>580</v>
      </c>
      <c r="C8176">
        <v>692</v>
      </c>
      <c r="D8176" t="s">
        <v>23</v>
      </c>
      <c r="E8176" t="s">
        <v>45</v>
      </c>
      <c r="F8176">
        <v>34</v>
      </c>
      <c r="G8176">
        <v>4</v>
      </c>
      <c r="H8176">
        <v>109699</v>
      </c>
      <c r="I8176">
        <v>1</v>
      </c>
      <c r="J8176">
        <v>1</v>
      </c>
      <c r="K8176">
        <v>1</v>
      </c>
      <c r="L8176">
        <v>37899</v>
      </c>
      <c r="M8176">
        <v>0</v>
      </c>
      <c r="N8176" t="str">
        <f>IF(BANK[[#This Row],[EXITED]]=0,"No","Yes")</f>
        <v>No</v>
      </c>
      <c r="O8176">
        <v>0</v>
      </c>
      <c r="P8176" t="str">
        <f>IF(BANK[[#This Row],[COMPLAIN]]=0,"No","Yes")</f>
        <v>No</v>
      </c>
      <c r="Q8176">
        <v>2</v>
      </c>
      <c r="R8176" t="s">
        <v>37</v>
      </c>
      <c r="S8176">
        <v>489</v>
      </c>
      <c r="T8176" t="s">
        <v>26</v>
      </c>
      <c r="U8176" t="s">
        <v>34</v>
      </c>
      <c r="V8176" t="s">
        <v>46</v>
      </c>
      <c r="W8176" t="s">
        <v>47</v>
      </c>
      <c r="X8176" t="s">
        <v>30</v>
      </c>
    </row>
    <row r="8177" spans="1:24" x14ac:dyDescent="0.3">
      <c r="A8177">
        <v>15730161</v>
      </c>
      <c r="B8177" t="s">
        <v>415</v>
      </c>
      <c r="C8177">
        <v>833</v>
      </c>
      <c r="D8177" t="s">
        <v>42</v>
      </c>
      <c r="E8177" t="s">
        <v>45</v>
      </c>
      <c r="F8177">
        <v>39</v>
      </c>
      <c r="G8177">
        <v>3</v>
      </c>
      <c r="H8177">
        <v>0</v>
      </c>
      <c r="I8177">
        <v>2</v>
      </c>
      <c r="J8177">
        <v>1</v>
      </c>
      <c r="K8177">
        <v>0</v>
      </c>
      <c r="L8177">
        <v>1711</v>
      </c>
      <c r="M8177">
        <v>0</v>
      </c>
      <c r="N8177" t="str">
        <f>IF(BANK[[#This Row],[EXITED]]=0,"No","Yes")</f>
        <v>No</v>
      </c>
      <c r="O8177">
        <v>0</v>
      </c>
      <c r="P8177" t="str">
        <f>IF(BANK[[#This Row],[COMPLAIN]]=0,"No","Yes")</f>
        <v>No</v>
      </c>
      <c r="Q8177">
        <v>1</v>
      </c>
      <c r="R8177" t="s">
        <v>32</v>
      </c>
      <c r="S8177">
        <v>779</v>
      </c>
      <c r="T8177" t="s">
        <v>33</v>
      </c>
      <c r="U8177" t="s">
        <v>39</v>
      </c>
      <c r="V8177" t="s">
        <v>46</v>
      </c>
      <c r="W8177" t="s">
        <v>29</v>
      </c>
      <c r="X8177" t="s">
        <v>30</v>
      </c>
    </row>
    <row r="8178" spans="1:24" x14ac:dyDescent="0.3">
      <c r="A8178">
        <v>15786392</v>
      </c>
      <c r="B8178" t="s">
        <v>462</v>
      </c>
      <c r="C8178">
        <v>765</v>
      </c>
      <c r="D8178" t="s">
        <v>42</v>
      </c>
      <c r="E8178" t="s">
        <v>24</v>
      </c>
      <c r="F8178">
        <v>41</v>
      </c>
      <c r="G8178">
        <v>4</v>
      </c>
      <c r="H8178">
        <v>124182</v>
      </c>
      <c r="I8178">
        <v>1</v>
      </c>
      <c r="J8178">
        <v>0</v>
      </c>
      <c r="K8178">
        <v>0</v>
      </c>
      <c r="L8178">
        <v>100153</v>
      </c>
      <c r="M8178">
        <v>0</v>
      </c>
      <c r="N8178" t="str">
        <f>IF(BANK[[#This Row],[EXITED]]=0,"No","Yes")</f>
        <v>No</v>
      </c>
      <c r="O8178">
        <v>0</v>
      </c>
      <c r="P8178" t="str">
        <f>IF(BANK[[#This Row],[COMPLAIN]]=0,"No","Yes")</f>
        <v>No</v>
      </c>
      <c r="Q8178">
        <v>1</v>
      </c>
      <c r="R8178" t="s">
        <v>37</v>
      </c>
      <c r="S8178">
        <v>318</v>
      </c>
      <c r="T8178" t="s">
        <v>33</v>
      </c>
      <c r="U8178" t="s">
        <v>27</v>
      </c>
      <c r="V8178" t="s">
        <v>46</v>
      </c>
      <c r="W8178" t="s">
        <v>29</v>
      </c>
      <c r="X8178" t="s">
        <v>30</v>
      </c>
    </row>
    <row r="8179" spans="1:24" x14ac:dyDescent="0.3">
      <c r="A8179">
        <v>15706005</v>
      </c>
      <c r="B8179" t="s">
        <v>1049</v>
      </c>
      <c r="C8179">
        <v>674</v>
      </c>
      <c r="D8179" t="s">
        <v>42</v>
      </c>
      <c r="E8179" t="s">
        <v>24</v>
      </c>
      <c r="F8179">
        <v>46</v>
      </c>
      <c r="G8179">
        <v>2</v>
      </c>
      <c r="H8179">
        <v>174701</v>
      </c>
      <c r="I8179">
        <v>1</v>
      </c>
      <c r="J8179">
        <v>1</v>
      </c>
      <c r="K8179">
        <v>0</v>
      </c>
      <c r="L8179">
        <v>90190</v>
      </c>
      <c r="M8179">
        <v>1</v>
      </c>
      <c r="N8179" t="str">
        <f>IF(BANK[[#This Row],[EXITED]]=0,"No","Yes")</f>
        <v>Yes</v>
      </c>
      <c r="O8179">
        <v>1</v>
      </c>
      <c r="P8179" t="str">
        <f>IF(BANK[[#This Row],[COMPLAIN]]=0,"No","Yes")</f>
        <v>Yes</v>
      </c>
      <c r="Q8179">
        <v>4</v>
      </c>
      <c r="R8179" t="s">
        <v>32</v>
      </c>
      <c r="S8179">
        <v>410</v>
      </c>
      <c r="T8179" t="s">
        <v>33</v>
      </c>
      <c r="U8179" t="s">
        <v>27</v>
      </c>
      <c r="V8179" t="s">
        <v>52</v>
      </c>
      <c r="W8179" t="s">
        <v>40</v>
      </c>
      <c r="X8179" t="s">
        <v>30</v>
      </c>
    </row>
    <row r="8180" spans="1:24" x14ac:dyDescent="0.3">
      <c r="A8180">
        <v>15671137</v>
      </c>
      <c r="B8180" t="s">
        <v>626</v>
      </c>
      <c r="C8180">
        <v>549</v>
      </c>
      <c r="D8180" t="s">
        <v>42</v>
      </c>
      <c r="E8180" t="s">
        <v>45</v>
      </c>
      <c r="F8180">
        <v>52</v>
      </c>
      <c r="G8180">
        <v>1</v>
      </c>
      <c r="H8180">
        <v>0</v>
      </c>
      <c r="I8180">
        <v>1</v>
      </c>
      <c r="J8180">
        <v>0</v>
      </c>
      <c r="K8180">
        <v>1</v>
      </c>
      <c r="L8180">
        <v>8636</v>
      </c>
      <c r="M8180">
        <v>1</v>
      </c>
      <c r="N8180" t="str">
        <f>IF(BANK[[#This Row],[EXITED]]=0,"No","Yes")</f>
        <v>Yes</v>
      </c>
      <c r="O8180">
        <v>1</v>
      </c>
      <c r="P8180" t="str">
        <f>IF(BANK[[#This Row],[COMPLAIN]]=0,"No","Yes")</f>
        <v>Yes</v>
      </c>
      <c r="Q8180">
        <v>4</v>
      </c>
      <c r="R8180" t="s">
        <v>32</v>
      </c>
      <c r="S8180">
        <v>485</v>
      </c>
      <c r="T8180" t="s">
        <v>51</v>
      </c>
      <c r="U8180" t="s">
        <v>39</v>
      </c>
      <c r="V8180" t="s">
        <v>52</v>
      </c>
      <c r="W8180" t="s">
        <v>40</v>
      </c>
      <c r="X8180" t="s">
        <v>30</v>
      </c>
    </row>
    <row r="8181" spans="1:24" x14ac:dyDescent="0.3">
      <c r="A8181">
        <v>15588537</v>
      </c>
      <c r="B8181" t="s">
        <v>236</v>
      </c>
      <c r="C8181">
        <v>615</v>
      </c>
      <c r="D8181" t="s">
        <v>23</v>
      </c>
      <c r="E8181" t="s">
        <v>45</v>
      </c>
      <c r="F8181">
        <v>41</v>
      </c>
      <c r="G8181">
        <v>9</v>
      </c>
      <c r="H8181">
        <v>109013</v>
      </c>
      <c r="I8181">
        <v>1</v>
      </c>
      <c r="J8181">
        <v>1</v>
      </c>
      <c r="K8181">
        <v>0</v>
      </c>
      <c r="L8181">
        <v>196500</v>
      </c>
      <c r="M8181">
        <v>0</v>
      </c>
      <c r="N8181" t="str">
        <f>IF(BANK[[#This Row],[EXITED]]=0,"No","Yes")</f>
        <v>No</v>
      </c>
      <c r="O8181">
        <v>0</v>
      </c>
      <c r="P8181" t="str">
        <f>IF(BANK[[#This Row],[COMPLAIN]]=0,"No","Yes")</f>
        <v>No</v>
      </c>
      <c r="Q8181">
        <v>1</v>
      </c>
      <c r="R8181" t="s">
        <v>43</v>
      </c>
      <c r="S8181">
        <v>561</v>
      </c>
      <c r="T8181" t="s">
        <v>33</v>
      </c>
      <c r="U8181" t="s">
        <v>34</v>
      </c>
      <c r="V8181" t="s">
        <v>28</v>
      </c>
      <c r="W8181" t="s">
        <v>29</v>
      </c>
      <c r="X8181" t="s">
        <v>30</v>
      </c>
    </row>
    <row r="8182" spans="1:24" x14ac:dyDescent="0.3">
      <c r="A8182">
        <v>15726676</v>
      </c>
      <c r="B8182" t="s">
        <v>611</v>
      </c>
      <c r="C8182">
        <v>616</v>
      </c>
      <c r="D8182" t="s">
        <v>23</v>
      </c>
      <c r="E8182" t="s">
        <v>24</v>
      </c>
      <c r="F8182">
        <v>30</v>
      </c>
      <c r="G8182">
        <v>5</v>
      </c>
      <c r="H8182">
        <v>0</v>
      </c>
      <c r="I8182">
        <v>2</v>
      </c>
      <c r="J8182">
        <v>0</v>
      </c>
      <c r="K8182">
        <v>1</v>
      </c>
      <c r="L8182">
        <v>196109</v>
      </c>
      <c r="M8182">
        <v>0</v>
      </c>
      <c r="N8182" t="str">
        <f>IF(BANK[[#This Row],[EXITED]]=0,"No","Yes")</f>
        <v>No</v>
      </c>
      <c r="O8182">
        <v>0</v>
      </c>
      <c r="P8182" t="str">
        <f>IF(BANK[[#This Row],[COMPLAIN]]=0,"No","Yes")</f>
        <v>No</v>
      </c>
      <c r="Q8182">
        <v>4</v>
      </c>
      <c r="R8182" t="s">
        <v>43</v>
      </c>
      <c r="S8182">
        <v>701</v>
      </c>
      <c r="T8182" t="s">
        <v>26</v>
      </c>
      <c r="U8182" t="s">
        <v>39</v>
      </c>
      <c r="V8182" t="s">
        <v>46</v>
      </c>
      <c r="W8182" t="s">
        <v>40</v>
      </c>
      <c r="X8182" t="s">
        <v>30</v>
      </c>
    </row>
    <row r="8183" spans="1:24" x14ac:dyDescent="0.3">
      <c r="A8183">
        <v>15774393</v>
      </c>
      <c r="B8183" t="s">
        <v>930</v>
      </c>
      <c r="C8183">
        <v>694</v>
      </c>
      <c r="D8183" t="s">
        <v>42</v>
      </c>
      <c r="E8183" t="s">
        <v>45</v>
      </c>
      <c r="F8183">
        <v>30</v>
      </c>
      <c r="G8183">
        <v>9</v>
      </c>
      <c r="H8183">
        <v>0</v>
      </c>
      <c r="I8183">
        <v>2</v>
      </c>
      <c r="J8183">
        <v>1</v>
      </c>
      <c r="K8183">
        <v>1</v>
      </c>
      <c r="L8183">
        <v>26960</v>
      </c>
      <c r="M8183">
        <v>0</v>
      </c>
      <c r="N8183" t="str">
        <f>IF(BANK[[#This Row],[EXITED]]=0,"No","Yes")</f>
        <v>No</v>
      </c>
      <c r="O8183">
        <v>0</v>
      </c>
      <c r="P8183" t="str">
        <f>IF(BANK[[#This Row],[COMPLAIN]]=0,"No","Yes")</f>
        <v>No</v>
      </c>
      <c r="Q8183">
        <v>5</v>
      </c>
      <c r="R8183" t="s">
        <v>32</v>
      </c>
      <c r="S8183">
        <v>829</v>
      </c>
      <c r="T8183" t="s">
        <v>26</v>
      </c>
      <c r="U8183" t="s">
        <v>39</v>
      </c>
      <c r="V8183" t="s">
        <v>28</v>
      </c>
      <c r="W8183" t="s">
        <v>35</v>
      </c>
      <c r="X8183" t="s">
        <v>30</v>
      </c>
    </row>
    <row r="8184" spans="1:24" x14ac:dyDescent="0.3">
      <c r="A8184">
        <v>15796505</v>
      </c>
      <c r="B8184" t="s">
        <v>282</v>
      </c>
      <c r="C8184">
        <v>811</v>
      </c>
      <c r="D8184" t="s">
        <v>56</v>
      </c>
      <c r="E8184" t="s">
        <v>45</v>
      </c>
      <c r="F8184">
        <v>34</v>
      </c>
      <c r="G8184">
        <v>1</v>
      </c>
      <c r="H8184">
        <v>149297</v>
      </c>
      <c r="I8184">
        <v>2</v>
      </c>
      <c r="J8184">
        <v>1</v>
      </c>
      <c r="K8184">
        <v>1</v>
      </c>
      <c r="L8184">
        <v>186340</v>
      </c>
      <c r="M8184">
        <v>0</v>
      </c>
      <c r="N8184" t="str">
        <f>IF(BANK[[#This Row],[EXITED]]=0,"No","Yes")</f>
        <v>No</v>
      </c>
      <c r="O8184">
        <v>0</v>
      </c>
      <c r="P8184" t="str">
        <f>IF(BANK[[#This Row],[COMPLAIN]]=0,"No","Yes")</f>
        <v>No</v>
      </c>
      <c r="Q8184">
        <v>2</v>
      </c>
      <c r="R8184" t="s">
        <v>25</v>
      </c>
      <c r="S8184">
        <v>946</v>
      </c>
      <c r="T8184" t="s">
        <v>26</v>
      </c>
      <c r="U8184" t="s">
        <v>27</v>
      </c>
      <c r="V8184" t="s">
        <v>52</v>
      </c>
      <c r="W8184" t="s">
        <v>47</v>
      </c>
      <c r="X8184" t="s">
        <v>30</v>
      </c>
    </row>
    <row r="8185" spans="1:24" x14ac:dyDescent="0.3">
      <c r="A8185">
        <v>15652266</v>
      </c>
      <c r="B8185" t="s">
        <v>547</v>
      </c>
      <c r="C8185">
        <v>703</v>
      </c>
      <c r="D8185" t="s">
        <v>56</v>
      </c>
      <c r="E8185" t="s">
        <v>24</v>
      </c>
      <c r="F8185">
        <v>42</v>
      </c>
      <c r="G8185">
        <v>9</v>
      </c>
      <c r="H8185">
        <v>63227</v>
      </c>
      <c r="I8185">
        <v>1</v>
      </c>
      <c r="J8185">
        <v>0</v>
      </c>
      <c r="K8185">
        <v>1</v>
      </c>
      <c r="L8185">
        <v>137316</v>
      </c>
      <c r="M8185">
        <v>0</v>
      </c>
      <c r="N8185" t="str">
        <f>IF(BANK[[#This Row],[EXITED]]=0,"No","Yes")</f>
        <v>No</v>
      </c>
      <c r="O8185">
        <v>0</v>
      </c>
      <c r="P8185" t="str">
        <f>IF(BANK[[#This Row],[COMPLAIN]]=0,"No","Yes")</f>
        <v>No</v>
      </c>
      <c r="Q8185">
        <v>3</v>
      </c>
      <c r="R8185" t="s">
        <v>37</v>
      </c>
      <c r="S8185">
        <v>301</v>
      </c>
      <c r="T8185" t="s">
        <v>33</v>
      </c>
      <c r="U8185" t="s">
        <v>34</v>
      </c>
      <c r="V8185" t="s">
        <v>28</v>
      </c>
      <c r="W8185" t="s">
        <v>54</v>
      </c>
      <c r="X8185" t="s">
        <v>30</v>
      </c>
    </row>
    <row r="8186" spans="1:24" x14ac:dyDescent="0.3">
      <c r="A8186">
        <v>15728669</v>
      </c>
      <c r="B8186" t="s">
        <v>1424</v>
      </c>
      <c r="C8186">
        <v>584</v>
      </c>
      <c r="D8186" t="s">
        <v>56</v>
      </c>
      <c r="E8186" t="s">
        <v>45</v>
      </c>
      <c r="F8186">
        <v>30</v>
      </c>
      <c r="G8186">
        <v>8</v>
      </c>
      <c r="H8186">
        <v>112014</v>
      </c>
      <c r="I8186">
        <v>1</v>
      </c>
      <c r="J8186">
        <v>1</v>
      </c>
      <c r="K8186">
        <v>0</v>
      </c>
      <c r="L8186">
        <v>177772</v>
      </c>
      <c r="M8186">
        <v>1</v>
      </c>
      <c r="N8186" t="str">
        <f>IF(BANK[[#This Row],[EXITED]]=0,"No","Yes")</f>
        <v>Yes</v>
      </c>
      <c r="O8186">
        <v>1</v>
      </c>
      <c r="P8186" t="str">
        <f>IF(BANK[[#This Row],[COMPLAIN]]=0,"No","Yes")</f>
        <v>Yes</v>
      </c>
      <c r="Q8186">
        <v>4</v>
      </c>
      <c r="R8186" t="s">
        <v>43</v>
      </c>
      <c r="S8186">
        <v>641</v>
      </c>
      <c r="T8186" t="s">
        <v>26</v>
      </c>
      <c r="U8186" t="s">
        <v>34</v>
      </c>
      <c r="V8186" t="s">
        <v>28</v>
      </c>
      <c r="W8186" t="s">
        <v>40</v>
      </c>
      <c r="X8186" t="s">
        <v>30</v>
      </c>
    </row>
    <row r="8187" spans="1:24" x14ac:dyDescent="0.3">
      <c r="A8187">
        <v>15646372</v>
      </c>
      <c r="B8187" t="s">
        <v>2686</v>
      </c>
      <c r="C8187">
        <v>616</v>
      </c>
      <c r="D8187" t="s">
        <v>42</v>
      </c>
      <c r="E8187" t="s">
        <v>45</v>
      </c>
      <c r="F8187">
        <v>66</v>
      </c>
      <c r="G8187">
        <v>1</v>
      </c>
      <c r="H8187">
        <v>135842</v>
      </c>
      <c r="I8187">
        <v>1</v>
      </c>
      <c r="J8187">
        <v>1</v>
      </c>
      <c r="K8187">
        <v>0</v>
      </c>
      <c r="L8187">
        <v>183841</v>
      </c>
      <c r="M8187">
        <v>1</v>
      </c>
      <c r="N8187" t="str">
        <f>IF(BANK[[#This Row],[EXITED]]=0,"No","Yes")</f>
        <v>Yes</v>
      </c>
      <c r="O8187">
        <v>1</v>
      </c>
      <c r="P8187" t="str">
        <f>IF(BANK[[#This Row],[COMPLAIN]]=0,"No","Yes")</f>
        <v>Yes</v>
      </c>
      <c r="Q8187">
        <v>2</v>
      </c>
      <c r="R8187" t="s">
        <v>32</v>
      </c>
      <c r="S8187">
        <v>302</v>
      </c>
      <c r="T8187" t="s">
        <v>51</v>
      </c>
      <c r="U8187" t="s">
        <v>27</v>
      </c>
      <c r="V8187" t="s">
        <v>52</v>
      </c>
      <c r="W8187" t="s">
        <v>47</v>
      </c>
      <c r="X8187" t="s">
        <v>30</v>
      </c>
    </row>
    <row r="8188" spans="1:24" x14ac:dyDescent="0.3">
      <c r="A8188">
        <v>15732628</v>
      </c>
      <c r="B8188" t="s">
        <v>1840</v>
      </c>
      <c r="C8188">
        <v>745</v>
      </c>
      <c r="D8188" t="s">
        <v>42</v>
      </c>
      <c r="E8188" t="s">
        <v>24</v>
      </c>
      <c r="F8188">
        <v>46</v>
      </c>
      <c r="G8188">
        <v>2</v>
      </c>
      <c r="H8188">
        <v>122220</v>
      </c>
      <c r="I8188">
        <v>1</v>
      </c>
      <c r="J8188">
        <v>1</v>
      </c>
      <c r="K8188">
        <v>1</v>
      </c>
      <c r="L8188">
        <v>118024</v>
      </c>
      <c r="M8188">
        <v>0</v>
      </c>
      <c r="N8188" t="str">
        <f>IF(BANK[[#This Row],[EXITED]]=0,"No","Yes")</f>
        <v>No</v>
      </c>
      <c r="O8188">
        <v>0</v>
      </c>
      <c r="P8188" t="str">
        <f>IF(BANK[[#This Row],[COMPLAIN]]=0,"No","Yes")</f>
        <v>No</v>
      </c>
      <c r="Q8188">
        <v>3</v>
      </c>
      <c r="R8188" t="s">
        <v>32</v>
      </c>
      <c r="S8188">
        <v>781</v>
      </c>
      <c r="T8188" t="s">
        <v>33</v>
      </c>
      <c r="U8188" t="s">
        <v>27</v>
      </c>
      <c r="V8188" t="s">
        <v>52</v>
      </c>
      <c r="W8188" t="s">
        <v>54</v>
      </c>
      <c r="X8188" t="s">
        <v>30</v>
      </c>
    </row>
    <row r="8189" spans="1:24" x14ac:dyDescent="0.3">
      <c r="A8189">
        <v>15632264</v>
      </c>
      <c r="B8189" t="s">
        <v>1148</v>
      </c>
      <c r="C8189">
        <v>476</v>
      </c>
      <c r="D8189" t="s">
        <v>42</v>
      </c>
      <c r="E8189" t="s">
        <v>45</v>
      </c>
      <c r="F8189">
        <v>34</v>
      </c>
      <c r="G8189">
        <v>10</v>
      </c>
      <c r="H8189">
        <v>0</v>
      </c>
      <c r="I8189">
        <v>2</v>
      </c>
      <c r="J8189">
        <v>1</v>
      </c>
      <c r="K8189">
        <v>0</v>
      </c>
      <c r="L8189">
        <v>26261</v>
      </c>
      <c r="M8189">
        <v>0</v>
      </c>
      <c r="N8189" t="str">
        <f>IF(BANK[[#This Row],[EXITED]]=0,"No","Yes")</f>
        <v>No</v>
      </c>
      <c r="O8189">
        <v>0</v>
      </c>
      <c r="P8189" t="str">
        <f>IF(BANK[[#This Row],[COMPLAIN]]=0,"No","Yes")</f>
        <v>No</v>
      </c>
      <c r="Q8189">
        <v>3</v>
      </c>
      <c r="R8189" t="s">
        <v>37</v>
      </c>
      <c r="S8189">
        <v>119</v>
      </c>
      <c r="T8189" t="s">
        <v>26</v>
      </c>
      <c r="U8189" t="s">
        <v>39</v>
      </c>
      <c r="V8189" t="s">
        <v>28</v>
      </c>
      <c r="W8189" t="s">
        <v>54</v>
      </c>
      <c r="X8189" t="s">
        <v>30</v>
      </c>
    </row>
    <row r="8190" spans="1:24" x14ac:dyDescent="0.3">
      <c r="A8190">
        <v>15683553</v>
      </c>
      <c r="B8190" t="s">
        <v>888</v>
      </c>
      <c r="C8190">
        <v>788</v>
      </c>
      <c r="D8190" t="s">
        <v>42</v>
      </c>
      <c r="E8190" t="s">
        <v>45</v>
      </c>
      <c r="F8190">
        <v>33</v>
      </c>
      <c r="G8190">
        <v>5</v>
      </c>
      <c r="H8190">
        <v>0</v>
      </c>
      <c r="I8190">
        <v>2</v>
      </c>
      <c r="J8190">
        <v>0</v>
      </c>
      <c r="K8190">
        <v>0</v>
      </c>
      <c r="L8190">
        <v>116978</v>
      </c>
      <c r="M8190">
        <v>0</v>
      </c>
      <c r="N8190" t="str">
        <f>IF(BANK[[#This Row],[EXITED]]=0,"No","Yes")</f>
        <v>No</v>
      </c>
      <c r="O8190">
        <v>0</v>
      </c>
      <c r="P8190" t="str">
        <f>IF(BANK[[#This Row],[COMPLAIN]]=0,"No","Yes")</f>
        <v>No</v>
      </c>
      <c r="Q8190">
        <v>3</v>
      </c>
      <c r="R8190" t="s">
        <v>25</v>
      </c>
      <c r="S8190">
        <v>982</v>
      </c>
      <c r="T8190" t="s">
        <v>26</v>
      </c>
      <c r="U8190" t="s">
        <v>39</v>
      </c>
      <c r="V8190" t="s">
        <v>46</v>
      </c>
      <c r="W8190" t="s">
        <v>54</v>
      </c>
      <c r="X8190" t="s">
        <v>30</v>
      </c>
    </row>
    <row r="8191" spans="1:24" x14ac:dyDescent="0.3">
      <c r="A8191">
        <v>15809248</v>
      </c>
      <c r="B8191" t="s">
        <v>242</v>
      </c>
      <c r="C8191">
        <v>524</v>
      </c>
      <c r="D8191" t="s">
        <v>42</v>
      </c>
      <c r="E8191" t="s">
        <v>45</v>
      </c>
      <c r="F8191">
        <v>36</v>
      </c>
      <c r="G8191">
        <v>10</v>
      </c>
      <c r="H8191">
        <v>0</v>
      </c>
      <c r="I8191">
        <v>2</v>
      </c>
      <c r="J8191">
        <v>1</v>
      </c>
      <c r="K8191">
        <v>0</v>
      </c>
      <c r="L8191">
        <v>109615</v>
      </c>
      <c r="M8191">
        <v>0</v>
      </c>
      <c r="N8191" t="str">
        <f>IF(BANK[[#This Row],[EXITED]]=0,"No","Yes")</f>
        <v>No</v>
      </c>
      <c r="O8191">
        <v>0</v>
      </c>
      <c r="P8191" t="str">
        <f>IF(BANK[[#This Row],[COMPLAIN]]=0,"No","Yes")</f>
        <v>No</v>
      </c>
      <c r="Q8191">
        <v>2</v>
      </c>
      <c r="R8191" t="s">
        <v>25</v>
      </c>
      <c r="S8191">
        <v>375</v>
      </c>
      <c r="T8191" t="s">
        <v>33</v>
      </c>
      <c r="U8191" t="s">
        <v>39</v>
      </c>
      <c r="V8191" t="s">
        <v>28</v>
      </c>
      <c r="W8191" t="s">
        <v>47</v>
      </c>
      <c r="X8191" t="s">
        <v>30</v>
      </c>
    </row>
    <row r="8192" spans="1:24" x14ac:dyDescent="0.3">
      <c r="A8192">
        <v>15730076</v>
      </c>
      <c r="B8192" t="s">
        <v>335</v>
      </c>
      <c r="C8192">
        <v>651</v>
      </c>
      <c r="D8192" t="s">
        <v>42</v>
      </c>
      <c r="E8192" t="s">
        <v>24</v>
      </c>
      <c r="F8192">
        <v>45</v>
      </c>
      <c r="G8192">
        <v>1</v>
      </c>
      <c r="H8192">
        <v>0</v>
      </c>
      <c r="I8192">
        <v>1</v>
      </c>
      <c r="J8192">
        <v>1</v>
      </c>
      <c r="K8192">
        <v>0</v>
      </c>
      <c r="L8192">
        <v>67740</v>
      </c>
      <c r="M8192">
        <v>1</v>
      </c>
      <c r="N8192" t="str">
        <f>IF(BANK[[#This Row],[EXITED]]=0,"No","Yes")</f>
        <v>Yes</v>
      </c>
      <c r="O8192">
        <v>1</v>
      </c>
      <c r="P8192" t="str">
        <f>IF(BANK[[#This Row],[COMPLAIN]]=0,"No","Yes")</f>
        <v>Yes</v>
      </c>
      <c r="Q8192">
        <v>3</v>
      </c>
      <c r="R8192" t="s">
        <v>37</v>
      </c>
      <c r="S8192">
        <v>629</v>
      </c>
      <c r="T8192" t="s">
        <v>33</v>
      </c>
      <c r="U8192" t="s">
        <v>39</v>
      </c>
      <c r="V8192" t="s">
        <v>52</v>
      </c>
      <c r="W8192" t="s">
        <v>54</v>
      </c>
      <c r="X8192" t="s">
        <v>30</v>
      </c>
    </row>
    <row r="8193" spans="1:24" x14ac:dyDescent="0.3">
      <c r="A8193">
        <v>15603203</v>
      </c>
      <c r="B8193" t="s">
        <v>2472</v>
      </c>
      <c r="C8193">
        <v>650</v>
      </c>
      <c r="D8193" t="s">
        <v>42</v>
      </c>
      <c r="E8193" t="s">
        <v>45</v>
      </c>
      <c r="F8193">
        <v>27</v>
      </c>
      <c r="G8193">
        <v>6</v>
      </c>
      <c r="H8193">
        <v>0</v>
      </c>
      <c r="I8193">
        <v>2</v>
      </c>
      <c r="J8193">
        <v>1</v>
      </c>
      <c r="K8193">
        <v>0</v>
      </c>
      <c r="L8193">
        <v>1002</v>
      </c>
      <c r="M8193">
        <v>0</v>
      </c>
      <c r="N8193" t="str">
        <f>IF(BANK[[#This Row],[EXITED]]=0,"No","Yes")</f>
        <v>No</v>
      </c>
      <c r="O8193">
        <v>0</v>
      </c>
      <c r="P8193" t="str">
        <f>IF(BANK[[#This Row],[COMPLAIN]]=0,"No","Yes")</f>
        <v>No</v>
      </c>
      <c r="Q8193">
        <v>1</v>
      </c>
      <c r="R8193" t="s">
        <v>43</v>
      </c>
      <c r="S8193">
        <v>789</v>
      </c>
      <c r="T8193" t="s">
        <v>26</v>
      </c>
      <c r="U8193" t="s">
        <v>39</v>
      </c>
      <c r="V8193" t="s">
        <v>46</v>
      </c>
      <c r="W8193" t="s">
        <v>29</v>
      </c>
      <c r="X8193" t="s">
        <v>30</v>
      </c>
    </row>
    <row r="8194" spans="1:24" x14ac:dyDescent="0.3">
      <c r="A8194">
        <v>15725511</v>
      </c>
      <c r="B8194" t="s">
        <v>354</v>
      </c>
      <c r="C8194">
        <v>559</v>
      </c>
      <c r="D8194" t="s">
        <v>42</v>
      </c>
      <c r="E8194" t="s">
        <v>45</v>
      </c>
      <c r="F8194">
        <v>31</v>
      </c>
      <c r="G8194">
        <v>3</v>
      </c>
      <c r="H8194">
        <v>127071</v>
      </c>
      <c r="I8194">
        <v>1</v>
      </c>
      <c r="J8194">
        <v>0</v>
      </c>
      <c r="K8194">
        <v>1</v>
      </c>
      <c r="L8194">
        <v>160942</v>
      </c>
      <c r="M8194">
        <v>0</v>
      </c>
      <c r="N8194" t="str">
        <f>IF(BANK[[#This Row],[EXITED]]=0,"No","Yes")</f>
        <v>No</v>
      </c>
      <c r="O8194">
        <v>0</v>
      </c>
      <c r="P8194" t="str">
        <f>IF(BANK[[#This Row],[COMPLAIN]]=0,"No","Yes")</f>
        <v>No</v>
      </c>
      <c r="Q8194">
        <v>2</v>
      </c>
      <c r="R8194" t="s">
        <v>43</v>
      </c>
      <c r="S8194">
        <v>665</v>
      </c>
      <c r="T8194" t="s">
        <v>26</v>
      </c>
      <c r="U8194" t="s">
        <v>27</v>
      </c>
      <c r="V8194" t="s">
        <v>46</v>
      </c>
      <c r="W8194" t="s">
        <v>47</v>
      </c>
      <c r="X8194" t="s">
        <v>30</v>
      </c>
    </row>
    <row r="8195" spans="1:24" x14ac:dyDescent="0.3">
      <c r="A8195">
        <v>15650288</v>
      </c>
      <c r="B8195" t="s">
        <v>504</v>
      </c>
      <c r="C8195">
        <v>634</v>
      </c>
      <c r="D8195" t="s">
        <v>56</v>
      </c>
      <c r="E8195" t="s">
        <v>24</v>
      </c>
      <c r="F8195">
        <v>35</v>
      </c>
      <c r="G8195">
        <v>6</v>
      </c>
      <c r="H8195">
        <v>116269</v>
      </c>
      <c r="I8195">
        <v>1</v>
      </c>
      <c r="J8195">
        <v>1</v>
      </c>
      <c r="K8195">
        <v>0</v>
      </c>
      <c r="L8195">
        <v>129965</v>
      </c>
      <c r="M8195">
        <v>0</v>
      </c>
      <c r="N8195" t="str">
        <f>IF(BANK[[#This Row],[EXITED]]=0,"No","Yes")</f>
        <v>No</v>
      </c>
      <c r="O8195">
        <v>0</v>
      </c>
      <c r="P8195" t="str">
        <f>IF(BANK[[#This Row],[COMPLAIN]]=0,"No","Yes")</f>
        <v>No</v>
      </c>
      <c r="Q8195">
        <v>1</v>
      </c>
      <c r="R8195" t="s">
        <v>37</v>
      </c>
      <c r="S8195">
        <v>989</v>
      </c>
      <c r="T8195" t="s">
        <v>26</v>
      </c>
      <c r="U8195" t="s">
        <v>34</v>
      </c>
      <c r="V8195" t="s">
        <v>46</v>
      </c>
      <c r="W8195" t="s">
        <v>29</v>
      </c>
      <c r="X8195" t="s">
        <v>30</v>
      </c>
    </row>
    <row r="8196" spans="1:24" x14ac:dyDescent="0.3">
      <c r="A8196">
        <v>15660155</v>
      </c>
      <c r="B8196" t="s">
        <v>569</v>
      </c>
      <c r="C8196">
        <v>792</v>
      </c>
      <c r="D8196" t="s">
        <v>23</v>
      </c>
      <c r="E8196" t="s">
        <v>24</v>
      </c>
      <c r="F8196">
        <v>36</v>
      </c>
      <c r="G8196">
        <v>5</v>
      </c>
      <c r="H8196">
        <v>92140</v>
      </c>
      <c r="I8196">
        <v>1</v>
      </c>
      <c r="J8196">
        <v>0</v>
      </c>
      <c r="K8196">
        <v>1</v>
      </c>
      <c r="L8196">
        <v>67469</v>
      </c>
      <c r="M8196">
        <v>0</v>
      </c>
      <c r="N8196" t="str">
        <f>IF(BANK[[#This Row],[EXITED]]=0,"No","Yes")</f>
        <v>No</v>
      </c>
      <c r="O8196">
        <v>0</v>
      </c>
      <c r="P8196" t="str">
        <f>IF(BANK[[#This Row],[COMPLAIN]]=0,"No","Yes")</f>
        <v>No</v>
      </c>
      <c r="Q8196">
        <v>3</v>
      </c>
      <c r="R8196" t="s">
        <v>37</v>
      </c>
      <c r="S8196">
        <v>328</v>
      </c>
      <c r="T8196" t="s">
        <v>33</v>
      </c>
      <c r="U8196" t="s">
        <v>34</v>
      </c>
      <c r="V8196" t="s">
        <v>46</v>
      </c>
      <c r="W8196" t="s">
        <v>54</v>
      </c>
      <c r="X8196" t="s">
        <v>30</v>
      </c>
    </row>
    <row r="8197" spans="1:24" x14ac:dyDescent="0.3">
      <c r="A8197">
        <v>15660535</v>
      </c>
      <c r="B8197" t="s">
        <v>2687</v>
      </c>
      <c r="C8197">
        <v>680</v>
      </c>
      <c r="D8197" t="s">
        <v>42</v>
      </c>
      <c r="E8197" t="s">
        <v>45</v>
      </c>
      <c r="F8197">
        <v>47</v>
      </c>
      <c r="G8197">
        <v>5</v>
      </c>
      <c r="H8197">
        <v>0</v>
      </c>
      <c r="I8197">
        <v>2</v>
      </c>
      <c r="J8197">
        <v>1</v>
      </c>
      <c r="K8197">
        <v>1</v>
      </c>
      <c r="L8197">
        <v>179843</v>
      </c>
      <c r="M8197">
        <v>0</v>
      </c>
      <c r="N8197" t="str">
        <f>IF(BANK[[#This Row],[EXITED]]=0,"No","Yes")</f>
        <v>No</v>
      </c>
      <c r="O8197">
        <v>0</v>
      </c>
      <c r="P8197" t="str">
        <f>IF(BANK[[#This Row],[COMPLAIN]]=0,"No","Yes")</f>
        <v>No</v>
      </c>
      <c r="Q8197">
        <v>1</v>
      </c>
      <c r="R8197" t="s">
        <v>32</v>
      </c>
      <c r="S8197">
        <v>735</v>
      </c>
      <c r="T8197" t="s">
        <v>33</v>
      </c>
      <c r="U8197" t="s">
        <v>39</v>
      </c>
      <c r="V8197" t="s">
        <v>46</v>
      </c>
      <c r="W8197" t="s">
        <v>29</v>
      </c>
      <c r="X8197" t="s">
        <v>30</v>
      </c>
    </row>
    <row r="8198" spans="1:24" x14ac:dyDescent="0.3">
      <c r="A8198">
        <v>15799422</v>
      </c>
      <c r="B8198" t="s">
        <v>366</v>
      </c>
      <c r="C8198">
        <v>535</v>
      </c>
      <c r="D8198" t="s">
        <v>42</v>
      </c>
      <c r="E8198" t="s">
        <v>45</v>
      </c>
      <c r="F8198">
        <v>40</v>
      </c>
      <c r="G8198">
        <v>8</v>
      </c>
      <c r="H8198">
        <v>0</v>
      </c>
      <c r="I8198">
        <v>1</v>
      </c>
      <c r="J8198">
        <v>1</v>
      </c>
      <c r="K8198">
        <v>1</v>
      </c>
      <c r="L8198">
        <v>27690</v>
      </c>
      <c r="M8198">
        <v>0</v>
      </c>
      <c r="N8198" t="str">
        <f>IF(BANK[[#This Row],[EXITED]]=0,"No","Yes")</f>
        <v>No</v>
      </c>
      <c r="O8198">
        <v>0</v>
      </c>
      <c r="P8198" t="str">
        <f>IF(BANK[[#This Row],[COMPLAIN]]=0,"No","Yes")</f>
        <v>No</v>
      </c>
      <c r="Q8198">
        <v>1</v>
      </c>
      <c r="R8198" t="s">
        <v>32</v>
      </c>
      <c r="S8198">
        <v>514</v>
      </c>
      <c r="T8198" t="s">
        <v>33</v>
      </c>
      <c r="U8198" t="s">
        <v>39</v>
      </c>
      <c r="V8198" t="s">
        <v>28</v>
      </c>
      <c r="W8198" t="s">
        <v>29</v>
      </c>
      <c r="X8198" t="s">
        <v>30</v>
      </c>
    </row>
    <row r="8199" spans="1:24" x14ac:dyDescent="0.3">
      <c r="A8199">
        <v>15792328</v>
      </c>
      <c r="B8199" t="s">
        <v>1920</v>
      </c>
      <c r="C8199">
        <v>475</v>
      </c>
      <c r="D8199" t="s">
        <v>42</v>
      </c>
      <c r="E8199" t="s">
        <v>24</v>
      </c>
      <c r="F8199">
        <v>39</v>
      </c>
      <c r="G8199">
        <v>6</v>
      </c>
      <c r="H8199">
        <v>0</v>
      </c>
      <c r="I8199">
        <v>1</v>
      </c>
      <c r="J8199">
        <v>1</v>
      </c>
      <c r="K8199">
        <v>1</v>
      </c>
      <c r="L8199">
        <v>57000</v>
      </c>
      <c r="M8199">
        <v>1</v>
      </c>
      <c r="N8199" t="str">
        <f>IF(BANK[[#This Row],[EXITED]]=0,"No","Yes")</f>
        <v>Yes</v>
      </c>
      <c r="O8199">
        <v>1</v>
      </c>
      <c r="P8199" t="str">
        <f>IF(BANK[[#This Row],[COMPLAIN]]=0,"No","Yes")</f>
        <v>Yes</v>
      </c>
      <c r="Q8199">
        <v>1</v>
      </c>
      <c r="R8199" t="s">
        <v>25</v>
      </c>
      <c r="S8199">
        <v>388</v>
      </c>
      <c r="T8199" t="s">
        <v>33</v>
      </c>
      <c r="U8199" t="s">
        <v>39</v>
      </c>
      <c r="V8199" t="s">
        <v>46</v>
      </c>
      <c r="W8199" t="s">
        <v>29</v>
      </c>
      <c r="X8199" t="s">
        <v>30</v>
      </c>
    </row>
    <row r="8200" spans="1:24" x14ac:dyDescent="0.3">
      <c r="A8200">
        <v>15753831</v>
      </c>
      <c r="B8200" t="s">
        <v>513</v>
      </c>
      <c r="C8200">
        <v>642</v>
      </c>
      <c r="D8200" t="s">
        <v>23</v>
      </c>
      <c r="E8200" t="s">
        <v>24</v>
      </c>
      <c r="F8200">
        <v>32</v>
      </c>
      <c r="G8200">
        <v>7</v>
      </c>
      <c r="H8200">
        <v>100434</v>
      </c>
      <c r="I8200">
        <v>1</v>
      </c>
      <c r="J8200">
        <v>1</v>
      </c>
      <c r="K8200">
        <v>1</v>
      </c>
      <c r="L8200">
        <v>39769</v>
      </c>
      <c r="M8200">
        <v>0</v>
      </c>
      <c r="N8200" t="str">
        <f>IF(BANK[[#This Row],[EXITED]]=0,"No","Yes")</f>
        <v>No</v>
      </c>
      <c r="O8200">
        <v>0</v>
      </c>
      <c r="P8200" t="str">
        <f>IF(BANK[[#This Row],[COMPLAIN]]=0,"No","Yes")</f>
        <v>No</v>
      </c>
      <c r="Q8200">
        <v>2</v>
      </c>
      <c r="R8200" t="s">
        <v>43</v>
      </c>
      <c r="S8200">
        <v>479</v>
      </c>
      <c r="T8200" t="s">
        <v>26</v>
      </c>
      <c r="U8200" t="s">
        <v>34</v>
      </c>
      <c r="V8200" t="s">
        <v>28</v>
      </c>
      <c r="W8200" t="s">
        <v>47</v>
      </c>
      <c r="X8200" t="s">
        <v>30</v>
      </c>
    </row>
    <row r="8201" spans="1:24" x14ac:dyDescent="0.3">
      <c r="A8201">
        <v>15701602</v>
      </c>
      <c r="B8201" t="s">
        <v>684</v>
      </c>
      <c r="C8201">
        <v>521</v>
      </c>
      <c r="D8201" t="s">
        <v>56</v>
      </c>
      <c r="E8201" t="s">
        <v>24</v>
      </c>
      <c r="F8201">
        <v>52</v>
      </c>
      <c r="G8201">
        <v>5</v>
      </c>
      <c r="H8201">
        <v>116497</v>
      </c>
      <c r="I8201">
        <v>3</v>
      </c>
      <c r="J8201">
        <v>0</v>
      </c>
      <c r="K8201">
        <v>0</v>
      </c>
      <c r="L8201">
        <v>53793</v>
      </c>
      <c r="M8201">
        <v>1</v>
      </c>
      <c r="N8201" t="str">
        <f>IF(BANK[[#This Row],[EXITED]]=0,"No","Yes")</f>
        <v>Yes</v>
      </c>
      <c r="O8201">
        <v>1</v>
      </c>
      <c r="P8201" t="str">
        <f>IF(BANK[[#This Row],[COMPLAIN]]=0,"No","Yes")</f>
        <v>Yes</v>
      </c>
      <c r="Q8201">
        <v>3</v>
      </c>
      <c r="R8201" t="s">
        <v>37</v>
      </c>
      <c r="S8201">
        <v>647</v>
      </c>
      <c r="T8201" t="s">
        <v>51</v>
      </c>
      <c r="U8201" t="s">
        <v>34</v>
      </c>
      <c r="V8201" t="s">
        <v>46</v>
      </c>
      <c r="W8201" t="s">
        <v>54</v>
      </c>
      <c r="X8201" t="s">
        <v>30</v>
      </c>
    </row>
    <row r="8202" spans="1:24" x14ac:dyDescent="0.3">
      <c r="A8202">
        <v>15650933</v>
      </c>
      <c r="B8202" t="s">
        <v>78</v>
      </c>
      <c r="C8202">
        <v>490</v>
      </c>
      <c r="D8202" t="s">
        <v>23</v>
      </c>
      <c r="E8202" t="s">
        <v>45</v>
      </c>
      <c r="F8202">
        <v>48</v>
      </c>
      <c r="G8202">
        <v>8</v>
      </c>
      <c r="H8202">
        <v>155413</v>
      </c>
      <c r="I8202">
        <v>1</v>
      </c>
      <c r="J8202">
        <v>1</v>
      </c>
      <c r="K8202">
        <v>0</v>
      </c>
      <c r="L8202">
        <v>187921</v>
      </c>
      <c r="M8202">
        <v>0</v>
      </c>
      <c r="N8202" t="str">
        <f>IF(BANK[[#This Row],[EXITED]]=0,"No","Yes")</f>
        <v>No</v>
      </c>
      <c r="O8202">
        <v>0</v>
      </c>
      <c r="P8202" t="str">
        <f>IF(BANK[[#This Row],[COMPLAIN]]=0,"No","Yes")</f>
        <v>No</v>
      </c>
      <c r="Q8202">
        <v>3</v>
      </c>
      <c r="R8202" t="s">
        <v>25</v>
      </c>
      <c r="S8202">
        <v>319</v>
      </c>
      <c r="T8202" t="s">
        <v>33</v>
      </c>
      <c r="U8202" t="s">
        <v>27</v>
      </c>
      <c r="V8202" t="s">
        <v>28</v>
      </c>
      <c r="W8202" t="s">
        <v>54</v>
      </c>
      <c r="X8202" t="s">
        <v>30</v>
      </c>
    </row>
    <row r="8203" spans="1:24" x14ac:dyDescent="0.3">
      <c r="A8203">
        <v>15768201</v>
      </c>
      <c r="B8203" t="s">
        <v>653</v>
      </c>
      <c r="C8203">
        <v>850</v>
      </c>
      <c r="D8203" t="s">
        <v>42</v>
      </c>
      <c r="E8203" t="s">
        <v>45</v>
      </c>
      <c r="F8203">
        <v>39</v>
      </c>
      <c r="G8203">
        <v>2</v>
      </c>
      <c r="H8203">
        <v>148587</v>
      </c>
      <c r="I8203">
        <v>1</v>
      </c>
      <c r="J8203">
        <v>1</v>
      </c>
      <c r="K8203">
        <v>1</v>
      </c>
      <c r="L8203">
        <v>176791</v>
      </c>
      <c r="M8203">
        <v>0</v>
      </c>
      <c r="N8203" t="str">
        <f>IF(BANK[[#This Row],[EXITED]]=0,"No","Yes")</f>
        <v>No</v>
      </c>
      <c r="O8203">
        <v>0</v>
      </c>
      <c r="P8203" t="str">
        <f>IF(BANK[[#This Row],[COMPLAIN]]=0,"No","Yes")</f>
        <v>No</v>
      </c>
      <c r="Q8203">
        <v>2</v>
      </c>
      <c r="R8203" t="s">
        <v>32</v>
      </c>
      <c r="S8203">
        <v>373</v>
      </c>
      <c r="T8203" t="s">
        <v>33</v>
      </c>
      <c r="U8203" t="s">
        <v>27</v>
      </c>
      <c r="V8203" t="s">
        <v>52</v>
      </c>
      <c r="W8203" t="s">
        <v>47</v>
      </c>
      <c r="X8203" t="s">
        <v>30</v>
      </c>
    </row>
    <row r="8204" spans="1:24" x14ac:dyDescent="0.3">
      <c r="A8204">
        <v>15719348</v>
      </c>
      <c r="B8204" t="s">
        <v>155</v>
      </c>
      <c r="C8204">
        <v>513</v>
      </c>
      <c r="D8204" t="s">
        <v>42</v>
      </c>
      <c r="E8204" t="s">
        <v>24</v>
      </c>
      <c r="F8204">
        <v>35</v>
      </c>
      <c r="G8204">
        <v>8</v>
      </c>
      <c r="H8204">
        <v>0</v>
      </c>
      <c r="I8204">
        <v>1</v>
      </c>
      <c r="J8204">
        <v>1</v>
      </c>
      <c r="K8204">
        <v>0</v>
      </c>
      <c r="L8204">
        <v>76640</v>
      </c>
      <c r="M8204">
        <v>1</v>
      </c>
      <c r="N8204" t="str">
        <f>IF(BANK[[#This Row],[EXITED]]=0,"No","Yes")</f>
        <v>Yes</v>
      </c>
      <c r="O8204">
        <v>1</v>
      </c>
      <c r="P8204" t="str">
        <f>IF(BANK[[#This Row],[COMPLAIN]]=0,"No","Yes")</f>
        <v>Yes</v>
      </c>
      <c r="Q8204">
        <v>4</v>
      </c>
      <c r="R8204" t="s">
        <v>25</v>
      </c>
      <c r="S8204">
        <v>276</v>
      </c>
      <c r="T8204" t="s">
        <v>26</v>
      </c>
      <c r="U8204" t="s">
        <v>39</v>
      </c>
      <c r="V8204" t="s">
        <v>28</v>
      </c>
      <c r="W8204" t="s">
        <v>40</v>
      </c>
      <c r="X8204" t="s">
        <v>30</v>
      </c>
    </row>
    <row r="8205" spans="1:24" x14ac:dyDescent="0.3">
      <c r="A8205">
        <v>15804602</v>
      </c>
      <c r="B8205" t="s">
        <v>250</v>
      </c>
      <c r="C8205">
        <v>772</v>
      </c>
      <c r="D8205" t="s">
        <v>56</v>
      </c>
      <c r="E8205" t="s">
        <v>24</v>
      </c>
      <c r="F8205">
        <v>30</v>
      </c>
      <c r="G8205">
        <v>6</v>
      </c>
      <c r="H8205">
        <v>99785</v>
      </c>
      <c r="I8205">
        <v>2</v>
      </c>
      <c r="J8205">
        <v>0</v>
      </c>
      <c r="K8205">
        <v>0</v>
      </c>
      <c r="L8205">
        <v>197238</v>
      </c>
      <c r="M8205">
        <v>0</v>
      </c>
      <c r="N8205" t="str">
        <f>IF(BANK[[#This Row],[EXITED]]=0,"No","Yes")</f>
        <v>No</v>
      </c>
      <c r="O8205">
        <v>0</v>
      </c>
      <c r="P8205" t="str">
        <f>IF(BANK[[#This Row],[COMPLAIN]]=0,"No","Yes")</f>
        <v>No</v>
      </c>
      <c r="Q8205">
        <v>3</v>
      </c>
      <c r="R8205" t="s">
        <v>43</v>
      </c>
      <c r="S8205">
        <v>410</v>
      </c>
      <c r="T8205" t="s">
        <v>26</v>
      </c>
      <c r="U8205" t="s">
        <v>34</v>
      </c>
      <c r="V8205" t="s">
        <v>46</v>
      </c>
      <c r="W8205" t="s">
        <v>54</v>
      </c>
      <c r="X8205" t="s">
        <v>30</v>
      </c>
    </row>
    <row r="8206" spans="1:24" x14ac:dyDescent="0.3">
      <c r="A8206">
        <v>15677020</v>
      </c>
      <c r="B8206" t="s">
        <v>2688</v>
      </c>
      <c r="C8206">
        <v>570</v>
      </c>
      <c r="D8206" t="s">
        <v>42</v>
      </c>
      <c r="E8206" t="s">
        <v>45</v>
      </c>
      <c r="F8206">
        <v>58</v>
      </c>
      <c r="G8206">
        <v>8</v>
      </c>
      <c r="H8206">
        <v>0</v>
      </c>
      <c r="I8206">
        <v>1</v>
      </c>
      <c r="J8206">
        <v>0</v>
      </c>
      <c r="K8206">
        <v>1</v>
      </c>
      <c r="L8206">
        <v>116504</v>
      </c>
      <c r="M8206">
        <v>1</v>
      </c>
      <c r="N8206" t="str">
        <f>IF(BANK[[#This Row],[EXITED]]=0,"No","Yes")</f>
        <v>Yes</v>
      </c>
      <c r="O8206">
        <v>1</v>
      </c>
      <c r="P8206" t="str">
        <f>IF(BANK[[#This Row],[COMPLAIN]]=0,"No","Yes")</f>
        <v>Yes</v>
      </c>
      <c r="Q8206">
        <v>2</v>
      </c>
      <c r="R8206" t="s">
        <v>32</v>
      </c>
      <c r="S8206">
        <v>257</v>
      </c>
      <c r="T8206" t="s">
        <v>51</v>
      </c>
      <c r="U8206" t="s">
        <v>39</v>
      </c>
      <c r="V8206" t="s">
        <v>28</v>
      </c>
      <c r="W8206" t="s">
        <v>47</v>
      </c>
      <c r="X8206" t="s">
        <v>30</v>
      </c>
    </row>
    <row r="8207" spans="1:24" x14ac:dyDescent="0.3">
      <c r="A8207">
        <v>15615457</v>
      </c>
      <c r="B8207" t="s">
        <v>694</v>
      </c>
      <c r="C8207">
        <v>842</v>
      </c>
      <c r="D8207" t="s">
        <v>23</v>
      </c>
      <c r="E8207" t="s">
        <v>45</v>
      </c>
      <c r="F8207">
        <v>44</v>
      </c>
      <c r="G8207">
        <v>2</v>
      </c>
      <c r="H8207">
        <v>112652</v>
      </c>
      <c r="I8207">
        <v>2</v>
      </c>
      <c r="J8207">
        <v>1</v>
      </c>
      <c r="K8207">
        <v>0</v>
      </c>
      <c r="L8207">
        <v>126645</v>
      </c>
      <c r="M8207">
        <v>0</v>
      </c>
      <c r="N8207" t="str">
        <f>IF(BANK[[#This Row],[EXITED]]=0,"No","Yes")</f>
        <v>No</v>
      </c>
      <c r="O8207">
        <v>0</v>
      </c>
      <c r="P8207" t="str">
        <f>IF(BANK[[#This Row],[COMPLAIN]]=0,"No","Yes")</f>
        <v>No</v>
      </c>
      <c r="Q8207">
        <v>5</v>
      </c>
      <c r="R8207" t="s">
        <v>32</v>
      </c>
      <c r="S8207">
        <v>939</v>
      </c>
      <c r="T8207" t="s">
        <v>33</v>
      </c>
      <c r="U8207" t="s">
        <v>34</v>
      </c>
      <c r="V8207" t="s">
        <v>52</v>
      </c>
      <c r="W8207" t="s">
        <v>35</v>
      </c>
      <c r="X8207" t="s">
        <v>30</v>
      </c>
    </row>
    <row r="8208" spans="1:24" x14ac:dyDescent="0.3">
      <c r="A8208">
        <v>15707078</v>
      </c>
      <c r="B8208" t="s">
        <v>1944</v>
      </c>
      <c r="C8208">
        <v>577</v>
      </c>
      <c r="D8208" t="s">
        <v>42</v>
      </c>
      <c r="E8208" t="s">
        <v>45</v>
      </c>
      <c r="F8208">
        <v>26</v>
      </c>
      <c r="G8208">
        <v>1</v>
      </c>
      <c r="H8208">
        <v>180531</v>
      </c>
      <c r="I8208">
        <v>1</v>
      </c>
      <c r="J8208">
        <v>0</v>
      </c>
      <c r="K8208">
        <v>0</v>
      </c>
      <c r="L8208">
        <v>123455</v>
      </c>
      <c r="M8208">
        <v>0</v>
      </c>
      <c r="N8208" t="str">
        <f>IF(BANK[[#This Row],[EXITED]]=0,"No","Yes")</f>
        <v>No</v>
      </c>
      <c r="O8208">
        <v>0</v>
      </c>
      <c r="P8208" t="str">
        <f>IF(BANK[[#This Row],[COMPLAIN]]=0,"No","Yes")</f>
        <v>No</v>
      </c>
      <c r="Q8208">
        <v>3</v>
      </c>
      <c r="R8208" t="s">
        <v>32</v>
      </c>
      <c r="S8208">
        <v>873</v>
      </c>
      <c r="T8208" t="s">
        <v>26</v>
      </c>
      <c r="U8208" t="s">
        <v>27</v>
      </c>
      <c r="V8208" t="s">
        <v>52</v>
      </c>
      <c r="W8208" t="s">
        <v>54</v>
      </c>
      <c r="X8208" t="s">
        <v>30</v>
      </c>
    </row>
    <row r="8209" spans="1:24" x14ac:dyDescent="0.3">
      <c r="A8209">
        <v>15589076</v>
      </c>
      <c r="B8209" t="s">
        <v>2172</v>
      </c>
      <c r="C8209">
        <v>737</v>
      </c>
      <c r="D8209" t="s">
        <v>42</v>
      </c>
      <c r="E8209" t="s">
        <v>24</v>
      </c>
      <c r="F8209">
        <v>36</v>
      </c>
      <c r="G8209">
        <v>9</v>
      </c>
      <c r="H8209">
        <v>0</v>
      </c>
      <c r="I8209">
        <v>1</v>
      </c>
      <c r="J8209">
        <v>0</v>
      </c>
      <c r="K8209">
        <v>1</v>
      </c>
      <c r="L8209">
        <v>188671</v>
      </c>
      <c r="M8209">
        <v>1</v>
      </c>
      <c r="N8209" t="str">
        <f>IF(BANK[[#This Row],[EXITED]]=0,"No","Yes")</f>
        <v>Yes</v>
      </c>
      <c r="O8209">
        <v>1</v>
      </c>
      <c r="P8209" t="str">
        <f>IF(BANK[[#This Row],[COMPLAIN]]=0,"No","Yes")</f>
        <v>Yes</v>
      </c>
      <c r="Q8209">
        <v>3</v>
      </c>
      <c r="R8209" t="s">
        <v>37</v>
      </c>
      <c r="S8209">
        <v>848</v>
      </c>
      <c r="T8209" t="s">
        <v>33</v>
      </c>
      <c r="U8209" t="s">
        <v>39</v>
      </c>
      <c r="V8209" t="s">
        <v>28</v>
      </c>
      <c r="W8209" t="s">
        <v>54</v>
      </c>
      <c r="X8209" t="s">
        <v>30</v>
      </c>
    </row>
    <row r="8210" spans="1:24" x14ac:dyDescent="0.3">
      <c r="A8210">
        <v>15615032</v>
      </c>
      <c r="B8210" t="s">
        <v>1337</v>
      </c>
      <c r="C8210">
        <v>624</v>
      </c>
      <c r="D8210" t="s">
        <v>23</v>
      </c>
      <c r="E8210" t="s">
        <v>24</v>
      </c>
      <c r="F8210">
        <v>46</v>
      </c>
      <c r="G8210">
        <v>3</v>
      </c>
      <c r="H8210">
        <v>0</v>
      </c>
      <c r="I8210">
        <v>2</v>
      </c>
      <c r="J8210">
        <v>1</v>
      </c>
      <c r="K8210">
        <v>1</v>
      </c>
      <c r="L8210">
        <v>62825</v>
      </c>
      <c r="M8210">
        <v>0</v>
      </c>
      <c r="N8210" t="str">
        <f>IF(BANK[[#This Row],[EXITED]]=0,"No","Yes")</f>
        <v>No</v>
      </c>
      <c r="O8210">
        <v>0</v>
      </c>
      <c r="P8210" t="str">
        <f>IF(BANK[[#This Row],[COMPLAIN]]=0,"No","Yes")</f>
        <v>No</v>
      </c>
      <c r="Q8210">
        <v>2</v>
      </c>
      <c r="R8210" t="s">
        <v>37</v>
      </c>
      <c r="S8210">
        <v>591</v>
      </c>
      <c r="T8210" t="s">
        <v>33</v>
      </c>
      <c r="U8210" t="s">
        <v>39</v>
      </c>
      <c r="V8210" t="s">
        <v>46</v>
      </c>
      <c r="W8210" t="s">
        <v>47</v>
      </c>
      <c r="X8210" t="s">
        <v>30</v>
      </c>
    </row>
    <row r="8211" spans="1:24" x14ac:dyDescent="0.3">
      <c r="A8211">
        <v>15793247</v>
      </c>
      <c r="B8211" t="s">
        <v>677</v>
      </c>
      <c r="C8211">
        <v>498</v>
      </c>
      <c r="D8211" t="s">
        <v>42</v>
      </c>
      <c r="E8211" t="s">
        <v>24</v>
      </c>
      <c r="F8211">
        <v>34</v>
      </c>
      <c r="G8211">
        <v>5</v>
      </c>
      <c r="H8211">
        <v>0</v>
      </c>
      <c r="I8211">
        <v>2</v>
      </c>
      <c r="J8211">
        <v>1</v>
      </c>
      <c r="K8211">
        <v>1</v>
      </c>
      <c r="L8211">
        <v>91712</v>
      </c>
      <c r="M8211">
        <v>0</v>
      </c>
      <c r="N8211" t="str">
        <f>IF(BANK[[#This Row],[EXITED]]=0,"No","Yes")</f>
        <v>No</v>
      </c>
      <c r="O8211">
        <v>0</v>
      </c>
      <c r="P8211" t="str">
        <f>IF(BANK[[#This Row],[COMPLAIN]]=0,"No","Yes")</f>
        <v>No</v>
      </c>
      <c r="Q8211">
        <v>1</v>
      </c>
      <c r="R8211" t="s">
        <v>25</v>
      </c>
      <c r="S8211">
        <v>949</v>
      </c>
      <c r="T8211" t="s">
        <v>26</v>
      </c>
      <c r="U8211" t="s">
        <v>39</v>
      </c>
      <c r="V8211" t="s">
        <v>46</v>
      </c>
      <c r="W8211" t="s">
        <v>29</v>
      </c>
      <c r="X8211" t="s">
        <v>30</v>
      </c>
    </row>
    <row r="8212" spans="1:24" x14ac:dyDescent="0.3">
      <c r="A8212">
        <v>15682773</v>
      </c>
      <c r="B8212" t="s">
        <v>741</v>
      </c>
      <c r="C8212">
        <v>781</v>
      </c>
      <c r="D8212" t="s">
        <v>42</v>
      </c>
      <c r="E8212" t="s">
        <v>45</v>
      </c>
      <c r="F8212">
        <v>38</v>
      </c>
      <c r="G8212">
        <v>3</v>
      </c>
      <c r="H8212">
        <v>128346</v>
      </c>
      <c r="I8212">
        <v>2</v>
      </c>
      <c r="J8212">
        <v>1</v>
      </c>
      <c r="K8212">
        <v>0</v>
      </c>
      <c r="L8212">
        <v>63219</v>
      </c>
      <c r="M8212">
        <v>0</v>
      </c>
      <c r="N8212" t="str">
        <f>IF(BANK[[#This Row],[EXITED]]=0,"No","Yes")</f>
        <v>No</v>
      </c>
      <c r="O8212">
        <v>0</v>
      </c>
      <c r="P8212" t="str">
        <f>IF(BANK[[#This Row],[COMPLAIN]]=0,"No","Yes")</f>
        <v>No</v>
      </c>
      <c r="Q8212">
        <v>2</v>
      </c>
      <c r="R8212" t="s">
        <v>37</v>
      </c>
      <c r="S8212">
        <v>608</v>
      </c>
      <c r="T8212" t="s">
        <v>33</v>
      </c>
      <c r="U8212" t="s">
        <v>27</v>
      </c>
      <c r="V8212" t="s">
        <v>46</v>
      </c>
      <c r="W8212" t="s">
        <v>47</v>
      </c>
      <c r="X8212" t="s">
        <v>30</v>
      </c>
    </row>
    <row r="8213" spans="1:24" x14ac:dyDescent="0.3">
      <c r="A8213">
        <v>15791767</v>
      </c>
      <c r="B8213" t="s">
        <v>327</v>
      </c>
      <c r="C8213">
        <v>769</v>
      </c>
      <c r="D8213" t="s">
        <v>42</v>
      </c>
      <c r="E8213" t="s">
        <v>45</v>
      </c>
      <c r="F8213">
        <v>26</v>
      </c>
      <c r="G8213">
        <v>7</v>
      </c>
      <c r="H8213">
        <v>0</v>
      </c>
      <c r="I8213">
        <v>2</v>
      </c>
      <c r="J8213">
        <v>1</v>
      </c>
      <c r="K8213">
        <v>0</v>
      </c>
      <c r="L8213">
        <v>176844</v>
      </c>
      <c r="M8213">
        <v>0</v>
      </c>
      <c r="N8213" t="str">
        <f>IF(BANK[[#This Row],[EXITED]]=0,"No","Yes")</f>
        <v>No</v>
      </c>
      <c r="O8213">
        <v>0</v>
      </c>
      <c r="P8213" t="str">
        <f>IF(BANK[[#This Row],[COMPLAIN]]=0,"No","Yes")</f>
        <v>No</v>
      </c>
      <c r="Q8213">
        <v>1</v>
      </c>
      <c r="R8213" t="s">
        <v>25</v>
      </c>
      <c r="S8213">
        <v>667</v>
      </c>
      <c r="T8213" t="s">
        <v>26</v>
      </c>
      <c r="U8213" t="s">
        <v>39</v>
      </c>
      <c r="V8213" t="s">
        <v>28</v>
      </c>
      <c r="W8213" t="s">
        <v>29</v>
      </c>
      <c r="X8213" t="s">
        <v>30</v>
      </c>
    </row>
    <row r="8214" spans="1:24" x14ac:dyDescent="0.3">
      <c r="A8214">
        <v>15806967</v>
      </c>
      <c r="B8214" t="s">
        <v>232</v>
      </c>
      <c r="C8214">
        <v>778</v>
      </c>
      <c r="D8214" t="s">
        <v>42</v>
      </c>
      <c r="E8214" t="s">
        <v>45</v>
      </c>
      <c r="F8214">
        <v>65</v>
      </c>
      <c r="G8214">
        <v>7</v>
      </c>
      <c r="H8214">
        <v>0</v>
      </c>
      <c r="I8214">
        <v>1</v>
      </c>
      <c r="J8214">
        <v>1</v>
      </c>
      <c r="K8214">
        <v>1</v>
      </c>
      <c r="L8214">
        <v>77867</v>
      </c>
      <c r="M8214">
        <v>0</v>
      </c>
      <c r="N8214" t="str">
        <f>IF(BANK[[#This Row],[EXITED]]=0,"No","Yes")</f>
        <v>No</v>
      </c>
      <c r="O8214">
        <v>0</v>
      </c>
      <c r="P8214" t="str">
        <f>IF(BANK[[#This Row],[COMPLAIN]]=0,"No","Yes")</f>
        <v>No</v>
      </c>
      <c r="Q8214">
        <v>1</v>
      </c>
      <c r="R8214" t="s">
        <v>32</v>
      </c>
      <c r="S8214">
        <v>656</v>
      </c>
      <c r="T8214" t="s">
        <v>51</v>
      </c>
      <c r="U8214" t="s">
        <v>39</v>
      </c>
      <c r="V8214" t="s">
        <v>28</v>
      </c>
      <c r="W8214" t="s">
        <v>29</v>
      </c>
      <c r="X8214" t="s">
        <v>30</v>
      </c>
    </row>
    <row r="8215" spans="1:24" x14ac:dyDescent="0.3">
      <c r="A8215">
        <v>15607713</v>
      </c>
      <c r="B8215" t="s">
        <v>2689</v>
      </c>
      <c r="C8215">
        <v>850</v>
      </c>
      <c r="D8215" t="s">
        <v>23</v>
      </c>
      <c r="E8215" t="s">
        <v>45</v>
      </c>
      <c r="F8215">
        <v>29</v>
      </c>
      <c r="G8215">
        <v>1</v>
      </c>
      <c r="H8215">
        <v>0</v>
      </c>
      <c r="I8215">
        <v>2</v>
      </c>
      <c r="J8215">
        <v>1</v>
      </c>
      <c r="K8215">
        <v>1</v>
      </c>
      <c r="L8215">
        <v>197997</v>
      </c>
      <c r="M8215">
        <v>0</v>
      </c>
      <c r="N8215" t="str">
        <f>IF(BANK[[#This Row],[EXITED]]=0,"No","Yes")</f>
        <v>No</v>
      </c>
      <c r="O8215">
        <v>0</v>
      </c>
      <c r="P8215" t="str">
        <f>IF(BANK[[#This Row],[COMPLAIN]]=0,"No","Yes")</f>
        <v>No</v>
      </c>
      <c r="Q8215">
        <v>3</v>
      </c>
      <c r="R8215" t="s">
        <v>32</v>
      </c>
      <c r="S8215">
        <v>534</v>
      </c>
      <c r="T8215" t="s">
        <v>26</v>
      </c>
      <c r="U8215" t="s">
        <v>39</v>
      </c>
      <c r="V8215" t="s">
        <v>52</v>
      </c>
      <c r="W8215" t="s">
        <v>54</v>
      </c>
      <c r="X8215" t="s">
        <v>30</v>
      </c>
    </row>
    <row r="8216" spans="1:24" x14ac:dyDescent="0.3">
      <c r="A8216">
        <v>15715031</v>
      </c>
      <c r="B8216" t="s">
        <v>186</v>
      </c>
      <c r="C8216">
        <v>600</v>
      </c>
      <c r="D8216" t="s">
        <v>42</v>
      </c>
      <c r="E8216" t="s">
        <v>45</v>
      </c>
      <c r="F8216">
        <v>28</v>
      </c>
      <c r="G8216">
        <v>6</v>
      </c>
      <c r="H8216">
        <v>0</v>
      </c>
      <c r="I8216">
        <v>2</v>
      </c>
      <c r="J8216">
        <v>0</v>
      </c>
      <c r="K8216">
        <v>1</v>
      </c>
      <c r="L8216">
        <v>52193</v>
      </c>
      <c r="M8216">
        <v>0</v>
      </c>
      <c r="N8216" t="str">
        <f>IF(BANK[[#This Row],[EXITED]]=0,"No","Yes")</f>
        <v>No</v>
      </c>
      <c r="O8216">
        <v>0</v>
      </c>
      <c r="P8216" t="str">
        <f>IF(BANK[[#This Row],[COMPLAIN]]=0,"No","Yes")</f>
        <v>No</v>
      </c>
      <c r="Q8216">
        <v>3</v>
      </c>
      <c r="R8216" t="s">
        <v>25</v>
      </c>
      <c r="S8216">
        <v>910</v>
      </c>
      <c r="T8216" t="s">
        <v>26</v>
      </c>
      <c r="U8216" t="s">
        <v>39</v>
      </c>
      <c r="V8216" t="s">
        <v>46</v>
      </c>
      <c r="W8216" t="s">
        <v>54</v>
      </c>
      <c r="X8216" t="s">
        <v>30</v>
      </c>
    </row>
    <row r="8217" spans="1:24" x14ac:dyDescent="0.3">
      <c r="A8217">
        <v>15607133</v>
      </c>
      <c r="B8217" t="s">
        <v>138</v>
      </c>
      <c r="C8217">
        <v>717</v>
      </c>
      <c r="D8217" t="s">
        <v>23</v>
      </c>
      <c r="E8217" t="s">
        <v>45</v>
      </c>
      <c r="F8217">
        <v>49</v>
      </c>
      <c r="G8217">
        <v>1</v>
      </c>
      <c r="H8217">
        <v>110864</v>
      </c>
      <c r="I8217">
        <v>2</v>
      </c>
      <c r="J8217">
        <v>1</v>
      </c>
      <c r="K8217">
        <v>1</v>
      </c>
      <c r="L8217">
        <v>124533</v>
      </c>
      <c r="M8217">
        <v>1</v>
      </c>
      <c r="N8217" t="str">
        <f>IF(BANK[[#This Row],[EXITED]]=0,"No","Yes")</f>
        <v>Yes</v>
      </c>
      <c r="O8217">
        <v>1</v>
      </c>
      <c r="P8217" t="str">
        <f>IF(BANK[[#This Row],[COMPLAIN]]=0,"No","Yes")</f>
        <v>Yes</v>
      </c>
      <c r="Q8217">
        <v>1</v>
      </c>
      <c r="R8217" t="s">
        <v>43</v>
      </c>
      <c r="S8217">
        <v>845</v>
      </c>
      <c r="T8217" t="s">
        <v>33</v>
      </c>
      <c r="U8217" t="s">
        <v>34</v>
      </c>
      <c r="V8217" t="s">
        <v>52</v>
      </c>
      <c r="W8217" t="s">
        <v>29</v>
      </c>
      <c r="X8217" t="s">
        <v>30</v>
      </c>
    </row>
    <row r="8218" spans="1:24" x14ac:dyDescent="0.3">
      <c r="A8218">
        <v>15714080</v>
      </c>
      <c r="B8218" t="s">
        <v>1209</v>
      </c>
      <c r="C8218">
        <v>566</v>
      </c>
      <c r="D8218" t="s">
        <v>56</v>
      </c>
      <c r="E8218" t="s">
        <v>45</v>
      </c>
      <c r="F8218">
        <v>40</v>
      </c>
      <c r="G8218">
        <v>2</v>
      </c>
      <c r="H8218">
        <v>97001</v>
      </c>
      <c r="I8218">
        <v>2</v>
      </c>
      <c r="J8218">
        <v>1</v>
      </c>
      <c r="K8218">
        <v>0</v>
      </c>
      <c r="L8218">
        <v>154486</v>
      </c>
      <c r="M8218">
        <v>0</v>
      </c>
      <c r="N8218" t="str">
        <f>IF(BANK[[#This Row],[EXITED]]=0,"No","Yes")</f>
        <v>No</v>
      </c>
      <c r="O8218">
        <v>0</v>
      </c>
      <c r="P8218" t="str">
        <f>IF(BANK[[#This Row],[COMPLAIN]]=0,"No","Yes")</f>
        <v>No</v>
      </c>
      <c r="Q8218">
        <v>1</v>
      </c>
      <c r="R8218" t="s">
        <v>32</v>
      </c>
      <c r="S8218">
        <v>719</v>
      </c>
      <c r="T8218" t="s">
        <v>33</v>
      </c>
      <c r="U8218" t="s">
        <v>34</v>
      </c>
      <c r="V8218" t="s">
        <v>52</v>
      </c>
      <c r="W8218" t="s">
        <v>29</v>
      </c>
      <c r="X8218" t="s">
        <v>30</v>
      </c>
    </row>
    <row r="8219" spans="1:24" x14ac:dyDescent="0.3">
      <c r="A8219">
        <v>15585067</v>
      </c>
      <c r="B8219" t="s">
        <v>1038</v>
      </c>
      <c r="C8219">
        <v>634</v>
      </c>
      <c r="D8219" t="s">
        <v>23</v>
      </c>
      <c r="E8219" t="s">
        <v>24</v>
      </c>
      <c r="F8219">
        <v>31</v>
      </c>
      <c r="G8219">
        <v>9</v>
      </c>
      <c r="H8219">
        <v>108632</v>
      </c>
      <c r="I8219">
        <v>1</v>
      </c>
      <c r="J8219">
        <v>1</v>
      </c>
      <c r="K8219">
        <v>1</v>
      </c>
      <c r="L8219">
        <v>179486</v>
      </c>
      <c r="M8219">
        <v>1</v>
      </c>
      <c r="N8219" t="str">
        <f>IF(BANK[[#This Row],[EXITED]]=0,"No","Yes")</f>
        <v>Yes</v>
      </c>
      <c r="O8219">
        <v>1</v>
      </c>
      <c r="P8219" t="str">
        <f>IF(BANK[[#This Row],[COMPLAIN]]=0,"No","Yes")</f>
        <v>Yes</v>
      </c>
      <c r="Q8219">
        <v>5</v>
      </c>
      <c r="R8219" t="s">
        <v>32</v>
      </c>
      <c r="S8219">
        <v>760</v>
      </c>
      <c r="T8219" t="s">
        <v>26</v>
      </c>
      <c r="U8219" t="s">
        <v>34</v>
      </c>
      <c r="V8219" t="s">
        <v>28</v>
      </c>
      <c r="W8219" t="s">
        <v>35</v>
      </c>
      <c r="X8219" t="s">
        <v>30</v>
      </c>
    </row>
    <row r="8220" spans="1:24" x14ac:dyDescent="0.3">
      <c r="A8220">
        <v>15772892</v>
      </c>
      <c r="B8220" t="s">
        <v>1212</v>
      </c>
      <c r="C8220">
        <v>699</v>
      </c>
      <c r="D8220" t="s">
        <v>42</v>
      </c>
      <c r="E8220" t="s">
        <v>45</v>
      </c>
      <c r="F8220">
        <v>49</v>
      </c>
      <c r="G8220">
        <v>2</v>
      </c>
      <c r="H8220">
        <v>0</v>
      </c>
      <c r="I8220">
        <v>1</v>
      </c>
      <c r="J8220">
        <v>0</v>
      </c>
      <c r="K8220">
        <v>0</v>
      </c>
      <c r="L8220">
        <v>105760</v>
      </c>
      <c r="M8220">
        <v>0</v>
      </c>
      <c r="N8220" t="str">
        <f>IF(BANK[[#This Row],[EXITED]]=0,"No","Yes")</f>
        <v>No</v>
      </c>
      <c r="O8220">
        <v>0</v>
      </c>
      <c r="P8220" t="str">
        <f>IF(BANK[[#This Row],[COMPLAIN]]=0,"No","Yes")</f>
        <v>No</v>
      </c>
      <c r="Q8220">
        <v>4</v>
      </c>
      <c r="R8220" t="s">
        <v>43</v>
      </c>
      <c r="S8220">
        <v>370</v>
      </c>
      <c r="T8220" t="s">
        <v>33</v>
      </c>
      <c r="U8220" t="s">
        <v>39</v>
      </c>
      <c r="V8220" t="s">
        <v>52</v>
      </c>
      <c r="W8220" t="s">
        <v>40</v>
      </c>
      <c r="X8220" t="s">
        <v>30</v>
      </c>
    </row>
    <row r="8221" spans="1:24" x14ac:dyDescent="0.3">
      <c r="A8221">
        <v>15703820</v>
      </c>
      <c r="B8221" t="s">
        <v>343</v>
      </c>
      <c r="C8221">
        <v>552</v>
      </c>
      <c r="D8221" t="s">
        <v>42</v>
      </c>
      <c r="E8221" t="s">
        <v>24</v>
      </c>
      <c r="F8221">
        <v>42</v>
      </c>
      <c r="G8221">
        <v>9</v>
      </c>
      <c r="H8221">
        <v>133701</v>
      </c>
      <c r="I8221">
        <v>2</v>
      </c>
      <c r="J8221">
        <v>1</v>
      </c>
      <c r="K8221">
        <v>0</v>
      </c>
      <c r="L8221">
        <v>101070</v>
      </c>
      <c r="M8221">
        <v>1</v>
      </c>
      <c r="N8221" t="str">
        <f>IF(BANK[[#This Row],[EXITED]]=0,"No","Yes")</f>
        <v>Yes</v>
      </c>
      <c r="O8221">
        <v>1</v>
      </c>
      <c r="P8221" t="str">
        <f>IF(BANK[[#This Row],[COMPLAIN]]=0,"No","Yes")</f>
        <v>Yes</v>
      </c>
      <c r="Q8221">
        <v>4</v>
      </c>
      <c r="R8221" t="s">
        <v>37</v>
      </c>
      <c r="S8221">
        <v>523</v>
      </c>
      <c r="T8221" t="s">
        <v>33</v>
      </c>
      <c r="U8221" t="s">
        <v>27</v>
      </c>
      <c r="V8221" t="s">
        <v>28</v>
      </c>
      <c r="W8221" t="s">
        <v>40</v>
      </c>
      <c r="X8221" t="s">
        <v>30</v>
      </c>
    </row>
    <row r="8222" spans="1:24" x14ac:dyDescent="0.3">
      <c r="A8222">
        <v>15750264</v>
      </c>
      <c r="B8222" t="s">
        <v>102</v>
      </c>
      <c r="C8222">
        <v>757</v>
      </c>
      <c r="D8222" t="s">
        <v>56</v>
      </c>
      <c r="E8222" t="s">
        <v>24</v>
      </c>
      <c r="F8222">
        <v>30</v>
      </c>
      <c r="G8222">
        <v>6</v>
      </c>
      <c r="H8222">
        <v>105129</v>
      </c>
      <c r="I8222">
        <v>2</v>
      </c>
      <c r="J8222">
        <v>1</v>
      </c>
      <c r="K8222">
        <v>1</v>
      </c>
      <c r="L8222">
        <v>62972</v>
      </c>
      <c r="M8222">
        <v>0</v>
      </c>
      <c r="N8222" t="str">
        <f>IF(BANK[[#This Row],[EXITED]]=0,"No","Yes")</f>
        <v>No</v>
      </c>
      <c r="O8222">
        <v>0</v>
      </c>
      <c r="P8222" t="str">
        <f>IF(BANK[[#This Row],[COMPLAIN]]=0,"No","Yes")</f>
        <v>No</v>
      </c>
      <c r="Q8222">
        <v>2</v>
      </c>
      <c r="R8222" t="s">
        <v>32</v>
      </c>
      <c r="S8222">
        <v>871</v>
      </c>
      <c r="T8222" t="s">
        <v>26</v>
      </c>
      <c r="U8222" t="s">
        <v>34</v>
      </c>
      <c r="V8222" t="s">
        <v>46</v>
      </c>
      <c r="W8222" t="s">
        <v>47</v>
      </c>
      <c r="X8222" t="s">
        <v>30</v>
      </c>
    </row>
    <row r="8223" spans="1:24" x14ac:dyDescent="0.3">
      <c r="A8223">
        <v>15605286</v>
      </c>
      <c r="B8223" t="s">
        <v>2690</v>
      </c>
      <c r="C8223">
        <v>565</v>
      </c>
      <c r="D8223" t="s">
        <v>42</v>
      </c>
      <c r="E8223" t="s">
        <v>24</v>
      </c>
      <c r="F8223">
        <v>55</v>
      </c>
      <c r="G8223">
        <v>4</v>
      </c>
      <c r="H8223">
        <v>118803</v>
      </c>
      <c r="I8223">
        <v>2</v>
      </c>
      <c r="J8223">
        <v>1</v>
      </c>
      <c r="K8223">
        <v>1</v>
      </c>
      <c r="L8223">
        <v>128125</v>
      </c>
      <c r="M8223">
        <v>1</v>
      </c>
      <c r="N8223" t="str">
        <f>IF(BANK[[#This Row],[EXITED]]=0,"No","Yes")</f>
        <v>Yes</v>
      </c>
      <c r="O8223">
        <v>1</v>
      </c>
      <c r="P8223" t="str">
        <f>IF(BANK[[#This Row],[COMPLAIN]]=0,"No","Yes")</f>
        <v>Yes</v>
      </c>
      <c r="Q8223">
        <v>2</v>
      </c>
      <c r="R8223" t="s">
        <v>25</v>
      </c>
      <c r="S8223">
        <v>535</v>
      </c>
      <c r="T8223" t="s">
        <v>51</v>
      </c>
      <c r="U8223" t="s">
        <v>34</v>
      </c>
      <c r="V8223" t="s">
        <v>46</v>
      </c>
      <c r="W8223" t="s">
        <v>47</v>
      </c>
      <c r="X8223" t="s">
        <v>30</v>
      </c>
    </row>
    <row r="8224" spans="1:24" x14ac:dyDescent="0.3">
      <c r="A8224">
        <v>15729970</v>
      </c>
      <c r="B8224" t="s">
        <v>541</v>
      </c>
      <c r="C8224">
        <v>684</v>
      </c>
      <c r="D8224" t="s">
        <v>56</v>
      </c>
      <c r="E8224" t="s">
        <v>24</v>
      </c>
      <c r="F8224">
        <v>29</v>
      </c>
      <c r="G8224">
        <v>8</v>
      </c>
      <c r="H8224">
        <v>127270</v>
      </c>
      <c r="I8224">
        <v>1</v>
      </c>
      <c r="J8224">
        <v>0</v>
      </c>
      <c r="K8224">
        <v>1</v>
      </c>
      <c r="L8224">
        <v>79495</v>
      </c>
      <c r="M8224">
        <v>0</v>
      </c>
      <c r="N8224" t="str">
        <f>IF(BANK[[#This Row],[EXITED]]=0,"No","Yes")</f>
        <v>No</v>
      </c>
      <c r="O8224">
        <v>0</v>
      </c>
      <c r="P8224" t="str">
        <f>IF(BANK[[#This Row],[COMPLAIN]]=0,"No","Yes")</f>
        <v>No</v>
      </c>
      <c r="Q8224">
        <v>4</v>
      </c>
      <c r="R8224" t="s">
        <v>43</v>
      </c>
      <c r="S8224">
        <v>742</v>
      </c>
      <c r="T8224" t="s">
        <v>26</v>
      </c>
      <c r="U8224" t="s">
        <v>27</v>
      </c>
      <c r="V8224" t="s">
        <v>28</v>
      </c>
      <c r="W8224" t="s">
        <v>40</v>
      </c>
      <c r="X8224" t="s">
        <v>30</v>
      </c>
    </row>
    <row r="8225" spans="1:24" x14ac:dyDescent="0.3">
      <c r="A8225">
        <v>15723008</v>
      </c>
      <c r="B8225" t="s">
        <v>1166</v>
      </c>
      <c r="C8225">
        <v>720</v>
      </c>
      <c r="D8225" t="s">
        <v>42</v>
      </c>
      <c r="E8225" t="s">
        <v>45</v>
      </c>
      <c r="F8225">
        <v>45</v>
      </c>
      <c r="G8225">
        <v>1</v>
      </c>
      <c r="H8225">
        <v>102882</v>
      </c>
      <c r="I8225">
        <v>2</v>
      </c>
      <c r="J8225">
        <v>1</v>
      </c>
      <c r="K8225">
        <v>1</v>
      </c>
      <c r="L8225">
        <v>35633</v>
      </c>
      <c r="M8225">
        <v>1</v>
      </c>
      <c r="N8225" t="str">
        <f>IF(BANK[[#This Row],[EXITED]]=0,"No","Yes")</f>
        <v>Yes</v>
      </c>
      <c r="O8225">
        <v>1</v>
      </c>
      <c r="P8225" t="str">
        <f>IF(BANK[[#This Row],[COMPLAIN]]=0,"No","Yes")</f>
        <v>Yes</v>
      </c>
      <c r="Q8225">
        <v>3</v>
      </c>
      <c r="R8225" t="s">
        <v>32</v>
      </c>
      <c r="S8225">
        <v>219</v>
      </c>
      <c r="T8225" t="s">
        <v>33</v>
      </c>
      <c r="U8225" t="s">
        <v>34</v>
      </c>
      <c r="V8225" t="s">
        <v>52</v>
      </c>
      <c r="W8225" t="s">
        <v>54</v>
      </c>
      <c r="X8225" t="s">
        <v>30</v>
      </c>
    </row>
    <row r="8226" spans="1:24" x14ac:dyDescent="0.3">
      <c r="A8226">
        <v>15780254</v>
      </c>
      <c r="B8226" t="s">
        <v>2691</v>
      </c>
      <c r="C8226">
        <v>654</v>
      </c>
      <c r="D8226" t="s">
        <v>42</v>
      </c>
      <c r="E8226" t="s">
        <v>24</v>
      </c>
      <c r="F8226">
        <v>40</v>
      </c>
      <c r="G8226">
        <v>6</v>
      </c>
      <c r="H8226">
        <v>0</v>
      </c>
      <c r="I8226">
        <v>1</v>
      </c>
      <c r="J8226">
        <v>0</v>
      </c>
      <c r="K8226">
        <v>0</v>
      </c>
      <c r="L8226">
        <v>183873</v>
      </c>
      <c r="M8226">
        <v>1</v>
      </c>
      <c r="N8226" t="str">
        <f>IF(BANK[[#This Row],[EXITED]]=0,"No","Yes")</f>
        <v>Yes</v>
      </c>
      <c r="O8226">
        <v>1</v>
      </c>
      <c r="P8226" t="str">
        <f>IF(BANK[[#This Row],[COMPLAIN]]=0,"No","Yes")</f>
        <v>Yes</v>
      </c>
      <c r="Q8226">
        <v>4</v>
      </c>
      <c r="R8226" t="s">
        <v>32</v>
      </c>
      <c r="S8226">
        <v>720</v>
      </c>
      <c r="T8226" t="s">
        <v>33</v>
      </c>
      <c r="U8226" t="s">
        <v>39</v>
      </c>
      <c r="V8226" t="s">
        <v>46</v>
      </c>
      <c r="W8226" t="s">
        <v>40</v>
      </c>
      <c r="X8226" t="s">
        <v>30</v>
      </c>
    </row>
    <row r="8227" spans="1:24" x14ac:dyDescent="0.3">
      <c r="A8227">
        <v>15671609</v>
      </c>
      <c r="B8227" t="s">
        <v>2692</v>
      </c>
      <c r="C8227">
        <v>701</v>
      </c>
      <c r="D8227" t="s">
        <v>42</v>
      </c>
      <c r="E8227" t="s">
        <v>24</v>
      </c>
      <c r="F8227">
        <v>44</v>
      </c>
      <c r="G8227">
        <v>7</v>
      </c>
      <c r="H8227">
        <v>0</v>
      </c>
      <c r="I8227">
        <v>2</v>
      </c>
      <c r="J8227">
        <v>1</v>
      </c>
      <c r="K8227">
        <v>0</v>
      </c>
      <c r="L8227">
        <v>23426</v>
      </c>
      <c r="M8227">
        <v>0</v>
      </c>
      <c r="N8227" t="str">
        <f>IF(BANK[[#This Row],[EXITED]]=0,"No","Yes")</f>
        <v>No</v>
      </c>
      <c r="O8227">
        <v>0</v>
      </c>
      <c r="P8227" t="str">
        <f>IF(BANK[[#This Row],[COMPLAIN]]=0,"No","Yes")</f>
        <v>No</v>
      </c>
      <c r="Q8227">
        <v>3</v>
      </c>
      <c r="R8227" t="s">
        <v>37</v>
      </c>
      <c r="S8227">
        <v>482</v>
      </c>
      <c r="T8227" t="s">
        <v>33</v>
      </c>
      <c r="U8227" t="s">
        <v>39</v>
      </c>
      <c r="V8227" t="s">
        <v>28</v>
      </c>
      <c r="W8227" t="s">
        <v>54</v>
      </c>
      <c r="X8227" t="s">
        <v>30</v>
      </c>
    </row>
    <row r="8228" spans="1:24" x14ac:dyDescent="0.3">
      <c r="A8228">
        <v>15609998</v>
      </c>
      <c r="B8228" t="s">
        <v>477</v>
      </c>
      <c r="C8228">
        <v>700</v>
      </c>
      <c r="D8228" t="s">
        <v>56</v>
      </c>
      <c r="E8228" t="s">
        <v>45</v>
      </c>
      <c r="F8228">
        <v>59</v>
      </c>
      <c r="G8228">
        <v>5</v>
      </c>
      <c r="H8228">
        <v>137648</v>
      </c>
      <c r="I8228">
        <v>1</v>
      </c>
      <c r="J8228">
        <v>1</v>
      </c>
      <c r="K8228">
        <v>0</v>
      </c>
      <c r="L8228">
        <v>142977</v>
      </c>
      <c r="M8228">
        <v>1</v>
      </c>
      <c r="N8228" t="str">
        <f>IF(BANK[[#This Row],[EXITED]]=0,"No","Yes")</f>
        <v>Yes</v>
      </c>
      <c r="O8228">
        <v>1</v>
      </c>
      <c r="P8228" t="str">
        <f>IF(BANK[[#This Row],[COMPLAIN]]=0,"No","Yes")</f>
        <v>Yes</v>
      </c>
      <c r="Q8228">
        <v>2</v>
      </c>
      <c r="R8228" t="s">
        <v>43</v>
      </c>
      <c r="S8228">
        <v>839</v>
      </c>
      <c r="T8228" t="s">
        <v>51</v>
      </c>
      <c r="U8228" t="s">
        <v>27</v>
      </c>
      <c r="V8228" t="s">
        <v>46</v>
      </c>
      <c r="W8228" t="s">
        <v>47</v>
      </c>
      <c r="X8228" t="s">
        <v>30</v>
      </c>
    </row>
    <row r="8229" spans="1:24" x14ac:dyDescent="0.3">
      <c r="A8229">
        <v>15670345</v>
      </c>
      <c r="B8229" t="s">
        <v>457</v>
      </c>
      <c r="C8229">
        <v>785</v>
      </c>
      <c r="D8229" t="s">
        <v>56</v>
      </c>
      <c r="E8229" t="s">
        <v>45</v>
      </c>
      <c r="F8229">
        <v>33</v>
      </c>
      <c r="G8229">
        <v>6</v>
      </c>
      <c r="H8229">
        <v>127211</v>
      </c>
      <c r="I8229">
        <v>1</v>
      </c>
      <c r="J8229">
        <v>0</v>
      </c>
      <c r="K8229">
        <v>0</v>
      </c>
      <c r="L8229">
        <v>191962</v>
      </c>
      <c r="M8229">
        <v>0</v>
      </c>
      <c r="N8229" t="str">
        <f>IF(BANK[[#This Row],[EXITED]]=0,"No","Yes")</f>
        <v>No</v>
      </c>
      <c r="O8229">
        <v>0</v>
      </c>
      <c r="P8229" t="str">
        <f>IF(BANK[[#This Row],[COMPLAIN]]=0,"No","Yes")</f>
        <v>No</v>
      </c>
      <c r="Q8229">
        <v>3</v>
      </c>
      <c r="R8229" t="s">
        <v>37</v>
      </c>
      <c r="S8229">
        <v>457</v>
      </c>
      <c r="T8229" t="s">
        <v>26</v>
      </c>
      <c r="U8229" t="s">
        <v>27</v>
      </c>
      <c r="V8229" t="s">
        <v>46</v>
      </c>
      <c r="W8229" t="s">
        <v>54</v>
      </c>
      <c r="X8229" t="s">
        <v>30</v>
      </c>
    </row>
    <row r="8230" spans="1:24" x14ac:dyDescent="0.3">
      <c r="A8230">
        <v>15776631</v>
      </c>
      <c r="B8230" t="s">
        <v>78</v>
      </c>
      <c r="C8230">
        <v>466</v>
      </c>
      <c r="D8230" t="s">
        <v>42</v>
      </c>
      <c r="E8230" t="s">
        <v>45</v>
      </c>
      <c r="F8230">
        <v>36</v>
      </c>
      <c r="G8230">
        <v>5</v>
      </c>
      <c r="H8230">
        <v>119540</v>
      </c>
      <c r="I8230">
        <v>1</v>
      </c>
      <c r="J8230">
        <v>0</v>
      </c>
      <c r="K8230">
        <v>1</v>
      </c>
      <c r="L8230">
        <v>80604</v>
      </c>
      <c r="M8230">
        <v>0</v>
      </c>
      <c r="N8230" t="str">
        <f>IF(BANK[[#This Row],[EXITED]]=0,"No","Yes")</f>
        <v>No</v>
      </c>
      <c r="O8230">
        <v>0</v>
      </c>
      <c r="P8230" t="str">
        <f>IF(BANK[[#This Row],[COMPLAIN]]=0,"No","Yes")</f>
        <v>No</v>
      </c>
      <c r="Q8230">
        <v>1</v>
      </c>
      <c r="R8230" t="s">
        <v>43</v>
      </c>
      <c r="S8230">
        <v>513</v>
      </c>
      <c r="T8230" t="s">
        <v>33</v>
      </c>
      <c r="U8230" t="s">
        <v>34</v>
      </c>
      <c r="V8230" t="s">
        <v>46</v>
      </c>
      <c r="W8230" t="s">
        <v>29</v>
      </c>
      <c r="X8230" t="s">
        <v>30</v>
      </c>
    </row>
    <row r="8231" spans="1:24" x14ac:dyDescent="0.3">
      <c r="A8231">
        <v>15711618</v>
      </c>
      <c r="B8231" t="s">
        <v>114</v>
      </c>
      <c r="C8231">
        <v>704</v>
      </c>
      <c r="D8231" t="s">
        <v>56</v>
      </c>
      <c r="E8231" t="s">
        <v>45</v>
      </c>
      <c r="F8231">
        <v>39</v>
      </c>
      <c r="G8231">
        <v>1</v>
      </c>
      <c r="H8231">
        <v>124641</v>
      </c>
      <c r="I8231">
        <v>1</v>
      </c>
      <c r="J8231">
        <v>1</v>
      </c>
      <c r="K8231">
        <v>0</v>
      </c>
      <c r="L8231">
        <v>116511</v>
      </c>
      <c r="M8231">
        <v>1</v>
      </c>
      <c r="N8231" t="str">
        <f>IF(BANK[[#This Row],[EXITED]]=0,"No","Yes")</f>
        <v>Yes</v>
      </c>
      <c r="O8231">
        <v>1</v>
      </c>
      <c r="P8231" t="str">
        <f>IF(BANK[[#This Row],[COMPLAIN]]=0,"No","Yes")</f>
        <v>Yes</v>
      </c>
      <c r="Q8231">
        <v>5</v>
      </c>
      <c r="R8231" t="s">
        <v>32</v>
      </c>
      <c r="S8231">
        <v>565</v>
      </c>
      <c r="T8231" t="s">
        <v>33</v>
      </c>
      <c r="U8231" t="s">
        <v>27</v>
      </c>
      <c r="V8231" t="s">
        <v>52</v>
      </c>
      <c r="W8231" t="s">
        <v>35</v>
      </c>
      <c r="X8231" t="s">
        <v>30</v>
      </c>
    </row>
    <row r="8232" spans="1:24" x14ac:dyDescent="0.3">
      <c r="A8232">
        <v>15599410</v>
      </c>
      <c r="B8232" t="s">
        <v>546</v>
      </c>
      <c r="C8232">
        <v>721</v>
      </c>
      <c r="D8232" t="s">
        <v>42</v>
      </c>
      <c r="E8232" t="s">
        <v>24</v>
      </c>
      <c r="F8232">
        <v>41</v>
      </c>
      <c r="G8232">
        <v>2</v>
      </c>
      <c r="H8232">
        <v>0</v>
      </c>
      <c r="I8232">
        <v>2</v>
      </c>
      <c r="J8232">
        <v>1</v>
      </c>
      <c r="K8232">
        <v>0</v>
      </c>
      <c r="L8232">
        <v>168220</v>
      </c>
      <c r="M8232">
        <v>0</v>
      </c>
      <c r="N8232" t="str">
        <f>IF(BANK[[#This Row],[EXITED]]=0,"No","Yes")</f>
        <v>No</v>
      </c>
      <c r="O8232">
        <v>0</v>
      </c>
      <c r="P8232" t="str">
        <f>IF(BANK[[#This Row],[COMPLAIN]]=0,"No","Yes")</f>
        <v>No</v>
      </c>
      <c r="Q8232">
        <v>4</v>
      </c>
      <c r="R8232" t="s">
        <v>37</v>
      </c>
      <c r="S8232">
        <v>672</v>
      </c>
      <c r="T8232" t="s">
        <v>33</v>
      </c>
      <c r="U8232" t="s">
        <v>39</v>
      </c>
      <c r="V8232" t="s">
        <v>52</v>
      </c>
      <c r="W8232" t="s">
        <v>40</v>
      </c>
      <c r="X8232" t="s">
        <v>30</v>
      </c>
    </row>
    <row r="8233" spans="1:24" x14ac:dyDescent="0.3">
      <c r="A8233">
        <v>15654156</v>
      </c>
      <c r="B8233" t="s">
        <v>415</v>
      </c>
      <c r="C8233">
        <v>722</v>
      </c>
      <c r="D8233" t="s">
        <v>56</v>
      </c>
      <c r="E8233" t="s">
        <v>45</v>
      </c>
      <c r="F8233">
        <v>32</v>
      </c>
      <c r="G8233">
        <v>5</v>
      </c>
      <c r="H8233">
        <v>106808</v>
      </c>
      <c r="I8233">
        <v>1</v>
      </c>
      <c r="J8233">
        <v>1</v>
      </c>
      <c r="K8233">
        <v>1</v>
      </c>
      <c r="L8233">
        <v>76999</v>
      </c>
      <c r="M8233">
        <v>0</v>
      </c>
      <c r="N8233" t="str">
        <f>IF(BANK[[#This Row],[EXITED]]=0,"No","Yes")</f>
        <v>No</v>
      </c>
      <c r="O8233">
        <v>0</v>
      </c>
      <c r="P8233" t="str">
        <f>IF(BANK[[#This Row],[COMPLAIN]]=0,"No","Yes")</f>
        <v>No</v>
      </c>
      <c r="Q8233">
        <v>5</v>
      </c>
      <c r="R8233" t="s">
        <v>43</v>
      </c>
      <c r="S8233">
        <v>659</v>
      </c>
      <c r="T8233" t="s">
        <v>26</v>
      </c>
      <c r="U8233" t="s">
        <v>34</v>
      </c>
      <c r="V8233" t="s">
        <v>46</v>
      </c>
      <c r="W8233" t="s">
        <v>35</v>
      </c>
      <c r="X8233" t="s">
        <v>30</v>
      </c>
    </row>
    <row r="8234" spans="1:24" x14ac:dyDescent="0.3">
      <c r="A8234">
        <v>15772528</v>
      </c>
      <c r="B8234" t="s">
        <v>2214</v>
      </c>
      <c r="C8234">
        <v>750</v>
      </c>
      <c r="D8234" t="s">
        <v>42</v>
      </c>
      <c r="E8234" t="s">
        <v>45</v>
      </c>
      <c r="F8234">
        <v>47</v>
      </c>
      <c r="G8234">
        <v>7</v>
      </c>
      <c r="H8234">
        <v>121376</v>
      </c>
      <c r="I8234">
        <v>2</v>
      </c>
      <c r="J8234">
        <v>1</v>
      </c>
      <c r="K8234">
        <v>0</v>
      </c>
      <c r="L8234">
        <v>54474</v>
      </c>
      <c r="M8234">
        <v>1</v>
      </c>
      <c r="N8234" t="str">
        <f>IF(BANK[[#This Row],[EXITED]]=0,"No","Yes")</f>
        <v>Yes</v>
      </c>
      <c r="O8234">
        <v>1</v>
      </c>
      <c r="P8234" t="str">
        <f>IF(BANK[[#This Row],[COMPLAIN]]=0,"No","Yes")</f>
        <v>Yes</v>
      </c>
      <c r="Q8234">
        <v>2</v>
      </c>
      <c r="R8234" t="s">
        <v>32</v>
      </c>
      <c r="S8234">
        <v>803</v>
      </c>
      <c r="T8234" t="s">
        <v>33</v>
      </c>
      <c r="U8234" t="s">
        <v>27</v>
      </c>
      <c r="V8234" t="s">
        <v>28</v>
      </c>
      <c r="W8234" t="s">
        <v>47</v>
      </c>
      <c r="X8234" t="s">
        <v>30</v>
      </c>
    </row>
    <row r="8235" spans="1:24" x14ac:dyDescent="0.3">
      <c r="A8235">
        <v>15792151</v>
      </c>
      <c r="B8235" t="s">
        <v>622</v>
      </c>
      <c r="C8235">
        <v>635</v>
      </c>
      <c r="D8235" t="s">
        <v>23</v>
      </c>
      <c r="E8235" t="s">
        <v>45</v>
      </c>
      <c r="F8235">
        <v>37</v>
      </c>
      <c r="G8235">
        <v>3</v>
      </c>
      <c r="H8235">
        <v>0</v>
      </c>
      <c r="I8235">
        <v>2</v>
      </c>
      <c r="J8235">
        <v>1</v>
      </c>
      <c r="K8235">
        <v>0</v>
      </c>
      <c r="L8235">
        <v>91087</v>
      </c>
      <c r="M8235">
        <v>0</v>
      </c>
      <c r="N8235" t="str">
        <f>IF(BANK[[#This Row],[EXITED]]=0,"No","Yes")</f>
        <v>No</v>
      </c>
      <c r="O8235">
        <v>0</v>
      </c>
      <c r="P8235" t="str">
        <f>IF(BANK[[#This Row],[COMPLAIN]]=0,"No","Yes")</f>
        <v>No</v>
      </c>
      <c r="Q8235">
        <v>2</v>
      </c>
      <c r="R8235" t="s">
        <v>43</v>
      </c>
      <c r="S8235">
        <v>413</v>
      </c>
      <c r="T8235" t="s">
        <v>33</v>
      </c>
      <c r="U8235" t="s">
        <v>39</v>
      </c>
      <c r="V8235" t="s">
        <v>46</v>
      </c>
      <c r="W8235" t="s">
        <v>47</v>
      </c>
      <c r="X8235" t="s">
        <v>30</v>
      </c>
    </row>
    <row r="8236" spans="1:24" x14ac:dyDescent="0.3">
      <c r="A8236">
        <v>15720338</v>
      </c>
      <c r="B8236" t="s">
        <v>213</v>
      </c>
      <c r="C8236">
        <v>592</v>
      </c>
      <c r="D8236" t="s">
        <v>23</v>
      </c>
      <c r="E8236" t="s">
        <v>24</v>
      </c>
      <c r="F8236">
        <v>55</v>
      </c>
      <c r="G8236">
        <v>8</v>
      </c>
      <c r="H8236">
        <v>85845</v>
      </c>
      <c r="I8236">
        <v>2</v>
      </c>
      <c r="J8236">
        <v>1</v>
      </c>
      <c r="K8236">
        <v>1</v>
      </c>
      <c r="L8236">
        <v>128918</v>
      </c>
      <c r="M8236">
        <v>0</v>
      </c>
      <c r="N8236" t="str">
        <f>IF(BANK[[#This Row],[EXITED]]=0,"No","Yes")</f>
        <v>No</v>
      </c>
      <c r="O8236">
        <v>0</v>
      </c>
      <c r="P8236" t="str">
        <f>IF(BANK[[#This Row],[COMPLAIN]]=0,"No","Yes")</f>
        <v>No</v>
      </c>
      <c r="Q8236">
        <v>2</v>
      </c>
      <c r="R8236" t="s">
        <v>43</v>
      </c>
      <c r="S8236">
        <v>564</v>
      </c>
      <c r="T8236" t="s">
        <v>51</v>
      </c>
      <c r="U8236" t="s">
        <v>34</v>
      </c>
      <c r="V8236" t="s">
        <v>28</v>
      </c>
      <c r="W8236" t="s">
        <v>47</v>
      </c>
      <c r="X8236" t="s">
        <v>30</v>
      </c>
    </row>
    <row r="8237" spans="1:24" x14ac:dyDescent="0.3">
      <c r="A8237">
        <v>15573319</v>
      </c>
      <c r="B8237" t="s">
        <v>481</v>
      </c>
      <c r="C8237">
        <v>493</v>
      </c>
      <c r="D8237" t="s">
        <v>56</v>
      </c>
      <c r="E8237" t="s">
        <v>45</v>
      </c>
      <c r="F8237">
        <v>35</v>
      </c>
      <c r="G8237">
        <v>8</v>
      </c>
      <c r="H8237">
        <v>178318</v>
      </c>
      <c r="I8237">
        <v>1</v>
      </c>
      <c r="J8237">
        <v>0</v>
      </c>
      <c r="K8237">
        <v>0</v>
      </c>
      <c r="L8237">
        <v>197429</v>
      </c>
      <c r="M8237">
        <v>0</v>
      </c>
      <c r="N8237" t="str">
        <f>IF(BANK[[#This Row],[EXITED]]=0,"No","Yes")</f>
        <v>No</v>
      </c>
      <c r="O8237">
        <v>0</v>
      </c>
      <c r="P8237" t="str">
        <f>IF(BANK[[#This Row],[COMPLAIN]]=0,"No","Yes")</f>
        <v>No</v>
      </c>
      <c r="Q8237">
        <v>1</v>
      </c>
      <c r="R8237" t="s">
        <v>37</v>
      </c>
      <c r="S8237">
        <v>738</v>
      </c>
      <c r="T8237" t="s">
        <v>26</v>
      </c>
      <c r="U8237" t="s">
        <v>27</v>
      </c>
      <c r="V8237" t="s">
        <v>28</v>
      </c>
      <c r="W8237" t="s">
        <v>29</v>
      </c>
      <c r="X8237" t="s">
        <v>30</v>
      </c>
    </row>
    <row r="8238" spans="1:24" x14ac:dyDescent="0.3">
      <c r="A8238">
        <v>15793049</v>
      </c>
      <c r="B8238" t="s">
        <v>702</v>
      </c>
      <c r="C8238">
        <v>680</v>
      </c>
      <c r="D8238" t="s">
        <v>56</v>
      </c>
      <c r="E8238" t="s">
        <v>45</v>
      </c>
      <c r="F8238">
        <v>48</v>
      </c>
      <c r="G8238">
        <v>8</v>
      </c>
      <c r="H8238">
        <v>115115</v>
      </c>
      <c r="I8238">
        <v>1</v>
      </c>
      <c r="J8238">
        <v>1</v>
      </c>
      <c r="K8238">
        <v>0</v>
      </c>
      <c r="L8238">
        <v>139559</v>
      </c>
      <c r="M8238">
        <v>1</v>
      </c>
      <c r="N8238" t="str">
        <f>IF(BANK[[#This Row],[EXITED]]=0,"No","Yes")</f>
        <v>Yes</v>
      </c>
      <c r="O8238">
        <v>1</v>
      </c>
      <c r="P8238" t="str">
        <f>IF(BANK[[#This Row],[COMPLAIN]]=0,"No","Yes")</f>
        <v>Yes</v>
      </c>
      <c r="Q8238">
        <v>2</v>
      </c>
      <c r="R8238" t="s">
        <v>37</v>
      </c>
      <c r="S8238">
        <v>813</v>
      </c>
      <c r="T8238" t="s">
        <v>33</v>
      </c>
      <c r="U8238" t="s">
        <v>34</v>
      </c>
      <c r="V8238" t="s">
        <v>28</v>
      </c>
      <c r="W8238" t="s">
        <v>47</v>
      </c>
      <c r="X8238" t="s">
        <v>30</v>
      </c>
    </row>
    <row r="8239" spans="1:24" x14ac:dyDescent="0.3">
      <c r="A8239">
        <v>15745355</v>
      </c>
      <c r="B8239" t="s">
        <v>950</v>
      </c>
      <c r="C8239">
        <v>597</v>
      </c>
      <c r="D8239" t="s">
        <v>42</v>
      </c>
      <c r="E8239" t="s">
        <v>24</v>
      </c>
      <c r="F8239">
        <v>41</v>
      </c>
      <c r="G8239">
        <v>4</v>
      </c>
      <c r="H8239">
        <v>153198</v>
      </c>
      <c r="I8239">
        <v>1</v>
      </c>
      <c r="J8239">
        <v>1</v>
      </c>
      <c r="K8239">
        <v>1</v>
      </c>
      <c r="L8239">
        <v>92090</v>
      </c>
      <c r="M8239">
        <v>0</v>
      </c>
      <c r="N8239" t="str">
        <f>IF(BANK[[#This Row],[EXITED]]=0,"No","Yes")</f>
        <v>No</v>
      </c>
      <c r="O8239">
        <v>0</v>
      </c>
      <c r="P8239" t="str">
        <f>IF(BANK[[#This Row],[COMPLAIN]]=0,"No","Yes")</f>
        <v>No</v>
      </c>
      <c r="Q8239">
        <v>1</v>
      </c>
      <c r="R8239" t="s">
        <v>32</v>
      </c>
      <c r="S8239">
        <v>342</v>
      </c>
      <c r="T8239" t="s">
        <v>33</v>
      </c>
      <c r="U8239" t="s">
        <v>27</v>
      </c>
      <c r="V8239" t="s">
        <v>46</v>
      </c>
      <c r="W8239" t="s">
        <v>29</v>
      </c>
      <c r="X8239" t="s">
        <v>30</v>
      </c>
    </row>
    <row r="8240" spans="1:24" x14ac:dyDescent="0.3">
      <c r="A8240">
        <v>15759284</v>
      </c>
      <c r="B8240" t="s">
        <v>576</v>
      </c>
      <c r="C8240">
        <v>750</v>
      </c>
      <c r="D8240" t="s">
        <v>42</v>
      </c>
      <c r="E8240" t="s">
        <v>45</v>
      </c>
      <c r="F8240">
        <v>37</v>
      </c>
      <c r="G8240">
        <v>6</v>
      </c>
      <c r="H8240">
        <v>0</v>
      </c>
      <c r="I8240">
        <v>1</v>
      </c>
      <c r="J8240">
        <v>1</v>
      </c>
      <c r="K8240">
        <v>1</v>
      </c>
      <c r="L8240">
        <v>117948</v>
      </c>
      <c r="M8240">
        <v>1</v>
      </c>
      <c r="N8240" t="str">
        <f>IF(BANK[[#This Row],[EXITED]]=0,"No","Yes")</f>
        <v>Yes</v>
      </c>
      <c r="O8240">
        <v>1</v>
      </c>
      <c r="P8240" t="str">
        <f>IF(BANK[[#This Row],[COMPLAIN]]=0,"No","Yes")</f>
        <v>Yes</v>
      </c>
      <c r="Q8240">
        <v>2</v>
      </c>
      <c r="R8240" t="s">
        <v>25</v>
      </c>
      <c r="S8240">
        <v>298</v>
      </c>
      <c r="T8240" t="s">
        <v>33</v>
      </c>
      <c r="U8240" t="s">
        <v>39</v>
      </c>
      <c r="V8240" t="s">
        <v>46</v>
      </c>
      <c r="W8240" t="s">
        <v>47</v>
      </c>
      <c r="X8240" t="s">
        <v>30</v>
      </c>
    </row>
    <row r="8241" spans="1:24" x14ac:dyDescent="0.3">
      <c r="A8241">
        <v>15664668</v>
      </c>
      <c r="B8241" t="s">
        <v>2693</v>
      </c>
      <c r="C8241">
        <v>534</v>
      </c>
      <c r="D8241" t="s">
        <v>42</v>
      </c>
      <c r="E8241" t="s">
        <v>45</v>
      </c>
      <c r="F8241">
        <v>42</v>
      </c>
      <c r="G8241">
        <v>9</v>
      </c>
      <c r="H8241">
        <v>144802</v>
      </c>
      <c r="I8241">
        <v>1</v>
      </c>
      <c r="J8241">
        <v>0</v>
      </c>
      <c r="K8241">
        <v>1</v>
      </c>
      <c r="L8241">
        <v>12483</v>
      </c>
      <c r="M8241">
        <v>1</v>
      </c>
      <c r="N8241" t="str">
        <f>IF(BANK[[#This Row],[EXITED]]=0,"No","Yes")</f>
        <v>Yes</v>
      </c>
      <c r="O8241">
        <v>1</v>
      </c>
      <c r="P8241" t="str">
        <f>IF(BANK[[#This Row],[COMPLAIN]]=0,"No","Yes")</f>
        <v>Yes</v>
      </c>
      <c r="Q8241">
        <v>3</v>
      </c>
      <c r="R8241" t="s">
        <v>37</v>
      </c>
      <c r="S8241">
        <v>771</v>
      </c>
      <c r="T8241" t="s">
        <v>33</v>
      </c>
      <c r="U8241" t="s">
        <v>27</v>
      </c>
      <c r="V8241" t="s">
        <v>28</v>
      </c>
      <c r="W8241" t="s">
        <v>54</v>
      </c>
      <c r="X8241" t="s">
        <v>30</v>
      </c>
    </row>
    <row r="8242" spans="1:24" x14ac:dyDescent="0.3">
      <c r="A8242">
        <v>15576185</v>
      </c>
      <c r="B8242" t="s">
        <v>592</v>
      </c>
      <c r="C8242">
        <v>653</v>
      </c>
      <c r="D8242" t="s">
        <v>42</v>
      </c>
      <c r="E8242" t="s">
        <v>24</v>
      </c>
      <c r="F8242">
        <v>29</v>
      </c>
      <c r="G8242">
        <v>2</v>
      </c>
      <c r="H8242">
        <v>0</v>
      </c>
      <c r="I8242">
        <v>2</v>
      </c>
      <c r="J8242">
        <v>1</v>
      </c>
      <c r="K8242">
        <v>1</v>
      </c>
      <c r="L8242">
        <v>41672</v>
      </c>
      <c r="M8242">
        <v>0</v>
      </c>
      <c r="N8242" t="str">
        <f>IF(BANK[[#This Row],[EXITED]]=0,"No","Yes")</f>
        <v>No</v>
      </c>
      <c r="O8242">
        <v>0</v>
      </c>
      <c r="P8242" t="str">
        <f>IF(BANK[[#This Row],[COMPLAIN]]=0,"No","Yes")</f>
        <v>No</v>
      </c>
      <c r="Q8242">
        <v>5</v>
      </c>
      <c r="R8242" t="s">
        <v>43</v>
      </c>
      <c r="S8242">
        <v>718</v>
      </c>
      <c r="T8242" t="s">
        <v>26</v>
      </c>
      <c r="U8242" t="s">
        <v>39</v>
      </c>
      <c r="V8242" t="s">
        <v>52</v>
      </c>
      <c r="W8242" t="s">
        <v>35</v>
      </c>
      <c r="X8242" t="s">
        <v>30</v>
      </c>
    </row>
    <row r="8243" spans="1:24" x14ac:dyDescent="0.3">
      <c r="A8243">
        <v>15790442</v>
      </c>
      <c r="B8243" t="s">
        <v>595</v>
      </c>
      <c r="C8243">
        <v>631</v>
      </c>
      <c r="D8243" t="s">
        <v>23</v>
      </c>
      <c r="E8243" t="s">
        <v>24</v>
      </c>
      <c r="F8243">
        <v>33</v>
      </c>
      <c r="G8243">
        <v>2</v>
      </c>
      <c r="H8243">
        <v>0</v>
      </c>
      <c r="I8243">
        <v>2</v>
      </c>
      <c r="J8243">
        <v>1</v>
      </c>
      <c r="K8243">
        <v>1</v>
      </c>
      <c r="L8243">
        <v>158269</v>
      </c>
      <c r="M8243">
        <v>0</v>
      </c>
      <c r="N8243" t="str">
        <f>IF(BANK[[#This Row],[EXITED]]=0,"No","Yes")</f>
        <v>No</v>
      </c>
      <c r="O8243">
        <v>0</v>
      </c>
      <c r="P8243" t="str">
        <f>IF(BANK[[#This Row],[COMPLAIN]]=0,"No","Yes")</f>
        <v>No</v>
      </c>
      <c r="Q8243">
        <v>1</v>
      </c>
      <c r="R8243" t="s">
        <v>37</v>
      </c>
      <c r="S8243">
        <v>246</v>
      </c>
      <c r="T8243" t="s">
        <v>26</v>
      </c>
      <c r="U8243" t="s">
        <v>39</v>
      </c>
      <c r="V8243" t="s">
        <v>52</v>
      </c>
      <c r="W8243" t="s">
        <v>29</v>
      </c>
      <c r="X8243" t="s">
        <v>30</v>
      </c>
    </row>
    <row r="8244" spans="1:24" x14ac:dyDescent="0.3">
      <c r="A8244">
        <v>15714006</v>
      </c>
      <c r="B8244" t="s">
        <v>1282</v>
      </c>
      <c r="C8244">
        <v>482</v>
      </c>
      <c r="D8244" t="s">
        <v>42</v>
      </c>
      <c r="E8244" t="s">
        <v>45</v>
      </c>
      <c r="F8244">
        <v>35</v>
      </c>
      <c r="G8244">
        <v>2</v>
      </c>
      <c r="H8244">
        <v>133112</v>
      </c>
      <c r="I8244">
        <v>1</v>
      </c>
      <c r="J8244">
        <v>0</v>
      </c>
      <c r="K8244">
        <v>1</v>
      </c>
      <c r="L8244">
        <v>79958</v>
      </c>
      <c r="M8244">
        <v>0</v>
      </c>
      <c r="N8244" t="str">
        <f>IF(BANK[[#This Row],[EXITED]]=0,"No","Yes")</f>
        <v>No</v>
      </c>
      <c r="O8244">
        <v>0</v>
      </c>
      <c r="P8244" t="str">
        <f>IF(BANK[[#This Row],[COMPLAIN]]=0,"No","Yes")</f>
        <v>No</v>
      </c>
      <c r="Q8244">
        <v>3</v>
      </c>
      <c r="R8244" t="s">
        <v>43</v>
      </c>
      <c r="S8244">
        <v>956</v>
      </c>
      <c r="T8244" t="s">
        <v>26</v>
      </c>
      <c r="U8244" t="s">
        <v>27</v>
      </c>
      <c r="V8244" t="s">
        <v>52</v>
      </c>
      <c r="W8244" t="s">
        <v>54</v>
      </c>
      <c r="X8244" t="s">
        <v>30</v>
      </c>
    </row>
    <row r="8245" spans="1:24" x14ac:dyDescent="0.3">
      <c r="A8245">
        <v>15609704</v>
      </c>
      <c r="B8245" t="s">
        <v>421</v>
      </c>
      <c r="C8245">
        <v>608</v>
      </c>
      <c r="D8245" t="s">
        <v>42</v>
      </c>
      <c r="E8245" t="s">
        <v>45</v>
      </c>
      <c r="F8245">
        <v>33</v>
      </c>
      <c r="G8245">
        <v>4</v>
      </c>
      <c r="H8245">
        <v>0</v>
      </c>
      <c r="I8245">
        <v>1</v>
      </c>
      <c r="J8245">
        <v>1</v>
      </c>
      <c r="K8245">
        <v>0</v>
      </c>
      <c r="L8245">
        <v>79304</v>
      </c>
      <c r="M8245">
        <v>1</v>
      </c>
      <c r="N8245" t="str">
        <f>IF(BANK[[#This Row],[EXITED]]=0,"No","Yes")</f>
        <v>Yes</v>
      </c>
      <c r="O8245">
        <v>1</v>
      </c>
      <c r="P8245" t="str">
        <f>IF(BANK[[#This Row],[COMPLAIN]]=0,"No","Yes")</f>
        <v>Yes</v>
      </c>
      <c r="Q8245">
        <v>2</v>
      </c>
      <c r="R8245" t="s">
        <v>32</v>
      </c>
      <c r="S8245">
        <v>820</v>
      </c>
      <c r="T8245" t="s">
        <v>26</v>
      </c>
      <c r="U8245" t="s">
        <v>39</v>
      </c>
      <c r="V8245" t="s">
        <v>46</v>
      </c>
      <c r="W8245" t="s">
        <v>47</v>
      </c>
      <c r="X8245" t="s">
        <v>30</v>
      </c>
    </row>
    <row r="8246" spans="1:24" x14ac:dyDescent="0.3">
      <c r="A8246">
        <v>15698335</v>
      </c>
      <c r="B8246" t="s">
        <v>783</v>
      </c>
      <c r="C8246">
        <v>504</v>
      </c>
      <c r="D8246" t="s">
        <v>42</v>
      </c>
      <c r="E8246" t="s">
        <v>45</v>
      </c>
      <c r="F8246">
        <v>73</v>
      </c>
      <c r="G8246">
        <v>8</v>
      </c>
      <c r="H8246">
        <v>0</v>
      </c>
      <c r="I8246">
        <v>1</v>
      </c>
      <c r="J8246">
        <v>1</v>
      </c>
      <c r="K8246">
        <v>1</v>
      </c>
      <c r="L8246">
        <v>34596</v>
      </c>
      <c r="M8246">
        <v>0</v>
      </c>
      <c r="N8246" t="str">
        <f>IF(BANK[[#This Row],[EXITED]]=0,"No","Yes")</f>
        <v>No</v>
      </c>
      <c r="O8246">
        <v>0</v>
      </c>
      <c r="P8246" t="str">
        <f>IF(BANK[[#This Row],[COMPLAIN]]=0,"No","Yes")</f>
        <v>No</v>
      </c>
      <c r="Q8246">
        <v>3</v>
      </c>
      <c r="R8246" t="s">
        <v>25</v>
      </c>
      <c r="S8246">
        <v>672</v>
      </c>
      <c r="T8246" t="s">
        <v>51</v>
      </c>
      <c r="U8246" t="s">
        <v>39</v>
      </c>
      <c r="V8246" t="s">
        <v>28</v>
      </c>
      <c r="W8246" t="s">
        <v>54</v>
      </c>
      <c r="X8246" t="s">
        <v>30</v>
      </c>
    </row>
    <row r="8247" spans="1:24" x14ac:dyDescent="0.3">
      <c r="A8247">
        <v>15812616</v>
      </c>
      <c r="B8247" t="s">
        <v>307</v>
      </c>
      <c r="C8247">
        <v>707</v>
      </c>
      <c r="D8247" t="s">
        <v>42</v>
      </c>
      <c r="E8247" t="s">
        <v>45</v>
      </c>
      <c r="F8247">
        <v>49</v>
      </c>
      <c r="G8247">
        <v>10</v>
      </c>
      <c r="H8247">
        <v>0</v>
      </c>
      <c r="I8247">
        <v>1</v>
      </c>
      <c r="J8247">
        <v>1</v>
      </c>
      <c r="K8247">
        <v>0</v>
      </c>
      <c r="L8247">
        <v>82968</v>
      </c>
      <c r="M8247">
        <v>1</v>
      </c>
      <c r="N8247" t="str">
        <f>IF(BANK[[#This Row],[EXITED]]=0,"No","Yes")</f>
        <v>Yes</v>
      </c>
      <c r="O8247">
        <v>1</v>
      </c>
      <c r="P8247" t="str">
        <f>IF(BANK[[#This Row],[COMPLAIN]]=0,"No","Yes")</f>
        <v>Yes</v>
      </c>
      <c r="Q8247">
        <v>2</v>
      </c>
      <c r="R8247" t="s">
        <v>43</v>
      </c>
      <c r="S8247">
        <v>489</v>
      </c>
      <c r="T8247" t="s">
        <v>33</v>
      </c>
      <c r="U8247" t="s">
        <v>39</v>
      </c>
      <c r="V8247" t="s">
        <v>28</v>
      </c>
      <c r="W8247" t="s">
        <v>47</v>
      </c>
      <c r="X8247" t="s">
        <v>30</v>
      </c>
    </row>
    <row r="8248" spans="1:24" x14ac:dyDescent="0.3">
      <c r="A8248">
        <v>15577999</v>
      </c>
      <c r="B8248" t="s">
        <v>552</v>
      </c>
      <c r="C8248">
        <v>850</v>
      </c>
      <c r="D8248" t="s">
        <v>42</v>
      </c>
      <c r="E8248" t="s">
        <v>45</v>
      </c>
      <c r="F8248">
        <v>62</v>
      </c>
      <c r="G8248">
        <v>1</v>
      </c>
      <c r="H8248">
        <v>124678</v>
      </c>
      <c r="I8248">
        <v>1</v>
      </c>
      <c r="J8248">
        <v>1</v>
      </c>
      <c r="K8248">
        <v>0</v>
      </c>
      <c r="L8248">
        <v>70916</v>
      </c>
      <c r="M8248">
        <v>1</v>
      </c>
      <c r="N8248" t="str">
        <f>IF(BANK[[#This Row],[EXITED]]=0,"No","Yes")</f>
        <v>Yes</v>
      </c>
      <c r="O8248">
        <v>1</v>
      </c>
      <c r="P8248" t="str">
        <f>IF(BANK[[#This Row],[COMPLAIN]]=0,"No","Yes")</f>
        <v>Yes</v>
      </c>
      <c r="Q8248">
        <v>4</v>
      </c>
      <c r="R8248" t="s">
        <v>25</v>
      </c>
      <c r="S8248">
        <v>616</v>
      </c>
      <c r="T8248" t="s">
        <v>51</v>
      </c>
      <c r="U8248" t="s">
        <v>27</v>
      </c>
      <c r="V8248" t="s">
        <v>52</v>
      </c>
      <c r="W8248" t="s">
        <v>40</v>
      </c>
      <c r="X8248" t="s">
        <v>30</v>
      </c>
    </row>
    <row r="8249" spans="1:24" x14ac:dyDescent="0.3">
      <c r="A8249">
        <v>15768367</v>
      </c>
      <c r="B8249" t="s">
        <v>862</v>
      </c>
      <c r="C8249">
        <v>781</v>
      </c>
      <c r="D8249" t="s">
        <v>42</v>
      </c>
      <c r="E8249" t="s">
        <v>45</v>
      </c>
      <c r="F8249">
        <v>27</v>
      </c>
      <c r="G8249">
        <v>7</v>
      </c>
      <c r="H8249">
        <v>186559</v>
      </c>
      <c r="I8249">
        <v>1</v>
      </c>
      <c r="J8249">
        <v>1</v>
      </c>
      <c r="K8249">
        <v>1</v>
      </c>
      <c r="L8249">
        <v>175071</v>
      </c>
      <c r="M8249">
        <v>1</v>
      </c>
      <c r="N8249" t="str">
        <f>IF(BANK[[#This Row],[EXITED]]=0,"No","Yes")</f>
        <v>Yes</v>
      </c>
      <c r="O8249">
        <v>1</v>
      </c>
      <c r="P8249" t="str">
        <f>IF(BANK[[#This Row],[COMPLAIN]]=0,"No","Yes")</f>
        <v>Yes</v>
      </c>
      <c r="Q8249">
        <v>2</v>
      </c>
      <c r="R8249" t="s">
        <v>25</v>
      </c>
      <c r="S8249">
        <v>403</v>
      </c>
      <c r="T8249" t="s">
        <v>26</v>
      </c>
      <c r="U8249" t="s">
        <v>27</v>
      </c>
      <c r="V8249" t="s">
        <v>28</v>
      </c>
      <c r="W8249" t="s">
        <v>47</v>
      </c>
      <c r="X8249" t="s">
        <v>30</v>
      </c>
    </row>
    <row r="8250" spans="1:24" x14ac:dyDescent="0.3">
      <c r="A8250">
        <v>15607577</v>
      </c>
      <c r="B8250" t="s">
        <v>1049</v>
      </c>
      <c r="C8250">
        <v>663</v>
      </c>
      <c r="D8250" t="s">
        <v>23</v>
      </c>
      <c r="E8250" t="s">
        <v>24</v>
      </c>
      <c r="F8250">
        <v>27</v>
      </c>
      <c r="G8250">
        <v>8</v>
      </c>
      <c r="H8250">
        <v>0</v>
      </c>
      <c r="I8250">
        <v>1</v>
      </c>
      <c r="J8250">
        <v>1</v>
      </c>
      <c r="K8250">
        <v>1</v>
      </c>
      <c r="L8250">
        <v>188008</v>
      </c>
      <c r="M8250">
        <v>0</v>
      </c>
      <c r="N8250" t="str">
        <f>IF(BANK[[#This Row],[EXITED]]=0,"No","Yes")</f>
        <v>No</v>
      </c>
      <c r="O8250">
        <v>0</v>
      </c>
      <c r="P8250" t="str">
        <f>IF(BANK[[#This Row],[COMPLAIN]]=0,"No","Yes")</f>
        <v>No</v>
      </c>
      <c r="Q8250">
        <v>1</v>
      </c>
      <c r="R8250" t="s">
        <v>25</v>
      </c>
      <c r="S8250">
        <v>299</v>
      </c>
      <c r="T8250" t="s">
        <v>26</v>
      </c>
      <c r="U8250" t="s">
        <v>39</v>
      </c>
      <c r="V8250" t="s">
        <v>28</v>
      </c>
      <c r="W8250" t="s">
        <v>29</v>
      </c>
      <c r="X8250" t="s">
        <v>30</v>
      </c>
    </row>
    <row r="8251" spans="1:24" x14ac:dyDescent="0.3">
      <c r="A8251">
        <v>15804709</v>
      </c>
      <c r="B8251" t="s">
        <v>1327</v>
      </c>
      <c r="C8251">
        <v>688</v>
      </c>
      <c r="D8251" t="s">
        <v>56</v>
      </c>
      <c r="E8251" t="s">
        <v>24</v>
      </c>
      <c r="F8251">
        <v>35</v>
      </c>
      <c r="G8251">
        <v>5</v>
      </c>
      <c r="H8251">
        <v>111578</v>
      </c>
      <c r="I8251">
        <v>1</v>
      </c>
      <c r="J8251">
        <v>0</v>
      </c>
      <c r="K8251">
        <v>0</v>
      </c>
      <c r="L8251">
        <v>166166</v>
      </c>
      <c r="M8251">
        <v>1</v>
      </c>
      <c r="N8251" t="str">
        <f>IF(BANK[[#This Row],[EXITED]]=0,"No","Yes")</f>
        <v>Yes</v>
      </c>
      <c r="O8251">
        <v>1</v>
      </c>
      <c r="P8251" t="str">
        <f>IF(BANK[[#This Row],[COMPLAIN]]=0,"No","Yes")</f>
        <v>Yes</v>
      </c>
      <c r="Q8251">
        <v>1</v>
      </c>
      <c r="R8251" t="s">
        <v>43</v>
      </c>
      <c r="S8251">
        <v>384</v>
      </c>
      <c r="T8251" t="s">
        <v>26</v>
      </c>
      <c r="U8251" t="s">
        <v>34</v>
      </c>
      <c r="V8251" t="s">
        <v>46</v>
      </c>
      <c r="W8251" t="s">
        <v>29</v>
      </c>
      <c r="X8251" t="s">
        <v>30</v>
      </c>
    </row>
    <row r="8252" spans="1:24" x14ac:dyDescent="0.3">
      <c r="A8252">
        <v>15582910</v>
      </c>
      <c r="B8252" t="s">
        <v>295</v>
      </c>
      <c r="C8252">
        <v>514</v>
      </c>
      <c r="D8252" t="s">
        <v>42</v>
      </c>
      <c r="E8252" t="s">
        <v>24</v>
      </c>
      <c r="F8252">
        <v>38</v>
      </c>
      <c r="G8252">
        <v>4</v>
      </c>
      <c r="H8252">
        <v>112230</v>
      </c>
      <c r="I8252">
        <v>1</v>
      </c>
      <c r="J8252">
        <v>1</v>
      </c>
      <c r="K8252">
        <v>0</v>
      </c>
      <c r="L8252">
        <v>16717</v>
      </c>
      <c r="M8252">
        <v>1</v>
      </c>
      <c r="N8252" t="str">
        <f>IF(BANK[[#This Row],[EXITED]]=0,"No","Yes")</f>
        <v>Yes</v>
      </c>
      <c r="O8252">
        <v>1</v>
      </c>
      <c r="P8252" t="str">
        <f>IF(BANK[[#This Row],[COMPLAIN]]=0,"No","Yes")</f>
        <v>Yes</v>
      </c>
      <c r="Q8252">
        <v>1</v>
      </c>
      <c r="R8252" t="s">
        <v>25</v>
      </c>
      <c r="S8252">
        <v>336</v>
      </c>
      <c r="T8252" t="s">
        <v>33</v>
      </c>
      <c r="U8252" t="s">
        <v>34</v>
      </c>
      <c r="V8252" t="s">
        <v>46</v>
      </c>
      <c r="W8252" t="s">
        <v>29</v>
      </c>
      <c r="X8252" t="s">
        <v>30</v>
      </c>
    </row>
    <row r="8253" spans="1:24" x14ac:dyDescent="0.3">
      <c r="A8253">
        <v>15765952</v>
      </c>
      <c r="B8253" t="s">
        <v>691</v>
      </c>
      <c r="C8253">
        <v>769</v>
      </c>
      <c r="D8253" t="s">
        <v>42</v>
      </c>
      <c r="E8253" t="s">
        <v>24</v>
      </c>
      <c r="F8253">
        <v>29</v>
      </c>
      <c r="G8253">
        <v>4</v>
      </c>
      <c r="H8253">
        <v>145471</v>
      </c>
      <c r="I8253">
        <v>1</v>
      </c>
      <c r="J8253">
        <v>1</v>
      </c>
      <c r="K8253">
        <v>0</v>
      </c>
      <c r="L8253">
        <v>188383</v>
      </c>
      <c r="M8253">
        <v>0</v>
      </c>
      <c r="N8253" t="str">
        <f>IF(BANK[[#This Row],[EXITED]]=0,"No","Yes")</f>
        <v>No</v>
      </c>
      <c r="O8253">
        <v>0</v>
      </c>
      <c r="P8253" t="str">
        <f>IF(BANK[[#This Row],[COMPLAIN]]=0,"No","Yes")</f>
        <v>No</v>
      </c>
      <c r="Q8253">
        <v>3</v>
      </c>
      <c r="R8253" t="s">
        <v>43</v>
      </c>
      <c r="S8253">
        <v>378</v>
      </c>
      <c r="T8253" t="s">
        <v>26</v>
      </c>
      <c r="U8253" t="s">
        <v>27</v>
      </c>
      <c r="V8253" t="s">
        <v>46</v>
      </c>
      <c r="W8253" t="s">
        <v>54</v>
      </c>
      <c r="X8253" t="s">
        <v>30</v>
      </c>
    </row>
    <row r="8254" spans="1:24" x14ac:dyDescent="0.3">
      <c r="A8254">
        <v>15652218</v>
      </c>
      <c r="B8254" t="s">
        <v>162</v>
      </c>
      <c r="C8254">
        <v>750</v>
      </c>
      <c r="D8254" t="s">
        <v>42</v>
      </c>
      <c r="E8254" t="s">
        <v>24</v>
      </c>
      <c r="F8254">
        <v>33</v>
      </c>
      <c r="G8254">
        <v>2</v>
      </c>
      <c r="H8254">
        <v>152303</v>
      </c>
      <c r="I8254">
        <v>1</v>
      </c>
      <c r="J8254">
        <v>1</v>
      </c>
      <c r="K8254">
        <v>0</v>
      </c>
      <c r="L8254">
        <v>71333</v>
      </c>
      <c r="M8254">
        <v>0</v>
      </c>
      <c r="N8254" t="str">
        <f>IF(BANK[[#This Row],[EXITED]]=0,"No","Yes")</f>
        <v>No</v>
      </c>
      <c r="O8254">
        <v>0</v>
      </c>
      <c r="P8254" t="str">
        <f>IF(BANK[[#This Row],[COMPLAIN]]=0,"No","Yes")</f>
        <v>No</v>
      </c>
      <c r="Q8254">
        <v>3</v>
      </c>
      <c r="R8254" t="s">
        <v>43</v>
      </c>
      <c r="S8254">
        <v>971</v>
      </c>
      <c r="T8254" t="s">
        <v>26</v>
      </c>
      <c r="U8254" t="s">
        <v>27</v>
      </c>
      <c r="V8254" t="s">
        <v>52</v>
      </c>
      <c r="W8254" t="s">
        <v>54</v>
      </c>
      <c r="X8254" t="s">
        <v>30</v>
      </c>
    </row>
    <row r="8255" spans="1:24" x14ac:dyDescent="0.3">
      <c r="A8255">
        <v>15599860</v>
      </c>
      <c r="B8255" t="s">
        <v>778</v>
      </c>
      <c r="C8255">
        <v>647</v>
      </c>
      <c r="D8255" t="s">
        <v>23</v>
      </c>
      <c r="E8255" t="s">
        <v>45</v>
      </c>
      <c r="F8255">
        <v>26</v>
      </c>
      <c r="G8255">
        <v>8</v>
      </c>
      <c r="H8255">
        <v>109958</v>
      </c>
      <c r="I8255">
        <v>1</v>
      </c>
      <c r="J8255">
        <v>1</v>
      </c>
      <c r="K8255">
        <v>1</v>
      </c>
      <c r="L8255">
        <v>136592</v>
      </c>
      <c r="M8255">
        <v>1</v>
      </c>
      <c r="N8255" t="str">
        <f>IF(BANK[[#This Row],[EXITED]]=0,"No","Yes")</f>
        <v>Yes</v>
      </c>
      <c r="O8255">
        <v>1</v>
      </c>
      <c r="P8255" t="str">
        <f>IF(BANK[[#This Row],[COMPLAIN]]=0,"No","Yes")</f>
        <v>Yes</v>
      </c>
      <c r="Q8255">
        <v>2</v>
      </c>
      <c r="R8255" t="s">
        <v>25</v>
      </c>
      <c r="S8255">
        <v>271</v>
      </c>
      <c r="T8255" t="s">
        <v>26</v>
      </c>
      <c r="U8255" t="s">
        <v>34</v>
      </c>
      <c r="V8255" t="s">
        <v>28</v>
      </c>
      <c r="W8255" t="s">
        <v>47</v>
      </c>
      <c r="X8255" t="s">
        <v>30</v>
      </c>
    </row>
    <row r="8256" spans="1:24" x14ac:dyDescent="0.3">
      <c r="A8256">
        <v>15632859</v>
      </c>
      <c r="B8256" t="s">
        <v>827</v>
      </c>
      <c r="C8256">
        <v>444</v>
      </c>
      <c r="D8256" t="s">
        <v>42</v>
      </c>
      <c r="E8256" t="s">
        <v>24</v>
      </c>
      <c r="F8256">
        <v>36</v>
      </c>
      <c r="G8256">
        <v>7</v>
      </c>
      <c r="H8256">
        <v>0</v>
      </c>
      <c r="I8256">
        <v>2</v>
      </c>
      <c r="J8256">
        <v>0</v>
      </c>
      <c r="K8256">
        <v>1</v>
      </c>
      <c r="L8256">
        <v>138744</v>
      </c>
      <c r="M8256">
        <v>0</v>
      </c>
      <c r="N8256" t="str">
        <f>IF(BANK[[#This Row],[EXITED]]=0,"No","Yes")</f>
        <v>No</v>
      </c>
      <c r="O8256">
        <v>0</v>
      </c>
      <c r="P8256" t="str">
        <f>IF(BANK[[#This Row],[COMPLAIN]]=0,"No","Yes")</f>
        <v>No</v>
      </c>
      <c r="Q8256">
        <v>5</v>
      </c>
      <c r="R8256" t="s">
        <v>25</v>
      </c>
      <c r="S8256">
        <v>488</v>
      </c>
      <c r="T8256" t="s">
        <v>33</v>
      </c>
      <c r="U8256" t="s">
        <v>39</v>
      </c>
      <c r="V8256" t="s">
        <v>28</v>
      </c>
      <c r="W8256" t="s">
        <v>35</v>
      </c>
      <c r="X8256" t="s">
        <v>30</v>
      </c>
    </row>
    <row r="8257" spans="1:24" x14ac:dyDescent="0.3">
      <c r="A8257">
        <v>15651264</v>
      </c>
      <c r="B8257" t="s">
        <v>1019</v>
      </c>
      <c r="C8257">
        <v>850</v>
      </c>
      <c r="D8257" t="s">
        <v>56</v>
      </c>
      <c r="E8257" t="s">
        <v>24</v>
      </c>
      <c r="F8257">
        <v>51</v>
      </c>
      <c r="G8257">
        <v>4</v>
      </c>
      <c r="H8257">
        <v>124426</v>
      </c>
      <c r="I8257">
        <v>1</v>
      </c>
      <c r="J8257">
        <v>0</v>
      </c>
      <c r="K8257">
        <v>0</v>
      </c>
      <c r="L8257">
        <v>118545</v>
      </c>
      <c r="M8257">
        <v>1</v>
      </c>
      <c r="N8257" t="str">
        <f>IF(BANK[[#This Row],[EXITED]]=0,"No","Yes")</f>
        <v>Yes</v>
      </c>
      <c r="O8257">
        <v>1</v>
      </c>
      <c r="P8257" t="str">
        <f>IF(BANK[[#This Row],[COMPLAIN]]=0,"No","Yes")</f>
        <v>Yes</v>
      </c>
      <c r="Q8257">
        <v>1</v>
      </c>
      <c r="R8257" t="s">
        <v>25</v>
      </c>
      <c r="S8257">
        <v>950</v>
      </c>
      <c r="T8257" t="s">
        <v>51</v>
      </c>
      <c r="U8257" t="s">
        <v>27</v>
      </c>
      <c r="V8257" t="s">
        <v>46</v>
      </c>
      <c r="W8257" t="s">
        <v>29</v>
      </c>
      <c r="X8257" t="s">
        <v>30</v>
      </c>
    </row>
    <row r="8258" spans="1:24" x14ac:dyDescent="0.3">
      <c r="A8258">
        <v>15746802</v>
      </c>
      <c r="B8258" t="s">
        <v>311</v>
      </c>
      <c r="C8258">
        <v>477</v>
      </c>
      <c r="D8258" t="s">
        <v>42</v>
      </c>
      <c r="E8258" t="s">
        <v>45</v>
      </c>
      <c r="F8258">
        <v>30</v>
      </c>
      <c r="G8258">
        <v>6</v>
      </c>
      <c r="H8258">
        <v>131286</v>
      </c>
      <c r="I8258">
        <v>1</v>
      </c>
      <c r="J8258">
        <v>1</v>
      </c>
      <c r="K8258">
        <v>0</v>
      </c>
      <c r="L8258">
        <v>194144</v>
      </c>
      <c r="M8258">
        <v>0</v>
      </c>
      <c r="N8258" t="str">
        <f>IF(BANK[[#This Row],[EXITED]]=0,"No","Yes")</f>
        <v>No</v>
      </c>
      <c r="O8258">
        <v>0</v>
      </c>
      <c r="P8258" t="str">
        <f>IF(BANK[[#This Row],[COMPLAIN]]=0,"No","Yes")</f>
        <v>No</v>
      </c>
      <c r="Q8258">
        <v>2</v>
      </c>
      <c r="R8258" t="s">
        <v>32</v>
      </c>
      <c r="S8258">
        <v>325</v>
      </c>
      <c r="T8258" t="s">
        <v>26</v>
      </c>
      <c r="U8258" t="s">
        <v>27</v>
      </c>
      <c r="V8258" t="s">
        <v>46</v>
      </c>
      <c r="W8258" t="s">
        <v>47</v>
      </c>
      <c r="X8258" t="s">
        <v>30</v>
      </c>
    </row>
    <row r="8259" spans="1:24" x14ac:dyDescent="0.3">
      <c r="A8259">
        <v>15718289</v>
      </c>
      <c r="B8259" t="s">
        <v>49</v>
      </c>
      <c r="C8259">
        <v>553</v>
      </c>
      <c r="D8259" t="s">
        <v>56</v>
      </c>
      <c r="E8259" t="s">
        <v>24</v>
      </c>
      <c r="F8259">
        <v>46</v>
      </c>
      <c r="G8259">
        <v>3</v>
      </c>
      <c r="H8259">
        <v>82291</v>
      </c>
      <c r="I8259">
        <v>1</v>
      </c>
      <c r="J8259">
        <v>1</v>
      </c>
      <c r="K8259">
        <v>0</v>
      </c>
      <c r="L8259">
        <v>112550</v>
      </c>
      <c r="M8259">
        <v>1</v>
      </c>
      <c r="N8259" t="str">
        <f>IF(BANK[[#This Row],[EXITED]]=0,"No","Yes")</f>
        <v>Yes</v>
      </c>
      <c r="O8259">
        <v>1</v>
      </c>
      <c r="P8259" t="str">
        <f>IF(BANK[[#This Row],[COMPLAIN]]=0,"No","Yes")</f>
        <v>Yes</v>
      </c>
      <c r="Q8259">
        <v>1</v>
      </c>
      <c r="R8259" t="s">
        <v>32</v>
      </c>
      <c r="S8259">
        <v>880</v>
      </c>
      <c r="T8259" t="s">
        <v>33</v>
      </c>
      <c r="U8259" t="s">
        <v>34</v>
      </c>
      <c r="V8259" t="s">
        <v>46</v>
      </c>
      <c r="W8259" t="s">
        <v>29</v>
      </c>
      <c r="X8259" t="s">
        <v>30</v>
      </c>
    </row>
    <row r="8260" spans="1:24" x14ac:dyDescent="0.3">
      <c r="A8260">
        <v>15744200</v>
      </c>
      <c r="B8260" t="s">
        <v>516</v>
      </c>
      <c r="C8260">
        <v>587</v>
      </c>
      <c r="D8260" t="s">
        <v>42</v>
      </c>
      <c r="E8260" t="s">
        <v>45</v>
      </c>
      <c r="F8260">
        <v>36</v>
      </c>
      <c r="G8260">
        <v>1</v>
      </c>
      <c r="H8260">
        <v>70784</v>
      </c>
      <c r="I8260">
        <v>1</v>
      </c>
      <c r="J8260">
        <v>1</v>
      </c>
      <c r="K8260">
        <v>0</v>
      </c>
      <c r="L8260">
        <v>30580</v>
      </c>
      <c r="M8260">
        <v>0</v>
      </c>
      <c r="N8260" t="str">
        <f>IF(BANK[[#This Row],[EXITED]]=0,"No","Yes")</f>
        <v>No</v>
      </c>
      <c r="O8260">
        <v>0</v>
      </c>
      <c r="P8260" t="str">
        <f>IF(BANK[[#This Row],[COMPLAIN]]=0,"No","Yes")</f>
        <v>No</v>
      </c>
      <c r="Q8260">
        <v>3</v>
      </c>
      <c r="R8260" t="s">
        <v>43</v>
      </c>
      <c r="S8260">
        <v>509</v>
      </c>
      <c r="T8260" t="s">
        <v>33</v>
      </c>
      <c r="U8260" t="s">
        <v>34</v>
      </c>
      <c r="V8260" t="s">
        <v>52</v>
      </c>
      <c r="W8260" t="s">
        <v>54</v>
      </c>
      <c r="X8260" t="s">
        <v>30</v>
      </c>
    </row>
    <row r="8261" spans="1:24" x14ac:dyDescent="0.3">
      <c r="A8261">
        <v>15670859</v>
      </c>
      <c r="B8261" t="s">
        <v>150</v>
      </c>
      <c r="C8261">
        <v>718</v>
      </c>
      <c r="D8261" t="s">
        <v>56</v>
      </c>
      <c r="E8261" t="s">
        <v>45</v>
      </c>
      <c r="F8261">
        <v>39</v>
      </c>
      <c r="G8261">
        <v>7</v>
      </c>
      <c r="H8261">
        <v>93149</v>
      </c>
      <c r="I8261">
        <v>2</v>
      </c>
      <c r="J8261">
        <v>1</v>
      </c>
      <c r="K8261">
        <v>1</v>
      </c>
      <c r="L8261">
        <v>190746</v>
      </c>
      <c r="M8261">
        <v>0</v>
      </c>
      <c r="N8261" t="str">
        <f>IF(BANK[[#This Row],[EXITED]]=0,"No","Yes")</f>
        <v>No</v>
      </c>
      <c r="O8261">
        <v>0</v>
      </c>
      <c r="P8261" t="str">
        <f>IF(BANK[[#This Row],[COMPLAIN]]=0,"No","Yes")</f>
        <v>No</v>
      </c>
      <c r="Q8261">
        <v>2</v>
      </c>
      <c r="R8261" t="s">
        <v>32</v>
      </c>
      <c r="S8261">
        <v>721</v>
      </c>
      <c r="T8261" t="s">
        <v>33</v>
      </c>
      <c r="U8261" t="s">
        <v>34</v>
      </c>
      <c r="V8261" t="s">
        <v>28</v>
      </c>
      <c r="W8261" t="s">
        <v>47</v>
      </c>
      <c r="X8261" t="s">
        <v>30</v>
      </c>
    </row>
    <row r="8262" spans="1:24" x14ac:dyDescent="0.3">
      <c r="A8262">
        <v>15631392</v>
      </c>
      <c r="B8262" t="s">
        <v>409</v>
      </c>
      <c r="C8262">
        <v>654</v>
      </c>
      <c r="D8262" t="s">
        <v>56</v>
      </c>
      <c r="E8262" t="s">
        <v>24</v>
      </c>
      <c r="F8262">
        <v>43</v>
      </c>
      <c r="G8262">
        <v>9</v>
      </c>
      <c r="H8262">
        <v>84673</v>
      </c>
      <c r="I8262">
        <v>2</v>
      </c>
      <c r="J8262">
        <v>0</v>
      </c>
      <c r="K8262">
        <v>1</v>
      </c>
      <c r="L8262">
        <v>82081</v>
      </c>
      <c r="M8262">
        <v>0</v>
      </c>
      <c r="N8262" t="str">
        <f>IF(BANK[[#This Row],[EXITED]]=0,"No","Yes")</f>
        <v>No</v>
      </c>
      <c r="O8262">
        <v>0</v>
      </c>
      <c r="P8262" t="str">
        <f>IF(BANK[[#This Row],[COMPLAIN]]=0,"No","Yes")</f>
        <v>No</v>
      </c>
      <c r="Q8262">
        <v>5</v>
      </c>
      <c r="R8262" t="s">
        <v>37</v>
      </c>
      <c r="S8262">
        <v>531</v>
      </c>
      <c r="T8262" t="s">
        <v>33</v>
      </c>
      <c r="U8262" t="s">
        <v>34</v>
      </c>
      <c r="V8262" t="s">
        <v>28</v>
      </c>
      <c r="W8262" t="s">
        <v>35</v>
      </c>
      <c r="X8262" t="s">
        <v>30</v>
      </c>
    </row>
    <row r="8263" spans="1:24" x14ac:dyDescent="0.3">
      <c r="A8263">
        <v>15605666</v>
      </c>
      <c r="B8263" t="s">
        <v>2694</v>
      </c>
      <c r="C8263">
        <v>720</v>
      </c>
      <c r="D8263" t="s">
        <v>42</v>
      </c>
      <c r="E8263" t="s">
        <v>45</v>
      </c>
      <c r="F8263">
        <v>34</v>
      </c>
      <c r="G8263">
        <v>6</v>
      </c>
      <c r="H8263">
        <v>110717</v>
      </c>
      <c r="I8263">
        <v>1</v>
      </c>
      <c r="J8263">
        <v>1</v>
      </c>
      <c r="K8263">
        <v>1</v>
      </c>
      <c r="L8263">
        <v>9398</v>
      </c>
      <c r="M8263">
        <v>0</v>
      </c>
      <c r="N8263" t="str">
        <f>IF(BANK[[#This Row],[EXITED]]=0,"No","Yes")</f>
        <v>No</v>
      </c>
      <c r="O8263">
        <v>0</v>
      </c>
      <c r="P8263" t="str">
        <f>IF(BANK[[#This Row],[COMPLAIN]]=0,"No","Yes")</f>
        <v>No</v>
      </c>
      <c r="Q8263">
        <v>1</v>
      </c>
      <c r="R8263" t="s">
        <v>25</v>
      </c>
      <c r="S8263">
        <v>301</v>
      </c>
      <c r="T8263" t="s">
        <v>26</v>
      </c>
      <c r="U8263" t="s">
        <v>34</v>
      </c>
      <c r="V8263" t="s">
        <v>46</v>
      </c>
      <c r="W8263" t="s">
        <v>29</v>
      </c>
      <c r="X8263" t="s">
        <v>30</v>
      </c>
    </row>
    <row r="8264" spans="1:24" x14ac:dyDescent="0.3">
      <c r="A8264">
        <v>15585490</v>
      </c>
      <c r="B8264" t="s">
        <v>1356</v>
      </c>
      <c r="C8264">
        <v>746</v>
      </c>
      <c r="D8264" t="s">
        <v>42</v>
      </c>
      <c r="E8264" t="s">
        <v>45</v>
      </c>
      <c r="F8264">
        <v>34</v>
      </c>
      <c r="G8264">
        <v>4</v>
      </c>
      <c r="H8264">
        <v>0</v>
      </c>
      <c r="I8264">
        <v>1</v>
      </c>
      <c r="J8264">
        <v>0</v>
      </c>
      <c r="K8264">
        <v>1</v>
      </c>
      <c r="L8264">
        <v>65167</v>
      </c>
      <c r="M8264">
        <v>0</v>
      </c>
      <c r="N8264" t="str">
        <f>IF(BANK[[#This Row],[EXITED]]=0,"No","Yes")</f>
        <v>No</v>
      </c>
      <c r="O8264">
        <v>0</v>
      </c>
      <c r="P8264" t="str">
        <f>IF(BANK[[#This Row],[COMPLAIN]]=0,"No","Yes")</f>
        <v>No</v>
      </c>
      <c r="Q8264">
        <v>1</v>
      </c>
      <c r="R8264" t="s">
        <v>37</v>
      </c>
      <c r="S8264">
        <v>416</v>
      </c>
      <c r="T8264" t="s">
        <v>26</v>
      </c>
      <c r="U8264" t="s">
        <v>39</v>
      </c>
      <c r="V8264" t="s">
        <v>46</v>
      </c>
      <c r="W8264" t="s">
        <v>29</v>
      </c>
      <c r="X8264" t="s">
        <v>30</v>
      </c>
    </row>
    <row r="8265" spans="1:24" x14ac:dyDescent="0.3">
      <c r="A8265">
        <v>15605036</v>
      </c>
      <c r="B8265" t="s">
        <v>223</v>
      </c>
      <c r="C8265">
        <v>704</v>
      </c>
      <c r="D8265" t="s">
        <v>23</v>
      </c>
      <c r="E8265" t="s">
        <v>45</v>
      </c>
      <c r="F8265">
        <v>37</v>
      </c>
      <c r="G8265">
        <v>9</v>
      </c>
      <c r="H8265">
        <v>155620</v>
      </c>
      <c r="I8265">
        <v>1</v>
      </c>
      <c r="J8265">
        <v>1</v>
      </c>
      <c r="K8265">
        <v>1</v>
      </c>
      <c r="L8265">
        <v>135089</v>
      </c>
      <c r="M8265">
        <v>0</v>
      </c>
      <c r="N8265" t="str">
        <f>IF(BANK[[#This Row],[EXITED]]=0,"No","Yes")</f>
        <v>No</v>
      </c>
      <c r="O8265">
        <v>0</v>
      </c>
      <c r="P8265" t="str">
        <f>IF(BANK[[#This Row],[COMPLAIN]]=0,"No","Yes")</f>
        <v>No</v>
      </c>
      <c r="Q8265">
        <v>5</v>
      </c>
      <c r="R8265" t="s">
        <v>25</v>
      </c>
      <c r="S8265">
        <v>788</v>
      </c>
      <c r="T8265" t="s">
        <v>33</v>
      </c>
      <c r="U8265" t="s">
        <v>27</v>
      </c>
      <c r="V8265" t="s">
        <v>28</v>
      </c>
      <c r="W8265" t="s">
        <v>35</v>
      </c>
      <c r="X8265" t="s">
        <v>30</v>
      </c>
    </row>
    <row r="8266" spans="1:24" x14ac:dyDescent="0.3">
      <c r="A8266">
        <v>15720941</v>
      </c>
      <c r="B8266" t="s">
        <v>83</v>
      </c>
      <c r="C8266">
        <v>710</v>
      </c>
      <c r="D8266" t="s">
        <v>56</v>
      </c>
      <c r="E8266" t="s">
        <v>24</v>
      </c>
      <c r="F8266">
        <v>34</v>
      </c>
      <c r="G8266">
        <v>8</v>
      </c>
      <c r="H8266">
        <v>147833</v>
      </c>
      <c r="I8266">
        <v>2</v>
      </c>
      <c r="J8266">
        <v>0</v>
      </c>
      <c r="K8266">
        <v>1</v>
      </c>
      <c r="L8266">
        <v>1562</v>
      </c>
      <c r="M8266">
        <v>0</v>
      </c>
      <c r="N8266" t="str">
        <f>IF(BANK[[#This Row],[EXITED]]=0,"No","Yes")</f>
        <v>No</v>
      </c>
      <c r="O8266">
        <v>0</v>
      </c>
      <c r="P8266" t="str">
        <f>IF(BANK[[#This Row],[COMPLAIN]]=0,"No","Yes")</f>
        <v>No</v>
      </c>
      <c r="Q8266">
        <v>5</v>
      </c>
      <c r="R8266" t="s">
        <v>25</v>
      </c>
      <c r="S8266">
        <v>916</v>
      </c>
      <c r="T8266" t="s">
        <v>26</v>
      </c>
      <c r="U8266" t="s">
        <v>27</v>
      </c>
      <c r="V8266" t="s">
        <v>28</v>
      </c>
      <c r="W8266" t="s">
        <v>35</v>
      </c>
      <c r="X8266" t="s">
        <v>30</v>
      </c>
    </row>
    <row r="8267" spans="1:24" x14ac:dyDescent="0.3">
      <c r="A8267">
        <v>15664802</v>
      </c>
      <c r="B8267" t="s">
        <v>1093</v>
      </c>
      <c r="C8267">
        <v>543</v>
      </c>
      <c r="D8267" t="s">
        <v>42</v>
      </c>
      <c r="E8267" t="s">
        <v>45</v>
      </c>
      <c r="F8267">
        <v>42</v>
      </c>
      <c r="G8267">
        <v>5</v>
      </c>
      <c r="H8267">
        <v>0</v>
      </c>
      <c r="I8267">
        <v>2</v>
      </c>
      <c r="J8267">
        <v>0</v>
      </c>
      <c r="K8267">
        <v>0</v>
      </c>
      <c r="L8267">
        <v>101905</v>
      </c>
      <c r="M8267">
        <v>0</v>
      </c>
      <c r="N8267" t="str">
        <f>IF(BANK[[#This Row],[EXITED]]=0,"No","Yes")</f>
        <v>No</v>
      </c>
      <c r="O8267">
        <v>0</v>
      </c>
      <c r="P8267" t="str">
        <f>IF(BANK[[#This Row],[COMPLAIN]]=0,"No","Yes")</f>
        <v>No</v>
      </c>
      <c r="Q8267">
        <v>2</v>
      </c>
      <c r="R8267" t="s">
        <v>37</v>
      </c>
      <c r="S8267">
        <v>266</v>
      </c>
      <c r="T8267" t="s">
        <v>33</v>
      </c>
      <c r="U8267" t="s">
        <v>39</v>
      </c>
      <c r="V8267" t="s">
        <v>46</v>
      </c>
      <c r="W8267" t="s">
        <v>47</v>
      </c>
      <c r="X8267" t="s">
        <v>30</v>
      </c>
    </row>
    <row r="8268" spans="1:24" x14ac:dyDescent="0.3">
      <c r="A8268">
        <v>15714610</v>
      </c>
      <c r="B8268" t="s">
        <v>91</v>
      </c>
      <c r="C8268">
        <v>575</v>
      </c>
      <c r="D8268" t="s">
        <v>23</v>
      </c>
      <c r="E8268" t="s">
        <v>24</v>
      </c>
      <c r="F8268">
        <v>30</v>
      </c>
      <c r="G8268">
        <v>2</v>
      </c>
      <c r="H8268">
        <v>0</v>
      </c>
      <c r="I8268">
        <v>2</v>
      </c>
      <c r="J8268">
        <v>1</v>
      </c>
      <c r="K8268">
        <v>1</v>
      </c>
      <c r="L8268">
        <v>82223</v>
      </c>
      <c r="M8268">
        <v>0</v>
      </c>
      <c r="N8268" t="str">
        <f>IF(BANK[[#This Row],[EXITED]]=0,"No","Yes")</f>
        <v>No</v>
      </c>
      <c r="O8268">
        <v>0</v>
      </c>
      <c r="P8268" t="str">
        <f>IF(BANK[[#This Row],[COMPLAIN]]=0,"No","Yes")</f>
        <v>No</v>
      </c>
      <c r="Q8268">
        <v>1</v>
      </c>
      <c r="R8268" t="s">
        <v>43</v>
      </c>
      <c r="S8268">
        <v>934</v>
      </c>
      <c r="T8268" t="s">
        <v>26</v>
      </c>
      <c r="U8268" t="s">
        <v>39</v>
      </c>
      <c r="V8268" t="s">
        <v>52</v>
      </c>
      <c r="W8268" t="s">
        <v>29</v>
      </c>
      <c r="X8268" t="s">
        <v>30</v>
      </c>
    </row>
    <row r="8269" spans="1:24" x14ac:dyDescent="0.3">
      <c r="A8269">
        <v>15698716</v>
      </c>
      <c r="B8269" t="s">
        <v>2441</v>
      </c>
      <c r="C8269">
        <v>620</v>
      </c>
      <c r="D8269" t="s">
        <v>42</v>
      </c>
      <c r="E8269" t="s">
        <v>45</v>
      </c>
      <c r="F8269">
        <v>70</v>
      </c>
      <c r="G8269">
        <v>3</v>
      </c>
      <c r="H8269">
        <v>87926</v>
      </c>
      <c r="I8269">
        <v>2</v>
      </c>
      <c r="J8269">
        <v>1</v>
      </c>
      <c r="K8269">
        <v>0</v>
      </c>
      <c r="L8269">
        <v>33350</v>
      </c>
      <c r="M8269">
        <v>1</v>
      </c>
      <c r="N8269" t="str">
        <f>IF(BANK[[#This Row],[EXITED]]=0,"No","Yes")</f>
        <v>Yes</v>
      </c>
      <c r="O8269">
        <v>1</v>
      </c>
      <c r="P8269" t="str">
        <f>IF(BANK[[#This Row],[COMPLAIN]]=0,"No","Yes")</f>
        <v>Yes</v>
      </c>
      <c r="Q8269">
        <v>3</v>
      </c>
      <c r="R8269" t="s">
        <v>37</v>
      </c>
      <c r="S8269">
        <v>909</v>
      </c>
      <c r="T8269" t="s">
        <v>51</v>
      </c>
      <c r="U8269" t="s">
        <v>34</v>
      </c>
      <c r="V8269" t="s">
        <v>46</v>
      </c>
      <c r="W8269" t="s">
        <v>54</v>
      </c>
      <c r="X8269" t="s">
        <v>30</v>
      </c>
    </row>
    <row r="8270" spans="1:24" x14ac:dyDescent="0.3">
      <c r="A8270">
        <v>15759717</v>
      </c>
      <c r="B8270" t="s">
        <v>457</v>
      </c>
      <c r="C8270">
        <v>763</v>
      </c>
      <c r="D8270" t="s">
        <v>23</v>
      </c>
      <c r="E8270" t="s">
        <v>45</v>
      </c>
      <c r="F8270">
        <v>39</v>
      </c>
      <c r="G8270">
        <v>7</v>
      </c>
      <c r="H8270">
        <v>0</v>
      </c>
      <c r="I8270">
        <v>2</v>
      </c>
      <c r="J8270">
        <v>1</v>
      </c>
      <c r="K8270">
        <v>0</v>
      </c>
      <c r="L8270">
        <v>19459</v>
      </c>
      <c r="M8270">
        <v>0</v>
      </c>
      <c r="N8270" t="str">
        <f>IF(BANK[[#This Row],[EXITED]]=0,"No","Yes")</f>
        <v>No</v>
      </c>
      <c r="O8270">
        <v>0</v>
      </c>
      <c r="P8270" t="str">
        <f>IF(BANK[[#This Row],[COMPLAIN]]=0,"No","Yes")</f>
        <v>No</v>
      </c>
      <c r="Q8270">
        <v>2</v>
      </c>
      <c r="R8270" t="s">
        <v>43</v>
      </c>
      <c r="S8270">
        <v>311</v>
      </c>
      <c r="T8270" t="s">
        <v>33</v>
      </c>
      <c r="U8270" t="s">
        <v>39</v>
      </c>
      <c r="V8270" t="s">
        <v>28</v>
      </c>
      <c r="W8270" t="s">
        <v>47</v>
      </c>
      <c r="X8270" t="s">
        <v>30</v>
      </c>
    </row>
    <row r="8271" spans="1:24" x14ac:dyDescent="0.3">
      <c r="A8271">
        <v>15658548</v>
      </c>
      <c r="B8271" t="s">
        <v>1602</v>
      </c>
      <c r="C8271">
        <v>646</v>
      </c>
      <c r="D8271" t="s">
        <v>56</v>
      </c>
      <c r="E8271" t="s">
        <v>45</v>
      </c>
      <c r="F8271">
        <v>36</v>
      </c>
      <c r="G8271">
        <v>6</v>
      </c>
      <c r="H8271">
        <v>144773</v>
      </c>
      <c r="I8271">
        <v>2</v>
      </c>
      <c r="J8271">
        <v>1</v>
      </c>
      <c r="K8271">
        <v>0</v>
      </c>
      <c r="L8271">
        <v>53217</v>
      </c>
      <c r="M8271">
        <v>0</v>
      </c>
      <c r="N8271" t="str">
        <f>IF(BANK[[#This Row],[EXITED]]=0,"No","Yes")</f>
        <v>No</v>
      </c>
      <c r="O8271">
        <v>0</v>
      </c>
      <c r="P8271" t="str">
        <f>IF(BANK[[#This Row],[COMPLAIN]]=0,"No","Yes")</f>
        <v>No</v>
      </c>
      <c r="Q8271">
        <v>3</v>
      </c>
      <c r="R8271" t="s">
        <v>37</v>
      </c>
      <c r="S8271">
        <v>246</v>
      </c>
      <c r="T8271" t="s">
        <v>33</v>
      </c>
      <c r="U8271" t="s">
        <v>27</v>
      </c>
      <c r="V8271" t="s">
        <v>46</v>
      </c>
      <c r="W8271" t="s">
        <v>54</v>
      </c>
      <c r="X8271" t="s">
        <v>30</v>
      </c>
    </row>
    <row r="8272" spans="1:24" x14ac:dyDescent="0.3">
      <c r="A8272">
        <v>15761102</v>
      </c>
      <c r="B8272" t="s">
        <v>769</v>
      </c>
      <c r="C8272">
        <v>707</v>
      </c>
      <c r="D8272" t="s">
        <v>23</v>
      </c>
      <c r="E8272" t="s">
        <v>45</v>
      </c>
      <c r="F8272">
        <v>32</v>
      </c>
      <c r="G8272">
        <v>4</v>
      </c>
      <c r="H8272">
        <v>132836</v>
      </c>
      <c r="I8272">
        <v>1</v>
      </c>
      <c r="J8272">
        <v>0</v>
      </c>
      <c r="K8272">
        <v>0</v>
      </c>
      <c r="L8272">
        <v>136877</v>
      </c>
      <c r="M8272">
        <v>0</v>
      </c>
      <c r="N8272" t="str">
        <f>IF(BANK[[#This Row],[EXITED]]=0,"No","Yes")</f>
        <v>No</v>
      </c>
      <c r="O8272">
        <v>0</v>
      </c>
      <c r="P8272" t="str">
        <f>IF(BANK[[#This Row],[COMPLAIN]]=0,"No","Yes")</f>
        <v>No</v>
      </c>
      <c r="Q8272">
        <v>2</v>
      </c>
      <c r="R8272" t="s">
        <v>37</v>
      </c>
      <c r="S8272">
        <v>745</v>
      </c>
      <c r="T8272" t="s">
        <v>26</v>
      </c>
      <c r="U8272" t="s">
        <v>27</v>
      </c>
      <c r="V8272" t="s">
        <v>46</v>
      </c>
      <c r="W8272" t="s">
        <v>47</v>
      </c>
      <c r="X8272" t="s">
        <v>30</v>
      </c>
    </row>
    <row r="8273" spans="1:24" x14ac:dyDescent="0.3">
      <c r="A8273">
        <v>15671915</v>
      </c>
      <c r="B8273" t="s">
        <v>1860</v>
      </c>
      <c r="C8273">
        <v>649</v>
      </c>
      <c r="D8273" t="s">
        <v>42</v>
      </c>
      <c r="E8273" t="s">
        <v>24</v>
      </c>
      <c r="F8273">
        <v>46</v>
      </c>
      <c r="G8273">
        <v>5</v>
      </c>
      <c r="H8273">
        <v>0</v>
      </c>
      <c r="I8273">
        <v>2</v>
      </c>
      <c r="J8273">
        <v>1</v>
      </c>
      <c r="K8273">
        <v>1</v>
      </c>
      <c r="L8273">
        <v>76947</v>
      </c>
      <c r="M8273">
        <v>0</v>
      </c>
      <c r="N8273" t="str">
        <f>IF(BANK[[#This Row],[EXITED]]=0,"No","Yes")</f>
        <v>No</v>
      </c>
      <c r="O8273">
        <v>0</v>
      </c>
      <c r="P8273" t="str">
        <f>IF(BANK[[#This Row],[COMPLAIN]]=0,"No","Yes")</f>
        <v>No</v>
      </c>
      <c r="Q8273">
        <v>5</v>
      </c>
      <c r="R8273" t="s">
        <v>43</v>
      </c>
      <c r="S8273">
        <v>765</v>
      </c>
      <c r="T8273" t="s">
        <v>33</v>
      </c>
      <c r="U8273" t="s">
        <v>39</v>
      </c>
      <c r="V8273" t="s">
        <v>46</v>
      </c>
      <c r="W8273" t="s">
        <v>35</v>
      </c>
      <c r="X8273" t="s">
        <v>30</v>
      </c>
    </row>
    <row r="8274" spans="1:24" x14ac:dyDescent="0.3">
      <c r="A8274">
        <v>15758755</v>
      </c>
      <c r="B8274" t="s">
        <v>674</v>
      </c>
      <c r="C8274">
        <v>729</v>
      </c>
      <c r="D8274" t="s">
        <v>42</v>
      </c>
      <c r="E8274" t="s">
        <v>45</v>
      </c>
      <c r="F8274">
        <v>34</v>
      </c>
      <c r="G8274">
        <v>9</v>
      </c>
      <c r="H8274">
        <v>132122</v>
      </c>
      <c r="I8274">
        <v>1</v>
      </c>
      <c r="J8274">
        <v>0</v>
      </c>
      <c r="K8274">
        <v>1</v>
      </c>
      <c r="L8274">
        <v>105409</v>
      </c>
      <c r="M8274">
        <v>0</v>
      </c>
      <c r="N8274" t="str">
        <f>IF(BANK[[#This Row],[EXITED]]=0,"No","Yes")</f>
        <v>No</v>
      </c>
      <c r="O8274">
        <v>0</v>
      </c>
      <c r="P8274" t="str">
        <f>IF(BANK[[#This Row],[COMPLAIN]]=0,"No","Yes")</f>
        <v>No</v>
      </c>
      <c r="Q8274">
        <v>3</v>
      </c>
      <c r="R8274" t="s">
        <v>25</v>
      </c>
      <c r="S8274">
        <v>654</v>
      </c>
      <c r="T8274" t="s">
        <v>26</v>
      </c>
      <c r="U8274" t="s">
        <v>27</v>
      </c>
      <c r="V8274" t="s">
        <v>28</v>
      </c>
      <c r="W8274" t="s">
        <v>54</v>
      </c>
      <c r="X8274" t="s">
        <v>30</v>
      </c>
    </row>
    <row r="8275" spans="1:24" x14ac:dyDescent="0.3">
      <c r="A8275">
        <v>15610781</v>
      </c>
      <c r="B8275" t="s">
        <v>1327</v>
      </c>
      <c r="C8275">
        <v>702</v>
      </c>
      <c r="D8275" t="s">
        <v>42</v>
      </c>
      <c r="E8275" t="s">
        <v>45</v>
      </c>
      <c r="F8275">
        <v>29</v>
      </c>
      <c r="G8275">
        <v>10</v>
      </c>
      <c r="H8275">
        <v>88379</v>
      </c>
      <c r="I8275">
        <v>1</v>
      </c>
      <c r="J8275">
        <v>1</v>
      </c>
      <c r="K8275">
        <v>0</v>
      </c>
      <c r="L8275">
        <v>88550</v>
      </c>
      <c r="M8275">
        <v>0</v>
      </c>
      <c r="N8275" t="str">
        <f>IF(BANK[[#This Row],[EXITED]]=0,"No","Yes")</f>
        <v>No</v>
      </c>
      <c r="O8275">
        <v>0</v>
      </c>
      <c r="P8275" t="str">
        <f>IF(BANK[[#This Row],[COMPLAIN]]=0,"No","Yes")</f>
        <v>No</v>
      </c>
      <c r="Q8275">
        <v>3</v>
      </c>
      <c r="R8275" t="s">
        <v>43</v>
      </c>
      <c r="S8275">
        <v>596</v>
      </c>
      <c r="T8275" t="s">
        <v>26</v>
      </c>
      <c r="U8275" t="s">
        <v>34</v>
      </c>
      <c r="V8275" t="s">
        <v>28</v>
      </c>
      <c r="W8275" t="s">
        <v>54</v>
      </c>
      <c r="X8275" t="s">
        <v>30</v>
      </c>
    </row>
    <row r="8276" spans="1:24" x14ac:dyDescent="0.3">
      <c r="A8276">
        <v>15743673</v>
      </c>
      <c r="B8276" t="s">
        <v>628</v>
      </c>
      <c r="C8276">
        <v>551</v>
      </c>
      <c r="D8276" t="s">
        <v>23</v>
      </c>
      <c r="E8276" t="s">
        <v>24</v>
      </c>
      <c r="F8276">
        <v>27</v>
      </c>
      <c r="G8276">
        <v>2</v>
      </c>
      <c r="H8276">
        <v>113873</v>
      </c>
      <c r="I8276">
        <v>1</v>
      </c>
      <c r="J8276">
        <v>1</v>
      </c>
      <c r="K8276">
        <v>1</v>
      </c>
      <c r="L8276">
        <v>85130</v>
      </c>
      <c r="M8276">
        <v>1</v>
      </c>
      <c r="N8276" t="str">
        <f>IF(BANK[[#This Row],[EXITED]]=0,"No","Yes")</f>
        <v>Yes</v>
      </c>
      <c r="O8276">
        <v>1</v>
      </c>
      <c r="P8276" t="str">
        <f>IF(BANK[[#This Row],[COMPLAIN]]=0,"No","Yes")</f>
        <v>Yes</v>
      </c>
      <c r="Q8276">
        <v>5</v>
      </c>
      <c r="R8276" t="s">
        <v>25</v>
      </c>
      <c r="S8276">
        <v>522</v>
      </c>
      <c r="T8276" t="s">
        <v>26</v>
      </c>
      <c r="U8276" t="s">
        <v>34</v>
      </c>
      <c r="V8276" t="s">
        <v>52</v>
      </c>
      <c r="W8276" t="s">
        <v>35</v>
      </c>
      <c r="X8276" t="s">
        <v>30</v>
      </c>
    </row>
    <row r="8277" spans="1:24" x14ac:dyDescent="0.3">
      <c r="A8277">
        <v>15792180</v>
      </c>
      <c r="B8277" t="s">
        <v>1293</v>
      </c>
      <c r="C8277">
        <v>566</v>
      </c>
      <c r="D8277" t="s">
        <v>56</v>
      </c>
      <c r="E8277" t="s">
        <v>24</v>
      </c>
      <c r="F8277">
        <v>22</v>
      </c>
      <c r="G8277">
        <v>7</v>
      </c>
      <c r="H8277">
        <v>144955</v>
      </c>
      <c r="I8277">
        <v>2</v>
      </c>
      <c r="J8277">
        <v>1</v>
      </c>
      <c r="K8277">
        <v>0</v>
      </c>
      <c r="L8277">
        <v>102246</v>
      </c>
      <c r="M8277">
        <v>0</v>
      </c>
      <c r="N8277" t="str">
        <f>IF(BANK[[#This Row],[EXITED]]=0,"No","Yes")</f>
        <v>No</v>
      </c>
      <c r="O8277">
        <v>0</v>
      </c>
      <c r="P8277" t="str">
        <f>IF(BANK[[#This Row],[COMPLAIN]]=0,"No","Yes")</f>
        <v>No</v>
      </c>
      <c r="Q8277">
        <v>4</v>
      </c>
      <c r="R8277" t="s">
        <v>32</v>
      </c>
      <c r="S8277">
        <v>698</v>
      </c>
      <c r="T8277" t="s">
        <v>38</v>
      </c>
      <c r="U8277" t="s">
        <v>27</v>
      </c>
      <c r="V8277" t="s">
        <v>28</v>
      </c>
      <c r="W8277" t="s">
        <v>40</v>
      </c>
      <c r="X8277" t="s">
        <v>30</v>
      </c>
    </row>
    <row r="8278" spans="1:24" x14ac:dyDescent="0.3">
      <c r="A8278">
        <v>15726484</v>
      </c>
      <c r="B8278" t="s">
        <v>1874</v>
      </c>
      <c r="C8278">
        <v>633</v>
      </c>
      <c r="D8278" t="s">
        <v>42</v>
      </c>
      <c r="E8278" t="s">
        <v>24</v>
      </c>
      <c r="F8278">
        <v>37</v>
      </c>
      <c r="G8278">
        <v>7</v>
      </c>
      <c r="H8278">
        <v>141546</v>
      </c>
      <c r="I8278">
        <v>1</v>
      </c>
      <c r="J8278">
        <v>1</v>
      </c>
      <c r="K8278">
        <v>1</v>
      </c>
      <c r="L8278">
        <v>124830</v>
      </c>
      <c r="M8278">
        <v>0</v>
      </c>
      <c r="N8278" t="str">
        <f>IF(BANK[[#This Row],[EXITED]]=0,"No","Yes")</f>
        <v>No</v>
      </c>
      <c r="O8278">
        <v>0</v>
      </c>
      <c r="P8278" t="str">
        <f>IF(BANK[[#This Row],[COMPLAIN]]=0,"No","Yes")</f>
        <v>No</v>
      </c>
      <c r="Q8278">
        <v>3</v>
      </c>
      <c r="R8278" t="s">
        <v>25</v>
      </c>
      <c r="S8278">
        <v>530</v>
      </c>
      <c r="T8278" t="s">
        <v>33</v>
      </c>
      <c r="U8278" t="s">
        <v>27</v>
      </c>
      <c r="V8278" t="s">
        <v>28</v>
      </c>
      <c r="W8278" t="s">
        <v>54</v>
      </c>
      <c r="X8278" t="s">
        <v>30</v>
      </c>
    </row>
    <row r="8279" spans="1:24" x14ac:dyDescent="0.3">
      <c r="A8279">
        <v>15718789</v>
      </c>
      <c r="B8279" t="s">
        <v>2695</v>
      </c>
      <c r="C8279">
        <v>604</v>
      </c>
      <c r="D8279" t="s">
        <v>42</v>
      </c>
      <c r="E8279" t="s">
        <v>24</v>
      </c>
      <c r="F8279">
        <v>30</v>
      </c>
      <c r="G8279">
        <v>5</v>
      </c>
      <c r="H8279">
        <v>0</v>
      </c>
      <c r="I8279">
        <v>2</v>
      </c>
      <c r="J8279">
        <v>1</v>
      </c>
      <c r="K8279">
        <v>0</v>
      </c>
      <c r="L8279">
        <v>75787</v>
      </c>
      <c r="M8279">
        <v>0</v>
      </c>
      <c r="N8279" t="str">
        <f>IF(BANK[[#This Row],[EXITED]]=0,"No","Yes")</f>
        <v>No</v>
      </c>
      <c r="O8279">
        <v>0</v>
      </c>
      <c r="P8279" t="str">
        <f>IF(BANK[[#This Row],[COMPLAIN]]=0,"No","Yes")</f>
        <v>No</v>
      </c>
      <c r="Q8279">
        <v>1</v>
      </c>
      <c r="R8279" t="s">
        <v>43</v>
      </c>
      <c r="S8279">
        <v>468</v>
      </c>
      <c r="T8279" t="s">
        <v>26</v>
      </c>
      <c r="U8279" t="s">
        <v>39</v>
      </c>
      <c r="V8279" t="s">
        <v>46</v>
      </c>
      <c r="W8279" t="s">
        <v>29</v>
      </c>
      <c r="X8279" t="s">
        <v>30</v>
      </c>
    </row>
    <row r="8280" spans="1:24" x14ac:dyDescent="0.3">
      <c r="A8280">
        <v>15645496</v>
      </c>
      <c r="B8280" t="s">
        <v>2152</v>
      </c>
      <c r="C8280">
        <v>648</v>
      </c>
      <c r="D8280" t="s">
        <v>42</v>
      </c>
      <c r="E8280" t="s">
        <v>45</v>
      </c>
      <c r="F8280">
        <v>43</v>
      </c>
      <c r="G8280">
        <v>7</v>
      </c>
      <c r="H8280">
        <v>139972</v>
      </c>
      <c r="I8280">
        <v>1</v>
      </c>
      <c r="J8280">
        <v>1</v>
      </c>
      <c r="K8280">
        <v>0</v>
      </c>
      <c r="L8280">
        <v>143669</v>
      </c>
      <c r="M8280">
        <v>0</v>
      </c>
      <c r="N8280" t="str">
        <f>IF(BANK[[#This Row],[EXITED]]=0,"No","Yes")</f>
        <v>No</v>
      </c>
      <c r="O8280">
        <v>0</v>
      </c>
      <c r="P8280" t="str">
        <f>IF(BANK[[#This Row],[COMPLAIN]]=0,"No","Yes")</f>
        <v>No</v>
      </c>
      <c r="Q8280">
        <v>5</v>
      </c>
      <c r="R8280" t="s">
        <v>43</v>
      </c>
      <c r="S8280">
        <v>586</v>
      </c>
      <c r="T8280" t="s">
        <v>33</v>
      </c>
      <c r="U8280" t="s">
        <v>27</v>
      </c>
      <c r="V8280" t="s">
        <v>28</v>
      </c>
      <c r="W8280" t="s">
        <v>35</v>
      </c>
      <c r="X8280" t="s">
        <v>30</v>
      </c>
    </row>
    <row r="8281" spans="1:24" x14ac:dyDescent="0.3">
      <c r="A8281">
        <v>15690209</v>
      </c>
      <c r="B8281" t="s">
        <v>334</v>
      </c>
      <c r="C8281">
        <v>715</v>
      </c>
      <c r="D8281" t="s">
        <v>56</v>
      </c>
      <c r="E8281" t="s">
        <v>45</v>
      </c>
      <c r="F8281">
        <v>32</v>
      </c>
      <c r="G8281">
        <v>3</v>
      </c>
      <c r="H8281">
        <v>104857</v>
      </c>
      <c r="I8281">
        <v>2</v>
      </c>
      <c r="J8281">
        <v>1</v>
      </c>
      <c r="K8281">
        <v>0</v>
      </c>
      <c r="L8281">
        <v>114150</v>
      </c>
      <c r="M8281">
        <v>0</v>
      </c>
      <c r="N8281" t="str">
        <f>IF(BANK[[#This Row],[EXITED]]=0,"No","Yes")</f>
        <v>No</v>
      </c>
      <c r="O8281">
        <v>0</v>
      </c>
      <c r="P8281" t="str">
        <f>IF(BANK[[#This Row],[COMPLAIN]]=0,"No","Yes")</f>
        <v>No</v>
      </c>
      <c r="Q8281">
        <v>2</v>
      </c>
      <c r="R8281" t="s">
        <v>43</v>
      </c>
      <c r="S8281">
        <v>573</v>
      </c>
      <c r="T8281" t="s">
        <v>26</v>
      </c>
      <c r="U8281" t="s">
        <v>34</v>
      </c>
      <c r="V8281" t="s">
        <v>46</v>
      </c>
      <c r="W8281" t="s">
        <v>47</v>
      </c>
      <c r="X8281" t="s">
        <v>30</v>
      </c>
    </row>
    <row r="8282" spans="1:24" x14ac:dyDescent="0.3">
      <c r="A8282">
        <v>15757577</v>
      </c>
      <c r="B8282" t="s">
        <v>2678</v>
      </c>
      <c r="C8282">
        <v>676</v>
      </c>
      <c r="D8282" t="s">
        <v>42</v>
      </c>
      <c r="E8282" t="s">
        <v>45</v>
      </c>
      <c r="F8282">
        <v>61</v>
      </c>
      <c r="G8282">
        <v>8</v>
      </c>
      <c r="H8282">
        <v>0</v>
      </c>
      <c r="I8282">
        <v>2</v>
      </c>
      <c r="J8282">
        <v>1</v>
      </c>
      <c r="K8282">
        <v>1</v>
      </c>
      <c r="L8282">
        <v>118523</v>
      </c>
      <c r="M8282">
        <v>0</v>
      </c>
      <c r="N8282" t="str">
        <f>IF(BANK[[#This Row],[EXITED]]=0,"No","Yes")</f>
        <v>No</v>
      </c>
      <c r="O8282">
        <v>0</v>
      </c>
      <c r="P8282" t="str">
        <f>IF(BANK[[#This Row],[COMPLAIN]]=0,"No","Yes")</f>
        <v>No</v>
      </c>
      <c r="Q8282">
        <v>5</v>
      </c>
      <c r="R8282" t="s">
        <v>32</v>
      </c>
      <c r="S8282">
        <v>762</v>
      </c>
      <c r="T8282" t="s">
        <v>51</v>
      </c>
      <c r="U8282" t="s">
        <v>39</v>
      </c>
      <c r="V8282" t="s">
        <v>28</v>
      </c>
      <c r="W8282" t="s">
        <v>35</v>
      </c>
      <c r="X8282" t="s">
        <v>30</v>
      </c>
    </row>
    <row r="8283" spans="1:24" x14ac:dyDescent="0.3">
      <c r="A8283">
        <v>15604345</v>
      </c>
      <c r="B8283" t="s">
        <v>2341</v>
      </c>
      <c r="C8283">
        <v>730</v>
      </c>
      <c r="D8283" t="s">
        <v>42</v>
      </c>
      <c r="E8283" t="s">
        <v>45</v>
      </c>
      <c r="F8283">
        <v>22</v>
      </c>
      <c r="G8283">
        <v>9</v>
      </c>
      <c r="H8283">
        <v>65764</v>
      </c>
      <c r="I8283">
        <v>1</v>
      </c>
      <c r="J8283">
        <v>1</v>
      </c>
      <c r="K8283">
        <v>1</v>
      </c>
      <c r="L8283">
        <v>145792</v>
      </c>
      <c r="M8283">
        <v>0</v>
      </c>
      <c r="N8283" t="str">
        <f>IF(BANK[[#This Row],[EXITED]]=0,"No","Yes")</f>
        <v>No</v>
      </c>
      <c r="O8283">
        <v>0</v>
      </c>
      <c r="P8283" t="str">
        <f>IF(BANK[[#This Row],[COMPLAIN]]=0,"No","Yes")</f>
        <v>No</v>
      </c>
      <c r="Q8283">
        <v>5</v>
      </c>
      <c r="R8283" t="s">
        <v>37</v>
      </c>
      <c r="S8283">
        <v>447</v>
      </c>
      <c r="T8283" t="s">
        <v>38</v>
      </c>
      <c r="U8283" t="s">
        <v>34</v>
      </c>
      <c r="V8283" t="s">
        <v>28</v>
      </c>
      <c r="W8283" t="s">
        <v>35</v>
      </c>
      <c r="X8283" t="s">
        <v>30</v>
      </c>
    </row>
    <row r="8284" spans="1:24" x14ac:dyDescent="0.3">
      <c r="A8284">
        <v>15603914</v>
      </c>
      <c r="B8284" t="s">
        <v>1584</v>
      </c>
      <c r="C8284">
        <v>614</v>
      </c>
      <c r="D8284" t="s">
        <v>42</v>
      </c>
      <c r="E8284" t="s">
        <v>24</v>
      </c>
      <c r="F8284">
        <v>40</v>
      </c>
      <c r="G8284">
        <v>6</v>
      </c>
      <c r="H8284">
        <v>0</v>
      </c>
      <c r="I8284">
        <v>1</v>
      </c>
      <c r="J8284">
        <v>1</v>
      </c>
      <c r="K8284">
        <v>1</v>
      </c>
      <c r="L8284">
        <v>20340</v>
      </c>
      <c r="M8284">
        <v>1</v>
      </c>
      <c r="N8284" t="str">
        <f>IF(BANK[[#This Row],[EXITED]]=0,"No","Yes")</f>
        <v>Yes</v>
      </c>
      <c r="O8284">
        <v>1</v>
      </c>
      <c r="P8284" t="str">
        <f>IF(BANK[[#This Row],[COMPLAIN]]=0,"No","Yes")</f>
        <v>Yes</v>
      </c>
      <c r="Q8284">
        <v>4</v>
      </c>
      <c r="R8284" t="s">
        <v>43</v>
      </c>
      <c r="S8284">
        <v>438</v>
      </c>
      <c r="T8284" t="s">
        <v>33</v>
      </c>
      <c r="U8284" t="s">
        <v>39</v>
      </c>
      <c r="V8284" t="s">
        <v>46</v>
      </c>
      <c r="W8284" t="s">
        <v>40</v>
      </c>
      <c r="X8284" t="s">
        <v>30</v>
      </c>
    </row>
    <row r="8285" spans="1:24" x14ac:dyDescent="0.3">
      <c r="A8285">
        <v>15715769</v>
      </c>
      <c r="B8285" t="s">
        <v>321</v>
      </c>
      <c r="C8285">
        <v>621</v>
      </c>
      <c r="D8285" t="s">
        <v>42</v>
      </c>
      <c r="E8285" t="s">
        <v>24</v>
      </c>
      <c r="F8285">
        <v>26</v>
      </c>
      <c r="G8285">
        <v>2</v>
      </c>
      <c r="H8285">
        <v>75238</v>
      </c>
      <c r="I8285">
        <v>1</v>
      </c>
      <c r="J8285">
        <v>0</v>
      </c>
      <c r="K8285">
        <v>1</v>
      </c>
      <c r="L8285">
        <v>44220</v>
      </c>
      <c r="M8285">
        <v>0</v>
      </c>
      <c r="N8285" t="str">
        <f>IF(BANK[[#This Row],[EXITED]]=0,"No","Yes")</f>
        <v>No</v>
      </c>
      <c r="O8285">
        <v>0</v>
      </c>
      <c r="P8285" t="str">
        <f>IF(BANK[[#This Row],[COMPLAIN]]=0,"No","Yes")</f>
        <v>No</v>
      </c>
      <c r="Q8285">
        <v>4</v>
      </c>
      <c r="R8285" t="s">
        <v>37</v>
      </c>
      <c r="S8285">
        <v>459</v>
      </c>
      <c r="T8285" t="s">
        <v>26</v>
      </c>
      <c r="U8285" t="s">
        <v>34</v>
      </c>
      <c r="V8285" t="s">
        <v>52</v>
      </c>
      <c r="W8285" t="s">
        <v>40</v>
      </c>
      <c r="X8285" t="s">
        <v>30</v>
      </c>
    </row>
    <row r="8286" spans="1:24" x14ac:dyDescent="0.3">
      <c r="A8286">
        <v>15659501</v>
      </c>
      <c r="B8286" t="s">
        <v>1559</v>
      </c>
      <c r="C8286">
        <v>753</v>
      </c>
      <c r="D8286" t="s">
        <v>42</v>
      </c>
      <c r="E8286" t="s">
        <v>45</v>
      </c>
      <c r="F8286">
        <v>38</v>
      </c>
      <c r="G8286">
        <v>6</v>
      </c>
      <c r="H8286">
        <v>142263</v>
      </c>
      <c r="I8286">
        <v>1</v>
      </c>
      <c r="J8286">
        <v>0</v>
      </c>
      <c r="K8286">
        <v>1</v>
      </c>
      <c r="L8286">
        <v>33730</v>
      </c>
      <c r="M8286">
        <v>0</v>
      </c>
      <c r="N8286" t="str">
        <f>IF(BANK[[#This Row],[EXITED]]=0,"No","Yes")</f>
        <v>No</v>
      </c>
      <c r="O8286">
        <v>0</v>
      </c>
      <c r="P8286" t="str">
        <f>IF(BANK[[#This Row],[COMPLAIN]]=0,"No","Yes")</f>
        <v>No</v>
      </c>
      <c r="Q8286">
        <v>4</v>
      </c>
      <c r="R8286" t="s">
        <v>32</v>
      </c>
      <c r="S8286">
        <v>351</v>
      </c>
      <c r="T8286" t="s">
        <v>33</v>
      </c>
      <c r="U8286" t="s">
        <v>27</v>
      </c>
      <c r="V8286" t="s">
        <v>46</v>
      </c>
      <c r="W8286" t="s">
        <v>40</v>
      </c>
      <c r="X8286" t="s">
        <v>30</v>
      </c>
    </row>
    <row r="8287" spans="1:24" x14ac:dyDescent="0.3">
      <c r="A8287">
        <v>15621653</v>
      </c>
      <c r="B8287" t="s">
        <v>512</v>
      </c>
      <c r="C8287">
        <v>716</v>
      </c>
      <c r="D8287" t="s">
        <v>42</v>
      </c>
      <c r="E8287" t="s">
        <v>45</v>
      </c>
      <c r="F8287">
        <v>29</v>
      </c>
      <c r="G8287">
        <v>10</v>
      </c>
      <c r="H8287">
        <v>87946</v>
      </c>
      <c r="I8287">
        <v>1</v>
      </c>
      <c r="J8287">
        <v>1</v>
      </c>
      <c r="K8287">
        <v>1</v>
      </c>
      <c r="L8287">
        <v>182532</v>
      </c>
      <c r="M8287">
        <v>0</v>
      </c>
      <c r="N8287" t="str">
        <f>IF(BANK[[#This Row],[EXITED]]=0,"No","Yes")</f>
        <v>No</v>
      </c>
      <c r="O8287">
        <v>0</v>
      </c>
      <c r="P8287" t="str">
        <f>IF(BANK[[#This Row],[COMPLAIN]]=0,"No","Yes")</f>
        <v>No</v>
      </c>
      <c r="Q8287">
        <v>1</v>
      </c>
      <c r="R8287" t="s">
        <v>25</v>
      </c>
      <c r="S8287">
        <v>660</v>
      </c>
      <c r="T8287" t="s">
        <v>26</v>
      </c>
      <c r="U8287" t="s">
        <v>34</v>
      </c>
      <c r="V8287" t="s">
        <v>28</v>
      </c>
      <c r="W8287" t="s">
        <v>29</v>
      </c>
      <c r="X8287" t="s">
        <v>30</v>
      </c>
    </row>
    <row r="8288" spans="1:24" x14ac:dyDescent="0.3">
      <c r="A8288">
        <v>15614878</v>
      </c>
      <c r="B8288" t="s">
        <v>576</v>
      </c>
      <c r="C8288">
        <v>660</v>
      </c>
      <c r="D8288" t="s">
        <v>56</v>
      </c>
      <c r="E8288" t="s">
        <v>45</v>
      </c>
      <c r="F8288">
        <v>29</v>
      </c>
      <c r="G8288">
        <v>6</v>
      </c>
      <c r="H8288">
        <v>180520</v>
      </c>
      <c r="I8288">
        <v>1</v>
      </c>
      <c r="J8288">
        <v>1</v>
      </c>
      <c r="K8288">
        <v>1</v>
      </c>
      <c r="L8288">
        <v>123851</v>
      </c>
      <c r="M8288">
        <v>0</v>
      </c>
      <c r="N8288" t="str">
        <f>IF(BANK[[#This Row],[EXITED]]=0,"No","Yes")</f>
        <v>No</v>
      </c>
      <c r="O8288">
        <v>0</v>
      </c>
      <c r="P8288" t="str">
        <f>IF(BANK[[#This Row],[COMPLAIN]]=0,"No","Yes")</f>
        <v>No</v>
      </c>
      <c r="Q8288">
        <v>2</v>
      </c>
      <c r="R8288" t="s">
        <v>37</v>
      </c>
      <c r="S8288">
        <v>988</v>
      </c>
      <c r="T8288" t="s">
        <v>26</v>
      </c>
      <c r="U8288" t="s">
        <v>27</v>
      </c>
      <c r="V8288" t="s">
        <v>46</v>
      </c>
      <c r="W8288" t="s">
        <v>47</v>
      </c>
      <c r="X8288" t="s">
        <v>30</v>
      </c>
    </row>
    <row r="8289" spans="1:24" x14ac:dyDescent="0.3">
      <c r="A8289">
        <v>15755242</v>
      </c>
      <c r="B8289" t="s">
        <v>106</v>
      </c>
      <c r="C8289">
        <v>682</v>
      </c>
      <c r="D8289" t="s">
        <v>42</v>
      </c>
      <c r="E8289" t="s">
        <v>45</v>
      </c>
      <c r="F8289">
        <v>46</v>
      </c>
      <c r="G8289">
        <v>2</v>
      </c>
      <c r="H8289">
        <v>0</v>
      </c>
      <c r="I8289">
        <v>1</v>
      </c>
      <c r="J8289">
        <v>1</v>
      </c>
      <c r="K8289">
        <v>1</v>
      </c>
      <c r="L8289">
        <v>114443</v>
      </c>
      <c r="M8289">
        <v>0</v>
      </c>
      <c r="N8289" t="str">
        <f>IF(BANK[[#This Row],[EXITED]]=0,"No","Yes")</f>
        <v>No</v>
      </c>
      <c r="O8289">
        <v>0</v>
      </c>
      <c r="P8289" t="str">
        <f>IF(BANK[[#This Row],[COMPLAIN]]=0,"No","Yes")</f>
        <v>No</v>
      </c>
      <c r="Q8289">
        <v>3</v>
      </c>
      <c r="R8289" t="s">
        <v>32</v>
      </c>
      <c r="S8289">
        <v>257</v>
      </c>
      <c r="T8289" t="s">
        <v>33</v>
      </c>
      <c r="U8289" t="s">
        <v>39</v>
      </c>
      <c r="V8289" t="s">
        <v>52</v>
      </c>
      <c r="W8289" t="s">
        <v>54</v>
      </c>
      <c r="X8289" t="s">
        <v>30</v>
      </c>
    </row>
    <row r="8290" spans="1:24" x14ac:dyDescent="0.3">
      <c r="A8290">
        <v>15736397</v>
      </c>
      <c r="B8290" t="s">
        <v>980</v>
      </c>
      <c r="C8290">
        <v>544</v>
      </c>
      <c r="D8290" t="s">
        <v>42</v>
      </c>
      <c r="E8290" t="s">
        <v>24</v>
      </c>
      <c r="F8290">
        <v>23</v>
      </c>
      <c r="G8290">
        <v>1</v>
      </c>
      <c r="H8290">
        <v>96471</v>
      </c>
      <c r="I8290">
        <v>1</v>
      </c>
      <c r="J8290">
        <v>1</v>
      </c>
      <c r="K8290">
        <v>0</v>
      </c>
      <c r="L8290">
        <v>35551</v>
      </c>
      <c r="M8290">
        <v>0</v>
      </c>
      <c r="N8290" t="str">
        <f>IF(BANK[[#This Row],[EXITED]]=0,"No","Yes")</f>
        <v>No</v>
      </c>
      <c r="O8290">
        <v>0</v>
      </c>
      <c r="P8290" t="str">
        <f>IF(BANK[[#This Row],[COMPLAIN]]=0,"No","Yes")</f>
        <v>No</v>
      </c>
      <c r="Q8290">
        <v>4</v>
      </c>
      <c r="R8290" t="s">
        <v>32</v>
      </c>
      <c r="S8290">
        <v>487</v>
      </c>
      <c r="T8290" t="s">
        <v>38</v>
      </c>
      <c r="U8290" t="s">
        <v>34</v>
      </c>
      <c r="V8290" t="s">
        <v>52</v>
      </c>
      <c r="W8290" t="s">
        <v>40</v>
      </c>
      <c r="X8290" t="s">
        <v>30</v>
      </c>
    </row>
    <row r="8291" spans="1:24" x14ac:dyDescent="0.3">
      <c r="A8291">
        <v>15810800</v>
      </c>
      <c r="B8291" t="s">
        <v>1531</v>
      </c>
      <c r="C8291">
        <v>673</v>
      </c>
      <c r="D8291" t="s">
        <v>23</v>
      </c>
      <c r="E8291" t="s">
        <v>45</v>
      </c>
      <c r="F8291">
        <v>32</v>
      </c>
      <c r="G8291">
        <v>0</v>
      </c>
      <c r="H8291">
        <v>0</v>
      </c>
      <c r="I8291">
        <v>1</v>
      </c>
      <c r="J8291">
        <v>1</v>
      </c>
      <c r="K8291">
        <v>1</v>
      </c>
      <c r="L8291">
        <v>72873</v>
      </c>
      <c r="M8291">
        <v>0</v>
      </c>
      <c r="N8291" t="str">
        <f>IF(BANK[[#This Row],[EXITED]]=0,"No","Yes")</f>
        <v>No</v>
      </c>
      <c r="O8291">
        <v>0</v>
      </c>
      <c r="P8291" t="str">
        <f>IF(BANK[[#This Row],[COMPLAIN]]=0,"No","Yes")</f>
        <v>No</v>
      </c>
      <c r="Q8291">
        <v>4</v>
      </c>
      <c r="R8291" t="s">
        <v>25</v>
      </c>
      <c r="S8291">
        <v>726</v>
      </c>
      <c r="T8291" t="s">
        <v>26</v>
      </c>
      <c r="U8291" t="s">
        <v>39</v>
      </c>
      <c r="V8291" t="s">
        <v>52</v>
      </c>
      <c r="W8291" t="s">
        <v>40</v>
      </c>
      <c r="X8291" t="s">
        <v>30</v>
      </c>
    </row>
    <row r="8292" spans="1:24" x14ac:dyDescent="0.3">
      <c r="A8292">
        <v>15683758</v>
      </c>
      <c r="B8292" t="s">
        <v>919</v>
      </c>
      <c r="C8292">
        <v>640</v>
      </c>
      <c r="D8292" t="s">
        <v>42</v>
      </c>
      <c r="E8292" t="s">
        <v>24</v>
      </c>
      <c r="F8292">
        <v>44</v>
      </c>
      <c r="G8292">
        <v>7</v>
      </c>
      <c r="H8292">
        <v>111833</v>
      </c>
      <c r="I8292">
        <v>1</v>
      </c>
      <c r="J8292">
        <v>1</v>
      </c>
      <c r="K8292">
        <v>0</v>
      </c>
      <c r="L8292">
        <v>67203</v>
      </c>
      <c r="M8292">
        <v>0</v>
      </c>
      <c r="N8292" t="str">
        <f>IF(BANK[[#This Row],[EXITED]]=0,"No","Yes")</f>
        <v>No</v>
      </c>
      <c r="O8292">
        <v>0</v>
      </c>
      <c r="P8292" t="str">
        <f>IF(BANK[[#This Row],[COMPLAIN]]=0,"No","Yes")</f>
        <v>No</v>
      </c>
      <c r="Q8292">
        <v>3</v>
      </c>
      <c r="R8292" t="s">
        <v>43</v>
      </c>
      <c r="S8292">
        <v>355</v>
      </c>
      <c r="T8292" t="s">
        <v>33</v>
      </c>
      <c r="U8292" t="s">
        <v>34</v>
      </c>
      <c r="V8292" t="s">
        <v>28</v>
      </c>
      <c r="W8292" t="s">
        <v>54</v>
      </c>
      <c r="X8292" t="s">
        <v>30</v>
      </c>
    </row>
    <row r="8293" spans="1:24" x14ac:dyDescent="0.3">
      <c r="A8293">
        <v>15681196</v>
      </c>
      <c r="B8293" t="s">
        <v>1791</v>
      </c>
      <c r="C8293">
        <v>629</v>
      </c>
      <c r="D8293" t="s">
        <v>42</v>
      </c>
      <c r="E8293" t="s">
        <v>24</v>
      </c>
      <c r="F8293">
        <v>35</v>
      </c>
      <c r="G8293">
        <v>1</v>
      </c>
      <c r="H8293">
        <v>172170</v>
      </c>
      <c r="I8293">
        <v>1</v>
      </c>
      <c r="J8293">
        <v>1</v>
      </c>
      <c r="K8293">
        <v>1</v>
      </c>
      <c r="L8293">
        <v>159777</v>
      </c>
      <c r="M8293">
        <v>0</v>
      </c>
      <c r="N8293" t="str">
        <f>IF(BANK[[#This Row],[EXITED]]=0,"No","Yes")</f>
        <v>No</v>
      </c>
      <c r="O8293">
        <v>0</v>
      </c>
      <c r="P8293" t="str">
        <f>IF(BANK[[#This Row],[COMPLAIN]]=0,"No","Yes")</f>
        <v>No</v>
      </c>
      <c r="Q8293">
        <v>2</v>
      </c>
      <c r="R8293" t="s">
        <v>25</v>
      </c>
      <c r="S8293">
        <v>230</v>
      </c>
      <c r="T8293" t="s">
        <v>26</v>
      </c>
      <c r="U8293" t="s">
        <v>27</v>
      </c>
      <c r="V8293" t="s">
        <v>52</v>
      </c>
      <c r="W8293" t="s">
        <v>47</v>
      </c>
      <c r="X8293" t="s">
        <v>30</v>
      </c>
    </row>
    <row r="8294" spans="1:24" x14ac:dyDescent="0.3">
      <c r="A8294">
        <v>15630920</v>
      </c>
      <c r="B8294" t="s">
        <v>2696</v>
      </c>
      <c r="C8294">
        <v>724</v>
      </c>
      <c r="D8294" t="s">
        <v>42</v>
      </c>
      <c r="E8294" t="s">
        <v>24</v>
      </c>
      <c r="F8294">
        <v>34</v>
      </c>
      <c r="G8294">
        <v>2</v>
      </c>
      <c r="H8294">
        <v>154486</v>
      </c>
      <c r="I8294">
        <v>2</v>
      </c>
      <c r="J8294">
        <v>0</v>
      </c>
      <c r="K8294">
        <v>0</v>
      </c>
      <c r="L8294">
        <v>78561</v>
      </c>
      <c r="M8294">
        <v>0</v>
      </c>
      <c r="N8294" t="str">
        <f>IF(BANK[[#This Row],[EXITED]]=0,"No","Yes")</f>
        <v>No</v>
      </c>
      <c r="O8294">
        <v>0</v>
      </c>
      <c r="P8294" t="str">
        <f>IF(BANK[[#This Row],[COMPLAIN]]=0,"No","Yes")</f>
        <v>No</v>
      </c>
      <c r="Q8294">
        <v>1</v>
      </c>
      <c r="R8294" t="s">
        <v>32</v>
      </c>
      <c r="S8294">
        <v>518</v>
      </c>
      <c r="T8294" t="s">
        <v>26</v>
      </c>
      <c r="U8294" t="s">
        <v>27</v>
      </c>
      <c r="V8294" t="s">
        <v>52</v>
      </c>
      <c r="W8294" t="s">
        <v>29</v>
      </c>
      <c r="X8294" t="s">
        <v>30</v>
      </c>
    </row>
    <row r="8295" spans="1:24" x14ac:dyDescent="0.3">
      <c r="A8295">
        <v>15648702</v>
      </c>
      <c r="B8295" t="s">
        <v>1713</v>
      </c>
      <c r="C8295">
        <v>775</v>
      </c>
      <c r="D8295" t="s">
        <v>56</v>
      </c>
      <c r="E8295" t="s">
        <v>24</v>
      </c>
      <c r="F8295">
        <v>70</v>
      </c>
      <c r="G8295">
        <v>6</v>
      </c>
      <c r="H8295">
        <v>119685</v>
      </c>
      <c r="I8295">
        <v>2</v>
      </c>
      <c r="J8295">
        <v>1</v>
      </c>
      <c r="K8295">
        <v>1</v>
      </c>
      <c r="L8295">
        <v>74532</v>
      </c>
      <c r="M8295">
        <v>0</v>
      </c>
      <c r="N8295" t="str">
        <f>IF(BANK[[#This Row],[EXITED]]=0,"No","Yes")</f>
        <v>No</v>
      </c>
      <c r="O8295">
        <v>0</v>
      </c>
      <c r="P8295" t="str">
        <f>IF(BANK[[#This Row],[COMPLAIN]]=0,"No","Yes")</f>
        <v>No</v>
      </c>
      <c r="Q8295">
        <v>1</v>
      </c>
      <c r="R8295" t="s">
        <v>25</v>
      </c>
      <c r="S8295">
        <v>237</v>
      </c>
      <c r="T8295" t="s">
        <v>51</v>
      </c>
      <c r="U8295" t="s">
        <v>34</v>
      </c>
      <c r="V8295" t="s">
        <v>46</v>
      </c>
      <c r="W8295" t="s">
        <v>29</v>
      </c>
      <c r="X8295" t="s">
        <v>30</v>
      </c>
    </row>
    <row r="8296" spans="1:24" x14ac:dyDescent="0.3">
      <c r="A8296">
        <v>15599829</v>
      </c>
      <c r="B8296" t="s">
        <v>594</v>
      </c>
      <c r="C8296">
        <v>577</v>
      </c>
      <c r="D8296" t="s">
        <v>42</v>
      </c>
      <c r="E8296" t="s">
        <v>45</v>
      </c>
      <c r="F8296">
        <v>35</v>
      </c>
      <c r="G8296">
        <v>10</v>
      </c>
      <c r="H8296">
        <v>0</v>
      </c>
      <c r="I8296">
        <v>2</v>
      </c>
      <c r="J8296">
        <v>1</v>
      </c>
      <c r="K8296">
        <v>1</v>
      </c>
      <c r="L8296">
        <v>25162</v>
      </c>
      <c r="M8296">
        <v>0</v>
      </c>
      <c r="N8296" t="str">
        <f>IF(BANK[[#This Row],[EXITED]]=0,"No","Yes")</f>
        <v>No</v>
      </c>
      <c r="O8296">
        <v>0</v>
      </c>
      <c r="P8296" t="str">
        <f>IF(BANK[[#This Row],[COMPLAIN]]=0,"No","Yes")</f>
        <v>No</v>
      </c>
      <c r="Q8296">
        <v>3</v>
      </c>
      <c r="R8296" t="s">
        <v>43</v>
      </c>
      <c r="S8296">
        <v>723</v>
      </c>
      <c r="T8296" t="s">
        <v>26</v>
      </c>
      <c r="U8296" t="s">
        <v>39</v>
      </c>
      <c r="V8296" t="s">
        <v>28</v>
      </c>
      <c r="W8296" t="s">
        <v>54</v>
      </c>
      <c r="X8296" t="s">
        <v>30</v>
      </c>
    </row>
    <row r="8297" spans="1:24" x14ac:dyDescent="0.3">
      <c r="A8297">
        <v>15742820</v>
      </c>
      <c r="B8297" t="s">
        <v>131</v>
      </c>
      <c r="C8297">
        <v>535</v>
      </c>
      <c r="D8297" t="s">
        <v>42</v>
      </c>
      <c r="E8297" t="s">
        <v>45</v>
      </c>
      <c r="F8297">
        <v>45</v>
      </c>
      <c r="G8297">
        <v>2</v>
      </c>
      <c r="H8297">
        <v>0</v>
      </c>
      <c r="I8297">
        <v>2</v>
      </c>
      <c r="J8297">
        <v>0</v>
      </c>
      <c r="K8297">
        <v>1</v>
      </c>
      <c r="L8297">
        <v>170622</v>
      </c>
      <c r="M8297">
        <v>0</v>
      </c>
      <c r="N8297" t="str">
        <f>IF(BANK[[#This Row],[EXITED]]=0,"No","Yes")</f>
        <v>No</v>
      </c>
      <c r="O8297">
        <v>0</v>
      </c>
      <c r="P8297" t="str">
        <f>IF(BANK[[#This Row],[COMPLAIN]]=0,"No","Yes")</f>
        <v>No</v>
      </c>
      <c r="Q8297">
        <v>4</v>
      </c>
      <c r="R8297" t="s">
        <v>25</v>
      </c>
      <c r="S8297">
        <v>921</v>
      </c>
      <c r="T8297" t="s">
        <v>33</v>
      </c>
      <c r="U8297" t="s">
        <v>39</v>
      </c>
      <c r="V8297" t="s">
        <v>52</v>
      </c>
      <c r="W8297" t="s">
        <v>40</v>
      </c>
      <c r="X8297" t="s">
        <v>30</v>
      </c>
    </row>
    <row r="8298" spans="1:24" x14ac:dyDescent="0.3">
      <c r="A8298">
        <v>15678572</v>
      </c>
      <c r="B8298" t="s">
        <v>2103</v>
      </c>
      <c r="C8298">
        <v>529</v>
      </c>
      <c r="D8298" t="s">
        <v>23</v>
      </c>
      <c r="E8298" t="s">
        <v>24</v>
      </c>
      <c r="F8298">
        <v>38</v>
      </c>
      <c r="G8298">
        <v>7</v>
      </c>
      <c r="H8298">
        <v>99843</v>
      </c>
      <c r="I8298">
        <v>2</v>
      </c>
      <c r="J8298">
        <v>1</v>
      </c>
      <c r="K8298">
        <v>0</v>
      </c>
      <c r="L8298">
        <v>90256</v>
      </c>
      <c r="M8298">
        <v>1</v>
      </c>
      <c r="N8298" t="str">
        <f>IF(BANK[[#This Row],[EXITED]]=0,"No","Yes")</f>
        <v>Yes</v>
      </c>
      <c r="O8298">
        <v>1</v>
      </c>
      <c r="P8298" t="str">
        <f>IF(BANK[[#This Row],[COMPLAIN]]=0,"No","Yes")</f>
        <v>Yes</v>
      </c>
      <c r="Q8298">
        <v>4</v>
      </c>
      <c r="R8298" t="s">
        <v>32</v>
      </c>
      <c r="S8298">
        <v>220</v>
      </c>
      <c r="T8298" t="s">
        <v>33</v>
      </c>
      <c r="U8298" t="s">
        <v>34</v>
      </c>
      <c r="V8298" t="s">
        <v>28</v>
      </c>
      <c r="W8298" t="s">
        <v>40</v>
      </c>
      <c r="X8298" t="s">
        <v>30</v>
      </c>
    </row>
    <row r="8299" spans="1:24" x14ac:dyDescent="0.3">
      <c r="A8299">
        <v>15701291</v>
      </c>
      <c r="B8299" t="s">
        <v>1202</v>
      </c>
      <c r="C8299">
        <v>601</v>
      </c>
      <c r="D8299" t="s">
        <v>42</v>
      </c>
      <c r="E8299" t="s">
        <v>24</v>
      </c>
      <c r="F8299">
        <v>44</v>
      </c>
      <c r="G8299">
        <v>3</v>
      </c>
      <c r="H8299">
        <v>0</v>
      </c>
      <c r="I8299">
        <v>2</v>
      </c>
      <c r="J8299">
        <v>1</v>
      </c>
      <c r="K8299">
        <v>0</v>
      </c>
      <c r="L8299">
        <v>30607</v>
      </c>
      <c r="M8299">
        <v>0</v>
      </c>
      <c r="N8299" t="str">
        <f>IF(BANK[[#This Row],[EXITED]]=0,"No","Yes")</f>
        <v>No</v>
      </c>
      <c r="O8299">
        <v>0</v>
      </c>
      <c r="P8299" t="str">
        <f>IF(BANK[[#This Row],[COMPLAIN]]=0,"No","Yes")</f>
        <v>No</v>
      </c>
      <c r="Q8299">
        <v>4</v>
      </c>
      <c r="R8299" t="s">
        <v>37</v>
      </c>
      <c r="S8299">
        <v>319</v>
      </c>
      <c r="T8299" t="s">
        <v>33</v>
      </c>
      <c r="U8299" t="s">
        <v>39</v>
      </c>
      <c r="V8299" t="s">
        <v>46</v>
      </c>
      <c r="W8299" t="s">
        <v>40</v>
      </c>
      <c r="X8299" t="s">
        <v>30</v>
      </c>
    </row>
    <row r="8300" spans="1:24" x14ac:dyDescent="0.3">
      <c r="A8300">
        <v>15671766</v>
      </c>
      <c r="B8300" t="s">
        <v>307</v>
      </c>
      <c r="C8300">
        <v>599</v>
      </c>
      <c r="D8300" t="s">
        <v>42</v>
      </c>
      <c r="E8300" t="s">
        <v>24</v>
      </c>
      <c r="F8300">
        <v>44</v>
      </c>
      <c r="G8300">
        <v>10</v>
      </c>
      <c r="H8300">
        <v>118577</v>
      </c>
      <c r="I8300">
        <v>1</v>
      </c>
      <c r="J8300">
        <v>1</v>
      </c>
      <c r="K8300">
        <v>1</v>
      </c>
      <c r="L8300">
        <v>31449</v>
      </c>
      <c r="M8300">
        <v>0</v>
      </c>
      <c r="N8300" t="str">
        <f>IF(BANK[[#This Row],[EXITED]]=0,"No","Yes")</f>
        <v>No</v>
      </c>
      <c r="O8300">
        <v>0</v>
      </c>
      <c r="P8300" t="str">
        <f>IF(BANK[[#This Row],[COMPLAIN]]=0,"No","Yes")</f>
        <v>No</v>
      </c>
      <c r="Q8300">
        <v>2</v>
      </c>
      <c r="R8300" t="s">
        <v>37</v>
      </c>
      <c r="S8300">
        <v>785</v>
      </c>
      <c r="T8300" t="s">
        <v>33</v>
      </c>
      <c r="U8300" t="s">
        <v>34</v>
      </c>
      <c r="V8300" t="s">
        <v>28</v>
      </c>
      <c r="W8300" t="s">
        <v>47</v>
      </c>
      <c r="X8300" t="s">
        <v>30</v>
      </c>
    </row>
    <row r="8301" spans="1:24" x14ac:dyDescent="0.3">
      <c r="A8301">
        <v>15798659</v>
      </c>
      <c r="B8301" t="s">
        <v>217</v>
      </c>
      <c r="C8301">
        <v>526</v>
      </c>
      <c r="D8301" t="s">
        <v>23</v>
      </c>
      <c r="E8301" t="s">
        <v>45</v>
      </c>
      <c r="F8301">
        <v>43</v>
      </c>
      <c r="G8301">
        <v>3</v>
      </c>
      <c r="H8301">
        <v>0</v>
      </c>
      <c r="I8301">
        <v>2</v>
      </c>
      <c r="J8301">
        <v>1</v>
      </c>
      <c r="K8301">
        <v>0</v>
      </c>
      <c r="L8301">
        <v>31705</v>
      </c>
      <c r="M8301">
        <v>0</v>
      </c>
      <c r="N8301" t="str">
        <f>IF(BANK[[#This Row],[EXITED]]=0,"No","Yes")</f>
        <v>No</v>
      </c>
      <c r="O8301">
        <v>0</v>
      </c>
      <c r="P8301" t="str">
        <f>IF(BANK[[#This Row],[COMPLAIN]]=0,"No","Yes")</f>
        <v>No</v>
      </c>
      <c r="Q8301">
        <v>5</v>
      </c>
      <c r="R8301" t="s">
        <v>43</v>
      </c>
      <c r="S8301">
        <v>989</v>
      </c>
      <c r="T8301" t="s">
        <v>33</v>
      </c>
      <c r="U8301" t="s">
        <v>39</v>
      </c>
      <c r="V8301" t="s">
        <v>46</v>
      </c>
      <c r="W8301" t="s">
        <v>35</v>
      </c>
      <c r="X8301" t="s">
        <v>30</v>
      </c>
    </row>
    <row r="8302" spans="1:24" x14ac:dyDescent="0.3">
      <c r="A8302">
        <v>15800061</v>
      </c>
      <c r="B8302" t="s">
        <v>369</v>
      </c>
      <c r="C8302">
        <v>495</v>
      </c>
      <c r="D8302" t="s">
        <v>23</v>
      </c>
      <c r="E8302" t="s">
        <v>45</v>
      </c>
      <c r="F8302">
        <v>45</v>
      </c>
      <c r="G8302">
        <v>3</v>
      </c>
      <c r="H8302">
        <v>89159</v>
      </c>
      <c r="I8302">
        <v>3</v>
      </c>
      <c r="J8302">
        <v>1</v>
      </c>
      <c r="K8302">
        <v>0</v>
      </c>
      <c r="L8302">
        <v>135170</v>
      </c>
      <c r="M8302">
        <v>1</v>
      </c>
      <c r="N8302" t="str">
        <f>IF(BANK[[#This Row],[EXITED]]=0,"No","Yes")</f>
        <v>Yes</v>
      </c>
      <c r="O8302">
        <v>1</v>
      </c>
      <c r="P8302" t="str">
        <f>IF(BANK[[#This Row],[COMPLAIN]]=0,"No","Yes")</f>
        <v>Yes</v>
      </c>
      <c r="Q8302">
        <v>1</v>
      </c>
      <c r="R8302" t="s">
        <v>43</v>
      </c>
      <c r="S8302">
        <v>284</v>
      </c>
      <c r="T8302" t="s">
        <v>33</v>
      </c>
      <c r="U8302" t="s">
        <v>34</v>
      </c>
      <c r="V8302" t="s">
        <v>46</v>
      </c>
      <c r="W8302" t="s">
        <v>29</v>
      </c>
      <c r="X8302" t="s">
        <v>30</v>
      </c>
    </row>
    <row r="8303" spans="1:24" x14ac:dyDescent="0.3">
      <c r="A8303">
        <v>15774727</v>
      </c>
      <c r="B8303" t="s">
        <v>1169</v>
      </c>
      <c r="C8303">
        <v>757</v>
      </c>
      <c r="D8303" t="s">
        <v>56</v>
      </c>
      <c r="E8303" t="s">
        <v>45</v>
      </c>
      <c r="F8303">
        <v>34</v>
      </c>
      <c r="G8303">
        <v>1</v>
      </c>
      <c r="H8303">
        <v>129398</v>
      </c>
      <c r="I8303">
        <v>2</v>
      </c>
      <c r="J8303">
        <v>0</v>
      </c>
      <c r="K8303">
        <v>0</v>
      </c>
      <c r="L8303">
        <v>44965</v>
      </c>
      <c r="M8303">
        <v>0</v>
      </c>
      <c r="N8303" t="str">
        <f>IF(BANK[[#This Row],[EXITED]]=0,"No","Yes")</f>
        <v>No</v>
      </c>
      <c r="O8303">
        <v>0</v>
      </c>
      <c r="P8303" t="str">
        <f>IF(BANK[[#This Row],[COMPLAIN]]=0,"No","Yes")</f>
        <v>No</v>
      </c>
      <c r="Q8303">
        <v>4</v>
      </c>
      <c r="R8303" t="s">
        <v>43</v>
      </c>
      <c r="S8303">
        <v>276</v>
      </c>
      <c r="T8303" t="s">
        <v>26</v>
      </c>
      <c r="U8303" t="s">
        <v>27</v>
      </c>
      <c r="V8303" t="s">
        <v>52</v>
      </c>
      <c r="W8303" t="s">
        <v>40</v>
      </c>
      <c r="X8303" t="s">
        <v>30</v>
      </c>
    </row>
    <row r="8304" spans="1:24" x14ac:dyDescent="0.3">
      <c r="A8304">
        <v>15707596</v>
      </c>
      <c r="B8304" t="s">
        <v>789</v>
      </c>
      <c r="C8304">
        <v>546</v>
      </c>
      <c r="D8304" t="s">
        <v>56</v>
      </c>
      <c r="E8304" t="s">
        <v>45</v>
      </c>
      <c r="F8304">
        <v>74</v>
      </c>
      <c r="G8304">
        <v>8</v>
      </c>
      <c r="H8304">
        <v>114889</v>
      </c>
      <c r="I8304">
        <v>2</v>
      </c>
      <c r="J8304">
        <v>1</v>
      </c>
      <c r="K8304">
        <v>1</v>
      </c>
      <c r="L8304">
        <v>66733</v>
      </c>
      <c r="M8304">
        <v>1</v>
      </c>
      <c r="N8304" t="str">
        <f>IF(BANK[[#This Row],[EXITED]]=0,"No","Yes")</f>
        <v>Yes</v>
      </c>
      <c r="O8304">
        <v>1</v>
      </c>
      <c r="P8304" t="str">
        <f>IF(BANK[[#This Row],[COMPLAIN]]=0,"No","Yes")</f>
        <v>Yes</v>
      </c>
      <c r="Q8304">
        <v>1</v>
      </c>
      <c r="R8304" t="s">
        <v>43</v>
      </c>
      <c r="S8304">
        <v>562</v>
      </c>
      <c r="T8304" t="s">
        <v>51</v>
      </c>
      <c r="U8304" t="s">
        <v>34</v>
      </c>
      <c r="V8304" t="s">
        <v>28</v>
      </c>
      <c r="W8304" t="s">
        <v>29</v>
      </c>
      <c r="X8304" t="s">
        <v>30</v>
      </c>
    </row>
    <row r="8305" spans="1:24" x14ac:dyDescent="0.3">
      <c r="A8305">
        <v>15811177</v>
      </c>
      <c r="B8305" t="s">
        <v>674</v>
      </c>
      <c r="C8305">
        <v>643</v>
      </c>
      <c r="D8305" t="s">
        <v>42</v>
      </c>
      <c r="E8305" t="s">
        <v>45</v>
      </c>
      <c r="F8305">
        <v>31</v>
      </c>
      <c r="G8305">
        <v>3</v>
      </c>
      <c r="H8305">
        <v>167949</v>
      </c>
      <c r="I8305">
        <v>1</v>
      </c>
      <c r="J8305">
        <v>1</v>
      </c>
      <c r="K8305">
        <v>0</v>
      </c>
      <c r="L8305">
        <v>143162</v>
      </c>
      <c r="M8305">
        <v>0</v>
      </c>
      <c r="N8305" t="str">
        <f>IF(BANK[[#This Row],[EXITED]]=0,"No","Yes")</f>
        <v>No</v>
      </c>
      <c r="O8305">
        <v>0</v>
      </c>
      <c r="P8305" t="str">
        <f>IF(BANK[[#This Row],[COMPLAIN]]=0,"No","Yes")</f>
        <v>No</v>
      </c>
      <c r="Q8305">
        <v>2</v>
      </c>
      <c r="R8305" t="s">
        <v>25</v>
      </c>
      <c r="S8305">
        <v>906</v>
      </c>
      <c r="T8305" t="s">
        <v>26</v>
      </c>
      <c r="U8305" t="s">
        <v>27</v>
      </c>
      <c r="V8305" t="s">
        <v>46</v>
      </c>
      <c r="W8305" t="s">
        <v>47</v>
      </c>
      <c r="X8305" t="s">
        <v>30</v>
      </c>
    </row>
    <row r="8306" spans="1:24" x14ac:dyDescent="0.3">
      <c r="A8306">
        <v>15801904</v>
      </c>
      <c r="B8306" t="s">
        <v>2697</v>
      </c>
      <c r="C8306">
        <v>677</v>
      </c>
      <c r="D8306" t="s">
        <v>56</v>
      </c>
      <c r="E8306" t="s">
        <v>24</v>
      </c>
      <c r="F8306">
        <v>28</v>
      </c>
      <c r="G8306">
        <v>0</v>
      </c>
      <c r="H8306">
        <v>143988</v>
      </c>
      <c r="I8306">
        <v>2</v>
      </c>
      <c r="J8306">
        <v>1</v>
      </c>
      <c r="K8306">
        <v>0</v>
      </c>
      <c r="L8306">
        <v>8756</v>
      </c>
      <c r="M8306">
        <v>1</v>
      </c>
      <c r="N8306" t="str">
        <f>IF(BANK[[#This Row],[EXITED]]=0,"No","Yes")</f>
        <v>Yes</v>
      </c>
      <c r="O8306">
        <v>1</v>
      </c>
      <c r="P8306" t="str">
        <f>IF(BANK[[#This Row],[COMPLAIN]]=0,"No","Yes")</f>
        <v>Yes</v>
      </c>
      <c r="Q8306">
        <v>4</v>
      </c>
      <c r="R8306" t="s">
        <v>43</v>
      </c>
      <c r="S8306">
        <v>658</v>
      </c>
      <c r="T8306" t="s">
        <v>26</v>
      </c>
      <c r="U8306" t="s">
        <v>27</v>
      </c>
      <c r="V8306" t="s">
        <v>52</v>
      </c>
      <c r="W8306" t="s">
        <v>40</v>
      </c>
      <c r="X8306" t="s">
        <v>30</v>
      </c>
    </row>
    <row r="8307" spans="1:24" x14ac:dyDescent="0.3">
      <c r="A8307">
        <v>15809263</v>
      </c>
      <c r="B8307" t="s">
        <v>1138</v>
      </c>
      <c r="C8307">
        <v>729</v>
      </c>
      <c r="D8307" t="s">
        <v>56</v>
      </c>
      <c r="E8307" t="s">
        <v>24</v>
      </c>
      <c r="F8307">
        <v>29</v>
      </c>
      <c r="G8307">
        <v>5</v>
      </c>
      <c r="H8307">
        <v>109677</v>
      </c>
      <c r="I8307">
        <v>1</v>
      </c>
      <c r="J8307">
        <v>1</v>
      </c>
      <c r="K8307">
        <v>1</v>
      </c>
      <c r="L8307">
        <v>25548</v>
      </c>
      <c r="M8307">
        <v>0</v>
      </c>
      <c r="N8307" t="str">
        <f>IF(BANK[[#This Row],[EXITED]]=0,"No","Yes")</f>
        <v>No</v>
      </c>
      <c r="O8307">
        <v>0</v>
      </c>
      <c r="P8307" t="str">
        <f>IF(BANK[[#This Row],[COMPLAIN]]=0,"No","Yes")</f>
        <v>No</v>
      </c>
      <c r="Q8307">
        <v>4</v>
      </c>
      <c r="R8307" t="s">
        <v>43</v>
      </c>
      <c r="S8307">
        <v>790</v>
      </c>
      <c r="T8307" t="s">
        <v>26</v>
      </c>
      <c r="U8307" t="s">
        <v>34</v>
      </c>
      <c r="V8307" t="s">
        <v>46</v>
      </c>
      <c r="W8307" t="s">
        <v>40</v>
      </c>
      <c r="X8307" t="s">
        <v>30</v>
      </c>
    </row>
    <row r="8308" spans="1:24" x14ac:dyDescent="0.3">
      <c r="A8308">
        <v>15765982</v>
      </c>
      <c r="B8308" t="s">
        <v>317</v>
      </c>
      <c r="C8308">
        <v>735</v>
      </c>
      <c r="D8308" t="s">
        <v>42</v>
      </c>
      <c r="E8308" t="s">
        <v>24</v>
      </c>
      <c r="F8308">
        <v>41</v>
      </c>
      <c r="G8308">
        <v>7</v>
      </c>
      <c r="H8308">
        <v>74136</v>
      </c>
      <c r="I8308">
        <v>1</v>
      </c>
      <c r="J8308">
        <v>1</v>
      </c>
      <c r="K8308">
        <v>1</v>
      </c>
      <c r="L8308">
        <v>11783</v>
      </c>
      <c r="M8308">
        <v>1</v>
      </c>
      <c r="N8308" t="str">
        <f>IF(BANK[[#This Row],[EXITED]]=0,"No","Yes")</f>
        <v>Yes</v>
      </c>
      <c r="O8308">
        <v>1</v>
      </c>
      <c r="P8308" t="str">
        <f>IF(BANK[[#This Row],[COMPLAIN]]=0,"No","Yes")</f>
        <v>Yes</v>
      </c>
      <c r="Q8308">
        <v>2</v>
      </c>
      <c r="R8308" t="s">
        <v>25</v>
      </c>
      <c r="S8308">
        <v>750</v>
      </c>
      <c r="T8308" t="s">
        <v>33</v>
      </c>
      <c r="U8308" t="s">
        <v>34</v>
      </c>
      <c r="V8308" t="s">
        <v>28</v>
      </c>
      <c r="W8308" t="s">
        <v>47</v>
      </c>
      <c r="X8308" t="s">
        <v>30</v>
      </c>
    </row>
    <row r="8309" spans="1:24" x14ac:dyDescent="0.3">
      <c r="A8309">
        <v>15715079</v>
      </c>
      <c r="B8309" t="s">
        <v>2698</v>
      </c>
      <c r="C8309">
        <v>465</v>
      </c>
      <c r="D8309" t="s">
        <v>42</v>
      </c>
      <c r="E8309" t="s">
        <v>24</v>
      </c>
      <c r="F8309">
        <v>41</v>
      </c>
      <c r="G8309">
        <v>9</v>
      </c>
      <c r="H8309">
        <v>117221</v>
      </c>
      <c r="I8309">
        <v>1</v>
      </c>
      <c r="J8309">
        <v>1</v>
      </c>
      <c r="K8309">
        <v>0</v>
      </c>
      <c r="L8309">
        <v>168281</v>
      </c>
      <c r="M8309">
        <v>0</v>
      </c>
      <c r="N8309" t="str">
        <f>IF(BANK[[#This Row],[EXITED]]=0,"No","Yes")</f>
        <v>No</v>
      </c>
      <c r="O8309">
        <v>0</v>
      </c>
      <c r="P8309" t="str">
        <f>IF(BANK[[#This Row],[COMPLAIN]]=0,"No","Yes")</f>
        <v>No</v>
      </c>
      <c r="Q8309">
        <v>3</v>
      </c>
      <c r="R8309" t="s">
        <v>37</v>
      </c>
      <c r="S8309">
        <v>495</v>
      </c>
      <c r="T8309" t="s">
        <v>33</v>
      </c>
      <c r="U8309" t="s">
        <v>34</v>
      </c>
      <c r="V8309" t="s">
        <v>28</v>
      </c>
      <c r="W8309" t="s">
        <v>54</v>
      </c>
      <c r="X8309" t="s">
        <v>30</v>
      </c>
    </row>
    <row r="8310" spans="1:24" x14ac:dyDescent="0.3">
      <c r="A8310">
        <v>15769586</v>
      </c>
      <c r="B8310" t="s">
        <v>2699</v>
      </c>
      <c r="C8310">
        <v>820</v>
      </c>
      <c r="D8310" t="s">
        <v>42</v>
      </c>
      <c r="E8310" t="s">
        <v>45</v>
      </c>
      <c r="F8310">
        <v>49</v>
      </c>
      <c r="G8310">
        <v>1</v>
      </c>
      <c r="H8310">
        <v>0</v>
      </c>
      <c r="I8310">
        <v>2</v>
      </c>
      <c r="J8310">
        <v>1</v>
      </c>
      <c r="K8310">
        <v>1</v>
      </c>
      <c r="L8310">
        <v>119087</v>
      </c>
      <c r="M8310">
        <v>0</v>
      </c>
      <c r="N8310" t="str">
        <f>IF(BANK[[#This Row],[EXITED]]=0,"No","Yes")</f>
        <v>No</v>
      </c>
      <c r="O8310">
        <v>0</v>
      </c>
      <c r="P8310" t="str">
        <f>IF(BANK[[#This Row],[COMPLAIN]]=0,"No","Yes")</f>
        <v>No</v>
      </c>
      <c r="Q8310">
        <v>1</v>
      </c>
      <c r="R8310" t="s">
        <v>43</v>
      </c>
      <c r="S8310">
        <v>679</v>
      </c>
      <c r="T8310" t="s">
        <v>33</v>
      </c>
      <c r="U8310" t="s">
        <v>39</v>
      </c>
      <c r="V8310" t="s">
        <v>52</v>
      </c>
      <c r="W8310" t="s">
        <v>29</v>
      </c>
      <c r="X8310" t="s">
        <v>30</v>
      </c>
    </row>
    <row r="8311" spans="1:24" x14ac:dyDescent="0.3">
      <c r="A8311">
        <v>15643679</v>
      </c>
      <c r="B8311" t="s">
        <v>1209</v>
      </c>
      <c r="C8311">
        <v>784</v>
      </c>
      <c r="D8311" t="s">
        <v>56</v>
      </c>
      <c r="E8311" t="s">
        <v>24</v>
      </c>
      <c r="F8311">
        <v>28</v>
      </c>
      <c r="G8311">
        <v>2</v>
      </c>
      <c r="H8311">
        <v>70234</v>
      </c>
      <c r="I8311">
        <v>2</v>
      </c>
      <c r="J8311">
        <v>1</v>
      </c>
      <c r="K8311">
        <v>1</v>
      </c>
      <c r="L8311">
        <v>179253</v>
      </c>
      <c r="M8311">
        <v>0</v>
      </c>
      <c r="N8311" t="str">
        <f>IF(BANK[[#This Row],[EXITED]]=0,"No","Yes")</f>
        <v>No</v>
      </c>
      <c r="O8311">
        <v>0</v>
      </c>
      <c r="P8311" t="str">
        <f>IF(BANK[[#This Row],[COMPLAIN]]=0,"No","Yes")</f>
        <v>No</v>
      </c>
      <c r="Q8311">
        <v>5</v>
      </c>
      <c r="R8311" t="s">
        <v>25</v>
      </c>
      <c r="S8311">
        <v>827</v>
      </c>
      <c r="T8311" t="s">
        <v>26</v>
      </c>
      <c r="U8311" t="s">
        <v>34</v>
      </c>
      <c r="V8311" t="s">
        <v>52</v>
      </c>
      <c r="W8311" t="s">
        <v>35</v>
      </c>
      <c r="X8311" t="s">
        <v>30</v>
      </c>
    </row>
    <row r="8312" spans="1:24" x14ac:dyDescent="0.3">
      <c r="A8312">
        <v>15766746</v>
      </c>
      <c r="B8312" t="s">
        <v>2700</v>
      </c>
      <c r="C8312">
        <v>835</v>
      </c>
      <c r="D8312" t="s">
        <v>42</v>
      </c>
      <c r="E8312" t="s">
        <v>24</v>
      </c>
      <c r="F8312">
        <v>35</v>
      </c>
      <c r="G8312">
        <v>6</v>
      </c>
      <c r="H8312">
        <v>127120</v>
      </c>
      <c r="I8312">
        <v>1</v>
      </c>
      <c r="J8312">
        <v>1</v>
      </c>
      <c r="K8312">
        <v>0</v>
      </c>
      <c r="L8312">
        <v>28708</v>
      </c>
      <c r="M8312">
        <v>0</v>
      </c>
      <c r="N8312" t="str">
        <f>IF(BANK[[#This Row],[EXITED]]=0,"No","Yes")</f>
        <v>No</v>
      </c>
      <c r="O8312">
        <v>0</v>
      </c>
      <c r="P8312" t="str">
        <f>IF(BANK[[#This Row],[COMPLAIN]]=0,"No","Yes")</f>
        <v>No</v>
      </c>
      <c r="Q8312">
        <v>2</v>
      </c>
      <c r="R8312" t="s">
        <v>43</v>
      </c>
      <c r="S8312">
        <v>525</v>
      </c>
      <c r="T8312" t="s">
        <v>26</v>
      </c>
      <c r="U8312" t="s">
        <v>27</v>
      </c>
      <c r="V8312" t="s">
        <v>46</v>
      </c>
      <c r="W8312" t="s">
        <v>47</v>
      </c>
      <c r="X8312" t="s">
        <v>30</v>
      </c>
    </row>
    <row r="8313" spans="1:24" x14ac:dyDescent="0.3">
      <c r="A8313">
        <v>15767921</v>
      </c>
      <c r="B8313" t="s">
        <v>86</v>
      </c>
      <c r="C8313">
        <v>613</v>
      </c>
      <c r="D8313" t="s">
        <v>42</v>
      </c>
      <c r="E8313" t="s">
        <v>24</v>
      </c>
      <c r="F8313">
        <v>41</v>
      </c>
      <c r="G8313">
        <v>7</v>
      </c>
      <c r="H8313">
        <v>0</v>
      </c>
      <c r="I8313">
        <v>2</v>
      </c>
      <c r="J8313">
        <v>1</v>
      </c>
      <c r="K8313">
        <v>0</v>
      </c>
      <c r="L8313">
        <v>60298</v>
      </c>
      <c r="M8313">
        <v>0</v>
      </c>
      <c r="N8313" t="str">
        <f>IF(BANK[[#This Row],[EXITED]]=0,"No","Yes")</f>
        <v>No</v>
      </c>
      <c r="O8313">
        <v>0</v>
      </c>
      <c r="P8313" t="str">
        <f>IF(BANK[[#This Row],[COMPLAIN]]=0,"No","Yes")</f>
        <v>No</v>
      </c>
      <c r="Q8313">
        <v>3</v>
      </c>
      <c r="R8313" t="s">
        <v>32</v>
      </c>
      <c r="S8313">
        <v>776</v>
      </c>
      <c r="T8313" t="s">
        <v>33</v>
      </c>
      <c r="U8313" t="s">
        <v>39</v>
      </c>
      <c r="V8313" t="s">
        <v>28</v>
      </c>
      <c r="W8313" t="s">
        <v>54</v>
      </c>
      <c r="X8313" t="s">
        <v>30</v>
      </c>
    </row>
    <row r="8314" spans="1:24" x14ac:dyDescent="0.3">
      <c r="A8314">
        <v>15613623</v>
      </c>
      <c r="B8314" t="s">
        <v>2701</v>
      </c>
      <c r="C8314">
        <v>640</v>
      </c>
      <c r="D8314" t="s">
        <v>23</v>
      </c>
      <c r="E8314" t="s">
        <v>24</v>
      </c>
      <c r="F8314">
        <v>62</v>
      </c>
      <c r="G8314">
        <v>3</v>
      </c>
      <c r="H8314">
        <v>0</v>
      </c>
      <c r="I8314">
        <v>1</v>
      </c>
      <c r="J8314">
        <v>1</v>
      </c>
      <c r="K8314">
        <v>1</v>
      </c>
      <c r="L8314">
        <v>101663</v>
      </c>
      <c r="M8314">
        <v>0</v>
      </c>
      <c r="N8314" t="str">
        <f>IF(BANK[[#This Row],[EXITED]]=0,"No","Yes")</f>
        <v>No</v>
      </c>
      <c r="O8314">
        <v>0</v>
      </c>
      <c r="P8314" t="str">
        <f>IF(BANK[[#This Row],[COMPLAIN]]=0,"No","Yes")</f>
        <v>No</v>
      </c>
      <c r="Q8314">
        <v>3</v>
      </c>
      <c r="R8314" t="s">
        <v>25</v>
      </c>
      <c r="S8314">
        <v>395</v>
      </c>
      <c r="T8314" t="s">
        <v>51</v>
      </c>
      <c r="U8314" t="s">
        <v>39</v>
      </c>
      <c r="V8314" t="s">
        <v>46</v>
      </c>
      <c r="W8314" t="s">
        <v>54</v>
      </c>
      <c r="X8314" t="s">
        <v>30</v>
      </c>
    </row>
    <row r="8315" spans="1:24" x14ac:dyDescent="0.3">
      <c r="A8315">
        <v>15660809</v>
      </c>
      <c r="B8315" t="s">
        <v>2702</v>
      </c>
      <c r="C8315">
        <v>850</v>
      </c>
      <c r="D8315" t="s">
        <v>42</v>
      </c>
      <c r="E8315" t="s">
        <v>24</v>
      </c>
      <c r="F8315">
        <v>28</v>
      </c>
      <c r="G8315">
        <v>4</v>
      </c>
      <c r="H8315">
        <v>0</v>
      </c>
      <c r="I8315">
        <v>2</v>
      </c>
      <c r="J8315">
        <v>1</v>
      </c>
      <c r="K8315">
        <v>1</v>
      </c>
      <c r="L8315">
        <v>12409</v>
      </c>
      <c r="M8315">
        <v>0</v>
      </c>
      <c r="N8315" t="str">
        <f>IF(BANK[[#This Row],[EXITED]]=0,"No","Yes")</f>
        <v>No</v>
      </c>
      <c r="O8315">
        <v>0</v>
      </c>
      <c r="P8315" t="str">
        <f>IF(BANK[[#This Row],[COMPLAIN]]=0,"No","Yes")</f>
        <v>No</v>
      </c>
      <c r="Q8315">
        <v>5</v>
      </c>
      <c r="R8315" t="s">
        <v>25</v>
      </c>
      <c r="S8315">
        <v>242</v>
      </c>
      <c r="T8315" t="s">
        <v>26</v>
      </c>
      <c r="U8315" t="s">
        <v>39</v>
      </c>
      <c r="V8315" t="s">
        <v>46</v>
      </c>
      <c r="W8315" t="s">
        <v>35</v>
      </c>
      <c r="X8315" t="s">
        <v>30</v>
      </c>
    </row>
    <row r="8316" spans="1:24" x14ac:dyDescent="0.3">
      <c r="A8316">
        <v>15601796</v>
      </c>
      <c r="B8316" t="s">
        <v>2245</v>
      </c>
      <c r="C8316">
        <v>645</v>
      </c>
      <c r="D8316" t="s">
        <v>42</v>
      </c>
      <c r="E8316" t="s">
        <v>24</v>
      </c>
      <c r="F8316">
        <v>30</v>
      </c>
      <c r="G8316">
        <v>1</v>
      </c>
      <c r="H8316">
        <v>125739</v>
      </c>
      <c r="I8316">
        <v>1</v>
      </c>
      <c r="J8316">
        <v>1</v>
      </c>
      <c r="K8316">
        <v>1</v>
      </c>
      <c r="L8316">
        <v>193441</v>
      </c>
      <c r="M8316">
        <v>0</v>
      </c>
      <c r="N8316" t="str">
        <f>IF(BANK[[#This Row],[EXITED]]=0,"No","Yes")</f>
        <v>No</v>
      </c>
      <c r="O8316">
        <v>0</v>
      </c>
      <c r="P8316" t="str">
        <f>IF(BANK[[#This Row],[COMPLAIN]]=0,"No","Yes")</f>
        <v>No</v>
      </c>
      <c r="Q8316">
        <v>2</v>
      </c>
      <c r="R8316" t="s">
        <v>37</v>
      </c>
      <c r="S8316">
        <v>788</v>
      </c>
      <c r="T8316" t="s">
        <v>26</v>
      </c>
      <c r="U8316" t="s">
        <v>27</v>
      </c>
      <c r="V8316" t="s">
        <v>52</v>
      </c>
      <c r="W8316" t="s">
        <v>47</v>
      </c>
      <c r="X8316" t="s">
        <v>30</v>
      </c>
    </row>
    <row r="8317" spans="1:24" x14ac:dyDescent="0.3">
      <c r="A8317">
        <v>15688337</v>
      </c>
      <c r="B8317" t="s">
        <v>2703</v>
      </c>
      <c r="C8317">
        <v>721</v>
      </c>
      <c r="D8317" t="s">
        <v>42</v>
      </c>
      <c r="E8317" t="s">
        <v>24</v>
      </c>
      <c r="F8317">
        <v>40</v>
      </c>
      <c r="G8317">
        <v>9</v>
      </c>
      <c r="H8317">
        <v>118130</v>
      </c>
      <c r="I8317">
        <v>1</v>
      </c>
      <c r="J8317">
        <v>1</v>
      </c>
      <c r="K8317">
        <v>1</v>
      </c>
      <c r="L8317">
        <v>160278</v>
      </c>
      <c r="M8317">
        <v>0</v>
      </c>
      <c r="N8317" t="str">
        <f>IF(BANK[[#This Row],[EXITED]]=0,"No","Yes")</f>
        <v>No</v>
      </c>
      <c r="O8317">
        <v>0</v>
      </c>
      <c r="P8317" t="str">
        <f>IF(BANK[[#This Row],[COMPLAIN]]=0,"No","Yes")</f>
        <v>No</v>
      </c>
      <c r="Q8317">
        <v>4</v>
      </c>
      <c r="R8317" t="s">
        <v>32</v>
      </c>
      <c r="S8317">
        <v>236</v>
      </c>
      <c r="T8317" t="s">
        <v>33</v>
      </c>
      <c r="U8317" t="s">
        <v>34</v>
      </c>
      <c r="V8317" t="s">
        <v>28</v>
      </c>
      <c r="W8317" t="s">
        <v>40</v>
      </c>
      <c r="X8317" t="s">
        <v>30</v>
      </c>
    </row>
    <row r="8318" spans="1:24" x14ac:dyDescent="0.3">
      <c r="A8318">
        <v>15655341</v>
      </c>
      <c r="B8318" t="s">
        <v>446</v>
      </c>
      <c r="C8318">
        <v>458</v>
      </c>
      <c r="D8318" t="s">
        <v>23</v>
      </c>
      <c r="E8318" t="s">
        <v>45</v>
      </c>
      <c r="F8318">
        <v>35</v>
      </c>
      <c r="G8318">
        <v>5</v>
      </c>
      <c r="H8318">
        <v>166492</v>
      </c>
      <c r="I8318">
        <v>1</v>
      </c>
      <c r="J8318">
        <v>1</v>
      </c>
      <c r="K8318">
        <v>0</v>
      </c>
      <c r="L8318">
        <v>135288</v>
      </c>
      <c r="M8318">
        <v>0</v>
      </c>
      <c r="N8318" t="str">
        <f>IF(BANK[[#This Row],[EXITED]]=0,"No","Yes")</f>
        <v>No</v>
      </c>
      <c r="O8318">
        <v>0</v>
      </c>
      <c r="P8318" t="str">
        <f>IF(BANK[[#This Row],[COMPLAIN]]=0,"No","Yes")</f>
        <v>No</v>
      </c>
      <c r="Q8318">
        <v>3</v>
      </c>
      <c r="R8318" t="s">
        <v>37</v>
      </c>
      <c r="S8318">
        <v>603</v>
      </c>
      <c r="T8318" t="s">
        <v>26</v>
      </c>
      <c r="U8318" t="s">
        <v>27</v>
      </c>
      <c r="V8318" t="s">
        <v>46</v>
      </c>
      <c r="W8318" t="s">
        <v>54</v>
      </c>
      <c r="X8318" t="s">
        <v>30</v>
      </c>
    </row>
    <row r="8319" spans="1:24" x14ac:dyDescent="0.3">
      <c r="A8319">
        <v>15568915</v>
      </c>
      <c r="B8319" t="s">
        <v>771</v>
      </c>
      <c r="C8319">
        <v>681</v>
      </c>
      <c r="D8319" t="s">
        <v>42</v>
      </c>
      <c r="E8319" t="s">
        <v>24</v>
      </c>
      <c r="F8319">
        <v>38</v>
      </c>
      <c r="G8319">
        <v>6</v>
      </c>
      <c r="H8319">
        <v>153722</v>
      </c>
      <c r="I8319">
        <v>1</v>
      </c>
      <c r="J8319">
        <v>1</v>
      </c>
      <c r="K8319">
        <v>0</v>
      </c>
      <c r="L8319">
        <v>101320</v>
      </c>
      <c r="M8319">
        <v>0</v>
      </c>
      <c r="N8319" t="str">
        <f>IF(BANK[[#This Row],[EXITED]]=0,"No","Yes")</f>
        <v>No</v>
      </c>
      <c r="O8319">
        <v>0</v>
      </c>
      <c r="P8319" t="str">
        <f>IF(BANK[[#This Row],[COMPLAIN]]=0,"No","Yes")</f>
        <v>No</v>
      </c>
      <c r="Q8319">
        <v>2</v>
      </c>
      <c r="R8319" t="s">
        <v>43</v>
      </c>
      <c r="S8319">
        <v>580</v>
      </c>
      <c r="T8319" t="s">
        <v>33</v>
      </c>
      <c r="U8319" t="s">
        <v>27</v>
      </c>
      <c r="V8319" t="s">
        <v>46</v>
      </c>
      <c r="W8319" t="s">
        <v>47</v>
      </c>
      <c r="X8319" t="s">
        <v>30</v>
      </c>
    </row>
    <row r="8320" spans="1:24" x14ac:dyDescent="0.3">
      <c r="A8320">
        <v>15757541</v>
      </c>
      <c r="B8320" t="s">
        <v>2704</v>
      </c>
      <c r="C8320">
        <v>778</v>
      </c>
      <c r="D8320" t="s">
        <v>42</v>
      </c>
      <c r="E8320" t="s">
        <v>45</v>
      </c>
      <c r="F8320">
        <v>33</v>
      </c>
      <c r="G8320">
        <v>9</v>
      </c>
      <c r="H8320">
        <v>151773</v>
      </c>
      <c r="I8320">
        <v>2</v>
      </c>
      <c r="J8320">
        <v>0</v>
      </c>
      <c r="K8320">
        <v>0</v>
      </c>
      <c r="L8320">
        <v>180250</v>
      </c>
      <c r="M8320">
        <v>1</v>
      </c>
      <c r="N8320" t="str">
        <f>IF(BANK[[#This Row],[EXITED]]=0,"No","Yes")</f>
        <v>Yes</v>
      </c>
      <c r="O8320">
        <v>1</v>
      </c>
      <c r="P8320" t="str">
        <f>IF(BANK[[#This Row],[COMPLAIN]]=0,"No","Yes")</f>
        <v>Yes</v>
      </c>
      <c r="Q8320">
        <v>5</v>
      </c>
      <c r="R8320" t="s">
        <v>32</v>
      </c>
      <c r="S8320">
        <v>708</v>
      </c>
      <c r="T8320" t="s">
        <v>26</v>
      </c>
      <c r="U8320" t="s">
        <v>27</v>
      </c>
      <c r="V8320" t="s">
        <v>28</v>
      </c>
      <c r="W8320" t="s">
        <v>35</v>
      </c>
      <c r="X8320" t="s">
        <v>30</v>
      </c>
    </row>
    <row r="8321" spans="1:24" x14ac:dyDescent="0.3">
      <c r="A8321">
        <v>15609545</v>
      </c>
      <c r="B8321" t="s">
        <v>481</v>
      </c>
      <c r="C8321">
        <v>548</v>
      </c>
      <c r="D8321" t="s">
        <v>42</v>
      </c>
      <c r="E8321" t="s">
        <v>24</v>
      </c>
      <c r="F8321">
        <v>29</v>
      </c>
      <c r="G8321">
        <v>5</v>
      </c>
      <c r="H8321">
        <v>83443</v>
      </c>
      <c r="I8321">
        <v>1</v>
      </c>
      <c r="J8321">
        <v>0</v>
      </c>
      <c r="K8321">
        <v>1</v>
      </c>
      <c r="L8321">
        <v>177017</v>
      </c>
      <c r="M8321">
        <v>0</v>
      </c>
      <c r="N8321" t="str">
        <f>IF(BANK[[#This Row],[EXITED]]=0,"No","Yes")</f>
        <v>No</v>
      </c>
      <c r="O8321">
        <v>0</v>
      </c>
      <c r="P8321" t="str">
        <f>IF(BANK[[#This Row],[COMPLAIN]]=0,"No","Yes")</f>
        <v>No</v>
      </c>
      <c r="Q8321">
        <v>3</v>
      </c>
      <c r="R8321" t="s">
        <v>25</v>
      </c>
      <c r="S8321">
        <v>967</v>
      </c>
      <c r="T8321" t="s">
        <v>26</v>
      </c>
      <c r="U8321" t="s">
        <v>34</v>
      </c>
      <c r="V8321" t="s">
        <v>46</v>
      </c>
      <c r="W8321" t="s">
        <v>54</v>
      </c>
      <c r="X8321" t="s">
        <v>30</v>
      </c>
    </row>
    <row r="8322" spans="1:24" x14ac:dyDescent="0.3">
      <c r="A8322">
        <v>15633546</v>
      </c>
      <c r="B8322" t="s">
        <v>2705</v>
      </c>
      <c r="C8322">
        <v>652</v>
      </c>
      <c r="D8322" t="s">
        <v>23</v>
      </c>
      <c r="E8322" t="s">
        <v>45</v>
      </c>
      <c r="F8322">
        <v>33</v>
      </c>
      <c r="G8322">
        <v>3</v>
      </c>
      <c r="H8322">
        <v>124833</v>
      </c>
      <c r="I8322">
        <v>1</v>
      </c>
      <c r="J8322">
        <v>1</v>
      </c>
      <c r="K8322">
        <v>0</v>
      </c>
      <c r="L8322">
        <v>195877</v>
      </c>
      <c r="M8322">
        <v>0</v>
      </c>
      <c r="N8322" t="str">
        <f>IF(BANK[[#This Row],[EXITED]]=0,"No","Yes")</f>
        <v>No</v>
      </c>
      <c r="O8322">
        <v>0</v>
      </c>
      <c r="P8322" t="str">
        <f>IF(BANK[[#This Row],[COMPLAIN]]=0,"No","Yes")</f>
        <v>No</v>
      </c>
      <c r="Q8322">
        <v>4</v>
      </c>
      <c r="R8322" t="s">
        <v>25</v>
      </c>
      <c r="S8322">
        <v>407</v>
      </c>
      <c r="T8322" t="s">
        <v>26</v>
      </c>
      <c r="U8322" t="s">
        <v>27</v>
      </c>
      <c r="V8322" t="s">
        <v>46</v>
      </c>
      <c r="W8322" t="s">
        <v>40</v>
      </c>
      <c r="X8322" t="s">
        <v>30</v>
      </c>
    </row>
    <row r="8323" spans="1:24" x14ac:dyDescent="0.3">
      <c r="A8323">
        <v>15763097</v>
      </c>
      <c r="B8323" t="s">
        <v>1709</v>
      </c>
      <c r="C8323">
        <v>809</v>
      </c>
      <c r="D8323" t="s">
        <v>23</v>
      </c>
      <c r="E8323" t="s">
        <v>24</v>
      </c>
      <c r="F8323">
        <v>80</v>
      </c>
      <c r="G8323">
        <v>8</v>
      </c>
      <c r="H8323">
        <v>0</v>
      </c>
      <c r="I8323">
        <v>2</v>
      </c>
      <c r="J8323">
        <v>0</v>
      </c>
      <c r="K8323">
        <v>1</v>
      </c>
      <c r="L8323">
        <v>34164</v>
      </c>
      <c r="M8323">
        <v>0</v>
      </c>
      <c r="N8323" t="str">
        <f>IF(BANK[[#This Row],[EXITED]]=0,"No","Yes")</f>
        <v>No</v>
      </c>
      <c r="O8323">
        <v>0</v>
      </c>
      <c r="P8323" t="str">
        <f>IF(BANK[[#This Row],[COMPLAIN]]=0,"No","Yes")</f>
        <v>No</v>
      </c>
      <c r="Q8323">
        <v>3</v>
      </c>
      <c r="R8323" t="s">
        <v>32</v>
      </c>
      <c r="S8323">
        <v>311</v>
      </c>
      <c r="T8323" t="s">
        <v>51</v>
      </c>
      <c r="U8323" t="s">
        <v>39</v>
      </c>
      <c r="V8323" t="s">
        <v>28</v>
      </c>
      <c r="W8323" t="s">
        <v>54</v>
      </c>
      <c r="X8323" t="s">
        <v>30</v>
      </c>
    </row>
    <row r="8324" spans="1:24" x14ac:dyDescent="0.3">
      <c r="A8324">
        <v>15710543</v>
      </c>
      <c r="B8324" t="s">
        <v>2227</v>
      </c>
      <c r="C8324">
        <v>629</v>
      </c>
      <c r="D8324" t="s">
        <v>42</v>
      </c>
      <c r="E8324" t="s">
        <v>24</v>
      </c>
      <c r="F8324">
        <v>46</v>
      </c>
      <c r="G8324">
        <v>1</v>
      </c>
      <c r="H8324">
        <v>130666</v>
      </c>
      <c r="I8324">
        <v>1</v>
      </c>
      <c r="J8324">
        <v>1</v>
      </c>
      <c r="K8324">
        <v>1</v>
      </c>
      <c r="L8324">
        <v>161126</v>
      </c>
      <c r="M8324">
        <v>1</v>
      </c>
      <c r="N8324" t="str">
        <f>IF(BANK[[#This Row],[EXITED]]=0,"No","Yes")</f>
        <v>Yes</v>
      </c>
      <c r="O8324">
        <v>1</v>
      </c>
      <c r="P8324" t="str">
        <f>IF(BANK[[#This Row],[COMPLAIN]]=0,"No","Yes")</f>
        <v>Yes</v>
      </c>
      <c r="Q8324">
        <v>1</v>
      </c>
      <c r="R8324" t="s">
        <v>37</v>
      </c>
      <c r="S8324">
        <v>586</v>
      </c>
      <c r="T8324" t="s">
        <v>33</v>
      </c>
      <c r="U8324" t="s">
        <v>27</v>
      </c>
      <c r="V8324" t="s">
        <v>52</v>
      </c>
      <c r="W8324" t="s">
        <v>29</v>
      </c>
      <c r="X8324" t="s">
        <v>30</v>
      </c>
    </row>
    <row r="8325" spans="1:24" x14ac:dyDescent="0.3">
      <c r="A8325">
        <v>15751491</v>
      </c>
      <c r="B8325" t="s">
        <v>334</v>
      </c>
      <c r="C8325">
        <v>443</v>
      </c>
      <c r="D8325" t="s">
        <v>56</v>
      </c>
      <c r="E8325" t="s">
        <v>24</v>
      </c>
      <c r="F8325">
        <v>50</v>
      </c>
      <c r="G8325">
        <v>3</v>
      </c>
      <c r="H8325">
        <v>117206</v>
      </c>
      <c r="I8325">
        <v>1</v>
      </c>
      <c r="J8325">
        <v>1</v>
      </c>
      <c r="K8325">
        <v>0</v>
      </c>
      <c r="L8325">
        <v>42840</v>
      </c>
      <c r="M8325">
        <v>1</v>
      </c>
      <c r="N8325" t="str">
        <f>IF(BANK[[#This Row],[EXITED]]=0,"No","Yes")</f>
        <v>Yes</v>
      </c>
      <c r="O8325">
        <v>1</v>
      </c>
      <c r="P8325" t="str">
        <f>IF(BANK[[#This Row],[COMPLAIN]]=0,"No","Yes")</f>
        <v>Yes</v>
      </c>
      <c r="Q8325">
        <v>1</v>
      </c>
      <c r="R8325" t="s">
        <v>43</v>
      </c>
      <c r="S8325">
        <v>792</v>
      </c>
      <c r="T8325" t="s">
        <v>33</v>
      </c>
      <c r="U8325" t="s">
        <v>34</v>
      </c>
      <c r="V8325" t="s">
        <v>46</v>
      </c>
      <c r="W8325" t="s">
        <v>29</v>
      </c>
      <c r="X8325" t="s">
        <v>30</v>
      </c>
    </row>
    <row r="8326" spans="1:24" x14ac:dyDescent="0.3">
      <c r="A8326">
        <v>15653715</v>
      </c>
      <c r="B8326" t="s">
        <v>2079</v>
      </c>
      <c r="C8326">
        <v>602</v>
      </c>
      <c r="D8326" t="s">
        <v>42</v>
      </c>
      <c r="E8326" t="s">
        <v>45</v>
      </c>
      <c r="F8326">
        <v>63</v>
      </c>
      <c r="G8326">
        <v>7</v>
      </c>
      <c r="H8326">
        <v>0</v>
      </c>
      <c r="I8326">
        <v>2</v>
      </c>
      <c r="J8326">
        <v>1</v>
      </c>
      <c r="K8326">
        <v>1</v>
      </c>
      <c r="L8326">
        <v>56323</v>
      </c>
      <c r="M8326">
        <v>0</v>
      </c>
      <c r="N8326" t="str">
        <f>IF(BANK[[#This Row],[EXITED]]=0,"No","Yes")</f>
        <v>No</v>
      </c>
      <c r="O8326">
        <v>0</v>
      </c>
      <c r="P8326" t="str">
        <f>IF(BANK[[#This Row],[COMPLAIN]]=0,"No","Yes")</f>
        <v>No</v>
      </c>
      <c r="Q8326">
        <v>4</v>
      </c>
      <c r="R8326" t="s">
        <v>43</v>
      </c>
      <c r="S8326">
        <v>649</v>
      </c>
      <c r="T8326" t="s">
        <v>51</v>
      </c>
      <c r="U8326" t="s">
        <v>39</v>
      </c>
      <c r="V8326" t="s">
        <v>28</v>
      </c>
      <c r="W8326" t="s">
        <v>40</v>
      </c>
      <c r="X8326" t="s">
        <v>30</v>
      </c>
    </row>
    <row r="8327" spans="1:24" x14ac:dyDescent="0.3">
      <c r="A8327">
        <v>15635097</v>
      </c>
      <c r="B8327" t="s">
        <v>2116</v>
      </c>
      <c r="C8327">
        <v>599</v>
      </c>
      <c r="D8327" t="s">
        <v>56</v>
      </c>
      <c r="E8327" t="s">
        <v>24</v>
      </c>
      <c r="F8327">
        <v>39</v>
      </c>
      <c r="G8327">
        <v>2</v>
      </c>
      <c r="H8327">
        <v>188977</v>
      </c>
      <c r="I8327">
        <v>2</v>
      </c>
      <c r="J8327">
        <v>0</v>
      </c>
      <c r="K8327">
        <v>1</v>
      </c>
      <c r="L8327">
        <v>176142</v>
      </c>
      <c r="M8327">
        <v>0</v>
      </c>
      <c r="N8327" t="str">
        <f>IF(BANK[[#This Row],[EXITED]]=0,"No","Yes")</f>
        <v>No</v>
      </c>
      <c r="O8327">
        <v>0</v>
      </c>
      <c r="P8327" t="str">
        <f>IF(BANK[[#This Row],[COMPLAIN]]=0,"No","Yes")</f>
        <v>No</v>
      </c>
      <c r="Q8327">
        <v>3</v>
      </c>
      <c r="R8327" t="s">
        <v>37</v>
      </c>
      <c r="S8327">
        <v>729</v>
      </c>
      <c r="T8327" t="s">
        <v>33</v>
      </c>
      <c r="U8327" t="s">
        <v>27</v>
      </c>
      <c r="V8327" t="s">
        <v>52</v>
      </c>
      <c r="W8327" t="s">
        <v>54</v>
      </c>
      <c r="X8327" t="s">
        <v>30</v>
      </c>
    </row>
    <row r="8328" spans="1:24" x14ac:dyDescent="0.3">
      <c r="A8328">
        <v>15609623</v>
      </c>
      <c r="B8328" t="s">
        <v>1754</v>
      </c>
      <c r="C8328">
        <v>637</v>
      </c>
      <c r="D8328" t="s">
        <v>42</v>
      </c>
      <c r="E8328" t="s">
        <v>45</v>
      </c>
      <c r="F8328">
        <v>63</v>
      </c>
      <c r="G8328">
        <v>5</v>
      </c>
      <c r="H8328">
        <v>0</v>
      </c>
      <c r="I8328">
        <v>1</v>
      </c>
      <c r="J8328">
        <v>1</v>
      </c>
      <c r="K8328">
        <v>0</v>
      </c>
      <c r="L8328">
        <v>28093</v>
      </c>
      <c r="M8328">
        <v>1</v>
      </c>
      <c r="N8328" t="str">
        <f>IF(BANK[[#This Row],[EXITED]]=0,"No","Yes")</f>
        <v>Yes</v>
      </c>
      <c r="O8328">
        <v>1</v>
      </c>
      <c r="P8328" t="str">
        <f>IF(BANK[[#This Row],[COMPLAIN]]=0,"No","Yes")</f>
        <v>Yes</v>
      </c>
      <c r="Q8328">
        <v>1</v>
      </c>
      <c r="R8328" t="s">
        <v>43</v>
      </c>
      <c r="S8328">
        <v>252</v>
      </c>
      <c r="T8328" t="s">
        <v>51</v>
      </c>
      <c r="U8328" t="s">
        <v>39</v>
      </c>
      <c r="V8328" t="s">
        <v>46</v>
      </c>
      <c r="W8328" t="s">
        <v>29</v>
      </c>
      <c r="X8328" t="s">
        <v>30</v>
      </c>
    </row>
    <row r="8329" spans="1:24" x14ac:dyDescent="0.3">
      <c r="A8329">
        <v>15786153</v>
      </c>
      <c r="B8329" t="s">
        <v>268</v>
      </c>
      <c r="C8329">
        <v>644</v>
      </c>
      <c r="D8329" t="s">
        <v>56</v>
      </c>
      <c r="E8329" t="s">
        <v>24</v>
      </c>
      <c r="F8329">
        <v>47</v>
      </c>
      <c r="G8329">
        <v>9</v>
      </c>
      <c r="H8329">
        <v>137774</v>
      </c>
      <c r="I8329">
        <v>2</v>
      </c>
      <c r="J8329">
        <v>1</v>
      </c>
      <c r="K8329">
        <v>0</v>
      </c>
      <c r="L8329">
        <v>151903</v>
      </c>
      <c r="M8329">
        <v>0</v>
      </c>
      <c r="N8329" t="str">
        <f>IF(BANK[[#This Row],[EXITED]]=0,"No","Yes")</f>
        <v>No</v>
      </c>
      <c r="O8329">
        <v>0</v>
      </c>
      <c r="P8329" t="str">
        <f>IF(BANK[[#This Row],[COMPLAIN]]=0,"No","Yes")</f>
        <v>No</v>
      </c>
      <c r="Q8329">
        <v>5</v>
      </c>
      <c r="R8329" t="s">
        <v>37</v>
      </c>
      <c r="S8329">
        <v>499</v>
      </c>
      <c r="T8329" t="s">
        <v>33</v>
      </c>
      <c r="U8329" t="s">
        <v>27</v>
      </c>
      <c r="V8329" t="s">
        <v>28</v>
      </c>
      <c r="W8329" t="s">
        <v>35</v>
      </c>
      <c r="X8329" t="s">
        <v>30</v>
      </c>
    </row>
    <row r="8330" spans="1:24" x14ac:dyDescent="0.3">
      <c r="A8330">
        <v>15569446</v>
      </c>
      <c r="B8330" t="s">
        <v>933</v>
      </c>
      <c r="C8330">
        <v>732</v>
      </c>
      <c r="D8330" t="s">
        <v>42</v>
      </c>
      <c r="E8330" t="s">
        <v>45</v>
      </c>
      <c r="F8330">
        <v>34</v>
      </c>
      <c r="G8330">
        <v>8</v>
      </c>
      <c r="H8330">
        <v>122338</v>
      </c>
      <c r="I8330">
        <v>2</v>
      </c>
      <c r="J8330">
        <v>1</v>
      </c>
      <c r="K8330">
        <v>0</v>
      </c>
      <c r="L8330">
        <v>187986</v>
      </c>
      <c r="M8330">
        <v>0</v>
      </c>
      <c r="N8330" t="str">
        <f>IF(BANK[[#This Row],[EXITED]]=0,"No","Yes")</f>
        <v>No</v>
      </c>
      <c r="O8330">
        <v>0</v>
      </c>
      <c r="P8330" t="str">
        <f>IF(BANK[[#This Row],[COMPLAIN]]=0,"No","Yes")</f>
        <v>No</v>
      </c>
      <c r="Q8330">
        <v>1</v>
      </c>
      <c r="R8330" t="s">
        <v>43</v>
      </c>
      <c r="S8330">
        <v>254</v>
      </c>
      <c r="T8330" t="s">
        <v>26</v>
      </c>
      <c r="U8330" t="s">
        <v>27</v>
      </c>
      <c r="V8330" t="s">
        <v>28</v>
      </c>
      <c r="W8330" t="s">
        <v>29</v>
      </c>
      <c r="X8330" t="s">
        <v>30</v>
      </c>
    </row>
    <row r="8331" spans="1:24" x14ac:dyDescent="0.3">
      <c r="A8331">
        <v>15770185</v>
      </c>
      <c r="B8331" t="s">
        <v>1378</v>
      </c>
      <c r="C8331">
        <v>779</v>
      </c>
      <c r="D8331" t="s">
        <v>42</v>
      </c>
      <c r="E8331" t="s">
        <v>24</v>
      </c>
      <c r="F8331">
        <v>32</v>
      </c>
      <c r="G8331">
        <v>10</v>
      </c>
      <c r="H8331">
        <v>80728</v>
      </c>
      <c r="I8331">
        <v>1</v>
      </c>
      <c r="J8331">
        <v>1</v>
      </c>
      <c r="K8331">
        <v>0</v>
      </c>
      <c r="L8331">
        <v>86307</v>
      </c>
      <c r="M8331">
        <v>0</v>
      </c>
      <c r="N8331" t="str">
        <f>IF(BANK[[#This Row],[EXITED]]=0,"No","Yes")</f>
        <v>No</v>
      </c>
      <c r="O8331">
        <v>0</v>
      </c>
      <c r="P8331" t="str">
        <f>IF(BANK[[#This Row],[COMPLAIN]]=0,"No","Yes")</f>
        <v>No</v>
      </c>
      <c r="Q8331">
        <v>5</v>
      </c>
      <c r="R8331" t="s">
        <v>25</v>
      </c>
      <c r="S8331">
        <v>379</v>
      </c>
      <c r="T8331" t="s">
        <v>26</v>
      </c>
      <c r="U8331" t="s">
        <v>34</v>
      </c>
      <c r="V8331" t="s">
        <v>28</v>
      </c>
      <c r="W8331" t="s">
        <v>35</v>
      </c>
      <c r="X8331" t="s">
        <v>30</v>
      </c>
    </row>
    <row r="8332" spans="1:24" x14ac:dyDescent="0.3">
      <c r="A8332">
        <v>15759456</v>
      </c>
      <c r="B8332" t="s">
        <v>2706</v>
      </c>
      <c r="C8332">
        <v>609</v>
      </c>
      <c r="D8332" t="s">
        <v>23</v>
      </c>
      <c r="E8332" t="s">
        <v>24</v>
      </c>
      <c r="F8332">
        <v>34</v>
      </c>
      <c r="G8332">
        <v>7</v>
      </c>
      <c r="H8332">
        <v>140695</v>
      </c>
      <c r="I8332">
        <v>2</v>
      </c>
      <c r="J8332">
        <v>1</v>
      </c>
      <c r="K8332">
        <v>0</v>
      </c>
      <c r="L8332">
        <v>46267</v>
      </c>
      <c r="M8332">
        <v>0</v>
      </c>
      <c r="N8332" t="str">
        <f>IF(BANK[[#This Row],[EXITED]]=0,"No","Yes")</f>
        <v>No</v>
      </c>
      <c r="O8332">
        <v>0</v>
      </c>
      <c r="P8332" t="str">
        <f>IF(BANK[[#This Row],[COMPLAIN]]=0,"No","Yes")</f>
        <v>No</v>
      </c>
      <c r="Q8332">
        <v>3</v>
      </c>
      <c r="R8332" t="s">
        <v>32</v>
      </c>
      <c r="S8332">
        <v>726</v>
      </c>
      <c r="T8332" t="s">
        <v>26</v>
      </c>
      <c r="U8332" t="s">
        <v>27</v>
      </c>
      <c r="V8332" t="s">
        <v>28</v>
      </c>
      <c r="W8332" t="s">
        <v>54</v>
      </c>
      <c r="X8332" t="s">
        <v>30</v>
      </c>
    </row>
    <row r="8333" spans="1:24" x14ac:dyDescent="0.3">
      <c r="A8333">
        <v>15606641</v>
      </c>
      <c r="B8333" t="s">
        <v>2707</v>
      </c>
      <c r="C8333">
        <v>762</v>
      </c>
      <c r="D8333" t="s">
        <v>56</v>
      </c>
      <c r="E8333" t="s">
        <v>24</v>
      </c>
      <c r="F8333">
        <v>56</v>
      </c>
      <c r="G8333">
        <v>10</v>
      </c>
      <c r="H8333">
        <v>100261</v>
      </c>
      <c r="I8333">
        <v>3</v>
      </c>
      <c r="J8333">
        <v>1</v>
      </c>
      <c r="K8333">
        <v>1</v>
      </c>
      <c r="L8333">
        <v>77142</v>
      </c>
      <c r="M8333">
        <v>1</v>
      </c>
      <c r="N8333" t="str">
        <f>IF(BANK[[#This Row],[EXITED]]=0,"No","Yes")</f>
        <v>Yes</v>
      </c>
      <c r="O8333">
        <v>1</v>
      </c>
      <c r="P8333" t="str">
        <f>IF(BANK[[#This Row],[COMPLAIN]]=0,"No","Yes")</f>
        <v>Yes</v>
      </c>
      <c r="Q8333">
        <v>1</v>
      </c>
      <c r="R8333" t="s">
        <v>32</v>
      </c>
      <c r="S8333">
        <v>721</v>
      </c>
      <c r="T8333" t="s">
        <v>51</v>
      </c>
      <c r="U8333" t="s">
        <v>34</v>
      </c>
      <c r="V8333" t="s">
        <v>28</v>
      </c>
      <c r="W8333" t="s">
        <v>29</v>
      </c>
      <c r="X8333" t="s">
        <v>30</v>
      </c>
    </row>
    <row r="8334" spans="1:24" x14ac:dyDescent="0.3">
      <c r="A8334">
        <v>15783691</v>
      </c>
      <c r="B8334" t="s">
        <v>182</v>
      </c>
      <c r="C8334">
        <v>722</v>
      </c>
      <c r="D8334" t="s">
        <v>23</v>
      </c>
      <c r="E8334" t="s">
        <v>45</v>
      </c>
      <c r="F8334">
        <v>35</v>
      </c>
      <c r="G8334">
        <v>1</v>
      </c>
      <c r="H8334">
        <v>120172</v>
      </c>
      <c r="I8334">
        <v>1</v>
      </c>
      <c r="J8334">
        <v>1</v>
      </c>
      <c r="K8334">
        <v>0</v>
      </c>
      <c r="L8334">
        <v>125241</v>
      </c>
      <c r="M8334">
        <v>0</v>
      </c>
      <c r="N8334" t="str">
        <f>IF(BANK[[#This Row],[EXITED]]=0,"No","Yes")</f>
        <v>No</v>
      </c>
      <c r="O8334">
        <v>0</v>
      </c>
      <c r="P8334" t="str">
        <f>IF(BANK[[#This Row],[COMPLAIN]]=0,"No","Yes")</f>
        <v>No</v>
      </c>
      <c r="Q8334">
        <v>2</v>
      </c>
      <c r="R8334" t="s">
        <v>37</v>
      </c>
      <c r="S8334">
        <v>324</v>
      </c>
      <c r="T8334" t="s">
        <v>26</v>
      </c>
      <c r="U8334" t="s">
        <v>27</v>
      </c>
      <c r="V8334" t="s">
        <v>52</v>
      </c>
      <c r="W8334" t="s">
        <v>47</v>
      </c>
      <c r="X8334" t="s">
        <v>30</v>
      </c>
    </row>
    <row r="8335" spans="1:24" x14ac:dyDescent="0.3">
      <c r="A8335">
        <v>15649292</v>
      </c>
      <c r="B8335" t="s">
        <v>395</v>
      </c>
      <c r="C8335">
        <v>748</v>
      </c>
      <c r="D8335" t="s">
        <v>42</v>
      </c>
      <c r="E8335" t="s">
        <v>45</v>
      </c>
      <c r="F8335">
        <v>49</v>
      </c>
      <c r="G8335">
        <v>7</v>
      </c>
      <c r="H8335">
        <v>29602</v>
      </c>
      <c r="I8335">
        <v>1</v>
      </c>
      <c r="J8335">
        <v>0</v>
      </c>
      <c r="K8335">
        <v>0</v>
      </c>
      <c r="L8335">
        <v>163551</v>
      </c>
      <c r="M8335">
        <v>1</v>
      </c>
      <c r="N8335" t="str">
        <f>IF(BANK[[#This Row],[EXITED]]=0,"No","Yes")</f>
        <v>Yes</v>
      </c>
      <c r="O8335">
        <v>1</v>
      </c>
      <c r="P8335" t="str">
        <f>IF(BANK[[#This Row],[COMPLAIN]]=0,"No","Yes")</f>
        <v>Yes</v>
      </c>
      <c r="Q8335">
        <v>4</v>
      </c>
      <c r="R8335" t="s">
        <v>37</v>
      </c>
      <c r="S8335">
        <v>699</v>
      </c>
      <c r="T8335" t="s">
        <v>33</v>
      </c>
      <c r="U8335" t="s">
        <v>34</v>
      </c>
      <c r="V8335" t="s">
        <v>28</v>
      </c>
      <c r="W8335" t="s">
        <v>40</v>
      </c>
      <c r="X8335" t="s">
        <v>30</v>
      </c>
    </row>
    <row r="8336" spans="1:24" x14ac:dyDescent="0.3">
      <c r="A8336">
        <v>15622532</v>
      </c>
      <c r="B8336" t="s">
        <v>2231</v>
      </c>
      <c r="C8336">
        <v>708</v>
      </c>
      <c r="D8336" t="s">
        <v>42</v>
      </c>
      <c r="E8336" t="s">
        <v>45</v>
      </c>
      <c r="F8336">
        <v>47</v>
      </c>
      <c r="G8336">
        <v>0</v>
      </c>
      <c r="H8336">
        <v>126589</v>
      </c>
      <c r="I8336">
        <v>2</v>
      </c>
      <c r="J8336">
        <v>0</v>
      </c>
      <c r="K8336">
        <v>1</v>
      </c>
      <c r="L8336">
        <v>132730</v>
      </c>
      <c r="M8336">
        <v>1</v>
      </c>
      <c r="N8336" t="str">
        <f>IF(BANK[[#This Row],[EXITED]]=0,"No","Yes")</f>
        <v>Yes</v>
      </c>
      <c r="O8336">
        <v>1</v>
      </c>
      <c r="P8336" t="str">
        <f>IF(BANK[[#This Row],[COMPLAIN]]=0,"No","Yes")</f>
        <v>Yes</v>
      </c>
      <c r="Q8336">
        <v>5</v>
      </c>
      <c r="R8336" t="s">
        <v>25</v>
      </c>
      <c r="S8336">
        <v>856</v>
      </c>
      <c r="T8336" t="s">
        <v>33</v>
      </c>
      <c r="U8336" t="s">
        <v>27</v>
      </c>
      <c r="V8336" t="s">
        <v>52</v>
      </c>
      <c r="W8336" t="s">
        <v>35</v>
      </c>
      <c r="X8336" t="s">
        <v>30</v>
      </c>
    </row>
    <row r="8337" spans="1:24" x14ac:dyDescent="0.3">
      <c r="A8337">
        <v>15687153</v>
      </c>
      <c r="B8337" t="s">
        <v>31</v>
      </c>
      <c r="C8337">
        <v>850</v>
      </c>
      <c r="D8337" t="s">
        <v>56</v>
      </c>
      <c r="E8337" t="s">
        <v>24</v>
      </c>
      <c r="F8337">
        <v>49</v>
      </c>
      <c r="G8337">
        <v>8</v>
      </c>
      <c r="H8337">
        <v>98650</v>
      </c>
      <c r="I8337">
        <v>1</v>
      </c>
      <c r="J8337">
        <v>1</v>
      </c>
      <c r="K8337">
        <v>0</v>
      </c>
      <c r="L8337">
        <v>119175</v>
      </c>
      <c r="M8337">
        <v>1</v>
      </c>
      <c r="N8337" t="str">
        <f>IF(BANK[[#This Row],[EXITED]]=0,"No","Yes")</f>
        <v>Yes</v>
      </c>
      <c r="O8337">
        <v>1</v>
      </c>
      <c r="P8337" t="str">
        <f>IF(BANK[[#This Row],[COMPLAIN]]=0,"No","Yes")</f>
        <v>Yes</v>
      </c>
      <c r="Q8337">
        <v>5</v>
      </c>
      <c r="R8337" t="s">
        <v>43</v>
      </c>
      <c r="S8337">
        <v>568</v>
      </c>
      <c r="T8337" t="s">
        <v>33</v>
      </c>
      <c r="U8337" t="s">
        <v>34</v>
      </c>
      <c r="V8337" t="s">
        <v>28</v>
      </c>
      <c r="W8337" t="s">
        <v>35</v>
      </c>
      <c r="X8337" t="s">
        <v>30</v>
      </c>
    </row>
    <row r="8338" spans="1:24" x14ac:dyDescent="0.3">
      <c r="A8338">
        <v>15639590</v>
      </c>
      <c r="B8338" t="s">
        <v>2708</v>
      </c>
      <c r="C8338">
        <v>758</v>
      </c>
      <c r="D8338" t="s">
        <v>42</v>
      </c>
      <c r="E8338" t="s">
        <v>45</v>
      </c>
      <c r="F8338">
        <v>30</v>
      </c>
      <c r="G8338">
        <v>3</v>
      </c>
      <c r="H8338">
        <v>141581</v>
      </c>
      <c r="I8338">
        <v>1</v>
      </c>
      <c r="J8338">
        <v>1</v>
      </c>
      <c r="K8338">
        <v>0</v>
      </c>
      <c r="L8338">
        <v>156249</v>
      </c>
      <c r="M8338">
        <v>0</v>
      </c>
      <c r="N8338" t="str">
        <f>IF(BANK[[#This Row],[EXITED]]=0,"No","Yes")</f>
        <v>No</v>
      </c>
      <c r="O8338">
        <v>0</v>
      </c>
      <c r="P8338" t="str">
        <f>IF(BANK[[#This Row],[COMPLAIN]]=0,"No","Yes")</f>
        <v>No</v>
      </c>
      <c r="Q8338">
        <v>2</v>
      </c>
      <c r="R8338" t="s">
        <v>37</v>
      </c>
      <c r="S8338">
        <v>797</v>
      </c>
      <c r="T8338" t="s">
        <v>26</v>
      </c>
      <c r="U8338" t="s">
        <v>27</v>
      </c>
      <c r="V8338" t="s">
        <v>46</v>
      </c>
      <c r="W8338" t="s">
        <v>47</v>
      </c>
      <c r="X8338" t="s">
        <v>30</v>
      </c>
    </row>
    <row r="8339" spans="1:24" x14ac:dyDescent="0.3">
      <c r="A8339">
        <v>15581733</v>
      </c>
      <c r="B8339" t="s">
        <v>2133</v>
      </c>
      <c r="C8339">
        <v>781</v>
      </c>
      <c r="D8339" t="s">
        <v>42</v>
      </c>
      <c r="E8339" t="s">
        <v>45</v>
      </c>
      <c r="F8339">
        <v>28</v>
      </c>
      <c r="G8339">
        <v>4</v>
      </c>
      <c r="H8339">
        <v>0</v>
      </c>
      <c r="I8339">
        <v>2</v>
      </c>
      <c r="J8339">
        <v>1</v>
      </c>
      <c r="K8339">
        <v>0</v>
      </c>
      <c r="L8339">
        <v>177703</v>
      </c>
      <c r="M8339">
        <v>0</v>
      </c>
      <c r="N8339" t="str">
        <f>IF(BANK[[#This Row],[EXITED]]=0,"No","Yes")</f>
        <v>No</v>
      </c>
      <c r="O8339">
        <v>0</v>
      </c>
      <c r="P8339" t="str">
        <f>IF(BANK[[#This Row],[COMPLAIN]]=0,"No","Yes")</f>
        <v>No</v>
      </c>
      <c r="Q8339">
        <v>4</v>
      </c>
      <c r="R8339" t="s">
        <v>37</v>
      </c>
      <c r="S8339">
        <v>602</v>
      </c>
      <c r="T8339" t="s">
        <v>26</v>
      </c>
      <c r="U8339" t="s">
        <v>39</v>
      </c>
      <c r="V8339" t="s">
        <v>46</v>
      </c>
      <c r="W8339" t="s">
        <v>40</v>
      </c>
      <c r="X8339" t="s">
        <v>30</v>
      </c>
    </row>
    <row r="8340" spans="1:24" x14ac:dyDescent="0.3">
      <c r="A8340">
        <v>15716041</v>
      </c>
      <c r="B8340" t="s">
        <v>1210</v>
      </c>
      <c r="C8340">
        <v>622</v>
      </c>
      <c r="D8340" t="s">
        <v>23</v>
      </c>
      <c r="E8340" t="s">
        <v>24</v>
      </c>
      <c r="F8340">
        <v>39</v>
      </c>
      <c r="G8340">
        <v>9</v>
      </c>
      <c r="H8340">
        <v>0</v>
      </c>
      <c r="I8340">
        <v>2</v>
      </c>
      <c r="J8340">
        <v>0</v>
      </c>
      <c r="K8340">
        <v>1</v>
      </c>
      <c r="L8340">
        <v>100862</v>
      </c>
      <c r="M8340">
        <v>0</v>
      </c>
      <c r="N8340" t="str">
        <f>IF(BANK[[#This Row],[EXITED]]=0,"No","Yes")</f>
        <v>No</v>
      </c>
      <c r="O8340">
        <v>0</v>
      </c>
      <c r="P8340" t="str">
        <f>IF(BANK[[#This Row],[COMPLAIN]]=0,"No","Yes")</f>
        <v>No</v>
      </c>
      <c r="Q8340">
        <v>2</v>
      </c>
      <c r="R8340" t="s">
        <v>43</v>
      </c>
      <c r="S8340">
        <v>814</v>
      </c>
      <c r="T8340" t="s">
        <v>33</v>
      </c>
      <c r="U8340" t="s">
        <v>39</v>
      </c>
      <c r="V8340" t="s">
        <v>28</v>
      </c>
      <c r="W8340" t="s">
        <v>47</v>
      </c>
      <c r="X8340" t="s">
        <v>30</v>
      </c>
    </row>
    <row r="8341" spans="1:24" x14ac:dyDescent="0.3">
      <c r="A8341">
        <v>15578783</v>
      </c>
      <c r="B8341" t="s">
        <v>390</v>
      </c>
      <c r="C8341">
        <v>620</v>
      </c>
      <c r="D8341" t="s">
        <v>56</v>
      </c>
      <c r="E8341" t="s">
        <v>24</v>
      </c>
      <c r="F8341">
        <v>35</v>
      </c>
      <c r="G8341">
        <v>0</v>
      </c>
      <c r="H8341">
        <v>76990</v>
      </c>
      <c r="I8341">
        <v>1</v>
      </c>
      <c r="J8341">
        <v>1</v>
      </c>
      <c r="K8341">
        <v>1</v>
      </c>
      <c r="L8341">
        <v>17243</v>
      </c>
      <c r="M8341">
        <v>0</v>
      </c>
      <c r="N8341" t="str">
        <f>IF(BANK[[#This Row],[EXITED]]=0,"No","Yes")</f>
        <v>No</v>
      </c>
      <c r="O8341">
        <v>0</v>
      </c>
      <c r="P8341" t="str">
        <f>IF(BANK[[#This Row],[COMPLAIN]]=0,"No","Yes")</f>
        <v>No</v>
      </c>
      <c r="Q8341">
        <v>4</v>
      </c>
      <c r="R8341" t="s">
        <v>43</v>
      </c>
      <c r="S8341">
        <v>739</v>
      </c>
      <c r="T8341" t="s">
        <v>26</v>
      </c>
      <c r="U8341" t="s">
        <v>34</v>
      </c>
      <c r="V8341" t="s">
        <v>52</v>
      </c>
      <c r="W8341" t="s">
        <v>40</v>
      </c>
      <c r="X8341" t="s">
        <v>30</v>
      </c>
    </row>
    <row r="8342" spans="1:24" x14ac:dyDescent="0.3">
      <c r="A8342">
        <v>15706200</v>
      </c>
      <c r="B8342" t="s">
        <v>31</v>
      </c>
      <c r="C8342">
        <v>637</v>
      </c>
      <c r="D8342" t="s">
        <v>56</v>
      </c>
      <c r="E8342" t="s">
        <v>24</v>
      </c>
      <c r="F8342">
        <v>41</v>
      </c>
      <c r="G8342">
        <v>2</v>
      </c>
      <c r="H8342">
        <v>138014</v>
      </c>
      <c r="I8342">
        <v>2</v>
      </c>
      <c r="J8342">
        <v>1</v>
      </c>
      <c r="K8342">
        <v>0</v>
      </c>
      <c r="L8342">
        <v>140298</v>
      </c>
      <c r="M8342">
        <v>0</v>
      </c>
      <c r="N8342" t="str">
        <f>IF(BANK[[#This Row],[EXITED]]=0,"No","Yes")</f>
        <v>No</v>
      </c>
      <c r="O8342">
        <v>0</v>
      </c>
      <c r="P8342" t="str">
        <f>IF(BANK[[#This Row],[COMPLAIN]]=0,"No","Yes")</f>
        <v>No</v>
      </c>
      <c r="Q8342">
        <v>1</v>
      </c>
      <c r="R8342" t="s">
        <v>25</v>
      </c>
      <c r="S8342">
        <v>823</v>
      </c>
      <c r="T8342" t="s">
        <v>33</v>
      </c>
      <c r="U8342" t="s">
        <v>27</v>
      </c>
      <c r="V8342" t="s">
        <v>52</v>
      </c>
      <c r="W8342" t="s">
        <v>29</v>
      </c>
      <c r="X8342" t="s">
        <v>30</v>
      </c>
    </row>
    <row r="8343" spans="1:24" x14ac:dyDescent="0.3">
      <c r="A8343">
        <v>15729582</v>
      </c>
      <c r="B8343" t="s">
        <v>44</v>
      </c>
      <c r="C8343">
        <v>676</v>
      </c>
      <c r="D8343" t="s">
        <v>56</v>
      </c>
      <c r="E8343" t="s">
        <v>24</v>
      </c>
      <c r="F8343">
        <v>48</v>
      </c>
      <c r="G8343">
        <v>3</v>
      </c>
      <c r="H8343">
        <v>80697</v>
      </c>
      <c r="I8343">
        <v>1</v>
      </c>
      <c r="J8343">
        <v>0</v>
      </c>
      <c r="K8343">
        <v>0</v>
      </c>
      <c r="L8343">
        <v>101398</v>
      </c>
      <c r="M8343">
        <v>0</v>
      </c>
      <c r="N8343" t="str">
        <f>IF(BANK[[#This Row],[EXITED]]=0,"No","Yes")</f>
        <v>No</v>
      </c>
      <c r="O8343">
        <v>0</v>
      </c>
      <c r="P8343" t="str">
        <f>IF(BANK[[#This Row],[COMPLAIN]]=0,"No","Yes")</f>
        <v>No</v>
      </c>
      <c r="Q8343">
        <v>3</v>
      </c>
      <c r="R8343" t="s">
        <v>37</v>
      </c>
      <c r="S8343">
        <v>856</v>
      </c>
      <c r="T8343" t="s">
        <v>33</v>
      </c>
      <c r="U8343" t="s">
        <v>34</v>
      </c>
      <c r="V8343" t="s">
        <v>46</v>
      </c>
      <c r="W8343" t="s">
        <v>54</v>
      </c>
      <c r="X8343" t="s">
        <v>30</v>
      </c>
    </row>
    <row r="8344" spans="1:24" x14ac:dyDescent="0.3">
      <c r="A8344">
        <v>15669606</v>
      </c>
      <c r="B8344" t="s">
        <v>184</v>
      </c>
      <c r="C8344">
        <v>690</v>
      </c>
      <c r="D8344" t="s">
        <v>42</v>
      </c>
      <c r="E8344" t="s">
        <v>24</v>
      </c>
      <c r="F8344">
        <v>33</v>
      </c>
      <c r="G8344">
        <v>5</v>
      </c>
      <c r="H8344">
        <v>0</v>
      </c>
      <c r="I8344">
        <v>2</v>
      </c>
      <c r="J8344">
        <v>1</v>
      </c>
      <c r="K8344">
        <v>0</v>
      </c>
      <c r="L8344">
        <v>138018</v>
      </c>
      <c r="M8344">
        <v>0</v>
      </c>
      <c r="N8344" t="str">
        <f>IF(BANK[[#This Row],[EXITED]]=0,"No","Yes")</f>
        <v>No</v>
      </c>
      <c r="O8344">
        <v>0</v>
      </c>
      <c r="P8344" t="str">
        <f>IF(BANK[[#This Row],[COMPLAIN]]=0,"No","Yes")</f>
        <v>No</v>
      </c>
      <c r="Q8344">
        <v>3</v>
      </c>
      <c r="R8344" t="s">
        <v>43</v>
      </c>
      <c r="S8344">
        <v>787</v>
      </c>
      <c r="T8344" t="s">
        <v>26</v>
      </c>
      <c r="U8344" t="s">
        <v>39</v>
      </c>
      <c r="V8344" t="s">
        <v>46</v>
      </c>
      <c r="W8344" t="s">
        <v>54</v>
      </c>
      <c r="X8344" t="s">
        <v>30</v>
      </c>
    </row>
    <row r="8345" spans="1:24" x14ac:dyDescent="0.3">
      <c r="A8345">
        <v>15580134</v>
      </c>
      <c r="B8345" t="s">
        <v>119</v>
      </c>
      <c r="C8345">
        <v>479</v>
      </c>
      <c r="D8345" t="s">
        <v>23</v>
      </c>
      <c r="E8345" t="s">
        <v>24</v>
      </c>
      <c r="F8345">
        <v>27</v>
      </c>
      <c r="G8345">
        <v>2</v>
      </c>
      <c r="H8345">
        <v>172463</v>
      </c>
      <c r="I8345">
        <v>1</v>
      </c>
      <c r="J8345">
        <v>1</v>
      </c>
      <c r="K8345">
        <v>1</v>
      </c>
      <c r="L8345">
        <v>40315</v>
      </c>
      <c r="M8345">
        <v>0</v>
      </c>
      <c r="N8345" t="str">
        <f>IF(BANK[[#This Row],[EXITED]]=0,"No","Yes")</f>
        <v>No</v>
      </c>
      <c r="O8345">
        <v>0</v>
      </c>
      <c r="P8345" t="str">
        <f>IF(BANK[[#This Row],[COMPLAIN]]=0,"No","Yes")</f>
        <v>No</v>
      </c>
      <c r="Q8345">
        <v>3</v>
      </c>
      <c r="R8345" t="s">
        <v>32</v>
      </c>
      <c r="S8345">
        <v>704</v>
      </c>
      <c r="T8345" t="s">
        <v>26</v>
      </c>
      <c r="U8345" t="s">
        <v>27</v>
      </c>
      <c r="V8345" t="s">
        <v>52</v>
      </c>
      <c r="W8345" t="s">
        <v>54</v>
      </c>
      <c r="X8345" t="s">
        <v>30</v>
      </c>
    </row>
    <row r="8346" spans="1:24" x14ac:dyDescent="0.3">
      <c r="A8346">
        <v>15806403</v>
      </c>
      <c r="B8346" t="s">
        <v>99</v>
      </c>
      <c r="C8346">
        <v>650</v>
      </c>
      <c r="D8346" t="s">
        <v>42</v>
      </c>
      <c r="E8346" t="s">
        <v>24</v>
      </c>
      <c r="F8346">
        <v>37</v>
      </c>
      <c r="G8346">
        <v>9</v>
      </c>
      <c r="H8346">
        <v>0</v>
      </c>
      <c r="I8346">
        <v>2</v>
      </c>
      <c r="J8346">
        <v>1</v>
      </c>
      <c r="K8346">
        <v>0</v>
      </c>
      <c r="L8346">
        <v>17974</v>
      </c>
      <c r="M8346">
        <v>0</v>
      </c>
      <c r="N8346" t="str">
        <f>IF(BANK[[#This Row],[EXITED]]=0,"No","Yes")</f>
        <v>No</v>
      </c>
      <c r="O8346">
        <v>0</v>
      </c>
      <c r="P8346" t="str">
        <f>IF(BANK[[#This Row],[COMPLAIN]]=0,"No","Yes")</f>
        <v>No</v>
      </c>
      <c r="Q8346">
        <v>2</v>
      </c>
      <c r="R8346" t="s">
        <v>37</v>
      </c>
      <c r="S8346">
        <v>994</v>
      </c>
      <c r="T8346" t="s">
        <v>33</v>
      </c>
      <c r="U8346" t="s">
        <v>39</v>
      </c>
      <c r="V8346" t="s">
        <v>28</v>
      </c>
      <c r="W8346" t="s">
        <v>47</v>
      </c>
      <c r="X8346" t="s">
        <v>30</v>
      </c>
    </row>
    <row r="8347" spans="1:24" x14ac:dyDescent="0.3">
      <c r="A8347">
        <v>15767129</v>
      </c>
      <c r="B8347" t="s">
        <v>2709</v>
      </c>
      <c r="C8347">
        <v>452</v>
      </c>
      <c r="D8347" t="s">
        <v>42</v>
      </c>
      <c r="E8347" t="s">
        <v>45</v>
      </c>
      <c r="F8347">
        <v>60</v>
      </c>
      <c r="G8347">
        <v>6</v>
      </c>
      <c r="H8347">
        <v>121730</v>
      </c>
      <c r="I8347">
        <v>1</v>
      </c>
      <c r="J8347">
        <v>1</v>
      </c>
      <c r="K8347">
        <v>1</v>
      </c>
      <c r="L8347">
        <v>142963</v>
      </c>
      <c r="M8347">
        <v>0</v>
      </c>
      <c r="N8347" t="str">
        <f>IF(BANK[[#This Row],[EXITED]]=0,"No","Yes")</f>
        <v>No</v>
      </c>
      <c r="O8347">
        <v>0</v>
      </c>
      <c r="P8347" t="str">
        <f>IF(BANK[[#This Row],[COMPLAIN]]=0,"No","Yes")</f>
        <v>No</v>
      </c>
      <c r="Q8347">
        <v>3</v>
      </c>
      <c r="R8347" t="s">
        <v>37</v>
      </c>
      <c r="S8347">
        <v>449</v>
      </c>
      <c r="T8347" t="s">
        <v>51</v>
      </c>
      <c r="U8347" t="s">
        <v>27</v>
      </c>
      <c r="V8347" t="s">
        <v>46</v>
      </c>
      <c r="W8347" t="s">
        <v>54</v>
      </c>
      <c r="X8347" t="s">
        <v>30</v>
      </c>
    </row>
    <row r="8348" spans="1:24" x14ac:dyDescent="0.3">
      <c r="A8348">
        <v>15689886</v>
      </c>
      <c r="B8348" t="s">
        <v>664</v>
      </c>
      <c r="C8348">
        <v>626</v>
      </c>
      <c r="D8348" t="s">
        <v>56</v>
      </c>
      <c r="E8348" t="s">
        <v>24</v>
      </c>
      <c r="F8348">
        <v>39</v>
      </c>
      <c r="G8348">
        <v>10</v>
      </c>
      <c r="H8348">
        <v>132288</v>
      </c>
      <c r="I8348">
        <v>3</v>
      </c>
      <c r="J8348">
        <v>1</v>
      </c>
      <c r="K8348">
        <v>1</v>
      </c>
      <c r="L8348">
        <v>51468</v>
      </c>
      <c r="M8348">
        <v>1</v>
      </c>
      <c r="N8348" t="str">
        <f>IF(BANK[[#This Row],[EXITED]]=0,"No","Yes")</f>
        <v>Yes</v>
      </c>
      <c r="O8348">
        <v>1</v>
      </c>
      <c r="P8348" t="str">
        <f>IF(BANK[[#This Row],[COMPLAIN]]=0,"No","Yes")</f>
        <v>Yes</v>
      </c>
      <c r="Q8348">
        <v>5</v>
      </c>
      <c r="R8348" t="s">
        <v>43</v>
      </c>
      <c r="S8348">
        <v>880</v>
      </c>
      <c r="T8348" t="s">
        <v>33</v>
      </c>
      <c r="U8348" t="s">
        <v>27</v>
      </c>
      <c r="V8348" t="s">
        <v>28</v>
      </c>
      <c r="W8348" t="s">
        <v>35</v>
      </c>
      <c r="X8348" t="s">
        <v>30</v>
      </c>
    </row>
    <row r="8349" spans="1:24" x14ac:dyDescent="0.3">
      <c r="A8349">
        <v>15634143</v>
      </c>
      <c r="B8349" t="s">
        <v>1632</v>
      </c>
      <c r="C8349">
        <v>581</v>
      </c>
      <c r="D8349" t="s">
        <v>23</v>
      </c>
      <c r="E8349" t="s">
        <v>24</v>
      </c>
      <c r="F8349">
        <v>30</v>
      </c>
      <c r="G8349">
        <v>0</v>
      </c>
      <c r="H8349">
        <v>53292</v>
      </c>
      <c r="I8349">
        <v>1</v>
      </c>
      <c r="J8349">
        <v>0</v>
      </c>
      <c r="K8349">
        <v>0</v>
      </c>
      <c r="L8349">
        <v>196582</v>
      </c>
      <c r="M8349">
        <v>0</v>
      </c>
      <c r="N8349" t="str">
        <f>IF(BANK[[#This Row],[EXITED]]=0,"No","Yes")</f>
        <v>No</v>
      </c>
      <c r="O8349">
        <v>0</v>
      </c>
      <c r="P8349" t="str">
        <f>IF(BANK[[#This Row],[COMPLAIN]]=0,"No","Yes")</f>
        <v>No</v>
      </c>
      <c r="Q8349">
        <v>1</v>
      </c>
      <c r="R8349" t="s">
        <v>43</v>
      </c>
      <c r="S8349">
        <v>314</v>
      </c>
      <c r="T8349" t="s">
        <v>26</v>
      </c>
      <c r="U8349" t="s">
        <v>34</v>
      </c>
      <c r="V8349" t="s">
        <v>52</v>
      </c>
      <c r="W8349" t="s">
        <v>29</v>
      </c>
      <c r="X8349" t="s">
        <v>30</v>
      </c>
    </row>
    <row r="8350" spans="1:24" x14ac:dyDescent="0.3">
      <c r="A8350">
        <v>15762821</v>
      </c>
      <c r="B8350" t="s">
        <v>713</v>
      </c>
      <c r="C8350">
        <v>721</v>
      </c>
      <c r="D8350" t="s">
        <v>23</v>
      </c>
      <c r="E8350" t="s">
        <v>24</v>
      </c>
      <c r="F8350">
        <v>33</v>
      </c>
      <c r="G8350">
        <v>5</v>
      </c>
      <c r="H8350">
        <v>0</v>
      </c>
      <c r="I8350">
        <v>2</v>
      </c>
      <c r="J8350">
        <v>0</v>
      </c>
      <c r="K8350">
        <v>1</v>
      </c>
      <c r="L8350">
        <v>117627</v>
      </c>
      <c r="M8350">
        <v>0</v>
      </c>
      <c r="N8350" t="str">
        <f>IF(BANK[[#This Row],[EXITED]]=0,"No","Yes")</f>
        <v>No</v>
      </c>
      <c r="O8350">
        <v>0</v>
      </c>
      <c r="P8350" t="str">
        <f>IF(BANK[[#This Row],[COMPLAIN]]=0,"No","Yes")</f>
        <v>No</v>
      </c>
      <c r="Q8350">
        <v>1</v>
      </c>
      <c r="R8350" t="s">
        <v>37</v>
      </c>
      <c r="S8350">
        <v>300</v>
      </c>
      <c r="T8350" t="s">
        <v>26</v>
      </c>
      <c r="U8350" t="s">
        <v>39</v>
      </c>
      <c r="V8350" t="s">
        <v>46</v>
      </c>
      <c r="W8350" t="s">
        <v>29</v>
      </c>
      <c r="X8350" t="s">
        <v>30</v>
      </c>
    </row>
    <row r="8351" spans="1:24" x14ac:dyDescent="0.3">
      <c r="A8351">
        <v>15596979</v>
      </c>
      <c r="B8351" t="s">
        <v>743</v>
      </c>
      <c r="C8351">
        <v>662</v>
      </c>
      <c r="D8351" t="s">
        <v>42</v>
      </c>
      <c r="E8351" t="s">
        <v>45</v>
      </c>
      <c r="F8351">
        <v>47</v>
      </c>
      <c r="G8351">
        <v>6</v>
      </c>
      <c r="H8351">
        <v>0</v>
      </c>
      <c r="I8351">
        <v>2</v>
      </c>
      <c r="J8351">
        <v>1</v>
      </c>
      <c r="K8351">
        <v>1</v>
      </c>
      <c r="L8351">
        <v>129393</v>
      </c>
      <c r="M8351">
        <v>0</v>
      </c>
      <c r="N8351" t="str">
        <f>IF(BANK[[#This Row],[EXITED]]=0,"No","Yes")</f>
        <v>No</v>
      </c>
      <c r="O8351">
        <v>0</v>
      </c>
      <c r="P8351" t="str">
        <f>IF(BANK[[#This Row],[COMPLAIN]]=0,"No","Yes")</f>
        <v>No</v>
      </c>
      <c r="Q8351">
        <v>4</v>
      </c>
      <c r="R8351" t="s">
        <v>25</v>
      </c>
      <c r="S8351">
        <v>629</v>
      </c>
      <c r="T8351" t="s">
        <v>33</v>
      </c>
      <c r="U8351" t="s">
        <v>39</v>
      </c>
      <c r="V8351" t="s">
        <v>46</v>
      </c>
      <c r="W8351" t="s">
        <v>40</v>
      </c>
      <c r="X8351" t="s">
        <v>30</v>
      </c>
    </row>
    <row r="8352" spans="1:24" x14ac:dyDescent="0.3">
      <c r="A8352">
        <v>15621267</v>
      </c>
      <c r="B8352" t="s">
        <v>416</v>
      </c>
      <c r="C8352">
        <v>637</v>
      </c>
      <c r="D8352" t="s">
        <v>42</v>
      </c>
      <c r="E8352" t="s">
        <v>24</v>
      </c>
      <c r="F8352">
        <v>32</v>
      </c>
      <c r="G8352">
        <v>5</v>
      </c>
      <c r="H8352">
        <v>0</v>
      </c>
      <c r="I8352">
        <v>1</v>
      </c>
      <c r="J8352">
        <v>0</v>
      </c>
      <c r="K8352">
        <v>0</v>
      </c>
      <c r="L8352">
        <v>148769</v>
      </c>
      <c r="M8352">
        <v>0</v>
      </c>
      <c r="N8352" t="str">
        <f>IF(BANK[[#This Row],[EXITED]]=0,"No","Yes")</f>
        <v>No</v>
      </c>
      <c r="O8352">
        <v>0</v>
      </c>
      <c r="P8352" t="str">
        <f>IF(BANK[[#This Row],[COMPLAIN]]=0,"No","Yes")</f>
        <v>No</v>
      </c>
      <c r="Q8352">
        <v>2</v>
      </c>
      <c r="R8352" t="s">
        <v>25</v>
      </c>
      <c r="S8352">
        <v>491</v>
      </c>
      <c r="T8352" t="s">
        <v>26</v>
      </c>
      <c r="U8352" t="s">
        <v>39</v>
      </c>
      <c r="V8352" t="s">
        <v>46</v>
      </c>
      <c r="W8352" t="s">
        <v>47</v>
      </c>
      <c r="X8352" t="s">
        <v>30</v>
      </c>
    </row>
    <row r="8353" spans="1:24" x14ac:dyDescent="0.3">
      <c r="A8353">
        <v>15741092</v>
      </c>
      <c r="B8353" t="s">
        <v>2645</v>
      </c>
      <c r="C8353">
        <v>671</v>
      </c>
      <c r="D8353" t="s">
        <v>23</v>
      </c>
      <c r="E8353" t="s">
        <v>24</v>
      </c>
      <c r="F8353">
        <v>34</v>
      </c>
      <c r="G8353">
        <v>10</v>
      </c>
      <c r="H8353">
        <v>153360</v>
      </c>
      <c r="I8353">
        <v>1</v>
      </c>
      <c r="J8353">
        <v>1</v>
      </c>
      <c r="K8353">
        <v>0</v>
      </c>
      <c r="L8353">
        <v>140510</v>
      </c>
      <c r="M8353">
        <v>0</v>
      </c>
      <c r="N8353" t="str">
        <f>IF(BANK[[#This Row],[EXITED]]=0,"No","Yes")</f>
        <v>No</v>
      </c>
      <c r="O8353">
        <v>0</v>
      </c>
      <c r="P8353" t="str">
        <f>IF(BANK[[#This Row],[COMPLAIN]]=0,"No","Yes")</f>
        <v>No</v>
      </c>
      <c r="Q8353">
        <v>4</v>
      </c>
      <c r="R8353" t="s">
        <v>37</v>
      </c>
      <c r="S8353">
        <v>761</v>
      </c>
      <c r="T8353" t="s">
        <v>26</v>
      </c>
      <c r="U8353" t="s">
        <v>27</v>
      </c>
      <c r="V8353" t="s">
        <v>28</v>
      </c>
      <c r="W8353" t="s">
        <v>40</v>
      </c>
      <c r="X8353" t="s">
        <v>30</v>
      </c>
    </row>
    <row r="8354" spans="1:24" x14ac:dyDescent="0.3">
      <c r="A8354">
        <v>15584505</v>
      </c>
      <c r="B8354" t="s">
        <v>310</v>
      </c>
      <c r="C8354">
        <v>580</v>
      </c>
      <c r="D8354" t="s">
        <v>42</v>
      </c>
      <c r="E8354" t="s">
        <v>45</v>
      </c>
      <c r="F8354">
        <v>23</v>
      </c>
      <c r="G8354">
        <v>5</v>
      </c>
      <c r="H8354">
        <v>113924</v>
      </c>
      <c r="I8354">
        <v>2</v>
      </c>
      <c r="J8354">
        <v>0</v>
      </c>
      <c r="K8354">
        <v>0</v>
      </c>
      <c r="L8354">
        <v>196241</v>
      </c>
      <c r="M8354">
        <v>0</v>
      </c>
      <c r="N8354" t="str">
        <f>IF(BANK[[#This Row],[EXITED]]=0,"No","Yes")</f>
        <v>No</v>
      </c>
      <c r="O8354">
        <v>0</v>
      </c>
      <c r="P8354" t="str">
        <f>IF(BANK[[#This Row],[COMPLAIN]]=0,"No","Yes")</f>
        <v>No</v>
      </c>
      <c r="Q8354">
        <v>4</v>
      </c>
      <c r="R8354" t="s">
        <v>43</v>
      </c>
      <c r="S8354">
        <v>590</v>
      </c>
      <c r="T8354" t="s">
        <v>38</v>
      </c>
      <c r="U8354" t="s">
        <v>34</v>
      </c>
      <c r="V8354" t="s">
        <v>46</v>
      </c>
      <c r="W8354" t="s">
        <v>40</v>
      </c>
      <c r="X8354" t="s">
        <v>30</v>
      </c>
    </row>
    <row r="8355" spans="1:24" x14ac:dyDescent="0.3">
      <c r="A8355">
        <v>15648225</v>
      </c>
      <c r="B8355" t="s">
        <v>572</v>
      </c>
      <c r="C8355">
        <v>652</v>
      </c>
      <c r="D8355" t="s">
        <v>23</v>
      </c>
      <c r="E8355" t="s">
        <v>45</v>
      </c>
      <c r="F8355">
        <v>38</v>
      </c>
      <c r="G8355">
        <v>1</v>
      </c>
      <c r="H8355">
        <v>103895</v>
      </c>
      <c r="I8355">
        <v>1</v>
      </c>
      <c r="J8355">
        <v>0</v>
      </c>
      <c r="K8355">
        <v>1</v>
      </c>
      <c r="L8355">
        <v>159649</v>
      </c>
      <c r="M8355">
        <v>0</v>
      </c>
      <c r="N8355" t="str">
        <f>IF(BANK[[#This Row],[EXITED]]=0,"No","Yes")</f>
        <v>No</v>
      </c>
      <c r="O8355">
        <v>0</v>
      </c>
      <c r="P8355" t="str">
        <f>IF(BANK[[#This Row],[COMPLAIN]]=0,"No","Yes")</f>
        <v>No</v>
      </c>
      <c r="Q8355">
        <v>3</v>
      </c>
      <c r="R8355" t="s">
        <v>37</v>
      </c>
      <c r="S8355">
        <v>607</v>
      </c>
      <c r="T8355" t="s">
        <v>33</v>
      </c>
      <c r="U8355" t="s">
        <v>34</v>
      </c>
      <c r="V8355" t="s">
        <v>52</v>
      </c>
      <c r="W8355" t="s">
        <v>54</v>
      </c>
      <c r="X8355" t="s">
        <v>30</v>
      </c>
    </row>
    <row r="8356" spans="1:24" x14ac:dyDescent="0.3">
      <c r="A8356">
        <v>15810829</v>
      </c>
      <c r="B8356" t="s">
        <v>2710</v>
      </c>
      <c r="C8356">
        <v>618</v>
      </c>
      <c r="D8356" t="s">
        <v>42</v>
      </c>
      <c r="E8356" t="s">
        <v>24</v>
      </c>
      <c r="F8356">
        <v>48</v>
      </c>
      <c r="G8356">
        <v>7</v>
      </c>
      <c r="H8356">
        <v>0</v>
      </c>
      <c r="I8356">
        <v>1</v>
      </c>
      <c r="J8356">
        <v>1</v>
      </c>
      <c r="K8356">
        <v>0</v>
      </c>
      <c r="L8356">
        <v>13922</v>
      </c>
      <c r="M8356">
        <v>1</v>
      </c>
      <c r="N8356" t="str">
        <f>IF(BANK[[#This Row],[EXITED]]=0,"No","Yes")</f>
        <v>Yes</v>
      </c>
      <c r="O8356">
        <v>1</v>
      </c>
      <c r="P8356" t="str">
        <f>IF(BANK[[#This Row],[COMPLAIN]]=0,"No","Yes")</f>
        <v>Yes</v>
      </c>
      <c r="Q8356">
        <v>3</v>
      </c>
      <c r="R8356" t="s">
        <v>43</v>
      </c>
      <c r="S8356">
        <v>777</v>
      </c>
      <c r="T8356" t="s">
        <v>33</v>
      </c>
      <c r="U8356" t="s">
        <v>39</v>
      </c>
      <c r="V8356" t="s">
        <v>28</v>
      </c>
      <c r="W8356" t="s">
        <v>54</v>
      </c>
      <c r="X8356" t="s">
        <v>30</v>
      </c>
    </row>
    <row r="8357" spans="1:24" x14ac:dyDescent="0.3">
      <c r="A8357">
        <v>15698732</v>
      </c>
      <c r="B8357" t="s">
        <v>181</v>
      </c>
      <c r="C8357">
        <v>789</v>
      </c>
      <c r="D8357" t="s">
        <v>56</v>
      </c>
      <c r="E8357" t="s">
        <v>24</v>
      </c>
      <c r="F8357">
        <v>51</v>
      </c>
      <c r="G8357">
        <v>3</v>
      </c>
      <c r="H8357">
        <v>104677</v>
      </c>
      <c r="I8357">
        <v>1</v>
      </c>
      <c r="J8357">
        <v>1</v>
      </c>
      <c r="K8357">
        <v>0</v>
      </c>
      <c r="L8357">
        <v>74265</v>
      </c>
      <c r="M8357">
        <v>0</v>
      </c>
      <c r="N8357" t="str">
        <f>IF(BANK[[#This Row],[EXITED]]=0,"No","Yes")</f>
        <v>No</v>
      </c>
      <c r="O8357">
        <v>0</v>
      </c>
      <c r="P8357" t="str">
        <f>IF(BANK[[#This Row],[COMPLAIN]]=0,"No","Yes")</f>
        <v>No</v>
      </c>
      <c r="Q8357">
        <v>1</v>
      </c>
      <c r="R8357" t="s">
        <v>32</v>
      </c>
      <c r="S8357">
        <v>759</v>
      </c>
      <c r="T8357" t="s">
        <v>51</v>
      </c>
      <c r="U8357" t="s">
        <v>34</v>
      </c>
      <c r="V8357" t="s">
        <v>46</v>
      </c>
      <c r="W8357" t="s">
        <v>29</v>
      </c>
      <c r="X8357" t="s">
        <v>30</v>
      </c>
    </row>
    <row r="8358" spans="1:24" x14ac:dyDescent="0.3">
      <c r="A8358">
        <v>15712409</v>
      </c>
      <c r="B8358" t="s">
        <v>471</v>
      </c>
      <c r="C8358">
        <v>749</v>
      </c>
      <c r="D8358" t="s">
        <v>56</v>
      </c>
      <c r="E8358" t="s">
        <v>24</v>
      </c>
      <c r="F8358">
        <v>66</v>
      </c>
      <c r="G8358">
        <v>6</v>
      </c>
      <c r="H8358">
        <v>182532</v>
      </c>
      <c r="I8358">
        <v>2</v>
      </c>
      <c r="J8358">
        <v>1</v>
      </c>
      <c r="K8358">
        <v>1</v>
      </c>
      <c r="L8358">
        <v>195430</v>
      </c>
      <c r="M8358">
        <v>0</v>
      </c>
      <c r="N8358" t="str">
        <f>IF(BANK[[#This Row],[EXITED]]=0,"No","Yes")</f>
        <v>No</v>
      </c>
      <c r="O8358">
        <v>0</v>
      </c>
      <c r="P8358" t="str">
        <f>IF(BANK[[#This Row],[COMPLAIN]]=0,"No","Yes")</f>
        <v>No</v>
      </c>
      <c r="Q8358">
        <v>2</v>
      </c>
      <c r="R8358" t="s">
        <v>25</v>
      </c>
      <c r="S8358">
        <v>283</v>
      </c>
      <c r="T8358" t="s">
        <v>51</v>
      </c>
      <c r="U8358" t="s">
        <v>27</v>
      </c>
      <c r="V8358" t="s">
        <v>46</v>
      </c>
      <c r="W8358" t="s">
        <v>47</v>
      </c>
      <c r="X8358" t="s">
        <v>30</v>
      </c>
    </row>
    <row r="8359" spans="1:24" x14ac:dyDescent="0.3">
      <c r="A8359">
        <v>15664001</v>
      </c>
      <c r="B8359" t="s">
        <v>2711</v>
      </c>
      <c r="C8359">
        <v>695</v>
      </c>
      <c r="D8359" t="s">
        <v>56</v>
      </c>
      <c r="E8359" t="s">
        <v>45</v>
      </c>
      <c r="F8359">
        <v>53</v>
      </c>
      <c r="G8359">
        <v>8</v>
      </c>
      <c r="H8359">
        <v>95232</v>
      </c>
      <c r="I8359">
        <v>1</v>
      </c>
      <c r="J8359">
        <v>0</v>
      </c>
      <c r="K8359">
        <v>0</v>
      </c>
      <c r="L8359">
        <v>70141</v>
      </c>
      <c r="M8359">
        <v>1</v>
      </c>
      <c r="N8359" t="str">
        <f>IF(BANK[[#This Row],[EXITED]]=0,"No","Yes")</f>
        <v>Yes</v>
      </c>
      <c r="O8359">
        <v>1</v>
      </c>
      <c r="P8359" t="str">
        <f>IF(BANK[[#This Row],[COMPLAIN]]=0,"No","Yes")</f>
        <v>Yes</v>
      </c>
      <c r="Q8359">
        <v>4</v>
      </c>
      <c r="R8359" t="s">
        <v>37</v>
      </c>
      <c r="S8359">
        <v>402</v>
      </c>
      <c r="T8359" t="s">
        <v>51</v>
      </c>
      <c r="U8359" t="s">
        <v>34</v>
      </c>
      <c r="V8359" t="s">
        <v>28</v>
      </c>
      <c r="W8359" t="s">
        <v>40</v>
      </c>
      <c r="X8359" t="s">
        <v>30</v>
      </c>
    </row>
    <row r="8360" spans="1:24" x14ac:dyDescent="0.3">
      <c r="A8360">
        <v>15673584</v>
      </c>
      <c r="B8360" t="s">
        <v>410</v>
      </c>
      <c r="C8360">
        <v>652</v>
      </c>
      <c r="D8360" t="s">
        <v>42</v>
      </c>
      <c r="E8360" t="s">
        <v>45</v>
      </c>
      <c r="F8360">
        <v>74</v>
      </c>
      <c r="G8360">
        <v>5</v>
      </c>
      <c r="H8360">
        <v>0</v>
      </c>
      <c r="I8360">
        <v>2</v>
      </c>
      <c r="J8360">
        <v>1</v>
      </c>
      <c r="K8360">
        <v>1</v>
      </c>
      <c r="L8360">
        <v>937</v>
      </c>
      <c r="M8360">
        <v>0</v>
      </c>
      <c r="N8360" t="str">
        <f>IF(BANK[[#This Row],[EXITED]]=0,"No","Yes")</f>
        <v>No</v>
      </c>
      <c r="O8360">
        <v>0</v>
      </c>
      <c r="P8360" t="str">
        <f>IF(BANK[[#This Row],[COMPLAIN]]=0,"No","Yes")</f>
        <v>No</v>
      </c>
      <c r="Q8360">
        <v>5</v>
      </c>
      <c r="R8360" t="s">
        <v>25</v>
      </c>
      <c r="S8360">
        <v>286</v>
      </c>
      <c r="T8360" t="s">
        <v>51</v>
      </c>
      <c r="U8360" t="s">
        <v>39</v>
      </c>
      <c r="V8360" t="s">
        <v>46</v>
      </c>
      <c r="W8360" t="s">
        <v>35</v>
      </c>
      <c r="X8360" t="s">
        <v>30</v>
      </c>
    </row>
    <row r="8361" spans="1:24" x14ac:dyDescent="0.3">
      <c r="A8361">
        <v>15690796</v>
      </c>
      <c r="B8361" t="s">
        <v>414</v>
      </c>
      <c r="C8361">
        <v>516</v>
      </c>
      <c r="D8361" t="s">
        <v>42</v>
      </c>
      <c r="E8361" t="s">
        <v>24</v>
      </c>
      <c r="F8361">
        <v>37</v>
      </c>
      <c r="G8361">
        <v>8</v>
      </c>
      <c r="H8361">
        <v>0</v>
      </c>
      <c r="I8361">
        <v>1</v>
      </c>
      <c r="J8361">
        <v>1</v>
      </c>
      <c r="K8361">
        <v>0</v>
      </c>
      <c r="L8361">
        <v>101835</v>
      </c>
      <c r="M8361">
        <v>0</v>
      </c>
      <c r="N8361" t="str">
        <f>IF(BANK[[#This Row],[EXITED]]=0,"No","Yes")</f>
        <v>No</v>
      </c>
      <c r="O8361">
        <v>0</v>
      </c>
      <c r="P8361" t="str">
        <f>IF(BANK[[#This Row],[COMPLAIN]]=0,"No","Yes")</f>
        <v>No</v>
      </c>
      <c r="Q8361">
        <v>3</v>
      </c>
      <c r="R8361" t="s">
        <v>43</v>
      </c>
      <c r="S8361">
        <v>703</v>
      </c>
      <c r="T8361" t="s">
        <v>33</v>
      </c>
      <c r="U8361" t="s">
        <v>39</v>
      </c>
      <c r="V8361" t="s">
        <v>28</v>
      </c>
      <c r="W8361" t="s">
        <v>54</v>
      </c>
      <c r="X8361" t="s">
        <v>30</v>
      </c>
    </row>
    <row r="8362" spans="1:24" x14ac:dyDescent="0.3">
      <c r="A8362">
        <v>15693376</v>
      </c>
      <c r="B8362" t="s">
        <v>571</v>
      </c>
      <c r="C8362">
        <v>741</v>
      </c>
      <c r="D8362" t="s">
        <v>23</v>
      </c>
      <c r="E8362" t="s">
        <v>24</v>
      </c>
      <c r="F8362">
        <v>43</v>
      </c>
      <c r="G8362">
        <v>0</v>
      </c>
      <c r="H8362">
        <v>0</v>
      </c>
      <c r="I8362">
        <v>2</v>
      </c>
      <c r="J8362">
        <v>1</v>
      </c>
      <c r="K8362">
        <v>1</v>
      </c>
      <c r="L8362">
        <v>2921</v>
      </c>
      <c r="M8362">
        <v>1</v>
      </c>
      <c r="N8362" t="str">
        <f>IF(BANK[[#This Row],[EXITED]]=0,"No","Yes")</f>
        <v>Yes</v>
      </c>
      <c r="O8362">
        <v>1</v>
      </c>
      <c r="P8362" t="str">
        <f>IF(BANK[[#This Row],[COMPLAIN]]=0,"No","Yes")</f>
        <v>Yes</v>
      </c>
      <c r="Q8362">
        <v>1</v>
      </c>
      <c r="R8362" t="s">
        <v>37</v>
      </c>
      <c r="S8362">
        <v>242</v>
      </c>
      <c r="T8362" t="s">
        <v>33</v>
      </c>
      <c r="U8362" t="s">
        <v>39</v>
      </c>
      <c r="V8362" t="s">
        <v>52</v>
      </c>
      <c r="W8362" t="s">
        <v>29</v>
      </c>
      <c r="X8362" t="s">
        <v>30</v>
      </c>
    </row>
    <row r="8363" spans="1:24" x14ac:dyDescent="0.3">
      <c r="A8363">
        <v>15625592</v>
      </c>
      <c r="B8363" t="s">
        <v>301</v>
      </c>
      <c r="C8363">
        <v>486</v>
      </c>
      <c r="D8363" t="s">
        <v>42</v>
      </c>
      <c r="E8363" t="s">
        <v>24</v>
      </c>
      <c r="F8363">
        <v>26</v>
      </c>
      <c r="G8363">
        <v>2</v>
      </c>
      <c r="H8363">
        <v>0</v>
      </c>
      <c r="I8363">
        <v>2</v>
      </c>
      <c r="J8363">
        <v>1</v>
      </c>
      <c r="K8363">
        <v>1</v>
      </c>
      <c r="L8363">
        <v>31399</v>
      </c>
      <c r="M8363">
        <v>0</v>
      </c>
      <c r="N8363" t="str">
        <f>IF(BANK[[#This Row],[EXITED]]=0,"No","Yes")</f>
        <v>No</v>
      </c>
      <c r="O8363">
        <v>0</v>
      </c>
      <c r="P8363" t="str">
        <f>IF(BANK[[#This Row],[COMPLAIN]]=0,"No","Yes")</f>
        <v>No</v>
      </c>
      <c r="Q8363">
        <v>4</v>
      </c>
      <c r="R8363" t="s">
        <v>43</v>
      </c>
      <c r="S8363">
        <v>551</v>
      </c>
      <c r="T8363" t="s">
        <v>26</v>
      </c>
      <c r="U8363" t="s">
        <v>39</v>
      </c>
      <c r="V8363" t="s">
        <v>52</v>
      </c>
      <c r="W8363" t="s">
        <v>40</v>
      </c>
      <c r="X8363" t="s">
        <v>30</v>
      </c>
    </row>
    <row r="8364" spans="1:24" x14ac:dyDescent="0.3">
      <c r="A8364">
        <v>15659568</v>
      </c>
      <c r="B8364" t="s">
        <v>203</v>
      </c>
      <c r="C8364">
        <v>850</v>
      </c>
      <c r="D8364" t="s">
        <v>23</v>
      </c>
      <c r="E8364" t="s">
        <v>45</v>
      </c>
      <c r="F8364">
        <v>31</v>
      </c>
      <c r="G8364">
        <v>3</v>
      </c>
      <c r="H8364">
        <v>121238</v>
      </c>
      <c r="I8364">
        <v>1</v>
      </c>
      <c r="J8364">
        <v>1</v>
      </c>
      <c r="K8364">
        <v>1</v>
      </c>
      <c r="L8364">
        <v>31023</v>
      </c>
      <c r="M8364">
        <v>0</v>
      </c>
      <c r="N8364" t="str">
        <f>IF(BANK[[#This Row],[EXITED]]=0,"No","Yes")</f>
        <v>No</v>
      </c>
      <c r="O8364">
        <v>0</v>
      </c>
      <c r="P8364" t="str">
        <f>IF(BANK[[#This Row],[COMPLAIN]]=0,"No","Yes")</f>
        <v>No</v>
      </c>
      <c r="Q8364">
        <v>3</v>
      </c>
      <c r="R8364" t="s">
        <v>43</v>
      </c>
      <c r="S8364">
        <v>610</v>
      </c>
      <c r="T8364" t="s">
        <v>26</v>
      </c>
      <c r="U8364" t="s">
        <v>27</v>
      </c>
      <c r="V8364" t="s">
        <v>46</v>
      </c>
      <c r="W8364" t="s">
        <v>54</v>
      </c>
      <c r="X8364" t="s">
        <v>30</v>
      </c>
    </row>
    <row r="8365" spans="1:24" x14ac:dyDescent="0.3">
      <c r="A8365">
        <v>15565706</v>
      </c>
      <c r="B8365" t="s">
        <v>624</v>
      </c>
      <c r="C8365">
        <v>612</v>
      </c>
      <c r="D8365" t="s">
        <v>23</v>
      </c>
      <c r="E8365" t="s">
        <v>24</v>
      </c>
      <c r="F8365">
        <v>35</v>
      </c>
      <c r="G8365">
        <v>1</v>
      </c>
      <c r="H8365">
        <v>0</v>
      </c>
      <c r="I8365">
        <v>1</v>
      </c>
      <c r="J8365">
        <v>1</v>
      </c>
      <c r="K8365">
        <v>1</v>
      </c>
      <c r="L8365">
        <v>83256</v>
      </c>
      <c r="M8365">
        <v>1</v>
      </c>
      <c r="N8365" t="str">
        <f>IF(BANK[[#This Row],[EXITED]]=0,"No","Yes")</f>
        <v>Yes</v>
      </c>
      <c r="O8365">
        <v>1</v>
      </c>
      <c r="P8365" t="str">
        <f>IF(BANK[[#This Row],[COMPLAIN]]=0,"No","Yes")</f>
        <v>Yes</v>
      </c>
      <c r="Q8365">
        <v>1</v>
      </c>
      <c r="R8365" t="s">
        <v>37</v>
      </c>
      <c r="S8365">
        <v>298</v>
      </c>
      <c r="T8365" t="s">
        <v>26</v>
      </c>
      <c r="U8365" t="s">
        <v>39</v>
      </c>
      <c r="V8365" t="s">
        <v>52</v>
      </c>
      <c r="W8365" t="s">
        <v>29</v>
      </c>
      <c r="X8365" t="s">
        <v>30</v>
      </c>
    </row>
    <row r="8366" spans="1:24" x14ac:dyDescent="0.3">
      <c r="A8366">
        <v>15720929</v>
      </c>
      <c r="B8366" t="s">
        <v>1242</v>
      </c>
      <c r="C8366">
        <v>604</v>
      </c>
      <c r="D8366" t="s">
        <v>42</v>
      </c>
      <c r="E8366" t="s">
        <v>45</v>
      </c>
      <c r="F8366">
        <v>47</v>
      </c>
      <c r="G8366">
        <v>8</v>
      </c>
      <c r="H8366">
        <v>62095</v>
      </c>
      <c r="I8366">
        <v>3</v>
      </c>
      <c r="J8366">
        <v>0</v>
      </c>
      <c r="K8366">
        <v>0</v>
      </c>
      <c r="L8366">
        <v>9308</v>
      </c>
      <c r="M8366">
        <v>1</v>
      </c>
      <c r="N8366" t="str">
        <f>IF(BANK[[#This Row],[EXITED]]=0,"No","Yes")</f>
        <v>Yes</v>
      </c>
      <c r="O8366">
        <v>1</v>
      </c>
      <c r="P8366" t="str">
        <f>IF(BANK[[#This Row],[COMPLAIN]]=0,"No","Yes")</f>
        <v>Yes</v>
      </c>
      <c r="Q8366">
        <v>5</v>
      </c>
      <c r="R8366" t="s">
        <v>43</v>
      </c>
      <c r="S8366">
        <v>430</v>
      </c>
      <c r="T8366" t="s">
        <v>33</v>
      </c>
      <c r="U8366" t="s">
        <v>34</v>
      </c>
      <c r="V8366" t="s">
        <v>28</v>
      </c>
      <c r="W8366" t="s">
        <v>35</v>
      </c>
      <c r="X8366" t="s">
        <v>30</v>
      </c>
    </row>
    <row r="8367" spans="1:24" x14ac:dyDescent="0.3">
      <c r="A8367">
        <v>15574213</v>
      </c>
      <c r="B8367" t="s">
        <v>1038</v>
      </c>
      <c r="C8367">
        <v>789</v>
      </c>
      <c r="D8367" t="s">
        <v>42</v>
      </c>
      <c r="E8367" t="s">
        <v>45</v>
      </c>
      <c r="F8367">
        <v>53</v>
      </c>
      <c r="G8367">
        <v>1</v>
      </c>
      <c r="H8367">
        <v>158272</v>
      </c>
      <c r="I8367">
        <v>1</v>
      </c>
      <c r="J8367">
        <v>1</v>
      </c>
      <c r="K8367">
        <v>1</v>
      </c>
      <c r="L8367">
        <v>5036</v>
      </c>
      <c r="M8367">
        <v>1</v>
      </c>
      <c r="N8367" t="str">
        <f>IF(BANK[[#This Row],[EXITED]]=0,"No","Yes")</f>
        <v>Yes</v>
      </c>
      <c r="O8367">
        <v>1</v>
      </c>
      <c r="P8367" t="str">
        <f>IF(BANK[[#This Row],[COMPLAIN]]=0,"No","Yes")</f>
        <v>Yes</v>
      </c>
      <c r="Q8367">
        <v>1</v>
      </c>
      <c r="R8367" t="s">
        <v>37</v>
      </c>
      <c r="S8367">
        <v>296</v>
      </c>
      <c r="T8367" t="s">
        <v>51</v>
      </c>
      <c r="U8367" t="s">
        <v>27</v>
      </c>
      <c r="V8367" t="s">
        <v>52</v>
      </c>
      <c r="W8367" t="s">
        <v>29</v>
      </c>
      <c r="X8367" t="s">
        <v>30</v>
      </c>
    </row>
    <row r="8368" spans="1:24" x14ac:dyDescent="0.3">
      <c r="A8368">
        <v>15691061</v>
      </c>
      <c r="B8368" t="s">
        <v>1503</v>
      </c>
      <c r="C8368">
        <v>740</v>
      </c>
      <c r="D8368" t="s">
        <v>42</v>
      </c>
      <c r="E8368" t="s">
        <v>45</v>
      </c>
      <c r="F8368">
        <v>37</v>
      </c>
      <c r="G8368">
        <v>9</v>
      </c>
      <c r="H8368">
        <v>0</v>
      </c>
      <c r="I8368">
        <v>2</v>
      </c>
      <c r="J8368">
        <v>1</v>
      </c>
      <c r="K8368">
        <v>1</v>
      </c>
      <c r="L8368">
        <v>73225</v>
      </c>
      <c r="M8368">
        <v>0</v>
      </c>
      <c r="N8368" t="str">
        <f>IF(BANK[[#This Row],[EXITED]]=0,"No","Yes")</f>
        <v>No</v>
      </c>
      <c r="O8368">
        <v>0</v>
      </c>
      <c r="P8368" t="str">
        <f>IF(BANK[[#This Row],[COMPLAIN]]=0,"No","Yes")</f>
        <v>No</v>
      </c>
      <c r="Q8368">
        <v>3</v>
      </c>
      <c r="R8368" t="s">
        <v>43</v>
      </c>
      <c r="S8368">
        <v>658</v>
      </c>
      <c r="T8368" t="s">
        <v>33</v>
      </c>
      <c r="U8368" t="s">
        <v>39</v>
      </c>
      <c r="V8368" t="s">
        <v>28</v>
      </c>
      <c r="W8368" t="s">
        <v>54</v>
      </c>
      <c r="X8368" t="s">
        <v>30</v>
      </c>
    </row>
    <row r="8369" spans="1:24" x14ac:dyDescent="0.3">
      <c r="A8369">
        <v>15710390</v>
      </c>
      <c r="B8369" t="s">
        <v>296</v>
      </c>
      <c r="C8369">
        <v>655</v>
      </c>
      <c r="D8369" t="s">
        <v>42</v>
      </c>
      <c r="E8369" t="s">
        <v>45</v>
      </c>
      <c r="F8369">
        <v>39</v>
      </c>
      <c r="G8369">
        <v>6</v>
      </c>
      <c r="H8369">
        <v>94631</v>
      </c>
      <c r="I8369">
        <v>2</v>
      </c>
      <c r="J8369">
        <v>1</v>
      </c>
      <c r="K8369">
        <v>1</v>
      </c>
      <c r="L8369">
        <v>148949</v>
      </c>
      <c r="M8369">
        <v>0</v>
      </c>
      <c r="N8369" t="str">
        <f>IF(BANK[[#This Row],[EXITED]]=0,"No","Yes")</f>
        <v>No</v>
      </c>
      <c r="O8369">
        <v>0</v>
      </c>
      <c r="P8369" t="str">
        <f>IF(BANK[[#This Row],[COMPLAIN]]=0,"No","Yes")</f>
        <v>No</v>
      </c>
      <c r="Q8369">
        <v>5</v>
      </c>
      <c r="R8369" t="s">
        <v>43</v>
      </c>
      <c r="S8369">
        <v>315</v>
      </c>
      <c r="T8369" t="s">
        <v>33</v>
      </c>
      <c r="U8369" t="s">
        <v>34</v>
      </c>
      <c r="V8369" t="s">
        <v>46</v>
      </c>
      <c r="W8369" t="s">
        <v>35</v>
      </c>
      <c r="X8369" t="s">
        <v>30</v>
      </c>
    </row>
    <row r="8370" spans="1:24" x14ac:dyDescent="0.3">
      <c r="A8370">
        <v>15777504</v>
      </c>
      <c r="B8370" t="s">
        <v>2712</v>
      </c>
      <c r="C8370">
        <v>617</v>
      </c>
      <c r="D8370" t="s">
        <v>42</v>
      </c>
      <c r="E8370" t="s">
        <v>45</v>
      </c>
      <c r="F8370">
        <v>30</v>
      </c>
      <c r="G8370">
        <v>8</v>
      </c>
      <c r="H8370">
        <v>0</v>
      </c>
      <c r="I8370">
        <v>1</v>
      </c>
      <c r="J8370">
        <v>1</v>
      </c>
      <c r="K8370">
        <v>1</v>
      </c>
      <c r="L8370">
        <v>92622</v>
      </c>
      <c r="M8370">
        <v>0</v>
      </c>
      <c r="N8370" t="str">
        <f>IF(BANK[[#This Row],[EXITED]]=0,"No","Yes")</f>
        <v>No</v>
      </c>
      <c r="O8370">
        <v>0</v>
      </c>
      <c r="P8370" t="str">
        <f>IF(BANK[[#This Row],[COMPLAIN]]=0,"No","Yes")</f>
        <v>No</v>
      </c>
      <c r="Q8370">
        <v>3</v>
      </c>
      <c r="R8370" t="s">
        <v>25</v>
      </c>
      <c r="S8370">
        <v>829</v>
      </c>
      <c r="T8370" t="s">
        <v>26</v>
      </c>
      <c r="U8370" t="s">
        <v>39</v>
      </c>
      <c r="V8370" t="s">
        <v>28</v>
      </c>
      <c r="W8370" t="s">
        <v>54</v>
      </c>
      <c r="X8370" t="s">
        <v>30</v>
      </c>
    </row>
    <row r="8371" spans="1:24" x14ac:dyDescent="0.3">
      <c r="A8371">
        <v>15592078</v>
      </c>
      <c r="B8371" t="s">
        <v>731</v>
      </c>
      <c r="C8371">
        <v>590</v>
      </c>
      <c r="D8371" t="s">
        <v>56</v>
      </c>
      <c r="E8371" t="s">
        <v>45</v>
      </c>
      <c r="F8371">
        <v>27</v>
      </c>
      <c r="G8371">
        <v>8</v>
      </c>
      <c r="H8371">
        <v>123599</v>
      </c>
      <c r="I8371">
        <v>2</v>
      </c>
      <c r="J8371">
        <v>1</v>
      </c>
      <c r="K8371">
        <v>0</v>
      </c>
      <c r="L8371">
        <v>1677</v>
      </c>
      <c r="M8371">
        <v>0</v>
      </c>
      <c r="N8371" t="str">
        <f>IF(BANK[[#This Row],[EXITED]]=0,"No","Yes")</f>
        <v>No</v>
      </c>
      <c r="O8371">
        <v>0</v>
      </c>
      <c r="P8371" t="str">
        <f>IF(BANK[[#This Row],[COMPLAIN]]=0,"No","Yes")</f>
        <v>No</v>
      </c>
      <c r="Q8371">
        <v>1</v>
      </c>
      <c r="R8371" t="s">
        <v>37</v>
      </c>
      <c r="S8371">
        <v>971</v>
      </c>
      <c r="T8371" t="s">
        <v>26</v>
      </c>
      <c r="U8371" t="s">
        <v>27</v>
      </c>
      <c r="V8371" t="s">
        <v>28</v>
      </c>
      <c r="W8371" t="s">
        <v>29</v>
      </c>
      <c r="X8371" t="s">
        <v>30</v>
      </c>
    </row>
    <row r="8372" spans="1:24" x14ac:dyDescent="0.3">
      <c r="A8372">
        <v>15750299</v>
      </c>
      <c r="B8372" t="s">
        <v>629</v>
      </c>
      <c r="C8372">
        <v>746</v>
      </c>
      <c r="D8372" t="s">
        <v>23</v>
      </c>
      <c r="E8372" t="s">
        <v>24</v>
      </c>
      <c r="F8372">
        <v>24</v>
      </c>
      <c r="G8372">
        <v>10</v>
      </c>
      <c r="H8372">
        <v>68782</v>
      </c>
      <c r="I8372">
        <v>1</v>
      </c>
      <c r="J8372">
        <v>0</v>
      </c>
      <c r="K8372">
        <v>1</v>
      </c>
      <c r="L8372">
        <v>47997</v>
      </c>
      <c r="M8372">
        <v>0</v>
      </c>
      <c r="N8372" t="str">
        <f>IF(BANK[[#This Row],[EXITED]]=0,"No","Yes")</f>
        <v>No</v>
      </c>
      <c r="O8372">
        <v>0</v>
      </c>
      <c r="P8372" t="str">
        <f>IF(BANK[[#This Row],[COMPLAIN]]=0,"No","Yes")</f>
        <v>No</v>
      </c>
      <c r="Q8372">
        <v>1</v>
      </c>
      <c r="R8372" t="s">
        <v>37</v>
      </c>
      <c r="S8372">
        <v>282</v>
      </c>
      <c r="T8372" t="s">
        <v>38</v>
      </c>
      <c r="U8372" t="s">
        <v>34</v>
      </c>
      <c r="V8372" t="s">
        <v>28</v>
      </c>
      <c r="W8372" t="s">
        <v>29</v>
      </c>
      <c r="X8372" t="s">
        <v>30</v>
      </c>
    </row>
    <row r="8373" spans="1:24" x14ac:dyDescent="0.3">
      <c r="A8373">
        <v>15804787</v>
      </c>
      <c r="B8373" t="s">
        <v>473</v>
      </c>
      <c r="C8373">
        <v>562</v>
      </c>
      <c r="D8373" t="s">
        <v>42</v>
      </c>
      <c r="E8373" t="s">
        <v>24</v>
      </c>
      <c r="F8373">
        <v>75</v>
      </c>
      <c r="G8373">
        <v>5</v>
      </c>
      <c r="H8373">
        <v>87141</v>
      </c>
      <c r="I8373">
        <v>1</v>
      </c>
      <c r="J8373">
        <v>1</v>
      </c>
      <c r="K8373">
        <v>1</v>
      </c>
      <c r="L8373">
        <v>39352</v>
      </c>
      <c r="M8373">
        <v>0</v>
      </c>
      <c r="N8373" t="str">
        <f>IF(BANK[[#This Row],[EXITED]]=0,"No","Yes")</f>
        <v>No</v>
      </c>
      <c r="O8373">
        <v>0</v>
      </c>
      <c r="P8373" t="str">
        <f>IF(BANK[[#This Row],[COMPLAIN]]=0,"No","Yes")</f>
        <v>No</v>
      </c>
      <c r="Q8373">
        <v>4</v>
      </c>
      <c r="R8373" t="s">
        <v>25</v>
      </c>
      <c r="S8373">
        <v>389</v>
      </c>
      <c r="T8373" t="s">
        <v>51</v>
      </c>
      <c r="U8373" t="s">
        <v>34</v>
      </c>
      <c r="V8373" t="s">
        <v>46</v>
      </c>
      <c r="W8373" t="s">
        <v>40</v>
      </c>
      <c r="X8373" t="s">
        <v>30</v>
      </c>
    </row>
    <row r="8374" spans="1:24" x14ac:dyDescent="0.3">
      <c r="A8374">
        <v>15602994</v>
      </c>
      <c r="B8374" t="s">
        <v>1033</v>
      </c>
      <c r="C8374">
        <v>487</v>
      </c>
      <c r="D8374" t="s">
        <v>42</v>
      </c>
      <c r="E8374" t="s">
        <v>45</v>
      </c>
      <c r="F8374">
        <v>53</v>
      </c>
      <c r="G8374">
        <v>10</v>
      </c>
      <c r="H8374">
        <v>89551</v>
      </c>
      <c r="I8374">
        <v>1</v>
      </c>
      <c r="J8374">
        <v>0</v>
      </c>
      <c r="K8374">
        <v>1</v>
      </c>
      <c r="L8374">
        <v>90077</v>
      </c>
      <c r="M8374">
        <v>0</v>
      </c>
      <c r="N8374" t="str">
        <f>IF(BANK[[#This Row],[EXITED]]=0,"No","Yes")</f>
        <v>No</v>
      </c>
      <c r="O8374">
        <v>0</v>
      </c>
      <c r="P8374" t="str">
        <f>IF(BANK[[#This Row],[COMPLAIN]]=0,"No","Yes")</f>
        <v>No</v>
      </c>
      <c r="Q8374">
        <v>3</v>
      </c>
      <c r="R8374" t="s">
        <v>37</v>
      </c>
      <c r="S8374">
        <v>575</v>
      </c>
      <c r="T8374" t="s">
        <v>51</v>
      </c>
      <c r="U8374" t="s">
        <v>34</v>
      </c>
      <c r="V8374" t="s">
        <v>28</v>
      </c>
      <c r="W8374" t="s">
        <v>54</v>
      </c>
      <c r="X8374" t="s">
        <v>30</v>
      </c>
    </row>
    <row r="8375" spans="1:24" x14ac:dyDescent="0.3">
      <c r="A8375">
        <v>15665861</v>
      </c>
      <c r="B8375" t="s">
        <v>2713</v>
      </c>
      <c r="C8375">
        <v>733</v>
      </c>
      <c r="D8375" t="s">
        <v>23</v>
      </c>
      <c r="E8375" t="s">
        <v>24</v>
      </c>
      <c r="F8375">
        <v>44</v>
      </c>
      <c r="G8375">
        <v>3</v>
      </c>
      <c r="H8375">
        <v>106071</v>
      </c>
      <c r="I8375">
        <v>1</v>
      </c>
      <c r="J8375">
        <v>0</v>
      </c>
      <c r="K8375">
        <v>1</v>
      </c>
      <c r="L8375">
        <v>101617</v>
      </c>
      <c r="M8375">
        <v>0</v>
      </c>
      <c r="N8375" t="str">
        <f>IF(BANK[[#This Row],[EXITED]]=0,"No","Yes")</f>
        <v>No</v>
      </c>
      <c r="O8375">
        <v>0</v>
      </c>
      <c r="P8375" t="str">
        <f>IF(BANK[[#This Row],[COMPLAIN]]=0,"No","Yes")</f>
        <v>No</v>
      </c>
      <c r="Q8375">
        <v>4</v>
      </c>
      <c r="R8375" t="s">
        <v>43</v>
      </c>
      <c r="S8375">
        <v>705</v>
      </c>
      <c r="T8375" t="s">
        <v>33</v>
      </c>
      <c r="U8375" t="s">
        <v>34</v>
      </c>
      <c r="V8375" t="s">
        <v>46</v>
      </c>
      <c r="W8375" t="s">
        <v>40</v>
      </c>
      <c r="X8375" t="s">
        <v>30</v>
      </c>
    </row>
    <row r="8376" spans="1:24" x14ac:dyDescent="0.3">
      <c r="A8376">
        <v>15675380</v>
      </c>
      <c r="B8376" t="s">
        <v>1916</v>
      </c>
      <c r="C8376">
        <v>573</v>
      </c>
      <c r="D8376" t="s">
        <v>23</v>
      </c>
      <c r="E8376" t="s">
        <v>24</v>
      </c>
      <c r="F8376">
        <v>56</v>
      </c>
      <c r="G8376">
        <v>3</v>
      </c>
      <c r="H8376">
        <v>154670</v>
      </c>
      <c r="I8376">
        <v>1</v>
      </c>
      <c r="J8376">
        <v>0</v>
      </c>
      <c r="K8376">
        <v>1</v>
      </c>
      <c r="L8376">
        <v>115462</v>
      </c>
      <c r="M8376">
        <v>1</v>
      </c>
      <c r="N8376" t="str">
        <f>IF(BANK[[#This Row],[EXITED]]=0,"No","Yes")</f>
        <v>Yes</v>
      </c>
      <c r="O8376">
        <v>1</v>
      </c>
      <c r="P8376" t="str">
        <f>IF(BANK[[#This Row],[COMPLAIN]]=0,"No","Yes")</f>
        <v>Yes</v>
      </c>
      <c r="Q8376">
        <v>5</v>
      </c>
      <c r="R8376" t="s">
        <v>37</v>
      </c>
      <c r="S8376">
        <v>454</v>
      </c>
      <c r="T8376" t="s">
        <v>51</v>
      </c>
      <c r="U8376" t="s">
        <v>27</v>
      </c>
      <c r="V8376" t="s">
        <v>46</v>
      </c>
      <c r="W8376" t="s">
        <v>35</v>
      </c>
      <c r="X8376" t="s">
        <v>30</v>
      </c>
    </row>
    <row r="8377" spans="1:24" x14ac:dyDescent="0.3">
      <c r="A8377">
        <v>15720687</v>
      </c>
      <c r="B8377" t="s">
        <v>1202</v>
      </c>
      <c r="C8377">
        <v>576</v>
      </c>
      <c r="D8377" t="s">
        <v>42</v>
      </c>
      <c r="E8377" t="s">
        <v>45</v>
      </c>
      <c r="F8377">
        <v>41</v>
      </c>
      <c r="G8377">
        <v>4</v>
      </c>
      <c r="H8377">
        <v>112610</v>
      </c>
      <c r="I8377">
        <v>1</v>
      </c>
      <c r="J8377">
        <v>0</v>
      </c>
      <c r="K8377">
        <v>0</v>
      </c>
      <c r="L8377">
        <v>191035</v>
      </c>
      <c r="M8377">
        <v>1</v>
      </c>
      <c r="N8377" t="str">
        <f>IF(BANK[[#This Row],[EXITED]]=0,"No","Yes")</f>
        <v>Yes</v>
      </c>
      <c r="O8377">
        <v>1</v>
      </c>
      <c r="P8377" t="str">
        <f>IF(BANK[[#This Row],[COMPLAIN]]=0,"No","Yes")</f>
        <v>Yes</v>
      </c>
      <c r="Q8377">
        <v>4</v>
      </c>
      <c r="R8377" t="s">
        <v>37</v>
      </c>
      <c r="S8377">
        <v>660</v>
      </c>
      <c r="T8377" t="s">
        <v>33</v>
      </c>
      <c r="U8377" t="s">
        <v>34</v>
      </c>
      <c r="V8377" t="s">
        <v>46</v>
      </c>
      <c r="W8377" t="s">
        <v>40</v>
      </c>
      <c r="X8377" t="s">
        <v>30</v>
      </c>
    </row>
    <row r="8378" spans="1:24" x14ac:dyDescent="0.3">
      <c r="A8378">
        <v>15794257</v>
      </c>
      <c r="B8378" t="s">
        <v>273</v>
      </c>
      <c r="C8378">
        <v>651</v>
      </c>
      <c r="D8378" t="s">
        <v>42</v>
      </c>
      <c r="E8378" t="s">
        <v>24</v>
      </c>
      <c r="F8378">
        <v>34</v>
      </c>
      <c r="G8378">
        <v>4</v>
      </c>
      <c r="H8378">
        <v>91563</v>
      </c>
      <c r="I8378">
        <v>1</v>
      </c>
      <c r="J8378">
        <v>1</v>
      </c>
      <c r="K8378">
        <v>1</v>
      </c>
      <c r="L8378">
        <v>123954</v>
      </c>
      <c r="M8378">
        <v>0</v>
      </c>
      <c r="N8378" t="str">
        <f>IF(BANK[[#This Row],[EXITED]]=0,"No","Yes")</f>
        <v>No</v>
      </c>
      <c r="O8378">
        <v>0</v>
      </c>
      <c r="P8378" t="str">
        <f>IF(BANK[[#This Row],[COMPLAIN]]=0,"No","Yes")</f>
        <v>No</v>
      </c>
      <c r="Q8378">
        <v>5</v>
      </c>
      <c r="R8378" t="s">
        <v>32</v>
      </c>
      <c r="S8378">
        <v>609</v>
      </c>
      <c r="T8378" t="s">
        <v>26</v>
      </c>
      <c r="U8378" t="s">
        <v>34</v>
      </c>
      <c r="V8378" t="s">
        <v>46</v>
      </c>
      <c r="W8378" t="s">
        <v>35</v>
      </c>
      <c r="X8378" t="s">
        <v>30</v>
      </c>
    </row>
    <row r="8379" spans="1:24" x14ac:dyDescent="0.3">
      <c r="A8379">
        <v>15622527</v>
      </c>
      <c r="B8379" t="s">
        <v>1206</v>
      </c>
      <c r="C8379">
        <v>581</v>
      </c>
      <c r="D8379" t="s">
        <v>42</v>
      </c>
      <c r="E8379" t="s">
        <v>45</v>
      </c>
      <c r="F8379">
        <v>55</v>
      </c>
      <c r="G8379">
        <v>6</v>
      </c>
      <c r="H8379">
        <v>0</v>
      </c>
      <c r="I8379">
        <v>1</v>
      </c>
      <c r="J8379">
        <v>1</v>
      </c>
      <c r="K8379">
        <v>1</v>
      </c>
      <c r="L8379">
        <v>22442</v>
      </c>
      <c r="M8379">
        <v>0</v>
      </c>
      <c r="N8379" t="str">
        <f>IF(BANK[[#This Row],[EXITED]]=0,"No","Yes")</f>
        <v>No</v>
      </c>
      <c r="O8379">
        <v>0</v>
      </c>
      <c r="P8379" t="str">
        <f>IF(BANK[[#This Row],[COMPLAIN]]=0,"No","Yes")</f>
        <v>No</v>
      </c>
      <c r="Q8379">
        <v>1</v>
      </c>
      <c r="R8379" t="s">
        <v>37</v>
      </c>
      <c r="S8379">
        <v>913</v>
      </c>
      <c r="T8379" t="s">
        <v>51</v>
      </c>
      <c r="U8379" t="s">
        <v>39</v>
      </c>
      <c r="V8379" t="s">
        <v>46</v>
      </c>
      <c r="W8379" t="s">
        <v>29</v>
      </c>
      <c r="X8379" t="s">
        <v>30</v>
      </c>
    </row>
    <row r="8380" spans="1:24" x14ac:dyDescent="0.3">
      <c r="A8380">
        <v>15798439</v>
      </c>
      <c r="B8380" t="s">
        <v>186</v>
      </c>
      <c r="C8380">
        <v>714</v>
      </c>
      <c r="D8380" t="s">
        <v>23</v>
      </c>
      <c r="E8380" t="s">
        <v>24</v>
      </c>
      <c r="F8380">
        <v>25</v>
      </c>
      <c r="G8380">
        <v>2</v>
      </c>
      <c r="H8380">
        <v>0</v>
      </c>
      <c r="I8380">
        <v>1</v>
      </c>
      <c r="J8380">
        <v>1</v>
      </c>
      <c r="K8380">
        <v>1</v>
      </c>
      <c r="L8380">
        <v>132979</v>
      </c>
      <c r="M8380">
        <v>0</v>
      </c>
      <c r="N8380" t="str">
        <f>IF(BANK[[#This Row],[EXITED]]=0,"No","Yes")</f>
        <v>No</v>
      </c>
      <c r="O8380">
        <v>0</v>
      </c>
      <c r="P8380" t="str">
        <f>IF(BANK[[#This Row],[COMPLAIN]]=0,"No","Yes")</f>
        <v>No</v>
      </c>
      <c r="Q8380">
        <v>3</v>
      </c>
      <c r="R8380" t="s">
        <v>32</v>
      </c>
      <c r="S8380">
        <v>484</v>
      </c>
      <c r="T8380" t="s">
        <v>38</v>
      </c>
      <c r="U8380" t="s">
        <v>39</v>
      </c>
      <c r="V8380" t="s">
        <v>52</v>
      </c>
      <c r="W8380" t="s">
        <v>54</v>
      </c>
      <c r="X8380" t="s">
        <v>30</v>
      </c>
    </row>
    <row r="8381" spans="1:24" x14ac:dyDescent="0.3">
      <c r="A8381">
        <v>15585853</v>
      </c>
      <c r="B8381" t="s">
        <v>2714</v>
      </c>
      <c r="C8381">
        <v>743</v>
      </c>
      <c r="D8381" t="s">
        <v>23</v>
      </c>
      <c r="E8381" t="s">
        <v>24</v>
      </c>
      <c r="F8381">
        <v>41</v>
      </c>
      <c r="G8381">
        <v>7</v>
      </c>
      <c r="H8381">
        <v>0</v>
      </c>
      <c r="I8381">
        <v>1</v>
      </c>
      <c r="J8381">
        <v>1</v>
      </c>
      <c r="K8381">
        <v>0</v>
      </c>
      <c r="L8381">
        <v>163736</v>
      </c>
      <c r="M8381">
        <v>1</v>
      </c>
      <c r="N8381" t="str">
        <f>IF(BANK[[#This Row],[EXITED]]=0,"No","Yes")</f>
        <v>Yes</v>
      </c>
      <c r="O8381">
        <v>1</v>
      </c>
      <c r="P8381" t="str">
        <f>IF(BANK[[#This Row],[COMPLAIN]]=0,"No","Yes")</f>
        <v>Yes</v>
      </c>
      <c r="Q8381">
        <v>2</v>
      </c>
      <c r="R8381" t="s">
        <v>43</v>
      </c>
      <c r="S8381">
        <v>832</v>
      </c>
      <c r="T8381" t="s">
        <v>33</v>
      </c>
      <c r="U8381" t="s">
        <v>39</v>
      </c>
      <c r="V8381" t="s">
        <v>28</v>
      </c>
      <c r="W8381" t="s">
        <v>47</v>
      </c>
      <c r="X8381" t="s">
        <v>30</v>
      </c>
    </row>
    <row r="8382" spans="1:24" x14ac:dyDescent="0.3">
      <c r="A8382">
        <v>15804822</v>
      </c>
      <c r="B8382" t="s">
        <v>214</v>
      </c>
      <c r="C8382">
        <v>805</v>
      </c>
      <c r="D8382" t="s">
        <v>42</v>
      </c>
      <c r="E8382" t="s">
        <v>45</v>
      </c>
      <c r="F8382">
        <v>31</v>
      </c>
      <c r="G8382">
        <v>4</v>
      </c>
      <c r="H8382">
        <v>0</v>
      </c>
      <c r="I8382">
        <v>2</v>
      </c>
      <c r="J8382">
        <v>1</v>
      </c>
      <c r="K8382">
        <v>0</v>
      </c>
      <c r="L8382">
        <v>4798</v>
      </c>
      <c r="M8382">
        <v>0</v>
      </c>
      <c r="N8382" t="str">
        <f>IF(BANK[[#This Row],[EXITED]]=0,"No","Yes")</f>
        <v>No</v>
      </c>
      <c r="O8382">
        <v>0</v>
      </c>
      <c r="P8382" t="str">
        <f>IF(BANK[[#This Row],[COMPLAIN]]=0,"No","Yes")</f>
        <v>No</v>
      </c>
      <c r="Q8382">
        <v>2</v>
      </c>
      <c r="R8382" t="s">
        <v>43</v>
      </c>
      <c r="S8382">
        <v>863</v>
      </c>
      <c r="T8382" t="s">
        <v>26</v>
      </c>
      <c r="U8382" t="s">
        <v>39</v>
      </c>
      <c r="V8382" t="s">
        <v>46</v>
      </c>
      <c r="W8382" t="s">
        <v>47</v>
      </c>
      <c r="X8382" t="s">
        <v>30</v>
      </c>
    </row>
    <row r="8383" spans="1:24" x14ac:dyDescent="0.3">
      <c r="A8383">
        <v>15592000</v>
      </c>
      <c r="B8383" t="s">
        <v>68</v>
      </c>
      <c r="C8383">
        <v>781</v>
      </c>
      <c r="D8383" t="s">
        <v>56</v>
      </c>
      <c r="E8383" t="s">
        <v>45</v>
      </c>
      <c r="F8383">
        <v>48</v>
      </c>
      <c r="G8383">
        <v>9</v>
      </c>
      <c r="H8383">
        <v>82794</v>
      </c>
      <c r="I8383">
        <v>1</v>
      </c>
      <c r="J8383">
        <v>1</v>
      </c>
      <c r="K8383">
        <v>0</v>
      </c>
      <c r="L8383">
        <v>124721</v>
      </c>
      <c r="M8383">
        <v>1</v>
      </c>
      <c r="N8383" t="str">
        <f>IF(BANK[[#This Row],[EXITED]]=0,"No","Yes")</f>
        <v>Yes</v>
      </c>
      <c r="O8383">
        <v>1</v>
      </c>
      <c r="P8383" t="str">
        <f>IF(BANK[[#This Row],[COMPLAIN]]=0,"No","Yes")</f>
        <v>Yes</v>
      </c>
      <c r="Q8383">
        <v>5</v>
      </c>
      <c r="R8383" t="s">
        <v>32</v>
      </c>
      <c r="S8383">
        <v>834</v>
      </c>
      <c r="T8383" t="s">
        <v>33</v>
      </c>
      <c r="U8383" t="s">
        <v>34</v>
      </c>
      <c r="V8383" t="s">
        <v>28</v>
      </c>
      <c r="W8383" t="s">
        <v>35</v>
      </c>
      <c r="X8383" t="s">
        <v>30</v>
      </c>
    </row>
    <row r="8384" spans="1:24" x14ac:dyDescent="0.3">
      <c r="A8384">
        <v>15740470</v>
      </c>
      <c r="B8384" t="s">
        <v>2028</v>
      </c>
      <c r="C8384">
        <v>725</v>
      </c>
      <c r="D8384" t="s">
        <v>42</v>
      </c>
      <c r="E8384" t="s">
        <v>24</v>
      </c>
      <c r="F8384">
        <v>39</v>
      </c>
      <c r="G8384">
        <v>4</v>
      </c>
      <c r="H8384">
        <v>160652</v>
      </c>
      <c r="I8384">
        <v>2</v>
      </c>
      <c r="J8384">
        <v>1</v>
      </c>
      <c r="K8384">
        <v>0</v>
      </c>
      <c r="L8384">
        <v>57644</v>
      </c>
      <c r="M8384">
        <v>0</v>
      </c>
      <c r="N8384" t="str">
        <f>IF(BANK[[#This Row],[EXITED]]=0,"No","Yes")</f>
        <v>No</v>
      </c>
      <c r="O8384">
        <v>0</v>
      </c>
      <c r="P8384" t="str">
        <f>IF(BANK[[#This Row],[COMPLAIN]]=0,"No","Yes")</f>
        <v>No</v>
      </c>
      <c r="Q8384">
        <v>1</v>
      </c>
      <c r="R8384" t="s">
        <v>25</v>
      </c>
      <c r="S8384">
        <v>571</v>
      </c>
      <c r="T8384" t="s">
        <v>33</v>
      </c>
      <c r="U8384" t="s">
        <v>27</v>
      </c>
      <c r="V8384" t="s">
        <v>46</v>
      </c>
      <c r="W8384" t="s">
        <v>29</v>
      </c>
      <c r="X8384" t="s">
        <v>30</v>
      </c>
    </row>
    <row r="8385" spans="1:24" x14ac:dyDescent="0.3">
      <c r="A8385">
        <v>15801934</v>
      </c>
      <c r="B8385" t="s">
        <v>623</v>
      </c>
      <c r="C8385">
        <v>678</v>
      </c>
      <c r="D8385" t="s">
        <v>42</v>
      </c>
      <c r="E8385" t="s">
        <v>24</v>
      </c>
      <c r="F8385">
        <v>66</v>
      </c>
      <c r="G8385">
        <v>8</v>
      </c>
      <c r="H8385">
        <v>0</v>
      </c>
      <c r="I8385">
        <v>2</v>
      </c>
      <c r="J8385">
        <v>1</v>
      </c>
      <c r="K8385">
        <v>1</v>
      </c>
      <c r="L8385">
        <v>47117</v>
      </c>
      <c r="M8385">
        <v>0</v>
      </c>
      <c r="N8385" t="str">
        <f>IF(BANK[[#This Row],[EXITED]]=0,"No","Yes")</f>
        <v>No</v>
      </c>
      <c r="O8385">
        <v>0</v>
      </c>
      <c r="P8385" t="str">
        <f>IF(BANK[[#This Row],[COMPLAIN]]=0,"No","Yes")</f>
        <v>No</v>
      </c>
      <c r="Q8385">
        <v>1</v>
      </c>
      <c r="R8385" t="s">
        <v>43</v>
      </c>
      <c r="S8385">
        <v>636</v>
      </c>
      <c r="T8385" t="s">
        <v>51</v>
      </c>
      <c r="U8385" t="s">
        <v>39</v>
      </c>
      <c r="V8385" t="s">
        <v>28</v>
      </c>
      <c r="W8385" t="s">
        <v>29</v>
      </c>
      <c r="X8385" t="s">
        <v>30</v>
      </c>
    </row>
    <row r="8386" spans="1:24" x14ac:dyDescent="0.3">
      <c r="A8386">
        <v>15766166</v>
      </c>
      <c r="B8386" t="s">
        <v>1379</v>
      </c>
      <c r="C8386">
        <v>604</v>
      </c>
      <c r="D8386" t="s">
        <v>23</v>
      </c>
      <c r="E8386" t="s">
        <v>24</v>
      </c>
      <c r="F8386">
        <v>43</v>
      </c>
      <c r="G8386">
        <v>2</v>
      </c>
      <c r="H8386">
        <v>145082</v>
      </c>
      <c r="I8386">
        <v>1</v>
      </c>
      <c r="J8386">
        <v>1</v>
      </c>
      <c r="K8386">
        <v>1</v>
      </c>
      <c r="L8386">
        <v>23882</v>
      </c>
      <c r="M8386">
        <v>0</v>
      </c>
      <c r="N8386" t="str">
        <f>IF(BANK[[#This Row],[EXITED]]=0,"No","Yes")</f>
        <v>No</v>
      </c>
      <c r="O8386">
        <v>0</v>
      </c>
      <c r="P8386" t="str">
        <f>IF(BANK[[#This Row],[COMPLAIN]]=0,"No","Yes")</f>
        <v>No</v>
      </c>
      <c r="Q8386">
        <v>2</v>
      </c>
      <c r="R8386" t="s">
        <v>32</v>
      </c>
      <c r="S8386">
        <v>852</v>
      </c>
      <c r="T8386" t="s">
        <v>33</v>
      </c>
      <c r="U8386" t="s">
        <v>27</v>
      </c>
      <c r="V8386" t="s">
        <v>52</v>
      </c>
      <c r="W8386" t="s">
        <v>47</v>
      </c>
      <c r="X8386" t="s">
        <v>30</v>
      </c>
    </row>
    <row r="8387" spans="1:24" x14ac:dyDescent="0.3">
      <c r="A8387">
        <v>15644356</v>
      </c>
      <c r="B8387" t="s">
        <v>1261</v>
      </c>
      <c r="C8387">
        <v>682</v>
      </c>
      <c r="D8387" t="s">
        <v>23</v>
      </c>
      <c r="E8387" t="s">
        <v>45</v>
      </c>
      <c r="F8387">
        <v>47</v>
      </c>
      <c r="G8387">
        <v>10</v>
      </c>
      <c r="H8387">
        <v>134032</v>
      </c>
      <c r="I8387">
        <v>1</v>
      </c>
      <c r="J8387">
        <v>1</v>
      </c>
      <c r="K8387">
        <v>0</v>
      </c>
      <c r="L8387">
        <v>144291</v>
      </c>
      <c r="M8387">
        <v>0</v>
      </c>
      <c r="N8387" t="str">
        <f>IF(BANK[[#This Row],[EXITED]]=0,"No","Yes")</f>
        <v>No</v>
      </c>
      <c r="O8387">
        <v>0</v>
      </c>
      <c r="P8387" t="str">
        <f>IF(BANK[[#This Row],[COMPLAIN]]=0,"No","Yes")</f>
        <v>No</v>
      </c>
      <c r="Q8387">
        <v>3</v>
      </c>
      <c r="R8387" t="s">
        <v>32</v>
      </c>
      <c r="S8387">
        <v>725</v>
      </c>
      <c r="T8387" t="s">
        <v>33</v>
      </c>
      <c r="U8387" t="s">
        <v>27</v>
      </c>
      <c r="V8387" t="s">
        <v>28</v>
      </c>
      <c r="W8387" t="s">
        <v>54</v>
      </c>
      <c r="X8387" t="s">
        <v>30</v>
      </c>
    </row>
    <row r="8388" spans="1:24" x14ac:dyDescent="0.3">
      <c r="A8388">
        <v>15778975</v>
      </c>
      <c r="B8388" t="s">
        <v>482</v>
      </c>
      <c r="C8388">
        <v>850</v>
      </c>
      <c r="D8388" t="s">
        <v>56</v>
      </c>
      <c r="E8388" t="s">
        <v>45</v>
      </c>
      <c r="F8388">
        <v>70</v>
      </c>
      <c r="G8388">
        <v>1</v>
      </c>
      <c r="H8388">
        <v>96948</v>
      </c>
      <c r="I8388">
        <v>3</v>
      </c>
      <c r="J8388">
        <v>1</v>
      </c>
      <c r="K8388">
        <v>0</v>
      </c>
      <c r="L8388">
        <v>62283</v>
      </c>
      <c r="M8388">
        <v>1</v>
      </c>
      <c r="N8388" t="str">
        <f>IF(BANK[[#This Row],[EXITED]]=0,"No","Yes")</f>
        <v>Yes</v>
      </c>
      <c r="O8388">
        <v>1</v>
      </c>
      <c r="P8388" t="str">
        <f>IF(BANK[[#This Row],[COMPLAIN]]=0,"No","Yes")</f>
        <v>Yes</v>
      </c>
      <c r="Q8388">
        <v>5</v>
      </c>
      <c r="R8388" t="s">
        <v>25</v>
      </c>
      <c r="S8388">
        <v>365</v>
      </c>
      <c r="T8388" t="s">
        <v>51</v>
      </c>
      <c r="U8388" t="s">
        <v>34</v>
      </c>
      <c r="V8388" t="s">
        <v>52</v>
      </c>
      <c r="W8388" t="s">
        <v>35</v>
      </c>
      <c r="X8388" t="s">
        <v>30</v>
      </c>
    </row>
    <row r="8389" spans="1:24" x14ac:dyDescent="0.3">
      <c r="A8389">
        <v>15788930</v>
      </c>
      <c r="B8389" t="s">
        <v>2715</v>
      </c>
      <c r="C8389">
        <v>761</v>
      </c>
      <c r="D8389" t="s">
        <v>23</v>
      </c>
      <c r="E8389" t="s">
        <v>24</v>
      </c>
      <c r="F8389">
        <v>37</v>
      </c>
      <c r="G8389">
        <v>7</v>
      </c>
      <c r="H8389">
        <v>132730</v>
      </c>
      <c r="I8389">
        <v>1</v>
      </c>
      <c r="J8389">
        <v>1</v>
      </c>
      <c r="K8389">
        <v>0</v>
      </c>
      <c r="L8389">
        <v>199293</v>
      </c>
      <c r="M8389">
        <v>0</v>
      </c>
      <c r="N8389" t="str">
        <f>IF(BANK[[#This Row],[EXITED]]=0,"No","Yes")</f>
        <v>No</v>
      </c>
      <c r="O8389">
        <v>0</v>
      </c>
      <c r="P8389" t="str">
        <f>IF(BANK[[#This Row],[COMPLAIN]]=0,"No","Yes")</f>
        <v>No</v>
      </c>
      <c r="Q8389">
        <v>2</v>
      </c>
      <c r="R8389" t="s">
        <v>43</v>
      </c>
      <c r="S8389">
        <v>649</v>
      </c>
      <c r="T8389" t="s">
        <v>33</v>
      </c>
      <c r="U8389" t="s">
        <v>27</v>
      </c>
      <c r="V8389" t="s">
        <v>28</v>
      </c>
      <c r="W8389" t="s">
        <v>47</v>
      </c>
      <c r="X8389" t="s">
        <v>30</v>
      </c>
    </row>
    <row r="8390" spans="1:24" x14ac:dyDescent="0.3">
      <c r="A8390">
        <v>15672152</v>
      </c>
      <c r="B8390" t="s">
        <v>154</v>
      </c>
      <c r="C8390">
        <v>850</v>
      </c>
      <c r="D8390" t="s">
        <v>56</v>
      </c>
      <c r="E8390" t="s">
        <v>24</v>
      </c>
      <c r="F8390">
        <v>37</v>
      </c>
      <c r="G8390">
        <v>9</v>
      </c>
      <c r="H8390">
        <v>122506</v>
      </c>
      <c r="I8390">
        <v>1</v>
      </c>
      <c r="J8390">
        <v>0</v>
      </c>
      <c r="K8390">
        <v>1</v>
      </c>
      <c r="L8390">
        <v>199694</v>
      </c>
      <c r="M8390">
        <v>1</v>
      </c>
      <c r="N8390" t="str">
        <f>IF(BANK[[#This Row],[EXITED]]=0,"No","Yes")</f>
        <v>Yes</v>
      </c>
      <c r="O8390">
        <v>1</v>
      </c>
      <c r="P8390" t="str">
        <f>IF(BANK[[#This Row],[COMPLAIN]]=0,"No","Yes")</f>
        <v>Yes</v>
      </c>
      <c r="Q8390">
        <v>2</v>
      </c>
      <c r="R8390" t="s">
        <v>43</v>
      </c>
      <c r="S8390">
        <v>229</v>
      </c>
      <c r="T8390" t="s">
        <v>33</v>
      </c>
      <c r="U8390" t="s">
        <v>27</v>
      </c>
      <c r="V8390" t="s">
        <v>28</v>
      </c>
      <c r="W8390" t="s">
        <v>47</v>
      </c>
      <c r="X8390" t="s">
        <v>30</v>
      </c>
    </row>
    <row r="8391" spans="1:24" x14ac:dyDescent="0.3">
      <c r="A8391">
        <v>15661532</v>
      </c>
      <c r="B8391" t="s">
        <v>979</v>
      </c>
      <c r="C8391">
        <v>650</v>
      </c>
      <c r="D8391" t="s">
        <v>42</v>
      </c>
      <c r="E8391" t="s">
        <v>45</v>
      </c>
      <c r="F8391">
        <v>31</v>
      </c>
      <c r="G8391">
        <v>1</v>
      </c>
      <c r="H8391">
        <v>160566</v>
      </c>
      <c r="I8391">
        <v>2</v>
      </c>
      <c r="J8391">
        <v>0</v>
      </c>
      <c r="K8391">
        <v>0</v>
      </c>
      <c r="L8391">
        <v>27074</v>
      </c>
      <c r="M8391">
        <v>0</v>
      </c>
      <c r="N8391" t="str">
        <f>IF(BANK[[#This Row],[EXITED]]=0,"No","Yes")</f>
        <v>No</v>
      </c>
      <c r="O8391">
        <v>0</v>
      </c>
      <c r="P8391" t="str">
        <f>IF(BANK[[#This Row],[COMPLAIN]]=0,"No","Yes")</f>
        <v>No</v>
      </c>
      <c r="Q8391">
        <v>1</v>
      </c>
      <c r="R8391" t="s">
        <v>32</v>
      </c>
      <c r="S8391">
        <v>404</v>
      </c>
      <c r="T8391" t="s">
        <v>26</v>
      </c>
      <c r="U8391" t="s">
        <v>27</v>
      </c>
      <c r="V8391" t="s">
        <v>52</v>
      </c>
      <c r="W8391" t="s">
        <v>29</v>
      </c>
      <c r="X8391" t="s">
        <v>30</v>
      </c>
    </row>
    <row r="8392" spans="1:24" x14ac:dyDescent="0.3">
      <c r="A8392">
        <v>15758050</v>
      </c>
      <c r="B8392" t="s">
        <v>86</v>
      </c>
      <c r="C8392">
        <v>622</v>
      </c>
      <c r="D8392" t="s">
        <v>23</v>
      </c>
      <c r="E8392" t="s">
        <v>24</v>
      </c>
      <c r="F8392">
        <v>37</v>
      </c>
      <c r="G8392">
        <v>4</v>
      </c>
      <c r="H8392">
        <v>0</v>
      </c>
      <c r="I8392">
        <v>2</v>
      </c>
      <c r="J8392">
        <v>1</v>
      </c>
      <c r="K8392">
        <v>0</v>
      </c>
      <c r="L8392">
        <v>4460</v>
      </c>
      <c r="M8392">
        <v>0</v>
      </c>
      <c r="N8392" t="str">
        <f>IF(BANK[[#This Row],[EXITED]]=0,"No","Yes")</f>
        <v>No</v>
      </c>
      <c r="O8392">
        <v>0</v>
      </c>
      <c r="P8392" t="str">
        <f>IF(BANK[[#This Row],[COMPLAIN]]=0,"No","Yes")</f>
        <v>No</v>
      </c>
      <c r="Q8392">
        <v>3</v>
      </c>
      <c r="R8392" t="s">
        <v>43</v>
      </c>
      <c r="S8392">
        <v>882</v>
      </c>
      <c r="T8392" t="s">
        <v>33</v>
      </c>
      <c r="U8392" t="s">
        <v>39</v>
      </c>
      <c r="V8392" t="s">
        <v>46</v>
      </c>
      <c r="W8392" t="s">
        <v>54</v>
      </c>
      <c r="X8392" t="s">
        <v>30</v>
      </c>
    </row>
    <row r="8393" spans="1:24" x14ac:dyDescent="0.3">
      <c r="A8393">
        <v>15765650</v>
      </c>
      <c r="B8393" t="s">
        <v>97</v>
      </c>
      <c r="C8393">
        <v>501</v>
      </c>
      <c r="D8393" t="s">
        <v>56</v>
      </c>
      <c r="E8393" t="s">
        <v>24</v>
      </c>
      <c r="F8393">
        <v>40</v>
      </c>
      <c r="G8393">
        <v>5</v>
      </c>
      <c r="H8393">
        <v>114656</v>
      </c>
      <c r="I8393">
        <v>1</v>
      </c>
      <c r="J8393">
        <v>0</v>
      </c>
      <c r="K8393">
        <v>0</v>
      </c>
      <c r="L8393">
        <v>126536</v>
      </c>
      <c r="M8393">
        <v>0</v>
      </c>
      <c r="N8393" t="str">
        <f>IF(BANK[[#This Row],[EXITED]]=0,"No","Yes")</f>
        <v>No</v>
      </c>
      <c r="O8393">
        <v>0</v>
      </c>
      <c r="P8393" t="str">
        <f>IF(BANK[[#This Row],[COMPLAIN]]=0,"No","Yes")</f>
        <v>No</v>
      </c>
      <c r="Q8393">
        <v>4</v>
      </c>
      <c r="R8393" t="s">
        <v>25</v>
      </c>
      <c r="S8393">
        <v>844</v>
      </c>
      <c r="T8393" t="s">
        <v>33</v>
      </c>
      <c r="U8393" t="s">
        <v>34</v>
      </c>
      <c r="V8393" t="s">
        <v>46</v>
      </c>
      <c r="W8393" t="s">
        <v>40</v>
      </c>
      <c r="X8393" t="s">
        <v>30</v>
      </c>
    </row>
    <row r="8394" spans="1:24" x14ac:dyDescent="0.3">
      <c r="A8394">
        <v>15770345</v>
      </c>
      <c r="B8394" t="s">
        <v>1582</v>
      </c>
      <c r="C8394">
        <v>559</v>
      </c>
      <c r="D8394" t="s">
        <v>23</v>
      </c>
      <c r="E8394" t="s">
        <v>45</v>
      </c>
      <c r="F8394">
        <v>31</v>
      </c>
      <c r="G8394">
        <v>1</v>
      </c>
      <c r="H8394">
        <v>139183</v>
      </c>
      <c r="I8394">
        <v>1</v>
      </c>
      <c r="J8394">
        <v>0</v>
      </c>
      <c r="K8394">
        <v>1</v>
      </c>
      <c r="L8394">
        <v>143361</v>
      </c>
      <c r="M8394">
        <v>0</v>
      </c>
      <c r="N8394" t="str">
        <f>IF(BANK[[#This Row],[EXITED]]=0,"No","Yes")</f>
        <v>No</v>
      </c>
      <c r="O8394">
        <v>0</v>
      </c>
      <c r="P8394" t="str">
        <f>IF(BANK[[#This Row],[COMPLAIN]]=0,"No","Yes")</f>
        <v>No</v>
      </c>
      <c r="Q8394">
        <v>1</v>
      </c>
      <c r="R8394" t="s">
        <v>32</v>
      </c>
      <c r="S8394">
        <v>529</v>
      </c>
      <c r="T8394" t="s">
        <v>26</v>
      </c>
      <c r="U8394" t="s">
        <v>27</v>
      </c>
      <c r="V8394" t="s">
        <v>52</v>
      </c>
      <c r="W8394" t="s">
        <v>29</v>
      </c>
      <c r="X8394" t="s">
        <v>30</v>
      </c>
    </row>
    <row r="8395" spans="1:24" x14ac:dyDescent="0.3">
      <c r="A8395">
        <v>15588587</v>
      </c>
      <c r="B8395" t="s">
        <v>2716</v>
      </c>
      <c r="C8395">
        <v>752</v>
      </c>
      <c r="D8395" t="s">
        <v>42</v>
      </c>
      <c r="E8395" t="s">
        <v>45</v>
      </c>
      <c r="F8395">
        <v>36</v>
      </c>
      <c r="G8395">
        <v>1</v>
      </c>
      <c r="H8395">
        <v>86838</v>
      </c>
      <c r="I8395">
        <v>1</v>
      </c>
      <c r="J8395">
        <v>1</v>
      </c>
      <c r="K8395">
        <v>1</v>
      </c>
      <c r="L8395">
        <v>105281</v>
      </c>
      <c r="M8395">
        <v>0</v>
      </c>
      <c r="N8395" t="str">
        <f>IF(BANK[[#This Row],[EXITED]]=0,"No","Yes")</f>
        <v>No</v>
      </c>
      <c r="O8395">
        <v>0</v>
      </c>
      <c r="P8395" t="str">
        <f>IF(BANK[[#This Row],[COMPLAIN]]=0,"No","Yes")</f>
        <v>No</v>
      </c>
      <c r="Q8395">
        <v>5</v>
      </c>
      <c r="R8395" t="s">
        <v>37</v>
      </c>
      <c r="S8395">
        <v>615</v>
      </c>
      <c r="T8395" t="s">
        <v>33</v>
      </c>
      <c r="U8395" t="s">
        <v>34</v>
      </c>
      <c r="V8395" t="s">
        <v>52</v>
      </c>
      <c r="W8395" t="s">
        <v>35</v>
      </c>
      <c r="X8395" t="s">
        <v>30</v>
      </c>
    </row>
    <row r="8396" spans="1:24" x14ac:dyDescent="0.3">
      <c r="A8396">
        <v>15640491</v>
      </c>
      <c r="B8396" t="s">
        <v>2717</v>
      </c>
      <c r="C8396">
        <v>464</v>
      </c>
      <c r="D8396" t="s">
        <v>42</v>
      </c>
      <c r="E8396" t="s">
        <v>45</v>
      </c>
      <c r="F8396">
        <v>33</v>
      </c>
      <c r="G8396">
        <v>10</v>
      </c>
      <c r="H8396">
        <v>147494</v>
      </c>
      <c r="I8396">
        <v>2</v>
      </c>
      <c r="J8396">
        <v>1</v>
      </c>
      <c r="K8396">
        <v>0</v>
      </c>
      <c r="L8396">
        <v>100448</v>
      </c>
      <c r="M8396">
        <v>0</v>
      </c>
      <c r="N8396" t="str">
        <f>IF(BANK[[#This Row],[EXITED]]=0,"No","Yes")</f>
        <v>No</v>
      </c>
      <c r="O8396">
        <v>0</v>
      </c>
      <c r="P8396" t="str">
        <f>IF(BANK[[#This Row],[COMPLAIN]]=0,"No","Yes")</f>
        <v>No</v>
      </c>
      <c r="Q8396">
        <v>4</v>
      </c>
      <c r="R8396" t="s">
        <v>32</v>
      </c>
      <c r="S8396">
        <v>801</v>
      </c>
      <c r="T8396" t="s">
        <v>26</v>
      </c>
      <c r="U8396" t="s">
        <v>27</v>
      </c>
      <c r="V8396" t="s">
        <v>28</v>
      </c>
      <c r="W8396" t="s">
        <v>40</v>
      </c>
      <c r="X8396" t="s">
        <v>30</v>
      </c>
    </row>
    <row r="8397" spans="1:24" x14ac:dyDescent="0.3">
      <c r="A8397">
        <v>15696852</v>
      </c>
      <c r="B8397" t="s">
        <v>574</v>
      </c>
      <c r="C8397">
        <v>803</v>
      </c>
      <c r="D8397" t="s">
        <v>42</v>
      </c>
      <c r="E8397" t="s">
        <v>45</v>
      </c>
      <c r="F8397">
        <v>32</v>
      </c>
      <c r="G8397">
        <v>9</v>
      </c>
      <c r="H8397">
        <v>192123</v>
      </c>
      <c r="I8397">
        <v>1</v>
      </c>
      <c r="J8397">
        <v>1</v>
      </c>
      <c r="K8397">
        <v>1</v>
      </c>
      <c r="L8397">
        <v>54277</v>
      </c>
      <c r="M8397">
        <v>1</v>
      </c>
      <c r="N8397" t="str">
        <f>IF(BANK[[#This Row],[EXITED]]=0,"No","Yes")</f>
        <v>Yes</v>
      </c>
      <c r="O8397">
        <v>1</v>
      </c>
      <c r="P8397" t="str">
        <f>IF(BANK[[#This Row],[COMPLAIN]]=0,"No","Yes")</f>
        <v>Yes</v>
      </c>
      <c r="Q8397">
        <v>1</v>
      </c>
      <c r="R8397" t="s">
        <v>37</v>
      </c>
      <c r="S8397">
        <v>521</v>
      </c>
      <c r="T8397" t="s">
        <v>26</v>
      </c>
      <c r="U8397" t="s">
        <v>27</v>
      </c>
      <c r="V8397" t="s">
        <v>28</v>
      </c>
      <c r="W8397" t="s">
        <v>29</v>
      </c>
      <c r="X8397" t="s">
        <v>30</v>
      </c>
    </row>
    <row r="8398" spans="1:24" x14ac:dyDescent="0.3">
      <c r="A8398">
        <v>15644692</v>
      </c>
      <c r="B8398" t="s">
        <v>2718</v>
      </c>
      <c r="C8398">
        <v>546</v>
      </c>
      <c r="D8398" t="s">
        <v>42</v>
      </c>
      <c r="E8398" t="s">
        <v>45</v>
      </c>
      <c r="F8398">
        <v>47</v>
      </c>
      <c r="G8398">
        <v>8</v>
      </c>
      <c r="H8398">
        <v>0</v>
      </c>
      <c r="I8398">
        <v>1</v>
      </c>
      <c r="J8398">
        <v>1</v>
      </c>
      <c r="K8398">
        <v>1</v>
      </c>
      <c r="L8398">
        <v>66408</v>
      </c>
      <c r="M8398">
        <v>1</v>
      </c>
      <c r="N8398" t="str">
        <f>IF(BANK[[#This Row],[EXITED]]=0,"No","Yes")</f>
        <v>Yes</v>
      </c>
      <c r="O8398">
        <v>1</v>
      </c>
      <c r="P8398" t="str">
        <f>IF(BANK[[#This Row],[COMPLAIN]]=0,"No","Yes")</f>
        <v>Yes</v>
      </c>
      <c r="Q8398">
        <v>3</v>
      </c>
      <c r="R8398" t="s">
        <v>37</v>
      </c>
      <c r="S8398">
        <v>432</v>
      </c>
      <c r="T8398" t="s">
        <v>33</v>
      </c>
      <c r="U8398" t="s">
        <v>39</v>
      </c>
      <c r="V8398" t="s">
        <v>28</v>
      </c>
      <c r="W8398" t="s">
        <v>54</v>
      </c>
      <c r="X8398" t="s">
        <v>30</v>
      </c>
    </row>
    <row r="8399" spans="1:24" x14ac:dyDescent="0.3">
      <c r="A8399">
        <v>15737556</v>
      </c>
      <c r="B8399" t="s">
        <v>1450</v>
      </c>
      <c r="C8399">
        <v>590</v>
      </c>
      <c r="D8399" t="s">
        <v>42</v>
      </c>
      <c r="E8399" t="s">
        <v>24</v>
      </c>
      <c r="F8399">
        <v>43</v>
      </c>
      <c r="G8399">
        <v>7</v>
      </c>
      <c r="H8399">
        <v>81077</v>
      </c>
      <c r="I8399">
        <v>2</v>
      </c>
      <c r="J8399">
        <v>1</v>
      </c>
      <c r="K8399">
        <v>1</v>
      </c>
      <c r="L8399">
        <v>182627</v>
      </c>
      <c r="M8399">
        <v>1</v>
      </c>
      <c r="N8399" t="str">
        <f>IF(BANK[[#This Row],[EXITED]]=0,"No","Yes")</f>
        <v>Yes</v>
      </c>
      <c r="O8399">
        <v>1</v>
      </c>
      <c r="P8399" t="str">
        <f>IF(BANK[[#This Row],[COMPLAIN]]=0,"No","Yes")</f>
        <v>Yes</v>
      </c>
      <c r="Q8399">
        <v>1</v>
      </c>
      <c r="R8399" t="s">
        <v>32</v>
      </c>
      <c r="S8399">
        <v>253</v>
      </c>
      <c r="T8399" t="s">
        <v>33</v>
      </c>
      <c r="U8399" t="s">
        <v>34</v>
      </c>
      <c r="V8399" t="s">
        <v>28</v>
      </c>
      <c r="W8399" t="s">
        <v>29</v>
      </c>
      <c r="X8399" t="s">
        <v>30</v>
      </c>
    </row>
    <row r="8400" spans="1:24" x14ac:dyDescent="0.3">
      <c r="A8400">
        <v>15598894</v>
      </c>
      <c r="B8400" t="s">
        <v>1684</v>
      </c>
      <c r="C8400">
        <v>784</v>
      </c>
      <c r="D8400" t="s">
        <v>23</v>
      </c>
      <c r="E8400" t="s">
        <v>24</v>
      </c>
      <c r="F8400">
        <v>38</v>
      </c>
      <c r="G8400">
        <v>10</v>
      </c>
      <c r="H8400">
        <v>122268</v>
      </c>
      <c r="I8400">
        <v>1</v>
      </c>
      <c r="J8400">
        <v>0</v>
      </c>
      <c r="K8400">
        <v>0</v>
      </c>
      <c r="L8400">
        <v>145760</v>
      </c>
      <c r="M8400">
        <v>0</v>
      </c>
      <c r="N8400" t="str">
        <f>IF(BANK[[#This Row],[EXITED]]=0,"No","Yes")</f>
        <v>No</v>
      </c>
      <c r="O8400">
        <v>0</v>
      </c>
      <c r="P8400" t="str">
        <f>IF(BANK[[#This Row],[COMPLAIN]]=0,"No","Yes")</f>
        <v>No</v>
      </c>
      <c r="Q8400">
        <v>5</v>
      </c>
      <c r="R8400" t="s">
        <v>43</v>
      </c>
      <c r="S8400">
        <v>510</v>
      </c>
      <c r="T8400" t="s">
        <v>33</v>
      </c>
      <c r="U8400" t="s">
        <v>27</v>
      </c>
      <c r="V8400" t="s">
        <v>28</v>
      </c>
      <c r="W8400" t="s">
        <v>35</v>
      </c>
      <c r="X8400" t="s">
        <v>30</v>
      </c>
    </row>
    <row r="8401" spans="1:24" x14ac:dyDescent="0.3">
      <c r="A8401">
        <v>15717879</v>
      </c>
      <c r="B8401" t="s">
        <v>462</v>
      </c>
      <c r="C8401">
        <v>712</v>
      </c>
      <c r="D8401" t="s">
        <v>23</v>
      </c>
      <c r="E8401" t="s">
        <v>45</v>
      </c>
      <c r="F8401">
        <v>79</v>
      </c>
      <c r="G8401">
        <v>5</v>
      </c>
      <c r="H8401">
        <v>108079</v>
      </c>
      <c r="I8401">
        <v>1</v>
      </c>
      <c r="J8401">
        <v>1</v>
      </c>
      <c r="K8401">
        <v>1</v>
      </c>
      <c r="L8401">
        <v>174119</v>
      </c>
      <c r="M8401">
        <v>0</v>
      </c>
      <c r="N8401" t="str">
        <f>IF(BANK[[#This Row],[EXITED]]=0,"No","Yes")</f>
        <v>No</v>
      </c>
      <c r="O8401">
        <v>0</v>
      </c>
      <c r="P8401" t="str">
        <f>IF(BANK[[#This Row],[COMPLAIN]]=0,"No","Yes")</f>
        <v>No</v>
      </c>
      <c r="Q8401">
        <v>2</v>
      </c>
      <c r="R8401" t="s">
        <v>25</v>
      </c>
      <c r="S8401">
        <v>583</v>
      </c>
      <c r="T8401" t="s">
        <v>51</v>
      </c>
      <c r="U8401" t="s">
        <v>34</v>
      </c>
      <c r="V8401" t="s">
        <v>46</v>
      </c>
      <c r="W8401" t="s">
        <v>47</v>
      </c>
      <c r="X8401" t="s">
        <v>30</v>
      </c>
    </row>
    <row r="8402" spans="1:24" x14ac:dyDescent="0.3">
      <c r="A8402">
        <v>15777772</v>
      </c>
      <c r="B8402" t="s">
        <v>2043</v>
      </c>
      <c r="C8402">
        <v>650</v>
      </c>
      <c r="D8402" t="s">
        <v>23</v>
      </c>
      <c r="E8402" t="s">
        <v>24</v>
      </c>
      <c r="F8402">
        <v>55</v>
      </c>
      <c r="G8402">
        <v>9</v>
      </c>
      <c r="H8402">
        <v>119618</v>
      </c>
      <c r="I8402">
        <v>1</v>
      </c>
      <c r="J8402">
        <v>1</v>
      </c>
      <c r="K8402">
        <v>1</v>
      </c>
      <c r="L8402">
        <v>29861</v>
      </c>
      <c r="M8402">
        <v>0</v>
      </c>
      <c r="N8402" t="str">
        <f>IF(BANK[[#This Row],[EXITED]]=0,"No","Yes")</f>
        <v>No</v>
      </c>
      <c r="O8402">
        <v>0</v>
      </c>
      <c r="P8402" t="str">
        <f>IF(BANK[[#This Row],[COMPLAIN]]=0,"No","Yes")</f>
        <v>No</v>
      </c>
      <c r="Q8402">
        <v>4</v>
      </c>
      <c r="R8402" t="s">
        <v>25</v>
      </c>
      <c r="S8402">
        <v>405</v>
      </c>
      <c r="T8402" t="s">
        <v>51</v>
      </c>
      <c r="U8402" t="s">
        <v>34</v>
      </c>
      <c r="V8402" t="s">
        <v>28</v>
      </c>
      <c r="W8402" t="s">
        <v>40</v>
      </c>
      <c r="X8402" t="s">
        <v>30</v>
      </c>
    </row>
    <row r="8403" spans="1:24" x14ac:dyDescent="0.3">
      <c r="A8403">
        <v>15689201</v>
      </c>
      <c r="B8403" t="s">
        <v>440</v>
      </c>
      <c r="C8403">
        <v>721</v>
      </c>
      <c r="D8403" t="s">
        <v>42</v>
      </c>
      <c r="E8403" t="s">
        <v>45</v>
      </c>
      <c r="F8403">
        <v>49</v>
      </c>
      <c r="G8403">
        <v>1</v>
      </c>
      <c r="H8403">
        <v>120109</v>
      </c>
      <c r="I8403">
        <v>1</v>
      </c>
      <c r="J8403">
        <v>0</v>
      </c>
      <c r="K8403">
        <v>1</v>
      </c>
      <c r="L8403">
        <v>183422</v>
      </c>
      <c r="M8403">
        <v>0</v>
      </c>
      <c r="N8403" t="str">
        <f>IF(BANK[[#This Row],[EXITED]]=0,"No","Yes")</f>
        <v>No</v>
      </c>
      <c r="O8403">
        <v>0</v>
      </c>
      <c r="P8403" t="str">
        <f>IF(BANK[[#This Row],[COMPLAIN]]=0,"No","Yes")</f>
        <v>No</v>
      </c>
      <c r="Q8403">
        <v>4</v>
      </c>
      <c r="R8403" t="s">
        <v>37</v>
      </c>
      <c r="S8403">
        <v>970</v>
      </c>
      <c r="T8403" t="s">
        <v>33</v>
      </c>
      <c r="U8403" t="s">
        <v>27</v>
      </c>
      <c r="V8403" t="s">
        <v>52</v>
      </c>
      <c r="W8403" t="s">
        <v>40</v>
      </c>
      <c r="X8403" t="s">
        <v>30</v>
      </c>
    </row>
    <row r="8404" spans="1:24" x14ac:dyDescent="0.3">
      <c r="A8404">
        <v>15625675</v>
      </c>
      <c r="B8404" t="s">
        <v>331</v>
      </c>
      <c r="C8404">
        <v>569</v>
      </c>
      <c r="D8404" t="s">
        <v>42</v>
      </c>
      <c r="E8404" t="s">
        <v>24</v>
      </c>
      <c r="F8404">
        <v>36</v>
      </c>
      <c r="G8404">
        <v>1</v>
      </c>
      <c r="H8404">
        <v>67088</v>
      </c>
      <c r="I8404">
        <v>1</v>
      </c>
      <c r="J8404">
        <v>1</v>
      </c>
      <c r="K8404">
        <v>0</v>
      </c>
      <c r="L8404">
        <v>154776</v>
      </c>
      <c r="M8404">
        <v>0</v>
      </c>
      <c r="N8404" t="str">
        <f>IF(BANK[[#This Row],[EXITED]]=0,"No","Yes")</f>
        <v>No</v>
      </c>
      <c r="O8404">
        <v>0</v>
      </c>
      <c r="P8404" t="str">
        <f>IF(BANK[[#This Row],[COMPLAIN]]=0,"No","Yes")</f>
        <v>No</v>
      </c>
      <c r="Q8404">
        <v>5</v>
      </c>
      <c r="R8404" t="s">
        <v>43</v>
      </c>
      <c r="S8404">
        <v>308</v>
      </c>
      <c r="T8404" t="s">
        <v>33</v>
      </c>
      <c r="U8404" t="s">
        <v>34</v>
      </c>
      <c r="V8404" t="s">
        <v>52</v>
      </c>
      <c r="W8404" t="s">
        <v>35</v>
      </c>
      <c r="X8404" t="s">
        <v>30</v>
      </c>
    </row>
    <row r="8405" spans="1:24" x14ac:dyDescent="0.3">
      <c r="A8405">
        <v>15584271</v>
      </c>
      <c r="B8405" t="s">
        <v>413</v>
      </c>
      <c r="C8405">
        <v>633</v>
      </c>
      <c r="D8405" t="s">
        <v>42</v>
      </c>
      <c r="E8405" t="s">
        <v>24</v>
      </c>
      <c r="F8405">
        <v>59</v>
      </c>
      <c r="G8405">
        <v>5</v>
      </c>
      <c r="H8405">
        <v>0</v>
      </c>
      <c r="I8405">
        <v>1</v>
      </c>
      <c r="J8405">
        <v>1</v>
      </c>
      <c r="K8405">
        <v>1</v>
      </c>
      <c r="L8405">
        <v>137274</v>
      </c>
      <c r="M8405">
        <v>0</v>
      </c>
      <c r="N8405" t="str">
        <f>IF(BANK[[#This Row],[EXITED]]=0,"No","Yes")</f>
        <v>No</v>
      </c>
      <c r="O8405">
        <v>0</v>
      </c>
      <c r="P8405" t="str">
        <f>IF(BANK[[#This Row],[COMPLAIN]]=0,"No","Yes")</f>
        <v>No</v>
      </c>
      <c r="Q8405">
        <v>2</v>
      </c>
      <c r="R8405" t="s">
        <v>37</v>
      </c>
      <c r="S8405">
        <v>532</v>
      </c>
      <c r="T8405" t="s">
        <v>51</v>
      </c>
      <c r="U8405" t="s">
        <v>39</v>
      </c>
      <c r="V8405" t="s">
        <v>46</v>
      </c>
      <c r="W8405" t="s">
        <v>47</v>
      </c>
      <c r="X8405" t="s">
        <v>30</v>
      </c>
    </row>
    <row r="8406" spans="1:24" x14ac:dyDescent="0.3">
      <c r="A8406">
        <v>15589924</v>
      </c>
      <c r="B8406" t="s">
        <v>2015</v>
      </c>
      <c r="C8406">
        <v>577</v>
      </c>
      <c r="D8406" t="s">
        <v>23</v>
      </c>
      <c r="E8406" t="s">
        <v>45</v>
      </c>
      <c r="F8406">
        <v>40</v>
      </c>
      <c r="G8406">
        <v>1</v>
      </c>
      <c r="H8406">
        <v>0</v>
      </c>
      <c r="I8406">
        <v>2</v>
      </c>
      <c r="J8406">
        <v>1</v>
      </c>
      <c r="K8406">
        <v>1</v>
      </c>
      <c r="L8406">
        <v>108787</v>
      </c>
      <c r="M8406">
        <v>0</v>
      </c>
      <c r="N8406" t="str">
        <f>IF(BANK[[#This Row],[EXITED]]=0,"No","Yes")</f>
        <v>No</v>
      </c>
      <c r="O8406">
        <v>0</v>
      </c>
      <c r="P8406" t="str">
        <f>IF(BANK[[#This Row],[COMPLAIN]]=0,"No","Yes")</f>
        <v>No</v>
      </c>
      <c r="Q8406">
        <v>1</v>
      </c>
      <c r="R8406" t="s">
        <v>25</v>
      </c>
      <c r="S8406">
        <v>530</v>
      </c>
      <c r="T8406" t="s">
        <v>33</v>
      </c>
      <c r="U8406" t="s">
        <v>39</v>
      </c>
      <c r="V8406" t="s">
        <v>52</v>
      </c>
      <c r="W8406" t="s">
        <v>29</v>
      </c>
      <c r="X8406" t="s">
        <v>30</v>
      </c>
    </row>
    <row r="8407" spans="1:24" x14ac:dyDescent="0.3">
      <c r="A8407">
        <v>15719779</v>
      </c>
      <c r="B8407" t="s">
        <v>2719</v>
      </c>
      <c r="C8407">
        <v>645</v>
      </c>
      <c r="D8407" t="s">
        <v>56</v>
      </c>
      <c r="E8407" t="s">
        <v>24</v>
      </c>
      <c r="F8407">
        <v>25</v>
      </c>
      <c r="G8407">
        <v>1</v>
      </c>
      <c r="H8407">
        <v>157404</v>
      </c>
      <c r="I8407">
        <v>2</v>
      </c>
      <c r="J8407">
        <v>1</v>
      </c>
      <c r="K8407">
        <v>0</v>
      </c>
      <c r="L8407">
        <v>93073</v>
      </c>
      <c r="M8407">
        <v>0</v>
      </c>
      <c r="N8407" t="str">
        <f>IF(BANK[[#This Row],[EXITED]]=0,"No","Yes")</f>
        <v>No</v>
      </c>
      <c r="O8407">
        <v>0</v>
      </c>
      <c r="P8407" t="str">
        <f>IF(BANK[[#This Row],[COMPLAIN]]=0,"No","Yes")</f>
        <v>No</v>
      </c>
      <c r="Q8407">
        <v>4</v>
      </c>
      <c r="R8407" t="s">
        <v>32</v>
      </c>
      <c r="S8407">
        <v>855</v>
      </c>
      <c r="T8407" t="s">
        <v>38</v>
      </c>
      <c r="U8407" t="s">
        <v>27</v>
      </c>
      <c r="V8407" t="s">
        <v>52</v>
      </c>
      <c r="W8407" t="s">
        <v>40</v>
      </c>
      <c r="X8407" t="s">
        <v>30</v>
      </c>
    </row>
    <row r="8408" spans="1:24" x14ac:dyDescent="0.3">
      <c r="A8408">
        <v>15679048</v>
      </c>
      <c r="B8408" t="s">
        <v>2720</v>
      </c>
      <c r="C8408">
        <v>558</v>
      </c>
      <c r="D8408" t="s">
        <v>56</v>
      </c>
      <c r="E8408" t="s">
        <v>24</v>
      </c>
      <c r="F8408">
        <v>41</v>
      </c>
      <c r="G8408">
        <v>2</v>
      </c>
      <c r="H8408">
        <v>124227</v>
      </c>
      <c r="I8408">
        <v>1</v>
      </c>
      <c r="J8408">
        <v>1</v>
      </c>
      <c r="K8408">
        <v>1</v>
      </c>
      <c r="L8408">
        <v>111185</v>
      </c>
      <c r="M8408">
        <v>0</v>
      </c>
      <c r="N8408" t="str">
        <f>IF(BANK[[#This Row],[EXITED]]=0,"No","Yes")</f>
        <v>No</v>
      </c>
      <c r="O8408">
        <v>0</v>
      </c>
      <c r="P8408" t="str">
        <f>IF(BANK[[#This Row],[COMPLAIN]]=0,"No","Yes")</f>
        <v>No</v>
      </c>
      <c r="Q8408">
        <v>3</v>
      </c>
      <c r="R8408" t="s">
        <v>37</v>
      </c>
      <c r="S8408">
        <v>476</v>
      </c>
      <c r="T8408" t="s">
        <v>33</v>
      </c>
      <c r="U8408" t="s">
        <v>27</v>
      </c>
      <c r="V8408" t="s">
        <v>52</v>
      </c>
      <c r="W8408" t="s">
        <v>54</v>
      </c>
      <c r="X8408" t="s">
        <v>30</v>
      </c>
    </row>
    <row r="8409" spans="1:24" x14ac:dyDescent="0.3">
      <c r="A8409">
        <v>15682728</v>
      </c>
      <c r="B8409" t="s">
        <v>2721</v>
      </c>
      <c r="C8409">
        <v>774</v>
      </c>
      <c r="D8409" t="s">
        <v>42</v>
      </c>
      <c r="E8409" t="s">
        <v>45</v>
      </c>
      <c r="F8409">
        <v>32</v>
      </c>
      <c r="G8409">
        <v>4</v>
      </c>
      <c r="H8409">
        <v>0</v>
      </c>
      <c r="I8409">
        <v>2</v>
      </c>
      <c r="J8409">
        <v>0</v>
      </c>
      <c r="K8409">
        <v>0</v>
      </c>
      <c r="L8409">
        <v>114899</v>
      </c>
      <c r="M8409">
        <v>0</v>
      </c>
      <c r="N8409" t="str">
        <f>IF(BANK[[#This Row],[EXITED]]=0,"No","Yes")</f>
        <v>No</v>
      </c>
      <c r="O8409">
        <v>0</v>
      </c>
      <c r="P8409" t="str">
        <f>IF(BANK[[#This Row],[COMPLAIN]]=0,"No","Yes")</f>
        <v>No</v>
      </c>
      <c r="Q8409">
        <v>2</v>
      </c>
      <c r="R8409" t="s">
        <v>25</v>
      </c>
      <c r="S8409">
        <v>464</v>
      </c>
      <c r="T8409" t="s">
        <v>26</v>
      </c>
      <c r="U8409" t="s">
        <v>39</v>
      </c>
      <c r="V8409" t="s">
        <v>46</v>
      </c>
      <c r="W8409" t="s">
        <v>47</v>
      </c>
      <c r="X8409" t="s">
        <v>30</v>
      </c>
    </row>
    <row r="8410" spans="1:24" x14ac:dyDescent="0.3">
      <c r="A8410">
        <v>15582951</v>
      </c>
      <c r="B8410" t="s">
        <v>119</v>
      </c>
      <c r="C8410">
        <v>696</v>
      </c>
      <c r="D8410" t="s">
        <v>42</v>
      </c>
      <c r="E8410" t="s">
        <v>45</v>
      </c>
      <c r="F8410">
        <v>25</v>
      </c>
      <c r="G8410">
        <v>8</v>
      </c>
      <c r="H8410">
        <v>126443</v>
      </c>
      <c r="I8410">
        <v>1</v>
      </c>
      <c r="J8410">
        <v>1</v>
      </c>
      <c r="K8410">
        <v>0</v>
      </c>
      <c r="L8410">
        <v>121904</v>
      </c>
      <c r="M8410">
        <v>0</v>
      </c>
      <c r="N8410" t="str">
        <f>IF(BANK[[#This Row],[EXITED]]=0,"No","Yes")</f>
        <v>No</v>
      </c>
      <c r="O8410">
        <v>0</v>
      </c>
      <c r="P8410" t="str">
        <f>IF(BANK[[#This Row],[COMPLAIN]]=0,"No","Yes")</f>
        <v>No</v>
      </c>
      <c r="Q8410">
        <v>4</v>
      </c>
      <c r="R8410" t="s">
        <v>37</v>
      </c>
      <c r="S8410">
        <v>267</v>
      </c>
      <c r="T8410" t="s">
        <v>38</v>
      </c>
      <c r="U8410" t="s">
        <v>27</v>
      </c>
      <c r="V8410" t="s">
        <v>28</v>
      </c>
      <c r="W8410" t="s">
        <v>40</v>
      </c>
      <c r="X8410" t="s">
        <v>30</v>
      </c>
    </row>
    <row r="8411" spans="1:24" x14ac:dyDescent="0.3">
      <c r="A8411">
        <v>15814033</v>
      </c>
      <c r="B8411" t="s">
        <v>969</v>
      </c>
      <c r="C8411">
        <v>759</v>
      </c>
      <c r="D8411" t="s">
        <v>23</v>
      </c>
      <c r="E8411" t="s">
        <v>24</v>
      </c>
      <c r="F8411">
        <v>38</v>
      </c>
      <c r="G8411">
        <v>1</v>
      </c>
      <c r="H8411">
        <v>0</v>
      </c>
      <c r="I8411">
        <v>2</v>
      </c>
      <c r="J8411">
        <v>1</v>
      </c>
      <c r="K8411">
        <v>0</v>
      </c>
      <c r="L8411">
        <v>20778</v>
      </c>
      <c r="M8411">
        <v>0</v>
      </c>
      <c r="N8411" t="str">
        <f>IF(BANK[[#This Row],[EXITED]]=0,"No","Yes")</f>
        <v>No</v>
      </c>
      <c r="O8411">
        <v>0</v>
      </c>
      <c r="P8411" t="str">
        <f>IF(BANK[[#This Row],[COMPLAIN]]=0,"No","Yes")</f>
        <v>No</v>
      </c>
      <c r="Q8411">
        <v>5</v>
      </c>
      <c r="R8411" t="s">
        <v>32</v>
      </c>
      <c r="S8411">
        <v>795</v>
      </c>
      <c r="T8411" t="s">
        <v>33</v>
      </c>
      <c r="U8411" t="s">
        <v>39</v>
      </c>
      <c r="V8411" t="s">
        <v>52</v>
      </c>
      <c r="W8411" t="s">
        <v>35</v>
      </c>
      <c r="X8411" t="s">
        <v>30</v>
      </c>
    </row>
    <row r="8412" spans="1:24" x14ac:dyDescent="0.3">
      <c r="A8412">
        <v>15623220</v>
      </c>
      <c r="B8412" t="s">
        <v>224</v>
      </c>
      <c r="C8412">
        <v>723</v>
      </c>
      <c r="D8412" t="s">
        <v>23</v>
      </c>
      <c r="E8412" t="s">
        <v>45</v>
      </c>
      <c r="F8412">
        <v>45</v>
      </c>
      <c r="G8412">
        <v>4</v>
      </c>
      <c r="H8412">
        <v>0</v>
      </c>
      <c r="I8412">
        <v>2</v>
      </c>
      <c r="J8412">
        <v>1</v>
      </c>
      <c r="K8412">
        <v>0</v>
      </c>
      <c r="L8412">
        <v>37214</v>
      </c>
      <c r="M8412">
        <v>0</v>
      </c>
      <c r="N8412" t="str">
        <f>IF(BANK[[#This Row],[EXITED]]=0,"No","Yes")</f>
        <v>No</v>
      </c>
      <c r="O8412">
        <v>0</v>
      </c>
      <c r="P8412" t="str">
        <f>IF(BANK[[#This Row],[COMPLAIN]]=0,"No","Yes")</f>
        <v>No</v>
      </c>
      <c r="Q8412">
        <v>5</v>
      </c>
      <c r="R8412" t="s">
        <v>43</v>
      </c>
      <c r="S8412">
        <v>799</v>
      </c>
      <c r="T8412" t="s">
        <v>33</v>
      </c>
      <c r="U8412" t="s">
        <v>39</v>
      </c>
      <c r="V8412" t="s">
        <v>46</v>
      </c>
      <c r="W8412" t="s">
        <v>35</v>
      </c>
      <c r="X8412" t="s">
        <v>30</v>
      </c>
    </row>
    <row r="8413" spans="1:24" x14ac:dyDescent="0.3">
      <c r="A8413">
        <v>15738884</v>
      </c>
      <c r="B8413" t="s">
        <v>99</v>
      </c>
      <c r="C8413">
        <v>642</v>
      </c>
      <c r="D8413" t="s">
        <v>56</v>
      </c>
      <c r="E8413" t="s">
        <v>24</v>
      </c>
      <c r="F8413">
        <v>41</v>
      </c>
      <c r="G8413">
        <v>4</v>
      </c>
      <c r="H8413">
        <v>157778</v>
      </c>
      <c r="I8413">
        <v>1</v>
      </c>
      <c r="J8413">
        <v>1</v>
      </c>
      <c r="K8413">
        <v>0</v>
      </c>
      <c r="L8413">
        <v>67485</v>
      </c>
      <c r="M8413">
        <v>0</v>
      </c>
      <c r="N8413" t="str">
        <f>IF(BANK[[#This Row],[EXITED]]=0,"No","Yes")</f>
        <v>No</v>
      </c>
      <c r="O8413">
        <v>0</v>
      </c>
      <c r="P8413" t="str">
        <f>IF(BANK[[#This Row],[COMPLAIN]]=0,"No","Yes")</f>
        <v>No</v>
      </c>
      <c r="Q8413">
        <v>5</v>
      </c>
      <c r="R8413" t="s">
        <v>32</v>
      </c>
      <c r="S8413">
        <v>720</v>
      </c>
      <c r="T8413" t="s">
        <v>33</v>
      </c>
      <c r="U8413" t="s">
        <v>27</v>
      </c>
      <c r="V8413" t="s">
        <v>46</v>
      </c>
      <c r="W8413" t="s">
        <v>35</v>
      </c>
      <c r="X8413" t="s">
        <v>30</v>
      </c>
    </row>
    <row r="8414" spans="1:24" x14ac:dyDescent="0.3">
      <c r="A8414">
        <v>15595842</v>
      </c>
      <c r="B8414" t="s">
        <v>2722</v>
      </c>
      <c r="C8414">
        <v>748</v>
      </c>
      <c r="D8414" t="s">
        <v>56</v>
      </c>
      <c r="E8414" t="s">
        <v>24</v>
      </c>
      <c r="F8414">
        <v>45</v>
      </c>
      <c r="G8414">
        <v>2</v>
      </c>
      <c r="H8414">
        <v>119852</v>
      </c>
      <c r="I8414">
        <v>1</v>
      </c>
      <c r="J8414">
        <v>0</v>
      </c>
      <c r="K8414">
        <v>0</v>
      </c>
      <c r="L8414">
        <v>73854</v>
      </c>
      <c r="M8414">
        <v>1</v>
      </c>
      <c r="N8414" t="str">
        <f>IF(BANK[[#This Row],[EXITED]]=0,"No","Yes")</f>
        <v>Yes</v>
      </c>
      <c r="O8414">
        <v>1</v>
      </c>
      <c r="P8414" t="str">
        <f>IF(BANK[[#This Row],[COMPLAIN]]=0,"No","Yes")</f>
        <v>Yes</v>
      </c>
      <c r="Q8414">
        <v>2</v>
      </c>
      <c r="R8414" t="s">
        <v>43</v>
      </c>
      <c r="S8414">
        <v>741</v>
      </c>
      <c r="T8414" t="s">
        <v>33</v>
      </c>
      <c r="U8414" t="s">
        <v>34</v>
      </c>
      <c r="V8414" t="s">
        <v>52</v>
      </c>
      <c r="W8414" t="s">
        <v>47</v>
      </c>
      <c r="X8414" t="s">
        <v>30</v>
      </c>
    </row>
    <row r="8415" spans="1:24" x14ac:dyDescent="0.3">
      <c r="A8415">
        <v>15812647</v>
      </c>
      <c r="B8415" t="s">
        <v>303</v>
      </c>
      <c r="C8415">
        <v>691</v>
      </c>
      <c r="D8415" t="s">
        <v>42</v>
      </c>
      <c r="E8415" t="s">
        <v>24</v>
      </c>
      <c r="F8415">
        <v>34</v>
      </c>
      <c r="G8415">
        <v>8</v>
      </c>
      <c r="H8415">
        <v>133936</v>
      </c>
      <c r="I8415">
        <v>2</v>
      </c>
      <c r="J8415">
        <v>1</v>
      </c>
      <c r="K8415">
        <v>0</v>
      </c>
      <c r="L8415">
        <v>91360</v>
      </c>
      <c r="M8415">
        <v>0</v>
      </c>
      <c r="N8415" t="str">
        <f>IF(BANK[[#This Row],[EXITED]]=0,"No","Yes")</f>
        <v>No</v>
      </c>
      <c r="O8415">
        <v>0</v>
      </c>
      <c r="P8415" t="str">
        <f>IF(BANK[[#This Row],[COMPLAIN]]=0,"No","Yes")</f>
        <v>No</v>
      </c>
      <c r="Q8415">
        <v>1</v>
      </c>
      <c r="R8415" t="s">
        <v>37</v>
      </c>
      <c r="S8415">
        <v>861</v>
      </c>
      <c r="T8415" t="s">
        <v>26</v>
      </c>
      <c r="U8415" t="s">
        <v>27</v>
      </c>
      <c r="V8415" t="s">
        <v>28</v>
      </c>
      <c r="W8415" t="s">
        <v>29</v>
      </c>
      <c r="X8415" t="s">
        <v>30</v>
      </c>
    </row>
    <row r="8416" spans="1:24" x14ac:dyDescent="0.3">
      <c r="A8416">
        <v>15636541</v>
      </c>
      <c r="B8416" t="s">
        <v>491</v>
      </c>
      <c r="C8416">
        <v>683</v>
      </c>
      <c r="D8416" t="s">
        <v>56</v>
      </c>
      <c r="E8416" t="s">
        <v>24</v>
      </c>
      <c r="F8416">
        <v>35</v>
      </c>
      <c r="G8416">
        <v>5</v>
      </c>
      <c r="H8416">
        <v>144962</v>
      </c>
      <c r="I8416">
        <v>1</v>
      </c>
      <c r="J8416">
        <v>0</v>
      </c>
      <c r="K8416">
        <v>1</v>
      </c>
      <c r="L8416">
        <v>26797</v>
      </c>
      <c r="M8416">
        <v>0</v>
      </c>
      <c r="N8416" t="str">
        <f>IF(BANK[[#This Row],[EXITED]]=0,"No","Yes")</f>
        <v>No</v>
      </c>
      <c r="O8416">
        <v>0</v>
      </c>
      <c r="P8416" t="str">
        <f>IF(BANK[[#This Row],[COMPLAIN]]=0,"No","Yes")</f>
        <v>No</v>
      </c>
      <c r="Q8416">
        <v>2</v>
      </c>
      <c r="R8416" t="s">
        <v>37</v>
      </c>
      <c r="S8416">
        <v>574</v>
      </c>
      <c r="T8416" t="s">
        <v>26</v>
      </c>
      <c r="U8416" t="s">
        <v>27</v>
      </c>
      <c r="V8416" t="s">
        <v>46</v>
      </c>
      <c r="W8416" t="s">
        <v>47</v>
      </c>
      <c r="X8416" t="s">
        <v>30</v>
      </c>
    </row>
    <row r="8417" spans="1:24" x14ac:dyDescent="0.3">
      <c r="A8417">
        <v>15764072</v>
      </c>
      <c r="B8417" t="s">
        <v>2723</v>
      </c>
      <c r="C8417">
        <v>759</v>
      </c>
      <c r="D8417" t="s">
        <v>42</v>
      </c>
      <c r="E8417" t="s">
        <v>45</v>
      </c>
      <c r="F8417">
        <v>31</v>
      </c>
      <c r="G8417">
        <v>1</v>
      </c>
      <c r="H8417">
        <v>109849</v>
      </c>
      <c r="I8417">
        <v>1</v>
      </c>
      <c r="J8417">
        <v>1</v>
      </c>
      <c r="K8417">
        <v>1</v>
      </c>
      <c r="L8417">
        <v>42013</v>
      </c>
      <c r="M8417">
        <v>0</v>
      </c>
      <c r="N8417" t="str">
        <f>IF(BANK[[#This Row],[EXITED]]=0,"No","Yes")</f>
        <v>No</v>
      </c>
      <c r="O8417">
        <v>0</v>
      </c>
      <c r="P8417" t="str">
        <f>IF(BANK[[#This Row],[COMPLAIN]]=0,"No","Yes")</f>
        <v>No</v>
      </c>
      <c r="Q8417">
        <v>5</v>
      </c>
      <c r="R8417" t="s">
        <v>37</v>
      </c>
      <c r="S8417">
        <v>299</v>
      </c>
      <c r="T8417" t="s">
        <v>26</v>
      </c>
      <c r="U8417" t="s">
        <v>34</v>
      </c>
      <c r="V8417" t="s">
        <v>52</v>
      </c>
      <c r="W8417" t="s">
        <v>35</v>
      </c>
      <c r="X8417" t="s">
        <v>30</v>
      </c>
    </row>
    <row r="8418" spans="1:24" x14ac:dyDescent="0.3">
      <c r="A8418">
        <v>15800620</v>
      </c>
      <c r="B8418" t="s">
        <v>2556</v>
      </c>
      <c r="C8418">
        <v>691</v>
      </c>
      <c r="D8418" t="s">
        <v>42</v>
      </c>
      <c r="E8418" t="s">
        <v>45</v>
      </c>
      <c r="F8418">
        <v>29</v>
      </c>
      <c r="G8418">
        <v>9</v>
      </c>
      <c r="H8418">
        <v>0</v>
      </c>
      <c r="I8418">
        <v>2</v>
      </c>
      <c r="J8418">
        <v>0</v>
      </c>
      <c r="K8418">
        <v>0</v>
      </c>
      <c r="L8418">
        <v>199636</v>
      </c>
      <c r="M8418">
        <v>0</v>
      </c>
      <c r="N8418" t="str">
        <f>IF(BANK[[#This Row],[EXITED]]=0,"No","Yes")</f>
        <v>No</v>
      </c>
      <c r="O8418">
        <v>0</v>
      </c>
      <c r="P8418" t="str">
        <f>IF(BANK[[#This Row],[COMPLAIN]]=0,"No","Yes")</f>
        <v>No</v>
      </c>
      <c r="Q8418">
        <v>4</v>
      </c>
      <c r="R8418" t="s">
        <v>25</v>
      </c>
      <c r="S8418">
        <v>728</v>
      </c>
      <c r="T8418" t="s">
        <v>26</v>
      </c>
      <c r="U8418" t="s">
        <v>39</v>
      </c>
      <c r="V8418" t="s">
        <v>28</v>
      </c>
      <c r="W8418" t="s">
        <v>40</v>
      </c>
      <c r="X8418" t="s">
        <v>30</v>
      </c>
    </row>
    <row r="8419" spans="1:24" x14ac:dyDescent="0.3">
      <c r="A8419">
        <v>15773591</v>
      </c>
      <c r="B8419" t="s">
        <v>2724</v>
      </c>
      <c r="C8419">
        <v>787</v>
      </c>
      <c r="D8419" t="s">
        <v>42</v>
      </c>
      <c r="E8419" t="s">
        <v>24</v>
      </c>
      <c r="F8419">
        <v>46</v>
      </c>
      <c r="G8419">
        <v>7</v>
      </c>
      <c r="H8419">
        <v>117685</v>
      </c>
      <c r="I8419">
        <v>2</v>
      </c>
      <c r="J8419">
        <v>1</v>
      </c>
      <c r="K8419">
        <v>1</v>
      </c>
      <c r="L8419">
        <v>93360</v>
      </c>
      <c r="M8419">
        <v>0</v>
      </c>
      <c r="N8419" t="str">
        <f>IF(BANK[[#This Row],[EXITED]]=0,"No","Yes")</f>
        <v>No</v>
      </c>
      <c r="O8419">
        <v>0</v>
      </c>
      <c r="P8419" t="str">
        <f>IF(BANK[[#This Row],[COMPLAIN]]=0,"No","Yes")</f>
        <v>No</v>
      </c>
      <c r="Q8419">
        <v>4</v>
      </c>
      <c r="R8419" t="s">
        <v>37</v>
      </c>
      <c r="S8419">
        <v>890</v>
      </c>
      <c r="T8419" t="s">
        <v>33</v>
      </c>
      <c r="U8419" t="s">
        <v>34</v>
      </c>
      <c r="V8419" t="s">
        <v>28</v>
      </c>
      <c r="W8419" t="s">
        <v>40</v>
      </c>
      <c r="X8419" t="s">
        <v>30</v>
      </c>
    </row>
    <row r="8420" spans="1:24" x14ac:dyDescent="0.3">
      <c r="A8420">
        <v>15785350</v>
      </c>
      <c r="B8420" t="s">
        <v>2286</v>
      </c>
      <c r="C8420">
        <v>528</v>
      </c>
      <c r="D8420" t="s">
        <v>23</v>
      </c>
      <c r="E8420" t="s">
        <v>24</v>
      </c>
      <c r="F8420">
        <v>23</v>
      </c>
      <c r="G8420">
        <v>7</v>
      </c>
      <c r="H8420">
        <v>104745</v>
      </c>
      <c r="I8420">
        <v>1</v>
      </c>
      <c r="J8420">
        <v>1</v>
      </c>
      <c r="K8420">
        <v>0</v>
      </c>
      <c r="L8420">
        <v>170263</v>
      </c>
      <c r="M8420">
        <v>0</v>
      </c>
      <c r="N8420" t="str">
        <f>IF(BANK[[#This Row],[EXITED]]=0,"No","Yes")</f>
        <v>No</v>
      </c>
      <c r="O8420">
        <v>0</v>
      </c>
      <c r="P8420" t="str">
        <f>IF(BANK[[#This Row],[COMPLAIN]]=0,"No","Yes")</f>
        <v>No</v>
      </c>
      <c r="Q8420">
        <v>5</v>
      </c>
      <c r="R8420" t="s">
        <v>25</v>
      </c>
      <c r="S8420">
        <v>517</v>
      </c>
      <c r="T8420" t="s">
        <v>38</v>
      </c>
      <c r="U8420" t="s">
        <v>34</v>
      </c>
      <c r="V8420" t="s">
        <v>28</v>
      </c>
      <c r="W8420" t="s">
        <v>35</v>
      </c>
      <c r="X8420" t="s">
        <v>30</v>
      </c>
    </row>
    <row r="8421" spans="1:24" x14ac:dyDescent="0.3">
      <c r="A8421">
        <v>15814236</v>
      </c>
      <c r="B8421" t="s">
        <v>1148</v>
      </c>
      <c r="C8421">
        <v>537</v>
      </c>
      <c r="D8421" t="s">
        <v>23</v>
      </c>
      <c r="E8421" t="s">
        <v>45</v>
      </c>
      <c r="F8421">
        <v>38</v>
      </c>
      <c r="G8421">
        <v>1</v>
      </c>
      <c r="H8421">
        <v>96939</v>
      </c>
      <c r="I8421">
        <v>1</v>
      </c>
      <c r="J8421">
        <v>1</v>
      </c>
      <c r="K8421">
        <v>1</v>
      </c>
      <c r="L8421">
        <v>102607</v>
      </c>
      <c r="M8421">
        <v>0</v>
      </c>
      <c r="N8421" t="str">
        <f>IF(BANK[[#This Row],[EXITED]]=0,"No","Yes")</f>
        <v>No</v>
      </c>
      <c r="O8421">
        <v>0</v>
      </c>
      <c r="P8421" t="str">
        <f>IF(BANK[[#This Row],[COMPLAIN]]=0,"No","Yes")</f>
        <v>No</v>
      </c>
      <c r="Q8421">
        <v>3</v>
      </c>
      <c r="R8421" t="s">
        <v>43</v>
      </c>
      <c r="S8421">
        <v>942</v>
      </c>
      <c r="T8421" t="s">
        <v>33</v>
      </c>
      <c r="U8421" t="s">
        <v>34</v>
      </c>
      <c r="V8421" t="s">
        <v>52</v>
      </c>
      <c r="W8421" t="s">
        <v>54</v>
      </c>
      <c r="X8421" t="s">
        <v>30</v>
      </c>
    </row>
    <row r="8422" spans="1:24" x14ac:dyDescent="0.3">
      <c r="A8422">
        <v>15753888</v>
      </c>
      <c r="B8422" t="s">
        <v>699</v>
      </c>
      <c r="C8422">
        <v>607</v>
      </c>
      <c r="D8422" t="s">
        <v>23</v>
      </c>
      <c r="E8422" t="s">
        <v>45</v>
      </c>
      <c r="F8422">
        <v>62</v>
      </c>
      <c r="G8422">
        <v>8</v>
      </c>
      <c r="H8422">
        <v>108005</v>
      </c>
      <c r="I8422">
        <v>1</v>
      </c>
      <c r="J8422">
        <v>1</v>
      </c>
      <c r="K8422">
        <v>1</v>
      </c>
      <c r="L8422">
        <v>23387</v>
      </c>
      <c r="M8422">
        <v>1</v>
      </c>
      <c r="N8422" t="str">
        <f>IF(BANK[[#This Row],[EXITED]]=0,"No","Yes")</f>
        <v>Yes</v>
      </c>
      <c r="O8422">
        <v>1</v>
      </c>
      <c r="P8422" t="str">
        <f>IF(BANK[[#This Row],[COMPLAIN]]=0,"No","Yes")</f>
        <v>Yes</v>
      </c>
      <c r="Q8422">
        <v>5</v>
      </c>
      <c r="R8422" t="s">
        <v>25</v>
      </c>
      <c r="S8422">
        <v>271</v>
      </c>
      <c r="T8422" t="s">
        <v>51</v>
      </c>
      <c r="U8422" t="s">
        <v>34</v>
      </c>
      <c r="V8422" t="s">
        <v>28</v>
      </c>
      <c r="W8422" t="s">
        <v>35</v>
      </c>
      <c r="X8422" t="s">
        <v>30</v>
      </c>
    </row>
    <row r="8423" spans="1:24" x14ac:dyDescent="0.3">
      <c r="A8423">
        <v>15663817</v>
      </c>
      <c r="B8423" t="s">
        <v>596</v>
      </c>
      <c r="C8423">
        <v>713</v>
      </c>
      <c r="D8423" t="s">
        <v>42</v>
      </c>
      <c r="E8423" t="s">
        <v>24</v>
      </c>
      <c r="F8423">
        <v>46</v>
      </c>
      <c r="G8423">
        <v>5</v>
      </c>
      <c r="H8423">
        <v>0</v>
      </c>
      <c r="I8423">
        <v>1</v>
      </c>
      <c r="J8423">
        <v>1</v>
      </c>
      <c r="K8423">
        <v>1</v>
      </c>
      <c r="L8423">
        <v>55702</v>
      </c>
      <c r="M8423">
        <v>0</v>
      </c>
      <c r="N8423" t="str">
        <f>IF(BANK[[#This Row],[EXITED]]=0,"No","Yes")</f>
        <v>No</v>
      </c>
      <c r="O8423">
        <v>0</v>
      </c>
      <c r="P8423" t="str">
        <f>IF(BANK[[#This Row],[COMPLAIN]]=0,"No","Yes")</f>
        <v>No</v>
      </c>
      <c r="Q8423">
        <v>5</v>
      </c>
      <c r="R8423" t="s">
        <v>25</v>
      </c>
      <c r="S8423">
        <v>961</v>
      </c>
      <c r="T8423" t="s">
        <v>33</v>
      </c>
      <c r="U8423" t="s">
        <v>39</v>
      </c>
      <c r="V8423" t="s">
        <v>46</v>
      </c>
      <c r="W8423" t="s">
        <v>35</v>
      </c>
      <c r="X8423" t="s">
        <v>30</v>
      </c>
    </row>
    <row r="8424" spans="1:24" x14ac:dyDescent="0.3">
      <c r="A8424">
        <v>15700749</v>
      </c>
      <c r="B8424" t="s">
        <v>1304</v>
      </c>
      <c r="C8424">
        <v>481</v>
      </c>
      <c r="D8424" t="s">
        <v>42</v>
      </c>
      <c r="E8424" t="s">
        <v>45</v>
      </c>
      <c r="F8424">
        <v>39</v>
      </c>
      <c r="G8424">
        <v>6</v>
      </c>
      <c r="H8424">
        <v>0</v>
      </c>
      <c r="I8424">
        <v>1</v>
      </c>
      <c r="J8424">
        <v>1</v>
      </c>
      <c r="K8424">
        <v>1</v>
      </c>
      <c r="L8424">
        <v>24678</v>
      </c>
      <c r="M8424">
        <v>0</v>
      </c>
      <c r="N8424" t="str">
        <f>IF(BANK[[#This Row],[EXITED]]=0,"No","Yes")</f>
        <v>No</v>
      </c>
      <c r="O8424">
        <v>0</v>
      </c>
      <c r="P8424" t="str">
        <f>IF(BANK[[#This Row],[COMPLAIN]]=0,"No","Yes")</f>
        <v>No</v>
      </c>
      <c r="Q8424">
        <v>3</v>
      </c>
      <c r="R8424" t="s">
        <v>25</v>
      </c>
      <c r="S8424">
        <v>953</v>
      </c>
      <c r="T8424" t="s">
        <v>33</v>
      </c>
      <c r="U8424" t="s">
        <v>39</v>
      </c>
      <c r="V8424" t="s">
        <v>46</v>
      </c>
      <c r="W8424" t="s">
        <v>54</v>
      </c>
      <c r="X8424" t="s">
        <v>30</v>
      </c>
    </row>
    <row r="8425" spans="1:24" x14ac:dyDescent="0.3">
      <c r="A8425">
        <v>15627203</v>
      </c>
      <c r="B8425" t="s">
        <v>574</v>
      </c>
      <c r="C8425">
        <v>508</v>
      </c>
      <c r="D8425" t="s">
        <v>23</v>
      </c>
      <c r="E8425" t="s">
        <v>24</v>
      </c>
      <c r="F8425">
        <v>54</v>
      </c>
      <c r="G8425">
        <v>10</v>
      </c>
      <c r="H8425">
        <v>0</v>
      </c>
      <c r="I8425">
        <v>1</v>
      </c>
      <c r="J8425">
        <v>1</v>
      </c>
      <c r="K8425">
        <v>1</v>
      </c>
      <c r="L8425">
        <v>175749</v>
      </c>
      <c r="M8425">
        <v>0</v>
      </c>
      <c r="N8425" t="str">
        <f>IF(BANK[[#This Row],[EXITED]]=0,"No","Yes")</f>
        <v>No</v>
      </c>
      <c r="O8425">
        <v>0</v>
      </c>
      <c r="P8425" t="str">
        <f>IF(BANK[[#This Row],[COMPLAIN]]=0,"No","Yes")</f>
        <v>No</v>
      </c>
      <c r="Q8425">
        <v>3</v>
      </c>
      <c r="R8425" t="s">
        <v>25</v>
      </c>
      <c r="S8425">
        <v>661</v>
      </c>
      <c r="T8425" t="s">
        <v>51</v>
      </c>
      <c r="U8425" t="s">
        <v>39</v>
      </c>
      <c r="V8425" t="s">
        <v>28</v>
      </c>
      <c r="W8425" t="s">
        <v>54</v>
      </c>
      <c r="X8425" t="s">
        <v>30</v>
      </c>
    </row>
    <row r="8426" spans="1:24" x14ac:dyDescent="0.3">
      <c r="A8426">
        <v>15741719</v>
      </c>
      <c r="B8426" t="s">
        <v>1053</v>
      </c>
      <c r="C8426">
        <v>540</v>
      </c>
      <c r="D8426" t="s">
        <v>42</v>
      </c>
      <c r="E8426" t="s">
        <v>45</v>
      </c>
      <c r="F8426">
        <v>40</v>
      </c>
      <c r="G8426">
        <v>3</v>
      </c>
      <c r="H8426">
        <v>165298</v>
      </c>
      <c r="I8426">
        <v>1</v>
      </c>
      <c r="J8426">
        <v>0</v>
      </c>
      <c r="K8426">
        <v>1</v>
      </c>
      <c r="L8426">
        <v>199863</v>
      </c>
      <c r="M8426">
        <v>0</v>
      </c>
      <c r="N8426" t="str">
        <f>IF(BANK[[#This Row],[EXITED]]=0,"No","Yes")</f>
        <v>No</v>
      </c>
      <c r="O8426">
        <v>0</v>
      </c>
      <c r="P8426" t="str">
        <f>IF(BANK[[#This Row],[COMPLAIN]]=0,"No","Yes")</f>
        <v>No</v>
      </c>
      <c r="Q8426">
        <v>4</v>
      </c>
      <c r="R8426" t="s">
        <v>25</v>
      </c>
      <c r="S8426">
        <v>656</v>
      </c>
      <c r="T8426" t="s">
        <v>33</v>
      </c>
      <c r="U8426" t="s">
        <v>27</v>
      </c>
      <c r="V8426" t="s">
        <v>46</v>
      </c>
      <c r="W8426" t="s">
        <v>40</v>
      </c>
      <c r="X8426" t="s">
        <v>30</v>
      </c>
    </row>
    <row r="8427" spans="1:24" x14ac:dyDescent="0.3">
      <c r="A8427">
        <v>15783026</v>
      </c>
      <c r="B8427" t="s">
        <v>314</v>
      </c>
      <c r="C8427">
        <v>701</v>
      </c>
      <c r="D8427" t="s">
        <v>42</v>
      </c>
      <c r="E8427" t="s">
        <v>45</v>
      </c>
      <c r="F8427">
        <v>41</v>
      </c>
      <c r="G8427">
        <v>2</v>
      </c>
      <c r="H8427">
        <v>0</v>
      </c>
      <c r="I8427">
        <v>1</v>
      </c>
      <c r="J8427">
        <v>1</v>
      </c>
      <c r="K8427">
        <v>0</v>
      </c>
      <c r="L8427">
        <v>47857</v>
      </c>
      <c r="M8427">
        <v>0</v>
      </c>
      <c r="N8427" t="str">
        <f>IF(BANK[[#This Row],[EXITED]]=0,"No","Yes")</f>
        <v>No</v>
      </c>
      <c r="O8427">
        <v>0</v>
      </c>
      <c r="P8427" t="str">
        <f>IF(BANK[[#This Row],[COMPLAIN]]=0,"No","Yes")</f>
        <v>No</v>
      </c>
      <c r="Q8427">
        <v>4</v>
      </c>
      <c r="R8427" t="s">
        <v>25</v>
      </c>
      <c r="S8427">
        <v>916</v>
      </c>
      <c r="T8427" t="s">
        <v>33</v>
      </c>
      <c r="U8427" t="s">
        <v>39</v>
      </c>
      <c r="V8427" t="s">
        <v>52</v>
      </c>
      <c r="W8427" t="s">
        <v>40</v>
      </c>
      <c r="X8427" t="s">
        <v>30</v>
      </c>
    </row>
    <row r="8428" spans="1:24" x14ac:dyDescent="0.3">
      <c r="A8428">
        <v>15687913</v>
      </c>
      <c r="B8428" t="s">
        <v>390</v>
      </c>
      <c r="C8428">
        <v>501</v>
      </c>
      <c r="D8428" t="s">
        <v>56</v>
      </c>
      <c r="E8428" t="s">
        <v>45</v>
      </c>
      <c r="F8428">
        <v>34</v>
      </c>
      <c r="G8428">
        <v>7</v>
      </c>
      <c r="H8428">
        <v>93244</v>
      </c>
      <c r="I8428">
        <v>1</v>
      </c>
      <c r="J8428">
        <v>0</v>
      </c>
      <c r="K8428">
        <v>1</v>
      </c>
      <c r="L8428">
        <v>199806</v>
      </c>
      <c r="M8428">
        <v>0</v>
      </c>
      <c r="N8428" t="str">
        <f>IF(BANK[[#This Row],[EXITED]]=0,"No","Yes")</f>
        <v>No</v>
      </c>
      <c r="O8428">
        <v>0</v>
      </c>
      <c r="P8428" t="str">
        <f>IF(BANK[[#This Row],[COMPLAIN]]=0,"No","Yes")</f>
        <v>No</v>
      </c>
      <c r="Q8428">
        <v>2</v>
      </c>
      <c r="R8428" t="s">
        <v>43</v>
      </c>
      <c r="S8428">
        <v>354</v>
      </c>
      <c r="T8428" t="s">
        <v>26</v>
      </c>
      <c r="U8428" t="s">
        <v>34</v>
      </c>
      <c r="V8428" t="s">
        <v>28</v>
      </c>
      <c r="W8428" t="s">
        <v>47</v>
      </c>
      <c r="X8428" t="s">
        <v>30</v>
      </c>
    </row>
    <row r="8429" spans="1:24" x14ac:dyDescent="0.3">
      <c r="A8429">
        <v>15656822</v>
      </c>
      <c r="B8429" t="s">
        <v>735</v>
      </c>
      <c r="C8429">
        <v>568</v>
      </c>
      <c r="D8429" t="s">
        <v>56</v>
      </c>
      <c r="E8429" t="s">
        <v>24</v>
      </c>
      <c r="F8429">
        <v>43</v>
      </c>
      <c r="G8429">
        <v>5</v>
      </c>
      <c r="H8429">
        <v>87613</v>
      </c>
      <c r="I8429">
        <v>4</v>
      </c>
      <c r="J8429">
        <v>1</v>
      </c>
      <c r="K8429">
        <v>1</v>
      </c>
      <c r="L8429">
        <v>107155</v>
      </c>
      <c r="M8429">
        <v>1</v>
      </c>
      <c r="N8429" t="str">
        <f>IF(BANK[[#This Row],[EXITED]]=0,"No","Yes")</f>
        <v>Yes</v>
      </c>
      <c r="O8429">
        <v>1</v>
      </c>
      <c r="P8429" t="str">
        <f>IF(BANK[[#This Row],[COMPLAIN]]=0,"No","Yes")</f>
        <v>Yes</v>
      </c>
      <c r="Q8429">
        <v>4</v>
      </c>
      <c r="R8429" t="s">
        <v>37</v>
      </c>
      <c r="S8429">
        <v>934</v>
      </c>
      <c r="T8429" t="s">
        <v>33</v>
      </c>
      <c r="U8429" t="s">
        <v>34</v>
      </c>
      <c r="V8429" t="s">
        <v>46</v>
      </c>
      <c r="W8429" t="s">
        <v>40</v>
      </c>
      <c r="X8429" t="s">
        <v>30</v>
      </c>
    </row>
    <row r="8430" spans="1:24" x14ac:dyDescent="0.3">
      <c r="A8430">
        <v>15679429</v>
      </c>
      <c r="B8430" t="s">
        <v>410</v>
      </c>
      <c r="C8430">
        <v>694</v>
      </c>
      <c r="D8430" t="s">
        <v>42</v>
      </c>
      <c r="E8430" t="s">
        <v>24</v>
      </c>
      <c r="F8430">
        <v>32</v>
      </c>
      <c r="G8430">
        <v>0</v>
      </c>
      <c r="H8430">
        <v>91956</v>
      </c>
      <c r="I8430">
        <v>1</v>
      </c>
      <c r="J8430">
        <v>1</v>
      </c>
      <c r="K8430">
        <v>1</v>
      </c>
      <c r="L8430">
        <v>59962</v>
      </c>
      <c r="M8430">
        <v>0</v>
      </c>
      <c r="N8430" t="str">
        <f>IF(BANK[[#This Row],[EXITED]]=0,"No","Yes")</f>
        <v>No</v>
      </c>
      <c r="O8430">
        <v>0</v>
      </c>
      <c r="P8430" t="str">
        <f>IF(BANK[[#This Row],[COMPLAIN]]=0,"No","Yes")</f>
        <v>No</v>
      </c>
      <c r="Q8430">
        <v>4</v>
      </c>
      <c r="R8430" t="s">
        <v>37</v>
      </c>
      <c r="S8430">
        <v>858</v>
      </c>
      <c r="T8430" t="s">
        <v>26</v>
      </c>
      <c r="U8430" t="s">
        <v>34</v>
      </c>
      <c r="V8430" t="s">
        <v>52</v>
      </c>
      <c r="W8430" t="s">
        <v>40</v>
      </c>
      <c r="X8430" t="s">
        <v>30</v>
      </c>
    </row>
    <row r="8431" spans="1:24" x14ac:dyDescent="0.3">
      <c r="A8431">
        <v>15650026</v>
      </c>
      <c r="B8431" t="s">
        <v>2725</v>
      </c>
      <c r="C8431">
        <v>513</v>
      </c>
      <c r="D8431" t="s">
        <v>42</v>
      </c>
      <c r="E8431" t="s">
        <v>24</v>
      </c>
      <c r="F8431">
        <v>44</v>
      </c>
      <c r="G8431">
        <v>1</v>
      </c>
      <c r="H8431">
        <v>63562</v>
      </c>
      <c r="I8431">
        <v>2</v>
      </c>
      <c r="J8431">
        <v>0</v>
      </c>
      <c r="K8431">
        <v>1</v>
      </c>
      <c r="L8431">
        <v>52630</v>
      </c>
      <c r="M8431">
        <v>1</v>
      </c>
      <c r="N8431" t="str">
        <f>IF(BANK[[#This Row],[EXITED]]=0,"No","Yes")</f>
        <v>Yes</v>
      </c>
      <c r="O8431">
        <v>1</v>
      </c>
      <c r="P8431" t="str">
        <f>IF(BANK[[#This Row],[COMPLAIN]]=0,"No","Yes")</f>
        <v>Yes</v>
      </c>
      <c r="Q8431">
        <v>4</v>
      </c>
      <c r="R8431" t="s">
        <v>25</v>
      </c>
      <c r="S8431">
        <v>230</v>
      </c>
      <c r="T8431" t="s">
        <v>33</v>
      </c>
      <c r="U8431" t="s">
        <v>34</v>
      </c>
      <c r="V8431" t="s">
        <v>52</v>
      </c>
      <c r="W8431" t="s">
        <v>40</v>
      </c>
      <c r="X8431" t="s">
        <v>30</v>
      </c>
    </row>
    <row r="8432" spans="1:24" x14ac:dyDescent="0.3">
      <c r="A8432">
        <v>15713673</v>
      </c>
      <c r="B8432" t="s">
        <v>344</v>
      </c>
      <c r="C8432">
        <v>494</v>
      </c>
      <c r="D8432" t="s">
        <v>42</v>
      </c>
      <c r="E8432" t="s">
        <v>45</v>
      </c>
      <c r="F8432">
        <v>33</v>
      </c>
      <c r="G8432">
        <v>1</v>
      </c>
      <c r="H8432">
        <v>137853</v>
      </c>
      <c r="I8432">
        <v>1</v>
      </c>
      <c r="J8432">
        <v>0</v>
      </c>
      <c r="K8432">
        <v>1</v>
      </c>
      <c r="L8432">
        <v>90274</v>
      </c>
      <c r="M8432">
        <v>0</v>
      </c>
      <c r="N8432" t="str">
        <f>IF(BANK[[#This Row],[EXITED]]=0,"No","Yes")</f>
        <v>No</v>
      </c>
      <c r="O8432">
        <v>0</v>
      </c>
      <c r="P8432" t="str">
        <f>IF(BANK[[#This Row],[COMPLAIN]]=0,"No","Yes")</f>
        <v>No</v>
      </c>
      <c r="Q8432">
        <v>3</v>
      </c>
      <c r="R8432" t="s">
        <v>37</v>
      </c>
      <c r="S8432">
        <v>674</v>
      </c>
      <c r="T8432" t="s">
        <v>26</v>
      </c>
      <c r="U8432" t="s">
        <v>27</v>
      </c>
      <c r="V8432" t="s">
        <v>52</v>
      </c>
      <c r="W8432" t="s">
        <v>54</v>
      </c>
      <c r="X8432" t="s">
        <v>30</v>
      </c>
    </row>
    <row r="8433" spans="1:24" x14ac:dyDescent="0.3">
      <c r="A8433">
        <v>15623744</v>
      </c>
      <c r="B8433" t="s">
        <v>644</v>
      </c>
      <c r="C8433">
        <v>634</v>
      </c>
      <c r="D8433" t="s">
        <v>42</v>
      </c>
      <c r="E8433" t="s">
        <v>24</v>
      </c>
      <c r="F8433">
        <v>34</v>
      </c>
      <c r="G8433">
        <v>8</v>
      </c>
      <c r="H8433">
        <v>105303</v>
      </c>
      <c r="I8433">
        <v>1</v>
      </c>
      <c r="J8433">
        <v>1</v>
      </c>
      <c r="K8433">
        <v>1</v>
      </c>
      <c r="L8433">
        <v>123165</v>
      </c>
      <c r="M8433">
        <v>0</v>
      </c>
      <c r="N8433" t="str">
        <f>IF(BANK[[#This Row],[EXITED]]=0,"No","Yes")</f>
        <v>No</v>
      </c>
      <c r="O8433">
        <v>0</v>
      </c>
      <c r="P8433" t="str">
        <f>IF(BANK[[#This Row],[COMPLAIN]]=0,"No","Yes")</f>
        <v>No</v>
      </c>
      <c r="Q8433">
        <v>1</v>
      </c>
      <c r="R8433" t="s">
        <v>32</v>
      </c>
      <c r="S8433">
        <v>378</v>
      </c>
      <c r="T8433" t="s">
        <v>26</v>
      </c>
      <c r="U8433" t="s">
        <v>34</v>
      </c>
      <c r="V8433" t="s">
        <v>28</v>
      </c>
      <c r="W8433" t="s">
        <v>29</v>
      </c>
      <c r="X8433" t="s">
        <v>30</v>
      </c>
    </row>
    <row r="8434" spans="1:24" x14ac:dyDescent="0.3">
      <c r="A8434">
        <v>15642162</v>
      </c>
      <c r="B8434" t="s">
        <v>2726</v>
      </c>
      <c r="C8434">
        <v>603</v>
      </c>
      <c r="D8434" t="s">
        <v>56</v>
      </c>
      <c r="E8434" t="s">
        <v>24</v>
      </c>
      <c r="F8434">
        <v>35</v>
      </c>
      <c r="G8434">
        <v>1</v>
      </c>
      <c r="H8434">
        <v>123408</v>
      </c>
      <c r="I8434">
        <v>1</v>
      </c>
      <c r="J8434">
        <v>1</v>
      </c>
      <c r="K8434">
        <v>0</v>
      </c>
      <c r="L8434">
        <v>152542</v>
      </c>
      <c r="M8434">
        <v>1</v>
      </c>
      <c r="N8434" t="str">
        <f>IF(BANK[[#This Row],[EXITED]]=0,"No","Yes")</f>
        <v>Yes</v>
      </c>
      <c r="O8434">
        <v>1</v>
      </c>
      <c r="P8434" t="str">
        <f>IF(BANK[[#This Row],[COMPLAIN]]=0,"No","Yes")</f>
        <v>Yes</v>
      </c>
      <c r="Q8434">
        <v>2</v>
      </c>
      <c r="R8434" t="s">
        <v>43</v>
      </c>
      <c r="S8434">
        <v>833</v>
      </c>
      <c r="T8434" t="s">
        <v>26</v>
      </c>
      <c r="U8434" t="s">
        <v>27</v>
      </c>
      <c r="V8434" t="s">
        <v>52</v>
      </c>
      <c r="W8434" t="s">
        <v>47</v>
      </c>
      <c r="X8434" t="s">
        <v>30</v>
      </c>
    </row>
    <row r="8435" spans="1:24" x14ac:dyDescent="0.3">
      <c r="A8435">
        <v>15782608</v>
      </c>
      <c r="B8435" t="s">
        <v>521</v>
      </c>
      <c r="C8435">
        <v>743</v>
      </c>
      <c r="D8435" t="s">
        <v>42</v>
      </c>
      <c r="E8435" t="s">
        <v>24</v>
      </c>
      <c r="F8435">
        <v>43</v>
      </c>
      <c r="G8435">
        <v>5</v>
      </c>
      <c r="H8435">
        <v>0</v>
      </c>
      <c r="I8435">
        <v>2</v>
      </c>
      <c r="J8435">
        <v>0</v>
      </c>
      <c r="K8435">
        <v>0</v>
      </c>
      <c r="L8435">
        <v>113079</v>
      </c>
      <c r="M8435">
        <v>1</v>
      </c>
      <c r="N8435" t="str">
        <f>IF(BANK[[#This Row],[EXITED]]=0,"No","Yes")</f>
        <v>Yes</v>
      </c>
      <c r="O8435">
        <v>1</v>
      </c>
      <c r="P8435" t="str">
        <f>IF(BANK[[#This Row],[COMPLAIN]]=0,"No","Yes")</f>
        <v>Yes</v>
      </c>
      <c r="Q8435">
        <v>5</v>
      </c>
      <c r="R8435" t="s">
        <v>37</v>
      </c>
      <c r="S8435">
        <v>402</v>
      </c>
      <c r="T8435" t="s">
        <v>33</v>
      </c>
      <c r="U8435" t="s">
        <v>39</v>
      </c>
      <c r="V8435" t="s">
        <v>46</v>
      </c>
      <c r="W8435" t="s">
        <v>35</v>
      </c>
      <c r="X8435" t="s">
        <v>30</v>
      </c>
    </row>
    <row r="8436" spans="1:24" x14ac:dyDescent="0.3">
      <c r="A8436">
        <v>15808831</v>
      </c>
      <c r="B8436" t="s">
        <v>417</v>
      </c>
      <c r="C8436">
        <v>669</v>
      </c>
      <c r="D8436" t="s">
        <v>42</v>
      </c>
      <c r="E8436" t="s">
        <v>24</v>
      </c>
      <c r="F8436">
        <v>29</v>
      </c>
      <c r="G8436">
        <v>7</v>
      </c>
      <c r="H8436">
        <v>0</v>
      </c>
      <c r="I8436">
        <v>2</v>
      </c>
      <c r="J8436">
        <v>1</v>
      </c>
      <c r="K8436">
        <v>1</v>
      </c>
      <c r="L8436">
        <v>138146</v>
      </c>
      <c r="M8436">
        <v>0</v>
      </c>
      <c r="N8436" t="str">
        <f>IF(BANK[[#This Row],[EXITED]]=0,"No","Yes")</f>
        <v>No</v>
      </c>
      <c r="O8436">
        <v>0</v>
      </c>
      <c r="P8436" t="str">
        <f>IF(BANK[[#This Row],[COMPLAIN]]=0,"No","Yes")</f>
        <v>No</v>
      </c>
      <c r="Q8436">
        <v>2</v>
      </c>
      <c r="R8436" t="s">
        <v>25</v>
      </c>
      <c r="S8436">
        <v>913</v>
      </c>
      <c r="T8436" t="s">
        <v>26</v>
      </c>
      <c r="U8436" t="s">
        <v>39</v>
      </c>
      <c r="V8436" t="s">
        <v>28</v>
      </c>
      <c r="W8436" t="s">
        <v>47</v>
      </c>
      <c r="X8436" t="s">
        <v>30</v>
      </c>
    </row>
    <row r="8437" spans="1:24" x14ac:dyDescent="0.3">
      <c r="A8437">
        <v>15756425</v>
      </c>
      <c r="B8437" t="s">
        <v>156</v>
      </c>
      <c r="C8437">
        <v>660</v>
      </c>
      <c r="D8437" t="s">
        <v>42</v>
      </c>
      <c r="E8437" t="s">
        <v>24</v>
      </c>
      <c r="F8437">
        <v>30</v>
      </c>
      <c r="G8437">
        <v>7</v>
      </c>
      <c r="H8437">
        <v>146301</v>
      </c>
      <c r="I8437">
        <v>1</v>
      </c>
      <c r="J8437">
        <v>0</v>
      </c>
      <c r="K8437">
        <v>0</v>
      </c>
      <c r="L8437">
        <v>96848</v>
      </c>
      <c r="M8437">
        <v>0</v>
      </c>
      <c r="N8437" t="str">
        <f>IF(BANK[[#This Row],[EXITED]]=0,"No","Yes")</f>
        <v>No</v>
      </c>
      <c r="O8437">
        <v>0</v>
      </c>
      <c r="P8437" t="str">
        <f>IF(BANK[[#This Row],[COMPLAIN]]=0,"No","Yes")</f>
        <v>No</v>
      </c>
      <c r="Q8437">
        <v>1</v>
      </c>
      <c r="R8437" t="s">
        <v>43</v>
      </c>
      <c r="S8437">
        <v>950</v>
      </c>
      <c r="T8437" t="s">
        <v>26</v>
      </c>
      <c r="U8437" t="s">
        <v>27</v>
      </c>
      <c r="V8437" t="s">
        <v>28</v>
      </c>
      <c r="W8437" t="s">
        <v>29</v>
      </c>
      <c r="X8437" t="s">
        <v>30</v>
      </c>
    </row>
    <row r="8438" spans="1:24" x14ac:dyDescent="0.3">
      <c r="A8438">
        <v>15567063</v>
      </c>
      <c r="B8438" t="s">
        <v>286</v>
      </c>
      <c r="C8438">
        <v>766</v>
      </c>
      <c r="D8438" t="s">
        <v>56</v>
      </c>
      <c r="E8438" t="s">
        <v>45</v>
      </c>
      <c r="F8438">
        <v>34</v>
      </c>
      <c r="G8438">
        <v>6</v>
      </c>
      <c r="H8438">
        <v>106435</v>
      </c>
      <c r="I8438">
        <v>1</v>
      </c>
      <c r="J8438">
        <v>0</v>
      </c>
      <c r="K8438">
        <v>1</v>
      </c>
      <c r="L8438">
        <v>137996</v>
      </c>
      <c r="M8438">
        <v>1</v>
      </c>
      <c r="N8438" t="str">
        <f>IF(BANK[[#This Row],[EXITED]]=0,"No","Yes")</f>
        <v>Yes</v>
      </c>
      <c r="O8438">
        <v>1</v>
      </c>
      <c r="P8438" t="str">
        <f>IF(BANK[[#This Row],[COMPLAIN]]=0,"No","Yes")</f>
        <v>Yes</v>
      </c>
      <c r="Q8438">
        <v>1</v>
      </c>
      <c r="R8438" t="s">
        <v>32</v>
      </c>
      <c r="S8438">
        <v>384</v>
      </c>
      <c r="T8438" t="s">
        <v>26</v>
      </c>
      <c r="U8438" t="s">
        <v>34</v>
      </c>
      <c r="V8438" t="s">
        <v>46</v>
      </c>
      <c r="W8438" t="s">
        <v>29</v>
      </c>
      <c r="X8438" t="s">
        <v>30</v>
      </c>
    </row>
    <row r="8439" spans="1:24" x14ac:dyDescent="0.3">
      <c r="A8439">
        <v>15781598</v>
      </c>
      <c r="B8439" t="s">
        <v>2242</v>
      </c>
      <c r="C8439">
        <v>756</v>
      </c>
      <c r="D8439" t="s">
        <v>56</v>
      </c>
      <c r="E8439" t="s">
        <v>24</v>
      </c>
      <c r="F8439">
        <v>41</v>
      </c>
      <c r="G8439">
        <v>6</v>
      </c>
      <c r="H8439">
        <v>149050</v>
      </c>
      <c r="I8439">
        <v>1</v>
      </c>
      <c r="J8439">
        <v>0</v>
      </c>
      <c r="K8439">
        <v>1</v>
      </c>
      <c r="L8439">
        <v>50422</v>
      </c>
      <c r="M8439">
        <v>1</v>
      </c>
      <c r="N8439" t="str">
        <f>IF(BANK[[#This Row],[EXITED]]=0,"No","Yes")</f>
        <v>Yes</v>
      </c>
      <c r="O8439">
        <v>1</v>
      </c>
      <c r="P8439" t="str">
        <f>IF(BANK[[#This Row],[COMPLAIN]]=0,"No","Yes")</f>
        <v>Yes</v>
      </c>
      <c r="Q8439">
        <v>4</v>
      </c>
      <c r="R8439" t="s">
        <v>32</v>
      </c>
      <c r="S8439">
        <v>783</v>
      </c>
      <c r="T8439" t="s">
        <v>33</v>
      </c>
      <c r="U8439" t="s">
        <v>27</v>
      </c>
      <c r="V8439" t="s">
        <v>46</v>
      </c>
      <c r="W8439" t="s">
        <v>40</v>
      </c>
      <c r="X8439" t="s">
        <v>30</v>
      </c>
    </row>
    <row r="8440" spans="1:24" x14ac:dyDescent="0.3">
      <c r="A8440">
        <v>15677586</v>
      </c>
      <c r="B8440" t="s">
        <v>2727</v>
      </c>
      <c r="C8440">
        <v>587</v>
      </c>
      <c r="D8440" t="s">
        <v>56</v>
      </c>
      <c r="E8440" t="s">
        <v>45</v>
      </c>
      <c r="F8440">
        <v>32</v>
      </c>
      <c r="G8440">
        <v>3</v>
      </c>
      <c r="H8440">
        <v>125445</v>
      </c>
      <c r="I8440">
        <v>2</v>
      </c>
      <c r="J8440">
        <v>1</v>
      </c>
      <c r="K8440">
        <v>1</v>
      </c>
      <c r="L8440">
        <v>130515</v>
      </c>
      <c r="M8440">
        <v>0</v>
      </c>
      <c r="N8440" t="str">
        <f>IF(BANK[[#This Row],[EXITED]]=0,"No","Yes")</f>
        <v>No</v>
      </c>
      <c r="O8440">
        <v>0</v>
      </c>
      <c r="P8440" t="str">
        <f>IF(BANK[[#This Row],[COMPLAIN]]=0,"No","Yes")</f>
        <v>No</v>
      </c>
      <c r="Q8440">
        <v>3</v>
      </c>
      <c r="R8440" t="s">
        <v>37</v>
      </c>
      <c r="S8440">
        <v>764</v>
      </c>
      <c r="T8440" t="s">
        <v>26</v>
      </c>
      <c r="U8440" t="s">
        <v>27</v>
      </c>
      <c r="V8440" t="s">
        <v>46</v>
      </c>
      <c r="W8440" t="s">
        <v>54</v>
      </c>
      <c r="X8440" t="s">
        <v>30</v>
      </c>
    </row>
    <row r="8441" spans="1:24" x14ac:dyDescent="0.3">
      <c r="A8441">
        <v>15742028</v>
      </c>
      <c r="B8441" t="s">
        <v>1198</v>
      </c>
      <c r="C8441">
        <v>602</v>
      </c>
      <c r="D8441" t="s">
        <v>42</v>
      </c>
      <c r="E8441" t="s">
        <v>45</v>
      </c>
      <c r="F8441">
        <v>35</v>
      </c>
      <c r="G8441">
        <v>5</v>
      </c>
      <c r="H8441">
        <v>0</v>
      </c>
      <c r="I8441">
        <v>2</v>
      </c>
      <c r="J8441">
        <v>1</v>
      </c>
      <c r="K8441">
        <v>0</v>
      </c>
      <c r="L8441">
        <v>31050</v>
      </c>
      <c r="M8441">
        <v>0</v>
      </c>
      <c r="N8441" t="str">
        <f>IF(BANK[[#This Row],[EXITED]]=0,"No","Yes")</f>
        <v>No</v>
      </c>
      <c r="O8441">
        <v>0</v>
      </c>
      <c r="P8441" t="str">
        <f>IF(BANK[[#This Row],[COMPLAIN]]=0,"No","Yes")</f>
        <v>No</v>
      </c>
      <c r="Q8441">
        <v>5</v>
      </c>
      <c r="R8441" t="s">
        <v>32</v>
      </c>
      <c r="S8441">
        <v>414</v>
      </c>
      <c r="T8441" t="s">
        <v>26</v>
      </c>
      <c r="U8441" t="s">
        <v>39</v>
      </c>
      <c r="V8441" t="s">
        <v>46</v>
      </c>
      <c r="W8441" t="s">
        <v>35</v>
      </c>
      <c r="X8441" t="s">
        <v>30</v>
      </c>
    </row>
    <row r="8442" spans="1:24" x14ac:dyDescent="0.3">
      <c r="A8442">
        <v>15779522</v>
      </c>
      <c r="B8442" t="s">
        <v>2461</v>
      </c>
      <c r="C8442">
        <v>736</v>
      </c>
      <c r="D8442" t="s">
        <v>42</v>
      </c>
      <c r="E8442" t="s">
        <v>45</v>
      </c>
      <c r="F8442">
        <v>24</v>
      </c>
      <c r="G8442">
        <v>0</v>
      </c>
      <c r="H8442">
        <v>0</v>
      </c>
      <c r="I8442">
        <v>2</v>
      </c>
      <c r="J8442">
        <v>1</v>
      </c>
      <c r="K8442">
        <v>0</v>
      </c>
      <c r="L8442">
        <v>109356</v>
      </c>
      <c r="M8442">
        <v>1</v>
      </c>
      <c r="N8442" t="str">
        <f>IF(BANK[[#This Row],[EXITED]]=0,"No","Yes")</f>
        <v>Yes</v>
      </c>
      <c r="O8442">
        <v>1</v>
      </c>
      <c r="P8442" t="str">
        <f>IF(BANK[[#This Row],[COMPLAIN]]=0,"No","Yes")</f>
        <v>Yes</v>
      </c>
      <c r="Q8442">
        <v>1</v>
      </c>
      <c r="R8442" t="s">
        <v>37</v>
      </c>
      <c r="S8442">
        <v>446</v>
      </c>
      <c r="T8442" t="s">
        <v>38</v>
      </c>
      <c r="U8442" t="s">
        <v>39</v>
      </c>
      <c r="V8442" t="s">
        <v>52</v>
      </c>
      <c r="W8442" t="s">
        <v>29</v>
      </c>
      <c r="X8442" t="s">
        <v>30</v>
      </c>
    </row>
    <row r="8443" spans="1:24" x14ac:dyDescent="0.3">
      <c r="A8443">
        <v>15639049</v>
      </c>
      <c r="B8443" t="s">
        <v>2728</v>
      </c>
      <c r="C8443">
        <v>489</v>
      </c>
      <c r="D8443" t="s">
        <v>42</v>
      </c>
      <c r="E8443" t="s">
        <v>45</v>
      </c>
      <c r="F8443">
        <v>31</v>
      </c>
      <c r="G8443">
        <v>7</v>
      </c>
      <c r="H8443">
        <v>139395</v>
      </c>
      <c r="I8443">
        <v>1</v>
      </c>
      <c r="J8443">
        <v>0</v>
      </c>
      <c r="K8443">
        <v>1</v>
      </c>
      <c r="L8443">
        <v>6121</v>
      </c>
      <c r="M8443">
        <v>0</v>
      </c>
      <c r="N8443" t="str">
        <f>IF(BANK[[#This Row],[EXITED]]=0,"No","Yes")</f>
        <v>No</v>
      </c>
      <c r="O8443">
        <v>0</v>
      </c>
      <c r="P8443" t="str">
        <f>IF(BANK[[#This Row],[COMPLAIN]]=0,"No","Yes")</f>
        <v>No</v>
      </c>
      <c r="Q8443">
        <v>4</v>
      </c>
      <c r="R8443" t="s">
        <v>43</v>
      </c>
      <c r="S8443">
        <v>348</v>
      </c>
      <c r="T8443" t="s">
        <v>26</v>
      </c>
      <c r="U8443" t="s">
        <v>27</v>
      </c>
      <c r="V8443" t="s">
        <v>28</v>
      </c>
      <c r="W8443" t="s">
        <v>40</v>
      </c>
      <c r="X8443" t="s">
        <v>30</v>
      </c>
    </row>
    <row r="8444" spans="1:24" x14ac:dyDescent="0.3">
      <c r="A8444">
        <v>15775756</v>
      </c>
      <c r="B8444" t="s">
        <v>1856</v>
      </c>
      <c r="C8444">
        <v>809</v>
      </c>
      <c r="D8444" t="s">
        <v>56</v>
      </c>
      <c r="E8444" t="s">
        <v>24</v>
      </c>
      <c r="F8444">
        <v>33</v>
      </c>
      <c r="G8444">
        <v>8</v>
      </c>
      <c r="H8444">
        <v>148056</v>
      </c>
      <c r="I8444">
        <v>1</v>
      </c>
      <c r="J8444">
        <v>0</v>
      </c>
      <c r="K8444">
        <v>0</v>
      </c>
      <c r="L8444">
        <v>199203</v>
      </c>
      <c r="M8444">
        <v>0</v>
      </c>
      <c r="N8444" t="str">
        <f>IF(BANK[[#This Row],[EXITED]]=0,"No","Yes")</f>
        <v>No</v>
      </c>
      <c r="O8444">
        <v>0</v>
      </c>
      <c r="P8444" t="str">
        <f>IF(BANK[[#This Row],[COMPLAIN]]=0,"No","Yes")</f>
        <v>No</v>
      </c>
      <c r="Q8444">
        <v>1</v>
      </c>
      <c r="R8444" t="s">
        <v>43</v>
      </c>
      <c r="S8444">
        <v>981</v>
      </c>
      <c r="T8444" t="s">
        <v>26</v>
      </c>
      <c r="U8444" t="s">
        <v>27</v>
      </c>
      <c r="V8444" t="s">
        <v>28</v>
      </c>
      <c r="W8444" t="s">
        <v>29</v>
      </c>
      <c r="X8444" t="s">
        <v>30</v>
      </c>
    </row>
    <row r="8445" spans="1:24" x14ac:dyDescent="0.3">
      <c r="A8445">
        <v>15710375</v>
      </c>
      <c r="B8445" t="s">
        <v>631</v>
      </c>
      <c r="C8445">
        <v>641</v>
      </c>
      <c r="D8445" t="s">
        <v>42</v>
      </c>
      <c r="E8445" t="s">
        <v>24</v>
      </c>
      <c r="F8445">
        <v>41</v>
      </c>
      <c r="G8445">
        <v>6</v>
      </c>
      <c r="H8445">
        <v>0</v>
      </c>
      <c r="I8445">
        <v>2</v>
      </c>
      <c r="J8445">
        <v>1</v>
      </c>
      <c r="K8445">
        <v>0</v>
      </c>
      <c r="L8445">
        <v>65397</v>
      </c>
      <c r="M8445">
        <v>0</v>
      </c>
      <c r="N8445" t="str">
        <f>IF(BANK[[#This Row],[EXITED]]=0,"No","Yes")</f>
        <v>No</v>
      </c>
      <c r="O8445">
        <v>0</v>
      </c>
      <c r="P8445" t="str">
        <f>IF(BANK[[#This Row],[COMPLAIN]]=0,"No","Yes")</f>
        <v>No</v>
      </c>
      <c r="Q8445">
        <v>5</v>
      </c>
      <c r="R8445" t="s">
        <v>37</v>
      </c>
      <c r="S8445">
        <v>226</v>
      </c>
      <c r="T8445" t="s">
        <v>33</v>
      </c>
      <c r="U8445" t="s">
        <v>39</v>
      </c>
      <c r="V8445" t="s">
        <v>46</v>
      </c>
      <c r="W8445" t="s">
        <v>35</v>
      </c>
      <c r="X8445" t="s">
        <v>30</v>
      </c>
    </row>
    <row r="8446" spans="1:24" x14ac:dyDescent="0.3">
      <c r="A8446">
        <v>15593795</v>
      </c>
      <c r="B8446" t="s">
        <v>2729</v>
      </c>
      <c r="C8446">
        <v>516</v>
      </c>
      <c r="D8446" t="s">
        <v>56</v>
      </c>
      <c r="E8446" t="s">
        <v>45</v>
      </c>
      <c r="F8446">
        <v>53</v>
      </c>
      <c r="G8446">
        <v>1</v>
      </c>
      <c r="H8446">
        <v>156674</v>
      </c>
      <c r="I8446">
        <v>1</v>
      </c>
      <c r="J8446">
        <v>1</v>
      </c>
      <c r="K8446">
        <v>0</v>
      </c>
      <c r="L8446">
        <v>118502</v>
      </c>
      <c r="M8446">
        <v>1</v>
      </c>
      <c r="N8446" t="str">
        <f>IF(BANK[[#This Row],[EXITED]]=0,"No","Yes")</f>
        <v>Yes</v>
      </c>
      <c r="O8446">
        <v>1</v>
      </c>
      <c r="P8446" t="str">
        <f>IF(BANK[[#This Row],[COMPLAIN]]=0,"No","Yes")</f>
        <v>Yes</v>
      </c>
      <c r="Q8446">
        <v>4</v>
      </c>
      <c r="R8446" t="s">
        <v>25</v>
      </c>
      <c r="S8446">
        <v>827</v>
      </c>
      <c r="T8446" t="s">
        <v>51</v>
      </c>
      <c r="U8446" t="s">
        <v>27</v>
      </c>
      <c r="V8446" t="s">
        <v>52</v>
      </c>
      <c r="W8446" t="s">
        <v>40</v>
      </c>
      <c r="X8446" t="s">
        <v>30</v>
      </c>
    </row>
    <row r="8447" spans="1:24" x14ac:dyDescent="0.3">
      <c r="A8447">
        <v>15579112</v>
      </c>
      <c r="B8447" t="s">
        <v>631</v>
      </c>
      <c r="C8447">
        <v>598</v>
      </c>
      <c r="D8447" t="s">
        <v>42</v>
      </c>
      <c r="E8447" t="s">
        <v>24</v>
      </c>
      <c r="F8447">
        <v>47</v>
      </c>
      <c r="G8447">
        <v>2</v>
      </c>
      <c r="H8447">
        <v>0</v>
      </c>
      <c r="I8447">
        <v>2</v>
      </c>
      <c r="J8447">
        <v>1</v>
      </c>
      <c r="K8447">
        <v>1</v>
      </c>
      <c r="L8447">
        <v>186117</v>
      </c>
      <c r="M8447">
        <v>0</v>
      </c>
      <c r="N8447" t="str">
        <f>IF(BANK[[#This Row],[EXITED]]=0,"No","Yes")</f>
        <v>No</v>
      </c>
      <c r="O8447">
        <v>0</v>
      </c>
      <c r="P8447" t="str">
        <f>IF(BANK[[#This Row],[COMPLAIN]]=0,"No","Yes")</f>
        <v>No</v>
      </c>
      <c r="Q8447">
        <v>1</v>
      </c>
      <c r="R8447" t="s">
        <v>43</v>
      </c>
      <c r="S8447">
        <v>316</v>
      </c>
      <c r="T8447" t="s">
        <v>33</v>
      </c>
      <c r="U8447" t="s">
        <v>39</v>
      </c>
      <c r="V8447" t="s">
        <v>52</v>
      </c>
      <c r="W8447" t="s">
        <v>29</v>
      </c>
      <c r="X8447" t="s">
        <v>30</v>
      </c>
    </row>
    <row r="8448" spans="1:24" x14ac:dyDescent="0.3">
      <c r="A8448">
        <v>15787035</v>
      </c>
      <c r="B8448" t="s">
        <v>480</v>
      </c>
      <c r="C8448">
        <v>602</v>
      </c>
      <c r="D8448" t="s">
        <v>42</v>
      </c>
      <c r="E8448" t="s">
        <v>45</v>
      </c>
      <c r="F8448">
        <v>35</v>
      </c>
      <c r="G8448">
        <v>8</v>
      </c>
      <c r="H8448">
        <v>0</v>
      </c>
      <c r="I8448">
        <v>2</v>
      </c>
      <c r="J8448">
        <v>1</v>
      </c>
      <c r="K8448">
        <v>1</v>
      </c>
      <c r="L8448">
        <v>152844</v>
      </c>
      <c r="M8448">
        <v>0</v>
      </c>
      <c r="N8448" t="str">
        <f>IF(BANK[[#This Row],[EXITED]]=0,"No","Yes")</f>
        <v>No</v>
      </c>
      <c r="O8448">
        <v>0</v>
      </c>
      <c r="P8448" t="str">
        <f>IF(BANK[[#This Row],[COMPLAIN]]=0,"No","Yes")</f>
        <v>No</v>
      </c>
      <c r="Q8448">
        <v>2</v>
      </c>
      <c r="R8448" t="s">
        <v>43</v>
      </c>
      <c r="S8448">
        <v>677</v>
      </c>
      <c r="T8448" t="s">
        <v>26</v>
      </c>
      <c r="U8448" t="s">
        <v>39</v>
      </c>
      <c r="V8448" t="s">
        <v>28</v>
      </c>
      <c r="W8448" t="s">
        <v>47</v>
      </c>
      <c r="X8448" t="s">
        <v>30</v>
      </c>
    </row>
    <row r="8449" spans="1:24" x14ac:dyDescent="0.3">
      <c r="A8449">
        <v>15626948</v>
      </c>
      <c r="B8449" t="s">
        <v>656</v>
      </c>
      <c r="C8449">
        <v>701</v>
      </c>
      <c r="D8449" t="s">
        <v>42</v>
      </c>
      <c r="E8449" t="s">
        <v>45</v>
      </c>
      <c r="F8449">
        <v>42</v>
      </c>
      <c r="G8449">
        <v>6</v>
      </c>
      <c r="H8449">
        <v>86168</v>
      </c>
      <c r="I8449">
        <v>1</v>
      </c>
      <c r="J8449">
        <v>1</v>
      </c>
      <c r="K8449">
        <v>0</v>
      </c>
      <c r="L8449">
        <v>153342</v>
      </c>
      <c r="M8449">
        <v>0</v>
      </c>
      <c r="N8449" t="str">
        <f>IF(BANK[[#This Row],[EXITED]]=0,"No","Yes")</f>
        <v>No</v>
      </c>
      <c r="O8449">
        <v>0</v>
      </c>
      <c r="P8449" t="str">
        <f>IF(BANK[[#This Row],[COMPLAIN]]=0,"No","Yes")</f>
        <v>No</v>
      </c>
      <c r="Q8449">
        <v>5</v>
      </c>
      <c r="R8449" t="s">
        <v>32</v>
      </c>
      <c r="S8449">
        <v>958</v>
      </c>
      <c r="T8449" t="s">
        <v>33</v>
      </c>
      <c r="U8449" t="s">
        <v>34</v>
      </c>
      <c r="V8449" t="s">
        <v>46</v>
      </c>
      <c r="W8449" t="s">
        <v>35</v>
      </c>
      <c r="X8449" t="s">
        <v>30</v>
      </c>
    </row>
    <row r="8450" spans="1:24" x14ac:dyDescent="0.3">
      <c r="A8450">
        <v>15610930</v>
      </c>
      <c r="B8450" t="s">
        <v>817</v>
      </c>
      <c r="C8450">
        <v>572</v>
      </c>
      <c r="D8450" t="s">
        <v>56</v>
      </c>
      <c r="E8450" t="s">
        <v>45</v>
      </c>
      <c r="F8450">
        <v>35</v>
      </c>
      <c r="G8450">
        <v>1</v>
      </c>
      <c r="H8450">
        <v>139979</v>
      </c>
      <c r="I8450">
        <v>1</v>
      </c>
      <c r="J8450">
        <v>1</v>
      </c>
      <c r="K8450">
        <v>0</v>
      </c>
      <c r="L8450">
        <v>185663</v>
      </c>
      <c r="M8450">
        <v>0</v>
      </c>
      <c r="N8450" t="str">
        <f>IF(BANK[[#This Row],[EXITED]]=0,"No","Yes")</f>
        <v>No</v>
      </c>
      <c r="O8450">
        <v>0</v>
      </c>
      <c r="P8450" t="str">
        <f>IF(BANK[[#This Row],[COMPLAIN]]=0,"No","Yes")</f>
        <v>No</v>
      </c>
      <c r="Q8450">
        <v>4</v>
      </c>
      <c r="R8450" t="s">
        <v>37</v>
      </c>
      <c r="S8450">
        <v>598</v>
      </c>
      <c r="T8450" t="s">
        <v>26</v>
      </c>
      <c r="U8450" t="s">
        <v>27</v>
      </c>
      <c r="V8450" t="s">
        <v>52</v>
      </c>
      <c r="W8450" t="s">
        <v>40</v>
      </c>
      <c r="X8450" t="s">
        <v>30</v>
      </c>
    </row>
    <row r="8451" spans="1:24" x14ac:dyDescent="0.3">
      <c r="A8451">
        <v>15787051</v>
      </c>
      <c r="B8451" t="s">
        <v>2730</v>
      </c>
      <c r="C8451">
        <v>750</v>
      </c>
      <c r="D8451" t="s">
        <v>23</v>
      </c>
      <c r="E8451" t="s">
        <v>45</v>
      </c>
      <c r="F8451">
        <v>39</v>
      </c>
      <c r="G8451">
        <v>7</v>
      </c>
      <c r="H8451">
        <v>119566</v>
      </c>
      <c r="I8451">
        <v>1</v>
      </c>
      <c r="J8451">
        <v>1</v>
      </c>
      <c r="K8451">
        <v>0</v>
      </c>
      <c r="L8451">
        <v>87068</v>
      </c>
      <c r="M8451">
        <v>0</v>
      </c>
      <c r="N8451" t="str">
        <f>IF(BANK[[#This Row],[EXITED]]=0,"No","Yes")</f>
        <v>No</v>
      </c>
      <c r="O8451">
        <v>0</v>
      </c>
      <c r="P8451" t="str">
        <f>IF(BANK[[#This Row],[COMPLAIN]]=0,"No","Yes")</f>
        <v>No</v>
      </c>
      <c r="Q8451">
        <v>1</v>
      </c>
      <c r="R8451" t="s">
        <v>37</v>
      </c>
      <c r="S8451">
        <v>918</v>
      </c>
      <c r="T8451" t="s">
        <v>33</v>
      </c>
      <c r="U8451" t="s">
        <v>34</v>
      </c>
      <c r="V8451" t="s">
        <v>28</v>
      </c>
      <c r="W8451" t="s">
        <v>29</v>
      </c>
      <c r="X8451" t="s">
        <v>30</v>
      </c>
    </row>
    <row r="8452" spans="1:24" x14ac:dyDescent="0.3">
      <c r="A8452">
        <v>15604818</v>
      </c>
      <c r="B8452" t="s">
        <v>2731</v>
      </c>
      <c r="C8452">
        <v>798</v>
      </c>
      <c r="D8452" t="s">
        <v>42</v>
      </c>
      <c r="E8452" t="s">
        <v>24</v>
      </c>
      <c r="F8452">
        <v>34</v>
      </c>
      <c r="G8452">
        <v>9</v>
      </c>
      <c r="H8452">
        <v>154496</v>
      </c>
      <c r="I8452">
        <v>1</v>
      </c>
      <c r="J8452">
        <v>1</v>
      </c>
      <c r="K8452">
        <v>0</v>
      </c>
      <c r="L8452">
        <v>191396</v>
      </c>
      <c r="M8452">
        <v>0</v>
      </c>
      <c r="N8452" t="str">
        <f>IF(BANK[[#This Row],[EXITED]]=0,"No","Yes")</f>
        <v>No</v>
      </c>
      <c r="O8452">
        <v>0</v>
      </c>
      <c r="P8452" t="str">
        <f>IF(BANK[[#This Row],[COMPLAIN]]=0,"No","Yes")</f>
        <v>No</v>
      </c>
      <c r="Q8452">
        <v>1</v>
      </c>
      <c r="R8452" t="s">
        <v>43</v>
      </c>
      <c r="S8452">
        <v>370</v>
      </c>
      <c r="T8452" t="s">
        <v>26</v>
      </c>
      <c r="U8452" t="s">
        <v>27</v>
      </c>
      <c r="V8452" t="s">
        <v>28</v>
      </c>
      <c r="W8452" t="s">
        <v>29</v>
      </c>
      <c r="X8452" t="s">
        <v>30</v>
      </c>
    </row>
    <row r="8453" spans="1:24" x14ac:dyDescent="0.3">
      <c r="A8453">
        <v>15756333</v>
      </c>
      <c r="B8453" t="s">
        <v>1367</v>
      </c>
      <c r="C8453">
        <v>642</v>
      </c>
      <c r="D8453" t="s">
        <v>42</v>
      </c>
      <c r="E8453" t="s">
        <v>45</v>
      </c>
      <c r="F8453">
        <v>55</v>
      </c>
      <c r="G8453">
        <v>7</v>
      </c>
      <c r="H8453">
        <v>0</v>
      </c>
      <c r="I8453">
        <v>2</v>
      </c>
      <c r="J8453">
        <v>1</v>
      </c>
      <c r="K8453">
        <v>1</v>
      </c>
      <c r="L8453">
        <v>101516</v>
      </c>
      <c r="M8453">
        <v>0</v>
      </c>
      <c r="N8453" t="str">
        <f>IF(BANK[[#This Row],[EXITED]]=0,"No","Yes")</f>
        <v>No</v>
      </c>
      <c r="O8453">
        <v>0</v>
      </c>
      <c r="P8453" t="str">
        <f>IF(BANK[[#This Row],[COMPLAIN]]=0,"No","Yes")</f>
        <v>No</v>
      </c>
      <c r="Q8453">
        <v>1</v>
      </c>
      <c r="R8453" t="s">
        <v>43</v>
      </c>
      <c r="S8453">
        <v>918</v>
      </c>
      <c r="T8453" t="s">
        <v>51</v>
      </c>
      <c r="U8453" t="s">
        <v>39</v>
      </c>
      <c r="V8453" t="s">
        <v>28</v>
      </c>
      <c r="W8453" t="s">
        <v>29</v>
      </c>
      <c r="X8453" t="s">
        <v>30</v>
      </c>
    </row>
    <row r="8454" spans="1:24" x14ac:dyDescent="0.3">
      <c r="A8454">
        <v>15667476</v>
      </c>
      <c r="B8454" t="s">
        <v>513</v>
      </c>
      <c r="C8454">
        <v>477</v>
      </c>
      <c r="D8454" t="s">
        <v>56</v>
      </c>
      <c r="E8454" t="s">
        <v>45</v>
      </c>
      <c r="F8454">
        <v>36</v>
      </c>
      <c r="G8454">
        <v>3</v>
      </c>
      <c r="H8454">
        <v>117701</v>
      </c>
      <c r="I8454">
        <v>1</v>
      </c>
      <c r="J8454">
        <v>0</v>
      </c>
      <c r="K8454">
        <v>0</v>
      </c>
      <c r="L8454">
        <v>74042</v>
      </c>
      <c r="M8454">
        <v>0</v>
      </c>
      <c r="N8454" t="str">
        <f>IF(BANK[[#This Row],[EXITED]]=0,"No","Yes")</f>
        <v>No</v>
      </c>
      <c r="O8454">
        <v>0</v>
      </c>
      <c r="P8454" t="str">
        <f>IF(BANK[[#This Row],[COMPLAIN]]=0,"No","Yes")</f>
        <v>No</v>
      </c>
      <c r="Q8454">
        <v>3</v>
      </c>
      <c r="R8454" t="s">
        <v>25</v>
      </c>
      <c r="S8454">
        <v>775</v>
      </c>
      <c r="T8454" t="s">
        <v>33</v>
      </c>
      <c r="U8454" t="s">
        <v>34</v>
      </c>
      <c r="V8454" t="s">
        <v>46</v>
      </c>
      <c r="W8454" t="s">
        <v>54</v>
      </c>
      <c r="X8454" t="s">
        <v>30</v>
      </c>
    </row>
    <row r="8455" spans="1:24" x14ac:dyDescent="0.3">
      <c r="A8455">
        <v>15655648</v>
      </c>
      <c r="B8455" t="s">
        <v>2732</v>
      </c>
      <c r="C8455">
        <v>610</v>
      </c>
      <c r="D8455" t="s">
        <v>42</v>
      </c>
      <c r="E8455" t="s">
        <v>45</v>
      </c>
      <c r="F8455">
        <v>25</v>
      </c>
      <c r="G8455">
        <v>2</v>
      </c>
      <c r="H8455">
        <v>0</v>
      </c>
      <c r="I8455">
        <v>2</v>
      </c>
      <c r="J8455">
        <v>1</v>
      </c>
      <c r="K8455">
        <v>0</v>
      </c>
      <c r="L8455">
        <v>123724</v>
      </c>
      <c r="M8455">
        <v>0</v>
      </c>
      <c r="N8455" t="str">
        <f>IF(BANK[[#This Row],[EXITED]]=0,"No","Yes")</f>
        <v>No</v>
      </c>
      <c r="O8455">
        <v>0</v>
      </c>
      <c r="P8455" t="str">
        <f>IF(BANK[[#This Row],[COMPLAIN]]=0,"No","Yes")</f>
        <v>No</v>
      </c>
      <c r="Q8455">
        <v>3</v>
      </c>
      <c r="R8455" t="s">
        <v>37</v>
      </c>
      <c r="S8455">
        <v>923</v>
      </c>
      <c r="T8455" t="s">
        <v>38</v>
      </c>
      <c r="U8455" t="s">
        <v>39</v>
      </c>
      <c r="V8455" t="s">
        <v>52</v>
      </c>
      <c r="W8455" t="s">
        <v>54</v>
      </c>
      <c r="X8455" t="s">
        <v>30</v>
      </c>
    </row>
    <row r="8456" spans="1:24" x14ac:dyDescent="0.3">
      <c r="A8456">
        <v>15638028</v>
      </c>
      <c r="B8456" t="s">
        <v>1146</v>
      </c>
      <c r="C8456">
        <v>562</v>
      </c>
      <c r="D8456" t="s">
        <v>56</v>
      </c>
      <c r="E8456" t="s">
        <v>24</v>
      </c>
      <c r="F8456">
        <v>31</v>
      </c>
      <c r="G8456">
        <v>4</v>
      </c>
      <c r="H8456">
        <v>127237</v>
      </c>
      <c r="I8456">
        <v>2</v>
      </c>
      <c r="J8456">
        <v>0</v>
      </c>
      <c r="K8456">
        <v>1</v>
      </c>
      <c r="L8456">
        <v>143317</v>
      </c>
      <c r="M8456">
        <v>0</v>
      </c>
      <c r="N8456" t="str">
        <f>IF(BANK[[#This Row],[EXITED]]=0,"No","Yes")</f>
        <v>No</v>
      </c>
      <c r="O8456">
        <v>0</v>
      </c>
      <c r="P8456" t="str">
        <f>IF(BANK[[#This Row],[COMPLAIN]]=0,"No","Yes")</f>
        <v>No</v>
      </c>
      <c r="Q8456">
        <v>4</v>
      </c>
      <c r="R8456" t="s">
        <v>32</v>
      </c>
      <c r="S8456">
        <v>938</v>
      </c>
      <c r="T8456" t="s">
        <v>26</v>
      </c>
      <c r="U8456" t="s">
        <v>27</v>
      </c>
      <c r="V8456" t="s">
        <v>46</v>
      </c>
      <c r="W8456" t="s">
        <v>40</v>
      </c>
      <c r="X8456" t="s">
        <v>30</v>
      </c>
    </row>
    <row r="8457" spans="1:24" x14ac:dyDescent="0.3">
      <c r="A8457">
        <v>15760514</v>
      </c>
      <c r="B8457" t="s">
        <v>2733</v>
      </c>
      <c r="C8457">
        <v>789</v>
      </c>
      <c r="D8457" t="s">
        <v>56</v>
      </c>
      <c r="E8457" t="s">
        <v>45</v>
      </c>
      <c r="F8457">
        <v>43</v>
      </c>
      <c r="G8457">
        <v>9</v>
      </c>
      <c r="H8457">
        <v>116644</v>
      </c>
      <c r="I8457">
        <v>2</v>
      </c>
      <c r="J8457">
        <v>1</v>
      </c>
      <c r="K8457">
        <v>1</v>
      </c>
      <c r="L8457">
        <v>60176</v>
      </c>
      <c r="M8457">
        <v>0</v>
      </c>
      <c r="N8457" t="str">
        <f>IF(BANK[[#This Row],[EXITED]]=0,"No","Yes")</f>
        <v>No</v>
      </c>
      <c r="O8457">
        <v>0</v>
      </c>
      <c r="P8457" t="str">
        <f>IF(BANK[[#This Row],[COMPLAIN]]=0,"No","Yes")</f>
        <v>No</v>
      </c>
      <c r="Q8457">
        <v>3</v>
      </c>
      <c r="R8457" t="s">
        <v>37</v>
      </c>
      <c r="S8457">
        <v>642</v>
      </c>
      <c r="T8457" t="s">
        <v>33</v>
      </c>
      <c r="U8457" t="s">
        <v>34</v>
      </c>
      <c r="V8457" t="s">
        <v>28</v>
      </c>
      <c r="W8457" t="s">
        <v>54</v>
      </c>
      <c r="X8457" t="s">
        <v>30</v>
      </c>
    </row>
    <row r="8458" spans="1:24" x14ac:dyDescent="0.3">
      <c r="A8458">
        <v>15801821</v>
      </c>
      <c r="B8458" t="s">
        <v>2734</v>
      </c>
      <c r="C8458">
        <v>691</v>
      </c>
      <c r="D8458" t="s">
        <v>42</v>
      </c>
      <c r="E8458" t="s">
        <v>24</v>
      </c>
      <c r="F8458">
        <v>38</v>
      </c>
      <c r="G8458">
        <v>1</v>
      </c>
      <c r="H8458">
        <v>0</v>
      </c>
      <c r="I8458">
        <v>2</v>
      </c>
      <c r="J8458">
        <v>0</v>
      </c>
      <c r="K8458">
        <v>0</v>
      </c>
      <c r="L8458">
        <v>44654</v>
      </c>
      <c r="M8458">
        <v>0</v>
      </c>
      <c r="N8458" t="str">
        <f>IF(BANK[[#This Row],[EXITED]]=0,"No","Yes")</f>
        <v>No</v>
      </c>
      <c r="O8458">
        <v>0</v>
      </c>
      <c r="P8458" t="str">
        <f>IF(BANK[[#This Row],[COMPLAIN]]=0,"No","Yes")</f>
        <v>No</v>
      </c>
      <c r="Q8458">
        <v>1</v>
      </c>
      <c r="R8458" t="s">
        <v>25</v>
      </c>
      <c r="S8458">
        <v>885</v>
      </c>
      <c r="T8458" t="s">
        <v>33</v>
      </c>
      <c r="U8458" t="s">
        <v>39</v>
      </c>
      <c r="V8458" t="s">
        <v>52</v>
      </c>
      <c r="W8458" t="s">
        <v>29</v>
      </c>
      <c r="X8458" t="s">
        <v>30</v>
      </c>
    </row>
    <row r="8459" spans="1:24" x14ac:dyDescent="0.3">
      <c r="A8459">
        <v>15664895</v>
      </c>
      <c r="B8459" t="s">
        <v>780</v>
      </c>
      <c r="C8459">
        <v>602</v>
      </c>
      <c r="D8459" t="s">
        <v>42</v>
      </c>
      <c r="E8459" t="s">
        <v>45</v>
      </c>
      <c r="F8459">
        <v>25</v>
      </c>
      <c r="G8459">
        <v>0</v>
      </c>
      <c r="H8459">
        <v>0</v>
      </c>
      <c r="I8459">
        <v>2</v>
      </c>
      <c r="J8459">
        <v>1</v>
      </c>
      <c r="K8459">
        <v>1</v>
      </c>
      <c r="L8459">
        <v>101274</v>
      </c>
      <c r="M8459">
        <v>0</v>
      </c>
      <c r="N8459" t="str">
        <f>IF(BANK[[#This Row],[EXITED]]=0,"No","Yes")</f>
        <v>No</v>
      </c>
      <c r="O8459">
        <v>0</v>
      </c>
      <c r="P8459" t="str">
        <f>IF(BANK[[#This Row],[COMPLAIN]]=0,"No","Yes")</f>
        <v>No</v>
      </c>
      <c r="Q8459">
        <v>1</v>
      </c>
      <c r="R8459" t="s">
        <v>43</v>
      </c>
      <c r="S8459">
        <v>502</v>
      </c>
      <c r="T8459" t="s">
        <v>38</v>
      </c>
      <c r="U8459" t="s">
        <v>39</v>
      </c>
      <c r="V8459" t="s">
        <v>52</v>
      </c>
      <c r="W8459" t="s">
        <v>29</v>
      </c>
      <c r="X8459" t="s">
        <v>30</v>
      </c>
    </row>
    <row r="8460" spans="1:24" x14ac:dyDescent="0.3">
      <c r="A8460">
        <v>15786739</v>
      </c>
      <c r="B8460" t="s">
        <v>331</v>
      </c>
      <c r="C8460">
        <v>669</v>
      </c>
      <c r="D8460" t="s">
        <v>42</v>
      </c>
      <c r="E8460" t="s">
        <v>24</v>
      </c>
      <c r="F8460">
        <v>37</v>
      </c>
      <c r="G8460">
        <v>1</v>
      </c>
      <c r="H8460">
        <v>125530</v>
      </c>
      <c r="I8460">
        <v>1</v>
      </c>
      <c r="J8460">
        <v>1</v>
      </c>
      <c r="K8460">
        <v>1</v>
      </c>
      <c r="L8460">
        <v>162261</v>
      </c>
      <c r="M8460">
        <v>0</v>
      </c>
      <c r="N8460" t="str">
        <f>IF(BANK[[#This Row],[EXITED]]=0,"No","Yes")</f>
        <v>No</v>
      </c>
      <c r="O8460">
        <v>0</v>
      </c>
      <c r="P8460" t="str">
        <f>IF(BANK[[#This Row],[COMPLAIN]]=0,"No","Yes")</f>
        <v>No</v>
      </c>
      <c r="Q8460">
        <v>5</v>
      </c>
      <c r="R8460" t="s">
        <v>43</v>
      </c>
      <c r="S8460">
        <v>720</v>
      </c>
      <c r="T8460" t="s">
        <v>33</v>
      </c>
      <c r="U8460" t="s">
        <v>27</v>
      </c>
      <c r="V8460" t="s">
        <v>52</v>
      </c>
      <c r="W8460" t="s">
        <v>35</v>
      </c>
      <c r="X8460" t="s">
        <v>30</v>
      </c>
    </row>
    <row r="8461" spans="1:24" x14ac:dyDescent="0.3">
      <c r="A8461">
        <v>15686812</v>
      </c>
      <c r="B8461" t="s">
        <v>1369</v>
      </c>
      <c r="C8461">
        <v>692</v>
      </c>
      <c r="D8461" t="s">
        <v>23</v>
      </c>
      <c r="E8461" t="s">
        <v>45</v>
      </c>
      <c r="F8461">
        <v>44</v>
      </c>
      <c r="G8461">
        <v>8</v>
      </c>
      <c r="H8461">
        <v>0</v>
      </c>
      <c r="I8461">
        <v>1</v>
      </c>
      <c r="J8461">
        <v>0</v>
      </c>
      <c r="K8461">
        <v>1</v>
      </c>
      <c r="L8461">
        <v>159069</v>
      </c>
      <c r="M8461">
        <v>0</v>
      </c>
      <c r="N8461" t="str">
        <f>IF(BANK[[#This Row],[EXITED]]=0,"No","Yes")</f>
        <v>No</v>
      </c>
      <c r="O8461">
        <v>0</v>
      </c>
      <c r="P8461" t="str">
        <f>IF(BANK[[#This Row],[COMPLAIN]]=0,"No","Yes")</f>
        <v>No</v>
      </c>
      <c r="Q8461">
        <v>4</v>
      </c>
      <c r="R8461" t="s">
        <v>43</v>
      </c>
      <c r="S8461">
        <v>706</v>
      </c>
      <c r="T8461" t="s">
        <v>33</v>
      </c>
      <c r="U8461" t="s">
        <v>39</v>
      </c>
      <c r="V8461" t="s">
        <v>28</v>
      </c>
      <c r="W8461" t="s">
        <v>40</v>
      </c>
      <c r="X8461" t="s">
        <v>30</v>
      </c>
    </row>
    <row r="8462" spans="1:24" x14ac:dyDescent="0.3">
      <c r="A8462">
        <v>15758831</v>
      </c>
      <c r="B8462" t="s">
        <v>2477</v>
      </c>
      <c r="C8462">
        <v>754</v>
      </c>
      <c r="D8462" t="s">
        <v>42</v>
      </c>
      <c r="E8462" t="s">
        <v>24</v>
      </c>
      <c r="F8462">
        <v>39</v>
      </c>
      <c r="G8462">
        <v>3</v>
      </c>
      <c r="H8462">
        <v>74896</v>
      </c>
      <c r="I8462">
        <v>1</v>
      </c>
      <c r="J8462">
        <v>0</v>
      </c>
      <c r="K8462">
        <v>0</v>
      </c>
      <c r="L8462">
        <v>34430</v>
      </c>
      <c r="M8462">
        <v>0</v>
      </c>
      <c r="N8462" t="str">
        <f>IF(BANK[[#This Row],[EXITED]]=0,"No","Yes")</f>
        <v>No</v>
      </c>
      <c r="O8462">
        <v>0</v>
      </c>
      <c r="P8462" t="str">
        <f>IF(BANK[[#This Row],[COMPLAIN]]=0,"No","Yes")</f>
        <v>No</v>
      </c>
      <c r="Q8462">
        <v>1</v>
      </c>
      <c r="R8462" t="s">
        <v>43</v>
      </c>
      <c r="S8462">
        <v>787</v>
      </c>
      <c r="T8462" t="s">
        <v>33</v>
      </c>
      <c r="U8462" t="s">
        <v>34</v>
      </c>
      <c r="V8462" t="s">
        <v>46</v>
      </c>
      <c r="W8462" t="s">
        <v>29</v>
      </c>
      <c r="X8462" t="s">
        <v>30</v>
      </c>
    </row>
    <row r="8463" spans="1:24" x14ac:dyDescent="0.3">
      <c r="A8463">
        <v>15675787</v>
      </c>
      <c r="B8463" t="s">
        <v>561</v>
      </c>
      <c r="C8463">
        <v>505</v>
      </c>
      <c r="D8463" t="s">
        <v>42</v>
      </c>
      <c r="E8463" t="s">
        <v>24</v>
      </c>
      <c r="F8463">
        <v>26</v>
      </c>
      <c r="G8463">
        <v>8</v>
      </c>
      <c r="H8463">
        <v>112973</v>
      </c>
      <c r="I8463">
        <v>1</v>
      </c>
      <c r="J8463">
        <v>1</v>
      </c>
      <c r="K8463">
        <v>0</v>
      </c>
      <c r="L8463">
        <v>145012</v>
      </c>
      <c r="M8463">
        <v>0</v>
      </c>
      <c r="N8463" t="str">
        <f>IF(BANK[[#This Row],[EXITED]]=0,"No","Yes")</f>
        <v>No</v>
      </c>
      <c r="O8463">
        <v>0</v>
      </c>
      <c r="P8463" t="str">
        <f>IF(BANK[[#This Row],[COMPLAIN]]=0,"No","Yes")</f>
        <v>No</v>
      </c>
      <c r="Q8463">
        <v>2</v>
      </c>
      <c r="R8463" t="s">
        <v>43</v>
      </c>
      <c r="S8463">
        <v>591</v>
      </c>
      <c r="T8463" t="s">
        <v>26</v>
      </c>
      <c r="U8463" t="s">
        <v>34</v>
      </c>
      <c r="V8463" t="s">
        <v>28</v>
      </c>
      <c r="W8463" t="s">
        <v>47</v>
      </c>
      <c r="X8463" t="s">
        <v>30</v>
      </c>
    </row>
    <row r="8464" spans="1:24" x14ac:dyDescent="0.3">
      <c r="A8464">
        <v>15788556</v>
      </c>
      <c r="B8464" t="s">
        <v>2735</v>
      </c>
      <c r="C8464">
        <v>683</v>
      </c>
      <c r="D8464" t="s">
        <v>42</v>
      </c>
      <c r="E8464" t="s">
        <v>45</v>
      </c>
      <c r="F8464">
        <v>42</v>
      </c>
      <c r="G8464">
        <v>4</v>
      </c>
      <c r="H8464">
        <v>148284</v>
      </c>
      <c r="I8464">
        <v>1</v>
      </c>
      <c r="J8464">
        <v>1</v>
      </c>
      <c r="K8464">
        <v>1</v>
      </c>
      <c r="L8464">
        <v>44693</v>
      </c>
      <c r="M8464">
        <v>1</v>
      </c>
      <c r="N8464" t="str">
        <f>IF(BANK[[#This Row],[EXITED]]=0,"No","Yes")</f>
        <v>Yes</v>
      </c>
      <c r="O8464">
        <v>1</v>
      </c>
      <c r="P8464" t="str">
        <f>IF(BANK[[#This Row],[COMPLAIN]]=0,"No","Yes")</f>
        <v>Yes</v>
      </c>
      <c r="Q8464">
        <v>4</v>
      </c>
      <c r="R8464" t="s">
        <v>37</v>
      </c>
      <c r="S8464">
        <v>268</v>
      </c>
      <c r="T8464" t="s">
        <v>33</v>
      </c>
      <c r="U8464" t="s">
        <v>27</v>
      </c>
      <c r="V8464" t="s">
        <v>46</v>
      </c>
      <c r="W8464" t="s">
        <v>40</v>
      </c>
      <c r="X8464" t="s">
        <v>30</v>
      </c>
    </row>
    <row r="8465" spans="1:24" x14ac:dyDescent="0.3">
      <c r="A8465">
        <v>15618661</v>
      </c>
      <c r="B8465" t="s">
        <v>1202</v>
      </c>
      <c r="C8465">
        <v>535</v>
      </c>
      <c r="D8465" t="s">
        <v>42</v>
      </c>
      <c r="E8465" t="s">
        <v>24</v>
      </c>
      <c r="F8465">
        <v>30</v>
      </c>
      <c r="G8465">
        <v>6</v>
      </c>
      <c r="H8465">
        <v>103805</v>
      </c>
      <c r="I8465">
        <v>1</v>
      </c>
      <c r="J8465">
        <v>1</v>
      </c>
      <c r="K8465">
        <v>1</v>
      </c>
      <c r="L8465">
        <v>125711</v>
      </c>
      <c r="M8465">
        <v>0</v>
      </c>
      <c r="N8465" t="str">
        <f>IF(BANK[[#This Row],[EXITED]]=0,"No","Yes")</f>
        <v>No</v>
      </c>
      <c r="O8465">
        <v>0</v>
      </c>
      <c r="P8465" t="str">
        <f>IF(BANK[[#This Row],[COMPLAIN]]=0,"No","Yes")</f>
        <v>No</v>
      </c>
      <c r="Q8465">
        <v>3</v>
      </c>
      <c r="R8465" t="s">
        <v>43</v>
      </c>
      <c r="S8465">
        <v>553</v>
      </c>
      <c r="T8465" t="s">
        <v>26</v>
      </c>
      <c r="U8465" t="s">
        <v>34</v>
      </c>
      <c r="V8465" t="s">
        <v>46</v>
      </c>
      <c r="W8465" t="s">
        <v>54</v>
      </c>
      <c r="X8465" t="s">
        <v>30</v>
      </c>
    </row>
    <row r="8466" spans="1:24" x14ac:dyDescent="0.3">
      <c r="A8466">
        <v>15702380</v>
      </c>
      <c r="B8466" t="s">
        <v>730</v>
      </c>
      <c r="C8466">
        <v>663</v>
      </c>
      <c r="D8466" t="s">
        <v>23</v>
      </c>
      <c r="E8466" t="s">
        <v>24</v>
      </c>
      <c r="F8466">
        <v>64</v>
      </c>
      <c r="G8466">
        <v>6</v>
      </c>
      <c r="H8466">
        <v>0</v>
      </c>
      <c r="I8466">
        <v>2</v>
      </c>
      <c r="J8466">
        <v>0</v>
      </c>
      <c r="K8466">
        <v>1</v>
      </c>
      <c r="L8466">
        <v>15877</v>
      </c>
      <c r="M8466">
        <v>0</v>
      </c>
      <c r="N8466" t="str">
        <f>IF(BANK[[#This Row],[EXITED]]=0,"No","Yes")</f>
        <v>No</v>
      </c>
      <c r="O8466">
        <v>0</v>
      </c>
      <c r="P8466" t="str">
        <f>IF(BANK[[#This Row],[COMPLAIN]]=0,"No","Yes")</f>
        <v>No</v>
      </c>
      <c r="Q8466">
        <v>5</v>
      </c>
      <c r="R8466" t="s">
        <v>32</v>
      </c>
      <c r="S8466">
        <v>653</v>
      </c>
      <c r="T8466" t="s">
        <v>51</v>
      </c>
      <c r="U8466" t="s">
        <v>39</v>
      </c>
      <c r="V8466" t="s">
        <v>46</v>
      </c>
      <c r="W8466" t="s">
        <v>35</v>
      </c>
      <c r="X8466" t="s">
        <v>30</v>
      </c>
    </row>
    <row r="8467" spans="1:24" x14ac:dyDescent="0.3">
      <c r="A8467">
        <v>15778005</v>
      </c>
      <c r="B8467" t="s">
        <v>2341</v>
      </c>
      <c r="C8467">
        <v>785</v>
      </c>
      <c r="D8467" t="s">
        <v>42</v>
      </c>
      <c r="E8467" t="s">
        <v>45</v>
      </c>
      <c r="F8467">
        <v>39</v>
      </c>
      <c r="G8467">
        <v>1</v>
      </c>
      <c r="H8467">
        <v>130148</v>
      </c>
      <c r="I8467">
        <v>1</v>
      </c>
      <c r="J8467">
        <v>1</v>
      </c>
      <c r="K8467">
        <v>0</v>
      </c>
      <c r="L8467">
        <v>163798</v>
      </c>
      <c r="M8467">
        <v>1</v>
      </c>
      <c r="N8467" t="str">
        <f>IF(BANK[[#This Row],[EXITED]]=0,"No","Yes")</f>
        <v>Yes</v>
      </c>
      <c r="O8467">
        <v>1</v>
      </c>
      <c r="P8467" t="str">
        <f>IF(BANK[[#This Row],[COMPLAIN]]=0,"No","Yes")</f>
        <v>Yes</v>
      </c>
      <c r="Q8467">
        <v>1</v>
      </c>
      <c r="R8467" t="s">
        <v>37</v>
      </c>
      <c r="S8467">
        <v>526</v>
      </c>
      <c r="T8467" t="s">
        <v>33</v>
      </c>
      <c r="U8467" t="s">
        <v>27</v>
      </c>
      <c r="V8467" t="s">
        <v>52</v>
      </c>
      <c r="W8467" t="s">
        <v>29</v>
      </c>
      <c r="X8467" t="s">
        <v>30</v>
      </c>
    </row>
    <row r="8468" spans="1:24" x14ac:dyDescent="0.3">
      <c r="A8468">
        <v>15755863</v>
      </c>
      <c r="B8468" t="s">
        <v>969</v>
      </c>
      <c r="C8468">
        <v>630</v>
      </c>
      <c r="D8468" t="s">
        <v>23</v>
      </c>
      <c r="E8468" t="s">
        <v>45</v>
      </c>
      <c r="F8468">
        <v>49</v>
      </c>
      <c r="G8468">
        <v>1</v>
      </c>
      <c r="H8468">
        <v>0</v>
      </c>
      <c r="I8468">
        <v>2</v>
      </c>
      <c r="J8468">
        <v>0</v>
      </c>
      <c r="K8468">
        <v>1</v>
      </c>
      <c r="L8468">
        <v>162858</v>
      </c>
      <c r="M8468">
        <v>0</v>
      </c>
      <c r="N8468" t="str">
        <f>IF(BANK[[#This Row],[EXITED]]=0,"No","Yes")</f>
        <v>No</v>
      </c>
      <c r="O8468">
        <v>0</v>
      </c>
      <c r="P8468" t="str">
        <f>IF(BANK[[#This Row],[COMPLAIN]]=0,"No","Yes")</f>
        <v>No</v>
      </c>
      <c r="Q8468">
        <v>3</v>
      </c>
      <c r="R8468" t="s">
        <v>25</v>
      </c>
      <c r="S8468">
        <v>998</v>
      </c>
      <c r="T8468" t="s">
        <v>33</v>
      </c>
      <c r="U8468" t="s">
        <v>39</v>
      </c>
      <c r="V8468" t="s">
        <v>52</v>
      </c>
      <c r="W8468" t="s">
        <v>54</v>
      </c>
      <c r="X8468" t="s">
        <v>30</v>
      </c>
    </row>
    <row r="8469" spans="1:24" x14ac:dyDescent="0.3">
      <c r="A8469">
        <v>15640421</v>
      </c>
      <c r="B8469" t="s">
        <v>909</v>
      </c>
      <c r="C8469">
        <v>811</v>
      </c>
      <c r="D8469" t="s">
        <v>42</v>
      </c>
      <c r="E8469" t="s">
        <v>45</v>
      </c>
      <c r="F8469">
        <v>35</v>
      </c>
      <c r="G8469">
        <v>7</v>
      </c>
      <c r="H8469">
        <v>0</v>
      </c>
      <c r="I8469">
        <v>1</v>
      </c>
      <c r="J8469">
        <v>1</v>
      </c>
      <c r="K8469">
        <v>1</v>
      </c>
      <c r="L8469">
        <v>178</v>
      </c>
      <c r="M8469">
        <v>0</v>
      </c>
      <c r="N8469" t="str">
        <f>IF(BANK[[#This Row],[EXITED]]=0,"No","Yes")</f>
        <v>No</v>
      </c>
      <c r="O8469">
        <v>0</v>
      </c>
      <c r="P8469" t="str">
        <f>IF(BANK[[#This Row],[COMPLAIN]]=0,"No","Yes")</f>
        <v>No</v>
      </c>
      <c r="Q8469">
        <v>5</v>
      </c>
      <c r="R8469" t="s">
        <v>37</v>
      </c>
      <c r="S8469">
        <v>997</v>
      </c>
      <c r="T8469" t="s">
        <v>26</v>
      </c>
      <c r="U8469" t="s">
        <v>39</v>
      </c>
      <c r="V8469" t="s">
        <v>28</v>
      </c>
      <c r="W8469" t="s">
        <v>35</v>
      </c>
      <c r="X8469" t="s">
        <v>30</v>
      </c>
    </row>
    <row r="8470" spans="1:24" x14ac:dyDescent="0.3">
      <c r="A8470">
        <v>15749799</v>
      </c>
      <c r="B8470" t="s">
        <v>285</v>
      </c>
      <c r="C8470">
        <v>577</v>
      </c>
      <c r="D8470" t="s">
        <v>42</v>
      </c>
      <c r="E8470" t="s">
        <v>45</v>
      </c>
      <c r="F8470">
        <v>34</v>
      </c>
      <c r="G8470">
        <v>2</v>
      </c>
      <c r="H8470">
        <v>0</v>
      </c>
      <c r="I8470">
        <v>2</v>
      </c>
      <c r="J8470">
        <v>1</v>
      </c>
      <c r="K8470">
        <v>1</v>
      </c>
      <c r="L8470">
        <v>84033</v>
      </c>
      <c r="M8470">
        <v>0</v>
      </c>
      <c r="N8470" t="str">
        <f>IF(BANK[[#This Row],[EXITED]]=0,"No","Yes")</f>
        <v>No</v>
      </c>
      <c r="O8470">
        <v>0</v>
      </c>
      <c r="P8470" t="str">
        <f>IF(BANK[[#This Row],[COMPLAIN]]=0,"No","Yes")</f>
        <v>No</v>
      </c>
      <c r="Q8470">
        <v>5</v>
      </c>
      <c r="R8470" t="s">
        <v>43</v>
      </c>
      <c r="S8470">
        <v>309</v>
      </c>
      <c r="T8470" t="s">
        <v>26</v>
      </c>
      <c r="U8470" t="s">
        <v>39</v>
      </c>
      <c r="V8470" t="s">
        <v>52</v>
      </c>
      <c r="W8470" t="s">
        <v>35</v>
      </c>
      <c r="X8470" t="s">
        <v>30</v>
      </c>
    </row>
    <row r="8471" spans="1:24" x14ac:dyDescent="0.3">
      <c r="A8471">
        <v>15691387</v>
      </c>
      <c r="B8471" t="s">
        <v>2397</v>
      </c>
      <c r="C8471">
        <v>483</v>
      </c>
      <c r="D8471" t="s">
        <v>42</v>
      </c>
      <c r="E8471" t="s">
        <v>24</v>
      </c>
      <c r="F8471">
        <v>29</v>
      </c>
      <c r="G8471">
        <v>9</v>
      </c>
      <c r="H8471">
        <v>0</v>
      </c>
      <c r="I8471">
        <v>1</v>
      </c>
      <c r="J8471">
        <v>1</v>
      </c>
      <c r="K8471">
        <v>1</v>
      </c>
      <c r="L8471">
        <v>81634</v>
      </c>
      <c r="M8471">
        <v>0</v>
      </c>
      <c r="N8471" t="str">
        <f>IF(BANK[[#This Row],[EXITED]]=0,"No","Yes")</f>
        <v>No</v>
      </c>
      <c r="O8471">
        <v>0</v>
      </c>
      <c r="P8471" t="str">
        <f>IF(BANK[[#This Row],[COMPLAIN]]=0,"No","Yes")</f>
        <v>No</v>
      </c>
      <c r="Q8471">
        <v>5</v>
      </c>
      <c r="R8471" t="s">
        <v>25</v>
      </c>
      <c r="S8471">
        <v>239</v>
      </c>
      <c r="T8471" t="s">
        <v>26</v>
      </c>
      <c r="U8471" t="s">
        <v>39</v>
      </c>
      <c r="V8471" t="s">
        <v>28</v>
      </c>
      <c r="W8471" t="s">
        <v>35</v>
      </c>
      <c r="X8471" t="s">
        <v>30</v>
      </c>
    </row>
    <row r="8472" spans="1:24" x14ac:dyDescent="0.3">
      <c r="A8472">
        <v>15756871</v>
      </c>
      <c r="B8472" t="s">
        <v>365</v>
      </c>
      <c r="C8472">
        <v>512</v>
      </c>
      <c r="D8472" t="s">
        <v>23</v>
      </c>
      <c r="E8472" t="s">
        <v>24</v>
      </c>
      <c r="F8472">
        <v>39</v>
      </c>
      <c r="G8472">
        <v>3</v>
      </c>
      <c r="H8472">
        <v>0</v>
      </c>
      <c r="I8472">
        <v>1</v>
      </c>
      <c r="J8472">
        <v>1</v>
      </c>
      <c r="K8472">
        <v>0</v>
      </c>
      <c r="L8472">
        <v>134878</v>
      </c>
      <c r="M8472">
        <v>0</v>
      </c>
      <c r="N8472" t="str">
        <f>IF(BANK[[#This Row],[EXITED]]=0,"No","Yes")</f>
        <v>No</v>
      </c>
      <c r="O8472">
        <v>0</v>
      </c>
      <c r="P8472" t="str">
        <f>IF(BANK[[#This Row],[COMPLAIN]]=0,"No","Yes")</f>
        <v>No</v>
      </c>
      <c r="Q8472">
        <v>3</v>
      </c>
      <c r="R8472" t="s">
        <v>37</v>
      </c>
      <c r="S8472">
        <v>397</v>
      </c>
      <c r="T8472" t="s">
        <v>33</v>
      </c>
      <c r="U8472" t="s">
        <v>39</v>
      </c>
      <c r="V8472" t="s">
        <v>46</v>
      </c>
      <c r="W8472" t="s">
        <v>54</v>
      </c>
      <c r="X8472" t="s">
        <v>30</v>
      </c>
    </row>
    <row r="8473" spans="1:24" x14ac:dyDescent="0.3">
      <c r="A8473">
        <v>15799186</v>
      </c>
      <c r="B8473" t="s">
        <v>422</v>
      </c>
      <c r="C8473">
        <v>632</v>
      </c>
      <c r="D8473" t="s">
        <v>42</v>
      </c>
      <c r="E8473" t="s">
        <v>24</v>
      </c>
      <c r="F8473">
        <v>38</v>
      </c>
      <c r="G8473">
        <v>4</v>
      </c>
      <c r="H8473">
        <v>0</v>
      </c>
      <c r="I8473">
        <v>2</v>
      </c>
      <c r="J8473">
        <v>0</v>
      </c>
      <c r="K8473">
        <v>0</v>
      </c>
      <c r="L8473">
        <v>192506</v>
      </c>
      <c r="M8473">
        <v>0</v>
      </c>
      <c r="N8473" t="str">
        <f>IF(BANK[[#This Row],[EXITED]]=0,"No","Yes")</f>
        <v>No</v>
      </c>
      <c r="O8473">
        <v>0</v>
      </c>
      <c r="P8473" t="str">
        <f>IF(BANK[[#This Row],[COMPLAIN]]=0,"No","Yes")</f>
        <v>No</v>
      </c>
      <c r="Q8473">
        <v>5</v>
      </c>
      <c r="R8473" t="s">
        <v>32</v>
      </c>
      <c r="S8473">
        <v>694</v>
      </c>
      <c r="T8473" t="s">
        <v>33</v>
      </c>
      <c r="U8473" t="s">
        <v>39</v>
      </c>
      <c r="V8473" t="s">
        <v>46</v>
      </c>
      <c r="W8473" t="s">
        <v>35</v>
      </c>
      <c r="X8473" t="s">
        <v>30</v>
      </c>
    </row>
    <row r="8474" spans="1:24" x14ac:dyDescent="0.3">
      <c r="A8474">
        <v>15760090</v>
      </c>
      <c r="B8474" t="s">
        <v>223</v>
      </c>
      <c r="C8474">
        <v>640</v>
      </c>
      <c r="D8474" t="s">
        <v>42</v>
      </c>
      <c r="E8474" t="s">
        <v>24</v>
      </c>
      <c r="F8474">
        <v>28</v>
      </c>
      <c r="G8474">
        <v>7</v>
      </c>
      <c r="H8474">
        <v>0</v>
      </c>
      <c r="I8474">
        <v>2</v>
      </c>
      <c r="J8474">
        <v>1</v>
      </c>
      <c r="K8474">
        <v>1</v>
      </c>
      <c r="L8474">
        <v>131098</v>
      </c>
      <c r="M8474">
        <v>0</v>
      </c>
      <c r="N8474" t="str">
        <f>IF(BANK[[#This Row],[EXITED]]=0,"No","Yes")</f>
        <v>No</v>
      </c>
      <c r="O8474">
        <v>0</v>
      </c>
      <c r="P8474" t="str">
        <f>IF(BANK[[#This Row],[COMPLAIN]]=0,"No","Yes")</f>
        <v>No</v>
      </c>
      <c r="Q8474">
        <v>5</v>
      </c>
      <c r="R8474" t="s">
        <v>32</v>
      </c>
      <c r="S8474">
        <v>611</v>
      </c>
      <c r="T8474" t="s">
        <v>26</v>
      </c>
      <c r="U8474" t="s">
        <v>39</v>
      </c>
      <c r="V8474" t="s">
        <v>28</v>
      </c>
      <c r="W8474" t="s">
        <v>35</v>
      </c>
      <c r="X8474" t="s">
        <v>30</v>
      </c>
    </row>
    <row r="8475" spans="1:24" x14ac:dyDescent="0.3">
      <c r="A8475">
        <v>15726153</v>
      </c>
      <c r="B8475" t="s">
        <v>41</v>
      </c>
      <c r="C8475">
        <v>622</v>
      </c>
      <c r="D8475" t="s">
        <v>42</v>
      </c>
      <c r="E8475" t="s">
        <v>24</v>
      </c>
      <c r="F8475">
        <v>31</v>
      </c>
      <c r="G8475">
        <v>5</v>
      </c>
      <c r="H8475">
        <v>106261</v>
      </c>
      <c r="I8475">
        <v>1</v>
      </c>
      <c r="J8475">
        <v>1</v>
      </c>
      <c r="K8475">
        <v>1</v>
      </c>
      <c r="L8475">
        <v>2578</v>
      </c>
      <c r="M8475">
        <v>0</v>
      </c>
      <c r="N8475" t="str">
        <f>IF(BANK[[#This Row],[EXITED]]=0,"No","Yes")</f>
        <v>No</v>
      </c>
      <c r="O8475">
        <v>0</v>
      </c>
      <c r="P8475" t="str">
        <f>IF(BANK[[#This Row],[COMPLAIN]]=0,"No","Yes")</f>
        <v>No</v>
      </c>
      <c r="Q8475">
        <v>4</v>
      </c>
      <c r="R8475" t="s">
        <v>37</v>
      </c>
      <c r="S8475">
        <v>660</v>
      </c>
      <c r="T8475" t="s">
        <v>26</v>
      </c>
      <c r="U8475" t="s">
        <v>34</v>
      </c>
      <c r="V8475" t="s">
        <v>46</v>
      </c>
      <c r="W8475" t="s">
        <v>40</v>
      </c>
      <c r="X8475" t="s">
        <v>30</v>
      </c>
    </row>
    <row r="8476" spans="1:24" x14ac:dyDescent="0.3">
      <c r="A8476">
        <v>15702912</v>
      </c>
      <c r="B8476" t="s">
        <v>300</v>
      </c>
      <c r="C8476">
        <v>752</v>
      </c>
      <c r="D8476" t="s">
        <v>23</v>
      </c>
      <c r="E8476" t="s">
        <v>45</v>
      </c>
      <c r="F8476">
        <v>35</v>
      </c>
      <c r="G8476">
        <v>2</v>
      </c>
      <c r="H8476">
        <v>0</v>
      </c>
      <c r="I8476">
        <v>1</v>
      </c>
      <c r="J8476">
        <v>1</v>
      </c>
      <c r="K8476">
        <v>0</v>
      </c>
      <c r="L8476">
        <v>44336</v>
      </c>
      <c r="M8476">
        <v>1</v>
      </c>
      <c r="N8476" t="str">
        <f>IF(BANK[[#This Row],[EXITED]]=0,"No","Yes")</f>
        <v>Yes</v>
      </c>
      <c r="O8476">
        <v>1</v>
      </c>
      <c r="P8476" t="str">
        <f>IF(BANK[[#This Row],[COMPLAIN]]=0,"No","Yes")</f>
        <v>Yes</v>
      </c>
      <c r="Q8476">
        <v>4</v>
      </c>
      <c r="R8476" t="s">
        <v>43</v>
      </c>
      <c r="S8476">
        <v>309</v>
      </c>
      <c r="T8476" t="s">
        <v>26</v>
      </c>
      <c r="U8476" t="s">
        <v>39</v>
      </c>
      <c r="V8476" t="s">
        <v>52</v>
      </c>
      <c r="W8476" t="s">
        <v>40</v>
      </c>
      <c r="X8476" t="s">
        <v>30</v>
      </c>
    </row>
    <row r="8477" spans="1:24" x14ac:dyDescent="0.3">
      <c r="A8477">
        <v>15668270</v>
      </c>
      <c r="B8477" t="s">
        <v>645</v>
      </c>
      <c r="C8477">
        <v>587</v>
      </c>
      <c r="D8477" t="s">
        <v>56</v>
      </c>
      <c r="E8477" t="s">
        <v>45</v>
      </c>
      <c r="F8477">
        <v>44</v>
      </c>
      <c r="G8477">
        <v>5</v>
      </c>
      <c r="H8477">
        <v>125584</v>
      </c>
      <c r="I8477">
        <v>2</v>
      </c>
      <c r="J8477">
        <v>1</v>
      </c>
      <c r="K8477">
        <v>1</v>
      </c>
      <c r="L8477">
        <v>41852</v>
      </c>
      <c r="M8477">
        <v>1</v>
      </c>
      <c r="N8477" t="str">
        <f>IF(BANK[[#This Row],[EXITED]]=0,"No","Yes")</f>
        <v>Yes</v>
      </c>
      <c r="O8477">
        <v>1</v>
      </c>
      <c r="P8477" t="str">
        <f>IF(BANK[[#This Row],[COMPLAIN]]=0,"No","Yes")</f>
        <v>Yes</v>
      </c>
      <c r="Q8477">
        <v>5</v>
      </c>
      <c r="R8477" t="s">
        <v>37</v>
      </c>
      <c r="S8477">
        <v>228</v>
      </c>
      <c r="T8477" t="s">
        <v>33</v>
      </c>
      <c r="U8477" t="s">
        <v>27</v>
      </c>
      <c r="V8477" t="s">
        <v>46</v>
      </c>
      <c r="W8477" t="s">
        <v>35</v>
      </c>
      <c r="X8477" t="s">
        <v>30</v>
      </c>
    </row>
    <row r="8478" spans="1:24" x14ac:dyDescent="0.3">
      <c r="A8478">
        <v>15593094</v>
      </c>
      <c r="B8478" t="s">
        <v>1333</v>
      </c>
      <c r="C8478">
        <v>516</v>
      </c>
      <c r="D8478" t="s">
        <v>42</v>
      </c>
      <c r="E8478" t="s">
        <v>24</v>
      </c>
      <c r="F8478">
        <v>27</v>
      </c>
      <c r="G8478">
        <v>9</v>
      </c>
      <c r="H8478">
        <v>0</v>
      </c>
      <c r="I8478">
        <v>1</v>
      </c>
      <c r="J8478">
        <v>1</v>
      </c>
      <c r="K8478">
        <v>0</v>
      </c>
      <c r="L8478">
        <v>142681</v>
      </c>
      <c r="M8478">
        <v>1</v>
      </c>
      <c r="N8478" t="str">
        <f>IF(BANK[[#This Row],[EXITED]]=0,"No","Yes")</f>
        <v>Yes</v>
      </c>
      <c r="O8478">
        <v>1</v>
      </c>
      <c r="P8478" t="str">
        <f>IF(BANK[[#This Row],[COMPLAIN]]=0,"No","Yes")</f>
        <v>Yes</v>
      </c>
      <c r="Q8478">
        <v>2</v>
      </c>
      <c r="R8478" t="s">
        <v>25</v>
      </c>
      <c r="S8478">
        <v>445</v>
      </c>
      <c r="T8478" t="s">
        <v>26</v>
      </c>
      <c r="U8478" t="s">
        <v>39</v>
      </c>
      <c r="V8478" t="s">
        <v>28</v>
      </c>
      <c r="W8478" t="s">
        <v>47</v>
      </c>
      <c r="X8478" t="s">
        <v>30</v>
      </c>
    </row>
    <row r="8479" spans="1:24" x14ac:dyDescent="0.3">
      <c r="A8479">
        <v>15717995</v>
      </c>
      <c r="B8479" t="s">
        <v>2736</v>
      </c>
      <c r="C8479">
        <v>849</v>
      </c>
      <c r="D8479" t="s">
        <v>42</v>
      </c>
      <c r="E8479" t="s">
        <v>24</v>
      </c>
      <c r="F8479">
        <v>27</v>
      </c>
      <c r="G8479">
        <v>0</v>
      </c>
      <c r="H8479">
        <v>0</v>
      </c>
      <c r="I8479">
        <v>2</v>
      </c>
      <c r="J8479">
        <v>0</v>
      </c>
      <c r="K8479">
        <v>1</v>
      </c>
      <c r="L8479">
        <v>157892</v>
      </c>
      <c r="M8479">
        <v>0</v>
      </c>
      <c r="N8479" t="str">
        <f>IF(BANK[[#This Row],[EXITED]]=0,"No","Yes")</f>
        <v>No</v>
      </c>
      <c r="O8479">
        <v>0</v>
      </c>
      <c r="P8479" t="str">
        <f>IF(BANK[[#This Row],[COMPLAIN]]=0,"No","Yes")</f>
        <v>No</v>
      </c>
      <c r="Q8479">
        <v>1</v>
      </c>
      <c r="R8479" t="s">
        <v>37</v>
      </c>
      <c r="S8479">
        <v>626</v>
      </c>
      <c r="T8479" t="s">
        <v>26</v>
      </c>
      <c r="U8479" t="s">
        <v>39</v>
      </c>
      <c r="V8479" t="s">
        <v>52</v>
      </c>
      <c r="W8479" t="s">
        <v>29</v>
      </c>
      <c r="X8479" t="s">
        <v>30</v>
      </c>
    </row>
    <row r="8480" spans="1:24" x14ac:dyDescent="0.3">
      <c r="A8480">
        <v>15768124</v>
      </c>
      <c r="B8480" t="s">
        <v>824</v>
      </c>
      <c r="C8480">
        <v>648</v>
      </c>
      <c r="D8480" t="s">
        <v>42</v>
      </c>
      <c r="E8480" t="s">
        <v>45</v>
      </c>
      <c r="F8480">
        <v>34</v>
      </c>
      <c r="G8480">
        <v>3</v>
      </c>
      <c r="H8480">
        <v>0</v>
      </c>
      <c r="I8480">
        <v>1</v>
      </c>
      <c r="J8480">
        <v>1</v>
      </c>
      <c r="K8480">
        <v>0</v>
      </c>
      <c r="L8480">
        <v>54726</v>
      </c>
      <c r="M8480">
        <v>0</v>
      </c>
      <c r="N8480" t="str">
        <f>IF(BANK[[#This Row],[EXITED]]=0,"No","Yes")</f>
        <v>No</v>
      </c>
      <c r="O8480">
        <v>0</v>
      </c>
      <c r="P8480" t="str">
        <f>IF(BANK[[#This Row],[COMPLAIN]]=0,"No","Yes")</f>
        <v>No</v>
      </c>
      <c r="Q8480">
        <v>1</v>
      </c>
      <c r="R8480" t="s">
        <v>43</v>
      </c>
      <c r="S8480">
        <v>525</v>
      </c>
      <c r="T8480" t="s">
        <v>26</v>
      </c>
      <c r="U8480" t="s">
        <v>39</v>
      </c>
      <c r="V8480" t="s">
        <v>46</v>
      </c>
      <c r="W8480" t="s">
        <v>29</v>
      </c>
      <c r="X8480" t="s">
        <v>30</v>
      </c>
    </row>
    <row r="8481" spans="1:24" x14ac:dyDescent="0.3">
      <c r="A8481">
        <v>15573971</v>
      </c>
      <c r="B8481" t="s">
        <v>261</v>
      </c>
      <c r="C8481">
        <v>737</v>
      </c>
      <c r="D8481" t="s">
        <v>42</v>
      </c>
      <c r="E8481" t="s">
        <v>24</v>
      </c>
      <c r="F8481">
        <v>44</v>
      </c>
      <c r="G8481">
        <v>7</v>
      </c>
      <c r="H8481">
        <v>0</v>
      </c>
      <c r="I8481">
        <v>2</v>
      </c>
      <c r="J8481">
        <v>0</v>
      </c>
      <c r="K8481">
        <v>0</v>
      </c>
      <c r="L8481">
        <v>57899</v>
      </c>
      <c r="M8481">
        <v>0</v>
      </c>
      <c r="N8481" t="str">
        <f>IF(BANK[[#This Row],[EXITED]]=0,"No","Yes")</f>
        <v>No</v>
      </c>
      <c r="O8481">
        <v>0</v>
      </c>
      <c r="P8481" t="str">
        <f>IF(BANK[[#This Row],[COMPLAIN]]=0,"No","Yes")</f>
        <v>No</v>
      </c>
      <c r="Q8481">
        <v>2</v>
      </c>
      <c r="R8481" t="s">
        <v>43</v>
      </c>
      <c r="S8481">
        <v>315</v>
      </c>
      <c r="T8481" t="s">
        <v>33</v>
      </c>
      <c r="U8481" t="s">
        <v>39</v>
      </c>
      <c r="V8481" t="s">
        <v>28</v>
      </c>
      <c r="W8481" t="s">
        <v>47</v>
      </c>
      <c r="X8481" t="s">
        <v>30</v>
      </c>
    </row>
    <row r="8482" spans="1:24" x14ac:dyDescent="0.3">
      <c r="A8482">
        <v>15771750</v>
      </c>
      <c r="B8482" t="s">
        <v>2737</v>
      </c>
      <c r="C8482">
        <v>655</v>
      </c>
      <c r="D8482" t="s">
        <v>56</v>
      </c>
      <c r="E8482" t="s">
        <v>45</v>
      </c>
      <c r="F8482">
        <v>36</v>
      </c>
      <c r="G8482">
        <v>10</v>
      </c>
      <c r="H8482">
        <v>122314</v>
      </c>
      <c r="I8482">
        <v>1</v>
      </c>
      <c r="J8482">
        <v>1</v>
      </c>
      <c r="K8482">
        <v>0</v>
      </c>
      <c r="L8482">
        <v>9182</v>
      </c>
      <c r="M8482">
        <v>0</v>
      </c>
      <c r="N8482" t="str">
        <f>IF(BANK[[#This Row],[EXITED]]=0,"No","Yes")</f>
        <v>No</v>
      </c>
      <c r="O8482">
        <v>0</v>
      </c>
      <c r="P8482" t="str">
        <f>IF(BANK[[#This Row],[COMPLAIN]]=0,"No","Yes")</f>
        <v>No</v>
      </c>
      <c r="Q8482">
        <v>4</v>
      </c>
      <c r="R8482" t="s">
        <v>43</v>
      </c>
      <c r="S8482">
        <v>517</v>
      </c>
      <c r="T8482" t="s">
        <v>33</v>
      </c>
      <c r="U8482" t="s">
        <v>27</v>
      </c>
      <c r="V8482" t="s">
        <v>28</v>
      </c>
      <c r="W8482" t="s">
        <v>40</v>
      </c>
      <c r="X8482" t="s">
        <v>30</v>
      </c>
    </row>
    <row r="8483" spans="1:24" x14ac:dyDescent="0.3">
      <c r="A8483">
        <v>15676958</v>
      </c>
      <c r="B8483" t="s">
        <v>1747</v>
      </c>
      <c r="C8483">
        <v>765</v>
      </c>
      <c r="D8483" t="s">
        <v>56</v>
      </c>
      <c r="E8483" t="s">
        <v>24</v>
      </c>
      <c r="F8483">
        <v>34</v>
      </c>
      <c r="G8483">
        <v>5</v>
      </c>
      <c r="H8483">
        <v>86055</v>
      </c>
      <c r="I8483">
        <v>2</v>
      </c>
      <c r="J8483">
        <v>1</v>
      </c>
      <c r="K8483">
        <v>1</v>
      </c>
      <c r="L8483">
        <v>104221</v>
      </c>
      <c r="M8483">
        <v>0</v>
      </c>
      <c r="N8483" t="str">
        <f>IF(BANK[[#This Row],[EXITED]]=0,"No","Yes")</f>
        <v>No</v>
      </c>
      <c r="O8483">
        <v>0</v>
      </c>
      <c r="P8483" t="str">
        <f>IF(BANK[[#This Row],[COMPLAIN]]=0,"No","Yes")</f>
        <v>No</v>
      </c>
      <c r="Q8483">
        <v>3</v>
      </c>
      <c r="R8483" t="s">
        <v>37</v>
      </c>
      <c r="S8483">
        <v>921</v>
      </c>
      <c r="T8483" t="s">
        <v>26</v>
      </c>
      <c r="U8483" t="s">
        <v>34</v>
      </c>
      <c r="V8483" t="s">
        <v>46</v>
      </c>
      <c r="W8483" t="s">
        <v>54</v>
      </c>
      <c r="X8483" t="s">
        <v>30</v>
      </c>
    </row>
    <row r="8484" spans="1:24" x14ac:dyDescent="0.3">
      <c r="A8484">
        <v>15722122</v>
      </c>
      <c r="B8484" t="s">
        <v>807</v>
      </c>
      <c r="C8484">
        <v>544</v>
      </c>
      <c r="D8484" t="s">
        <v>42</v>
      </c>
      <c r="E8484" t="s">
        <v>45</v>
      </c>
      <c r="F8484">
        <v>40</v>
      </c>
      <c r="G8484">
        <v>7</v>
      </c>
      <c r="H8484">
        <v>0</v>
      </c>
      <c r="I8484">
        <v>1</v>
      </c>
      <c r="J8484">
        <v>0</v>
      </c>
      <c r="K8484">
        <v>1</v>
      </c>
      <c r="L8484">
        <v>161077</v>
      </c>
      <c r="M8484">
        <v>0</v>
      </c>
      <c r="N8484" t="str">
        <f>IF(BANK[[#This Row],[EXITED]]=0,"No","Yes")</f>
        <v>No</v>
      </c>
      <c r="O8484">
        <v>0</v>
      </c>
      <c r="P8484" t="str">
        <f>IF(BANK[[#This Row],[COMPLAIN]]=0,"No","Yes")</f>
        <v>No</v>
      </c>
      <c r="Q8484">
        <v>5</v>
      </c>
      <c r="R8484" t="s">
        <v>25</v>
      </c>
      <c r="S8484">
        <v>265</v>
      </c>
      <c r="T8484" t="s">
        <v>33</v>
      </c>
      <c r="U8484" t="s">
        <v>39</v>
      </c>
      <c r="V8484" t="s">
        <v>28</v>
      </c>
      <c r="W8484" t="s">
        <v>35</v>
      </c>
      <c r="X8484" t="s">
        <v>30</v>
      </c>
    </row>
    <row r="8485" spans="1:24" x14ac:dyDescent="0.3">
      <c r="A8485">
        <v>15571244</v>
      </c>
      <c r="B8485" t="s">
        <v>262</v>
      </c>
      <c r="C8485">
        <v>809</v>
      </c>
      <c r="D8485" t="s">
        <v>23</v>
      </c>
      <c r="E8485" t="s">
        <v>45</v>
      </c>
      <c r="F8485">
        <v>33</v>
      </c>
      <c r="G8485">
        <v>3</v>
      </c>
      <c r="H8485">
        <v>0</v>
      </c>
      <c r="I8485">
        <v>2</v>
      </c>
      <c r="J8485">
        <v>0</v>
      </c>
      <c r="K8485">
        <v>1</v>
      </c>
      <c r="L8485">
        <v>141427</v>
      </c>
      <c r="M8485">
        <v>0</v>
      </c>
      <c r="N8485" t="str">
        <f>IF(BANK[[#This Row],[EXITED]]=0,"No","Yes")</f>
        <v>No</v>
      </c>
      <c r="O8485">
        <v>0</v>
      </c>
      <c r="P8485" t="str">
        <f>IF(BANK[[#This Row],[COMPLAIN]]=0,"No","Yes")</f>
        <v>No</v>
      </c>
      <c r="Q8485">
        <v>5</v>
      </c>
      <c r="R8485" t="s">
        <v>25</v>
      </c>
      <c r="S8485">
        <v>627</v>
      </c>
      <c r="T8485" t="s">
        <v>26</v>
      </c>
      <c r="U8485" t="s">
        <v>39</v>
      </c>
      <c r="V8485" t="s">
        <v>46</v>
      </c>
      <c r="W8485" t="s">
        <v>35</v>
      </c>
      <c r="X8485" t="s">
        <v>30</v>
      </c>
    </row>
    <row r="8486" spans="1:24" x14ac:dyDescent="0.3">
      <c r="A8486">
        <v>15733447</v>
      </c>
      <c r="B8486" t="s">
        <v>2738</v>
      </c>
      <c r="C8486">
        <v>562</v>
      </c>
      <c r="D8486" t="s">
        <v>42</v>
      </c>
      <c r="E8486" t="s">
        <v>45</v>
      </c>
      <c r="F8486">
        <v>51</v>
      </c>
      <c r="G8486">
        <v>1</v>
      </c>
      <c r="H8486">
        <v>124663</v>
      </c>
      <c r="I8486">
        <v>1</v>
      </c>
      <c r="J8486">
        <v>1</v>
      </c>
      <c r="K8486">
        <v>1</v>
      </c>
      <c r="L8486">
        <v>65390</v>
      </c>
      <c r="M8486">
        <v>1</v>
      </c>
      <c r="N8486" t="str">
        <f>IF(BANK[[#This Row],[EXITED]]=0,"No","Yes")</f>
        <v>Yes</v>
      </c>
      <c r="O8486">
        <v>1</v>
      </c>
      <c r="P8486" t="str">
        <f>IF(BANK[[#This Row],[COMPLAIN]]=0,"No","Yes")</f>
        <v>Yes</v>
      </c>
      <c r="Q8486">
        <v>5</v>
      </c>
      <c r="R8486" t="s">
        <v>43</v>
      </c>
      <c r="S8486">
        <v>446</v>
      </c>
      <c r="T8486" t="s">
        <v>51</v>
      </c>
      <c r="U8486" t="s">
        <v>27</v>
      </c>
      <c r="V8486" t="s">
        <v>52</v>
      </c>
      <c r="W8486" t="s">
        <v>35</v>
      </c>
      <c r="X8486" t="s">
        <v>30</v>
      </c>
    </row>
    <row r="8487" spans="1:24" x14ac:dyDescent="0.3">
      <c r="A8487">
        <v>15574868</v>
      </c>
      <c r="B8487" t="s">
        <v>2739</v>
      </c>
      <c r="C8487">
        <v>792</v>
      </c>
      <c r="D8487" t="s">
        <v>56</v>
      </c>
      <c r="E8487" t="s">
        <v>24</v>
      </c>
      <c r="F8487">
        <v>36</v>
      </c>
      <c r="G8487">
        <v>5</v>
      </c>
      <c r="H8487">
        <v>115725</v>
      </c>
      <c r="I8487">
        <v>2</v>
      </c>
      <c r="J8487">
        <v>0</v>
      </c>
      <c r="K8487">
        <v>0</v>
      </c>
      <c r="L8487">
        <v>1871</v>
      </c>
      <c r="M8487">
        <v>0</v>
      </c>
      <c r="N8487" t="str">
        <f>IF(BANK[[#This Row],[EXITED]]=0,"No","Yes")</f>
        <v>No</v>
      </c>
      <c r="O8487">
        <v>0</v>
      </c>
      <c r="P8487" t="str">
        <f>IF(BANK[[#This Row],[COMPLAIN]]=0,"No","Yes")</f>
        <v>No</v>
      </c>
      <c r="Q8487">
        <v>5</v>
      </c>
      <c r="R8487" t="s">
        <v>32</v>
      </c>
      <c r="S8487">
        <v>515</v>
      </c>
      <c r="T8487" t="s">
        <v>33</v>
      </c>
      <c r="U8487" t="s">
        <v>34</v>
      </c>
      <c r="V8487" t="s">
        <v>46</v>
      </c>
      <c r="W8487" t="s">
        <v>35</v>
      </c>
      <c r="X8487" t="s">
        <v>30</v>
      </c>
    </row>
    <row r="8488" spans="1:24" x14ac:dyDescent="0.3">
      <c r="A8488">
        <v>15763683</v>
      </c>
      <c r="B8488" t="s">
        <v>2740</v>
      </c>
      <c r="C8488">
        <v>678</v>
      </c>
      <c r="D8488" t="s">
        <v>56</v>
      </c>
      <c r="E8488" t="s">
        <v>24</v>
      </c>
      <c r="F8488">
        <v>32</v>
      </c>
      <c r="G8488">
        <v>4</v>
      </c>
      <c r="H8488">
        <v>139626</v>
      </c>
      <c r="I8488">
        <v>1</v>
      </c>
      <c r="J8488">
        <v>1</v>
      </c>
      <c r="K8488">
        <v>1</v>
      </c>
      <c r="L8488">
        <v>118236</v>
      </c>
      <c r="M8488">
        <v>1</v>
      </c>
      <c r="N8488" t="str">
        <f>IF(BANK[[#This Row],[EXITED]]=0,"No","Yes")</f>
        <v>Yes</v>
      </c>
      <c r="O8488">
        <v>1</v>
      </c>
      <c r="P8488" t="str">
        <f>IF(BANK[[#This Row],[COMPLAIN]]=0,"No","Yes")</f>
        <v>Yes</v>
      </c>
      <c r="Q8488">
        <v>3</v>
      </c>
      <c r="R8488" t="s">
        <v>43</v>
      </c>
      <c r="S8488">
        <v>287</v>
      </c>
      <c r="T8488" t="s">
        <v>26</v>
      </c>
      <c r="U8488" t="s">
        <v>27</v>
      </c>
      <c r="V8488" t="s">
        <v>46</v>
      </c>
      <c r="W8488" t="s">
        <v>54</v>
      </c>
      <c r="X8488" t="s">
        <v>30</v>
      </c>
    </row>
    <row r="8489" spans="1:24" x14ac:dyDescent="0.3">
      <c r="A8489">
        <v>15795275</v>
      </c>
      <c r="B8489" t="s">
        <v>895</v>
      </c>
      <c r="C8489">
        <v>521</v>
      </c>
      <c r="D8489" t="s">
        <v>23</v>
      </c>
      <c r="E8489" t="s">
        <v>45</v>
      </c>
      <c r="F8489">
        <v>49</v>
      </c>
      <c r="G8489">
        <v>4</v>
      </c>
      <c r="H8489">
        <v>82940</v>
      </c>
      <c r="I8489">
        <v>2</v>
      </c>
      <c r="J8489">
        <v>0</v>
      </c>
      <c r="K8489">
        <v>0</v>
      </c>
      <c r="L8489">
        <v>62413</v>
      </c>
      <c r="M8489">
        <v>1</v>
      </c>
      <c r="N8489" t="str">
        <f>IF(BANK[[#This Row],[EXITED]]=0,"No","Yes")</f>
        <v>Yes</v>
      </c>
      <c r="O8489">
        <v>1</v>
      </c>
      <c r="P8489" t="str">
        <f>IF(BANK[[#This Row],[COMPLAIN]]=0,"No","Yes")</f>
        <v>Yes</v>
      </c>
      <c r="Q8489">
        <v>3</v>
      </c>
      <c r="R8489" t="s">
        <v>25</v>
      </c>
      <c r="S8489">
        <v>772</v>
      </c>
      <c r="T8489" t="s">
        <v>33</v>
      </c>
      <c r="U8489" t="s">
        <v>34</v>
      </c>
      <c r="V8489" t="s">
        <v>46</v>
      </c>
      <c r="W8489" t="s">
        <v>54</v>
      </c>
      <c r="X8489" t="s">
        <v>30</v>
      </c>
    </row>
    <row r="8490" spans="1:24" x14ac:dyDescent="0.3">
      <c r="A8490">
        <v>15707242</v>
      </c>
      <c r="B8490" t="s">
        <v>1663</v>
      </c>
      <c r="C8490">
        <v>504</v>
      </c>
      <c r="D8490" t="s">
        <v>23</v>
      </c>
      <c r="E8490" t="s">
        <v>24</v>
      </c>
      <c r="F8490">
        <v>40</v>
      </c>
      <c r="G8490">
        <v>5</v>
      </c>
      <c r="H8490">
        <v>0</v>
      </c>
      <c r="I8490">
        <v>2</v>
      </c>
      <c r="J8490">
        <v>0</v>
      </c>
      <c r="K8490">
        <v>0</v>
      </c>
      <c r="L8490">
        <v>146703</v>
      </c>
      <c r="M8490">
        <v>0</v>
      </c>
      <c r="N8490" t="str">
        <f>IF(BANK[[#This Row],[EXITED]]=0,"No","Yes")</f>
        <v>No</v>
      </c>
      <c r="O8490">
        <v>0</v>
      </c>
      <c r="P8490" t="str">
        <f>IF(BANK[[#This Row],[COMPLAIN]]=0,"No","Yes")</f>
        <v>No</v>
      </c>
      <c r="Q8490">
        <v>2</v>
      </c>
      <c r="R8490" t="s">
        <v>37</v>
      </c>
      <c r="S8490">
        <v>538</v>
      </c>
      <c r="T8490" t="s">
        <v>33</v>
      </c>
      <c r="U8490" t="s">
        <v>39</v>
      </c>
      <c r="V8490" t="s">
        <v>46</v>
      </c>
      <c r="W8490" t="s">
        <v>47</v>
      </c>
      <c r="X8490" t="s">
        <v>30</v>
      </c>
    </row>
    <row r="8491" spans="1:24" x14ac:dyDescent="0.3">
      <c r="A8491">
        <v>15739578</v>
      </c>
      <c r="B8491" t="s">
        <v>179</v>
      </c>
      <c r="C8491">
        <v>850</v>
      </c>
      <c r="D8491" t="s">
        <v>42</v>
      </c>
      <c r="E8491" t="s">
        <v>24</v>
      </c>
      <c r="F8491">
        <v>49</v>
      </c>
      <c r="G8491">
        <v>6</v>
      </c>
      <c r="H8491">
        <v>128664</v>
      </c>
      <c r="I8491">
        <v>1</v>
      </c>
      <c r="J8491">
        <v>1</v>
      </c>
      <c r="K8491">
        <v>0</v>
      </c>
      <c r="L8491">
        <v>65769</v>
      </c>
      <c r="M8491">
        <v>1</v>
      </c>
      <c r="N8491" t="str">
        <f>IF(BANK[[#This Row],[EXITED]]=0,"No","Yes")</f>
        <v>Yes</v>
      </c>
      <c r="O8491">
        <v>1</v>
      </c>
      <c r="P8491" t="str">
        <f>IF(BANK[[#This Row],[COMPLAIN]]=0,"No","Yes")</f>
        <v>Yes</v>
      </c>
      <c r="Q8491">
        <v>4</v>
      </c>
      <c r="R8491" t="s">
        <v>43</v>
      </c>
      <c r="S8491">
        <v>974</v>
      </c>
      <c r="T8491" t="s">
        <v>33</v>
      </c>
      <c r="U8491" t="s">
        <v>27</v>
      </c>
      <c r="V8491" t="s">
        <v>46</v>
      </c>
      <c r="W8491" t="s">
        <v>40</v>
      </c>
      <c r="X8491" t="s">
        <v>30</v>
      </c>
    </row>
    <row r="8492" spans="1:24" x14ac:dyDescent="0.3">
      <c r="A8492">
        <v>15691627</v>
      </c>
      <c r="B8492" t="s">
        <v>210</v>
      </c>
      <c r="C8492">
        <v>713</v>
      </c>
      <c r="D8492" t="s">
        <v>42</v>
      </c>
      <c r="E8492" t="s">
        <v>45</v>
      </c>
      <c r="F8492">
        <v>37</v>
      </c>
      <c r="G8492">
        <v>8</v>
      </c>
      <c r="H8492">
        <v>0</v>
      </c>
      <c r="I8492">
        <v>1</v>
      </c>
      <c r="J8492">
        <v>1</v>
      </c>
      <c r="K8492">
        <v>1</v>
      </c>
      <c r="L8492">
        <v>16403</v>
      </c>
      <c r="M8492">
        <v>0</v>
      </c>
      <c r="N8492" t="str">
        <f>IF(BANK[[#This Row],[EXITED]]=0,"No","Yes")</f>
        <v>No</v>
      </c>
      <c r="O8492">
        <v>0</v>
      </c>
      <c r="P8492" t="str">
        <f>IF(BANK[[#This Row],[COMPLAIN]]=0,"No","Yes")</f>
        <v>No</v>
      </c>
      <c r="Q8492">
        <v>2</v>
      </c>
      <c r="R8492" t="s">
        <v>25</v>
      </c>
      <c r="S8492">
        <v>444</v>
      </c>
      <c r="T8492" t="s">
        <v>33</v>
      </c>
      <c r="U8492" t="s">
        <v>39</v>
      </c>
      <c r="V8492" t="s">
        <v>28</v>
      </c>
      <c r="W8492" t="s">
        <v>47</v>
      </c>
      <c r="X8492" t="s">
        <v>30</v>
      </c>
    </row>
    <row r="8493" spans="1:24" x14ac:dyDescent="0.3">
      <c r="A8493">
        <v>15809999</v>
      </c>
      <c r="B8493" t="s">
        <v>207</v>
      </c>
      <c r="C8493">
        <v>709</v>
      </c>
      <c r="D8493" t="s">
        <v>42</v>
      </c>
      <c r="E8493" t="s">
        <v>45</v>
      </c>
      <c r="F8493">
        <v>41</v>
      </c>
      <c r="G8493">
        <v>3</v>
      </c>
      <c r="H8493">
        <v>150301</v>
      </c>
      <c r="I8493">
        <v>2</v>
      </c>
      <c r="J8493">
        <v>1</v>
      </c>
      <c r="K8493">
        <v>0</v>
      </c>
      <c r="L8493">
        <v>71673</v>
      </c>
      <c r="M8493">
        <v>0</v>
      </c>
      <c r="N8493" t="str">
        <f>IF(BANK[[#This Row],[EXITED]]=0,"No","Yes")</f>
        <v>No</v>
      </c>
      <c r="O8493">
        <v>0</v>
      </c>
      <c r="P8493" t="str">
        <f>IF(BANK[[#This Row],[COMPLAIN]]=0,"No","Yes")</f>
        <v>No</v>
      </c>
      <c r="Q8493">
        <v>3</v>
      </c>
      <c r="R8493" t="s">
        <v>32</v>
      </c>
      <c r="S8493">
        <v>825</v>
      </c>
      <c r="T8493" t="s">
        <v>33</v>
      </c>
      <c r="U8493" t="s">
        <v>27</v>
      </c>
      <c r="V8493" t="s">
        <v>46</v>
      </c>
      <c r="W8493" t="s">
        <v>54</v>
      </c>
      <c r="X8493" t="s">
        <v>30</v>
      </c>
    </row>
    <row r="8494" spans="1:24" x14ac:dyDescent="0.3">
      <c r="A8494">
        <v>15611287</v>
      </c>
      <c r="B8494" t="s">
        <v>195</v>
      </c>
      <c r="C8494">
        <v>777</v>
      </c>
      <c r="D8494" t="s">
        <v>42</v>
      </c>
      <c r="E8494" t="s">
        <v>45</v>
      </c>
      <c r="F8494">
        <v>30</v>
      </c>
      <c r="G8494">
        <v>4</v>
      </c>
      <c r="H8494">
        <v>0</v>
      </c>
      <c r="I8494">
        <v>2</v>
      </c>
      <c r="J8494">
        <v>0</v>
      </c>
      <c r="K8494">
        <v>1</v>
      </c>
      <c r="L8494">
        <v>115612</v>
      </c>
      <c r="M8494">
        <v>0</v>
      </c>
      <c r="N8494" t="str">
        <f>IF(BANK[[#This Row],[EXITED]]=0,"No","Yes")</f>
        <v>No</v>
      </c>
      <c r="O8494">
        <v>0</v>
      </c>
      <c r="P8494" t="str">
        <f>IF(BANK[[#This Row],[COMPLAIN]]=0,"No","Yes")</f>
        <v>No</v>
      </c>
      <c r="Q8494">
        <v>1</v>
      </c>
      <c r="R8494" t="s">
        <v>32</v>
      </c>
      <c r="S8494">
        <v>561</v>
      </c>
      <c r="T8494" t="s">
        <v>26</v>
      </c>
      <c r="U8494" t="s">
        <v>39</v>
      </c>
      <c r="V8494" t="s">
        <v>46</v>
      </c>
      <c r="W8494" t="s">
        <v>29</v>
      </c>
      <c r="X8494" t="s">
        <v>30</v>
      </c>
    </row>
    <row r="8495" spans="1:24" x14ac:dyDescent="0.3">
      <c r="A8495">
        <v>15625929</v>
      </c>
      <c r="B8495" t="s">
        <v>1020</v>
      </c>
      <c r="C8495">
        <v>762</v>
      </c>
      <c r="D8495" t="s">
        <v>42</v>
      </c>
      <c r="E8495" t="s">
        <v>45</v>
      </c>
      <c r="F8495">
        <v>44</v>
      </c>
      <c r="G8495">
        <v>7</v>
      </c>
      <c r="H8495">
        <v>159317</v>
      </c>
      <c r="I8495">
        <v>1</v>
      </c>
      <c r="J8495">
        <v>0</v>
      </c>
      <c r="K8495">
        <v>0</v>
      </c>
      <c r="L8495">
        <v>24780</v>
      </c>
      <c r="M8495">
        <v>0</v>
      </c>
      <c r="N8495" t="str">
        <f>IF(BANK[[#This Row],[EXITED]]=0,"No","Yes")</f>
        <v>No</v>
      </c>
      <c r="O8495">
        <v>0</v>
      </c>
      <c r="P8495" t="str">
        <f>IF(BANK[[#This Row],[COMPLAIN]]=0,"No","Yes")</f>
        <v>No</v>
      </c>
      <c r="Q8495">
        <v>2</v>
      </c>
      <c r="R8495" t="s">
        <v>32</v>
      </c>
      <c r="S8495">
        <v>932</v>
      </c>
      <c r="T8495" t="s">
        <v>33</v>
      </c>
      <c r="U8495" t="s">
        <v>27</v>
      </c>
      <c r="V8495" t="s">
        <v>28</v>
      </c>
      <c r="W8495" t="s">
        <v>47</v>
      </c>
      <c r="X8495" t="s">
        <v>30</v>
      </c>
    </row>
    <row r="8496" spans="1:24" x14ac:dyDescent="0.3">
      <c r="A8496">
        <v>15795571</v>
      </c>
      <c r="B8496" t="s">
        <v>2137</v>
      </c>
      <c r="C8496">
        <v>606</v>
      </c>
      <c r="D8496" t="s">
        <v>23</v>
      </c>
      <c r="E8496" t="s">
        <v>24</v>
      </c>
      <c r="F8496">
        <v>36</v>
      </c>
      <c r="G8496">
        <v>0</v>
      </c>
      <c r="H8496">
        <v>94154</v>
      </c>
      <c r="I8496">
        <v>1</v>
      </c>
      <c r="J8496">
        <v>0</v>
      </c>
      <c r="K8496">
        <v>1</v>
      </c>
      <c r="L8496">
        <v>120138</v>
      </c>
      <c r="M8496">
        <v>0</v>
      </c>
      <c r="N8496" t="str">
        <f>IF(BANK[[#This Row],[EXITED]]=0,"No","Yes")</f>
        <v>No</v>
      </c>
      <c r="O8496">
        <v>0</v>
      </c>
      <c r="P8496" t="str">
        <f>IF(BANK[[#This Row],[COMPLAIN]]=0,"No","Yes")</f>
        <v>No</v>
      </c>
      <c r="Q8496">
        <v>3</v>
      </c>
      <c r="R8496" t="s">
        <v>32</v>
      </c>
      <c r="S8496">
        <v>937</v>
      </c>
      <c r="T8496" t="s">
        <v>33</v>
      </c>
      <c r="U8496" t="s">
        <v>34</v>
      </c>
      <c r="V8496" t="s">
        <v>52</v>
      </c>
      <c r="W8496" t="s">
        <v>54</v>
      </c>
      <c r="X8496" t="s">
        <v>30</v>
      </c>
    </row>
    <row r="8497" spans="1:24" x14ac:dyDescent="0.3">
      <c r="A8497">
        <v>15750055</v>
      </c>
      <c r="B8497" t="s">
        <v>311</v>
      </c>
      <c r="C8497">
        <v>503</v>
      </c>
      <c r="D8497" t="s">
        <v>23</v>
      </c>
      <c r="E8497" t="s">
        <v>24</v>
      </c>
      <c r="F8497">
        <v>32</v>
      </c>
      <c r="G8497">
        <v>9</v>
      </c>
      <c r="H8497">
        <v>100263</v>
      </c>
      <c r="I8497">
        <v>2</v>
      </c>
      <c r="J8497">
        <v>1</v>
      </c>
      <c r="K8497">
        <v>1</v>
      </c>
      <c r="L8497">
        <v>157921</v>
      </c>
      <c r="M8497">
        <v>0</v>
      </c>
      <c r="N8497" t="str">
        <f>IF(BANK[[#This Row],[EXITED]]=0,"No","Yes")</f>
        <v>No</v>
      </c>
      <c r="O8497">
        <v>0</v>
      </c>
      <c r="P8497" t="str">
        <f>IF(BANK[[#This Row],[COMPLAIN]]=0,"No","Yes")</f>
        <v>No</v>
      </c>
      <c r="Q8497">
        <v>1</v>
      </c>
      <c r="R8497" t="s">
        <v>32</v>
      </c>
      <c r="S8497">
        <v>685</v>
      </c>
      <c r="T8497" t="s">
        <v>26</v>
      </c>
      <c r="U8497" t="s">
        <v>34</v>
      </c>
      <c r="V8497" t="s">
        <v>28</v>
      </c>
      <c r="W8497" t="s">
        <v>29</v>
      </c>
      <c r="X8497" t="s">
        <v>30</v>
      </c>
    </row>
    <row r="8498" spans="1:24" x14ac:dyDescent="0.3">
      <c r="A8498">
        <v>15721569</v>
      </c>
      <c r="B8498" t="s">
        <v>1852</v>
      </c>
      <c r="C8498">
        <v>658</v>
      </c>
      <c r="D8498" t="s">
        <v>56</v>
      </c>
      <c r="E8498" t="s">
        <v>45</v>
      </c>
      <c r="F8498">
        <v>55</v>
      </c>
      <c r="G8498">
        <v>8</v>
      </c>
      <c r="H8498">
        <v>119328</v>
      </c>
      <c r="I8498">
        <v>1</v>
      </c>
      <c r="J8498">
        <v>0</v>
      </c>
      <c r="K8498">
        <v>1</v>
      </c>
      <c r="L8498">
        <v>119440</v>
      </c>
      <c r="M8498">
        <v>0</v>
      </c>
      <c r="N8498" t="str">
        <f>IF(BANK[[#This Row],[EXITED]]=0,"No","Yes")</f>
        <v>No</v>
      </c>
      <c r="O8498">
        <v>0</v>
      </c>
      <c r="P8498" t="str">
        <f>IF(BANK[[#This Row],[COMPLAIN]]=0,"No","Yes")</f>
        <v>No</v>
      </c>
      <c r="Q8498">
        <v>5</v>
      </c>
      <c r="R8498" t="s">
        <v>32</v>
      </c>
      <c r="S8498">
        <v>397</v>
      </c>
      <c r="T8498" t="s">
        <v>51</v>
      </c>
      <c r="U8498" t="s">
        <v>34</v>
      </c>
      <c r="V8498" t="s">
        <v>28</v>
      </c>
      <c r="W8498" t="s">
        <v>35</v>
      </c>
      <c r="X8498" t="s">
        <v>30</v>
      </c>
    </row>
    <row r="8499" spans="1:24" x14ac:dyDescent="0.3">
      <c r="A8499">
        <v>15760865</v>
      </c>
      <c r="B8499" t="s">
        <v>917</v>
      </c>
      <c r="C8499">
        <v>754</v>
      </c>
      <c r="D8499" t="s">
        <v>56</v>
      </c>
      <c r="E8499" t="s">
        <v>45</v>
      </c>
      <c r="F8499">
        <v>48</v>
      </c>
      <c r="G8499">
        <v>7</v>
      </c>
      <c r="H8499">
        <v>141819</v>
      </c>
      <c r="I8499">
        <v>1</v>
      </c>
      <c r="J8499">
        <v>1</v>
      </c>
      <c r="K8499">
        <v>0</v>
      </c>
      <c r="L8499">
        <v>93551</v>
      </c>
      <c r="M8499">
        <v>1</v>
      </c>
      <c r="N8499" t="str">
        <f>IF(BANK[[#This Row],[EXITED]]=0,"No","Yes")</f>
        <v>Yes</v>
      </c>
      <c r="O8499">
        <v>1</v>
      </c>
      <c r="P8499" t="str">
        <f>IF(BANK[[#This Row],[COMPLAIN]]=0,"No","Yes")</f>
        <v>Yes</v>
      </c>
      <c r="Q8499">
        <v>5</v>
      </c>
      <c r="R8499" t="s">
        <v>32</v>
      </c>
      <c r="S8499">
        <v>671</v>
      </c>
      <c r="T8499" t="s">
        <v>33</v>
      </c>
      <c r="U8499" t="s">
        <v>27</v>
      </c>
      <c r="V8499" t="s">
        <v>28</v>
      </c>
      <c r="W8499" t="s">
        <v>35</v>
      </c>
      <c r="X8499" t="s">
        <v>30</v>
      </c>
    </row>
    <row r="8500" spans="1:24" x14ac:dyDescent="0.3">
      <c r="A8500">
        <v>15807433</v>
      </c>
      <c r="B8500" t="s">
        <v>2439</v>
      </c>
      <c r="C8500">
        <v>570</v>
      </c>
      <c r="D8500" t="s">
        <v>42</v>
      </c>
      <c r="E8500" t="s">
        <v>45</v>
      </c>
      <c r="F8500">
        <v>43</v>
      </c>
      <c r="G8500">
        <v>9</v>
      </c>
      <c r="H8500">
        <v>0</v>
      </c>
      <c r="I8500">
        <v>2</v>
      </c>
      <c r="J8500">
        <v>0</v>
      </c>
      <c r="K8500">
        <v>1</v>
      </c>
      <c r="L8500">
        <v>11417</v>
      </c>
      <c r="M8500">
        <v>0</v>
      </c>
      <c r="N8500" t="str">
        <f>IF(BANK[[#This Row],[EXITED]]=0,"No","Yes")</f>
        <v>No</v>
      </c>
      <c r="O8500">
        <v>0</v>
      </c>
      <c r="P8500" t="str">
        <f>IF(BANK[[#This Row],[COMPLAIN]]=0,"No","Yes")</f>
        <v>No</v>
      </c>
      <c r="Q8500">
        <v>5</v>
      </c>
      <c r="R8500" t="s">
        <v>37</v>
      </c>
      <c r="S8500">
        <v>236</v>
      </c>
      <c r="T8500" t="s">
        <v>33</v>
      </c>
      <c r="U8500" t="s">
        <v>39</v>
      </c>
      <c r="V8500" t="s">
        <v>28</v>
      </c>
      <c r="W8500" t="s">
        <v>35</v>
      </c>
      <c r="X8500" t="s">
        <v>30</v>
      </c>
    </row>
    <row r="8501" spans="1:24" x14ac:dyDescent="0.3">
      <c r="A8501">
        <v>15685096</v>
      </c>
      <c r="B8501" t="s">
        <v>340</v>
      </c>
      <c r="C8501">
        <v>753</v>
      </c>
      <c r="D8501" t="s">
        <v>42</v>
      </c>
      <c r="E8501" t="s">
        <v>45</v>
      </c>
      <c r="F8501">
        <v>50</v>
      </c>
      <c r="G8501">
        <v>4</v>
      </c>
      <c r="H8501">
        <v>0</v>
      </c>
      <c r="I8501">
        <v>2</v>
      </c>
      <c r="J8501">
        <v>1</v>
      </c>
      <c r="K8501">
        <v>1</v>
      </c>
      <c r="L8501">
        <v>861</v>
      </c>
      <c r="M8501">
        <v>0</v>
      </c>
      <c r="N8501" t="str">
        <f>IF(BANK[[#This Row],[EXITED]]=0,"No","Yes")</f>
        <v>No</v>
      </c>
      <c r="O8501">
        <v>0</v>
      </c>
      <c r="P8501" t="str">
        <f>IF(BANK[[#This Row],[COMPLAIN]]=0,"No","Yes")</f>
        <v>No</v>
      </c>
      <c r="Q8501">
        <v>5</v>
      </c>
      <c r="R8501" t="s">
        <v>43</v>
      </c>
      <c r="S8501">
        <v>464</v>
      </c>
      <c r="T8501" t="s">
        <v>33</v>
      </c>
      <c r="U8501" t="s">
        <v>39</v>
      </c>
      <c r="V8501" t="s">
        <v>46</v>
      </c>
      <c r="W8501" t="s">
        <v>35</v>
      </c>
      <c r="X8501" t="s">
        <v>30</v>
      </c>
    </row>
    <row r="8502" spans="1:24" x14ac:dyDescent="0.3">
      <c r="A8502">
        <v>15618410</v>
      </c>
      <c r="B8502" t="s">
        <v>680</v>
      </c>
      <c r="C8502">
        <v>718</v>
      </c>
      <c r="D8502" t="s">
        <v>56</v>
      </c>
      <c r="E8502" t="s">
        <v>24</v>
      </c>
      <c r="F8502">
        <v>26</v>
      </c>
      <c r="G8502">
        <v>7</v>
      </c>
      <c r="H8502">
        <v>147527</v>
      </c>
      <c r="I8502">
        <v>1</v>
      </c>
      <c r="J8502">
        <v>0</v>
      </c>
      <c r="K8502">
        <v>0</v>
      </c>
      <c r="L8502">
        <v>51100</v>
      </c>
      <c r="M8502">
        <v>0</v>
      </c>
      <c r="N8502" t="str">
        <f>IF(BANK[[#This Row],[EXITED]]=0,"No","Yes")</f>
        <v>No</v>
      </c>
      <c r="O8502">
        <v>0</v>
      </c>
      <c r="P8502" t="str">
        <f>IF(BANK[[#This Row],[COMPLAIN]]=0,"No","Yes")</f>
        <v>No</v>
      </c>
      <c r="Q8502">
        <v>4</v>
      </c>
      <c r="R8502" t="s">
        <v>43</v>
      </c>
      <c r="S8502">
        <v>955</v>
      </c>
      <c r="T8502" t="s">
        <v>26</v>
      </c>
      <c r="U8502" t="s">
        <v>27</v>
      </c>
      <c r="V8502" t="s">
        <v>28</v>
      </c>
      <c r="W8502" t="s">
        <v>40</v>
      </c>
      <c r="X8502" t="s">
        <v>30</v>
      </c>
    </row>
    <row r="8503" spans="1:24" x14ac:dyDescent="0.3">
      <c r="A8503">
        <v>15768295</v>
      </c>
      <c r="B8503" t="s">
        <v>778</v>
      </c>
      <c r="C8503">
        <v>778</v>
      </c>
      <c r="D8503" t="s">
        <v>42</v>
      </c>
      <c r="E8503" t="s">
        <v>45</v>
      </c>
      <c r="F8503">
        <v>34</v>
      </c>
      <c r="G8503">
        <v>7</v>
      </c>
      <c r="H8503">
        <v>109564</v>
      </c>
      <c r="I8503">
        <v>1</v>
      </c>
      <c r="J8503">
        <v>0</v>
      </c>
      <c r="K8503">
        <v>1</v>
      </c>
      <c r="L8503">
        <v>113047</v>
      </c>
      <c r="M8503">
        <v>0</v>
      </c>
      <c r="N8503" t="str">
        <f>IF(BANK[[#This Row],[EXITED]]=0,"No","Yes")</f>
        <v>No</v>
      </c>
      <c r="O8503">
        <v>0</v>
      </c>
      <c r="P8503" t="str">
        <f>IF(BANK[[#This Row],[COMPLAIN]]=0,"No","Yes")</f>
        <v>No</v>
      </c>
      <c r="Q8503">
        <v>2</v>
      </c>
      <c r="R8503" t="s">
        <v>43</v>
      </c>
      <c r="S8503">
        <v>758</v>
      </c>
      <c r="T8503" t="s">
        <v>26</v>
      </c>
      <c r="U8503" t="s">
        <v>34</v>
      </c>
      <c r="V8503" t="s">
        <v>28</v>
      </c>
      <c r="W8503" t="s">
        <v>47</v>
      </c>
      <c r="X8503" t="s">
        <v>30</v>
      </c>
    </row>
    <row r="8504" spans="1:24" x14ac:dyDescent="0.3">
      <c r="A8504">
        <v>15651868</v>
      </c>
      <c r="B8504" t="s">
        <v>173</v>
      </c>
      <c r="C8504">
        <v>672</v>
      </c>
      <c r="D8504" t="s">
        <v>42</v>
      </c>
      <c r="E8504" t="s">
        <v>24</v>
      </c>
      <c r="F8504">
        <v>34</v>
      </c>
      <c r="G8504">
        <v>6</v>
      </c>
      <c r="H8504">
        <v>0</v>
      </c>
      <c r="I8504">
        <v>1</v>
      </c>
      <c r="J8504">
        <v>0</v>
      </c>
      <c r="K8504">
        <v>0</v>
      </c>
      <c r="L8504">
        <v>22736</v>
      </c>
      <c r="M8504">
        <v>0</v>
      </c>
      <c r="N8504" t="str">
        <f>IF(BANK[[#This Row],[EXITED]]=0,"No","Yes")</f>
        <v>No</v>
      </c>
      <c r="O8504">
        <v>0</v>
      </c>
      <c r="P8504" t="str">
        <f>IF(BANK[[#This Row],[COMPLAIN]]=0,"No","Yes")</f>
        <v>No</v>
      </c>
      <c r="Q8504">
        <v>1</v>
      </c>
      <c r="R8504" t="s">
        <v>32</v>
      </c>
      <c r="S8504">
        <v>785</v>
      </c>
      <c r="T8504" t="s">
        <v>26</v>
      </c>
      <c r="U8504" t="s">
        <v>39</v>
      </c>
      <c r="V8504" t="s">
        <v>46</v>
      </c>
      <c r="W8504" t="s">
        <v>29</v>
      </c>
      <c r="X8504" t="s">
        <v>30</v>
      </c>
    </row>
    <row r="8505" spans="1:24" x14ac:dyDescent="0.3">
      <c r="A8505">
        <v>15627699</v>
      </c>
      <c r="B8505" t="s">
        <v>848</v>
      </c>
      <c r="C8505">
        <v>558</v>
      </c>
      <c r="D8505" t="s">
        <v>42</v>
      </c>
      <c r="E8505" t="s">
        <v>24</v>
      </c>
      <c r="F8505">
        <v>32</v>
      </c>
      <c r="G8505">
        <v>10</v>
      </c>
      <c r="H8505">
        <v>105000</v>
      </c>
      <c r="I8505">
        <v>1</v>
      </c>
      <c r="J8505">
        <v>1</v>
      </c>
      <c r="K8505">
        <v>0</v>
      </c>
      <c r="L8505">
        <v>190020</v>
      </c>
      <c r="M8505">
        <v>0</v>
      </c>
      <c r="N8505" t="str">
        <f>IF(BANK[[#This Row],[EXITED]]=0,"No","Yes")</f>
        <v>No</v>
      </c>
      <c r="O8505">
        <v>0</v>
      </c>
      <c r="P8505" t="str">
        <f>IF(BANK[[#This Row],[COMPLAIN]]=0,"No","Yes")</f>
        <v>No</v>
      </c>
      <c r="Q8505">
        <v>1</v>
      </c>
      <c r="R8505" t="s">
        <v>37</v>
      </c>
      <c r="S8505">
        <v>644</v>
      </c>
      <c r="T8505" t="s">
        <v>26</v>
      </c>
      <c r="U8505" t="s">
        <v>34</v>
      </c>
      <c r="V8505" t="s">
        <v>28</v>
      </c>
      <c r="W8505" t="s">
        <v>29</v>
      </c>
      <c r="X8505" t="s">
        <v>30</v>
      </c>
    </row>
    <row r="8506" spans="1:24" x14ac:dyDescent="0.3">
      <c r="A8506">
        <v>15657778</v>
      </c>
      <c r="B8506" t="s">
        <v>2741</v>
      </c>
      <c r="C8506">
        <v>657</v>
      </c>
      <c r="D8506" t="s">
        <v>42</v>
      </c>
      <c r="E8506" t="s">
        <v>24</v>
      </c>
      <c r="F8506">
        <v>33</v>
      </c>
      <c r="G8506">
        <v>1</v>
      </c>
      <c r="H8506">
        <v>84310</v>
      </c>
      <c r="I8506">
        <v>2</v>
      </c>
      <c r="J8506">
        <v>0</v>
      </c>
      <c r="K8506">
        <v>0</v>
      </c>
      <c r="L8506">
        <v>103914</v>
      </c>
      <c r="M8506">
        <v>0</v>
      </c>
      <c r="N8506" t="str">
        <f>IF(BANK[[#This Row],[EXITED]]=0,"No","Yes")</f>
        <v>No</v>
      </c>
      <c r="O8506">
        <v>0</v>
      </c>
      <c r="P8506" t="str">
        <f>IF(BANK[[#This Row],[COMPLAIN]]=0,"No","Yes")</f>
        <v>No</v>
      </c>
      <c r="Q8506">
        <v>2</v>
      </c>
      <c r="R8506" t="s">
        <v>37</v>
      </c>
      <c r="S8506">
        <v>772</v>
      </c>
      <c r="T8506" t="s">
        <v>26</v>
      </c>
      <c r="U8506" t="s">
        <v>34</v>
      </c>
      <c r="V8506" t="s">
        <v>52</v>
      </c>
      <c r="W8506" t="s">
        <v>47</v>
      </c>
      <c r="X8506" t="s">
        <v>30</v>
      </c>
    </row>
    <row r="8507" spans="1:24" x14ac:dyDescent="0.3">
      <c r="A8507">
        <v>15701687</v>
      </c>
      <c r="B8507" t="s">
        <v>108</v>
      </c>
      <c r="C8507">
        <v>664</v>
      </c>
      <c r="D8507" t="s">
        <v>23</v>
      </c>
      <c r="E8507" t="s">
        <v>24</v>
      </c>
      <c r="F8507">
        <v>44</v>
      </c>
      <c r="G8507">
        <v>7</v>
      </c>
      <c r="H8507">
        <v>77527</v>
      </c>
      <c r="I8507">
        <v>3</v>
      </c>
      <c r="J8507">
        <v>0</v>
      </c>
      <c r="K8507">
        <v>0</v>
      </c>
      <c r="L8507">
        <v>57339</v>
      </c>
      <c r="M8507">
        <v>1</v>
      </c>
      <c r="N8507" t="str">
        <f>IF(BANK[[#This Row],[EXITED]]=0,"No","Yes")</f>
        <v>Yes</v>
      </c>
      <c r="O8507">
        <v>1</v>
      </c>
      <c r="P8507" t="str">
        <f>IF(BANK[[#This Row],[COMPLAIN]]=0,"No","Yes")</f>
        <v>Yes</v>
      </c>
      <c r="Q8507">
        <v>5</v>
      </c>
      <c r="R8507" t="s">
        <v>32</v>
      </c>
      <c r="S8507">
        <v>339</v>
      </c>
      <c r="T8507" t="s">
        <v>33</v>
      </c>
      <c r="U8507" t="s">
        <v>34</v>
      </c>
      <c r="V8507" t="s">
        <v>28</v>
      </c>
      <c r="W8507" t="s">
        <v>35</v>
      </c>
      <c r="X8507" t="s">
        <v>30</v>
      </c>
    </row>
    <row r="8508" spans="1:24" x14ac:dyDescent="0.3">
      <c r="A8508">
        <v>15633944</v>
      </c>
      <c r="B8508" t="s">
        <v>618</v>
      </c>
      <c r="C8508">
        <v>644</v>
      </c>
      <c r="D8508" t="s">
        <v>23</v>
      </c>
      <c r="E8508" t="s">
        <v>24</v>
      </c>
      <c r="F8508">
        <v>32</v>
      </c>
      <c r="G8508">
        <v>3</v>
      </c>
      <c r="H8508">
        <v>136660</v>
      </c>
      <c r="I8508">
        <v>1</v>
      </c>
      <c r="J8508">
        <v>1</v>
      </c>
      <c r="K8508">
        <v>1</v>
      </c>
      <c r="L8508">
        <v>14188</v>
      </c>
      <c r="M8508">
        <v>0</v>
      </c>
      <c r="N8508" t="str">
        <f>IF(BANK[[#This Row],[EXITED]]=0,"No","Yes")</f>
        <v>No</v>
      </c>
      <c r="O8508">
        <v>0</v>
      </c>
      <c r="P8508" t="str">
        <f>IF(BANK[[#This Row],[COMPLAIN]]=0,"No","Yes")</f>
        <v>No</v>
      </c>
      <c r="Q8508">
        <v>3</v>
      </c>
      <c r="R8508" t="s">
        <v>37</v>
      </c>
      <c r="S8508">
        <v>543</v>
      </c>
      <c r="T8508" t="s">
        <v>26</v>
      </c>
      <c r="U8508" t="s">
        <v>27</v>
      </c>
      <c r="V8508" t="s">
        <v>46</v>
      </c>
      <c r="W8508" t="s">
        <v>54</v>
      </c>
      <c r="X8508" t="s">
        <v>30</v>
      </c>
    </row>
    <row r="8509" spans="1:24" x14ac:dyDescent="0.3">
      <c r="A8509">
        <v>15809800</v>
      </c>
      <c r="B8509" t="s">
        <v>1330</v>
      </c>
      <c r="C8509">
        <v>726</v>
      </c>
      <c r="D8509" t="s">
        <v>42</v>
      </c>
      <c r="E8509" t="s">
        <v>45</v>
      </c>
      <c r="F8509">
        <v>38</v>
      </c>
      <c r="G8509">
        <v>4</v>
      </c>
      <c r="H8509">
        <v>0</v>
      </c>
      <c r="I8509">
        <v>2</v>
      </c>
      <c r="J8509">
        <v>0</v>
      </c>
      <c r="K8509">
        <v>0</v>
      </c>
      <c r="L8509">
        <v>6787</v>
      </c>
      <c r="M8509">
        <v>0</v>
      </c>
      <c r="N8509" t="str">
        <f>IF(BANK[[#This Row],[EXITED]]=0,"No","Yes")</f>
        <v>No</v>
      </c>
      <c r="O8509">
        <v>0</v>
      </c>
      <c r="P8509" t="str">
        <f>IF(BANK[[#This Row],[COMPLAIN]]=0,"No","Yes")</f>
        <v>No</v>
      </c>
      <c r="Q8509">
        <v>5</v>
      </c>
      <c r="R8509" t="s">
        <v>32</v>
      </c>
      <c r="S8509">
        <v>523</v>
      </c>
      <c r="T8509" t="s">
        <v>33</v>
      </c>
      <c r="U8509" t="s">
        <v>39</v>
      </c>
      <c r="V8509" t="s">
        <v>46</v>
      </c>
      <c r="W8509" t="s">
        <v>35</v>
      </c>
      <c r="X8509" t="s">
        <v>30</v>
      </c>
    </row>
    <row r="8510" spans="1:24" x14ac:dyDescent="0.3">
      <c r="A8510">
        <v>15603565</v>
      </c>
      <c r="B8510" t="s">
        <v>739</v>
      </c>
      <c r="C8510">
        <v>603</v>
      </c>
      <c r="D8510" t="s">
        <v>23</v>
      </c>
      <c r="E8510" t="s">
        <v>45</v>
      </c>
      <c r="F8510">
        <v>56</v>
      </c>
      <c r="G8510">
        <v>5</v>
      </c>
      <c r="H8510">
        <v>90779</v>
      </c>
      <c r="I8510">
        <v>2</v>
      </c>
      <c r="J8510">
        <v>1</v>
      </c>
      <c r="K8510">
        <v>0</v>
      </c>
      <c r="L8510">
        <v>162224</v>
      </c>
      <c r="M8510">
        <v>1</v>
      </c>
      <c r="N8510" t="str">
        <f>IF(BANK[[#This Row],[EXITED]]=0,"No","Yes")</f>
        <v>Yes</v>
      </c>
      <c r="O8510">
        <v>1</v>
      </c>
      <c r="P8510" t="str">
        <f>IF(BANK[[#This Row],[COMPLAIN]]=0,"No","Yes")</f>
        <v>Yes</v>
      </c>
      <c r="Q8510">
        <v>4</v>
      </c>
      <c r="R8510" t="s">
        <v>43</v>
      </c>
      <c r="S8510">
        <v>975</v>
      </c>
      <c r="T8510" t="s">
        <v>51</v>
      </c>
      <c r="U8510" t="s">
        <v>34</v>
      </c>
      <c r="V8510" t="s">
        <v>46</v>
      </c>
      <c r="W8510" t="s">
        <v>40</v>
      </c>
      <c r="X8510" t="s">
        <v>30</v>
      </c>
    </row>
    <row r="8511" spans="1:24" x14ac:dyDescent="0.3">
      <c r="A8511">
        <v>15771409</v>
      </c>
      <c r="B8511" t="s">
        <v>537</v>
      </c>
      <c r="C8511">
        <v>586</v>
      </c>
      <c r="D8511" t="s">
        <v>42</v>
      </c>
      <c r="E8511" t="s">
        <v>24</v>
      </c>
      <c r="F8511">
        <v>58</v>
      </c>
      <c r="G8511">
        <v>7</v>
      </c>
      <c r="H8511">
        <v>151934</v>
      </c>
      <c r="I8511">
        <v>1</v>
      </c>
      <c r="J8511">
        <v>1</v>
      </c>
      <c r="K8511">
        <v>0</v>
      </c>
      <c r="L8511">
        <v>162960</v>
      </c>
      <c r="M8511">
        <v>1</v>
      </c>
      <c r="N8511" t="str">
        <f>IF(BANK[[#This Row],[EXITED]]=0,"No","Yes")</f>
        <v>Yes</v>
      </c>
      <c r="O8511">
        <v>1</v>
      </c>
      <c r="P8511" t="str">
        <f>IF(BANK[[#This Row],[COMPLAIN]]=0,"No","Yes")</f>
        <v>Yes</v>
      </c>
      <c r="Q8511">
        <v>4</v>
      </c>
      <c r="R8511" t="s">
        <v>37</v>
      </c>
      <c r="S8511">
        <v>894</v>
      </c>
      <c r="T8511" t="s">
        <v>51</v>
      </c>
      <c r="U8511" t="s">
        <v>27</v>
      </c>
      <c r="V8511" t="s">
        <v>28</v>
      </c>
      <c r="W8511" t="s">
        <v>40</v>
      </c>
      <c r="X8511" t="s">
        <v>30</v>
      </c>
    </row>
    <row r="8512" spans="1:24" x14ac:dyDescent="0.3">
      <c r="A8512">
        <v>15700046</v>
      </c>
      <c r="B8512" t="s">
        <v>208</v>
      </c>
      <c r="C8512">
        <v>635</v>
      </c>
      <c r="D8512" t="s">
        <v>42</v>
      </c>
      <c r="E8512" t="s">
        <v>24</v>
      </c>
      <c r="F8512">
        <v>41</v>
      </c>
      <c r="G8512">
        <v>4</v>
      </c>
      <c r="H8512">
        <v>103545</v>
      </c>
      <c r="I8512">
        <v>2</v>
      </c>
      <c r="J8512">
        <v>1</v>
      </c>
      <c r="K8512">
        <v>0</v>
      </c>
      <c r="L8512">
        <v>193747</v>
      </c>
      <c r="M8512">
        <v>0</v>
      </c>
      <c r="N8512" t="str">
        <f>IF(BANK[[#This Row],[EXITED]]=0,"No","Yes")</f>
        <v>No</v>
      </c>
      <c r="O8512">
        <v>0</v>
      </c>
      <c r="P8512" t="str">
        <f>IF(BANK[[#This Row],[COMPLAIN]]=0,"No","Yes")</f>
        <v>No</v>
      </c>
      <c r="Q8512">
        <v>2</v>
      </c>
      <c r="R8512" t="s">
        <v>25</v>
      </c>
      <c r="S8512">
        <v>439</v>
      </c>
      <c r="T8512" t="s">
        <v>33</v>
      </c>
      <c r="U8512" t="s">
        <v>34</v>
      </c>
      <c r="V8512" t="s">
        <v>46</v>
      </c>
      <c r="W8512" t="s">
        <v>47</v>
      </c>
      <c r="X8512" t="s">
        <v>30</v>
      </c>
    </row>
    <row r="8513" spans="1:24" x14ac:dyDescent="0.3">
      <c r="A8513">
        <v>15712483</v>
      </c>
      <c r="B8513" t="s">
        <v>1989</v>
      </c>
      <c r="C8513">
        <v>608</v>
      </c>
      <c r="D8513" t="s">
        <v>23</v>
      </c>
      <c r="E8513" t="s">
        <v>45</v>
      </c>
      <c r="F8513">
        <v>28</v>
      </c>
      <c r="G8513">
        <v>4</v>
      </c>
      <c r="H8513">
        <v>0</v>
      </c>
      <c r="I8513">
        <v>2</v>
      </c>
      <c r="J8513">
        <v>1</v>
      </c>
      <c r="K8513">
        <v>0</v>
      </c>
      <c r="L8513">
        <v>10900</v>
      </c>
      <c r="M8513">
        <v>1</v>
      </c>
      <c r="N8513" t="str">
        <f>IF(BANK[[#This Row],[EXITED]]=0,"No","Yes")</f>
        <v>Yes</v>
      </c>
      <c r="O8513">
        <v>1</v>
      </c>
      <c r="P8513" t="str">
        <f>IF(BANK[[#This Row],[COMPLAIN]]=0,"No","Yes")</f>
        <v>Yes</v>
      </c>
      <c r="Q8513">
        <v>5</v>
      </c>
      <c r="R8513" t="s">
        <v>43</v>
      </c>
      <c r="S8513">
        <v>391</v>
      </c>
      <c r="T8513" t="s">
        <v>26</v>
      </c>
      <c r="U8513" t="s">
        <v>39</v>
      </c>
      <c r="V8513" t="s">
        <v>46</v>
      </c>
      <c r="W8513" t="s">
        <v>35</v>
      </c>
      <c r="X8513" t="s">
        <v>30</v>
      </c>
    </row>
    <row r="8514" spans="1:24" x14ac:dyDescent="0.3">
      <c r="A8514">
        <v>15673238</v>
      </c>
      <c r="B8514" t="s">
        <v>2533</v>
      </c>
      <c r="C8514">
        <v>517</v>
      </c>
      <c r="D8514" t="s">
        <v>56</v>
      </c>
      <c r="E8514" t="s">
        <v>45</v>
      </c>
      <c r="F8514">
        <v>59</v>
      </c>
      <c r="G8514">
        <v>8</v>
      </c>
      <c r="H8514">
        <v>154111</v>
      </c>
      <c r="I8514">
        <v>2</v>
      </c>
      <c r="J8514">
        <v>1</v>
      </c>
      <c r="K8514">
        <v>0</v>
      </c>
      <c r="L8514">
        <v>101240</v>
      </c>
      <c r="M8514">
        <v>1</v>
      </c>
      <c r="N8514" t="str">
        <f>IF(BANK[[#This Row],[EXITED]]=0,"No","Yes")</f>
        <v>Yes</v>
      </c>
      <c r="O8514">
        <v>1</v>
      </c>
      <c r="P8514" t="str">
        <f>IF(BANK[[#This Row],[COMPLAIN]]=0,"No","Yes")</f>
        <v>Yes</v>
      </c>
      <c r="Q8514">
        <v>1</v>
      </c>
      <c r="R8514" t="s">
        <v>32</v>
      </c>
      <c r="S8514">
        <v>872</v>
      </c>
      <c r="T8514" t="s">
        <v>51</v>
      </c>
      <c r="U8514" t="s">
        <v>27</v>
      </c>
      <c r="V8514" t="s">
        <v>28</v>
      </c>
      <c r="W8514" t="s">
        <v>29</v>
      </c>
      <c r="X8514" t="s">
        <v>30</v>
      </c>
    </row>
    <row r="8515" spans="1:24" x14ac:dyDescent="0.3">
      <c r="A8515">
        <v>15592412</v>
      </c>
      <c r="B8515" t="s">
        <v>104</v>
      </c>
      <c r="C8515">
        <v>713</v>
      </c>
      <c r="D8515" t="s">
        <v>56</v>
      </c>
      <c r="E8515" t="s">
        <v>24</v>
      </c>
      <c r="F8515">
        <v>45</v>
      </c>
      <c r="G8515">
        <v>4</v>
      </c>
      <c r="H8515">
        <v>131038</v>
      </c>
      <c r="I8515">
        <v>1</v>
      </c>
      <c r="J8515">
        <v>1</v>
      </c>
      <c r="K8515">
        <v>0</v>
      </c>
      <c r="L8515">
        <v>74005</v>
      </c>
      <c r="M8515">
        <v>1</v>
      </c>
      <c r="N8515" t="str">
        <f>IF(BANK[[#This Row],[EXITED]]=0,"No","Yes")</f>
        <v>Yes</v>
      </c>
      <c r="O8515">
        <v>1</v>
      </c>
      <c r="P8515" t="str">
        <f>IF(BANK[[#This Row],[COMPLAIN]]=0,"No","Yes")</f>
        <v>Yes</v>
      </c>
      <c r="Q8515">
        <v>2</v>
      </c>
      <c r="R8515" t="s">
        <v>25</v>
      </c>
      <c r="S8515">
        <v>495</v>
      </c>
      <c r="T8515" t="s">
        <v>33</v>
      </c>
      <c r="U8515" t="s">
        <v>27</v>
      </c>
      <c r="V8515" t="s">
        <v>46</v>
      </c>
      <c r="W8515" t="s">
        <v>47</v>
      </c>
      <c r="X8515" t="s">
        <v>30</v>
      </c>
    </row>
    <row r="8516" spans="1:24" x14ac:dyDescent="0.3">
      <c r="A8516">
        <v>15768746</v>
      </c>
      <c r="B8516" t="s">
        <v>644</v>
      </c>
      <c r="C8516">
        <v>561</v>
      </c>
      <c r="D8516" t="s">
        <v>42</v>
      </c>
      <c r="E8516" t="s">
        <v>24</v>
      </c>
      <c r="F8516">
        <v>33</v>
      </c>
      <c r="G8516">
        <v>6</v>
      </c>
      <c r="H8516">
        <v>0</v>
      </c>
      <c r="I8516">
        <v>2</v>
      </c>
      <c r="J8516">
        <v>0</v>
      </c>
      <c r="K8516">
        <v>0</v>
      </c>
      <c r="L8516">
        <v>173680</v>
      </c>
      <c r="M8516">
        <v>0</v>
      </c>
      <c r="N8516" t="str">
        <f>IF(BANK[[#This Row],[EXITED]]=0,"No","Yes")</f>
        <v>No</v>
      </c>
      <c r="O8516">
        <v>0</v>
      </c>
      <c r="P8516" t="str">
        <f>IF(BANK[[#This Row],[COMPLAIN]]=0,"No","Yes")</f>
        <v>No</v>
      </c>
      <c r="Q8516">
        <v>3</v>
      </c>
      <c r="R8516" t="s">
        <v>32</v>
      </c>
      <c r="S8516">
        <v>220</v>
      </c>
      <c r="T8516" t="s">
        <v>26</v>
      </c>
      <c r="U8516" t="s">
        <v>39</v>
      </c>
      <c r="V8516" t="s">
        <v>46</v>
      </c>
      <c r="W8516" t="s">
        <v>54</v>
      </c>
      <c r="X8516" t="s">
        <v>30</v>
      </c>
    </row>
    <row r="8517" spans="1:24" x14ac:dyDescent="0.3">
      <c r="A8517">
        <v>15731246</v>
      </c>
      <c r="B8517" t="s">
        <v>2742</v>
      </c>
      <c r="C8517">
        <v>628</v>
      </c>
      <c r="D8517" t="s">
        <v>23</v>
      </c>
      <c r="E8517" t="s">
        <v>24</v>
      </c>
      <c r="F8517">
        <v>40</v>
      </c>
      <c r="G8517">
        <v>10</v>
      </c>
      <c r="H8517">
        <v>0</v>
      </c>
      <c r="I8517">
        <v>2</v>
      </c>
      <c r="J8517">
        <v>1</v>
      </c>
      <c r="K8517">
        <v>0</v>
      </c>
      <c r="L8517">
        <v>103833</v>
      </c>
      <c r="M8517">
        <v>0</v>
      </c>
      <c r="N8517" t="str">
        <f>IF(BANK[[#This Row],[EXITED]]=0,"No","Yes")</f>
        <v>No</v>
      </c>
      <c r="O8517">
        <v>0</v>
      </c>
      <c r="P8517" t="str">
        <f>IF(BANK[[#This Row],[COMPLAIN]]=0,"No","Yes")</f>
        <v>No</v>
      </c>
      <c r="Q8517">
        <v>2</v>
      </c>
      <c r="R8517" t="s">
        <v>37</v>
      </c>
      <c r="S8517">
        <v>401</v>
      </c>
      <c r="T8517" t="s">
        <v>33</v>
      </c>
      <c r="U8517" t="s">
        <v>39</v>
      </c>
      <c r="V8517" t="s">
        <v>28</v>
      </c>
      <c r="W8517" t="s">
        <v>47</v>
      </c>
      <c r="X8517" t="s">
        <v>30</v>
      </c>
    </row>
    <row r="8518" spans="1:24" x14ac:dyDescent="0.3">
      <c r="A8518">
        <v>15600792</v>
      </c>
      <c r="B8518" t="s">
        <v>2743</v>
      </c>
      <c r="C8518">
        <v>613</v>
      </c>
      <c r="D8518" t="s">
        <v>23</v>
      </c>
      <c r="E8518" t="s">
        <v>24</v>
      </c>
      <c r="F8518">
        <v>29</v>
      </c>
      <c r="G8518">
        <v>0</v>
      </c>
      <c r="H8518">
        <v>0</v>
      </c>
      <c r="I8518">
        <v>2</v>
      </c>
      <c r="J8518">
        <v>0</v>
      </c>
      <c r="K8518">
        <v>1</v>
      </c>
      <c r="L8518">
        <v>133897</v>
      </c>
      <c r="M8518">
        <v>0</v>
      </c>
      <c r="N8518" t="str">
        <f>IF(BANK[[#This Row],[EXITED]]=0,"No","Yes")</f>
        <v>No</v>
      </c>
      <c r="O8518">
        <v>0</v>
      </c>
      <c r="P8518" t="str">
        <f>IF(BANK[[#This Row],[COMPLAIN]]=0,"No","Yes")</f>
        <v>No</v>
      </c>
      <c r="Q8518">
        <v>5</v>
      </c>
      <c r="R8518" t="s">
        <v>37</v>
      </c>
      <c r="S8518">
        <v>291</v>
      </c>
      <c r="T8518" t="s">
        <v>26</v>
      </c>
      <c r="U8518" t="s">
        <v>39</v>
      </c>
      <c r="V8518" t="s">
        <v>52</v>
      </c>
      <c r="W8518" t="s">
        <v>35</v>
      </c>
      <c r="X8518" t="s">
        <v>30</v>
      </c>
    </row>
    <row r="8519" spans="1:24" x14ac:dyDescent="0.3">
      <c r="A8519">
        <v>15646374</v>
      </c>
      <c r="B8519" t="s">
        <v>2744</v>
      </c>
      <c r="C8519">
        <v>766</v>
      </c>
      <c r="D8519" t="s">
        <v>56</v>
      </c>
      <c r="E8519" t="s">
        <v>45</v>
      </c>
      <c r="F8519">
        <v>28</v>
      </c>
      <c r="G8519">
        <v>3</v>
      </c>
      <c r="H8519">
        <v>62718</v>
      </c>
      <c r="I8519">
        <v>2</v>
      </c>
      <c r="J8519">
        <v>1</v>
      </c>
      <c r="K8519">
        <v>1</v>
      </c>
      <c r="L8519">
        <v>13182</v>
      </c>
      <c r="M8519">
        <v>0</v>
      </c>
      <c r="N8519" t="str">
        <f>IF(BANK[[#This Row],[EXITED]]=0,"No","Yes")</f>
        <v>No</v>
      </c>
      <c r="O8519">
        <v>0</v>
      </c>
      <c r="P8519" t="str">
        <f>IF(BANK[[#This Row],[COMPLAIN]]=0,"No","Yes")</f>
        <v>No</v>
      </c>
      <c r="Q8519">
        <v>1</v>
      </c>
      <c r="R8519" t="s">
        <v>25</v>
      </c>
      <c r="S8519">
        <v>808</v>
      </c>
      <c r="T8519" t="s">
        <v>26</v>
      </c>
      <c r="U8519" t="s">
        <v>34</v>
      </c>
      <c r="V8519" t="s">
        <v>46</v>
      </c>
      <c r="W8519" t="s">
        <v>29</v>
      </c>
      <c r="X8519" t="s">
        <v>30</v>
      </c>
    </row>
    <row r="8520" spans="1:24" x14ac:dyDescent="0.3">
      <c r="A8520">
        <v>15615177</v>
      </c>
      <c r="B8520" t="s">
        <v>2282</v>
      </c>
      <c r="C8520">
        <v>561</v>
      </c>
      <c r="D8520" t="s">
        <v>23</v>
      </c>
      <c r="E8520" t="s">
        <v>24</v>
      </c>
      <c r="F8520">
        <v>28</v>
      </c>
      <c r="G8520">
        <v>6</v>
      </c>
      <c r="H8520">
        <v>123692</v>
      </c>
      <c r="I8520">
        <v>1</v>
      </c>
      <c r="J8520">
        <v>1</v>
      </c>
      <c r="K8520">
        <v>1</v>
      </c>
      <c r="L8520">
        <v>70549</v>
      </c>
      <c r="M8520">
        <v>0</v>
      </c>
      <c r="N8520" t="str">
        <f>IF(BANK[[#This Row],[EXITED]]=0,"No","Yes")</f>
        <v>No</v>
      </c>
      <c r="O8520">
        <v>0</v>
      </c>
      <c r="P8520" t="str">
        <f>IF(BANK[[#This Row],[COMPLAIN]]=0,"No","Yes")</f>
        <v>No</v>
      </c>
      <c r="Q8520">
        <v>4</v>
      </c>
      <c r="R8520" t="s">
        <v>25</v>
      </c>
      <c r="S8520">
        <v>615</v>
      </c>
      <c r="T8520" t="s">
        <v>26</v>
      </c>
      <c r="U8520" t="s">
        <v>27</v>
      </c>
      <c r="V8520" t="s">
        <v>46</v>
      </c>
      <c r="W8520" t="s">
        <v>40</v>
      </c>
      <c r="X8520" t="s">
        <v>30</v>
      </c>
    </row>
    <row r="8521" spans="1:24" x14ac:dyDescent="0.3">
      <c r="A8521">
        <v>15622305</v>
      </c>
      <c r="B8521" t="s">
        <v>338</v>
      </c>
      <c r="C8521">
        <v>746</v>
      </c>
      <c r="D8521" t="s">
        <v>56</v>
      </c>
      <c r="E8521" t="s">
        <v>45</v>
      </c>
      <c r="F8521">
        <v>33</v>
      </c>
      <c r="G8521">
        <v>2</v>
      </c>
      <c r="H8521">
        <v>107868</v>
      </c>
      <c r="I8521">
        <v>2</v>
      </c>
      <c r="J8521">
        <v>1</v>
      </c>
      <c r="K8521">
        <v>1</v>
      </c>
      <c r="L8521">
        <v>146192</v>
      </c>
      <c r="M8521">
        <v>0</v>
      </c>
      <c r="N8521" t="str">
        <f>IF(BANK[[#This Row],[EXITED]]=0,"No","Yes")</f>
        <v>No</v>
      </c>
      <c r="O8521">
        <v>0</v>
      </c>
      <c r="P8521" t="str">
        <f>IF(BANK[[#This Row],[COMPLAIN]]=0,"No","Yes")</f>
        <v>No</v>
      </c>
      <c r="Q8521">
        <v>1</v>
      </c>
      <c r="R8521" t="s">
        <v>25</v>
      </c>
      <c r="S8521">
        <v>459</v>
      </c>
      <c r="T8521" t="s">
        <v>26</v>
      </c>
      <c r="U8521" t="s">
        <v>34</v>
      </c>
      <c r="V8521" t="s">
        <v>52</v>
      </c>
      <c r="W8521" t="s">
        <v>29</v>
      </c>
      <c r="X8521" t="s">
        <v>30</v>
      </c>
    </row>
    <row r="8522" spans="1:24" x14ac:dyDescent="0.3">
      <c r="A8522">
        <v>15787756</v>
      </c>
      <c r="B8522" t="s">
        <v>1391</v>
      </c>
      <c r="C8522">
        <v>467</v>
      </c>
      <c r="D8522" t="s">
        <v>56</v>
      </c>
      <c r="E8522" t="s">
        <v>24</v>
      </c>
      <c r="F8522">
        <v>51</v>
      </c>
      <c r="G8522">
        <v>10</v>
      </c>
      <c r="H8522">
        <v>114515</v>
      </c>
      <c r="I8522">
        <v>2</v>
      </c>
      <c r="J8522">
        <v>1</v>
      </c>
      <c r="K8522">
        <v>0</v>
      </c>
      <c r="L8522">
        <v>177785</v>
      </c>
      <c r="M8522">
        <v>1</v>
      </c>
      <c r="N8522" t="str">
        <f>IF(BANK[[#This Row],[EXITED]]=0,"No","Yes")</f>
        <v>Yes</v>
      </c>
      <c r="O8522">
        <v>1</v>
      </c>
      <c r="P8522" t="str">
        <f>IF(BANK[[#This Row],[COMPLAIN]]=0,"No","Yes")</f>
        <v>Yes</v>
      </c>
      <c r="Q8522">
        <v>2</v>
      </c>
      <c r="R8522" t="s">
        <v>37</v>
      </c>
      <c r="S8522">
        <v>681</v>
      </c>
      <c r="T8522" t="s">
        <v>51</v>
      </c>
      <c r="U8522" t="s">
        <v>34</v>
      </c>
      <c r="V8522" t="s">
        <v>28</v>
      </c>
      <c r="W8522" t="s">
        <v>47</v>
      </c>
      <c r="X8522" t="s">
        <v>30</v>
      </c>
    </row>
    <row r="8523" spans="1:24" x14ac:dyDescent="0.3">
      <c r="A8523">
        <v>15736078</v>
      </c>
      <c r="B8523" t="s">
        <v>105</v>
      </c>
      <c r="C8523">
        <v>730</v>
      </c>
      <c r="D8523" t="s">
        <v>56</v>
      </c>
      <c r="E8523" t="s">
        <v>45</v>
      </c>
      <c r="F8523">
        <v>33</v>
      </c>
      <c r="G8523">
        <v>7</v>
      </c>
      <c r="H8523">
        <v>130368</v>
      </c>
      <c r="I8523">
        <v>1</v>
      </c>
      <c r="J8523">
        <v>1</v>
      </c>
      <c r="K8523">
        <v>0</v>
      </c>
      <c r="L8523">
        <v>15142</v>
      </c>
      <c r="M8523">
        <v>1</v>
      </c>
      <c r="N8523" t="str">
        <f>IF(BANK[[#This Row],[EXITED]]=0,"No","Yes")</f>
        <v>Yes</v>
      </c>
      <c r="O8523">
        <v>1</v>
      </c>
      <c r="P8523" t="str">
        <f>IF(BANK[[#This Row],[COMPLAIN]]=0,"No","Yes")</f>
        <v>Yes</v>
      </c>
      <c r="Q8523">
        <v>2</v>
      </c>
      <c r="R8523" t="s">
        <v>25</v>
      </c>
      <c r="S8523">
        <v>910</v>
      </c>
      <c r="T8523" t="s">
        <v>26</v>
      </c>
      <c r="U8523" t="s">
        <v>27</v>
      </c>
      <c r="V8523" t="s">
        <v>28</v>
      </c>
      <c r="W8523" t="s">
        <v>47</v>
      </c>
      <c r="X8523" t="s">
        <v>30</v>
      </c>
    </row>
    <row r="8524" spans="1:24" x14ac:dyDescent="0.3">
      <c r="A8524">
        <v>15655232</v>
      </c>
      <c r="B8524" t="s">
        <v>690</v>
      </c>
      <c r="C8524">
        <v>437</v>
      </c>
      <c r="D8524" t="s">
        <v>56</v>
      </c>
      <c r="E8524" t="s">
        <v>24</v>
      </c>
      <c r="F8524">
        <v>35</v>
      </c>
      <c r="G8524">
        <v>6</v>
      </c>
      <c r="H8524">
        <v>126803</v>
      </c>
      <c r="I8524">
        <v>2</v>
      </c>
      <c r="J8524">
        <v>1</v>
      </c>
      <c r="K8524">
        <v>1</v>
      </c>
      <c r="L8524">
        <v>161133</v>
      </c>
      <c r="M8524">
        <v>0</v>
      </c>
      <c r="N8524" t="str">
        <f>IF(BANK[[#This Row],[EXITED]]=0,"No","Yes")</f>
        <v>No</v>
      </c>
      <c r="O8524">
        <v>0</v>
      </c>
      <c r="P8524" t="str">
        <f>IF(BANK[[#This Row],[COMPLAIN]]=0,"No","Yes")</f>
        <v>No</v>
      </c>
      <c r="Q8524">
        <v>3</v>
      </c>
      <c r="R8524" t="s">
        <v>32</v>
      </c>
      <c r="S8524">
        <v>628</v>
      </c>
      <c r="T8524" t="s">
        <v>26</v>
      </c>
      <c r="U8524" t="s">
        <v>27</v>
      </c>
      <c r="V8524" t="s">
        <v>46</v>
      </c>
      <c r="W8524" t="s">
        <v>54</v>
      </c>
      <c r="X8524" t="s">
        <v>30</v>
      </c>
    </row>
    <row r="8525" spans="1:24" x14ac:dyDescent="0.3">
      <c r="A8525">
        <v>15585106</v>
      </c>
      <c r="B8525" t="s">
        <v>68</v>
      </c>
      <c r="C8525">
        <v>492</v>
      </c>
      <c r="D8525" t="s">
        <v>56</v>
      </c>
      <c r="E8525" t="s">
        <v>45</v>
      </c>
      <c r="F8525">
        <v>38</v>
      </c>
      <c r="G8525">
        <v>8</v>
      </c>
      <c r="H8525">
        <v>57068</v>
      </c>
      <c r="I8525">
        <v>2</v>
      </c>
      <c r="J8525">
        <v>1</v>
      </c>
      <c r="K8525">
        <v>0</v>
      </c>
      <c r="L8525">
        <v>188975</v>
      </c>
      <c r="M8525">
        <v>0</v>
      </c>
      <c r="N8525" t="str">
        <f>IF(BANK[[#This Row],[EXITED]]=0,"No","Yes")</f>
        <v>No</v>
      </c>
      <c r="O8525">
        <v>0</v>
      </c>
      <c r="P8525" t="str">
        <f>IF(BANK[[#This Row],[COMPLAIN]]=0,"No","Yes")</f>
        <v>No</v>
      </c>
      <c r="Q8525">
        <v>3</v>
      </c>
      <c r="R8525" t="s">
        <v>43</v>
      </c>
      <c r="S8525">
        <v>914</v>
      </c>
      <c r="T8525" t="s">
        <v>33</v>
      </c>
      <c r="U8525" t="s">
        <v>34</v>
      </c>
      <c r="V8525" t="s">
        <v>28</v>
      </c>
      <c r="W8525" t="s">
        <v>54</v>
      </c>
      <c r="X8525" t="s">
        <v>30</v>
      </c>
    </row>
    <row r="8526" spans="1:24" x14ac:dyDescent="0.3">
      <c r="A8526">
        <v>15568032</v>
      </c>
      <c r="B8526" t="s">
        <v>555</v>
      </c>
      <c r="C8526">
        <v>757</v>
      </c>
      <c r="D8526" t="s">
        <v>56</v>
      </c>
      <c r="E8526" t="s">
        <v>24</v>
      </c>
      <c r="F8526">
        <v>31</v>
      </c>
      <c r="G8526">
        <v>1</v>
      </c>
      <c r="H8526">
        <v>127320</v>
      </c>
      <c r="I8526">
        <v>3</v>
      </c>
      <c r="J8526">
        <v>1</v>
      </c>
      <c r="K8526">
        <v>0</v>
      </c>
      <c r="L8526">
        <v>163170</v>
      </c>
      <c r="M8526">
        <v>0</v>
      </c>
      <c r="N8526" t="str">
        <f>IF(BANK[[#This Row],[EXITED]]=0,"No","Yes")</f>
        <v>No</v>
      </c>
      <c r="O8526">
        <v>0</v>
      </c>
      <c r="P8526" t="str">
        <f>IF(BANK[[#This Row],[COMPLAIN]]=0,"No","Yes")</f>
        <v>No</v>
      </c>
      <c r="Q8526">
        <v>5</v>
      </c>
      <c r="R8526" t="s">
        <v>43</v>
      </c>
      <c r="S8526">
        <v>892</v>
      </c>
      <c r="T8526" t="s">
        <v>26</v>
      </c>
      <c r="U8526" t="s">
        <v>27</v>
      </c>
      <c r="V8526" t="s">
        <v>52</v>
      </c>
      <c r="W8526" t="s">
        <v>35</v>
      </c>
      <c r="X8526" t="s">
        <v>30</v>
      </c>
    </row>
    <row r="8527" spans="1:24" x14ac:dyDescent="0.3">
      <c r="A8527">
        <v>15635500</v>
      </c>
      <c r="B8527" t="s">
        <v>225</v>
      </c>
      <c r="C8527">
        <v>605</v>
      </c>
      <c r="D8527" t="s">
        <v>56</v>
      </c>
      <c r="E8527" t="s">
        <v>24</v>
      </c>
      <c r="F8527">
        <v>75</v>
      </c>
      <c r="G8527">
        <v>2</v>
      </c>
      <c r="H8527">
        <v>61320</v>
      </c>
      <c r="I8527">
        <v>1</v>
      </c>
      <c r="J8527">
        <v>0</v>
      </c>
      <c r="K8527">
        <v>1</v>
      </c>
      <c r="L8527">
        <v>186655</v>
      </c>
      <c r="M8527">
        <v>0</v>
      </c>
      <c r="N8527" t="str">
        <f>IF(BANK[[#This Row],[EXITED]]=0,"No","Yes")</f>
        <v>No</v>
      </c>
      <c r="O8527">
        <v>0</v>
      </c>
      <c r="P8527" t="str">
        <f>IF(BANK[[#This Row],[COMPLAIN]]=0,"No","Yes")</f>
        <v>No</v>
      </c>
      <c r="Q8527">
        <v>2</v>
      </c>
      <c r="R8527" t="s">
        <v>37</v>
      </c>
      <c r="S8527">
        <v>470</v>
      </c>
      <c r="T8527" t="s">
        <v>51</v>
      </c>
      <c r="U8527" t="s">
        <v>34</v>
      </c>
      <c r="V8527" t="s">
        <v>52</v>
      </c>
      <c r="W8527" t="s">
        <v>47</v>
      </c>
      <c r="X8527" t="s">
        <v>30</v>
      </c>
    </row>
    <row r="8528" spans="1:24" x14ac:dyDescent="0.3">
      <c r="A8528">
        <v>15703199</v>
      </c>
      <c r="B8528" t="s">
        <v>950</v>
      </c>
      <c r="C8528">
        <v>619</v>
      </c>
      <c r="D8528" t="s">
        <v>23</v>
      </c>
      <c r="E8528" t="s">
        <v>24</v>
      </c>
      <c r="F8528">
        <v>38</v>
      </c>
      <c r="G8528">
        <v>3</v>
      </c>
      <c r="H8528">
        <v>96143</v>
      </c>
      <c r="I8528">
        <v>1</v>
      </c>
      <c r="J8528">
        <v>0</v>
      </c>
      <c r="K8528">
        <v>0</v>
      </c>
      <c r="L8528">
        <v>98995</v>
      </c>
      <c r="M8528">
        <v>0</v>
      </c>
      <c r="N8528" t="str">
        <f>IF(BANK[[#This Row],[EXITED]]=0,"No","Yes")</f>
        <v>No</v>
      </c>
      <c r="O8528">
        <v>0</v>
      </c>
      <c r="P8528" t="str">
        <f>IF(BANK[[#This Row],[COMPLAIN]]=0,"No","Yes")</f>
        <v>No</v>
      </c>
      <c r="Q8528">
        <v>3</v>
      </c>
      <c r="R8528" t="s">
        <v>32</v>
      </c>
      <c r="S8528">
        <v>759</v>
      </c>
      <c r="T8528" t="s">
        <v>33</v>
      </c>
      <c r="U8528" t="s">
        <v>34</v>
      </c>
      <c r="V8528" t="s">
        <v>46</v>
      </c>
      <c r="W8528" t="s">
        <v>54</v>
      </c>
      <c r="X8528" t="s">
        <v>30</v>
      </c>
    </row>
    <row r="8529" spans="1:24" x14ac:dyDescent="0.3">
      <c r="A8529">
        <v>15800031</v>
      </c>
      <c r="B8529" t="s">
        <v>2745</v>
      </c>
      <c r="C8529">
        <v>681</v>
      </c>
      <c r="D8529" t="s">
        <v>42</v>
      </c>
      <c r="E8529" t="s">
        <v>24</v>
      </c>
      <c r="F8529">
        <v>43</v>
      </c>
      <c r="G8529">
        <v>3</v>
      </c>
      <c r="H8529">
        <v>66339</v>
      </c>
      <c r="I8529">
        <v>1</v>
      </c>
      <c r="J8529">
        <v>1</v>
      </c>
      <c r="K8529">
        <v>1</v>
      </c>
      <c r="L8529">
        <v>18773</v>
      </c>
      <c r="M8529">
        <v>1</v>
      </c>
      <c r="N8529" t="str">
        <f>IF(BANK[[#This Row],[EXITED]]=0,"No","Yes")</f>
        <v>Yes</v>
      </c>
      <c r="O8529">
        <v>1</v>
      </c>
      <c r="P8529" t="str">
        <f>IF(BANK[[#This Row],[COMPLAIN]]=0,"No","Yes")</f>
        <v>Yes</v>
      </c>
      <c r="Q8529">
        <v>5</v>
      </c>
      <c r="R8529" t="s">
        <v>32</v>
      </c>
      <c r="S8529">
        <v>350</v>
      </c>
      <c r="T8529" t="s">
        <v>33</v>
      </c>
      <c r="U8529" t="s">
        <v>34</v>
      </c>
      <c r="V8529" t="s">
        <v>46</v>
      </c>
      <c r="W8529" t="s">
        <v>35</v>
      </c>
      <c r="X8529" t="s">
        <v>30</v>
      </c>
    </row>
    <row r="8530" spans="1:24" x14ac:dyDescent="0.3">
      <c r="A8530">
        <v>15760427</v>
      </c>
      <c r="B8530" t="s">
        <v>67</v>
      </c>
      <c r="C8530">
        <v>850</v>
      </c>
      <c r="D8530" t="s">
        <v>42</v>
      </c>
      <c r="E8530" t="s">
        <v>24</v>
      </c>
      <c r="F8530">
        <v>40</v>
      </c>
      <c r="G8530">
        <v>6</v>
      </c>
      <c r="H8530">
        <v>124788</v>
      </c>
      <c r="I8530">
        <v>1</v>
      </c>
      <c r="J8530">
        <v>1</v>
      </c>
      <c r="K8530">
        <v>0</v>
      </c>
      <c r="L8530">
        <v>65612</v>
      </c>
      <c r="M8530">
        <v>0</v>
      </c>
      <c r="N8530" t="str">
        <f>IF(BANK[[#This Row],[EXITED]]=0,"No","Yes")</f>
        <v>No</v>
      </c>
      <c r="O8530">
        <v>0</v>
      </c>
      <c r="P8530" t="str">
        <f>IF(BANK[[#This Row],[COMPLAIN]]=0,"No","Yes")</f>
        <v>No</v>
      </c>
      <c r="Q8530">
        <v>4</v>
      </c>
      <c r="R8530" t="s">
        <v>43</v>
      </c>
      <c r="S8530">
        <v>657</v>
      </c>
      <c r="T8530" t="s">
        <v>33</v>
      </c>
      <c r="U8530" t="s">
        <v>27</v>
      </c>
      <c r="V8530" t="s">
        <v>46</v>
      </c>
      <c r="W8530" t="s">
        <v>40</v>
      </c>
      <c r="X8530" t="s">
        <v>30</v>
      </c>
    </row>
    <row r="8531" spans="1:24" x14ac:dyDescent="0.3">
      <c r="A8531">
        <v>15745716</v>
      </c>
      <c r="B8531" t="s">
        <v>537</v>
      </c>
      <c r="C8531">
        <v>706</v>
      </c>
      <c r="D8531" t="s">
        <v>23</v>
      </c>
      <c r="E8531" t="s">
        <v>24</v>
      </c>
      <c r="F8531">
        <v>53</v>
      </c>
      <c r="G8531">
        <v>7</v>
      </c>
      <c r="H8531">
        <v>0</v>
      </c>
      <c r="I8531">
        <v>2</v>
      </c>
      <c r="J8531">
        <v>0</v>
      </c>
      <c r="K8531">
        <v>1</v>
      </c>
      <c r="L8531">
        <v>117939</v>
      </c>
      <c r="M8531">
        <v>0</v>
      </c>
      <c r="N8531" t="str">
        <f>IF(BANK[[#This Row],[EXITED]]=0,"No","Yes")</f>
        <v>No</v>
      </c>
      <c r="O8531">
        <v>0</v>
      </c>
      <c r="P8531" t="str">
        <f>IF(BANK[[#This Row],[COMPLAIN]]=0,"No","Yes")</f>
        <v>No</v>
      </c>
      <c r="Q8531">
        <v>2</v>
      </c>
      <c r="R8531" t="s">
        <v>32</v>
      </c>
      <c r="S8531">
        <v>840</v>
      </c>
      <c r="T8531" t="s">
        <v>51</v>
      </c>
      <c r="U8531" t="s">
        <v>39</v>
      </c>
      <c r="V8531" t="s">
        <v>28</v>
      </c>
      <c r="W8531" t="s">
        <v>47</v>
      </c>
      <c r="X8531" t="s">
        <v>30</v>
      </c>
    </row>
    <row r="8532" spans="1:24" x14ac:dyDescent="0.3">
      <c r="A8532">
        <v>15584899</v>
      </c>
      <c r="B8532" t="s">
        <v>851</v>
      </c>
      <c r="C8532">
        <v>617</v>
      </c>
      <c r="D8532" t="s">
        <v>42</v>
      </c>
      <c r="E8532" t="s">
        <v>45</v>
      </c>
      <c r="F8532">
        <v>35</v>
      </c>
      <c r="G8532">
        <v>5</v>
      </c>
      <c r="H8532">
        <v>0</v>
      </c>
      <c r="I8532">
        <v>2</v>
      </c>
      <c r="J8532">
        <v>0</v>
      </c>
      <c r="K8532">
        <v>1</v>
      </c>
      <c r="L8532">
        <v>13066</v>
      </c>
      <c r="M8532">
        <v>0</v>
      </c>
      <c r="N8532" t="str">
        <f>IF(BANK[[#This Row],[EXITED]]=0,"No","Yes")</f>
        <v>No</v>
      </c>
      <c r="O8532">
        <v>0</v>
      </c>
      <c r="P8532" t="str">
        <f>IF(BANK[[#This Row],[COMPLAIN]]=0,"No","Yes")</f>
        <v>No</v>
      </c>
      <c r="Q8532">
        <v>4</v>
      </c>
      <c r="R8532" t="s">
        <v>43</v>
      </c>
      <c r="S8532">
        <v>882</v>
      </c>
      <c r="T8532" t="s">
        <v>26</v>
      </c>
      <c r="U8532" t="s">
        <v>39</v>
      </c>
      <c r="V8532" t="s">
        <v>46</v>
      </c>
      <c r="W8532" t="s">
        <v>40</v>
      </c>
      <c r="X8532" t="s">
        <v>30</v>
      </c>
    </row>
    <row r="8533" spans="1:24" x14ac:dyDescent="0.3">
      <c r="A8533">
        <v>15745266</v>
      </c>
      <c r="B8533" t="s">
        <v>826</v>
      </c>
      <c r="C8533">
        <v>434</v>
      </c>
      <c r="D8533" t="s">
        <v>23</v>
      </c>
      <c r="E8533" t="s">
        <v>24</v>
      </c>
      <c r="F8533">
        <v>55</v>
      </c>
      <c r="G8533">
        <v>6</v>
      </c>
      <c r="H8533">
        <v>0</v>
      </c>
      <c r="I8533">
        <v>1</v>
      </c>
      <c r="J8533">
        <v>0</v>
      </c>
      <c r="K8533">
        <v>1</v>
      </c>
      <c r="L8533">
        <v>73562</v>
      </c>
      <c r="M8533">
        <v>1</v>
      </c>
      <c r="N8533" t="str">
        <f>IF(BANK[[#This Row],[EXITED]]=0,"No","Yes")</f>
        <v>Yes</v>
      </c>
      <c r="O8533">
        <v>1</v>
      </c>
      <c r="P8533" t="str">
        <f>IF(BANK[[#This Row],[COMPLAIN]]=0,"No","Yes")</f>
        <v>Yes</v>
      </c>
      <c r="Q8533">
        <v>5</v>
      </c>
      <c r="R8533" t="s">
        <v>43</v>
      </c>
      <c r="S8533">
        <v>821</v>
      </c>
      <c r="T8533" t="s">
        <v>51</v>
      </c>
      <c r="U8533" t="s">
        <v>39</v>
      </c>
      <c r="V8533" t="s">
        <v>46</v>
      </c>
      <c r="W8533" t="s">
        <v>35</v>
      </c>
      <c r="X8533" t="s">
        <v>30</v>
      </c>
    </row>
    <row r="8534" spans="1:24" x14ac:dyDescent="0.3">
      <c r="A8534">
        <v>15706799</v>
      </c>
      <c r="B8534" t="s">
        <v>2746</v>
      </c>
      <c r="C8534">
        <v>719</v>
      </c>
      <c r="D8534" t="s">
        <v>23</v>
      </c>
      <c r="E8534" t="s">
        <v>24</v>
      </c>
      <c r="F8534">
        <v>44</v>
      </c>
      <c r="G8534">
        <v>4</v>
      </c>
      <c r="H8534">
        <v>0</v>
      </c>
      <c r="I8534">
        <v>1</v>
      </c>
      <c r="J8534">
        <v>0</v>
      </c>
      <c r="K8534">
        <v>0</v>
      </c>
      <c r="L8534">
        <v>84973</v>
      </c>
      <c r="M8534">
        <v>1</v>
      </c>
      <c r="N8534" t="str">
        <f>IF(BANK[[#This Row],[EXITED]]=0,"No","Yes")</f>
        <v>Yes</v>
      </c>
      <c r="O8534">
        <v>1</v>
      </c>
      <c r="P8534" t="str">
        <f>IF(BANK[[#This Row],[COMPLAIN]]=0,"No","Yes")</f>
        <v>Yes</v>
      </c>
      <c r="Q8534">
        <v>5</v>
      </c>
      <c r="R8534" t="s">
        <v>32</v>
      </c>
      <c r="S8534">
        <v>582</v>
      </c>
      <c r="T8534" t="s">
        <v>33</v>
      </c>
      <c r="U8534" t="s">
        <v>39</v>
      </c>
      <c r="V8534" t="s">
        <v>46</v>
      </c>
      <c r="W8534" t="s">
        <v>35</v>
      </c>
      <c r="X8534" t="s">
        <v>30</v>
      </c>
    </row>
    <row r="8535" spans="1:24" x14ac:dyDescent="0.3">
      <c r="A8535">
        <v>15802009</v>
      </c>
      <c r="B8535" t="s">
        <v>457</v>
      </c>
      <c r="C8535">
        <v>770</v>
      </c>
      <c r="D8535" t="s">
        <v>42</v>
      </c>
      <c r="E8535" t="s">
        <v>45</v>
      </c>
      <c r="F8535">
        <v>33</v>
      </c>
      <c r="G8535">
        <v>6</v>
      </c>
      <c r="H8535">
        <v>0</v>
      </c>
      <c r="I8535">
        <v>2</v>
      </c>
      <c r="J8535">
        <v>1</v>
      </c>
      <c r="K8535">
        <v>1</v>
      </c>
      <c r="L8535">
        <v>126132</v>
      </c>
      <c r="M8535">
        <v>0</v>
      </c>
      <c r="N8535" t="str">
        <f>IF(BANK[[#This Row],[EXITED]]=0,"No","Yes")</f>
        <v>No</v>
      </c>
      <c r="O8535">
        <v>0</v>
      </c>
      <c r="P8535" t="str">
        <f>IF(BANK[[#This Row],[COMPLAIN]]=0,"No","Yes")</f>
        <v>No</v>
      </c>
      <c r="Q8535">
        <v>2</v>
      </c>
      <c r="R8535" t="s">
        <v>32</v>
      </c>
      <c r="S8535">
        <v>497</v>
      </c>
      <c r="T8535" t="s">
        <v>26</v>
      </c>
      <c r="U8535" t="s">
        <v>39</v>
      </c>
      <c r="V8535" t="s">
        <v>46</v>
      </c>
      <c r="W8535" t="s">
        <v>47</v>
      </c>
      <c r="X8535" t="s">
        <v>30</v>
      </c>
    </row>
    <row r="8536" spans="1:24" x14ac:dyDescent="0.3">
      <c r="A8536">
        <v>15811389</v>
      </c>
      <c r="B8536" t="s">
        <v>507</v>
      </c>
      <c r="C8536">
        <v>724</v>
      </c>
      <c r="D8536" t="s">
        <v>56</v>
      </c>
      <c r="E8536" t="s">
        <v>45</v>
      </c>
      <c r="F8536">
        <v>35</v>
      </c>
      <c r="G8536">
        <v>0</v>
      </c>
      <c r="H8536">
        <v>171983</v>
      </c>
      <c r="I8536">
        <v>2</v>
      </c>
      <c r="J8536">
        <v>0</v>
      </c>
      <c r="K8536">
        <v>1</v>
      </c>
      <c r="L8536">
        <v>167313</v>
      </c>
      <c r="M8536">
        <v>0</v>
      </c>
      <c r="N8536" t="str">
        <f>IF(BANK[[#This Row],[EXITED]]=0,"No","Yes")</f>
        <v>No</v>
      </c>
      <c r="O8536">
        <v>0</v>
      </c>
      <c r="P8536" t="str">
        <f>IF(BANK[[#This Row],[COMPLAIN]]=0,"No","Yes")</f>
        <v>No</v>
      </c>
      <c r="Q8536">
        <v>2</v>
      </c>
      <c r="R8536" t="s">
        <v>25</v>
      </c>
      <c r="S8536">
        <v>745</v>
      </c>
      <c r="T8536" t="s">
        <v>26</v>
      </c>
      <c r="U8536" t="s">
        <v>27</v>
      </c>
      <c r="V8536" t="s">
        <v>52</v>
      </c>
      <c r="W8536" t="s">
        <v>47</v>
      </c>
      <c r="X8536" t="s">
        <v>30</v>
      </c>
    </row>
    <row r="8537" spans="1:24" x14ac:dyDescent="0.3">
      <c r="A8537">
        <v>15699095</v>
      </c>
      <c r="B8537" t="s">
        <v>427</v>
      </c>
      <c r="C8537">
        <v>603</v>
      </c>
      <c r="D8537" t="s">
        <v>42</v>
      </c>
      <c r="E8537" t="s">
        <v>45</v>
      </c>
      <c r="F8537">
        <v>24</v>
      </c>
      <c r="G8537">
        <v>3</v>
      </c>
      <c r="H8537">
        <v>0</v>
      </c>
      <c r="I8537">
        <v>1</v>
      </c>
      <c r="J8537">
        <v>1</v>
      </c>
      <c r="K8537">
        <v>1</v>
      </c>
      <c r="L8537">
        <v>198826</v>
      </c>
      <c r="M8537">
        <v>1</v>
      </c>
      <c r="N8537" t="str">
        <f>IF(BANK[[#This Row],[EXITED]]=0,"No","Yes")</f>
        <v>Yes</v>
      </c>
      <c r="O8537">
        <v>1</v>
      </c>
      <c r="P8537" t="str">
        <f>IF(BANK[[#This Row],[COMPLAIN]]=0,"No","Yes")</f>
        <v>Yes</v>
      </c>
      <c r="Q8537">
        <v>5</v>
      </c>
      <c r="R8537" t="s">
        <v>37</v>
      </c>
      <c r="S8537">
        <v>652</v>
      </c>
      <c r="T8537" t="s">
        <v>38</v>
      </c>
      <c r="U8537" t="s">
        <v>39</v>
      </c>
      <c r="V8537" t="s">
        <v>46</v>
      </c>
      <c r="W8537" t="s">
        <v>35</v>
      </c>
      <c r="X8537" t="s">
        <v>30</v>
      </c>
    </row>
    <row r="8538" spans="1:24" x14ac:dyDescent="0.3">
      <c r="A8538">
        <v>15708713</v>
      </c>
      <c r="B8538" t="s">
        <v>310</v>
      </c>
      <c r="C8538">
        <v>633</v>
      </c>
      <c r="D8538" t="s">
        <v>42</v>
      </c>
      <c r="E8538" t="s">
        <v>24</v>
      </c>
      <c r="F8538">
        <v>35</v>
      </c>
      <c r="G8538">
        <v>3</v>
      </c>
      <c r="H8538">
        <v>0</v>
      </c>
      <c r="I8538">
        <v>2</v>
      </c>
      <c r="J8538">
        <v>1</v>
      </c>
      <c r="K8538">
        <v>1</v>
      </c>
      <c r="L8538">
        <v>36250</v>
      </c>
      <c r="M8538">
        <v>0</v>
      </c>
      <c r="N8538" t="str">
        <f>IF(BANK[[#This Row],[EXITED]]=0,"No","Yes")</f>
        <v>No</v>
      </c>
      <c r="O8538">
        <v>0</v>
      </c>
      <c r="P8538" t="str">
        <f>IF(BANK[[#This Row],[COMPLAIN]]=0,"No","Yes")</f>
        <v>No</v>
      </c>
      <c r="Q8538">
        <v>2</v>
      </c>
      <c r="R8538" t="s">
        <v>25</v>
      </c>
      <c r="S8538">
        <v>376</v>
      </c>
      <c r="T8538" t="s">
        <v>26</v>
      </c>
      <c r="U8538" t="s">
        <v>39</v>
      </c>
      <c r="V8538" t="s">
        <v>46</v>
      </c>
      <c r="W8538" t="s">
        <v>47</v>
      </c>
      <c r="X8538" t="s">
        <v>30</v>
      </c>
    </row>
    <row r="8539" spans="1:24" x14ac:dyDescent="0.3">
      <c r="A8539">
        <v>15661548</v>
      </c>
      <c r="B8539" t="s">
        <v>808</v>
      </c>
      <c r="C8539">
        <v>683</v>
      </c>
      <c r="D8539" t="s">
        <v>42</v>
      </c>
      <c r="E8539" t="s">
        <v>45</v>
      </c>
      <c r="F8539">
        <v>29</v>
      </c>
      <c r="G8539">
        <v>0</v>
      </c>
      <c r="H8539">
        <v>157829</v>
      </c>
      <c r="I8539">
        <v>1</v>
      </c>
      <c r="J8539">
        <v>0</v>
      </c>
      <c r="K8539">
        <v>0</v>
      </c>
      <c r="L8539">
        <v>129892</v>
      </c>
      <c r="M8539">
        <v>0</v>
      </c>
      <c r="N8539" t="str">
        <f>IF(BANK[[#This Row],[EXITED]]=0,"No","Yes")</f>
        <v>No</v>
      </c>
      <c r="O8539">
        <v>0</v>
      </c>
      <c r="P8539" t="str">
        <f>IF(BANK[[#This Row],[COMPLAIN]]=0,"No","Yes")</f>
        <v>No</v>
      </c>
      <c r="Q8539">
        <v>1</v>
      </c>
      <c r="R8539" t="s">
        <v>43</v>
      </c>
      <c r="S8539">
        <v>984</v>
      </c>
      <c r="T8539" t="s">
        <v>26</v>
      </c>
      <c r="U8539" t="s">
        <v>27</v>
      </c>
      <c r="V8539" t="s">
        <v>52</v>
      </c>
      <c r="W8539" t="s">
        <v>29</v>
      </c>
      <c r="X8539" t="s">
        <v>30</v>
      </c>
    </row>
    <row r="8540" spans="1:24" x14ac:dyDescent="0.3">
      <c r="A8540">
        <v>15799652</v>
      </c>
      <c r="B8540" t="s">
        <v>2747</v>
      </c>
      <c r="C8540">
        <v>763</v>
      </c>
      <c r="D8540" t="s">
        <v>42</v>
      </c>
      <c r="E8540" t="s">
        <v>45</v>
      </c>
      <c r="F8540">
        <v>38</v>
      </c>
      <c r="G8540">
        <v>0</v>
      </c>
      <c r="H8540">
        <v>152582</v>
      </c>
      <c r="I8540">
        <v>2</v>
      </c>
      <c r="J8540">
        <v>0</v>
      </c>
      <c r="K8540">
        <v>0</v>
      </c>
      <c r="L8540">
        <v>31893</v>
      </c>
      <c r="M8540">
        <v>0</v>
      </c>
      <c r="N8540" t="str">
        <f>IF(BANK[[#This Row],[EXITED]]=0,"No","Yes")</f>
        <v>No</v>
      </c>
      <c r="O8540">
        <v>0</v>
      </c>
      <c r="P8540" t="str">
        <f>IF(BANK[[#This Row],[COMPLAIN]]=0,"No","Yes")</f>
        <v>No</v>
      </c>
      <c r="Q8540">
        <v>4</v>
      </c>
      <c r="R8540" t="s">
        <v>37</v>
      </c>
      <c r="S8540">
        <v>624</v>
      </c>
      <c r="T8540" t="s">
        <v>33</v>
      </c>
      <c r="U8540" t="s">
        <v>27</v>
      </c>
      <c r="V8540" t="s">
        <v>52</v>
      </c>
      <c r="W8540" t="s">
        <v>40</v>
      </c>
      <c r="X8540" t="s">
        <v>30</v>
      </c>
    </row>
    <row r="8541" spans="1:24" x14ac:dyDescent="0.3">
      <c r="A8541">
        <v>15771383</v>
      </c>
      <c r="B8541" t="s">
        <v>399</v>
      </c>
      <c r="C8541">
        <v>628</v>
      </c>
      <c r="D8541" t="s">
        <v>56</v>
      </c>
      <c r="E8541" t="s">
        <v>45</v>
      </c>
      <c r="F8541">
        <v>45</v>
      </c>
      <c r="G8541">
        <v>6</v>
      </c>
      <c r="H8541">
        <v>53667</v>
      </c>
      <c r="I8541">
        <v>1</v>
      </c>
      <c r="J8541">
        <v>1</v>
      </c>
      <c r="K8541">
        <v>0</v>
      </c>
      <c r="L8541">
        <v>115023</v>
      </c>
      <c r="M8541">
        <v>0</v>
      </c>
      <c r="N8541" t="str">
        <f>IF(BANK[[#This Row],[EXITED]]=0,"No","Yes")</f>
        <v>No</v>
      </c>
      <c r="O8541">
        <v>0</v>
      </c>
      <c r="P8541" t="str">
        <f>IF(BANK[[#This Row],[COMPLAIN]]=0,"No","Yes")</f>
        <v>No</v>
      </c>
      <c r="Q8541">
        <v>5</v>
      </c>
      <c r="R8541" t="s">
        <v>43</v>
      </c>
      <c r="S8541">
        <v>588</v>
      </c>
      <c r="T8541" t="s">
        <v>33</v>
      </c>
      <c r="U8541" t="s">
        <v>34</v>
      </c>
      <c r="V8541" t="s">
        <v>46</v>
      </c>
      <c r="W8541" t="s">
        <v>35</v>
      </c>
      <c r="X8541" t="s">
        <v>30</v>
      </c>
    </row>
    <row r="8542" spans="1:24" x14ac:dyDescent="0.3">
      <c r="A8542">
        <v>15767626</v>
      </c>
      <c r="B8542" t="s">
        <v>263</v>
      </c>
      <c r="C8542">
        <v>811</v>
      </c>
      <c r="D8542" t="s">
        <v>42</v>
      </c>
      <c r="E8542" t="s">
        <v>24</v>
      </c>
      <c r="F8542">
        <v>42</v>
      </c>
      <c r="G8542">
        <v>10</v>
      </c>
      <c r="H8542">
        <v>0</v>
      </c>
      <c r="I8542">
        <v>2</v>
      </c>
      <c r="J8542">
        <v>1</v>
      </c>
      <c r="K8542">
        <v>1</v>
      </c>
      <c r="L8542">
        <v>3798</v>
      </c>
      <c r="M8542">
        <v>0</v>
      </c>
      <c r="N8542" t="str">
        <f>IF(BANK[[#This Row],[EXITED]]=0,"No","Yes")</f>
        <v>No</v>
      </c>
      <c r="O8542">
        <v>0</v>
      </c>
      <c r="P8542" t="str">
        <f>IF(BANK[[#This Row],[COMPLAIN]]=0,"No","Yes")</f>
        <v>No</v>
      </c>
      <c r="Q8542">
        <v>5</v>
      </c>
      <c r="R8542" t="s">
        <v>37</v>
      </c>
      <c r="S8542">
        <v>750</v>
      </c>
      <c r="T8542" t="s">
        <v>33</v>
      </c>
      <c r="U8542" t="s">
        <v>39</v>
      </c>
      <c r="V8542" t="s">
        <v>28</v>
      </c>
      <c r="W8542" t="s">
        <v>35</v>
      </c>
      <c r="X8542" t="s">
        <v>30</v>
      </c>
    </row>
    <row r="8543" spans="1:24" x14ac:dyDescent="0.3">
      <c r="A8543">
        <v>15584477</v>
      </c>
      <c r="B8543" t="s">
        <v>1183</v>
      </c>
      <c r="C8543">
        <v>655</v>
      </c>
      <c r="D8543" t="s">
        <v>23</v>
      </c>
      <c r="E8543" t="s">
        <v>45</v>
      </c>
      <c r="F8543">
        <v>35</v>
      </c>
      <c r="G8543">
        <v>1</v>
      </c>
      <c r="H8543">
        <v>106405</v>
      </c>
      <c r="I8543">
        <v>1</v>
      </c>
      <c r="J8543">
        <v>1</v>
      </c>
      <c r="K8543">
        <v>1</v>
      </c>
      <c r="L8543">
        <v>82900</v>
      </c>
      <c r="M8543">
        <v>0</v>
      </c>
      <c r="N8543" t="str">
        <f>IF(BANK[[#This Row],[EXITED]]=0,"No","Yes")</f>
        <v>No</v>
      </c>
      <c r="O8543">
        <v>0</v>
      </c>
      <c r="P8543" t="str">
        <f>IF(BANK[[#This Row],[COMPLAIN]]=0,"No","Yes")</f>
        <v>No</v>
      </c>
      <c r="Q8543">
        <v>3</v>
      </c>
      <c r="R8543" t="s">
        <v>32</v>
      </c>
      <c r="S8543">
        <v>580</v>
      </c>
      <c r="T8543" t="s">
        <v>26</v>
      </c>
      <c r="U8543" t="s">
        <v>34</v>
      </c>
      <c r="V8543" t="s">
        <v>52</v>
      </c>
      <c r="W8543" t="s">
        <v>54</v>
      </c>
      <c r="X8543" t="s">
        <v>30</v>
      </c>
    </row>
    <row r="8544" spans="1:24" x14ac:dyDescent="0.3">
      <c r="A8544">
        <v>15758939</v>
      </c>
      <c r="B8544" t="s">
        <v>1786</v>
      </c>
      <c r="C8544">
        <v>540</v>
      </c>
      <c r="D8544" t="s">
        <v>56</v>
      </c>
      <c r="E8544" t="s">
        <v>24</v>
      </c>
      <c r="F8544">
        <v>35</v>
      </c>
      <c r="G8544">
        <v>7</v>
      </c>
      <c r="H8544">
        <v>127802</v>
      </c>
      <c r="I8544">
        <v>1</v>
      </c>
      <c r="J8544">
        <v>0</v>
      </c>
      <c r="K8544">
        <v>1</v>
      </c>
      <c r="L8544">
        <v>84239</v>
      </c>
      <c r="M8544">
        <v>0</v>
      </c>
      <c r="N8544" t="str">
        <f>IF(BANK[[#This Row],[EXITED]]=0,"No","Yes")</f>
        <v>No</v>
      </c>
      <c r="O8544">
        <v>0</v>
      </c>
      <c r="P8544" t="str">
        <f>IF(BANK[[#This Row],[COMPLAIN]]=0,"No","Yes")</f>
        <v>No</v>
      </c>
      <c r="Q8544">
        <v>5</v>
      </c>
      <c r="R8544" t="s">
        <v>25</v>
      </c>
      <c r="S8544">
        <v>830</v>
      </c>
      <c r="T8544" t="s">
        <v>26</v>
      </c>
      <c r="U8544" t="s">
        <v>27</v>
      </c>
      <c r="V8544" t="s">
        <v>28</v>
      </c>
      <c r="W8544" t="s">
        <v>35</v>
      </c>
      <c r="X8544" t="s">
        <v>30</v>
      </c>
    </row>
    <row r="8545" spans="1:24" x14ac:dyDescent="0.3">
      <c r="A8545">
        <v>15742681</v>
      </c>
      <c r="B8545" t="s">
        <v>649</v>
      </c>
      <c r="C8545">
        <v>554</v>
      </c>
      <c r="D8545" t="s">
        <v>56</v>
      </c>
      <c r="E8545" t="s">
        <v>24</v>
      </c>
      <c r="F8545">
        <v>26</v>
      </c>
      <c r="G8545">
        <v>4</v>
      </c>
      <c r="H8545">
        <v>121365</v>
      </c>
      <c r="I8545">
        <v>1</v>
      </c>
      <c r="J8545">
        <v>1</v>
      </c>
      <c r="K8545">
        <v>1</v>
      </c>
      <c r="L8545">
        <v>8742</v>
      </c>
      <c r="M8545">
        <v>0</v>
      </c>
      <c r="N8545" t="str">
        <f>IF(BANK[[#This Row],[EXITED]]=0,"No","Yes")</f>
        <v>No</v>
      </c>
      <c r="O8545">
        <v>0</v>
      </c>
      <c r="P8545" t="str">
        <f>IF(BANK[[#This Row],[COMPLAIN]]=0,"No","Yes")</f>
        <v>No</v>
      </c>
      <c r="Q8545">
        <v>5</v>
      </c>
      <c r="R8545" t="s">
        <v>32</v>
      </c>
      <c r="S8545">
        <v>926</v>
      </c>
      <c r="T8545" t="s">
        <v>26</v>
      </c>
      <c r="U8545" t="s">
        <v>27</v>
      </c>
      <c r="V8545" t="s">
        <v>46</v>
      </c>
      <c r="W8545" t="s">
        <v>35</v>
      </c>
      <c r="X8545" t="s">
        <v>30</v>
      </c>
    </row>
    <row r="8546" spans="1:24" x14ac:dyDescent="0.3">
      <c r="A8546">
        <v>15585580</v>
      </c>
      <c r="B8546" t="s">
        <v>114</v>
      </c>
      <c r="C8546">
        <v>796</v>
      </c>
      <c r="D8546" t="s">
        <v>56</v>
      </c>
      <c r="E8546" t="s">
        <v>45</v>
      </c>
      <c r="F8546">
        <v>52</v>
      </c>
      <c r="G8546">
        <v>9</v>
      </c>
      <c r="H8546">
        <v>167194</v>
      </c>
      <c r="I8546">
        <v>1</v>
      </c>
      <c r="J8546">
        <v>1</v>
      </c>
      <c r="K8546">
        <v>1</v>
      </c>
      <c r="L8546">
        <v>62809</v>
      </c>
      <c r="M8546">
        <v>1</v>
      </c>
      <c r="N8546" t="str">
        <f>IF(BANK[[#This Row],[EXITED]]=0,"No","Yes")</f>
        <v>Yes</v>
      </c>
      <c r="O8546">
        <v>1</v>
      </c>
      <c r="P8546" t="str">
        <f>IF(BANK[[#This Row],[COMPLAIN]]=0,"No","Yes")</f>
        <v>Yes</v>
      </c>
      <c r="Q8546">
        <v>3</v>
      </c>
      <c r="R8546" t="s">
        <v>43</v>
      </c>
      <c r="S8546">
        <v>424</v>
      </c>
      <c r="T8546" t="s">
        <v>51</v>
      </c>
      <c r="U8546" t="s">
        <v>27</v>
      </c>
      <c r="V8546" t="s">
        <v>28</v>
      </c>
      <c r="W8546" t="s">
        <v>54</v>
      </c>
      <c r="X8546" t="s">
        <v>30</v>
      </c>
    </row>
    <row r="8547" spans="1:24" x14ac:dyDescent="0.3">
      <c r="A8547">
        <v>15649354</v>
      </c>
      <c r="B8547" t="s">
        <v>699</v>
      </c>
      <c r="C8547">
        <v>754</v>
      </c>
      <c r="D8547" t="s">
        <v>23</v>
      </c>
      <c r="E8547" t="s">
        <v>24</v>
      </c>
      <c r="F8547">
        <v>35</v>
      </c>
      <c r="G8547">
        <v>4</v>
      </c>
      <c r="H8547">
        <v>0</v>
      </c>
      <c r="I8547">
        <v>2</v>
      </c>
      <c r="J8547">
        <v>1</v>
      </c>
      <c r="K8547">
        <v>1</v>
      </c>
      <c r="L8547">
        <v>9658</v>
      </c>
      <c r="M8547">
        <v>0</v>
      </c>
      <c r="N8547" t="str">
        <f>IF(BANK[[#This Row],[EXITED]]=0,"No","Yes")</f>
        <v>No</v>
      </c>
      <c r="O8547">
        <v>0</v>
      </c>
      <c r="P8547" t="str">
        <f>IF(BANK[[#This Row],[COMPLAIN]]=0,"No","Yes")</f>
        <v>No</v>
      </c>
      <c r="Q8547">
        <v>1</v>
      </c>
      <c r="R8547" t="s">
        <v>37</v>
      </c>
      <c r="S8547">
        <v>474</v>
      </c>
      <c r="T8547" t="s">
        <v>26</v>
      </c>
      <c r="U8547" t="s">
        <v>39</v>
      </c>
      <c r="V8547" t="s">
        <v>46</v>
      </c>
      <c r="W8547" t="s">
        <v>29</v>
      </c>
      <c r="X8547" t="s">
        <v>30</v>
      </c>
    </row>
    <row r="8548" spans="1:24" x14ac:dyDescent="0.3">
      <c r="A8548">
        <v>15719508</v>
      </c>
      <c r="B8548" t="s">
        <v>472</v>
      </c>
      <c r="C8548">
        <v>575</v>
      </c>
      <c r="D8548" t="s">
        <v>56</v>
      </c>
      <c r="E8548" t="s">
        <v>24</v>
      </c>
      <c r="F8548">
        <v>49</v>
      </c>
      <c r="G8548">
        <v>7</v>
      </c>
      <c r="H8548">
        <v>121205</v>
      </c>
      <c r="I8548">
        <v>4</v>
      </c>
      <c r="J8548">
        <v>1</v>
      </c>
      <c r="K8548">
        <v>1</v>
      </c>
      <c r="L8548">
        <v>168081</v>
      </c>
      <c r="M8548">
        <v>1</v>
      </c>
      <c r="N8548" t="str">
        <f>IF(BANK[[#This Row],[EXITED]]=0,"No","Yes")</f>
        <v>Yes</v>
      </c>
      <c r="O8548">
        <v>1</v>
      </c>
      <c r="P8548" t="str">
        <f>IF(BANK[[#This Row],[COMPLAIN]]=0,"No","Yes")</f>
        <v>Yes</v>
      </c>
      <c r="Q8548">
        <v>2</v>
      </c>
      <c r="R8548" t="s">
        <v>32</v>
      </c>
      <c r="S8548">
        <v>227</v>
      </c>
      <c r="T8548" t="s">
        <v>33</v>
      </c>
      <c r="U8548" t="s">
        <v>27</v>
      </c>
      <c r="V8548" t="s">
        <v>28</v>
      </c>
      <c r="W8548" t="s">
        <v>47</v>
      </c>
      <c r="X8548" t="s">
        <v>30</v>
      </c>
    </row>
    <row r="8549" spans="1:24" x14ac:dyDescent="0.3">
      <c r="A8549">
        <v>15584113</v>
      </c>
      <c r="B8549" t="s">
        <v>266</v>
      </c>
      <c r="C8549">
        <v>823</v>
      </c>
      <c r="D8549" t="s">
        <v>56</v>
      </c>
      <c r="E8549" t="s">
        <v>45</v>
      </c>
      <c r="F8549">
        <v>53</v>
      </c>
      <c r="G8549">
        <v>4</v>
      </c>
      <c r="H8549">
        <v>124955</v>
      </c>
      <c r="I8549">
        <v>1</v>
      </c>
      <c r="J8549">
        <v>0</v>
      </c>
      <c r="K8549">
        <v>1</v>
      </c>
      <c r="L8549">
        <v>131260</v>
      </c>
      <c r="M8549">
        <v>1</v>
      </c>
      <c r="N8549" t="str">
        <f>IF(BANK[[#This Row],[EXITED]]=0,"No","Yes")</f>
        <v>Yes</v>
      </c>
      <c r="O8549">
        <v>1</v>
      </c>
      <c r="P8549" t="str">
        <f>IF(BANK[[#This Row],[COMPLAIN]]=0,"No","Yes")</f>
        <v>Yes</v>
      </c>
      <c r="Q8549">
        <v>1</v>
      </c>
      <c r="R8549" t="s">
        <v>32</v>
      </c>
      <c r="S8549">
        <v>242</v>
      </c>
      <c r="T8549" t="s">
        <v>51</v>
      </c>
      <c r="U8549" t="s">
        <v>27</v>
      </c>
      <c r="V8549" t="s">
        <v>46</v>
      </c>
      <c r="W8549" t="s">
        <v>29</v>
      </c>
      <c r="X8549" t="s">
        <v>30</v>
      </c>
    </row>
    <row r="8550" spans="1:24" x14ac:dyDescent="0.3">
      <c r="A8550">
        <v>15651272</v>
      </c>
      <c r="B8550" t="s">
        <v>2748</v>
      </c>
      <c r="C8550">
        <v>709</v>
      </c>
      <c r="D8550" t="s">
        <v>42</v>
      </c>
      <c r="E8550" t="s">
        <v>24</v>
      </c>
      <c r="F8550">
        <v>38</v>
      </c>
      <c r="G8550">
        <v>5</v>
      </c>
      <c r="H8550">
        <v>0</v>
      </c>
      <c r="I8550">
        <v>2</v>
      </c>
      <c r="J8550">
        <v>1</v>
      </c>
      <c r="K8550">
        <v>1</v>
      </c>
      <c r="L8550">
        <v>81452</v>
      </c>
      <c r="M8550">
        <v>0</v>
      </c>
      <c r="N8550" t="str">
        <f>IF(BANK[[#This Row],[EXITED]]=0,"No","Yes")</f>
        <v>No</v>
      </c>
      <c r="O8550">
        <v>0</v>
      </c>
      <c r="P8550" t="str">
        <f>IF(BANK[[#This Row],[COMPLAIN]]=0,"No","Yes")</f>
        <v>No</v>
      </c>
      <c r="Q8550">
        <v>1</v>
      </c>
      <c r="R8550" t="s">
        <v>32</v>
      </c>
      <c r="S8550">
        <v>649</v>
      </c>
      <c r="T8550" t="s">
        <v>33</v>
      </c>
      <c r="U8550" t="s">
        <v>39</v>
      </c>
      <c r="V8550" t="s">
        <v>46</v>
      </c>
      <c r="W8550" t="s">
        <v>29</v>
      </c>
      <c r="X8550" t="s">
        <v>30</v>
      </c>
    </row>
    <row r="8551" spans="1:24" x14ac:dyDescent="0.3">
      <c r="A8551">
        <v>15814923</v>
      </c>
      <c r="B8551" t="s">
        <v>1642</v>
      </c>
      <c r="C8551">
        <v>606</v>
      </c>
      <c r="D8551" t="s">
        <v>23</v>
      </c>
      <c r="E8551" t="s">
        <v>24</v>
      </c>
      <c r="F8551">
        <v>38</v>
      </c>
      <c r="G8551">
        <v>7</v>
      </c>
      <c r="H8551">
        <v>128579</v>
      </c>
      <c r="I8551">
        <v>1</v>
      </c>
      <c r="J8551">
        <v>1</v>
      </c>
      <c r="K8551">
        <v>1</v>
      </c>
      <c r="L8551">
        <v>193879</v>
      </c>
      <c r="M8551">
        <v>0</v>
      </c>
      <c r="N8551" t="str">
        <f>IF(BANK[[#This Row],[EXITED]]=0,"No","Yes")</f>
        <v>No</v>
      </c>
      <c r="O8551">
        <v>0</v>
      </c>
      <c r="P8551" t="str">
        <f>IF(BANK[[#This Row],[COMPLAIN]]=0,"No","Yes")</f>
        <v>No</v>
      </c>
      <c r="Q8551">
        <v>4</v>
      </c>
      <c r="R8551" t="s">
        <v>37</v>
      </c>
      <c r="S8551">
        <v>260</v>
      </c>
      <c r="T8551" t="s">
        <v>33</v>
      </c>
      <c r="U8551" t="s">
        <v>27</v>
      </c>
      <c r="V8551" t="s">
        <v>28</v>
      </c>
      <c r="W8551" t="s">
        <v>40</v>
      </c>
      <c r="X8551" t="s">
        <v>30</v>
      </c>
    </row>
    <row r="8552" spans="1:24" x14ac:dyDescent="0.3">
      <c r="A8552">
        <v>15744691</v>
      </c>
      <c r="B8552" t="s">
        <v>116</v>
      </c>
      <c r="C8552">
        <v>755</v>
      </c>
      <c r="D8552" t="s">
        <v>42</v>
      </c>
      <c r="E8552" t="s">
        <v>45</v>
      </c>
      <c r="F8552">
        <v>29</v>
      </c>
      <c r="G8552">
        <v>3</v>
      </c>
      <c r="H8552">
        <v>0</v>
      </c>
      <c r="I8552">
        <v>3</v>
      </c>
      <c r="J8552">
        <v>1</v>
      </c>
      <c r="K8552">
        <v>0</v>
      </c>
      <c r="L8552">
        <v>4734</v>
      </c>
      <c r="M8552">
        <v>0</v>
      </c>
      <c r="N8552" t="str">
        <f>IF(BANK[[#This Row],[EXITED]]=0,"No","Yes")</f>
        <v>No</v>
      </c>
      <c r="O8552">
        <v>0</v>
      </c>
      <c r="P8552" t="str">
        <f>IF(BANK[[#This Row],[COMPLAIN]]=0,"No","Yes")</f>
        <v>No</v>
      </c>
      <c r="Q8552">
        <v>1</v>
      </c>
      <c r="R8552" t="s">
        <v>37</v>
      </c>
      <c r="S8552">
        <v>328</v>
      </c>
      <c r="T8552" t="s">
        <v>26</v>
      </c>
      <c r="U8552" t="s">
        <v>39</v>
      </c>
      <c r="V8552" t="s">
        <v>46</v>
      </c>
      <c r="W8552" t="s">
        <v>29</v>
      </c>
      <c r="X8552" t="s">
        <v>30</v>
      </c>
    </row>
    <row r="8553" spans="1:24" x14ac:dyDescent="0.3">
      <c r="A8553">
        <v>15674433</v>
      </c>
      <c r="B8553" t="s">
        <v>1230</v>
      </c>
      <c r="C8553">
        <v>636</v>
      </c>
      <c r="D8553" t="s">
        <v>56</v>
      </c>
      <c r="E8553" t="s">
        <v>45</v>
      </c>
      <c r="F8553">
        <v>28</v>
      </c>
      <c r="G8553">
        <v>2</v>
      </c>
      <c r="H8553">
        <v>115265</v>
      </c>
      <c r="I8553">
        <v>1</v>
      </c>
      <c r="J8553">
        <v>0</v>
      </c>
      <c r="K8553">
        <v>0</v>
      </c>
      <c r="L8553">
        <v>191628</v>
      </c>
      <c r="M8553">
        <v>0</v>
      </c>
      <c r="N8553" t="str">
        <f>IF(BANK[[#This Row],[EXITED]]=0,"No","Yes")</f>
        <v>No</v>
      </c>
      <c r="O8553">
        <v>0</v>
      </c>
      <c r="P8553" t="str">
        <f>IF(BANK[[#This Row],[COMPLAIN]]=0,"No","Yes")</f>
        <v>No</v>
      </c>
      <c r="Q8553">
        <v>1</v>
      </c>
      <c r="R8553" t="s">
        <v>32</v>
      </c>
      <c r="S8553">
        <v>404</v>
      </c>
      <c r="T8553" t="s">
        <v>26</v>
      </c>
      <c r="U8553" t="s">
        <v>34</v>
      </c>
      <c r="V8553" t="s">
        <v>52</v>
      </c>
      <c r="W8553" t="s">
        <v>29</v>
      </c>
      <c r="X8553" t="s">
        <v>30</v>
      </c>
    </row>
    <row r="8554" spans="1:24" x14ac:dyDescent="0.3">
      <c r="A8554">
        <v>15650432</v>
      </c>
      <c r="B8554" t="s">
        <v>824</v>
      </c>
      <c r="C8554">
        <v>849</v>
      </c>
      <c r="D8554" t="s">
        <v>56</v>
      </c>
      <c r="E8554" t="s">
        <v>24</v>
      </c>
      <c r="F8554">
        <v>41</v>
      </c>
      <c r="G8554">
        <v>10</v>
      </c>
      <c r="H8554">
        <v>84622</v>
      </c>
      <c r="I8554">
        <v>1</v>
      </c>
      <c r="J8554">
        <v>1</v>
      </c>
      <c r="K8554">
        <v>1</v>
      </c>
      <c r="L8554">
        <v>198072</v>
      </c>
      <c r="M8554">
        <v>0</v>
      </c>
      <c r="N8554" t="str">
        <f>IF(BANK[[#This Row],[EXITED]]=0,"No","Yes")</f>
        <v>No</v>
      </c>
      <c r="O8554">
        <v>0</v>
      </c>
      <c r="P8554" t="str">
        <f>IF(BANK[[#This Row],[COMPLAIN]]=0,"No","Yes")</f>
        <v>No</v>
      </c>
      <c r="Q8554">
        <v>2</v>
      </c>
      <c r="R8554" t="s">
        <v>43</v>
      </c>
      <c r="S8554">
        <v>901</v>
      </c>
      <c r="T8554" t="s">
        <v>33</v>
      </c>
      <c r="U8554" t="s">
        <v>34</v>
      </c>
      <c r="V8554" t="s">
        <v>28</v>
      </c>
      <c r="W8554" t="s">
        <v>47</v>
      </c>
      <c r="X8554" t="s">
        <v>30</v>
      </c>
    </row>
    <row r="8555" spans="1:24" x14ac:dyDescent="0.3">
      <c r="A8555">
        <v>15572657</v>
      </c>
      <c r="B8555" t="s">
        <v>314</v>
      </c>
      <c r="C8555">
        <v>472</v>
      </c>
      <c r="D8555" t="s">
        <v>42</v>
      </c>
      <c r="E8555" t="s">
        <v>24</v>
      </c>
      <c r="F8555">
        <v>29</v>
      </c>
      <c r="G8555">
        <v>8</v>
      </c>
      <c r="H8555">
        <v>102490</v>
      </c>
      <c r="I8555">
        <v>1</v>
      </c>
      <c r="J8555">
        <v>0</v>
      </c>
      <c r="K8555">
        <v>1</v>
      </c>
      <c r="L8555">
        <v>181225</v>
      </c>
      <c r="M8555">
        <v>0</v>
      </c>
      <c r="N8555" t="str">
        <f>IF(BANK[[#This Row],[EXITED]]=0,"No","Yes")</f>
        <v>No</v>
      </c>
      <c r="O8555">
        <v>0</v>
      </c>
      <c r="P8555" t="str">
        <f>IF(BANK[[#This Row],[COMPLAIN]]=0,"No","Yes")</f>
        <v>No</v>
      </c>
      <c r="Q8555">
        <v>4</v>
      </c>
      <c r="R8555" t="s">
        <v>37</v>
      </c>
      <c r="S8555">
        <v>812</v>
      </c>
      <c r="T8555" t="s">
        <v>26</v>
      </c>
      <c r="U8555" t="s">
        <v>34</v>
      </c>
      <c r="V8555" t="s">
        <v>28</v>
      </c>
      <c r="W8555" t="s">
        <v>40</v>
      </c>
      <c r="X8555" t="s">
        <v>30</v>
      </c>
    </row>
    <row r="8556" spans="1:24" x14ac:dyDescent="0.3">
      <c r="A8556">
        <v>15757537</v>
      </c>
      <c r="B8556" t="s">
        <v>965</v>
      </c>
      <c r="C8556">
        <v>610</v>
      </c>
      <c r="D8556" t="s">
        <v>42</v>
      </c>
      <c r="E8556" t="s">
        <v>45</v>
      </c>
      <c r="F8556">
        <v>31</v>
      </c>
      <c r="G8556">
        <v>6</v>
      </c>
      <c r="H8556">
        <v>107785</v>
      </c>
      <c r="I8556">
        <v>1</v>
      </c>
      <c r="J8556">
        <v>1</v>
      </c>
      <c r="K8556">
        <v>1</v>
      </c>
      <c r="L8556">
        <v>141138</v>
      </c>
      <c r="M8556">
        <v>0</v>
      </c>
      <c r="N8556" t="str">
        <f>IF(BANK[[#This Row],[EXITED]]=0,"No","Yes")</f>
        <v>No</v>
      </c>
      <c r="O8556">
        <v>0</v>
      </c>
      <c r="P8556" t="str">
        <f>IF(BANK[[#This Row],[COMPLAIN]]=0,"No","Yes")</f>
        <v>No</v>
      </c>
      <c r="Q8556">
        <v>4</v>
      </c>
      <c r="R8556" t="s">
        <v>43</v>
      </c>
      <c r="S8556">
        <v>998</v>
      </c>
      <c r="T8556" t="s">
        <v>26</v>
      </c>
      <c r="U8556" t="s">
        <v>34</v>
      </c>
      <c r="V8556" t="s">
        <v>46</v>
      </c>
      <c r="W8556" t="s">
        <v>40</v>
      </c>
      <c r="X8556" t="s">
        <v>30</v>
      </c>
    </row>
    <row r="8557" spans="1:24" x14ac:dyDescent="0.3">
      <c r="A8557">
        <v>15642709</v>
      </c>
      <c r="B8557" t="s">
        <v>1176</v>
      </c>
      <c r="C8557">
        <v>474</v>
      </c>
      <c r="D8557" t="s">
        <v>42</v>
      </c>
      <c r="E8557" t="s">
        <v>45</v>
      </c>
      <c r="F8557">
        <v>30</v>
      </c>
      <c r="G8557">
        <v>9</v>
      </c>
      <c r="H8557">
        <v>0</v>
      </c>
      <c r="I8557">
        <v>2</v>
      </c>
      <c r="J8557">
        <v>0</v>
      </c>
      <c r="K8557">
        <v>0</v>
      </c>
      <c r="L8557">
        <v>63158</v>
      </c>
      <c r="M8557">
        <v>0</v>
      </c>
      <c r="N8557" t="str">
        <f>IF(BANK[[#This Row],[EXITED]]=0,"No","Yes")</f>
        <v>No</v>
      </c>
      <c r="O8557">
        <v>0</v>
      </c>
      <c r="P8557" t="str">
        <f>IF(BANK[[#This Row],[COMPLAIN]]=0,"No","Yes")</f>
        <v>No</v>
      </c>
      <c r="Q8557">
        <v>1</v>
      </c>
      <c r="R8557" t="s">
        <v>43</v>
      </c>
      <c r="S8557">
        <v>894</v>
      </c>
      <c r="T8557" t="s">
        <v>26</v>
      </c>
      <c r="U8557" t="s">
        <v>39</v>
      </c>
      <c r="V8557" t="s">
        <v>28</v>
      </c>
      <c r="W8557" t="s">
        <v>29</v>
      </c>
      <c r="X8557" t="s">
        <v>30</v>
      </c>
    </row>
    <row r="8558" spans="1:24" x14ac:dyDescent="0.3">
      <c r="A8558">
        <v>15758692</v>
      </c>
      <c r="B8558" t="s">
        <v>967</v>
      </c>
      <c r="C8558">
        <v>669</v>
      </c>
      <c r="D8558" t="s">
        <v>42</v>
      </c>
      <c r="E8558" t="s">
        <v>45</v>
      </c>
      <c r="F8558">
        <v>29</v>
      </c>
      <c r="G8558">
        <v>7</v>
      </c>
      <c r="H8558">
        <v>146011</v>
      </c>
      <c r="I8558">
        <v>1</v>
      </c>
      <c r="J8558">
        <v>0</v>
      </c>
      <c r="K8558">
        <v>0</v>
      </c>
      <c r="L8558">
        <v>50249</v>
      </c>
      <c r="M8558">
        <v>0</v>
      </c>
      <c r="N8558" t="str">
        <f>IF(BANK[[#This Row],[EXITED]]=0,"No","Yes")</f>
        <v>No</v>
      </c>
      <c r="O8558">
        <v>0</v>
      </c>
      <c r="P8558" t="str">
        <f>IF(BANK[[#This Row],[COMPLAIN]]=0,"No","Yes")</f>
        <v>No</v>
      </c>
      <c r="Q8558">
        <v>1</v>
      </c>
      <c r="R8558" t="s">
        <v>32</v>
      </c>
      <c r="S8558">
        <v>381</v>
      </c>
      <c r="T8558" t="s">
        <v>26</v>
      </c>
      <c r="U8558" t="s">
        <v>27</v>
      </c>
      <c r="V8558" t="s">
        <v>28</v>
      </c>
      <c r="W8558" t="s">
        <v>29</v>
      </c>
      <c r="X8558" t="s">
        <v>30</v>
      </c>
    </row>
    <row r="8559" spans="1:24" x14ac:dyDescent="0.3">
      <c r="A8559">
        <v>15718465</v>
      </c>
      <c r="B8559" t="s">
        <v>2749</v>
      </c>
      <c r="C8559">
        <v>671</v>
      </c>
      <c r="D8559" t="s">
        <v>56</v>
      </c>
      <c r="E8559" t="s">
        <v>24</v>
      </c>
      <c r="F8559">
        <v>51</v>
      </c>
      <c r="G8559">
        <v>3</v>
      </c>
      <c r="H8559">
        <v>96891</v>
      </c>
      <c r="I8559">
        <v>1</v>
      </c>
      <c r="J8559">
        <v>1</v>
      </c>
      <c r="K8559">
        <v>0</v>
      </c>
      <c r="L8559">
        <v>176403</v>
      </c>
      <c r="M8559">
        <v>1</v>
      </c>
      <c r="N8559" t="str">
        <f>IF(BANK[[#This Row],[EXITED]]=0,"No","Yes")</f>
        <v>Yes</v>
      </c>
      <c r="O8559">
        <v>1</v>
      </c>
      <c r="P8559" t="str">
        <f>IF(BANK[[#This Row],[COMPLAIN]]=0,"No","Yes")</f>
        <v>Yes</v>
      </c>
      <c r="Q8559">
        <v>3</v>
      </c>
      <c r="R8559" t="s">
        <v>43</v>
      </c>
      <c r="S8559">
        <v>654</v>
      </c>
      <c r="T8559" t="s">
        <v>51</v>
      </c>
      <c r="U8559" t="s">
        <v>34</v>
      </c>
      <c r="V8559" t="s">
        <v>46</v>
      </c>
      <c r="W8559" t="s">
        <v>54</v>
      </c>
      <c r="X8559" t="s">
        <v>30</v>
      </c>
    </row>
    <row r="8560" spans="1:24" x14ac:dyDescent="0.3">
      <c r="A8560">
        <v>15721460</v>
      </c>
      <c r="B8560" t="s">
        <v>569</v>
      </c>
      <c r="C8560">
        <v>678</v>
      </c>
      <c r="D8560" t="s">
        <v>42</v>
      </c>
      <c r="E8560" t="s">
        <v>24</v>
      </c>
      <c r="F8560">
        <v>60</v>
      </c>
      <c r="G8560">
        <v>8</v>
      </c>
      <c r="H8560">
        <v>185649</v>
      </c>
      <c r="I8560">
        <v>1</v>
      </c>
      <c r="J8560">
        <v>0</v>
      </c>
      <c r="K8560">
        <v>0</v>
      </c>
      <c r="L8560">
        <v>192157</v>
      </c>
      <c r="M8560">
        <v>1</v>
      </c>
      <c r="N8560" t="str">
        <f>IF(BANK[[#This Row],[EXITED]]=0,"No","Yes")</f>
        <v>Yes</v>
      </c>
      <c r="O8560">
        <v>1</v>
      </c>
      <c r="P8560" t="str">
        <f>IF(BANK[[#This Row],[COMPLAIN]]=0,"No","Yes")</f>
        <v>Yes</v>
      </c>
      <c r="Q8560">
        <v>2</v>
      </c>
      <c r="R8560" t="s">
        <v>43</v>
      </c>
      <c r="S8560">
        <v>508</v>
      </c>
      <c r="T8560" t="s">
        <v>51</v>
      </c>
      <c r="U8560" t="s">
        <v>27</v>
      </c>
      <c r="V8560" t="s">
        <v>28</v>
      </c>
      <c r="W8560" t="s">
        <v>47</v>
      </c>
      <c r="X8560" t="s">
        <v>30</v>
      </c>
    </row>
    <row r="8561" spans="1:24" x14ac:dyDescent="0.3">
      <c r="A8561">
        <v>15655632</v>
      </c>
      <c r="B8561" t="s">
        <v>626</v>
      </c>
      <c r="C8561">
        <v>655</v>
      </c>
      <c r="D8561" t="s">
        <v>42</v>
      </c>
      <c r="E8561" t="s">
        <v>24</v>
      </c>
      <c r="F8561">
        <v>27</v>
      </c>
      <c r="G8561">
        <v>2</v>
      </c>
      <c r="H8561">
        <v>131691</v>
      </c>
      <c r="I8561">
        <v>1</v>
      </c>
      <c r="J8561">
        <v>1</v>
      </c>
      <c r="K8561">
        <v>0</v>
      </c>
      <c r="L8561">
        <v>49481</v>
      </c>
      <c r="M8561">
        <v>0</v>
      </c>
      <c r="N8561" t="str">
        <f>IF(BANK[[#This Row],[EXITED]]=0,"No","Yes")</f>
        <v>No</v>
      </c>
      <c r="O8561">
        <v>0</v>
      </c>
      <c r="P8561" t="str">
        <f>IF(BANK[[#This Row],[COMPLAIN]]=0,"No","Yes")</f>
        <v>No</v>
      </c>
      <c r="Q8561">
        <v>1</v>
      </c>
      <c r="R8561" t="s">
        <v>32</v>
      </c>
      <c r="S8561">
        <v>411</v>
      </c>
      <c r="T8561" t="s">
        <v>26</v>
      </c>
      <c r="U8561" t="s">
        <v>27</v>
      </c>
      <c r="V8561" t="s">
        <v>52</v>
      </c>
      <c r="W8561" t="s">
        <v>29</v>
      </c>
      <c r="X8561" t="s">
        <v>30</v>
      </c>
    </row>
    <row r="8562" spans="1:24" x14ac:dyDescent="0.3">
      <c r="A8562">
        <v>15668104</v>
      </c>
      <c r="B8562" t="s">
        <v>220</v>
      </c>
      <c r="C8562">
        <v>479</v>
      </c>
      <c r="D8562" t="s">
        <v>23</v>
      </c>
      <c r="E8562" t="s">
        <v>24</v>
      </c>
      <c r="F8562">
        <v>37</v>
      </c>
      <c r="G8562">
        <v>6</v>
      </c>
      <c r="H8562">
        <v>118434</v>
      </c>
      <c r="I8562">
        <v>1</v>
      </c>
      <c r="J8562">
        <v>0</v>
      </c>
      <c r="K8562">
        <v>1</v>
      </c>
      <c r="L8562">
        <v>160061</v>
      </c>
      <c r="M8562">
        <v>0</v>
      </c>
      <c r="N8562" t="str">
        <f>IF(BANK[[#This Row],[EXITED]]=0,"No","Yes")</f>
        <v>No</v>
      </c>
      <c r="O8562">
        <v>0</v>
      </c>
      <c r="P8562" t="str">
        <f>IF(BANK[[#This Row],[COMPLAIN]]=0,"No","Yes")</f>
        <v>No</v>
      </c>
      <c r="Q8562">
        <v>2</v>
      </c>
      <c r="R8562" t="s">
        <v>25</v>
      </c>
      <c r="S8562">
        <v>956</v>
      </c>
      <c r="T8562" t="s">
        <v>33</v>
      </c>
      <c r="U8562" t="s">
        <v>34</v>
      </c>
      <c r="V8562" t="s">
        <v>46</v>
      </c>
      <c r="W8562" t="s">
        <v>47</v>
      </c>
      <c r="X8562" t="s">
        <v>30</v>
      </c>
    </row>
    <row r="8563" spans="1:24" x14ac:dyDescent="0.3">
      <c r="A8563">
        <v>15617790</v>
      </c>
      <c r="B8563" t="s">
        <v>1091</v>
      </c>
      <c r="C8563">
        <v>626</v>
      </c>
      <c r="D8563" t="s">
        <v>42</v>
      </c>
      <c r="E8563" t="s">
        <v>45</v>
      </c>
      <c r="F8563">
        <v>29</v>
      </c>
      <c r="G8563">
        <v>4</v>
      </c>
      <c r="H8563">
        <v>105767</v>
      </c>
      <c r="I8563">
        <v>2</v>
      </c>
      <c r="J8563">
        <v>0</v>
      </c>
      <c r="K8563">
        <v>0</v>
      </c>
      <c r="L8563">
        <v>41105</v>
      </c>
      <c r="M8563">
        <v>0</v>
      </c>
      <c r="N8563" t="str">
        <f>IF(BANK[[#This Row],[EXITED]]=0,"No","Yes")</f>
        <v>No</v>
      </c>
      <c r="O8563">
        <v>0</v>
      </c>
      <c r="P8563" t="str">
        <f>IF(BANK[[#This Row],[COMPLAIN]]=0,"No","Yes")</f>
        <v>No</v>
      </c>
      <c r="Q8563">
        <v>1</v>
      </c>
      <c r="R8563" t="s">
        <v>43</v>
      </c>
      <c r="S8563">
        <v>838</v>
      </c>
      <c r="T8563" t="s">
        <v>26</v>
      </c>
      <c r="U8563" t="s">
        <v>34</v>
      </c>
      <c r="V8563" t="s">
        <v>46</v>
      </c>
      <c r="W8563" t="s">
        <v>29</v>
      </c>
      <c r="X8563" t="s">
        <v>30</v>
      </c>
    </row>
    <row r="8564" spans="1:24" x14ac:dyDescent="0.3">
      <c r="A8564">
        <v>15683618</v>
      </c>
      <c r="B8564" t="s">
        <v>1360</v>
      </c>
      <c r="C8564">
        <v>774</v>
      </c>
      <c r="D8564" t="s">
        <v>42</v>
      </c>
      <c r="E8564" t="s">
        <v>45</v>
      </c>
      <c r="F8564">
        <v>35</v>
      </c>
      <c r="G8564">
        <v>3</v>
      </c>
      <c r="H8564">
        <v>121419</v>
      </c>
      <c r="I8564">
        <v>1</v>
      </c>
      <c r="J8564">
        <v>1</v>
      </c>
      <c r="K8564">
        <v>1</v>
      </c>
      <c r="L8564">
        <v>24400</v>
      </c>
      <c r="M8564">
        <v>0</v>
      </c>
      <c r="N8564" t="str">
        <f>IF(BANK[[#This Row],[EXITED]]=0,"No","Yes")</f>
        <v>No</v>
      </c>
      <c r="O8564">
        <v>0</v>
      </c>
      <c r="P8564" t="str">
        <f>IF(BANK[[#This Row],[COMPLAIN]]=0,"No","Yes")</f>
        <v>No</v>
      </c>
      <c r="Q8564">
        <v>4</v>
      </c>
      <c r="R8564" t="s">
        <v>32</v>
      </c>
      <c r="S8564">
        <v>981</v>
      </c>
      <c r="T8564" t="s">
        <v>26</v>
      </c>
      <c r="U8564" t="s">
        <v>27</v>
      </c>
      <c r="V8564" t="s">
        <v>46</v>
      </c>
      <c r="W8564" t="s">
        <v>40</v>
      </c>
      <c r="X8564" t="s">
        <v>30</v>
      </c>
    </row>
    <row r="8565" spans="1:24" x14ac:dyDescent="0.3">
      <c r="A8565">
        <v>15688612</v>
      </c>
      <c r="B8565" t="s">
        <v>2750</v>
      </c>
      <c r="C8565">
        <v>850</v>
      </c>
      <c r="D8565" t="s">
        <v>42</v>
      </c>
      <c r="E8565" t="s">
        <v>24</v>
      </c>
      <c r="F8565">
        <v>33</v>
      </c>
      <c r="G8565">
        <v>7</v>
      </c>
      <c r="H8565">
        <v>140957</v>
      </c>
      <c r="I8565">
        <v>1</v>
      </c>
      <c r="J8565">
        <v>0</v>
      </c>
      <c r="K8565">
        <v>0</v>
      </c>
      <c r="L8565">
        <v>3510</v>
      </c>
      <c r="M8565">
        <v>0</v>
      </c>
      <c r="N8565" t="str">
        <f>IF(BANK[[#This Row],[EXITED]]=0,"No","Yes")</f>
        <v>No</v>
      </c>
      <c r="O8565">
        <v>0</v>
      </c>
      <c r="P8565" t="str">
        <f>IF(BANK[[#This Row],[COMPLAIN]]=0,"No","Yes")</f>
        <v>No</v>
      </c>
      <c r="Q8565">
        <v>2</v>
      </c>
      <c r="R8565" t="s">
        <v>43</v>
      </c>
      <c r="S8565">
        <v>483</v>
      </c>
      <c r="T8565" t="s">
        <v>26</v>
      </c>
      <c r="U8565" t="s">
        <v>27</v>
      </c>
      <c r="V8565" t="s">
        <v>28</v>
      </c>
      <c r="W8565" t="s">
        <v>47</v>
      </c>
      <c r="X8565" t="s">
        <v>30</v>
      </c>
    </row>
    <row r="8566" spans="1:24" x14ac:dyDescent="0.3">
      <c r="A8566">
        <v>15705281</v>
      </c>
      <c r="B8566" t="s">
        <v>2250</v>
      </c>
      <c r="C8566">
        <v>800</v>
      </c>
      <c r="D8566" t="s">
        <v>23</v>
      </c>
      <c r="E8566" t="s">
        <v>24</v>
      </c>
      <c r="F8566">
        <v>38</v>
      </c>
      <c r="G8566">
        <v>9</v>
      </c>
      <c r="H8566">
        <v>0</v>
      </c>
      <c r="I8566">
        <v>1</v>
      </c>
      <c r="J8566">
        <v>1</v>
      </c>
      <c r="K8566">
        <v>0</v>
      </c>
      <c r="L8566">
        <v>78744</v>
      </c>
      <c r="M8566">
        <v>0</v>
      </c>
      <c r="N8566" t="str">
        <f>IF(BANK[[#This Row],[EXITED]]=0,"No","Yes")</f>
        <v>No</v>
      </c>
      <c r="O8566">
        <v>0</v>
      </c>
      <c r="P8566" t="str">
        <f>IF(BANK[[#This Row],[COMPLAIN]]=0,"No","Yes")</f>
        <v>No</v>
      </c>
      <c r="Q8566">
        <v>2</v>
      </c>
      <c r="R8566" t="s">
        <v>32</v>
      </c>
      <c r="S8566">
        <v>350</v>
      </c>
      <c r="T8566" t="s">
        <v>33</v>
      </c>
      <c r="U8566" t="s">
        <v>39</v>
      </c>
      <c r="V8566" t="s">
        <v>28</v>
      </c>
      <c r="W8566" t="s">
        <v>47</v>
      </c>
      <c r="X8566" t="s">
        <v>30</v>
      </c>
    </row>
    <row r="8567" spans="1:24" x14ac:dyDescent="0.3">
      <c r="A8567">
        <v>15711287</v>
      </c>
      <c r="B8567" t="s">
        <v>1965</v>
      </c>
      <c r="C8567">
        <v>661</v>
      </c>
      <c r="D8567" t="s">
        <v>23</v>
      </c>
      <c r="E8567" t="s">
        <v>45</v>
      </c>
      <c r="F8567">
        <v>35</v>
      </c>
      <c r="G8567">
        <v>5</v>
      </c>
      <c r="H8567">
        <v>128415</v>
      </c>
      <c r="I8567">
        <v>1</v>
      </c>
      <c r="J8567">
        <v>1</v>
      </c>
      <c r="K8567">
        <v>0</v>
      </c>
      <c r="L8567">
        <v>142626</v>
      </c>
      <c r="M8567">
        <v>0</v>
      </c>
      <c r="N8567" t="str">
        <f>IF(BANK[[#This Row],[EXITED]]=0,"No","Yes")</f>
        <v>No</v>
      </c>
      <c r="O8567">
        <v>0</v>
      </c>
      <c r="P8567" t="str">
        <f>IF(BANK[[#This Row],[COMPLAIN]]=0,"No","Yes")</f>
        <v>No</v>
      </c>
      <c r="Q8567">
        <v>5</v>
      </c>
      <c r="R8567" t="s">
        <v>37</v>
      </c>
      <c r="S8567">
        <v>969</v>
      </c>
      <c r="T8567" t="s">
        <v>26</v>
      </c>
      <c r="U8567" t="s">
        <v>27</v>
      </c>
      <c r="V8567" t="s">
        <v>46</v>
      </c>
      <c r="W8567" t="s">
        <v>35</v>
      </c>
      <c r="X8567" t="s">
        <v>30</v>
      </c>
    </row>
    <row r="8568" spans="1:24" x14ac:dyDescent="0.3">
      <c r="A8568">
        <v>15691910</v>
      </c>
      <c r="B8568" t="s">
        <v>566</v>
      </c>
      <c r="C8568">
        <v>663</v>
      </c>
      <c r="D8568" t="s">
        <v>23</v>
      </c>
      <c r="E8568" t="s">
        <v>24</v>
      </c>
      <c r="F8568">
        <v>30</v>
      </c>
      <c r="G8568">
        <v>4</v>
      </c>
      <c r="H8568">
        <v>0</v>
      </c>
      <c r="I8568">
        <v>3</v>
      </c>
      <c r="J8568">
        <v>1</v>
      </c>
      <c r="K8568">
        <v>0</v>
      </c>
      <c r="L8568">
        <v>101371</v>
      </c>
      <c r="M8568">
        <v>0</v>
      </c>
      <c r="N8568" t="str">
        <f>IF(BANK[[#This Row],[EXITED]]=0,"No","Yes")</f>
        <v>No</v>
      </c>
      <c r="O8568">
        <v>0</v>
      </c>
      <c r="P8568" t="str">
        <f>IF(BANK[[#This Row],[COMPLAIN]]=0,"No","Yes")</f>
        <v>No</v>
      </c>
      <c r="Q8568">
        <v>1</v>
      </c>
      <c r="R8568" t="s">
        <v>32</v>
      </c>
      <c r="S8568">
        <v>604</v>
      </c>
      <c r="T8568" t="s">
        <v>26</v>
      </c>
      <c r="U8568" t="s">
        <v>39</v>
      </c>
      <c r="V8568" t="s">
        <v>46</v>
      </c>
      <c r="W8568" t="s">
        <v>29</v>
      </c>
      <c r="X8568" t="s">
        <v>30</v>
      </c>
    </row>
    <row r="8569" spans="1:24" x14ac:dyDescent="0.3">
      <c r="A8569">
        <v>15629744</v>
      </c>
      <c r="B8569" t="s">
        <v>132</v>
      </c>
      <c r="C8569">
        <v>804</v>
      </c>
      <c r="D8569" t="s">
        <v>42</v>
      </c>
      <c r="E8569" t="s">
        <v>45</v>
      </c>
      <c r="F8569">
        <v>71</v>
      </c>
      <c r="G8569">
        <v>8</v>
      </c>
      <c r="H8569">
        <v>0</v>
      </c>
      <c r="I8569">
        <v>2</v>
      </c>
      <c r="J8569">
        <v>0</v>
      </c>
      <c r="K8569">
        <v>1</v>
      </c>
      <c r="L8569">
        <v>147996</v>
      </c>
      <c r="M8569">
        <v>0</v>
      </c>
      <c r="N8569" t="str">
        <f>IF(BANK[[#This Row],[EXITED]]=0,"No","Yes")</f>
        <v>No</v>
      </c>
      <c r="O8569">
        <v>0</v>
      </c>
      <c r="P8569" t="str">
        <f>IF(BANK[[#This Row],[COMPLAIN]]=0,"No","Yes")</f>
        <v>No</v>
      </c>
      <c r="Q8569">
        <v>5</v>
      </c>
      <c r="R8569" t="s">
        <v>37</v>
      </c>
      <c r="S8569">
        <v>455</v>
      </c>
      <c r="T8569" t="s">
        <v>51</v>
      </c>
      <c r="U8569" t="s">
        <v>39</v>
      </c>
      <c r="V8569" t="s">
        <v>28</v>
      </c>
      <c r="W8569" t="s">
        <v>35</v>
      </c>
      <c r="X8569" t="s">
        <v>30</v>
      </c>
    </row>
    <row r="8570" spans="1:24" x14ac:dyDescent="0.3">
      <c r="A8570">
        <v>15632826</v>
      </c>
      <c r="B8570" t="s">
        <v>2751</v>
      </c>
      <c r="C8570">
        <v>493</v>
      </c>
      <c r="D8570" t="s">
        <v>42</v>
      </c>
      <c r="E8570" t="s">
        <v>24</v>
      </c>
      <c r="F8570">
        <v>38</v>
      </c>
      <c r="G8570">
        <v>3</v>
      </c>
      <c r="H8570">
        <v>134007</v>
      </c>
      <c r="I8570">
        <v>1</v>
      </c>
      <c r="J8570">
        <v>1</v>
      </c>
      <c r="K8570">
        <v>0</v>
      </c>
      <c r="L8570">
        <v>89578</v>
      </c>
      <c r="M8570">
        <v>0</v>
      </c>
      <c r="N8570" t="str">
        <f>IF(BANK[[#This Row],[EXITED]]=0,"No","Yes")</f>
        <v>No</v>
      </c>
      <c r="O8570">
        <v>0</v>
      </c>
      <c r="P8570" t="str">
        <f>IF(BANK[[#This Row],[COMPLAIN]]=0,"No","Yes")</f>
        <v>No</v>
      </c>
      <c r="Q8570">
        <v>5</v>
      </c>
      <c r="R8570" t="s">
        <v>37</v>
      </c>
      <c r="S8570">
        <v>520</v>
      </c>
      <c r="T8570" t="s">
        <v>33</v>
      </c>
      <c r="U8570" t="s">
        <v>27</v>
      </c>
      <c r="V8570" t="s">
        <v>46</v>
      </c>
      <c r="W8570" t="s">
        <v>35</v>
      </c>
      <c r="X8570" t="s">
        <v>30</v>
      </c>
    </row>
    <row r="8571" spans="1:24" x14ac:dyDescent="0.3">
      <c r="A8571">
        <v>15671104</v>
      </c>
      <c r="B8571" t="s">
        <v>2752</v>
      </c>
      <c r="C8571">
        <v>637</v>
      </c>
      <c r="D8571" t="s">
        <v>23</v>
      </c>
      <c r="E8571" t="s">
        <v>24</v>
      </c>
      <c r="F8571">
        <v>43</v>
      </c>
      <c r="G8571">
        <v>3</v>
      </c>
      <c r="H8571">
        <v>172196</v>
      </c>
      <c r="I8571">
        <v>1</v>
      </c>
      <c r="J8571">
        <v>1</v>
      </c>
      <c r="K8571">
        <v>1</v>
      </c>
      <c r="L8571">
        <v>104770</v>
      </c>
      <c r="M8571">
        <v>0</v>
      </c>
      <c r="N8571" t="str">
        <f>IF(BANK[[#This Row],[EXITED]]=0,"No","Yes")</f>
        <v>No</v>
      </c>
      <c r="O8571">
        <v>0</v>
      </c>
      <c r="P8571" t="str">
        <f>IF(BANK[[#This Row],[COMPLAIN]]=0,"No","Yes")</f>
        <v>No</v>
      </c>
      <c r="Q8571">
        <v>4</v>
      </c>
      <c r="R8571" t="s">
        <v>25</v>
      </c>
      <c r="S8571">
        <v>550</v>
      </c>
      <c r="T8571" t="s">
        <v>33</v>
      </c>
      <c r="U8571" t="s">
        <v>27</v>
      </c>
      <c r="V8571" t="s">
        <v>46</v>
      </c>
      <c r="W8571" t="s">
        <v>40</v>
      </c>
      <c r="X8571" t="s">
        <v>30</v>
      </c>
    </row>
    <row r="8572" spans="1:24" x14ac:dyDescent="0.3">
      <c r="A8572">
        <v>15718216</v>
      </c>
      <c r="B8572" t="s">
        <v>2576</v>
      </c>
      <c r="C8572">
        <v>803</v>
      </c>
      <c r="D8572" t="s">
        <v>23</v>
      </c>
      <c r="E8572" t="s">
        <v>24</v>
      </c>
      <c r="F8572">
        <v>43</v>
      </c>
      <c r="G8572">
        <v>3</v>
      </c>
      <c r="H8572">
        <v>0</v>
      </c>
      <c r="I8572">
        <v>1</v>
      </c>
      <c r="J8572">
        <v>1</v>
      </c>
      <c r="K8572">
        <v>0</v>
      </c>
      <c r="L8572">
        <v>72051</v>
      </c>
      <c r="M8572">
        <v>0</v>
      </c>
      <c r="N8572" t="str">
        <f>IF(BANK[[#This Row],[EXITED]]=0,"No","Yes")</f>
        <v>No</v>
      </c>
      <c r="O8572">
        <v>0</v>
      </c>
      <c r="P8572" t="str">
        <f>IF(BANK[[#This Row],[COMPLAIN]]=0,"No","Yes")</f>
        <v>No</v>
      </c>
      <c r="Q8572">
        <v>4</v>
      </c>
      <c r="R8572" t="s">
        <v>37</v>
      </c>
      <c r="S8572">
        <v>351</v>
      </c>
      <c r="T8572" t="s">
        <v>33</v>
      </c>
      <c r="U8572" t="s">
        <v>39</v>
      </c>
      <c r="V8572" t="s">
        <v>46</v>
      </c>
      <c r="W8572" t="s">
        <v>40</v>
      </c>
      <c r="X8572" t="s">
        <v>30</v>
      </c>
    </row>
    <row r="8573" spans="1:24" x14ac:dyDescent="0.3">
      <c r="A8573">
        <v>15668323</v>
      </c>
      <c r="B8573" t="s">
        <v>1552</v>
      </c>
      <c r="C8573">
        <v>678</v>
      </c>
      <c r="D8573" t="s">
        <v>42</v>
      </c>
      <c r="E8573" t="s">
        <v>45</v>
      </c>
      <c r="F8573">
        <v>41</v>
      </c>
      <c r="G8573">
        <v>1</v>
      </c>
      <c r="H8573">
        <v>143444</v>
      </c>
      <c r="I8573">
        <v>1</v>
      </c>
      <c r="J8573">
        <v>1</v>
      </c>
      <c r="K8573">
        <v>0</v>
      </c>
      <c r="L8573">
        <v>196622</v>
      </c>
      <c r="M8573">
        <v>1</v>
      </c>
      <c r="N8573" t="str">
        <f>IF(BANK[[#This Row],[EXITED]]=0,"No","Yes")</f>
        <v>Yes</v>
      </c>
      <c r="O8573">
        <v>1</v>
      </c>
      <c r="P8573" t="str">
        <f>IF(BANK[[#This Row],[COMPLAIN]]=0,"No","Yes")</f>
        <v>Yes</v>
      </c>
      <c r="Q8573">
        <v>4</v>
      </c>
      <c r="R8573" t="s">
        <v>43</v>
      </c>
      <c r="S8573">
        <v>407</v>
      </c>
      <c r="T8573" t="s">
        <v>33</v>
      </c>
      <c r="U8573" t="s">
        <v>27</v>
      </c>
      <c r="V8573" t="s">
        <v>52</v>
      </c>
      <c r="W8573" t="s">
        <v>40</v>
      </c>
      <c r="X8573" t="s">
        <v>30</v>
      </c>
    </row>
    <row r="8574" spans="1:24" x14ac:dyDescent="0.3">
      <c r="A8574">
        <v>15588517</v>
      </c>
      <c r="B8574" t="s">
        <v>104</v>
      </c>
      <c r="C8574">
        <v>717</v>
      </c>
      <c r="D8574" t="s">
        <v>42</v>
      </c>
      <c r="E8574" t="s">
        <v>24</v>
      </c>
      <c r="F8574">
        <v>38</v>
      </c>
      <c r="G8574">
        <v>7</v>
      </c>
      <c r="H8574">
        <v>0</v>
      </c>
      <c r="I8574">
        <v>2</v>
      </c>
      <c r="J8574">
        <v>1</v>
      </c>
      <c r="K8574">
        <v>1</v>
      </c>
      <c r="L8574">
        <v>158580</v>
      </c>
      <c r="M8574">
        <v>0</v>
      </c>
      <c r="N8574" t="str">
        <f>IF(BANK[[#This Row],[EXITED]]=0,"No","Yes")</f>
        <v>No</v>
      </c>
      <c r="O8574">
        <v>0</v>
      </c>
      <c r="P8574" t="str">
        <f>IF(BANK[[#This Row],[COMPLAIN]]=0,"No","Yes")</f>
        <v>No</v>
      </c>
      <c r="Q8574">
        <v>4</v>
      </c>
      <c r="R8574" t="s">
        <v>37</v>
      </c>
      <c r="S8574">
        <v>714</v>
      </c>
      <c r="T8574" t="s">
        <v>33</v>
      </c>
      <c r="U8574" t="s">
        <v>39</v>
      </c>
      <c r="V8574" t="s">
        <v>28</v>
      </c>
      <c r="W8574" t="s">
        <v>40</v>
      </c>
      <c r="X8574" t="s">
        <v>30</v>
      </c>
    </row>
    <row r="8575" spans="1:24" x14ac:dyDescent="0.3">
      <c r="A8575">
        <v>15746664</v>
      </c>
      <c r="B8575" t="s">
        <v>586</v>
      </c>
      <c r="C8575">
        <v>463</v>
      </c>
      <c r="D8575" t="s">
        <v>23</v>
      </c>
      <c r="E8575" t="s">
        <v>24</v>
      </c>
      <c r="F8575">
        <v>20</v>
      </c>
      <c r="G8575">
        <v>8</v>
      </c>
      <c r="H8575">
        <v>204223</v>
      </c>
      <c r="I8575">
        <v>1</v>
      </c>
      <c r="J8575">
        <v>1</v>
      </c>
      <c r="K8575">
        <v>0</v>
      </c>
      <c r="L8575">
        <v>128268</v>
      </c>
      <c r="M8575">
        <v>0</v>
      </c>
      <c r="N8575" t="str">
        <f>IF(BANK[[#This Row],[EXITED]]=0,"No","Yes")</f>
        <v>No</v>
      </c>
      <c r="O8575">
        <v>0</v>
      </c>
      <c r="P8575" t="str">
        <f>IF(BANK[[#This Row],[COMPLAIN]]=0,"No","Yes")</f>
        <v>No</v>
      </c>
      <c r="Q8575">
        <v>2</v>
      </c>
      <c r="R8575" t="s">
        <v>37</v>
      </c>
      <c r="S8575">
        <v>983</v>
      </c>
      <c r="T8575" t="s">
        <v>38</v>
      </c>
      <c r="U8575" t="s">
        <v>27</v>
      </c>
      <c r="V8575" t="s">
        <v>28</v>
      </c>
      <c r="W8575" t="s">
        <v>47</v>
      </c>
      <c r="X8575" t="s">
        <v>80</v>
      </c>
    </row>
    <row r="8576" spans="1:24" x14ac:dyDescent="0.3">
      <c r="A8576">
        <v>15614635</v>
      </c>
      <c r="B8576" t="s">
        <v>2753</v>
      </c>
      <c r="C8576">
        <v>582</v>
      </c>
      <c r="D8576" t="s">
        <v>42</v>
      </c>
      <c r="E8576" t="s">
        <v>24</v>
      </c>
      <c r="F8576">
        <v>52</v>
      </c>
      <c r="G8576">
        <v>2</v>
      </c>
      <c r="H8576">
        <v>151458</v>
      </c>
      <c r="I8576">
        <v>1</v>
      </c>
      <c r="J8576">
        <v>0</v>
      </c>
      <c r="K8576">
        <v>1</v>
      </c>
      <c r="L8576">
        <v>40894</v>
      </c>
      <c r="M8576">
        <v>0</v>
      </c>
      <c r="N8576" t="str">
        <f>IF(BANK[[#This Row],[EXITED]]=0,"No","Yes")</f>
        <v>No</v>
      </c>
      <c r="O8576">
        <v>0</v>
      </c>
      <c r="P8576" t="str">
        <f>IF(BANK[[#This Row],[COMPLAIN]]=0,"No","Yes")</f>
        <v>No</v>
      </c>
      <c r="Q8576">
        <v>5</v>
      </c>
      <c r="R8576" t="s">
        <v>32</v>
      </c>
      <c r="S8576">
        <v>889</v>
      </c>
      <c r="T8576" t="s">
        <v>51</v>
      </c>
      <c r="U8576" t="s">
        <v>27</v>
      </c>
      <c r="V8576" t="s">
        <v>52</v>
      </c>
      <c r="W8576" t="s">
        <v>35</v>
      </c>
      <c r="X8576" t="s">
        <v>30</v>
      </c>
    </row>
    <row r="8577" spans="1:24" x14ac:dyDescent="0.3">
      <c r="A8577">
        <v>15710397</v>
      </c>
      <c r="B8577" t="s">
        <v>375</v>
      </c>
      <c r="C8577">
        <v>584</v>
      </c>
      <c r="D8577" t="s">
        <v>42</v>
      </c>
      <c r="E8577" t="s">
        <v>24</v>
      </c>
      <c r="F8577">
        <v>26</v>
      </c>
      <c r="G8577">
        <v>4</v>
      </c>
      <c r="H8577">
        <v>0</v>
      </c>
      <c r="I8577">
        <v>2</v>
      </c>
      <c r="J8577">
        <v>1</v>
      </c>
      <c r="K8577">
        <v>0</v>
      </c>
      <c r="L8577">
        <v>147601</v>
      </c>
      <c r="M8577">
        <v>0</v>
      </c>
      <c r="N8577" t="str">
        <f>IF(BANK[[#This Row],[EXITED]]=0,"No","Yes")</f>
        <v>No</v>
      </c>
      <c r="O8577">
        <v>0</v>
      </c>
      <c r="P8577" t="str">
        <f>IF(BANK[[#This Row],[COMPLAIN]]=0,"No","Yes")</f>
        <v>No</v>
      </c>
      <c r="Q8577">
        <v>2</v>
      </c>
      <c r="R8577" t="s">
        <v>37</v>
      </c>
      <c r="S8577">
        <v>408</v>
      </c>
      <c r="T8577" t="s">
        <v>26</v>
      </c>
      <c r="U8577" t="s">
        <v>39</v>
      </c>
      <c r="V8577" t="s">
        <v>46</v>
      </c>
      <c r="W8577" t="s">
        <v>47</v>
      </c>
      <c r="X8577" t="s">
        <v>30</v>
      </c>
    </row>
    <row r="8578" spans="1:24" x14ac:dyDescent="0.3">
      <c r="A8578">
        <v>15579616</v>
      </c>
      <c r="B8578" t="s">
        <v>2131</v>
      </c>
      <c r="C8578">
        <v>683</v>
      </c>
      <c r="D8578" t="s">
        <v>42</v>
      </c>
      <c r="E8578" t="s">
        <v>45</v>
      </c>
      <c r="F8578">
        <v>42</v>
      </c>
      <c r="G8578">
        <v>8</v>
      </c>
      <c r="H8578">
        <v>0</v>
      </c>
      <c r="I8578">
        <v>2</v>
      </c>
      <c r="J8578">
        <v>0</v>
      </c>
      <c r="K8578">
        <v>1</v>
      </c>
      <c r="L8578">
        <v>198135</v>
      </c>
      <c r="M8578">
        <v>0</v>
      </c>
      <c r="N8578" t="str">
        <f>IF(BANK[[#This Row],[EXITED]]=0,"No","Yes")</f>
        <v>No</v>
      </c>
      <c r="O8578">
        <v>0</v>
      </c>
      <c r="P8578" t="str">
        <f>IF(BANK[[#This Row],[COMPLAIN]]=0,"No","Yes")</f>
        <v>No</v>
      </c>
      <c r="Q8578">
        <v>1</v>
      </c>
      <c r="R8578" t="s">
        <v>43</v>
      </c>
      <c r="S8578">
        <v>919</v>
      </c>
      <c r="T8578" t="s">
        <v>33</v>
      </c>
      <c r="U8578" t="s">
        <v>39</v>
      </c>
      <c r="V8578" t="s">
        <v>28</v>
      </c>
      <c r="W8578" t="s">
        <v>29</v>
      </c>
      <c r="X8578" t="s">
        <v>30</v>
      </c>
    </row>
    <row r="8579" spans="1:24" x14ac:dyDescent="0.3">
      <c r="A8579">
        <v>15759250</v>
      </c>
      <c r="B8579" t="s">
        <v>1949</v>
      </c>
      <c r="C8579">
        <v>745</v>
      </c>
      <c r="D8579" t="s">
        <v>56</v>
      </c>
      <c r="E8579" t="s">
        <v>24</v>
      </c>
      <c r="F8579">
        <v>51</v>
      </c>
      <c r="G8579">
        <v>3</v>
      </c>
      <c r="H8579">
        <v>99184</v>
      </c>
      <c r="I8579">
        <v>1</v>
      </c>
      <c r="J8579">
        <v>1</v>
      </c>
      <c r="K8579">
        <v>1</v>
      </c>
      <c r="L8579">
        <v>28922</v>
      </c>
      <c r="M8579">
        <v>0</v>
      </c>
      <c r="N8579" t="str">
        <f>IF(BANK[[#This Row],[EXITED]]=0,"No","Yes")</f>
        <v>No</v>
      </c>
      <c r="O8579">
        <v>0</v>
      </c>
      <c r="P8579" t="str">
        <f>IF(BANK[[#This Row],[COMPLAIN]]=0,"No","Yes")</f>
        <v>No</v>
      </c>
      <c r="Q8579">
        <v>5</v>
      </c>
      <c r="R8579" t="s">
        <v>37</v>
      </c>
      <c r="S8579">
        <v>270</v>
      </c>
      <c r="T8579" t="s">
        <v>51</v>
      </c>
      <c r="U8579" t="s">
        <v>34</v>
      </c>
      <c r="V8579" t="s">
        <v>46</v>
      </c>
      <c r="W8579" t="s">
        <v>35</v>
      </c>
      <c r="X8579" t="s">
        <v>30</v>
      </c>
    </row>
    <row r="8580" spans="1:24" x14ac:dyDescent="0.3">
      <c r="A8580">
        <v>15732610</v>
      </c>
      <c r="B8580" t="s">
        <v>2754</v>
      </c>
      <c r="C8580">
        <v>745</v>
      </c>
      <c r="D8580" t="s">
        <v>42</v>
      </c>
      <c r="E8580" t="s">
        <v>45</v>
      </c>
      <c r="F8580">
        <v>28</v>
      </c>
      <c r="G8580">
        <v>6</v>
      </c>
      <c r="H8580">
        <v>0</v>
      </c>
      <c r="I8580">
        <v>2</v>
      </c>
      <c r="J8580">
        <v>1</v>
      </c>
      <c r="K8580">
        <v>0</v>
      </c>
      <c r="L8580">
        <v>154389</v>
      </c>
      <c r="M8580">
        <v>0</v>
      </c>
      <c r="N8580" t="str">
        <f>IF(BANK[[#This Row],[EXITED]]=0,"No","Yes")</f>
        <v>No</v>
      </c>
      <c r="O8580">
        <v>0</v>
      </c>
      <c r="P8580" t="str">
        <f>IF(BANK[[#This Row],[COMPLAIN]]=0,"No","Yes")</f>
        <v>No</v>
      </c>
      <c r="Q8580">
        <v>4</v>
      </c>
      <c r="R8580" t="s">
        <v>37</v>
      </c>
      <c r="S8580">
        <v>649</v>
      </c>
      <c r="T8580" t="s">
        <v>26</v>
      </c>
      <c r="U8580" t="s">
        <v>39</v>
      </c>
      <c r="V8580" t="s">
        <v>46</v>
      </c>
      <c r="W8580" t="s">
        <v>40</v>
      </c>
      <c r="X8580" t="s">
        <v>30</v>
      </c>
    </row>
    <row r="8581" spans="1:24" x14ac:dyDescent="0.3">
      <c r="A8581">
        <v>15792989</v>
      </c>
      <c r="B8581" t="s">
        <v>245</v>
      </c>
      <c r="C8581">
        <v>543</v>
      </c>
      <c r="D8581" t="s">
        <v>42</v>
      </c>
      <c r="E8581" t="s">
        <v>45</v>
      </c>
      <c r="F8581">
        <v>71</v>
      </c>
      <c r="G8581">
        <v>1</v>
      </c>
      <c r="H8581">
        <v>104309</v>
      </c>
      <c r="I8581">
        <v>1</v>
      </c>
      <c r="J8581">
        <v>1</v>
      </c>
      <c r="K8581">
        <v>1</v>
      </c>
      <c r="L8581">
        <v>25650</v>
      </c>
      <c r="M8581">
        <v>0</v>
      </c>
      <c r="N8581" t="str">
        <f>IF(BANK[[#This Row],[EXITED]]=0,"No","Yes")</f>
        <v>No</v>
      </c>
      <c r="O8581">
        <v>0</v>
      </c>
      <c r="P8581" t="str">
        <f>IF(BANK[[#This Row],[COMPLAIN]]=0,"No","Yes")</f>
        <v>No</v>
      </c>
      <c r="Q8581">
        <v>5</v>
      </c>
      <c r="R8581" t="s">
        <v>32</v>
      </c>
      <c r="S8581">
        <v>710</v>
      </c>
      <c r="T8581" t="s">
        <v>51</v>
      </c>
      <c r="U8581" t="s">
        <v>34</v>
      </c>
      <c r="V8581" t="s">
        <v>52</v>
      </c>
      <c r="W8581" t="s">
        <v>35</v>
      </c>
      <c r="X8581" t="s">
        <v>30</v>
      </c>
    </row>
    <row r="8582" spans="1:24" x14ac:dyDescent="0.3">
      <c r="A8582">
        <v>15728706</v>
      </c>
      <c r="B8582" t="s">
        <v>762</v>
      </c>
      <c r="C8582">
        <v>534</v>
      </c>
      <c r="D8582" t="s">
        <v>42</v>
      </c>
      <c r="E8582" t="s">
        <v>45</v>
      </c>
      <c r="F8582">
        <v>49</v>
      </c>
      <c r="G8582">
        <v>7</v>
      </c>
      <c r="H8582">
        <v>0</v>
      </c>
      <c r="I8582">
        <v>1</v>
      </c>
      <c r="J8582">
        <v>1</v>
      </c>
      <c r="K8582">
        <v>0</v>
      </c>
      <c r="L8582">
        <v>13566</v>
      </c>
      <c r="M8582">
        <v>1</v>
      </c>
      <c r="N8582" t="str">
        <f>IF(BANK[[#This Row],[EXITED]]=0,"No","Yes")</f>
        <v>Yes</v>
      </c>
      <c r="O8582">
        <v>1</v>
      </c>
      <c r="P8582" t="str">
        <f>IF(BANK[[#This Row],[COMPLAIN]]=0,"No","Yes")</f>
        <v>Yes</v>
      </c>
      <c r="Q8582">
        <v>4</v>
      </c>
      <c r="R8582" t="s">
        <v>32</v>
      </c>
      <c r="S8582">
        <v>921</v>
      </c>
      <c r="T8582" t="s">
        <v>33</v>
      </c>
      <c r="U8582" t="s">
        <v>39</v>
      </c>
      <c r="V8582" t="s">
        <v>28</v>
      </c>
      <c r="W8582" t="s">
        <v>40</v>
      </c>
      <c r="X8582" t="s">
        <v>30</v>
      </c>
    </row>
    <row r="8583" spans="1:24" x14ac:dyDescent="0.3">
      <c r="A8583">
        <v>15780386</v>
      </c>
      <c r="B8583" t="s">
        <v>808</v>
      </c>
      <c r="C8583">
        <v>654</v>
      </c>
      <c r="D8583" t="s">
        <v>23</v>
      </c>
      <c r="E8583" t="s">
        <v>24</v>
      </c>
      <c r="F8583">
        <v>40</v>
      </c>
      <c r="G8583">
        <v>5</v>
      </c>
      <c r="H8583">
        <v>105684</v>
      </c>
      <c r="I8583">
        <v>1</v>
      </c>
      <c r="J8583">
        <v>1</v>
      </c>
      <c r="K8583">
        <v>0</v>
      </c>
      <c r="L8583">
        <v>173617</v>
      </c>
      <c r="M8583">
        <v>0</v>
      </c>
      <c r="N8583" t="str">
        <f>IF(BANK[[#This Row],[EXITED]]=0,"No","Yes")</f>
        <v>No</v>
      </c>
      <c r="O8583">
        <v>0</v>
      </c>
      <c r="P8583" t="str">
        <f>IF(BANK[[#This Row],[COMPLAIN]]=0,"No","Yes")</f>
        <v>No</v>
      </c>
      <c r="Q8583">
        <v>5</v>
      </c>
      <c r="R8583" t="s">
        <v>32</v>
      </c>
      <c r="S8583">
        <v>250</v>
      </c>
      <c r="T8583" t="s">
        <v>33</v>
      </c>
      <c r="U8583" t="s">
        <v>34</v>
      </c>
      <c r="V8583" t="s">
        <v>46</v>
      </c>
      <c r="W8583" t="s">
        <v>35</v>
      </c>
      <c r="X8583" t="s">
        <v>30</v>
      </c>
    </row>
    <row r="8584" spans="1:24" x14ac:dyDescent="0.3">
      <c r="A8584">
        <v>15650575</v>
      </c>
      <c r="B8584" t="s">
        <v>2401</v>
      </c>
      <c r="C8584">
        <v>720</v>
      </c>
      <c r="D8584" t="s">
        <v>23</v>
      </c>
      <c r="E8584" t="s">
        <v>45</v>
      </c>
      <c r="F8584">
        <v>59</v>
      </c>
      <c r="G8584">
        <v>6</v>
      </c>
      <c r="H8584">
        <v>0</v>
      </c>
      <c r="I8584">
        <v>2</v>
      </c>
      <c r="J8584">
        <v>1</v>
      </c>
      <c r="K8584">
        <v>1</v>
      </c>
      <c r="L8584">
        <v>160849</v>
      </c>
      <c r="M8584">
        <v>1</v>
      </c>
      <c r="N8584" t="str">
        <f>IF(BANK[[#This Row],[EXITED]]=0,"No","Yes")</f>
        <v>Yes</v>
      </c>
      <c r="O8584">
        <v>1</v>
      </c>
      <c r="P8584" t="str">
        <f>IF(BANK[[#This Row],[COMPLAIN]]=0,"No","Yes")</f>
        <v>Yes</v>
      </c>
      <c r="Q8584">
        <v>3</v>
      </c>
      <c r="R8584" t="s">
        <v>32</v>
      </c>
      <c r="S8584">
        <v>521</v>
      </c>
      <c r="T8584" t="s">
        <v>51</v>
      </c>
      <c r="U8584" t="s">
        <v>39</v>
      </c>
      <c r="V8584" t="s">
        <v>46</v>
      </c>
      <c r="W8584" t="s">
        <v>54</v>
      </c>
      <c r="X8584" t="s">
        <v>30</v>
      </c>
    </row>
    <row r="8585" spans="1:24" x14ac:dyDescent="0.3">
      <c r="A8585">
        <v>15596649</v>
      </c>
      <c r="B8585" t="s">
        <v>771</v>
      </c>
      <c r="C8585">
        <v>651</v>
      </c>
      <c r="D8585" t="s">
        <v>42</v>
      </c>
      <c r="E8585" t="s">
        <v>45</v>
      </c>
      <c r="F8585">
        <v>39</v>
      </c>
      <c r="G8585">
        <v>8</v>
      </c>
      <c r="H8585">
        <v>0</v>
      </c>
      <c r="I8585">
        <v>1</v>
      </c>
      <c r="J8585">
        <v>1</v>
      </c>
      <c r="K8585">
        <v>0</v>
      </c>
      <c r="L8585">
        <v>137453</v>
      </c>
      <c r="M8585">
        <v>0</v>
      </c>
      <c r="N8585" t="str">
        <f>IF(BANK[[#This Row],[EXITED]]=0,"No","Yes")</f>
        <v>No</v>
      </c>
      <c r="O8585">
        <v>0</v>
      </c>
      <c r="P8585" t="str">
        <f>IF(BANK[[#This Row],[COMPLAIN]]=0,"No","Yes")</f>
        <v>No</v>
      </c>
      <c r="Q8585">
        <v>3</v>
      </c>
      <c r="R8585" t="s">
        <v>32</v>
      </c>
      <c r="S8585">
        <v>956</v>
      </c>
      <c r="T8585" t="s">
        <v>33</v>
      </c>
      <c r="U8585" t="s">
        <v>39</v>
      </c>
      <c r="V8585" t="s">
        <v>28</v>
      </c>
      <c r="W8585" t="s">
        <v>54</v>
      </c>
      <c r="X8585" t="s">
        <v>30</v>
      </c>
    </row>
    <row r="8586" spans="1:24" x14ac:dyDescent="0.3">
      <c r="A8586">
        <v>15639217</v>
      </c>
      <c r="B8586" t="s">
        <v>268</v>
      </c>
      <c r="C8586">
        <v>806</v>
      </c>
      <c r="D8586" t="s">
        <v>42</v>
      </c>
      <c r="E8586" t="s">
        <v>24</v>
      </c>
      <c r="F8586">
        <v>34</v>
      </c>
      <c r="G8586">
        <v>6</v>
      </c>
      <c r="H8586">
        <v>0</v>
      </c>
      <c r="I8586">
        <v>2</v>
      </c>
      <c r="J8586">
        <v>0</v>
      </c>
      <c r="K8586">
        <v>0</v>
      </c>
      <c r="L8586">
        <v>100810</v>
      </c>
      <c r="M8586">
        <v>0</v>
      </c>
      <c r="N8586" t="str">
        <f>IF(BANK[[#This Row],[EXITED]]=0,"No","Yes")</f>
        <v>No</v>
      </c>
      <c r="O8586">
        <v>0</v>
      </c>
      <c r="P8586" t="str">
        <f>IF(BANK[[#This Row],[COMPLAIN]]=0,"No","Yes")</f>
        <v>No</v>
      </c>
      <c r="Q8586">
        <v>3</v>
      </c>
      <c r="R8586" t="s">
        <v>37</v>
      </c>
      <c r="S8586">
        <v>780</v>
      </c>
      <c r="T8586" t="s">
        <v>26</v>
      </c>
      <c r="U8586" t="s">
        <v>39</v>
      </c>
      <c r="V8586" t="s">
        <v>46</v>
      </c>
      <c r="W8586" t="s">
        <v>54</v>
      </c>
      <c r="X8586" t="s">
        <v>30</v>
      </c>
    </row>
    <row r="8587" spans="1:24" x14ac:dyDescent="0.3">
      <c r="A8587">
        <v>15567246</v>
      </c>
      <c r="B8587" t="s">
        <v>2755</v>
      </c>
      <c r="C8587">
        <v>684</v>
      </c>
      <c r="D8587" t="s">
        <v>56</v>
      </c>
      <c r="E8587" t="s">
        <v>24</v>
      </c>
      <c r="F8587">
        <v>32</v>
      </c>
      <c r="G8587">
        <v>3</v>
      </c>
      <c r="H8587">
        <v>102630</v>
      </c>
      <c r="I8587">
        <v>2</v>
      </c>
      <c r="J8587">
        <v>1</v>
      </c>
      <c r="K8587">
        <v>1</v>
      </c>
      <c r="L8587">
        <v>127433</v>
      </c>
      <c r="M8587">
        <v>0</v>
      </c>
      <c r="N8587" t="str">
        <f>IF(BANK[[#This Row],[EXITED]]=0,"No","Yes")</f>
        <v>No</v>
      </c>
      <c r="O8587">
        <v>0</v>
      </c>
      <c r="P8587" t="str">
        <f>IF(BANK[[#This Row],[COMPLAIN]]=0,"No","Yes")</f>
        <v>No</v>
      </c>
      <c r="Q8587">
        <v>2</v>
      </c>
      <c r="R8587" t="s">
        <v>32</v>
      </c>
      <c r="S8587">
        <v>684</v>
      </c>
      <c r="T8587" t="s">
        <v>26</v>
      </c>
      <c r="U8587" t="s">
        <v>34</v>
      </c>
      <c r="V8587" t="s">
        <v>46</v>
      </c>
      <c r="W8587" t="s">
        <v>47</v>
      </c>
      <c r="X8587" t="s">
        <v>30</v>
      </c>
    </row>
    <row r="8588" spans="1:24" x14ac:dyDescent="0.3">
      <c r="A8588">
        <v>15796958</v>
      </c>
      <c r="B8588" t="s">
        <v>471</v>
      </c>
      <c r="C8588">
        <v>658</v>
      </c>
      <c r="D8588" t="s">
        <v>42</v>
      </c>
      <c r="E8588" t="s">
        <v>24</v>
      </c>
      <c r="F8588">
        <v>39</v>
      </c>
      <c r="G8588">
        <v>7</v>
      </c>
      <c r="H8588">
        <v>0</v>
      </c>
      <c r="I8588">
        <v>2</v>
      </c>
      <c r="J8588">
        <v>1</v>
      </c>
      <c r="K8588">
        <v>0</v>
      </c>
      <c r="L8588">
        <v>48378</v>
      </c>
      <c r="M8588">
        <v>0</v>
      </c>
      <c r="N8588" t="str">
        <f>IF(BANK[[#This Row],[EXITED]]=0,"No","Yes")</f>
        <v>No</v>
      </c>
      <c r="O8588">
        <v>0</v>
      </c>
      <c r="P8588" t="str">
        <f>IF(BANK[[#This Row],[COMPLAIN]]=0,"No","Yes")</f>
        <v>No</v>
      </c>
      <c r="Q8588">
        <v>4</v>
      </c>
      <c r="R8588" t="s">
        <v>32</v>
      </c>
      <c r="S8588">
        <v>850</v>
      </c>
      <c r="T8588" t="s">
        <v>33</v>
      </c>
      <c r="U8588" t="s">
        <v>39</v>
      </c>
      <c r="V8588" t="s">
        <v>28</v>
      </c>
      <c r="W8588" t="s">
        <v>40</v>
      </c>
      <c r="X8588" t="s">
        <v>30</v>
      </c>
    </row>
    <row r="8589" spans="1:24" x14ac:dyDescent="0.3">
      <c r="A8589">
        <v>15704144</v>
      </c>
      <c r="B8589" t="s">
        <v>213</v>
      </c>
      <c r="C8589">
        <v>812</v>
      </c>
      <c r="D8589" t="s">
        <v>56</v>
      </c>
      <c r="E8589" t="s">
        <v>24</v>
      </c>
      <c r="F8589">
        <v>33</v>
      </c>
      <c r="G8589">
        <v>2</v>
      </c>
      <c r="H8589">
        <v>127154</v>
      </c>
      <c r="I8589">
        <v>2</v>
      </c>
      <c r="J8589">
        <v>0</v>
      </c>
      <c r="K8589">
        <v>1</v>
      </c>
      <c r="L8589">
        <v>105383</v>
      </c>
      <c r="M8589">
        <v>0</v>
      </c>
      <c r="N8589" t="str">
        <f>IF(BANK[[#This Row],[EXITED]]=0,"No","Yes")</f>
        <v>No</v>
      </c>
      <c r="O8589">
        <v>0</v>
      </c>
      <c r="P8589" t="str">
        <f>IF(BANK[[#This Row],[COMPLAIN]]=0,"No","Yes")</f>
        <v>No</v>
      </c>
      <c r="Q8589">
        <v>1</v>
      </c>
      <c r="R8589" t="s">
        <v>37</v>
      </c>
      <c r="S8589">
        <v>344</v>
      </c>
      <c r="T8589" t="s">
        <v>26</v>
      </c>
      <c r="U8589" t="s">
        <v>27</v>
      </c>
      <c r="V8589" t="s">
        <v>52</v>
      </c>
      <c r="W8589" t="s">
        <v>29</v>
      </c>
      <c r="X8589" t="s">
        <v>30</v>
      </c>
    </row>
    <row r="8590" spans="1:24" x14ac:dyDescent="0.3">
      <c r="A8590">
        <v>15705352</v>
      </c>
      <c r="B8590" t="s">
        <v>140</v>
      </c>
      <c r="C8590">
        <v>686</v>
      </c>
      <c r="D8590" t="s">
        <v>23</v>
      </c>
      <c r="E8590" t="s">
        <v>24</v>
      </c>
      <c r="F8590">
        <v>38</v>
      </c>
      <c r="G8590">
        <v>7</v>
      </c>
      <c r="H8590">
        <v>111485</v>
      </c>
      <c r="I8590">
        <v>1</v>
      </c>
      <c r="J8590">
        <v>1</v>
      </c>
      <c r="K8590">
        <v>1</v>
      </c>
      <c r="L8590">
        <v>76076</v>
      </c>
      <c r="M8590">
        <v>0</v>
      </c>
      <c r="N8590" t="str">
        <f>IF(BANK[[#This Row],[EXITED]]=0,"No","Yes")</f>
        <v>No</v>
      </c>
      <c r="O8590">
        <v>0</v>
      </c>
      <c r="P8590" t="str">
        <f>IF(BANK[[#This Row],[COMPLAIN]]=0,"No","Yes")</f>
        <v>No</v>
      </c>
      <c r="Q8590">
        <v>4</v>
      </c>
      <c r="R8590" t="s">
        <v>32</v>
      </c>
      <c r="S8590">
        <v>784</v>
      </c>
      <c r="T8590" t="s">
        <v>33</v>
      </c>
      <c r="U8590" t="s">
        <v>34</v>
      </c>
      <c r="V8590" t="s">
        <v>28</v>
      </c>
      <c r="W8590" t="s">
        <v>40</v>
      </c>
      <c r="X8590" t="s">
        <v>30</v>
      </c>
    </row>
    <row r="8591" spans="1:24" x14ac:dyDescent="0.3">
      <c r="A8591">
        <v>15587573</v>
      </c>
      <c r="B8591" t="s">
        <v>1037</v>
      </c>
      <c r="C8591">
        <v>626</v>
      </c>
      <c r="D8591" t="s">
        <v>56</v>
      </c>
      <c r="E8591" t="s">
        <v>24</v>
      </c>
      <c r="F8591">
        <v>27</v>
      </c>
      <c r="G8591">
        <v>4</v>
      </c>
      <c r="H8591">
        <v>115085</v>
      </c>
      <c r="I8591">
        <v>2</v>
      </c>
      <c r="J8591">
        <v>0</v>
      </c>
      <c r="K8591">
        <v>1</v>
      </c>
      <c r="L8591">
        <v>26907</v>
      </c>
      <c r="M8591">
        <v>0</v>
      </c>
      <c r="N8591" t="str">
        <f>IF(BANK[[#This Row],[EXITED]]=0,"No","Yes")</f>
        <v>No</v>
      </c>
      <c r="O8591">
        <v>0</v>
      </c>
      <c r="P8591" t="str">
        <f>IF(BANK[[#This Row],[COMPLAIN]]=0,"No","Yes")</f>
        <v>No</v>
      </c>
      <c r="Q8591">
        <v>3</v>
      </c>
      <c r="R8591" t="s">
        <v>25</v>
      </c>
      <c r="S8591">
        <v>258</v>
      </c>
      <c r="T8591" t="s">
        <v>26</v>
      </c>
      <c r="U8591" t="s">
        <v>34</v>
      </c>
      <c r="V8591" t="s">
        <v>46</v>
      </c>
      <c r="W8591" t="s">
        <v>54</v>
      </c>
      <c r="X8591" t="s">
        <v>30</v>
      </c>
    </row>
    <row r="8592" spans="1:24" x14ac:dyDescent="0.3">
      <c r="A8592">
        <v>15633227</v>
      </c>
      <c r="B8592" t="s">
        <v>1919</v>
      </c>
      <c r="C8592">
        <v>518</v>
      </c>
      <c r="D8592" t="s">
        <v>42</v>
      </c>
      <c r="E8592" t="s">
        <v>45</v>
      </c>
      <c r="F8592">
        <v>28</v>
      </c>
      <c r="G8592">
        <v>9</v>
      </c>
      <c r="H8592">
        <v>85146</v>
      </c>
      <c r="I8592">
        <v>1</v>
      </c>
      <c r="J8592">
        <v>0</v>
      </c>
      <c r="K8592">
        <v>0</v>
      </c>
      <c r="L8592">
        <v>2804</v>
      </c>
      <c r="M8592">
        <v>0</v>
      </c>
      <c r="N8592" t="str">
        <f>IF(BANK[[#This Row],[EXITED]]=0,"No","Yes")</f>
        <v>No</v>
      </c>
      <c r="O8592">
        <v>0</v>
      </c>
      <c r="P8592" t="str">
        <f>IF(BANK[[#This Row],[COMPLAIN]]=0,"No","Yes")</f>
        <v>No</v>
      </c>
      <c r="Q8592">
        <v>4</v>
      </c>
      <c r="R8592" t="s">
        <v>37</v>
      </c>
      <c r="S8592">
        <v>275</v>
      </c>
      <c r="T8592" t="s">
        <v>26</v>
      </c>
      <c r="U8592" t="s">
        <v>34</v>
      </c>
      <c r="V8592" t="s">
        <v>28</v>
      </c>
      <c r="W8592" t="s">
        <v>40</v>
      </c>
      <c r="X8592" t="s">
        <v>30</v>
      </c>
    </row>
    <row r="8593" spans="1:24" x14ac:dyDescent="0.3">
      <c r="A8593">
        <v>15593683</v>
      </c>
      <c r="B8593" t="s">
        <v>1902</v>
      </c>
      <c r="C8593">
        <v>668</v>
      </c>
      <c r="D8593" t="s">
        <v>23</v>
      </c>
      <c r="E8593" t="s">
        <v>45</v>
      </c>
      <c r="F8593">
        <v>30</v>
      </c>
      <c r="G8593">
        <v>8</v>
      </c>
      <c r="H8593">
        <v>0</v>
      </c>
      <c r="I8593">
        <v>2</v>
      </c>
      <c r="J8593">
        <v>1</v>
      </c>
      <c r="K8593">
        <v>0</v>
      </c>
      <c r="L8593">
        <v>138466</v>
      </c>
      <c r="M8593">
        <v>0</v>
      </c>
      <c r="N8593" t="str">
        <f>IF(BANK[[#This Row],[EXITED]]=0,"No","Yes")</f>
        <v>No</v>
      </c>
      <c r="O8593">
        <v>0</v>
      </c>
      <c r="P8593" t="str">
        <f>IF(BANK[[#This Row],[COMPLAIN]]=0,"No","Yes")</f>
        <v>No</v>
      </c>
      <c r="Q8593">
        <v>5</v>
      </c>
      <c r="R8593" t="s">
        <v>43</v>
      </c>
      <c r="S8593">
        <v>443</v>
      </c>
      <c r="T8593" t="s">
        <v>26</v>
      </c>
      <c r="U8593" t="s">
        <v>39</v>
      </c>
      <c r="V8593" t="s">
        <v>28</v>
      </c>
      <c r="W8593" t="s">
        <v>35</v>
      </c>
      <c r="X8593" t="s">
        <v>30</v>
      </c>
    </row>
    <row r="8594" spans="1:24" x14ac:dyDescent="0.3">
      <c r="A8594">
        <v>15791452</v>
      </c>
      <c r="B8594" t="s">
        <v>2756</v>
      </c>
      <c r="C8594">
        <v>675</v>
      </c>
      <c r="D8594" t="s">
        <v>42</v>
      </c>
      <c r="E8594" t="s">
        <v>24</v>
      </c>
      <c r="F8594">
        <v>39</v>
      </c>
      <c r="G8594">
        <v>1</v>
      </c>
      <c r="H8594">
        <v>0</v>
      </c>
      <c r="I8594">
        <v>2</v>
      </c>
      <c r="J8594">
        <v>1</v>
      </c>
      <c r="K8594">
        <v>0</v>
      </c>
      <c r="L8594">
        <v>153129</v>
      </c>
      <c r="M8594">
        <v>0</v>
      </c>
      <c r="N8594" t="str">
        <f>IF(BANK[[#This Row],[EXITED]]=0,"No","Yes")</f>
        <v>No</v>
      </c>
      <c r="O8594">
        <v>0</v>
      </c>
      <c r="P8594" t="str">
        <f>IF(BANK[[#This Row],[COMPLAIN]]=0,"No","Yes")</f>
        <v>No</v>
      </c>
      <c r="Q8594">
        <v>1</v>
      </c>
      <c r="R8594" t="s">
        <v>32</v>
      </c>
      <c r="S8594">
        <v>791</v>
      </c>
      <c r="T8594" t="s">
        <v>33</v>
      </c>
      <c r="U8594" t="s">
        <v>39</v>
      </c>
      <c r="V8594" t="s">
        <v>52</v>
      </c>
      <c r="W8594" t="s">
        <v>29</v>
      </c>
      <c r="X8594" t="s">
        <v>30</v>
      </c>
    </row>
    <row r="8595" spans="1:24" x14ac:dyDescent="0.3">
      <c r="A8595">
        <v>15624993</v>
      </c>
      <c r="B8595" t="s">
        <v>271</v>
      </c>
      <c r="C8595">
        <v>753</v>
      </c>
      <c r="D8595" t="s">
        <v>42</v>
      </c>
      <c r="E8595" t="s">
        <v>45</v>
      </c>
      <c r="F8595">
        <v>36</v>
      </c>
      <c r="G8595">
        <v>7</v>
      </c>
      <c r="H8595">
        <v>128519</v>
      </c>
      <c r="I8595">
        <v>1</v>
      </c>
      <c r="J8595">
        <v>1</v>
      </c>
      <c r="K8595">
        <v>1</v>
      </c>
      <c r="L8595">
        <v>44568</v>
      </c>
      <c r="M8595">
        <v>1</v>
      </c>
      <c r="N8595" t="str">
        <f>IF(BANK[[#This Row],[EXITED]]=0,"No","Yes")</f>
        <v>Yes</v>
      </c>
      <c r="O8595">
        <v>1</v>
      </c>
      <c r="P8595" t="str">
        <f>IF(BANK[[#This Row],[COMPLAIN]]=0,"No","Yes")</f>
        <v>Yes</v>
      </c>
      <c r="Q8595">
        <v>4</v>
      </c>
      <c r="R8595" t="s">
        <v>43</v>
      </c>
      <c r="S8595">
        <v>358</v>
      </c>
      <c r="T8595" t="s">
        <v>33</v>
      </c>
      <c r="U8595" t="s">
        <v>27</v>
      </c>
      <c r="V8595" t="s">
        <v>28</v>
      </c>
      <c r="W8595" t="s">
        <v>40</v>
      </c>
      <c r="X8595" t="s">
        <v>30</v>
      </c>
    </row>
    <row r="8596" spans="1:24" x14ac:dyDescent="0.3">
      <c r="A8596">
        <v>15722991</v>
      </c>
      <c r="B8596" t="s">
        <v>537</v>
      </c>
      <c r="C8596">
        <v>567</v>
      </c>
      <c r="D8596" t="s">
        <v>42</v>
      </c>
      <c r="E8596" t="s">
        <v>24</v>
      </c>
      <c r="F8596">
        <v>54</v>
      </c>
      <c r="G8596">
        <v>9</v>
      </c>
      <c r="H8596">
        <v>96403</v>
      </c>
      <c r="I8596">
        <v>1</v>
      </c>
      <c r="J8596">
        <v>0</v>
      </c>
      <c r="K8596">
        <v>0</v>
      </c>
      <c r="L8596">
        <v>52035</v>
      </c>
      <c r="M8596">
        <v>1</v>
      </c>
      <c r="N8596" t="str">
        <f>IF(BANK[[#This Row],[EXITED]]=0,"No","Yes")</f>
        <v>Yes</v>
      </c>
      <c r="O8596">
        <v>1</v>
      </c>
      <c r="P8596" t="str">
        <f>IF(BANK[[#This Row],[COMPLAIN]]=0,"No","Yes")</f>
        <v>Yes</v>
      </c>
      <c r="Q8596">
        <v>1</v>
      </c>
      <c r="R8596" t="s">
        <v>43</v>
      </c>
      <c r="S8596">
        <v>376</v>
      </c>
      <c r="T8596" t="s">
        <v>51</v>
      </c>
      <c r="U8596" t="s">
        <v>34</v>
      </c>
      <c r="V8596" t="s">
        <v>28</v>
      </c>
      <c r="W8596" t="s">
        <v>29</v>
      </c>
      <c r="X8596" t="s">
        <v>30</v>
      </c>
    </row>
    <row r="8597" spans="1:24" x14ac:dyDescent="0.3">
      <c r="A8597">
        <v>15783025</v>
      </c>
      <c r="B8597" t="s">
        <v>515</v>
      </c>
      <c r="C8597">
        <v>723</v>
      </c>
      <c r="D8597" t="s">
        <v>56</v>
      </c>
      <c r="E8597" t="s">
        <v>24</v>
      </c>
      <c r="F8597">
        <v>37</v>
      </c>
      <c r="G8597">
        <v>3</v>
      </c>
      <c r="H8597">
        <v>94662</v>
      </c>
      <c r="I8597">
        <v>2</v>
      </c>
      <c r="J8597">
        <v>1</v>
      </c>
      <c r="K8597">
        <v>0</v>
      </c>
      <c r="L8597">
        <v>121240</v>
      </c>
      <c r="M8597">
        <v>0</v>
      </c>
      <c r="N8597" t="str">
        <f>IF(BANK[[#This Row],[EXITED]]=0,"No","Yes")</f>
        <v>No</v>
      </c>
      <c r="O8597">
        <v>0</v>
      </c>
      <c r="P8597" t="str">
        <f>IF(BANK[[#This Row],[COMPLAIN]]=0,"No","Yes")</f>
        <v>No</v>
      </c>
      <c r="Q8597">
        <v>2</v>
      </c>
      <c r="R8597" t="s">
        <v>37</v>
      </c>
      <c r="S8597">
        <v>279</v>
      </c>
      <c r="T8597" t="s">
        <v>33</v>
      </c>
      <c r="U8597" t="s">
        <v>34</v>
      </c>
      <c r="V8597" t="s">
        <v>46</v>
      </c>
      <c r="W8597" t="s">
        <v>47</v>
      </c>
      <c r="X8597" t="s">
        <v>30</v>
      </c>
    </row>
    <row r="8598" spans="1:24" x14ac:dyDescent="0.3">
      <c r="A8598">
        <v>15689594</v>
      </c>
      <c r="B8598" t="s">
        <v>623</v>
      </c>
      <c r="C8598">
        <v>731</v>
      </c>
      <c r="D8598" t="s">
        <v>42</v>
      </c>
      <c r="E8598" t="s">
        <v>24</v>
      </c>
      <c r="F8598">
        <v>29</v>
      </c>
      <c r="G8598">
        <v>5</v>
      </c>
      <c r="H8598">
        <v>179539</v>
      </c>
      <c r="I8598">
        <v>1</v>
      </c>
      <c r="J8598">
        <v>0</v>
      </c>
      <c r="K8598">
        <v>0</v>
      </c>
      <c r="L8598">
        <v>112010</v>
      </c>
      <c r="M8598">
        <v>0</v>
      </c>
      <c r="N8598" t="str">
        <f>IF(BANK[[#This Row],[EXITED]]=0,"No","Yes")</f>
        <v>No</v>
      </c>
      <c r="O8598">
        <v>0</v>
      </c>
      <c r="P8598" t="str">
        <f>IF(BANK[[#This Row],[COMPLAIN]]=0,"No","Yes")</f>
        <v>No</v>
      </c>
      <c r="Q8598">
        <v>5</v>
      </c>
      <c r="R8598" t="s">
        <v>32</v>
      </c>
      <c r="S8598">
        <v>826</v>
      </c>
      <c r="T8598" t="s">
        <v>26</v>
      </c>
      <c r="U8598" t="s">
        <v>27</v>
      </c>
      <c r="V8598" t="s">
        <v>46</v>
      </c>
      <c r="W8598" t="s">
        <v>35</v>
      </c>
      <c r="X8598" t="s">
        <v>30</v>
      </c>
    </row>
    <row r="8599" spans="1:24" x14ac:dyDescent="0.3">
      <c r="A8599">
        <v>15711396</v>
      </c>
      <c r="B8599" t="s">
        <v>319</v>
      </c>
      <c r="C8599">
        <v>427</v>
      </c>
      <c r="D8599" t="s">
        <v>23</v>
      </c>
      <c r="E8599" t="s">
        <v>24</v>
      </c>
      <c r="F8599">
        <v>40</v>
      </c>
      <c r="G8599">
        <v>8</v>
      </c>
      <c r="H8599">
        <v>0</v>
      </c>
      <c r="I8599">
        <v>2</v>
      </c>
      <c r="J8599">
        <v>1</v>
      </c>
      <c r="K8599">
        <v>1</v>
      </c>
      <c r="L8599">
        <v>82871</v>
      </c>
      <c r="M8599">
        <v>0</v>
      </c>
      <c r="N8599" t="str">
        <f>IF(BANK[[#This Row],[EXITED]]=0,"No","Yes")</f>
        <v>No</v>
      </c>
      <c r="O8599">
        <v>0</v>
      </c>
      <c r="P8599" t="str">
        <f>IF(BANK[[#This Row],[COMPLAIN]]=0,"No","Yes")</f>
        <v>No</v>
      </c>
      <c r="Q8599">
        <v>5</v>
      </c>
      <c r="R8599" t="s">
        <v>37</v>
      </c>
      <c r="S8599">
        <v>778</v>
      </c>
      <c r="T8599" t="s">
        <v>33</v>
      </c>
      <c r="U8599" t="s">
        <v>39</v>
      </c>
      <c r="V8599" t="s">
        <v>28</v>
      </c>
      <c r="W8599" t="s">
        <v>35</v>
      </c>
      <c r="X8599" t="s">
        <v>30</v>
      </c>
    </row>
    <row r="8600" spans="1:24" x14ac:dyDescent="0.3">
      <c r="A8600">
        <v>15622470</v>
      </c>
      <c r="B8600" t="s">
        <v>576</v>
      </c>
      <c r="C8600">
        <v>772</v>
      </c>
      <c r="D8600" t="s">
        <v>23</v>
      </c>
      <c r="E8600" t="s">
        <v>24</v>
      </c>
      <c r="F8600">
        <v>41</v>
      </c>
      <c r="G8600">
        <v>10</v>
      </c>
      <c r="H8600">
        <v>96032</v>
      </c>
      <c r="I8600">
        <v>1</v>
      </c>
      <c r="J8600">
        <v>1</v>
      </c>
      <c r="K8600">
        <v>1</v>
      </c>
      <c r="L8600">
        <v>75826</v>
      </c>
      <c r="M8600">
        <v>0</v>
      </c>
      <c r="N8600" t="str">
        <f>IF(BANK[[#This Row],[EXITED]]=0,"No","Yes")</f>
        <v>No</v>
      </c>
      <c r="O8600">
        <v>0</v>
      </c>
      <c r="P8600" t="str">
        <f>IF(BANK[[#This Row],[COMPLAIN]]=0,"No","Yes")</f>
        <v>No</v>
      </c>
      <c r="Q8600">
        <v>3</v>
      </c>
      <c r="R8600" t="s">
        <v>32</v>
      </c>
      <c r="S8600">
        <v>317</v>
      </c>
      <c r="T8600" t="s">
        <v>33</v>
      </c>
      <c r="U8600" t="s">
        <v>34</v>
      </c>
      <c r="V8600" t="s">
        <v>28</v>
      </c>
      <c r="W8600" t="s">
        <v>54</v>
      </c>
      <c r="X8600" t="s">
        <v>30</v>
      </c>
    </row>
    <row r="8601" spans="1:24" x14ac:dyDescent="0.3">
      <c r="A8601">
        <v>15781326</v>
      </c>
      <c r="B8601" t="s">
        <v>115</v>
      </c>
      <c r="C8601">
        <v>636</v>
      </c>
      <c r="D8601" t="s">
        <v>42</v>
      </c>
      <c r="E8601" t="s">
        <v>24</v>
      </c>
      <c r="F8601">
        <v>35</v>
      </c>
      <c r="G8601">
        <v>9</v>
      </c>
      <c r="H8601">
        <v>95478</v>
      </c>
      <c r="I8601">
        <v>1</v>
      </c>
      <c r="J8601">
        <v>0</v>
      </c>
      <c r="K8601">
        <v>0</v>
      </c>
      <c r="L8601">
        <v>169287</v>
      </c>
      <c r="M8601">
        <v>0</v>
      </c>
      <c r="N8601" t="str">
        <f>IF(BANK[[#This Row],[EXITED]]=0,"No","Yes")</f>
        <v>No</v>
      </c>
      <c r="O8601">
        <v>0</v>
      </c>
      <c r="P8601" t="str">
        <f>IF(BANK[[#This Row],[COMPLAIN]]=0,"No","Yes")</f>
        <v>No</v>
      </c>
      <c r="Q8601">
        <v>2</v>
      </c>
      <c r="R8601" t="s">
        <v>43</v>
      </c>
      <c r="S8601">
        <v>413</v>
      </c>
      <c r="T8601" t="s">
        <v>26</v>
      </c>
      <c r="U8601" t="s">
        <v>34</v>
      </c>
      <c r="V8601" t="s">
        <v>28</v>
      </c>
      <c r="W8601" t="s">
        <v>47</v>
      </c>
      <c r="X8601" t="s">
        <v>30</v>
      </c>
    </row>
    <row r="8602" spans="1:24" x14ac:dyDescent="0.3">
      <c r="A8602">
        <v>15791040</v>
      </c>
      <c r="B8602" t="s">
        <v>1413</v>
      </c>
      <c r="C8602">
        <v>801</v>
      </c>
      <c r="D8602" t="s">
        <v>23</v>
      </c>
      <c r="E8602" t="s">
        <v>24</v>
      </c>
      <c r="F8602">
        <v>58</v>
      </c>
      <c r="G8602">
        <v>1</v>
      </c>
      <c r="H8602">
        <v>79955</v>
      </c>
      <c r="I8602">
        <v>2</v>
      </c>
      <c r="J8602">
        <v>1</v>
      </c>
      <c r="K8602">
        <v>1</v>
      </c>
      <c r="L8602">
        <v>30484</v>
      </c>
      <c r="M8602">
        <v>0</v>
      </c>
      <c r="N8602" t="str">
        <f>IF(BANK[[#This Row],[EXITED]]=0,"No","Yes")</f>
        <v>No</v>
      </c>
      <c r="O8602">
        <v>0</v>
      </c>
      <c r="P8602" t="str">
        <f>IF(BANK[[#This Row],[COMPLAIN]]=0,"No","Yes")</f>
        <v>No</v>
      </c>
      <c r="Q8602">
        <v>1</v>
      </c>
      <c r="R8602" t="s">
        <v>25</v>
      </c>
      <c r="S8602">
        <v>760</v>
      </c>
      <c r="T8602" t="s">
        <v>51</v>
      </c>
      <c r="U8602" t="s">
        <v>34</v>
      </c>
      <c r="V8602" t="s">
        <v>52</v>
      </c>
      <c r="W8602" t="s">
        <v>29</v>
      </c>
      <c r="X8602" t="s">
        <v>30</v>
      </c>
    </row>
    <row r="8603" spans="1:24" x14ac:dyDescent="0.3">
      <c r="A8603">
        <v>15605339</v>
      </c>
      <c r="B8603" t="s">
        <v>2441</v>
      </c>
      <c r="C8603">
        <v>673</v>
      </c>
      <c r="D8603" t="s">
        <v>42</v>
      </c>
      <c r="E8603" t="s">
        <v>45</v>
      </c>
      <c r="F8603">
        <v>37</v>
      </c>
      <c r="G8603">
        <v>10</v>
      </c>
      <c r="H8603">
        <v>0</v>
      </c>
      <c r="I8603">
        <v>2</v>
      </c>
      <c r="J8603">
        <v>1</v>
      </c>
      <c r="K8603">
        <v>1</v>
      </c>
      <c r="L8603">
        <v>37411</v>
      </c>
      <c r="M8603">
        <v>0</v>
      </c>
      <c r="N8603" t="str">
        <f>IF(BANK[[#This Row],[EXITED]]=0,"No","Yes")</f>
        <v>No</v>
      </c>
      <c r="O8603">
        <v>0</v>
      </c>
      <c r="P8603" t="str">
        <f>IF(BANK[[#This Row],[COMPLAIN]]=0,"No","Yes")</f>
        <v>No</v>
      </c>
      <c r="Q8603">
        <v>4</v>
      </c>
      <c r="R8603" t="s">
        <v>43</v>
      </c>
      <c r="S8603">
        <v>450</v>
      </c>
      <c r="T8603" t="s">
        <v>33</v>
      </c>
      <c r="U8603" t="s">
        <v>39</v>
      </c>
      <c r="V8603" t="s">
        <v>28</v>
      </c>
      <c r="W8603" t="s">
        <v>40</v>
      </c>
      <c r="X8603" t="s">
        <v>30</v>
      </c>
    </row>
    <row r="8604" spans="1:24" x14ac:dyDescent="0.3">
      <c r="A8604">
        <v>15667321</v>
      </c>
      <c r="B8604" t="s">
        <v>113</v>
      </c>
      <c r="C8604">
        <v>644</v>
      </c>
      <c r="D8604" t="s">
        <v>23</v>
      </c>
      <c r="E8604" t="s">
        <v>24</v>
      </c>
      <c r="F8604">
        <v>49</v>
      </c>
      <c r="G8604">
        <v>10</v>
      </c>
      <c r="H8604">
        <v>0</v>
      </c>
      <c r="I8604">
        <v>2</v>
      </c>
      <c r="J8604">
        <v>1</v>
      </c>
      <c r="K8604">
        <v>1</v>
      </c>
      <c r="L8604">
        <v>145090</v>
      </c>
      <c r="M8604">
        <v>0</v>
      </c>
      <c r="N8604" t="str">
        <f>IF(BANK[[#This Row],[EXITED]]=0,"No","Yes")</f>
        <v>No</v>
      </c>
      <c r="O8604">
        <v>0</v>
      </c>
      <c r="P8604" t="str">
        <f>IF(BANK[[#This Row],[COMPLAIN]]=0,"No","Yes")</f>
        <v>No</v>
      </c>
      <c r="Q8604">
        <v>4</v>
      </c>
      <c r="R8604" t="s">
        <v>37</v>
      </c>
      <c r="S8604">
        <v>511</v>
      </c>
      <c r="T8604" t="s">
        <v>33</v>
      </c>
      <c r="U8604" t="s">
        <v>39</v>
      </c>
      <c r="V8604" t="s">
        <v>28</v>
      </c>
      <c r="W8604" t="s">
        <v>40</v>
      </c>
      <c r="X8604" t="s">
        <v>30</v>
      </c>
    </row>
    <row r="8605" spans="1:24" x14ac:dyDescent="0.3">
      <c r="A8605">
        <v>15780256</v>
      </c>
      <c r="B8605" t="s">
        <v>2757</v>
      </c>
      <c r="C8605">
        <v>630</v>
      </c>
      <c r="D8605" t="s">
        <v>42</v>
      </c>
      <c r="E8605" t="s">
        <v>24</v>
      </c>
      <c r="F8605">
        <v>34</v>
      </c>
      <c r="G8605">
        <v>9</v>
      </c>
      <c r="H8605">
        <v>0</v>
      </c>
      <c r="I8605">
        <v>2</v>
      </c>
      <c r="J8605">
        <v>1</v>
      </c>
      <c r="K8605">
        <v>1</v>
      </c>
      <c r="L8605">
        <v>114006</v>
      </c>
      <c r="M8605">
        <v>0</v>
      </c>
      <c r="N8605" t="str">
        <f>IF(BANK[[#This Row],[EXITED]]=0,"No","Yes")</f>
        <v>No</v>
      </c>
      <c r="O8605">
        <v>0</v>
      </c>
      <c r="P8605" t="str">
        <f>IF(BANK[[#This Row],[COMPLAIN]]=0,"No","Yes")</f>
        <v>No</v>
      </c>
      <c r="Q8605">
        <v>5</v>
      </c>
      <c r="R8605" t="s">
        <v>32</v>
      </c>
      <c r="S8605">
        <v>348</v>
      </c>
      <c r="T8605" t="s">
        <v>26</v>
      </c>
      <c r="U8605" t="s">
        <v>39</v>
      </c>
      <c r="V8605" t="s">
        <v>28</v>
      </c>
      <c r="W8605" t="s">
        <v>35</v>
      </c>
      <c r="X8605" t="s">
        <v>30</v>
      </c>
    </row>
    <row r="8606" spans="1:24" x14ac:dyDescent="0.3">
      <c r="A8606">
        <v>15626042</v>
      </c>
      <c r="B8606" t="s">
        <v>1314</v>
      </c>
      <c r="C8606">
        <v>690</v>
      </c>
      <c r="D8606" t="s">
        <v>23</v>
      </c>
      <c r="E8606" t="s">
        <v>45</v>
      </c>
      <c r="F8606">
        <v>26</v>
      </c>
      <c r="G8606">
        <v>2</v>
      </c>
      <c r="H8606">
        <v>0</v>
      </c>
      <c r="I8606">
        <v>2</v>
      </c>
      <c r="J8606">
        <v>1</v>
      </c>
      <c r="K8606">
        <v>1</v>
      </c>
      <c r="L8606">
        <v>93256</v>
      </c>
      <c r="M8606">
        <v>0</v>
      </c>
      <c r="N8606" t="str">
        <f>IF(BANK[[#This Row],[EXITED]]=0,"No","Yes")</f>
        <v>No</v>
      </c>
      <c r="O8606">
        <v>0</v>
      </c>
      <c r="P8606" t="str">
        <f>IF(BANK[[#This Row],[COMPLAIN]]=0,"No","Yes")</f>
        <v>No</v>
      </c>
      <c r="Q8606">
        <v>3</v>
      </c>
      <c r="R8606" t="s">
        <v>25</v>
      </c>
      <c r="S8606">
        <v>568</v>
      </c>
      <c r="T8606" t="s">
        <v>26</v>
      </c>
      <c r="U8606" t="s">
        <v>39</v>
      </c>
      <c r="V8606" t="s">
        <v>52</v>
      </c>
      <c r="W8606" t="s">
        <v>54</v>
      </c>
      <c r="X8606" t="s">
        <v>30</v>
      </c>
    </row>
    <row r="8607" spans="1:24" x14ac:dyDescent="0.3">
      <c r="A8607">
        <v>15750407</v>
      </c>
      <c r="B8607" t="s">
        <v>1120</v>
      </c>
      <c r="C8607">
        <v>768</v>
      </c>
      <c r="D8607" t="s">
        <v>56</v>
      </c>
      <c r="E8607" t="s">
        <v>45</v>
      </c>
      <c r="F8607">
        <v>43</v>
      </c>
      <c r="G8607">
        <v>2</v>
      </c>
      <c r="H8607">
        <v>129264</v>
      </c>
      <c r="I8607">
        <v>2</v>
      </c>
      <c r="J8607">
        <v>0</v>
      </c>
      <c r="K8607">
        <v>0</v>
      </c>
      <c r="L8607">
        <v>19150</v>
      </c>
      <c r="M8607">
        <v>0</v>
      </c>
      <c r="N8607" t="str">
        <f>IF(BANK[[#This Row],[EXITED]]=0,"No","Yes")</f>
        <v>No</v>
      </c>
      <c r="O8607">
        <v>0</v>
      </c>
      <c r="P8607" t="str">
        <f>IF(BANK[[#This Row],[COMPLAIN]]=0,"No","Yes")</f>
        <v>No</v>
      </c>
      <c r="Q8607">
        <v>3</v>
      </c>
      <c r="R8607" t="s">
        <v>37</v>
      </c>
      <c r="S8607">
        <v>343</v>
      </c>
      <c r="T8607" t="s">
        <v>33</v>
      </c>
      <c r="U8607" t="s">
        <v>27</v>
      </c>
      <c r="V8607" t="s">
        <v>52</v>
      </c>
      <c r="W8607" t="s">
        <v>54</v>
      </c>
      <c r="X8607" t="s">
        <v>30</v>
      </c>
    </row>
    <row r="8608" spans="1:24" x14ac:dyDescent="0.3">
      <c r="A8608">
        <v>15603481</v>
      </c>
      <c r="B8608" t="s">
        <v>236</v>
      </c>
      <c r="C8608">
        <v>689</v>
      </c>
      <c r="D8608" t="s">
        <v>23</v>
      </c>
      <c r="E8608" t="s">
        <v>45</v>
      </c>
      <c r="F8608">
        <v>55</v>
      </c>
      <c r="G8608">
        <v>4</v>
      </c>
      <c r="H8608">
        <v>0</v>
      </c>
      <c r="I8608">
        <v>2</v>
      </c>
      <c r="J8608">
        <v>1</v>
      </c>
      <c r="K8608">
        <v>1</v>
      </c>
      <c r="L8608">
        <v>58442</v>
      </c>
      <c r="M8608">
        <v>0</v>
      </c>
      <c r="N8608" t="str">
        <f>IF(BANK[[#This Row],[EXITED]]=0,"No","Yes")</f>
        <v>No</v>
      </c>
      <c r="O8608">
        <v>0</v>
      </c>
      <c r="P8608" t="str">
        <f>IF(BANK[[#This Row],[COMPLAIN]]=0,"No","Yes")</f>
        <v>No</v>
      </c>
      <c r="Q8608">
        <v>2</v>
      </c>
      <c r="R8608" t="s">
        <v>43</v>
      </c>
      <c r="S8608">
        <v>977</v>
      </c>
      <c r="T8608" t="s">
        <v>51</v>
      </c>
      <c r="U8608" t="s">
        <v>39</v>
      </c>
      <c r="V8608" t="s">
        <v>46</v>
      </c>
      <c r="W8608" t="s">
        <v>47</v>
      </c>
      <c r="X8608" t="s">
        <v>30</v>
      </c>
    </row>
    <row r="8609" spans="1:24" x14ac:dyDescent="0.3">
      <c r="A8609">
        <v>15728885</v>
      </c>
      <c r="B8609" t="s">
        <v>2758</v>
      </c>
      <c r="C8609">
        <v>808</v>
      </c>
      <c r="D8609" t="s">
        <v>42</v>
      </c>
      <c r="E8609" t="s">
        <v>24</v>
      </c>
      <c r="F8609">
        <v>41</v>
      </c>
      <c r="G8609">
        <v>0</v>
      </c>
      <c r="H8609">
        <v>0</v>
      </c>
      <c r="I8609">
        <v>1</v>
      </c>
      <c r="J8609">
        <v>1</v>
      </c>
      <c r="K8609">
        <v>1</v>
      </c>
      <c r="L8609">
        <v>79889</v>
      </c>
      <c r="M8609">
        <v>0</v>
      </c>
      <c r="N8609" t="str">
        <f>IF(BANK[[#This Row],[EXITED]]=0,"No","Yes")</f>
        <v>No</v>
      </c>
      <c r="O8609">
        <v>0</v>
      </c>
      <c r="P8609" t="str">
        <f>IF(BANK[[#This Row],[COMPLAIN]]=0,"No","Yes")</f>
        <v>No</v>
      </c>
      <c r="Q8609">
        <v>3</v>
      </c>
      <c r="R8609" t="s">
        <v>25</v>
      </c>
      <c r="S8609">
        <v>398</v>
      </c>
      <c r="T8609" t="s">
        <v>33</v>
      </c>
      <c r="U8609" t="s">
        <v>39</v>
      </c>
      <c r="V8609" t="s">
        <v>52</v>
      </c>
      <c r="W8609" t="s">
        <v>54</v>
      </c>
      <c r="X8609" t="s">
        <v>30</v>
      </c>
    </row>
    <row r="8610" spans="1:24" x14ac:dyDescent="0.3">
      <c r="A8610">
        <v>15777033</v>
      </c>
      <c r="B8610" t="s">
        <v>2021</v>
      </c>
      <c r="C8610">
        <v>524</v>
      </c>
      <c r="D8610" t="s">
        <v>42</v>
      </c>
      <c r="E8610" t="s">
        <v>24</v>
      </c>
      <c r="F8610">
        <v>29</v>
      </c>
      <c r="G8610">
        <v>7</v>
      </c>
      <c r="H8610">
        <v>0</v>
      </c>
      <c r="I8610">
        <v>2</v>
      </c>
      <c r="J8610">
        <v>1</v>
      </c>
      <c r="K8610">
        <v>1</v>
      </c>
      <c r="L8610">
        <v>105449</v>
      </c>
      <c r="M8610">
        <v>0</v>
      </c>
      <c r="N8610" t="str">
        <f>IF(BANK[[#This Row],[EXITED]]=0,"No","Yes")</f>
        <v>No</v>
      </c>
      <c r="O8610">
        <v>0</v>
      </c>
      <c r="P8610" t="str">
        <f>IF(BANK[[#This Row],[COMPLAIN]]=0,"No","Yes")</f>
        <v>No</v>
      </c>
      <c r="Q8610">
        <v>3</v>
      </c>
      <c r="R8610" t="s">
        <v>43</v>
      </c>
      <c r="S8610">
        <v>717</v>
      </c>
      <c r="T8610" t="s">
        <v>26</v>
      </c>
      <c r="U8610" t="s">
        <v>39</v>
      </c>
      <c r="V8610" t="s">
        <v>28</v>
      </c>
      <c r="W8610" t="s">
        <v>54</v>
      </c>
      <c r="X8610" t="s">
        <v>30</v>
      </c>
    </row>
    <row r="8611" spans="1:24" x14ac:dyDescent="0.3">
      <c r="A8611">
        <v>15766066</v>
      </c>
      <c r="B8611" t="s">
        <v>492</v>
      </c>
      <c r="C8611">
        <v>668</v>
      </c>
      <c r="D8611" t="s">
        <v>56</v>
      </c>
      <c r="E8611" t="s">
        <v>45</v>
      </c>
      <c r="F8611">
        <v>28</v>
      </c>
      <c r="G8611">
        <v>1</v>
      </c>
      <c r="H8611">
        <v>124511</v>
      </c>
      <c r="I8611">
        <v>1</v>
      </c>
      <c r="J8611">
        <v>0</v>
      </c>
      <c r="K8611">
        <v>0</v>
      </c>
      <c r="L8611">
        <v>114258</v>
      </c>
      <c r="M8611">
        <v>0</v>
      </c>
      <c r="N8611" t="str">
        <f>IF(BANK[[#This Row],[EXITED]]=0,"No","Yes")</f>
        <v>No</v>
      </c>
      <c r="O8611">
        <v>0</v>
      </c>
      <c r="P8611" t="str">
        <f>IF(BANK[[#This Row],[COMPLAIN]]=0,"No","Yes")</f>
        <v>No</v>
      </c>
      <c r="Q8611">
        <v>1</v>
      </c>
      <c r="R8611" t="s">
        <v>32</v>
      </c>
      <c r="S8611">
        <v>529</v>
      </c>
      <c r="T8611" t="s">
        <v>26</v>
      </c>
      <c r="U8611" t="s">
        <v>27</v>
      </c>
      <c r="V8611" t="s">
        <v>52</v>
      </c>
      <c r="W8611" t="s">
        <v>29</v>
      </c>
      <c r="X8611" t="s">
        <v>30</v>
      </c>
    </row>
    <row r="8612" spans="1:24" x14ac:dyDescent="0.3">
      <c r="A8612">
        <v>15662337</v>
      </c>
      <c r="B8612" t="s">
        <v>1358</v>
      </c>
      <c r="C8612">
        <v>744</v>
      </c>
      <c r="D8612" t="s">
        <v>56</v>
      </c>
      <c r="E8612" t="s">
        <v>45</v>
      </c>
      <c r="F8612">
        <v>50</v>
      </c>
      <c r="G8612">
        <v>1</v>
      </c>
      <c r="H8612">
        <v>121498</v>
      </c>
      <c r="I8612">
        <v>2</v>
      </c>
      <c r="J8612">
        <v>0</v>
      </c>
      <c r="K8612">
        <v>1</v>
      </c>
      <c r="L8612">
        <v>106061</v>
      </c>
      <c r="M8612">
        <v>1</v>
      </c>
      <c r="N8612" t="str">
        <f>IF(BANK[[#This Row],[EXITED]]=0,"No","Yes")</f>
        <v>Yes</v>
      </c>
      <c r="O8612">
        <v>1</v>
      </c>
      <c r="P8612" t="str">
        <f>IF(BANK[[#This Row],[COMPLAIN]]=0,"No","Yes")</f>
        <v>Yes</v>
      </c>
      <c r="Q8612">
        <v>2</v>
      </c>
      <c r="R8612" t="s">
        <v>25</v>
      </c>
      <c r="S8612">
        <v>271</v>
      </c>
      <c r="T8612" t="s">
        <v>33</v>
      </c>
      <c r="U8612" t="s">
        <v>27</v>
      </c>
      <c r="V8612" t="s">
        <v>52</v>
      </c>
      <c r="W8612" t="s">
        <v>47</v>
      </c>
      <c r="X8612" t="s">
        <v>30</v>
      </c>
    </row>
    <row r="8613" spans="1:24" x14ac:dyDescent="0.3">
      <c r="A8613">
        <v>15600478</v>
      </c>
      <c r="B8613" t="s">
        <v>135</v>
      </c>
      <c r="C8613">
        <v>752</v>
      </c>
      <c r="D8613" t="s">
        <v>42</v>
      </c>
      <c r="E8613" t="s">
        <v>24</v>
      </c>
      <c r="F8613">
        <v>39</v>
      </c>
      <c r="G8613">
        <v>3</v>
      </c>
      <c r="H8613">
        <v>0</v>
      </c>
      <c r="I8613">
        <v>1</v>
      </c>
      <c r="J8613">
        <v>1</v>
      </c>
      <c r="K8613">
        <v>0</v>
      </c>
      <c r="L8613">
        <v>188187</v>
      </c>
      <c r="M8613">
        <v>0</v>
      </c>
      <c r="N8613" t="str">
        <f>IF(BANK[[#This Row],[EXITED]]=0,"No","Yes")</f>
        <v>No</v>
      </c>
      <c r="O8613">
        <v>0</v>
      </c>
      <c r="P8613" t="str">
        <f>IF(BANK[[#This Row],[COMPLAIN]]=0,"No","Yes")</f>
        <v>No</v>
      </c>
      <c r="Q8613">
        <v>3</v>
      </c>
      <c r="R8613" t="s">
        <v>25</v>
      </c>
      <c r="S8613">
        <v>839</v>
      </c>
      <c r="T8613" t="s">
        <v>33</v>
      </c>
      <c r="U8613" t="s">
        <v>39</v>
      </c>
      <c r="V8613" t="s">
        <v>46</v>
      </c>
      <c r="W8613" t="s">
        <v>54</v>
      </c>
      <c r="X8613" t="s">
        <v>30</v>
      </c>
    </row>
    <row r="8614" spans="1:24" x14ac:dyDescent="0.3">
      <c r="A8614">
        <v>15731519</v>
      </c>
      <c r="B8614" t="s">
        <v>220</v>
      </c>
      <c r="C8614">
        <v>511</v>
      </c>
      <c r="D8614" t="s">
        <v>42</v>
      </c>
      <c r="E8614" t="s">
        <v>45</v>
      </c>
      <c r="F8614">
        <v>30</v>
      </c>
      <c r="G8614">
        <v>5</v>
      </c>
      <c r="H8614">
        <v>0</v>
      </c>
      <c r="I8614">
        <v>2</v>
      </c>
      <c r="J8614">
        <v>1</v>
      </c>
      <c r="K8614">
        <v>0</v>
      </c>
      <c r="L8614">
        <v>143995</v>
      </c>
      <c r="M8614">
        <v>0</v>
      </c>
      <c r="N8614" t="str">
        <f>IF(BANK[[#This Row],[EXITED]]=0,"No","Yes")</f>
        <v>No</v>
      </c>
      <c r="O8614">
        <v>0</v>
      </c>
      <c r="P8614" t="str">
        <f>IF(BANK[[#This Row],[COMPLAIN]]=0,"No","Yes")</f>
        <v>No</v>
      </c>
      <c r="Q8614">
        <v>4</v>
      </c>
      <c r="R8614" t="s">
        <v>37</v>
      </c>
      <c r="S8614">
        <v>248</v>
      </c>
      <c r="T8614" t="s">
        <v>26</v>
      </c>
      <c r="U8614" t="s">
        <v>39</v>
      </c>
      <c r="V8614" t="s">
        <v>46</v>
      </c>
      <c r="W8614" t="s">
        <v>40</v>
      </c>
      <c r="X8614" t="s">
        <v>30</v>
      </c>
    </row>
    <row r="8615" spans="1:24" x14ac:dyDescent="0.3">
      <c r="A8615">
        <v>15791674</v>
      </c>
      <c r="B8615" t="s">
        <v>241</v>
      </c>
      <c r="C8615">
        <v>846</v>
      </c>
      <c r="D8615" t="s">
        <v>42</v>
      </c>
      <c r="E8615" t="s">
        <v>45</v>
      </c>
      <c r="F8615">
        <v>34</v>
      </c>
      <c r="G8615">
        <v>10</v>
      </c>
      <c r="H8615">
        <v>142389</v>
      </c>
      <c r="I8615">
        <v>2</v>
      </c>
      <c r="J8615">
        <v>0</v>
      </c>
      <c r="K8615">
        <v>1</v>
      </c>
      <c r="L8615">
        <v>68394</v>
      </c>
      <c r="M8615">
        <v>1</v>
      </c>
      <c r="N8615" t="str">
        <f>IF(BANK[[#This Row],[EXITED]]=0,"No","Yes")</f>
        <v>Yes</v>
      </c>
      <c r="O8615">
        <v>1</v>
      </c>
      <c r="P8615" t="str">
        <f>IF(BANK[[#This Row],[COMPLAIN]]=0,"No","Yes")</f>
        <v>Yes</v>
      </c>
      <c r="Q8615">
        <v>5</v>
      </c>
      <c r="R8615" t="s">
        <v>37</v>
      </c>
      <c r="S8615">
        <v>451</v>
      </c>
      <c r="T8615" t="s">
        <v>26</v>
      </c>
      <c r="U8615" t="s">
        <v>27</v>
      </c>
      <c r="V8615" t="s">
        <v>28</v>
      </c>
      <c r="W8615" t="s">
        <v>35</v>
      </c>
      <c r="X8615" t="s">
        <v>30</v>
      </c>
    </row>
    <row r="8616" spans="1:24" x14ac:dyDescent="0.3">
      <c r="A8616">
        <v>15664547</v>
      </c>
      <c r="B8616" t="s">
        <v>251</v>
      </c>
      <c r="C8616">
        <v>760</v>
      </c>
      <c r="D8616" t="s">
        <v>42</v>
      </c>
      <c r="E8616" t="s">
        <v>24</v>
      </c>
      <c r="F8616">
        <v>37</v>
      </c>
      <c r="G8616">
        <v>7</v>
      </c>
      <c r="H8616">
        <v>0</v>
      </c>
      <c r="I8616">
        <v>1</v>
      </c>
      <c r="J8616">
        <v>0</v>
      </c>
      <c r="K8616">
        <v>0</v>
      </c>
      <c r="L8616">
        <v>32863</v>
      </c>
      <c r="M8616">
        <v>1</v>
      </c>
      <c r="N8616" t="str">
        <f>IF(BANK[[#This Row],[EXITED]]=0,"No","Yes")</f>
        <v>Yes</v>
      </c>
      <c r="O8616">
        <v>1</v>
      </c>
      <c r="P8616" t="str">
        <f>IF(BANK[[#This Row],[COMPLAIN]]=0,"No","Yes")</f>
        <v>Yes</v>
      </c>
      <c r="Q8616">
        <v>3</v>
      </c>
      <c r="R8616" t="s">
        <v>32</v>
      </c>
      <c r="S8616">
        <v>546</v>
      </c>
      <c r="T8616" t="s">
        <v>33</v>
      </c>
      <c r="U8616" t="s">
        <v>39</v>
      </c>
      <c r="V8616" t="s">
        <v>28</v>
      </c>
      <c r="W8616" t="s">
        <v>54</v>
      </c>
      <c r="X8616" t="s">
        <v>30</v>
      </c>
    </row>
    <row r="8617" spans="1:24" x14ac:dyDescent="0.3">
      <c r="A8617">
        <v>15742091</v>
      </c>
      <c r="B8617" t="s">
        <v>341</v>
      </c>
      <c r="C8617">
        <v>825</v>
      </c>
      <c r="D8617" t="s">
        <v>56</v>
      </c>
      <c r="E8617" t="s">
        <v>45</v>
      </c>
      <c r="F8617">
        <v>35</v>
      </c>
      <c r="G8617">
        <v>6</v>
      </c>
      <c r="H8617">
        <v>118337</v>
      </c>
      <c r="I8617">
        <v>1</v>
      </c>
      <c r="J8617">
        <v>1</v>
      </c>
      <c r="K8617">
        <v>0</v>
      </c>
      <c r="L8617">
        <v>26342</v>
      </c>
      <c r="M8617">
        <v>1</v>
      </c>
      <c r="N8617" t="str">
        <f>IF(BANK[[#This Row],[EXITED]]=0,"No","Yes")</f>
        <v>Yes</v>
      </c>
      <c r="O8617">
        <v>1</v>
      </c>
      <c r="P8617" t="str">
        <f>IF(BANK[[#This Row],[COMPLAIN]]=0,"No","Yes")</f>
        <v>Yes</v>
      </c>
      <c r="Q8617">
        <v>3</v>
      </c>
      <c r="R8617" t="s">
        <v>43</v>
      </c>
      <c r="S8617">
        <v>883</v>
      </c>
      <c r="T8617" t="s">
        <v>26</v>
      </c>
      <c r="U8617" t="s">
        <v>34</v>
      </c>
      <c r="V8617" t="s">
        <v>46</v>
      </c>
      <c r="W8617" t="s">
        <v>54</v>
      </c>
      <c r="X8617" t="s">
        <v>30</v>
      </c>
    </row>
    <row r="8618" spans="1:24" x14ac:dyDescent="0.3">
      <c r="A8618">
        <v>15616172</v>
      </c>
      <c r="B8618" t="s">
        <v>2588</v>
      </c>
      <c r="C8618">
        <v>838</v>
      </c>
      <c r="D8618" t="s">
        <v>42</v>
      </c>
      <c r="E8618" t="s">
        <v>24</v>
      </c>
      <c r="F8618">
        <v>31</v>
      </c>
      <c r="G8618">
        <v>2</v>
      </c>
      <c r="H8618">
        <v>0</v>
      </c>
      <c r="I8618">
        <v>2</v>
      </c>
      <c r="J8618">
        <v>1</v>
      </c>
      <c r="K8618">
        <v>0</v>
      </c>
      <c r="L8618">
        <v>8223</v>
      </c>
      <c r="M8618">
        <v>0</v>
      </c>
      <c r="N8618" t="str">
        <f>IF(BANK[[#This Row],[EXITED]]=0,"No","Yes")</f>
        <v>No</v>
      </c>
      <c r="O8618">
        <v>0</v>
      </c>
      <c r="P8618" t="str">
        <f>IF(BANK[[#This Row],[COMPLAIN]]=0,"No","Yes")</f>
        <v>No</v>
      </c>
      <c r="Q8618">
        <v>1</v>
      </c>
      <c r="R8618" t="s">
        <v>25</v>
      </c>
      <c r="S8618">
        <v>783</v>
      </c>
      <c r="T8618" t="s">
        <v>26</v>
      </c>
      <c r="U8618" t="s">
        <v>39</v>
      </c>
      <c r="V8618" t="s">
        <v>52</v>
      </c>
      <c r="W8618" t="s">
        <v>29</v>
      </c>
      <c r="X8618" t="s">
        <v>30</v>
      </c>
    </row>
    <row r="8619" spans="1:24" x14ac:dyDescent="0.3">
      <c r="A8619">
        <v>15578374</v>
      </c>
      <c r="B8619" t="s">
        <v>1586</v>
      </c>
      <c r="C8619">
        <v>620</v>
      </c>
      <c r="D8619" t="s">
        <v>23</v>
      </c>
      <c r="E8619" t="s">
        <v>24</v>
      </c>
      <c r="F8619">
        <v>36</v>
      </c>
      <c r="G8619">
        <v>7</v>
      </c>
      <c r="H8619">
        <v>169313</v>
      </c>
      <c r="I8619">
        <v>1</v>
      </c>
      <c r="J8619">
        <v>1</v>
      </c>
      <c r="K8619">
        <v>0</v>
      </c>
      <c r="L8619">
        <v>45414</v>
      </c>
      <c r="M8619">
        <v>0</v>
      </c>
      <c r="N8619" t="str">
        <f>IF(BANK[[#This Row],[EXITED]]=0,"No","Yes")</f>
        <v>No</v>
      </c>
      <c r="O8619">
        <v>0</v>
      </c>
      <c r="P8619" t="str">
        <f>IF(BANK[[#This Row],[COMPLAIN]]=0,"No","Yes")</f>
        <v>No</v>
      </c>
      <c r="Q8619">
        <v>3</v>
      </c>
      <c r="R8619" t="s">
        <v>32</v>
      </c>
      <c r="S8619">
        <v>579</v>
      </c>
      <c r="T8619" t="s">
        <v>33</v>
      </c>
      <c r="U8619" t="s">
        <v>27</v>
      </c>
      <c r="V8619" t="s">
        <v>28</v>
      </c>
      <c r="W8619" t="s">
        <v>54</v>
      </c>
      <c r="X8619" t="s">
        <v>30</v>
      </c>
    </row>
    <row r="8620" spans="1:24" x14ac:dyDescent="0.3">
      <c r="A8620">
        <v>15798084</v>
      </c>
      <c r="B8620" t="s">
        <v>680</v>
      </c>
      <c r="C8620">
        <v>688</v>
      </c>
      <c r="D8620" t="s">
        <v>42</v>
      </c>
      <c r="E8620" t="s">
        <v>24</v>
      </c>
      <c r="F8620">
        <v>26</v>
      </c>
      <c r="G8620">
        <v>0</v>
      </c>
      <c r="H8620">
        <v>0</v>
      </c>
      <c r="I8620">
        <v>2</v>
      </c>
      <c r="J8620">
        <v>1</v>
      </c>
      <c r="K8620">
        <v>0</v>
      </c>
      <c r="L8620">
        <v>105785</v>
      </c>
      <c r="M8620">
        <v>0</v>
      </c>
      <c r="N8620" t="str">
        <f>IF(BANK[[#This Row],[EXITED]]=0,"No","Yes")</f>
        <v>No</v>
      </c>
      <c r="O8620">
        <v>0</v>
      </c>
      <c r="P8620" t="str">
        <f>IF(BANK[[#This Row],[COMPLAIN]]=0,"No","Yes")</f>
        <v>No</v>
      </c>
      <c r="Q8620">
        <v>4</v>
      </c>
      <c r="R8620" t="s">
        <v>43</v>
      </c>
      <c r="S8620">
        <v>827</v>
      </c>
      <c r="T8620" t="s">
        <v>26</v>
      </c>
      <c r="U8620" t="s">
        <v>39</v>
      </c>
      <c r="V8620" t="s">
        <v>52</v>
      </c>
      <c r="W8620" t="s">
        <v>40</v>
      </c>
      <c r="X8620" t="s">
        <v>30</v>
      </c>
    </row>
    <row r="8621" spans="1:24" x14ac:dyDescent="0.3">
      <c r="A8621">
        <v>15611338</v>
      </c>
      <c r="B8621" t="s">
        <v>2759</v>
      </c>
      <c r="C8621">
        <v>714</v>
      </c>
      <c r="D8621" t="s">
        <v>23</v>
      </c>
      <c r="E8621" t="s">
        <v>24</v>
      </c>
      <c r="F8621">
        <v>29</v>
      </c>
      <c r="G8621">
        <v>4</v>
      </c>
      <c r="H8621">
        <v>0</v>
      </c>
      <c r="I8621">
        <v>2</v>
      </c>
      <c r="J8621">
        <v>1</v>
      </c>
      <c r="K8621">
        <v>1</v>
      </c>
      <c r="L8621">
        <v>37606</v>
      </c>
      <c r="M8621">
        <v>0</v>
      </c>
      <c r="N8621" t="str">
        <f>IF(BANK[[#This Row],[EXITED]]=0,"No","Yes")</f>
        <v>No</v>
      </c>
      <c r="O8621">
        <v>0</v>
      </c>
      <c r="P8621" t="str">
        <f>IF(BANK[[#This Row],[COMPLAIN]]=0,"No","Yes")</f>
        <v>No</v>
      </c>
      <c r="Q8621">
        <v>4</v>
      </c>
      <c r="R8621" t="s">
        <v>32</v>
      </c>
      <c r="S8621">
        <v>354</v>
      </c>
      <c r="T8621" t="s">
        <v>26</v>
      </c>
      <c r="U8621" t="s">
        <v>39</v>
      </c>
      <c r="V8621" t="s">
        <v>46</v>
      </c>
      <c r="W8621" t="s">
        <v>40</v>
      </c>
      <c r="X8621" t="s">
        <v>30</v>
      </c>
    </row>
    <row r="8622" spans="1:24" x14ac:dyDescent="0.3">
      <c r="A8622">
        <v>15769959</v>
      </c>
      <c r="B8622" t="s">
        <v>2088</v>
      </c>
      <c r="C8622">
        <v>597</v>
      </c>
      <c r="D8622" t="s">
        <v>42</v>
      </c>
      <c r="E8622" t="s">
        <v>45</v>
      </c>
      <c r="F8622">
        <v>53</v>
      </c>
      <c r="G8622">
        <v>4</v>
      </c>
      <c r="H8622">
        <v>88381</v>
      </c>
      <c r="I8622">
        <v>1</v>
      </c>
      <c r="J8622">
        <v>1</v>
      </c>
      <c r="K8622">
        <v>0</v>
      </c>
      <c r="L8622">
        <v>69385</v>
      </c>
      <c r="M8622">
        <v>1</v>
      </c>
      <c r="N8622" t="str">
        <f>IF(BANK[[#This Row],[EXITED]]=0,"No","Yes")</f>
        <v>Yes</v>
      </c>
      <c r="O8622">
        <v>1</v>
      </c>
      <c r="P8622" t="str">
        <f>IF(BANK[[#This Row],[COMPLAIN]]=0,"No","Yes")</f>
        <v>Yes</v>
      </c>
      <c r="Q8622">
        <v>3</v>
      </c>
      <c r="R8622" t="s">
        <v>25</v>
      </c>
      <c r="S8622">
        <v>369</v>
      </c>
      <c r="T8622" t="s">
        <v>51</v>
      </c>
      <c r="U8622" t="s">
        <v>34</v>
      </c>
      <c r="V8622" t="s">
        <v>46</v>
      </c>
      <c r="W8622" t="s">
        <v>54</v>
      </c>
      <c r="X8622" t="s">
        <v>30</v>
      </c>
    </row>
    <row r="8623" spans="1:24" x14ac:dyDescent="0.3">
      <c r="A8623">
        <v>15568963</v>
      </c>
      <c r="B8623" t="s">
        <v>2760</v>
      </c>
      <c r="C8623">
        <v>674</v>
      </c>
      <c r="D8623" t="s">
        <v>56</v>
      </c>
      <c r="E8623" t="s">
        <v>24</v>
      </c>
      <c r="F8623">
        <v>34</v>
      </c>
      <c r="G8623">
        <v>2</v>
      </c>
      <c r="H8623">
        <v>152798</v>
      </c>
      <c r="I8623">
        <v>1</v>
      </c>
      <c r="J8623">
        <v>1</v>
      </c>
      <c r="K8623">
        <v>0</v>
      </c>
      <c r="L8623">
        <v>175709</v>
      </c>
      <c r="M8623">
        <v>1</v>
      </c>
      <c r="N8623" t="str">
        <f>IF(BANK[[#This Row],[EXITED]]=0,"No","Yes")</f>
        <v>Yes</v>
      </c>
      <c r="O8623">
        <v>1</v>
      </c>
      <c r="P8623" t="str">
        <f>IF(BANK[[#This Row],[COMPLAIN]]=0,"No","Yes")</f>
        <v>Yes</v>
      </c>
      <c r="Q8623">
        <v>4</v>
      </c>
      <c r="R8623" t="s">
        <v>25</v>
      </c>
      <c r="S8623">
        <v>385</v>
      </c>
      <c r="T8623" t="s">
        <v>26</v>
      </c>
      <c r="U8623" t="s">
        <v>27</v>
      </c>
      <c r="V8623" t="s">
        <v>52</v>
      </c>
      <c r="W8623" t="s">
        <v>40</v>
      </c>
      <c r="X8623" t="s">
        <v>30</v>
      </c>
    </row>
    <row r="8624" spans="1:24" x14ac:dyDescent="0.3">
      <c r="A8624">
        <v>15635396</v>
      </c>
      <c r="B8624" t="s">
        <v>645</v>
      </c>
      <c r="C8624">
        <v>738</v>
      </c>
      <c r="D8624" t="s">
        <v>56</v>
      </c>
      <c r="E8624" t="s">
        <v>45</v>
      </c>
      <c r="F8624">
        <v>29</v>
      </c>
      <c r="G8624">
        <v>9</v>
      </c>
      <c r="H8624">
        <v>139106</v>
      </c>
      <c r="I8624">
        <v>1</v>
      </c>
      <c r="J8624">
        <v>1</v>
      </c>
      <c r="K8624">
        <v>0</v>
      </c>
      <c r="L8624">
        <v>141872</v>
      </c>
      <c r="M8624">
        <v>1</v>
      </c>
      <c r="N8624" t="str">
        <f>IF(BANK[[#This Row],[EXITED]]=0,"No","Yes")</f>
        <v>Yes</v>
      </c>
      <c r="O8624">
        <v>1</v>
      </c>
      <c r="P8624" t="str">
        <f>IF(BANK[[#This Row],[COMPLAIN]]=0,"No","Yes")</f>
        <v>Yes</v>
      </c>
      <c r="Q8624">
        <v>5</v>
      </c>
      <c r="R8624" t="s">
        <v>37</v>
      </c>
      <c r="S8624">
        <v>615</v>
      </c>
      <c r="T8624" t="s">
        <v>26</v>
      </c>
      <c r="U8624" t="s">
        <v>27</v>
      </c>
      <c r="V8624" t="s">
        <v>28</v>
      </c>
      <c r="W8624" t="s">
        <v>35</v>
      </c>
      <c r="X8624" t="s">
        <v>30</v>
      </c>
    </row>
    <row r="8625" spans="1:24" x14ac:dyDescent="0.3">
      <c r="A8625">
        <v>15590434</v>
      </c>
      <c r="B8625" t="s">
        <v>1113</v>
      </c>
      <c r="C8625">
        <v>577</v>
      </c>
      <c r="D8625" t="s">
        <v>23</v>
      </c>
      <c r="E8625" t="s">
        <v>24</v>
      </c>
      <c r="F8625">
        <v>41</v>
      </c>
      <c r="G8625">
        <v>4</v>
      </c>
      <c r="H8625">
        <v>89016</v>
      </c>
      <c r="I8625">
        <v>1</v>
      </c>
      <c r="J8625">
        <v>0</v>
      </c>
      <c r="K8625">
        <v>1</v>
      </c>
      <c r="L8625">
        <v>135227</v>
      </c>
      <c r="M8625">
        <v>0</v>
      </c>
      <c r="N8625" t="str">
        <f>IF(BANK[[#This Row],[EXITED]]=0,"No","Yes")</f>
        <v>No</v>
      </c>
      <c r="O8625">
        <v>0</v>
      </c>
      <c r="P8625" t="str">
        <f>IF(BANK[[#This Row],[COMPLAIN]]=0,"No","Yes")</f>
        <v>No</v>
      </c>
      <c r="Q8625">
        <v>4</v>
      </c>
      <c r="R8625" t="s">
        <v>32</v>
      </c>
      <c r="S8625">
        <v>719</v>
      </c>
      <c r="T8625" t="s">
        <v>33</v>
      </c>
      <c r="U8625" t="s">
        <v>34</v>
      </c>
      <c r="V8625" t="s">
        <v>46</v>
      </c>
      <c r="W8625" t="s">
        <v>40</v>
      </c>
      <c r="X8625" t="s">
        <v>30</v>
      </c>
    </row>
    <row r="8626" spans="1:24" x14ac:dyDescent="0.3">
      <c r="A8626">
        <v>15797065</v>
      </c>
      <c r="B8626" t="s">
        <v>1943</v>
      </c>
      <c r="C8626">
        <v>613</v>
      </c>
      <c r="D8626" t="s">
        <v>23</v>
      </c>
      <c r="E8626" t="s">
        <v>45</v>
      </c>
      <c r="F8626">
        <v>32</v>
      </c>
      <c r="G8626">
        <v>0</v>
      </c>
      <c r="H8626">
        <v>0</v>
      </c>
      <c r="I8626">
        <v>2</v>
      </c>
      <c r="J8626">
        <v>0</v>
      </c>
      <c r="K8626">
        <v>1</v>
      </c>
      <c r="L8626">
        <v>126676</v>
      </c>
      <c r="M8626">
        <v>0</v>
      </c>
      <c r="N8626" t="str">
        <f>IF(BANK[[#This Row],[EXITED]]=0,"No","Yes")</f>
        <v>No</v>
      </c>
      <c r="O8626">
        <v>0</v>
      </c>
      <c r="P8626" t="str">
        <f>IF(BANK[[#This Row],[COMPLAIN]]=0,"No","Yes")</f>
        <v>No</v>
      </c>
      <c r="Q8626">
        <v>5</v>
      </c>
      <c r="R8626" t="s">
        <v>32</v>
      </c>
      <c r="S8626">
        <v>963</v>
      </c>
      <c r="T8626" t="s">
        <v>26</v>
      </c>
      <c r="U8626" t="s">
        <v>39</v>
      </c>
      <c r="V8626" t="s">
        <v>52</v>
      </c>
      <c r="W8626" t="s">
        <v>35</v>
      </c>
      <c r="X8626" t="s">
        <v>30</v>
      </c>
    </row>
    <row r="8627" spans="1:24" x14ac:dyDescent="0.3">
      <c r="A8627">
        <v>15677105</v>
      </c>
      <c r="B8627" t="s">
        <v>170</v>
      </c>
      <c r="C8627">
        <v>706</v>
      </c>
      <c r="D8627" t="s">
        <v>56</v>
      </c>
      <c r="E8627" t="s">
        <v>45</v>
      </c>
      <c r="F8627">
        <v>46</v>
      </c>
      <c r="G8627">
        <v>4</v>
      </c>
      <c r="H8627">
        <v>105215</v>
      </c>
      <c r="I8627">
        <v>1</v>
      </c>
      <c r="J8627">
        <v>1</v>
      </c>
      <c r="K8627">
        <v>0</v>
      </c>
      <c r="L8627">
        <v>108700</v>
      </c>
      <c r="M8627">
        <v>1</v>
      </c>
      <c r="N8627" t="str">
        <f>IF(BANK[[#This Row],[EXITED]]=0,"No","Yes")</f>
        <v>Yes</v>
      </c>
      <c r="O8627">
        <v>1</v>
      </c>
      <c r="P8627" t="str">
        <f>IF(BANK[[#This Row],[COMPLAIN]]=0,"No","Yes")</f>
        <v>Yes</v>
      </c>
      <c r="Q8627">
        <v>3</v>
      </c>
      <c r="R8627" t="s">
        <v>43</v>
      </c>
      <c r="S8627">
        <v>635</v>
      </c>
      <c r="T8627" t="s">
        <v>33</v>
      </c>
      <c r="U8627" t="s">
        <v>34</v>
      </c>
      <c r="V8627" t="s">
        <v>46</v>
      </c>
      <c r="W8627" t="s">
        <v>54</v>
      </c>
      <c r="X8627" t="s">
        <v>30</v>
      </c>
    </row>
    <row r="8628" spans="1:24" x14ac:dyDescent="0.3">
      <c r="A8628">
        <v>15635942</v>
      </c>
      <c r="B8628" t="s">
        <v>973</v>
      </c>
      <c r="C8628">
        <v>576</v>
      </c>
      <c r="D8628" t="s">
        <v>42</v>
      </c>
      <c r="E8628" t="s">
        <v>24</v>
      </c>
      <c r="F8628">
        <v>40</v>
      </c>
      <c r="G8628">
        <v>9</v>
      </c>
      <c r="H8628">
        <v>0</v>
      </c>
      <c r="I8628">
        <v>2</v>
      </c>
      <c r="J8628">
        <v>1</v>
      </c>
      <c r="K8628">
        <v>0</v>
      </c>
      <c r="L8628">
        <v>112465</v>
      </c>
      <c r="M8628">
        <v>1</v>
      </c>
      <c r="N8628" t="str">
        <f>IF(BANK[[#This Row],[EXITED]]=0,"No","Yes")</f>
        <v>Yes</v>
      </c>
      <c r="O8628">
        <v>1</v>
      </c>
      <c r="P8628" t="str">
        <f>IF(BANK[[#This Row],[COMPLAIN]]=0,"No","Yes")</f>
        <v>Yes</v>
      </c>
      <c r="Q8628">
        <v>5</v>
      </c>
      <c r="R8628" t="s">
        <v>37</v>
      </c>
      <c r="S8628">
        <v>359</v>
      </c>
      <c r="T8628" t="s">
        <v>33</v>
      </c>
      <c r="U8628" t="s">
        <v>39</v>
      </c>
      <c r="V8628" t="s">
        <v>28</v>
      </c>
      <c r="W8628" t="s">
        <v>35</v>
      </c>
      <c r="X8628" t="s">
        <v>30</v>
      </c>
    </row>
    <row r="8629" spans="1:24" x14ac:dyDescent="0.3">
      <c r="A8629">
        <v>15759298</v>
      </c>
      <c r="B8629" t="s">
        <v>138</v>
      </c>
      <c r="C8629">
        <v>631</v>
      </c>
      <c r="D8629" t="s">
        <v>23</v>
      </c>
      <c r="E8629" t="s">
        <v>24</v>
      </c>
      <c r="F8629">
        <v>27</v>
      </c>
      <c r="G8629">
        <v>10</v>
      </c>
      <c r="H8629">
        <v>134170</v>
      </c>
      <c r="I8629">
        <v>1</v>
      </c>
      <c r="J8629">
        <v>1</v>
      </c>
      <c r="K8629">
        <v>1</v>
      </c>
      <c r="L8629">
        <v>176730</v>
      </c>
      <c r="M8629">
        <v>0</v>
      </c>
      <c r="N8629" t="str">
        <f>IF(BANK[[#This Row],[EXITED]]=0,"No","Yes")</f>
        <v>No</v>
      </c>
      <c r="O8629">
        <v>0</v>
      </c>
      <c r="P8629" t="str">
        <f>IF(BANK[[#This Row],[COMPLAIN]]=0,"No","Yes")</f>
        <v>No</v>
      </c>
      <c r="Q8629">
        <v>5</v>
      </c>
      <c r="R8629" t="s">
        <v>43</v>
      </c>
      <c r="S8629">
        <v>863</v>
      </c>
      <c r="T8629" t="s">
        <v>26</v>
      </c>
      <c r="U8629" t="s">
        <v>27</v>
      </c>
      <c r="V8629" t="s">
        <v>28</v>
      </c>
      <c r="W8629" t="s">
        <v>35</v>
      </c>
      <c r="X8629" t="s">
        <v>30</v>
      </c>
    </row>
    <row r="8630" spans="1:24" x14ac:dyDescent="0.3">
      <c r="A8630">
        <v>15782591</v>
      </c>
      <c r="B8630" t="s">
        <v>297</v>
      </c>
      <c r="C8630">
        <v>690</v>
      </c>
      <c r="D8630" t="s">
        <v>42</v>
      </c>
      <c r="E8630" t="s">
        <v>24</v>
      </c>
      <c r="F8630">
        <v>35</v>
      </c>
      <c r="G8630">
        <v>6</v>
      </c>
      <c r="H8630">
        <v>112690</v>
      </c>
      <c r="I8630">
        <v>1</v>
      </c>
      <c r="J8630">
        <v>1</v>
      </c>
      <c r="K8630">
        <v>0</v>
      </c>
      <c r="L8630">
        <v>176962</v>
      </c>
      <c r="M8630">
        <v>0</v>
      </c>
      <c r="N8630" t="str">
        <f>IF(BANK[[#This Row],[EXITED]]=0,"No","Yes")</f>
        <v>No</v>
      </c>
      <c r="O8630">
        <v>0</v>
      </c>
      <c r="P8630" t="str">
        <f>IF(BANK[[#This Row],[COMPLAIN]]=0,"No","Yes")</f>
        <v>No</v>
      </c>
      <c r="Q8630">
        <v>3</v>
      </c>
      <c r="R8630" t="s">
        <v>37</v>
      </c>
      <c r="S8630">
        <v>828</v>
      </c>
      <c r="T8630" t="s">
        <v>26</v>
      </c>
      <c r="U8630" t="s">
        <v>34</v>
      </c>
      <c r="V8630" t="s">
        <v>46</v>
      </c>
      <c r="W8630" t="s">
        <v>54</v>
      </c>
      <c r="X8630" t="s">
        <v>30</v>
      </c>
    </row>
    <row r="8631" spans="1:24" x14ac:dyDescent="0.3">
      <c r="A8631">
        <v>15724145</v>
      </c>
      <c r="B8631" t="s">
        <v>2455</v>
      </c>
      <c r="C8631">
        <v>616</v>
      </c>
      <c r="D8631" t="s">
        <v>56</v>
      </c>
      <c r="E8631" t="s">
        <v>24</v>
      </c>
      <c r="F8631">
        <v>29</v>
      </c>
      <c r="G8631">
        <v>8</v>
      </c>
      <c r="H8631">
        <v>149319</v>
      </c>
      <c r="I8631">
        <v>1</v>
      </c>
      <c r="J8631">
        <v>1</v>
      </c>
      <c r="K8631">
        <v>0</v>
      </c>
      <c r="L8631">
        <v>140746</v>
      </c>
      <c r="M8631">
        <v>0</v>
      </c>
      <c r="N8631" t="str">
        <f>IF(BANK[[#This Row],[EXITED]]=0,"No","Yes")</f>
        <v>No</v>
      </c>
      <c r="O8631">
        <v>0</v>
      </c>
      <c r="P8631" t="str">
        <f>IF(BANK[[#This Row],[COMPLAIN]]=0,"No","Yes")</f>
        <v>No</v>
      </c>
      <c r="Q8631">
        <v>1</v>
      </c>
      <c r="R8631" t="s">
        <v>43</v>
      </c>
      <c r="S8631">
        <v>564</v>
      </c>
      <c r="T8631" t="s">
        <v>26</v>
      </c>
      <c r="U8631" t="s">
        <v>27</v>
      </c>
      <c r="V8631" t="s">
        <v>28</v>
      </c>
      <c r="W8631" t="s">
        <v>29</v>
      </c>
      <c r="X8631" t="s">
        <v>30</v>
      </c>
    </row>
    <row r="8632" spans="1:24" x14ac:dyDescent="0.3">
      <c r="A8632">
        <v>15763256</v>
      </c>
      <c r="B8632" t="s">
        <v>1423</v>
      </c>
      <c r="C8632">
        <v>661</v>
      </c>
      <c r="D8632" t="s">
        <v>56</v>
      </c>
      <c r="E8632" t="s">
        <v>45</v>
      </c>
      <c r="F8632">
        <v>64</v>
      </c>
      <c r="G8632">
        <v>8</v>
      </c>
      <c r="H8632">
        <v>128752</v>
      </c>
      <c r="I8632">
        <v>2</v>
      </c>
      <c r="J8632">
        <v>1</v>
      </c>
      <c r="K8632">
        <v>0</v>
      </c>
      <c r="L8632">
        <v>189398</v>
      </c>
      <c r="M8632">
        <v>1</v>
      </c>
      <c r="N8632" t="str">
        <f>IF(BANK[[#This Row],[EXITED]]=0,"No","Yes")</f>
        <v>Yes</v>
      </c>
      <c r="O8632">
        <v>1</v>
      </c>
      <c r="P8632" t="str">
        <f>IF(BANK[[#This Row],[COMPLAIN]]=0,"No","Yes")</f>
        <v>Yes</v>
      </c>
      <c r="Q8632">
        <v>3</v>
      </c>
      <c r="R8632" t="s">
        <v>25</v>
      </c>
      <c r="S8632">
        <v>254</v>
      </c>
      <c r="T8632" t="s">
        <v>51</v>
      </c>
      <c r="U8632" t="s">
        <v>27</v>
      </c>
      <c r="V8632" t="s">
        <v>28</v>
      </c>
      <c r="W8632" t="s">
        <v>54</v>
      </c>
      <c r="X8632" t="s">
        <v>30</v>
      </c>
    </row>
    <row r="8633" spans="1:24" x14ac:dyDescent="0.3">
      <c r="A8633">
        <v>15598510</v>
      </c>
      <c r="B8633" t="s">
        <v>963</v>
      </c>
      <c r="C8633">
        <v>583</v>
      </c>
      <c r="D8633" t="s">
        <v>56</v>
      </c>
      <c r="E8633" t="s">
        <v>24</v>
      </c>
      <c r="F8633">
        <v>27</v>
      </c>
      <c r="G8633">
        <v>4</v>
      </c>
      <c r="H8633">
        <v>105907</v>
      </c>
      <c r="I8633">
        <v>2</v>
      </c>
      <c r="J8633">
        <v>1</v>
      </c>
      <c r="K8633">
        <v>1</v>
      </c>
      <c r="L8633">
        <v>195732</v>
      </c>
      <c r="M8633">
        <v>0</v>
      </c>
      <c r="N8633" t="str">
        <f>IF(BANK[[#This Row],[EXITED]]=0,"No","Yes")</f>
        <v>No</v>
      </c>
      <c r="O8633">
        <v>0</v>
      </c>
      <c r="P8633" t="str">
        <f>IF(BANK[[#This Row],[COMPLAIN]]=0,"No","Yes")</f>
        <v>No</v>
      </c>
      <c r="Q8633">
        <v>5</v>
      </c>
      <c r="R8633" t="s">
        <v>43</v>
      </c>
      <c r="S8633">
        <v>267</v>
      </c>
      <c r="T8633" t="s">
        <v>26</v>
      </c>
      <c r="U8633" t="s">
        <v>34</v>
      </c>
      <c r="V8633" t="s">
        <v>46</v>
      </c>
      <c r="W8633" t="s">
        <v>35</v>
      </c>
      <c r="X8633" t="s">
        <v>30</v>
      </c>
    </row>
    <row r="8634" spans="1:24" x14ac:dyDescent="0.3">
      <c r="A8634">
        <v>15754940</v>
      </c>
      <c r="B8634" t="s">
        <v>2761</v>
      </c>
      <c r="C8634">
        <v>597</v>
      </c>
      <c r="D8634" t="s">
        <v>23</v>
      </c>
      <c r="E8634" t="s">
        <v>24</v>
      </c>
      <c r="F8634">
        <v>43</v>
      </c>
      <c r="G8634">
        <v>2</v>
      </c>
      <c r="H8634">
        <v>85162</v>
      </c>
      <c r="I8634">
        <v>1</v>
      </c>
      <c r="J8634">
        <v>0</v>
      </c>
      <c r="K8634">
        <v>1</v>
      </c>
      <c r="L8634">
        <v>5104</v>
      </c>
      <c r="M8634">
        <v>1</v>
      </c>
      <c r="N8634" t="str">
        <f>IF(BANK[[#This Row],[EXITED]]=0,"No","Yes")</f>
        <v>Yes</v>
      </c>
      <c r="O8634">
        <v>1</v>
      </c>
      <c r="P8634" t="str">
        <f>IF(BANK[[#This Row],[COMPLAIN]]=0,"No","Yes")</f>
        <v>Yes</v>
      </c>
      <c r="Q8634">
        <v>1</v>
      </c>
      <c r="R8634" t="s">
        <v>37</v>
      </c>
      <c r="S8634">
        <v>507</v>
      </c>
      <c r="T8634" t="s">
        <v>33</v>
      </c>
      <c r="U8634" t="s">
        <v>34</v>
      </c>
      <c r="V8634" t="s">
        <v>52</v>
      </c>
      <c r="W8634" t="s">
        <v>29</v>
      </c>
      <c r="X8634" t="s">
        <v>30</v>
      </c>
    </row>
    <row r="8635" spans="1:24" x14ac:dyDescent="0.3">
      <c r="A8635">
        <v>15679813</v>
      </c>
      <c r="B8635" t="s">
        <v>1238</v>
      </c>
      <c r="C8635">
        <v>727</v>
      </c>
      <c r="D8635" t="s">
        <v>23</v>
      </c>
      <c r="E8635" t="s">
        <v>24</v>
      </c>
      <c r="F8635">
        <v>28</v>
      </c>
      <c r="G8635">
        <v>1</v>
      </c>
      <c r="H8635">
        <v>0</v>
      </c>
      <c r="I8635">
        <v>1</v>
      </c>
      <c r="J8635">
        <v>1</v>
      </c>
      <c r="K8635">
        <v>0</v>
      </c>
      <c r="L8635">
        <v>40357</v>
      </c>
      <c r="M8635">
        <v>0</v>
      </c>
      <c r="N8635" t="str">
        <f>IF(BANK[[#This Row],[EXITED]]=0,"No","Yes")</f>
        <v>No</v>
      </c>
      <c r="O8635">
        <v>0</v>
      </c>
      <c r="P8635" t="str">
        <f>IF(BANK[[#This Row],[COMPLAIN]]=0,"No","Yes")</f>
        <v>No</v>
      </c>
      <c r="Q8635">
        <v>4</v>
      </c>
      <c r="R8635" t="s">
        <v>32</v>
      </c>
      <c r="S8635">
        <v>979</v>
      </c>
      <c r="T8635" t="s">
        <v>26</v>
      </c>
      <c r="U8635" t="s">
        <v>39</v>
      </c>
      <c r="V8635" t="s">
        <v>52</v>
      </c>
      <c r="W8635" t="s">
        <v>40</v>
      </c>
      <c r="X8635" t="s">
        <v>30</v>
      </c>
    </row>
    <row r="8636" spans="1:24" x14ac:dyDescent="0.3">
      <c r="A8636">
        <v>15573851</v>
      </c>
      <c r="B8636" t="s">
        <v>2762</v>
      </c>
      <c r="C8636">
        <v>735</v>
      </c>
      <c r="D8636" t="s">
        <v>42</v>
      </c>
      <c r="E8636" t="s">
        <v>45</v>
      </c>
      <c r="F8636">
        <v>38</v>
      </c>
      <c r="G8636">
        <v>1</v>
      </c>
      <c r="H8636">
        <v>0</v>
      </c>
      <c r="I8636">
        <v>3</v>
      </c>
      <c r="J8636">
        <v>0</v>
      </c>
      <c r="K8636">
        <v>0</v>
      </c>
      <c r="L8636">
        <v>92220</v>
      </c>
      <c r="M8636">
        <v>1</v>
      </c>
      <c r="N8636" t="str">
        <f>IF(BANK[[#This Row],[EXITED]]=0,"No","Yes")</f>
        <v>Yes</v>
      </c>
      <c r="O8636">
        <v>1</v>
      </c>
      <c r="P8636" t="str">
        <f>IF(BANK[[#This Row],[COMPLAIN]]=0,"No","Yes")</f>
        <v>Yes</v>
      </c>
      <c r="Q8636">
        <v>5</v>
      </c>
      <c r="R8636" t="s">
        <v>37</v>
      </c>
      <c r="S8636">
        <v>678</v>
      </c>
      <c r="T8636" t="s">
        <v>33</v>
      </c>
      <c r="U8636" t="s">
        <v>39</v>
      </c>
      <c r="V8636" t="s">
        <v>52</v>
      </c>
      <c r="W8636" t="s">
        <v>35</v>
      </c>
      <c r="X8636" t="s">
        <v>30</v>
      </c>
    </row>
    <row r="8637" spans="1:24" x14ac:dyDescent="0.3">
      <c r="A8637">
        <v>15648933</v>
      </c>
      <c r="B8637" t="s">
        <v>867</v>
      </c>
      <c r="C8637">
        <v>831</v>
      </c>
      <c r="D8637" t="s">
        <v>56</v>
      </c>
      <c r="E8637" t="s">
        <v>24</v>
      </c>
      <c r="F8637">
        <v>44</v>
      </c>
      <c r="G8637">
        <v>3</v>
      </c>
      <c r="H8637">
        <v>111101</v>
      </c>
      <c r="I8637">
        <v>1</v>
      </c>
      <c r="J8637">
        <v>1</v>
      </c>
      <c r="K8637">
        <v>1</v>
      </c>
      <c r="L8637">
        <v>28144</v>
      </c>
      <c r="M8637">
        <v>1</v>
      </c>
      <c r="N8637" t="str">
        <f>IF(BANK[[#This Row],[EXITED]]=0,"No","Yes")</f>
        <v>Yes</v>
      </c>
      <c r="O8637">
        <v>1</v>
      </c>
      <c r="P8637" t="str">
        <f>IF(BANK[[#This Row],[COMPLAIN]]=0,"No","Yes")</f>
        <v>Yes</v>
      </c>
      <c r="Q8637">
        <v>4</v>
      </c>
      <c r="R8637" t="s">
        <v>25</v>
      </c>
      <c r="S8637">
        <v>560</v>
      </c>
      <c r="T8637" t="s">
        <v>33</v>
      </c>
      <c r="U8637" t="s">
        <v>34</v>
      </c>
      <c r="V8637" t="s">
        <v>46</v>
      </c>
      <c r="W8637" t="s">
        <v>40</v>
      </c>
      <c r="X8637" t="s">
        <v>30</v>
      </c>
    </row>
    <row r="8638" spans="1:24" x14ac:dyDescent="0.3">
      <c r="A8638">
        <v>15714431</v>
      </c>
      <c r="B8638" t="s">
        <v>576</v>
      </c>
      <c r="C8638">
        <v>561</v>
      </c>
      <c r="D8638" t="s">
        <v>42</v>
      </c>
      <c r="E8638" t="s">
        <v>24</v>
      </c>
      <c r="F8638">
        <v>37</v>
      </c>
      <c r="G8638">
        <v>1</v>
      </c>
      <c r="H8638">
        <v>100443</v>
      </c>
      <c r="I8638">
        <v>2</v>
      </c>
      <c r="J8638">
        <v>0</v>
      </c>
      <c r="K8638">
        <v>1</v>
      </c>
      <c r="L8638">
        <v>101694</v>
      </c>
      <c r="M8638">
        <v>0</v>
      </c>
      <c r="N8638" t="str">
        <f>IF(BANK[[#This Row],[EXITED]]=0,"No","Yes")</f>
        <v>No</v>
      </c>
      <c r="O8638">
        <v>0</v>
      </c>
      <c r="P8638" t="str">
        <f>IF(BANK[[#This Row],[COMPLAIN]]=0,"No","Yes")</f>
        <v>No</v>
      </c>
      <c r="Q8638">
        <v>2</v>
      </c>
      <c r="R8638" t="s">
        <v>25</v>
      </c>
      <c r="S8638">
        <v>722</v>
      </c>
      <c r="T8638" t="s">
        <v>33</v>
      </c>
      <c r="U8638" t="s">
        <v>34</v>
      </c>
      <c r="V8638" t="s">
        <v>52</v>
      </c>
      <c r="W8638" t="s">
        <v>47</v>
      </c>
      <c r="X8638" t="s">
        <v>30</v>
      </c>
    </row>
    <row r="8639" spans="1:24" x14ac:dyDescent="0.3">
      <c r="A8639">
        <v>15600357</v>
      </c>
      <c r="B8639" t="s">
        <v>807</v>
      </c>
      <c r="C8639">
        <v>495</v>
      </c>
      <c r="D8639" t="s">
        <v>42</v>
      </c>
      <c r="E8639" t="s">
        <v>45</v>
      </c>
      <c r="F8639">
        <v>40</v>
      </c>
      <c r="G8639">
        <v>1</v>
      </c>
      <c r="H8639">
        <v>140198</v>
      </c>
      <c r="I8639">
        <v>2</v>
      </c>
      <c r="J8639">
        <v>1</v>
      </c>
      <c r="K8639">
        <v>0</v>
      </c>
      <c r="L8639">
        <v>150720</v>
      </c>
      <c r="M8639">
        <v>0</v>
      </c>
      <c r="N8639" t="str">
        <f>IF(BANK[[#This Row],[EXITED]]=0,"No","Yes")</f>
        <v>No</v>
      </c>
      <c r="O8639">
        <v>0</v>
      </c>
      <c r="P8639" t="str">
        <f>IF(BANK[[#This Row],[COMPLAIN]]=0,"No","Yes")</f>
        <v>No</v>
      </c>
      <c r="Q8639">
        <v>4</v>
      </c>
      <c r="R8639" t="s">
        <v>43</v>
      </c>
      <c r="S8639">
        <v>970</v>
      </c>
      <c r="T8639" t="s">
        <v>33</v>
      </c>
      <c r="U8639" t="s">
        <v>27</v>
      </c>
      <c r="V8639" t="s">
        <v>52</v>
      </c>
      <c r="W8639" t="s">
        <v>40</v>
      </c>
      <c r="X8639" t="s">
        <v>30</v>
      </c>
    </row>
    <row r="8640" spans="1:24" x14ac:dyDescent="0.3">
      <c r="A8640">
        <v>15566253</v>
      </c>
      <c r="B8640" t="s">
        <v>1331</v>
      </c>
      <c r="C8640">
        <v>580</v>
      </c>
      <c r="D8640" t="s">
        <v>56</v>
      </c>
      <c r="E8640" t="s">
        <v>24</v>
      </c>
      <c r="F8640">
        <v>44</v>
      </c>
      <c r="G8640">
        <v>9</v>
      </c>
      <c r="H8640">
        <v>143391</v>
      </c>
      <c r="I8640">
        <v>1</v>
      </c>
      <c r="J8640">
        <v>0</v>
      </c>
      <c r="K8640">
        <v>0</v>
      </c>
      <c r="L8640">
        <v>146891</v>
      </c>
      <c r="M8640">
        <v>1</v>
      </c>
      <c r="N8640" t="str">
        <f>IF(BANK[[#This Row],[EXITED]]=0,"No","Yes")</f>
        <v>Yes</v>
      </c>
      <c r="O8640">
        <v>1</v>
      </c>
      <c r="P8640" t="str">
        <f>IF(BANK[[#This Row],[COMPLAIN]]=0,"No","Yes")</f>
        <v>Yes</v>
      </c>
      <c r="Q8640">
        <v>4</v>
      </c>
      <c r="R8640" t="s">
        <v>25</v>
      </c>
      <c r="S8640">
        <v>567</v>
      </c>
      <c r="T8640" t="s">
        <v>33</v>
      </c>
      <c r="U8640" t="s">
        <v>27</v>
      </c>
      <c r="V8640" t="s">
        <v>28</v>
      </c>
      <c r="W8640" t="s">
        <v>40</v>
      </c>
      <c r="X8640" t="s">
        <v>30</v>
      </c>
    </row>
    <row r="8641" spans="1:24" x14ac:dyDescent="0.3">
      <c r="A8641">
        <v>15638803</v>
      </c>
      <c r="B8641" t="s">
        <v>413</v>
      </c>
      <c r="C8641">
        <v>733</v>
      </c>
      <c r="D8641" t="s">
        <v>23</v>
      </c>
      <c r="E8641" t="s">
        <v>45</v>
      </c>
      <c r="F8641">
        <v>32</v>
      </c>
      <c r="G8641">
        <v>5</v>
      </c>
      <c r="H8641">
        <v>0</v>
      </c>
      <c r="I8641">
        <v>2</v>
      </c>
      <c r="J8641">
        <v>1</v>
      </c>
      <c r="K8641">
        <v>0</v>
      </c>
      <c r="L8641">
        <v>131625</v>
      </c>
      <c r="M8641">
        <v>0</v>
      </c>
      <c r="N8641" t="str">
        <f>IF(BANK[[#This Row],[EXITED]]=0,"No","Yes")</f>
        <v>No</v>
      </c>
      <c r="O8641">
        <v>0</v>
      </c>
      <c r="P8641" t="str">
        <f>IF(BANK[[#This Row],[COMPLAIN]]=0,"No","Yes")</f>
        <v>No</v>
      </c>
      <c r="Q8641">
        <v>1</v>
      </c>
      <c r="R8641" t="s">
        <v>25</v>
      </c>
      <c r="S8641">
        <v>522</v>
      </c>
      <c r="T8641" t="s">
        <v>26</v>
      </c>
      <c r="U8641" t="s">
        <v>39</v>
      </c>
      <c r="V8641" t="s">
        <v>46</v>
      </c>
      <c r="W8641" t="s">
        <v>29</v>
      </c>
      <c r="X8641" t="s">
        <v>30</v>
      </c>
    </row>
    <row r="8642" spans="1:24" x14ac:dyDescent="0.3">
      <c r="A8642">
        <v>15783007</v>
      </c>
      <c r="B8642" t="s">
        <v>755</v>
      </c>
      <c r="C8642">
        <v>520</v>
      </c>
      <c r="D8642" t="s">
        <v>56</v>
      </c>
      <c r="E8642" t="s">
        <v>45</v>
      </c>
      <c r="F8642">
        <v>45</v>
      </c>
      <c r="G8642">
        <v>1</v>
      </c>
      <c r="H8642">
        <v>123086</v>
      </c>
      <c r="I8642">
        <v>1</v>
      </c>
      <c r="J8642">
        <v>1</v>
      </c>
      <c r="K8642">
        <v>1</v>
      </c>
      <c r="L8642">
        <v>41042</v>
      </c>
      <c r="M8642">
        <v>1</v>
      </c>
      <c r="N8642" t="str">
        <f>IF(BANK[[#This Row],[EXITED]]=0,"No","Yes")</f>
        <v>Yes</v>
      </c>
      <c r="O8642">
        <v>1</v>
      </c>
      <c r="P8642" t="str">
        <f>IF(BANK[[#This Row],[COMPLAIN]]=0,"No","Yes")</f>
        <v>Yes</v>
      </c>
      <c r="Q8642">
        <v>1</v>
      </c>
      <c r="R8642" t="s">
        <v>43</v>
      </c>
      <c r="S8642">
        <v>796</v>
      </c>
      <c r="T8642" t="s">
        <v>33</v>
      </c>
      <c r="U8642" t="s">
        <v>27</v>
      </c>
      <c r="V8642" t="s">
        <v>52</v>
      </c>
      <c r="W8642" t="s">
        <v>29</v>
      </c>
      <c r="X8642" t="s">
        <v>30</v>
      </c>
    </row>
    <row r="8643" spans="1:24" x14ac:dyDescent="0.3">
      <c r="A8643">
        <v>15781234</v>
      </c>
      <c r="B8643" t="s">
        <v>596</v>
      </c>
      <c r="C8643">
        <v>609</v>
      </c>
      <c r="D8643" t="s">
        <v>42</v>
      </c>
      <c r="E8643" t="s">
        <v>45</v>
      </c>
      <c r="F8643">
        <v>35</v>
      </c>
      <c r="G8643">
        <v>2</v>
      </c>
      <c r="H8643">
        <v>147900</v>
      </c>
      <c r="I8643">
        <v>1</v>
      </c>
      <c r="J8643">
        <v>1</v>
      </c>
      <c r="K8643">
        <v>0</v>
      </c>
      <c r="L8643">
        <v>140000</v>
      </c>
      <c r="M8643">
        <v>0</v>
      </c>
      <c r="N8643" t="str">
        <f>IF(BANK[[#This Row],[EXITED]]=0,"No","Yes")</f>
        <v>No</v>
      </c>
      <c r="O8643">
        <v>0</v>
      </c>
      <c r="P8643" t="str">
        <f>IF(BANK[[#This Row],[COMPLAIN]]=0,"No","Yes")</f>
        <v>No</v>
      </c>
      <c r="Q8643">
        <v>2</v>
      </c>
      <c r="R8643" t="s">
        <v>43</v>
      </c>
      <c r="S8643">
        <v>364</v>
      </c>
      <c r="T8643" t="s">
        <v>26</v>
      </c>
      <c r="U8643" t="s">
        <v>27</v>
      </c>
      <c r="V8643" t="s">
        <v>52</v>
      </c>
      <c r="W8643" t="s">
        <v>47</v>
      </c>
      <c r="X8643" t="s">
        <v>30</v>
      </c>
    </row>
    <row r="8644" spans="1:24" x14ac:dyDescent="0.3">
      <c r="A8644">
        <v>15673439</v>
      </c>
      <c r="B8644" t="s">
        <v>104</v>
      </c>
      <c r="C8644">
        <v>646</v>
      </c>
      <c r="D8644" t="s">
        <v>23</v>
      </c>
      <c r="E8644" t="s">
        <v>45</v>
      </c>
      <c r="F8644">
        <v>50</v>
      </c>
      <c r="G8644">
        <v>5</v>
      </c>
      <c r="H8644">
        <v>142645</v>
      </c>
      <c r="I8644">
        <v>2</v>
      </c>
      <c r="J8644">
        <v>1</v>
      </c>
      <c r="K8644">
        <v>1</v>
      </c>
      <c r="L8644">
        <v>142209</v>
      </c>
      <c r="M8644">
        <v>1</v>
      </c>
      <c r="N8644" t="str">
        <f>IF(BANK[[#This Row],[EXITED]]=0,"No","Yes")</f>
        <v>Yes</v>
      </c>
      <c r="O8644">
        <v>1</v>
      </c>
      <c r="P8644" t="str">
        <f>IF(BANK[[#This Row],[COMPLAIN]]=0,"No","Yes")</f>
        <v>Yes</v>
      </c>
      <c r="Q8644">
        <v>4</v>
      </c>
      <c r="R8644" t="s">
        <v>25</v>
      </c>
      <c r="S8644">
        <v>951</v>
      </c>
      <c r="T8644" t="s">
        <v>33</v>
      </c>
      <c r="U8644" t="s">
        <v>27</v>
      </c>
      <c r="V8644" t="s">
        <v>46</v>
      </c>
      <c r="W8644" t="s">
        <v>40</v>
      </c>
      <c r="X8644" t="s">
        <v>30</v>
      </c>
    </row>
    <row r="8645" spans="1:24" x14ac:dyDescent="0.3">
      <c r="A8645">
        <v>15687218</v>
      </c>
      <c r="B8645" t="s">
        <v>235</v>
      </c>
      <c r="C8645">
        <v>674</v>
      </c>
      <c r="D8645" t="s">
        <v>42</v>
      </c>
      <c r="E8645" t="s">
        <v>45</v>
      </c>
      <c r="F8645">
        <v>27</v>
      </c>
      <c r="G8645">
        <v>4</v>
      </c>
      <c r="H8645">
        <v>79144</v>
      </c>
      <c r="I8645">
        <v>1</v>
      </c>
      <c r="J8645">
        <v>0</v>
      </c>
      <c r="K8645">
        <v>1</v>
      </c>
      <c r="L8645">
        <v>50744</v>
      </c>
      <c r="M8645">
        <v>0</v>
      </c>
      <c r="N8645" t="str">
        <f>IF(BANK[[#This Row],[EXITED]]=0,"No","Yes")</f>
        <v>No</v>
      </c>
      <c r="O8645">
        <v>0</v>
      </c>
      <c r="P8645" t="str">
        <f>IF(BANK[[#This Row],[COMPLAIN]]=0,"No","Yes")</f>
        <v>No</v>
      </c>
      <c r="Q8645">
        <v>1</v>
      </c>
      <c r="R8645" t="s">
        <v>43</v>
      </c>
      <c r="S8645">
        <v>720</v>
      </c>
      <c r="T8645" t="s">
        <v>26</v>
      </c>
      <c r="U8645" t="s">
        <v>34</v>
      </c>
      <c r="V8645" t="s">
        <v>46</v>
      </c>
      <c r="W8645" t="s">
        <v>29</v>
      </c>
      <c r="X8645" t="s">
        <v>30</v>
      </c>
    </row>
    <row r="8646" spans="1:24" x14ac:dyDescent="0.3">
      <c r="A8646">
        <v>15734588</v>
      </c>
      <c r="B8646" t="s">
        <v>1331</v>
      </c>
      <c r="C8646">
        <v>684</v>
      </c>
      <c r="D8646" t="s">
        <v>42</v>
      </c>
      <c r="E8646" t="s">
        <v>24</v>
      </c>
      <c r="F8646">
        <v>46</v>
      </c>
      <c r="G8646">
        <v>0</v>
      </c>
      <c r="H8646">
        <v>0</v>
      </c>
      <c r="I8646">
        <v>2</v>
      </c>
      <c r="J8646">
        <v>1</v>
      </c>
      <c r="K8646">
        <v>1</v>
      </c>
      <c r="L8646">
        <v>36377</v>
      </c>
      <c r="M8646">
        <v>0</v>
      </c>
      <c r="N8646" t="str">
        <f>IF(BANK[[#This Row],[EXITED]]=0,"No","Yes")</f>
        <v>No</v>
      </c>
      <c r="O8646">
        <v>0</v>
      </c>
      <c r="P8646" t="str">
        <f>IF(BANK[[#This Row],[COMPLAIN]]=0,"No","Yes")</f>
        <v>No</v>
      </c>
      <c r="Q8646">
        <v>3</v>
      </c>
      <c r="R8646" t="s">
        <v>25</v>
      </c>
      <c r="S8646">
        <v>784</v>
      </c>
      <c r="T8646" t="s">
        <v>33</v>
      </c>
      <c r="U8646" t="s">
        <v>39</v>
      </c>
      <c r="V8646" t="s">
        <v>52</v>
      </c>
      <c r="W8646" t="s">
        <v>54</v>
      </c>
      <c r="X8646" t="s">
        <v>30</v>
      </c>
    </row>
    <row r="8647" spans="1:24" x14ac:dyDescent="0.3">
      <c r="A8647">
        <v>15752857</v>
      </c>
      <c r="B8647" t="s">
        <v>1028</v>
      </c>
      <c r="C8647">
        <v>452</v>
      </c>
      <c r="D8647" t="s">
        <v>56</v>
      </c>
      <c r="E8647" t="s">
        <v>24</v>
      </c>
      <c r="F8647">
        <v>52</v>
      </c>
      <c r="G8647">
        <v>1</v>
      </c>
      <c r="H8647">
        <v>98443</v>
      </c>
      <c r="I8647">
        <v>2</v>
      </c>
      <c r="J8647">
        <v>0</v>
      </c>
      <c r="K8647">
        <v>0</v>
      </c>
      <c r="L8647">
        <v>92034</v>
      </c>
      <c r="M8647">
        <v>0</v>
      </c>
      <c r="N8647" t="str">
        <f>IF(BANK[[#This Row],[EXITED]]=0,"No","Yes")</f>
        <v>No</v>
      </c>
      <c r="O8647">
        <v>0</v>
      </c>
      <c r="P8647" t="str">
        <f>IF(BANK[[#This Row],[COMPLAIN]]=0,"No","Yes")</f>
        <v>No</v>
      </c>
      <c r="Q8647">
        <v>5</v>
      </c>
      <c r="R8647" t="s">
        <v>37</v>
      </c>
      <c r="S8647">
        <v>821</v>
      </c>
      <c r="T8647" t="s">
        <v>51</v>
      </c>
      <c r="U8647" t="s">
        <v>34</v>
      </c>
      <c r="V8647" t="s">
        <v>52</v>
      </c>
      <c r="W8647" t="s">
        <v>35</v>
      </c>
      <c r="X8647" t="s">
        <v>30</v>
      </c>
    </row>
    <row r="8648" spans="1:24" x14ac:dyDescent="0.3">
      <c r="A8648">
        <v>15574558</v>
      </c>
      <c r="B8648" t="s">
        <v>2763</v>
      </c>
      <c r="C8648">
        <v>718</v>
      </c>
      <c r="D8648" t="s">
        <v>23</v>
      </c>
      <c r="E8648" t="s">
        <v>24</v>
      </c>
      <c r="F8648">
        <v>32</v>
      </c>
      <c r="G8648">
        <v>8</v>
      </c>
      <c r="H8648">
        <v>0</v>
      </c>
      <c r="I8648">
        <v>2</v>
      </c>
      <c r="J8648">
        <v>1</v>
      </c>
      <c r="K8648">
        <v>1</v>
      </c>
      <c r="L8648">
        <v>41399</v>
      </c>
      <c r="M8648">
        <v>0</v>
      </c>
      <c r="N8648" t="str">
        <f>IF(BANK[[#This Row],[EXITED]]=0,"No","Yes")</f>
        <v>No</v>
      </c>
      <c r="O8648">
        <v>0</v>
      </c>
      <c r="P8648" t="str">
        <f>IF(BANK[[#This Row],[COMPLAIN]]=0,"No","Yes")</f>
        <v>No</v>
      </c>
      <c r="Q8648">
        <v>5</v>
      </c>
      <c r="R8648" t="s">
        <v>25</v>
      </c>
      <c r="S8648">
        <v>685</v>
      </c>
      <c r="T8648" t="s">
        <v>26</v>
      </c>
      <c r="U8648" t="s">
        <v>39</v>
      </c>
      <c r="V8648" t="s">
        <v>28</v>
      </c>
      <c r="W8648" t="s">
        <v>35</v>
      </c>
      <c r="X8648" t="s">
        <v>30</v>
      </c>
    </row>
    <row r="8649" spans="1:24" x14ac:dyDescent="0.3">
      <c r="A8649">
        <v>15810775</v>
      </c>
      <c r="B8649" t="s">
        <v>155</v>
      </c>
      <c r="C8649">
        <v>576</v>
      </c>
      <c r="D8649" t="s">
        <v>23</v>
      </c>
      <c r="E8649" t="s">
        <v>24</v>
      </c>
      <c r="F8649">
        <v>52</v>
      </c>
      <c r="G8649">
        <v>2</v>
      </c>
      <c r="H8649">
        <v>100549</v>
      </c>
      <c r="I8649">
        <v>2</v>
      </c>
      <c r="J8649">
        <v>1</v>
      </c>
      <c r="K8649">
        <v>1</v>
      </c>
      <c r="L8649">
        <v>16644</v>
      </c>
      <c r="M8649">
        <v>0</v>
      </c>
      <c r="N8649" t="str">
        <f>IF(BANK[[#This Row],[EXITED]]=0,"No","Yes")</f>
        <v>No</v>
      </c>
      <c r="O8649">
        <v>0</v>
      </c>
      <c r="P8649" t="str">
        <f>IF(BANK[[#This Row],[COMPLAIN]]=0,"No","Yes")</f>
        <v>No</v>
      </c>
      <c r="Q8649">
        <v>4</v>
      </c>
      <c r="R8649" t="s">
        <v>32</v>
      </c>
      <c r="S8649">
        <v>221</v>
      </c>
      <c r="T8649" t="s">
        <v>51</v>
      </c>
      <c r="U8649" t="s">
        <v>34</v>
      </c>
      <c r="V8649" t="s">
        <v>52</v>
      </c>
      <c r="W8649" t="s">
        <v>40</v>
      </c>
      <c r="X8649" t="s">
        <v>30</v>
      </c>
    </row>
    <row r="8650" spans="1:24" x14ac:dyDescent="0.3">
      <c r="A8650">
        <v>15730657</v>
      </c>
      <c r="B8650" t="s">
        <v>2148</v>
      </c>
      <c r="C8650">
        <v>548</v>
      </c>
      <c r="D8650" t="s">
        <v>42</v>
      </c>
      <c r="E8650" t="s">
        <v>45</v>
      </c>
      <c r="F8650">
        <v>41</v>
      </c>
      <c r="G8650">
        <v>4</v>
      </c>
      <c r="H8650">
        <v>82597</v>
      </c>
      <c r="I8650">
        <v>1</v>
      </c>
      <c r="J8650">
        <v>0</v>
      </c>
      <c r="K8650">
        <v>1</v>
      </c>
      <c r="L8650">
        <v>55672</v>
      </c>
      <c r="M8650">
        <v>0</v>
      </c>
      <c r="N8650" t="str">
        <f>IF(BANK[[#This Row],[EXITED]]=0,"No","Yes")</f>
        <v>No</v>
      </c>
      <c r="O8650">
        <v>0</v>
      </c>
      <c r="P8650" t="str">
        <f>IF(BANK[[#This Row],[COMPLAIN]]=0,"No","Yes")</f>
        <v>No</v>
      </c>
      <c r="Q8650">
        <v>2</v>
      </c>
      <c r="R8650" t="s">
        <v>37</v>
      </c>
      <c r="S8650">
        <v>514</v>
      </c>
      <c r="T8650" t="s">
        <v>33</v>
      </c>
      <c r="U8650" t="s">
        <v>34</v>
      </c>
      <c r="V8650" t="s">
        <v>46</v>
      </c>
      <c r="W8650" t="s">
        <v>47</v>
      </c>
      <c r="X8650" t="s">
        <v>30</v>
      </c>
    </row>
    <row r="8651" spans="1:24" x14ac:dyDescent="0.3">
      <c r="A8651">
        <v>15735025</v>
      </c>
      <c r="B8651" t="s">
        <v>173</v>
      </c>
      <c r="C8651">
        <v>535</v>
      </c>
      <c r="D8651" t="s">
        <v>23</v>
      </c>
      <c r="E8651" t="s">
        <v>24</v>
      </c>
      <c r="F8651">
        <v>37</v>
      </c>
      <c r="G8651">
        <v>3</v>
      </c>
      <c r="H8651">
        <v>175535</v>
      </c>
      <c r="I8651">
        <v>2</v>
      </c>
      <c r="J8651">
        <v>1</v>
      </c>
      <c r="K8651">
        <v>1</v>
      </c>
      <c r="L8651">
        <v>9242</v>
      </c>
      <c r="M8651">
        <v>0</v>
      </c>
      <c r="N8651" t="str">
        <f>IF(BANK[[#This Row],[EXITED]]=0,"No","Yes")</f>
        <v>No</v>
      </c>
      <c r="O8651">
        <v>0</v>
      </c>
      <c r="P8651" t="str">
        <f>IF(BANK[[#This Row],[COMPLAIN]]=0,"No","Yes")</f>
        <v>No</v>
      </c>
      <c r="Q8651">
        <v>5</v>
      </c>
      <c r="R8651" t="s">
        <v>32</v>
      </c>
      <c r="S8651">
        <v>316</v>
      </c>
      <c r="T8651" t="s">
        <v>33</v>
      </c>
      <c r="U8651" t="s">
        <v>27</v>
      </c>
      <c r="V8651" t="s">
        <v>46</v>
      </c>
      <c r="W8651" t="s">
        <v>35</v>
      </c>
      <c r="X8651" t="s">
        <v>30</v>
      </c>
    </row>
    <row r="8652" spans="1:24" x14ac:dyDescent="0.3">
      <c r="A8652">
        <v>15575623</v>
      </c>
      <c r="B8652" t="s">
        <v>1070</v>
      </c>
      <c r="C8652">
        <v>589</v>
      </c>
      <c r="D8652" t="s">
        <v>42</v>
      </c>
      <c r="E8652" t="s">
        <v>45</v>
      </c>
      <c r="F8652">
        <v>31</v>
      </c>
      <c r="G8652">
        <v>10</v>
      </c>
      <c r="H8652">
        <v>110635</v>
      </c>
      <c r="I8652">
        <v>1</v>
      </c>
      <c r="J8652">
        <v>1</v>
      </c>
      <c r="K8652">
        <v>0</v>
      </c>
      <c r="L8652">
        <v>148219</v>
      </c>
      <c r="M8652">
        <v>0</v>
      </c>
      <c r="N8652" t="str">
        <f>IF(BANK[[#This Row],[EXITED]]=0,"No","Yes")</f>
        <v>No</v>
      </c>
      <c r="O8652">
        <v>0</v>
      </c>
      <c r="P8652" t="str">
        <f>IF(BANK[[#This Row],[COMPLAIN]]=0,"No","Yes")</f>
        <v>No</v>
      </c>
      <c r="Q8652">
        <v>5</v>
      </c>
      <c r="R8652" t="s">
        <v>37</v>
      </c>
      <c r="S8652">
        <v>728</v>
      </c>
      <c r="T8652" t="s">
        <v>26</v>
      </c>
      <c r="U8652" t="s">
        <v>34</v>
      </c>
      <c r="V8652" t="s">
        <v>28</v>
      </c>
      <c r="W8652" t="s">
        <v>35</v>
      </c>
      <c r="X8652" t="s">
        <v>30</v>
      </c>
    </row>
    <row r="8653" spans="1:24" x14ac:dyDescent="0.3">
      <c r="A8653">
        <v>15718912</v>
      </c>
      <c r="B8653" t="s">
        <v>916</v>
      </c>
      <c r="C8653">
        <v>608</v>
      </c>
      <c r="D8653" t="s">
        <v>56</v>
      </c>
      <c r="E8653" t="s">
        <v>45</v>
      </c>
      <c r="F8653">
        <v>44</v>
      </c>
      <c r="G8653">
        <v>5</v>
      </c>
      <c r="H8653">
        <v>126148</v>
      </c>
      <c r="I8653">
        <v>1</v>
      </c>
      <c r="J8653">
        <v>0</v>
      </c>
      <c r="K8653">
        <v>1</v>
      </c>
      <c r="L8653">
        <v>132425</v>
      </c>
      <c r="M8653">
        <v>1</v>
      </c>
      <c r="N8653" t="str">
        <f>IF(BANK[[#This Row],[EXITED]]=0,"No","Yes")</f>
        <v>Yes</v>
      </c>
      <c r="O8653">
        <v>1</v>
      </c>
      <c r="P8653" t="str">
        <f>IF(BANK[[#This Row],[COMPLAIN]]=0,"No","Yes")</f>
        <v>Yes</v>
      </c>
      <c r="Q8653">
        <v>1</v>
      </c>
      <c r="R8653" t="s">
        <v>32</v>
      </c>
      <c r="S8653">
        <v>818</v>
      </c>
      <c r="T8653" t="s">
        <v>33</v>
      </c>
      <c r="U8653" t="s">
        <v>27</v>
      </c>
      <c r="V8653" t="s">
        <v>46</v>
      </c>
      <c r="W8653" t="s">
        <v>29</v>
      </c>
      <c r="X8653" t="s">
        <v>30</v>
      </c>
    </row>
    <row r="8654" spans="1:24" x14ac:dyDescent="0.3">
      <c r="A8654">
        <v>15789055</v>
      </c>
      <c r="B8654" t="s">
        <v>1327</v>
      </c>
      <c r="C8654">
        <v>635</v>
      </c>
      <c r="D8654" t="s">
        <v>23</v>
      </c>
      <c r="E8654" t="s">
        <v>24</v>
      </c>
      <c r="F8654">
        <v>35</v>
      </c>
      <c r="G8654">
        <v>2</v>
      </c>
      <c r="H8654">
        <v>113635</v>
      </c>
      <c r="I8654">
        <v>1</v>
      </c>
      <c r="J8654">
        <v>1</v>
      </c>
      <c r="K8654">
        <v>0</v>
      </c>
      <c r="L8654">
        <v>90883</v>
      </c>
      <c r="M8654">
        <v>0</v>
      </c>
      <c r="N8654" t="str">
        <f>IF(BANK[[#This Row],[EXITED]]=0,"No","Yes")</f>
        <v>No</v>
      </c>
      <c r="O8654">
        <v>0</v>
      </c>
      <c r="P8654" t="str">
        <f>IF(BANK[[#This Row],[COMPLAIN]]=0,"No","Yes")</f>
        <v>No</v>
      </c>
      <c r="Q8654">
        <v>1</v>
      </c>
      <c r="R8654" t="s">
        <v>37</v>
      </c>
      <c r="S8654">
        <v>613</v>
      </c>
      <c r="T8654" t="s">
        <v>26</v>
      </c>
      <c r="U8654" t="s">
        <v>34</v>
      </c>
      <c r="V8654" t="s">
        <v>52</v>
      </c>
      <c r="W8654" t="s">
        <v>29</v>
      </c>
      <c r="X8654" t="s">
        <v>30</v>
      </c>
    </row>
    <row r="8655" spans="1:24" x14ac:dyDescent="0.3">
      <c r="A8655">
        <v>15795540</v>
      </c>
      <c r="B8655" t="s">
        <v>2764</v>
      </c>
      <c r="C8655">
        <v>556</v>
      </c>
      <c r="D8655" t="s">
        <v>42</v>
      </c>
      <c r="E8655" t="s">
        <v>45</v>
      </c>
      <c r="F8655">
        <v>36</v>
      </c>
      <c r="G8655">
        <v>2</v>
      </c>
      <c r="H8655">
        <v>134208</v>
      </c>
      <c r="I8655">
        <v>1</v>
      </c>
      <c r="J8655">
        <v>0</v>
      </c>
      <c r="K8655">
        <v>1</v>
      </c>
      <c r="L8655">
        <v>177671</v>
      </c>
      <c r="M8655">
        <v>0</v>
      </c>
      <c r="N8655" t="str">
        <f>IF(BANK[[#This Row],[EXITED]]=0,"No","Yes")</f>
        <v>No</v>
      </c>
      <c r="O8655">
        <v>0</v>
      </c>
      <c r="P8655" t="str">
        <f>IF(BANK[[#This Row],[COMPLAIN]]=0,"No","Yes")</f>
        <v>No</v>
      </c>
      <c r="Q8655">
        <v>4</v>
      </c>
      <c r="R8655" t="s">
        <v>25</v>
      </c>
      <c r="S8655">
        <v>343</v>
      </c>
      <c r="T8655" t="s">
        <v>33</v>
      </c>
      <c r="U8655" t="s">
        <v>27</v>
      </c>
      <c r="V8655" t="s">
        <v>52</v>
      </c>
      <c r="W8655" t="s">
        <v>40</v>
      </c>
      <c r="X8655" t="s">
        <v>30</v>
      </c>
    </row>
    <row r="8656" spans="1:24" x14ac:dyDescent="0.3">
      <c r="A8656">
        <v>15596863</v>
      </c>
      <c r="B8656" t="s">
        <v>1748</v>
      </c>
      <c r="C8656">
        <v>787</v>
      </c>
      <c r="D8656" t="s">
        <v>56</v>
      </c>
      <c r="E8656" t="s">
        <v>45</v>
      </c>
      <c r="F8656">
        <v>38</v>
      </c>
      <c r="G8656">
        <v>3</v>
      </c>
      <c r="H8656">
        <v>158373</v>
      </c>
      <c r="I8656">
        <v>1</v>
      </c>
      <c r="J8656">
        <v>1</v>
      </c>
      <c r="K8656">
        <v>1</v>
      </c>
      <c r="L8656">
        <v>28228</v>
      </c>
      <c r="M8656">
        <v>0</v>
      </c>
      <c r="N8656" t="str">
        <f>IF(BANK[[#This Row],[EXITED]]=0,"No","Yes")</f>
        <v>No</v>
      </c>
      <c r="O8656">
        <v>0</v>
      </c>
      <c r="P8656" t="str">
        <f>IF(BANK[[#This Row],[COMPLAIN]]=0,"No","Yes")</f>
        <v>No</v>
      </c>
      <c r="Q8656">
        <v>4</v>
      </c>
      <c r="R8656" t="s">
        <v>43</v>
      </c>
      <c r="S8656">
        <v>615</v>
      </c>
      <c r="T8656" t="s">
        <v>33</v>
      </c>
      <c r="U8656" t="s">
        <v>27</v>
      </c>
      <c r="V8656" t="s">
        <v>46</v>
      </c>
      <c r="W8656" t="s">
        <v>40</v>
      </c>
      <c r="X8656" t="s">
        <v>30</v>
      </c>
    </row>
    <row r="8657" spans="1:24" x14ac:dyDescent="0.3">
      <c r="A8657">
        <v>15642619</v>
      </c>
      <c r="B8657" t="s">
        <v>2765</v>
      </c>
      <c r="C8657">
        <v>603</v>
      </c>
      <c r="D8657" t="s">
        <v>23</v>
      </c>
      <c r="E8657" t="s">
        <v>24</v>
      </c>
      <c r="F8657">
        <v>46</v>
      </c>
      <c r="G8657">
        <v>2</v>
      </c>
      <c r="H8657">
        <v>0</v>
      </c>
      <c r="I8657">
        <v>2</v>
      </c>
      <c r="J8657">
        <v>1</v>
      </c>
      <c r="K8657">
        <v>0</v>
      </c>
      <c r="L8657">
        <v>174479</v>
      </c>
      <c r="M8657">
        <v>0</v>
      </c>
      <c r="N8657" t="str">
        <f>IF(BANK[[#This Row],[EXITED]]=0,"No","Yes")</f>
        <v>No</v>
      </c>
      <c r="O8657">
        <v>0</v>
      </c>
      <c r="P8657" t="str">
        <f>IF(BANK[[#This Row],[COMPLAIN]]=0,"No","Yes")</f>
        <v>No</v>
      </c>
      <c r="Q8657">
        <v>1</v>
      </c>
      <c r="R8657" t="s">
        <v>32</v>
      </c>
      <c r="S8657">
        <v>393</v>
      </c>
      <c r="T8657" t="s">
        <v>33</v>
      </c>
      <c r="U8657" t="s">
        <v>39</v>
      </c>
      <c r="V8657" t="s">
        <v>52</v>
      </c>
      <c r="W8657" t="s">
        <v>29</v>
      </c>
      <c r="X8657" t="s">
        <v>30</v>
      </c>
    </row>
    <row r="8658" spans="1:24" x14ac:dyDescent="0.3">
      <c r="A8658">
        <v>15703778</v>
      </c>
      <c r="B8658" t="s">
        <v>290</v>
      </c>
      <c r="C8658">
        <v>728</v>
      </c>
      <c r="D8658" t="s">
        <v>42</v>
      </c>
      <c r="E8658" t="s">
        <v>24</v>
      </c>
      <c r="F8658">
        <v>33</v>
      </c>
      <c r="G8658">
        <v>8</v>
      </c>
      <c r="H8658">
        <v>129908</v>
      </c>
      <c r="I8658">
        <v>1</v>
      </c>
      <c r="J8658">
        <v>0</v>
      </c>
      <c r="K8658">
        <v>1</v>
      </c>
      <c r="L8658">
        <v>36084</v>
      </c>
      <c r="M8658">
        <v>0</v>
      </c>
      <c r="N8658" t="str">
        <f>IF(BANK[[#This Row],[EXITED]]=0,"No","Yes")</f>
        <v>No</v>
      </c>
      <c r="O8658">
        <v>0</v>
      </c>
      <c r="P8658" t="str">
        <f>IF(BANK[[#This Row],[COMPLAIN]]=0,"No","Yes")</f>
        <v>No</v>
      </c>
      <c r="Q8658">
        <v>2</v>
      </c>
      <c r="R8658" t="s">
        <v>25</v>
      </c>
      <c r="S8658">
        <v>913</v>
      </c>
      <c r="T8658" t="s">
        <v>26</v>
      </c>
      <c r="U8658" t="s">
        <v>27</v>
      </c>
      <c r="V8658" t="s">
        <v>28</v>
      </c>
      <c r="W8658" t="s">
        <v>47</v>
      </c>
      <c r="X8658" t="s">
        <v>30</v>
      </c>
    </row>
    <row r="8659" spans="1:24" x14ac:dyDescent="0.3">
      <c r="A8659">
        <v>15649078</v>
      </c>
      <c r="B8659" t="s">
        <v>420</v>
      </c>
      <c r="C8659">
        <v>850</v>
      </c>
      <c r="D8659" t="s">
        <v>56</v>
      </c>
      <c r="E8659" t="s">
        <v>45</v>
      </c>
      <c r="F8659">
        <v>27</v>
      </c>
      <c r="G8659">
        <v>8</v>
      </c>
      <c r="H8659">
        <v>111838</v>
      </c>
      <c r="I8659">
        <v>2</v>
      </c>
      <c r="J8659">
        <v>1</v>
      </c>
      <c r="K8659">
        <v>1</v>
      </c>
      <c r="L8659">
        <v>110806</v>
      </c>
      <c r="M8659">
        <v>0</v>
      </c>
      <c r="N8659" t="str">
        <f>IF(BANK[[#This Row],[EXITED]]=0,"No","Yes")</f>
        <v>No</v>
      </c>
      <c r="O8659">
        <v>0</v>
      </c>
      <c r="P8659" t="str">
        <f>IF(BANK[[#This Row],[COMPLAIN]]=0,"No","Yes")</f>
        <v>No</v>
      </c>
      <c r="Q8659">
        <v>1</v>
      </c>
      <c r="R8659" t="s">
        <v>25</v>
      </c>
      <c r="S8659">
        <v>521</v>
      </c>
      <c r="T8659" t="s">
        <v>26</v>
      </c>
      <c r="U8659" t="s">
        <v>34</v>
      </c>
      <c r="V8659" t="s">
        <v>28</v>
      </c>
      <c r="W8659" t="s">
        <v>29</v>
      </c>
      <c r="X8659" t="s">
        <v>30</v>
      </c>
    </row>
    <row r="8660" spans="1:24" x14ac:dyDescent="0.3">
      <c r="A8660">
        <v>15636330</v>
      </c>
      <c r="B8660" t="s">
        <v>583</v>
      </c>
      <c r="C8660">
        <v>588</v>
      </c>
      <c r="D8660" t="s">
        <v>56</v>
      </c>
      <c r="E8660" t="s">
        <v>45</v>
      </c>
      <c r="F8660">
        <v>48</v>
      </c>
      <c r="G8660">
        <v>1</v>
      </c>
      <c r="H8660">
        <v>143280</v>
      </c>
      <c r="I8660">
        <v>2</v>
      </c>
      <c r="J8660">
        <v>1</v>
      </c>
      <c r="K8660">
        <v>0</v>
      </c>
      <c r="L8660">
        <v>31581</v>
      </c>
      <c r="M8660">
        <v>1</v>
      </c>
      <c r="N8660" t="str">
        <f>IF(BANK[[#This Row],[EXITED]]=0,"No","Yes")</f>
        <v>Yes</v>
      </c>
      <c r="O8660">
        <v>1</v>
      </c>
      <c r="P8660" t="str">
        <f>IF(BANK[[#This Row],[COMPLAIN]]=0,"No","Yes")</f>
        <v>Yes</v>
      </c>
      <c r="Q8660">
        <v>2</v>
      </c>
      <c r="R8660" t="s">
        <v>43</v>
      </c>
      <c r="S8660">
        <v>914</v>
      </c>
      <c r="T8660" t="s">
        <v>33</v>
      </c>
      <c r="U8660" t="s">
        <v>27</v>
      </c>
      <c r="V8660" t="s">
        <v>52</v>
      </c>
      <c r="W8660" t="s">
        <v>47</v>
      </c>
      <c r="X8660" t="s">
        <v>30</v>
      </c>
    </row>
    <row r="8661" spans="1:24" x14ac:dyDescent="0.3">
      <c r="A8661">
        <v>15785559</v>
      </c>
      <c r="B8661" t="s">
        <v>730</v>
      </c>
      <c r="C8661">
        <v>678</v>
      </c>
      <c r="D8661" t="s">
        <v>42</v>
      </c>
      <c r="E8661" t="s">
        <v>24</v>
      </c>
      <c r="F8661">
        <v>43</v>
      </c>
      <c r="G8661">
        <v>1</v>
      </c>
      <c r="H8661">
        <v>133237</v>
      </c>
      <c r="I8661">
        <v>1</v>
      </c>
      <c r="J8661">
        <v>1</v>
      </c>
      <c r="K8661">
        <v>0</v>
      </c>
      <c r="L8661">
        <v>111033</v>
      </c>
      <c r="M8661">
        <v>1</v>
      </c>
      <c r="N8661" t="str">
        <f>IF(BANK[[#This Row],[EXITED]]=0,"No","Yes")</f>
        <v>Yes</v>
      </c>
      <c r="O8661">
        <v>1</v>
      </c>
      <c r="P8661" t="str">
        <f>IF(BANK[[#This Row],[COMPLAIN]]=0,"No","Yes")</f>
        <v>Yes</v>
      </c>
      <c r="Q8661">
        <v>1</v>
      </c>
      <c r="R8661" t="s">
        <v>25</v>
      </c>
      <c r="S8661">
        <v>564</v>
      </c>
      <c r="T8661" t="s">
        <v>33</v>
      </c>
      <c r="U8661" t="s">
        <v>27</v>
      </c>
      <c r="V8661" t="s">
        <v>52</v>
      </c>
      <c r="W8661" t="s">
        <v>29</v>
      </c>
      <c r="X8661" t="s">
        <v>30</v>
      </c>
    </row>
    <row r="8662" spans="1:24" x14ac:dyDescent="0.3">
      <c r="A8662">
        <v>15756155</v>
      </c>
      <c r="B8662" t="s">
        <v>44</v>
      </c>
      <c r="C8662">
        <v>645</v>
      </c>
      <c r="D8662" t="s">
        <v>42</v>
      </c>
      <c r="E8662" t="s">
        <v>24</v>
      </c>
      <c r="F8662">
        <v>32</v>
      </c>
      <c r="G8662">
        <v>4</v>
      </c>
      <c r="H8662">
        <v>0</v>
      </c>
      <c r="I8662">
        <v>2</v>
      </c>
      <c r="J8662">
        <v>0</v>
      </c>
      <c r="K8662">
        <v>1</v>
      </c>
      <c r="L8662">
        <v>97628</v>
      </c>
      <c r="M8662">
        <v>0</v>
      </c>
      <c r="N8662" t="str">
        <f>IF(BANK[[#This Row],[EXITED]]=0,"No","Yes")</f>
        <v>No</v>
      </c>
      <c r="O8662">
        <v>0</v>
      </c>
      <c r="P8662" t="str">
        <f>IF(BANK[[#This Row],[COMPLAIN]]=0,"No","Yes")</f>
        <v>No</v>
      </c>
      <c r="Q8662">
        <v>3</v>
      </c>
      <c r="R8662" t="s">
        <v>43</v>
      </c>
      <c r="S8662">
        <v>820</v>
      </c>
      <c r="T8662" t="s">
        <v>26</v>
      </c>
      <c r="U8662" t="s">
        <v>39</v>
      </c>
      <c r="V8662" t="s">
        <v>46</v>
      </c>
      <c r="W8662" t="s">
        <v>54</v>
      </c>
      <c r="X8662" t="s">
        <v>30</v>
      </c>
    </row>
    <row r="8663" spans="1:24" x14ac:dyDescent="0.3">
      <c r="A8663">
        <v>15678725</v>
      </c>
      <c r="B8663" t="s">
        <v>2766</v>
      </c>
      <c r="C8663">
        <v>658</v>
      </c>
      <c r="D8663" t="s">
        <v>42</v>
      </c>
      <c r="E8663" t="s">
        <v>45</v>
      </c>
      <c r="F8663">
        <v>29</v>
      </c>
      <c r="G8663">
        <v>8</v>
      </c>
      <c r="H8663">
        <v>0</v>
      </c>
      <c r="I8663">
        <v>2</v>
      </c>
      <c r="J8663">
        <v>0</v>
      </c>
      <c r="K8663">
        <v>1</v>
      </c>
      <c r="L8663">
        <v>130461</v>
      </c>
      <c r="M8663">
        <v>0</v>
      </c>
      <c r="N8663" t="str">
        <f>IF(BANK[[#This Row],[EXITED]]=0,"No","Yes")</f>
        <v>No</v>
      </c>
      <c r="O8663">
        <v>0</v>
      </c>
      <c r="P8663" t="str">
        <f>IF(BANK[[#This Row],[COMPLAIN]]=0,"No","Yes")</f>
        <v>No</v>
      </c>
      <c r="Q8663">
        <v>5</v>
      </c>
      <c r="R8663" t="s">
        <v>32</v>
      </c>
      <c r="S8663">
        <v>694</v>
      </c>
      <c r="T8663" t="s">
        <v>26</v>
      </c>
      <c r="U8663" t="s">
        <v>39</v>
      </c>
      <c r="V8663" t="s">
        <v>28</v>
      </c>
      <c r="W8663" t="s">
        <v>35</v>
      </c>
      <c r="X8663" t="s">
        <v>30</v>
      </c>
    </row>
    <row r="8664" spans="1:24" x14ac:dyDescent="0.3">
      <c r="A8664">
        <v>15585777</v>
      </c>
      <c r="B8664" t="s">
        <v>401</v>
      </c>
      <c r="C8664">
        <v>710</v>
      </c>
      <c r="D8664" t="s">
        <v>42</v>
      </c>
      <c r="E8664" t="s">
        <v>24</v>
      </c>
      <c r="F8664">
        <v>38</v>
      </c>
      <c r="G8664">
        <v>3</v>
      </c>
      <c r="H8664">
        <v>130589</v>
      </c>
      <c r="I8664">
        <v>1</v>
      </c>
      <c r="J8664">
        <v>1</v>
      </c>
      <c r="K8664">
        <v>1</v>
      </c>
      <c r="L8664">
        <v>154998</v>
      </c>
      <c r="M8664">
        <v>0</v>
      </c>
      <c r="N8664" t="str">
        <f>IF(BANK[[#This Row],[EXITED]]=0,"No","Yes")</f>
        <v>No</v>
      </c>
      <c r="O8664">
        <v>0</v>
      </c>
      <c r="P8664" t="str">
        <f>IF(BANK[[#This Row],[COMPLAIN]]=0,"No","Yes")</f>
        <v>No</v>
      </c>
      <c r="Q8664">
        <v>4</v>
      </c>
      <c r="R8664" t="s">
        <v>25</v>
      </c>
      <c r="S8664">
        <v>290</v>
      </c>
      <c r="T8664" t="s">
        <v>33</v>
      </c>
      <c r="U8664" t="s">
        <v>27</v>
      </c>
      <c r="V8664" t="s">
        <v>46</v>
      </c>
      <c r="W8664" t="s">
        <v>40</v>
      </c>
      <c r="X8664" t="s">
        <v>30</v>
      </c>
    </row>
    <row r="8665" spans="1:24" x14ac:dyDescent="0.3">
      <c r="A8665">
        <v>15777784</v>
      </c>
      <c r="B8665" t="s">
        <v>933</v>
      </c>
      <c r="C8665">
        <v>733</v>
      </c>
      <c r="D8665" t="s">
        <v>42</v>
      </c>
      <c r="E8665" t="s">
        <v>45</v>
      </c>
      <c r="F8665">
        <v>44</v>
      </c>
      <c r="G8665">
        <v>6</v>
      </c>
      <c r="H8665">
        <v>168166</v>
      </c>
      <c r="I8665">
        <v>1</v>
      </c>
      <c r="J8665">
        <v>0</v>
      </c>
      <c r="K8665">
        <v>1</v>
      </c>
      <c r="L8665">
        <v>197193</v>
      </c>
      <c r="M8665">
        <v>0</v>
      </c>
      <c r="N8665" t="str">
        <f>IF(BANK[[#This Row],[EXITED]]=0,"No","Yes")</f>
        <v>No</v>
      </c>
      <c r="O8665">
        <v>0</v>
      </c>
      <c r="P8665" t="str">
        <f>IF(BANK[[#This Row],[COMPLAIN]]=0,"No","Yes")</f>
        <v>No</v>
      </c>
      <c r="Q8665">
        <v>2</v>
      </c>
      <c r="R8665" t="s">
        <v>37</v>
      </c>
      <c r="S8665">
        <v>225</v>
      </c>
      <c r="T8665" t="s">
        <v>33</v>
      </c>
      <c r="U8665" t="s">
        <v>27</v>
      </c>
      <c r="V8665" t="s">
        <v>46</v>
      </c>
      <c r="W8665" t="s">
        <v>47</v>
      </c>
      <c r="X8665" t="s">
        <v>30</v>
      </c>
    </row>
    <row r="8666" spans="1:24" x14ac:dyDescent="0.3">
      <c r="A8666">
        <v>15729557</v>
      </c>
      <c r="B8666" t="s">
        <v>1018</v>
      </c>
      <c r="C8666">
        <v>850</v>
      </c>
      <c r="D8666" t="s">
        <v>56</v>
      </c>
      <c r="E8666" t="s">
        <v>24</v>
      </c>
      <c r="F8666">
        <v>36</v>
      </c>
      <c r="G8666">
        <v>5</v>
      </c>
      <c r="H8666">
        <v>119984</v>
      </c>
      <c r="I8666">
        <v>1</v>
      </c>
      <c r="J8666">
        <v>1</v>
      </c>
      <c r="K8666">
        <v>0</v>
      </c>
      <c r="L8666">
        <v>191535</v>
      </c>
      <c r="M8666">
        <v>1</v>
      </c>
      <c r="N8666" t="str">
        <f>IF(BANK[[#This Row],[EXITED]]=0,"No","Yes")</f>
        <v>Yes</v>
      </c>
      <c r="O8666">
        <v>1</v>
      </c>
      <c r="P8666" t="str">
        <f>IF(BANK[[#This Row],[COMPLAIN]]=0,"No","Yes")</f>
        <v>Yes</v>
      </c>
      <c r="Q8666">
        <v>1</v>
      </c>
      <c r="R8666" t="s">
        <v>25</v>
      </c>
      <c r="S8666">
        <v>328</v>
      </c>
      <c r="T8666" t="s">
        <v>33</v>
      </c>
      <c r="U8666" t="s">
        <v>34</v>
      </c>
      <c r="V8666" t="s">
        <v>46</v>
      </c>
      <c r="W8666" t="s">
        <v>29</v>
      </c>
      <c r="X8666" t="s">
        <v>30</v>
      </c>
    </row>
    <row r="8667" spans="1:24" x14ac:dyDescent="0.3">
      <c r="A8667">
        <v>15787222</v>
      </c>
      <c r="B8667" t="s">
        <v>583</v>
      </c>
      <c r="C8667">
        <v>676</v>
      </c>
      <c r="D8667" t="s">
        <v>56</v>
      </c>
      <c r="E8667" t="s">
        <v>24</v>
      </c>
      <c r="F8667">
        <v>28</v>
      </c>
      <c r="G8667">
        <v>1</v>
      </c>
      <c r="H8667">
        <v>69459</v>
      </c>
      <c r="I8667">
        <v>2</v>
      </c>
      <c r="J8667">
        <v>1</v>
      </c>
      <c r="K8667">
        <v>1</v>
      </c>
      <c r="L8667">
        <v>128461</v>
      </c>
      <c r="M8667">
        <v>0</v>
      </c>
      <c r="N8667" t="str">
        <f>IF(BANK[[#This Row],[EXITED]]=0,"No","Yes")</f>
        <v>No</v>
      </c>
      <c r="O8667">
        <v>0</v>
      </c>
      <c r="P8667" t="str">
        <f>IF(BANK[[#This Row],[COMPLAIN]]=0,"No","Yes")</f>
        <v>No</v>
      </c>
      <c r="Q8667">
        <v>4</v>
      </c>
      <c r="R8667" t="s">
        <v>32</v>
      </c>
      <c r="S8667">
        <v>917</v>
      </c>
      <c r="T8667" t="s">
        <v>26</v>
      </c>
      <c r="U8667" t="s">
        <v>34</v>
      </c>
      <c r="V8667" t="s">
        <v>52</v>
      </c>
      <c r="W8667" t="s">
        <v>40</v>
      </c>
      <c r="X8667" t="s">
        <v>30</v>
      </c>
    </row>
    <row r="8668" spans="1:24" x14ac:dyDescent="0.3">
      <c r="A8668">
        <v>15764073</v>
      </c>
      <c r="B8668" t="s">
        <v>1584</v>
      </c>
      <c r="C8668">
        <v>503</v>
      </c>
      <c r="D8668" t="s">
        <v>23</v>
      </c>
      <c r="E8668" t="s">
        <v>45</v>
      </c>
      <c r="F8668">
        <v>36</v>
      </c>
      <c r="G8668">
        <v>9</v>
      </c>
      <c r="H8668">
        <v>0</v>
      </c>
      <c r="I8668">
        <v>2</v>
      </c>
      <c r="J8668">
        <v>1</v>
      </c>
      <c r="K8668">
        <v>1</v>
      </c>
      <c r="L8668">
        <v>16275</v>
      </c>
      <c r="M8668">
        <v>0</v>
      </c>
      <c r="N8668" t="str">
        <f>IF(BANK[[#This Row],[EXITED]]=0,"No","Yes")</f>
        <v>No</v>
      </c>
      <c r="O8668">
        <v>0</v>
      </c>
      <c r="P8668" t="str">
        <f>IF(BANK[[#This Row],[COMPLAIN]]=0,"No","Yes")</f>
        <v>No</v>
      </c>
      <c r="Q8668">
        <v>5</v>
      </c>
      <c r="R8668" t="s">
        <v>37</v>
      </c>
      <c r="S8668">
        <v>916</v>
      </c>
      <c r="T8668" t="s">
        <v>33</v>
      </c>
      <c r="U8668" t="s">
        <v>39</v>
      </c>
      <c r="V8668" t="s">
        <v>28</v>
      </c>
      <c r="W8668" t="s">
        <v>35</v>
      </c>
      <c r="X8668" t="s">
        <v>30</v>
      </c>
    </row>
    <row r="8669" spans="1:24" x14ac:dyDescent="0.3">
      <c r="A8669">
        <v>15812850</v>
      </c>
      <c r="B8669" t="s">
        <v>2767</v>
      </c>
      <c r="C8669">
        <v>494</v>
      </c>
      <c r="D8669" t="s">
        <v>23</v>
      </c>
      <c r="E8669" t="s">
        <v>24</v>
      </c>
      <c r="F8669">
        <v>67</v>
      </c>
      <c r="G8669">
        <v>5</v>
      </c>
      <c r="H8669">
        <v>0</v>
      </c>
      <c r="I8669">
        <v>2</v>
      </c>
      <c r="J8669">
        <v>1</v>
      </c>
      <c r="K8669">
        <v>1</v>
      </c>
      <c r="L8669">
        <v>85890</v>
      </c>
      <c r="M8669">
        <v>0</v>
      </c>
      <c r="N8669" t="str">
        <f>IF(BANK[[#This Row],[EXITED]]=0,"No","Yes")</f>
        <v>No</v>
      </c>
      <c r="O8669">
        <v>0</v>
      </c>
      <c r="P8669" t="str">
        <f>IF(BANK[[#This Row],[COMPLAIN]]=0,"No","Yes")</f>
        <v>No</v>
      </c>
      <c r="Q8669">
        <v>2</v>
      </c>
      <c r="R8669" t="s">
        <v>25</v>
      </c>
      <c r="S8669">
        <v>408</v>
      </c>
      <c r="T8669" t="s">
        <v>51</v>
      </c>
      <c r="U8669" t="s">
        <v>39</v>
      </c>
      <c r="V8669" t="s">
        <v>46</v>
      </c>
      <c r="W8669" t="s">
        <v>47</v>
      </c>
      <c r="X8669" t="s">
        <v>30</v>
      </c>
    </row>
    <row r="8670" spans="1:24" x14ac:dyDescent="0.3">
      <c r="A8670">
        <v>15588372</v>
      </c>
      <c r="B8670" t="s">
        <v>1371</v>
      </c>
      <c r="C8670">
        <v>715</v>
      </c>
      <c r="D8670" t="s">
        <v>56</v>
      </c>
      <c r="E8670" t="s">
        <v>45</v>
      </c>
      <c r="F8670">
        <v>37</v>
      </c>
      <c r="G8670">
        <v>9</v>
      </c>
      <c r="H8670">
        <v>105489</v>
      </c>
      <c r="I8670">
        <v>1</v>
      </c>
      <c r="J8670">
        <v>0</v>
      </c>
      <c r="K8670">
        <v>0</v>
      </c>
      <c r="L8670">
        <v>143096</v>
      </c>
      <c r="M8670">
        <v>1</v>
      </c>
      <c r="N8670" t="str">
        <f>IF(BANK[[#This Row],[EXITED]]=0,"No","Yes")</f>
        <v>Yes</v>
      </c>
      <c r="O8670">
        <v>1</v>
      </c>
      <c r="P8670" t="str">
        <f>IF(BANK[[#This Row],[COMPLAIN]]=0,"No","Yes")</f>
        <v>Yes</v>
      </c>
      <c r="Q8670">
        <v>5</v>
      </c>
      <c r="R8670" t="s">
        <v>25</v>
      </c>
      <c r="S8670">
        <v>267</v>
      </c>
      <c r="T8670" t="s">
        <v>33</v>
      </c>
      <c r="U8670" t="s">
        <v>34</v>
      </c>
      <c r="V8670" t="s">
        <v>28</v>
      </c>
      <c r="W8670" t="s">
        <v>35</v>
      </c>
      <c r="X8670" t="s">
        <v>30</v>
      </c>
    </row>
    <row r="8671" spans="1:24" x14ac:dyDescent="0.3">
      <c r="A8671">
        <v>15635870</v>
      </c>
      <c r="B8671" t="s">
        <v>549</v>
      </c>
      <c r="C8671">
        <v>579</v>
      </c>
      <c r="D8671" t="s">
        <v>56</v>
      </c>
      <c r="E8671" t="s">
        <v>45</v>
      </c>
      <c r="F8671">
        <v>50</v>
      </c>
      <c r="G8671">
        <v>5</v>
      </c>
      <c r="H8671">
        <v>117721</v>
      </c>
      <c r="I8671">
        <v>1</v>
      </c>
      <c r="J8671">
        <v>0</v>
      </c>
      <c r="K8671">
        <v>1</v>
      </c>
      <c r="L8671">
        <v>192147</v>
      </c>
      <c r="M8671">
        <v>1</v>
      </c>
      <c r="N8671" t="str">
        <f>IF(BANK[[#This Row],[EXITED]]=0,"No","Yes")</f>
        <v>Yes</v>
      </c>
      <c r="O8671">
        <v>1</v>
      </c>
      <c r="P8671" t="str">
        <f>IF(BANK[[#This Row],[COMPLAIN]]=0,"No","Yes")</f>
        <v>Yes</v>
      </c>
      <c r="Q8671">
        <v>1</v>
      </c>
      <c r="R8671" t="s">
        <v>37</v>
      </c>
      <c r="S8671">
        <v>546</v>
      </c>
      <c r="T8671" t="s">
        <v>33</v>
      </c>
      <c r="U8671" t="s">
        <v>34</v>
      </c>
      <c r="V8671" t="s">
        <v>46</v>
      </c>
      <c r="W8671" t="s">
        <v>29</v>
      </c>
      <c r="X8671" t="s">
        <v>30</v>
      </c>
    </row>
    <row r="8672" spans="1:24" x14ac:dyDescent="0.3">
      <c r="A8672">
        <v>15605113</v>
      </c>
      <c r="B8672" t="s">
        <v>241</v>
      </c>
      <c r="C8672">
        <v>518</v>
      </c>
      <c r="D8672" t="s">
        <v>42</v>
      </c>
      <c r="E8672" t="s">
        <v>45</v>
      </c>
      <c r="F8672">
        <v>27</v>
      </c>
      <c r="G8672">
        <v>1</v>
      </c>
      <c r="H8672">
        <v>133801</v>
      </c>
      <c r="I8672">
        <v>1</v>
      </c>
      <c r="J8672">
        <v>1</v>
      </c>
      <c r="K8672">
        <v>1</v>
      </c>
      <c r="L8672">
        <v>143316</v>
      </c>
      <c r="M8672">
        <v>0</v>
      </c>
      <c r="N8672" t="str">
        <f>IF(BANK[[#This Row],[EXITED]]=0,"No","Yes")</f>
        <v>No</v>
      </c>
      <c r="O8672">
        <v>0</v>
      </c>
      <c r="P8672" t="str">
        <f>IF(BANK[[#This Row],[COMPLAIN]]=0,"No","Yes")</f>
        <v>No</v>
      </c>
      <c r="Q8672">
        <v>1</v>
      </c>
      <c r="R8672" t="s">
        <v>32</v>
      </c>
      <c r="S8672">
        <v>938</v>
      </c>
      <c r="T8672" t="s">
        <v>26</v>
      </c>
      <c r="U8672" t="s">
        <v>27</v>
      </c>
      <c r="V8672" t="s">
        <v>52</v>
      </c>
      <c r="W8672" t="s">
        <v>29</v>
      </c>
      <c r="X8672" t="s">
        <v>30</v>
      </c>
    </row>
    <row r="8673" spans="1:24" x14ac:dyDescent="0.3">
      <c r="A8673">
        <v>15648951</v>
      </c>
      <c r="B8673" t="s">
        <v>967</v>
      </c>
      <c r="C8673">
        <v>785</v>
      </c>
      <c r="D8673" t="s">
        <v>23</v>
      </c>
      <c r="E8673" t="s">
        <v>24</v>
      </c>
      <c r="F8673">
        <v>41</v>
      </c>
      <c r="G8673">
        <v>7</v>
      </c>
      <c r="H8673">
        <v>0</v>
      </c>
      <c r="I8673">
        <v>2</v>
      </c>
      <c r="J8673">
        <v>1</v>
      </c>
      <c r="K8673">
        <v>1</v>
      </c>
      <c r="L8673">
        <v>199109</v>
      </c>
      <c r="M8673">
        <v>0</v>
      </c>
      <c r="N8673" t="str">
        <f>IF(BANK[[#This Row],[EXITED]]=0,"No","Yes")</f>
        <v>No</v>
      </c>
      <c r="O8673">
        <v>0</v>
      </c>
      <c r="P8673" t="str">
        <f>IF(BANK[[#This Row],[COMPLAIN]]=0,"No","Yes")</f>
        <v>No</v>
      </c>
      <c r="Q8673">
        <v>5</v>
      </c>
      <c r="R8673" t="s">
        <v>37</v>
      </c>
      <c r="S8673">
        <v>681</v>
      </c>
      <c r="T8673" t="s">
        <v>33</v>
      </c>
      <c r="U8673" t="s">
        <v>39</v>
      </c>
      <c r="V8673" t="s">
        <v>28</v>
      </c>
      <c r="W8673" t="s">
        <v>35</v>
      </c>
      <c r="X8673" t="s">
        <v>30</v>
      </c>
    </row>
    <row r="8674" spans="1:24" x14ac:dyDescent="0.3">
      <c r="A8674">
        <v>15741417</v>
      </c>
      <c r="B8674" t="s">
        <v>306</v>
      </c>
      <c r="C8674">
        <v>624</v>
      </c>
      <c r="D8674" t="s">
        <v>23</v>
      </c>
      <c r="E8674" t="s">
        <v>45</v>
      </c>
      <c r="F8674">
        <v>35</v>
      </c>
      <c r="G8674">
        <v>7</v>
      </c>
      <c r="H8674">
        <v>119656</v>
      </c>
      <c r="I8674">
        <v>2</v>
      </c>
      <c r="J8674">
        <v>1</v>
      </c>
      <c r="K8674">
        <v>1</v>
      </c>
      <c r="L8674">
        <v>4595</v>
      </c>
      <c r="M8674">
        <v>0</v>
      </c>
      <c r="N8674" t="str">
        <f>IF(BANK[[#This Row],[EXITED]]=0,"No","Yes")</f>
        <v>No</v>
      </c>
      <c r="O8674">
        <v>0</v>
      </c>
      <c r="P8674" t="str">
        <f>IF(BANK[[#This Row],[COMPLAIN]]=0,"No","Yes")</f>
        <v>No</v>
      </c>
      <c r="Q8674">
        <v>1</v>
      </c>
      <c r="R8674" t="s">
        <v>32</v>
      </c>
      <c r="S8674">
        <v>839</v>
      </c>
      <c r="T8674" t="s">
        <v>26</v>
      </c>
      <c r="U8674" t="s">
        <v>34</v>
      </c>
      <c r="V8674" t="s">
        <v>28</v>
      </c>
      <c r="W8674" t="s">
        <v>29</v>
      </c>
      <c r="X8674" t="s">
        <v>30</v>
      </c>
    </row>
    <row r="8675" spans="1:24" x14ac:dyDescent="0.3">
      <c r="A8675">
        <v>15715877</v>
      </c>
      <c r="B8675" t="s">
        <v>528</v>
      </c>
      <c r="C8675">
        <v>821</v>
      </c>
      <c r="D8675" t="s">
        <v>42</v>
      </c>
      <c r="E8675" t="s">
        <v>24</v>
      </c>
      <c r="F8675">
        <v>28</v>
      </c>
      <c r="G8675">
        <v>2</v>
      </c>
      <c r="H8675">
        <v>0</v>
      </c>
      <c r="I8675">
        <v>2</v>
      </c>
      <c r="J8675">
        <v>1</v>
      </c>
      <c r="K8675">
        <v>0</v>
      </c>
      <c r="L8675">
        <v>46073</v>
      </c>
      <c r="M8675">
        <v>0</v>
      </c>
      <c r="N8675" t="str">
        <f>IF(BANK[[#This Row],[EXITED]]=0,"No","Yes")</f>
        <v>No</v>
      </c>
      <c r="O8675">
        <v>0</v>
      </c>
      <c r="P8675" t="str">
        <f>IF(BANK[[#This Row],[COMPLAIN]]=0,"No","Yes")</f>
        <v>No</v>
      </c>
      <c r="Q8675">
        <v>2</v>
      </c>
      <c r="R8675" t="s">
        <v>32</v>
      </c>
      <c r="S8675">
        <v>544</v>
      </c>
      <c r="T8675" t="s">
        <v>26</v>
      </c>
      <c r="U8675" t="s">
        <v>39</v>
      </c>
      <c r="V8675" t="s">
        <v>52</v>
      </c>
      <c r="W8675" t="s">
        <v>47</v>
      </c>
      <c r="X8675" t="s">
        <v>30</v>
      </c>
    </row>
    <row r="8676" spans="1:24" x14ac:dyDescent="0.3">
      <c r="A8676">
        <v>15662232</v>
      </c>
      <c r="B8676" t="s">
        <v>2768</v>
      </c>
      <c r="C8676">
        <v>675</v>
      </c>
      <c r="D8676" t="s">
        <v>56</v>
      </c>
      <c r="E8676" t="s">
        <v>24</v>
      </c>
      <c r="F8676">
        <v>42</v>
      </c>
      <c r="G8676">
        <v>2</v>
      </c>
      <c r="H8676">
        <v>92617</v>
      </c>
      <c r="I8676">
        <v>2</v>
      </c>
      <c r="J8676">
        <v>1</v>
      </c>
      <c r="K8676">
        <v>0</v>
      </c>
      <c r="L8676">
        <v>8567</v>
      </c>
      <c r="M8676">
        <v>0</v>
      </c>
      <c r="N8676" t="str">
        <f>IF(BANK[[#This Row],[EXITED]]=0,"No","Yes")</f>
        <v>No</v>
      </c>
      <c r="O8676">
        <v>0</v>
      </c>
      <c r="P8676" t="str">
        <f>IF(BANK[[#This Row],[COMPLAIN]]=0,"No","Yes")</f>
        <v>No</v>
      </c>
      <c r="Q8676">
        <v>1</v>
      </c>
      <c r="R8676" t="s">
        <v>32</v>
      </c>
      <c r="S8676">
        <v>960</v>
      </c>
      <c r="T8676" t="s">
        <v>33</v>
      </c>
      <c r="U8676" t="s">
        <v>34</v>
      </c>
      <c r="V8676" t="s">
        <v>52</v>
      </c>
      <c r="W8676" t="s">
        <v>29</v>
      </c>
      <c r="X8676" t="s">
        <v>30</v>
      </c>
    </row>
    <row r="8677" spans="1:24" x14ac:dyDescent="0.3">
      <c r="A8677">
        <v>15766272</v>
      </c>
      <c r="B8677" t="s">
        <v>1379</v>
      </c>
      <c r="C8677">
        <v>521</v>
      </c>
      <c r="D8677" t="s">
        <v>56</v>
      </c>
      <c r="E8677" t="s">
        <v>45</v>
      </c>
      <c r="F8677">
        <v>61</v>
      </c>
      <c r="G8677">
        <v>0</v>
      </c>
      <c r="H8677">
        <v>125194</v>
      </c>
      <c r="I8677">
        <v>1</v>
      </c>
      <c r="J8677">
        <v>1</v>
      </c>
      <c r="K8677">
        <v>1</v>
      </c>
      <c r="L8677">
        <v>109357</v>
      </c>
      <c r="M8677">
        <v>0</v>
      </c>
      <c r="N8677" t="str">
        <f>IF(BANK[[#This Row],[EXITED]]=0,"No","Yes")</f>
        <v>No</v>
      </c>
      <c r="O8677">
        <v>0</v>
      </c>
      <c r="P8677" t="str">
        <f>IF(BANK[[#This Row],[COMPLAIN]]=0,"No","Yes")</f>
        <v>No</v>
      </c>
      <c r="Q8677">
        <v>4</v>
      </c>
      <c r="R8677" t="s">
        <v>25</v>
      </c>
      <c r="S8677">
        <v>312</v>
      </c>
      <c r="T8677" t="s">
        <v>51</v>
      </c>
      <c r="U8677" t="s">
        <v>27</v>
      </c>
      <c r="V8677" t="s">
        <v>52</v>
      </c>
      <c r="W8677" t="s">
        <v>40</v>
      </c>
      <c r="X8677" t="s">
        <v>30</v>
      </c>
    </row>
    <row r="8678" spans="1:24" x14ac:dyDescent="0.3">
      <c r="A8678">
        <v>15638607</v>
      </c>
      <c r="B8678" t="s">
        <v>218</v>
      </c>
      <c r="C8678">
        <v>546</v>
      </c>
      <c r="D8678" t="s">
        <v>42</v>
      </c>
      <c r="E8678" t="s">
        <v>45</v>
      </c>
      <c r="F8678">
        <v>52</v>
      </c>
      <c r="G8678">
        <v>2</v>
      </c>
      <c r="H8678">
        <v>0</v>
      </c>
      <c r="I8678">
        <v>1</v>
      </c>
      <c r="J8678">
        <v>1</v>
      </c>
      <c r="K8678">
        <v>0</v>
      </c>
      <c r="L8678">
        <v>137332</v>
      </c>
      <c r="M8678">
        <v>1</v>
      </c>
      <c r="N8678" t="str">
        <f>IF(BANK[[#This Row],[EXITED]]=0,"No","Yes")</f>
        <v>Yes</v>
      </c>
      <c r="O8678">
        <v>1</v>
      </c>
      <c r="P8678" t="str">
        <f>IF(BANK[[#This Row],[COMPLAIN]]=0,"No","Yes")</f>
        <v>Yes</v>
      </c>
      <c r="Q8678">
        <v>4</v>
      </c>
      <c r="R8678" t="s">
        <v>37</v>
      </c>
      <c r="S8678">
        <v>325</v>
      </c>
      <c r="T8678" t="s">
        <v>51</v>
      </c>
      <c r="U8678" t="s">
        <v>39</v>
      </c>
      <c r="V8678" t="s">
        <v>52</v>
      </c>
      <c r="W8678" t="s">
        <v>40</v>
      </c>
      <c r="X8678" t="s">
        <v>30</v>
      </c>
    </row>
    <row r="8679" spans="1:24" x14ac:dyDescent="0.3">
      <c r="A8679">
        <v>15766064</v>
      </c>
      <c r="B8679" t="s">
        <v>1382</v>
      </c>
      <c r="C8679">
        <v>559</v>
      </c>
      <c r="D8679" t="s">
        <v>42</v>
      </c>
      <c r="E8679" t="s">
        <v>24</v>
      </c>
      <c r="F8679">
        <v>33</v>
      </c>
      <c r="G8679">
        <v>9</v>
      </c>
      <c r="H8679">
        <v>111060</v>
      </c>
      <c r="I8679">
        <v>2</v>
      </c>
      <c r="J8679">
        <v>1</v>
      </c>
      <c r="K8679">
        <v>0</v>
      </c>
      <c r="L8679">
        <v>110372</v>
      </c>
      <c r="M8679">
        <v>0</v>
      </c>
      <c r="N8679" t="str">
        <f>IF(BANK[[#This Row],[EXITED]]=0,"No","Yes")</f>
        <v>No</v>
      </c>
      <c r="O8679">
        <v>0</v>
      </c>
      <c r="P8679" t="str">
        <f>IF(BANK[[#This Row],[COMPLAIN]]=0,"No","Yes")</f>
        <v>No</v>
      </c>
      <c r="Q8679">
        <v>1</v>
      </c>
      <c r="R8679" t="s">
        <v>43</v>
      </c>
      <c r="S8679">
        <v>242</v>
      </c>
      <c r="T8679" t="s">
        <v>26</v>
      </c>
      <c r="U8679" t="s">
        <v>34</v>
      </c>
      <c r="V8679" t="s">
        <v>28</v>
      </c>
      <c r="W8679" t="s">
        <v>29</v>
      </c>
      <c r="X8679" t="s">
        <v>30</v>
      </c>
    </row>
    <row r="8680" spans="1:24" x14ac:dyDescent="0.3">
      <c r="A8680">
        <v>15568104</v>
      </c>
      <c r="B8680" t="s">
        <v>2439</v>
      </c>
      <c r="C8680">
        <v>749</v>
      </c>
      <c r="D8680" t="s">
        <v>42</v>
      </c>
      <c r="E8680" t="s">
        <v>45</v>
      </c>
      <c r="F8680">
        <v>26</v>
      </c>
      <c r="G8680">
        <v>6</v>
      </c>
      <c r="H8680">
        <v>0</v>
      </c>
      <c r="I8680">
        <v>2</v>
      </c>
      <c r="J8680">
        <v>0</v>
      </c>
      <c r="K8680">
        <v>1</v>
      </c>
      <c r="L8680">
        <v>34949</v>
      </c>
      <c r="M8680">
        <v>0</v>
      </c>
      <c r="N8680" t="str">
        <f>IF(BANK[[#This Row],[EXITED]]=0,"No","Yes")</f>
        <v>No</v>
      </c>
      <c r="O8680">
        <v>0</v>
      </c>
      <c r="P8680" t="str">
        <f>IF(BANK[[#This Row],[COMPLAIN]]=0,"No","Yes")</f>
        <v>No</v>
      </c>
      <c r="Q8680">
        <v>4</v>
      </c>
      <c r="R8680" t="s">
        <v>25</v>
      </c>
      <c r="S8680">
        <v>240</v>
      </c>
      <c r="T8680" t="s">
        <v>26</v>
      </c>
      <c r="U8680" t="s">
        <v>39</v>
      </c>
      <c r="V8680" t="s">
        <v>46</v>
      </c>
      <c r="W8680" t="s">
        <v>40</v>
      </c>
      <c r="X8680" t="s">
        <v>30</v>
      </c>
    </row>
    <row r="8681" spans="1:24" x14ac:dyDescent="0.3">
      <c r="A8681">
        <v>15713774</v>
      </c>
      <c r="B8681" t="s">
        <v>2336</v>
      </c>
      <c r="C8681">
        <v>644</v>
      </c>
      <c r="D8681" t="s">
        <v>23</v>
      </c>
      <c r="E8681" t="s">
        <v>45</v>
      </c>
      <c r="F8681">
        <v>46</v>
      </c>
      <c r="G8681">
        <v>6</v>
      </c>
      <c r="H8681">
        <v>12459</v>
      </c>
      <c r="I8681">
        <v>1</v>
      </c>
      <c r="J8681">
        <v>0</v>
      </c>
      <c r="K8681">
        <v>0</v>
      </c>
      <c r="L8681">
        <v>156787</v>
      </c>
      <c r="M8681">
        <v>1</v>
      </c>
      <c r="N8681" t="str">
        <f>IF(BANK[[#This Row],[EXITED]]=0,"No","Yes")</f>
        <v>Yes</v>
      </c>
      <c r="O8681">
        <v>1</v>
      </c>
      <c r="P8681" t="str">
        <f>IF(BANK[[#This Row],[COMPLAIN]]=0,"No","Yes")</f>
        <v>Yes</v>
      </c>
      <c r="Q8681">
        <v>1</v>
      </c>
      <c r="R8681" t="s">
        <v>43</v>
      </c>
      <c r="S8681">
        <v>896</v>
      </c>
      <c r="T8681" t="s">
        <v>33</v>
      </c>
      <c r="U8681" t="s">
        <v>34</v>
      </c>
      <c r="V8681" t="s">
        <v>46</v>
      </c>
      <c r="W8681" t="s">
        <v>29</v>
      </c>
      <c r="X8681" t="s">
        <v>30</v>
      </c>
    </row>
    <row r="8682" spans="1:24" x14ac:dyDescent="0.3">
      <c r="A8682">
        <v>15590683</v>
      </c>
      <c r="B8682" t="s">
        <v>413</v>
      </c>
      <c r="C8682">
        <v>660</v>
      </c>
      <c r="D8682" t="s">
        <v>42</v>
      </c>
      <c r="E8682" t="s">
        <v>45</v>
      </c>
      <c r="F8682">
        <v>31</v>
      </c>
      <c r="G8682">
        <v>6</v>
      </c>
      <c r="H8682">
        <v>172326</v>
      </c>
      <c r="I8682">
        <v>1</v>
      </c>
      <c r="J8682">
        <v>0</v>
      </c>
      <c r="K8682">
        <v>1</v>
      </c>
      <c r="L8682">
        <v>45438</v>
      </c>
      <c r="M8682">
        <v>0</v>
      </c>
      <c r="N8682" t="str">
        <f>IF(BANK[[#This Row],[EXITED]]=0,"No","Yes")</f>
        <v>No</v>
      </c>
      <c r="O8682">
        <v>0</v>
      </c>
      <c r="P8682" t="str">
        <f>IF(BANK[[#This Row],[COMPLAIN]]=0,"No","Yes")</f>
        <v>No</v>
      </c>
      <c r="Q8682">
        <v>4</v>
      </c>
      <c r="R8682" t="s">
        <v>43</v>
      </c>
      <c r="S8682">
        <v>223</v>
      </c>
      <c r="T8682" t="s">
        <v>26</v>
      </c>
      <c r="U8682" t="s">
        <v>27</v>
      </c>
      <c r="V8682" t="s">
        <v>46</v>
      </c>
      <c r="W8682" t="s">
        <v>40</v>
      </c>
      <c r="X8682" t="s">
        <v>30</v>
      </c>
    </row>
    <row r="8683" spans="1:24" x14ac:dyDescent="0.3">
      <c r="A8683">
        <v>15621063</v>
      </c>
      <c r="B8683" t="s">
        <v>1077</v>
      </c>
      <c r="C8683">
        <v>516</v>
      </c>
      <c r="D8683" t="s">
        <v>42</v>
      </c>
      <c r="E8683" t="s">
        <v>45</v>
      </c>
      <c r="F8683">
        <v>42</v>
      </c>
      <c r="G8683">
        <v>8</v>
      </c>
      <c r="H8683">
        <v>56228</v>
      </c>
      <c r="I8683">
        <v>1</v>
      </c>
      <c r="J8683">
        <v>1</v>
      </c>
      <c r="K8683">
        <v>0</v>
      </c>
      <c r="L8683">
        <v>46858</v>
      </c>
      <c r="M8683">
        <v>0</v>
      </c>
      <c r="N8683" t="str">
        <f>IF(BANK[[#This Row],[EXITED]]=0,"No","Yes")</f>
        <v>No</v>
      </c>
      <c r="O8683">
        <v>0</v>
      </c>
      <c r="P8683" t="str">
        <f>IF(BANK[[#This Row],[COMPLAIN]]=0,"No","Yes")</f>
        <v>No</v>
      </c>
      <c r="Q8683">
        <v>1</v>
      </c>
      <c r="R8683" t="s">
        <v>32</v>
      </c>
      <c r="S8683">
        <v>608</v>
      </c>
      <c r="T8683" t="s">
        <v>33</v>
      </c>
      <c r="U8683" t="s">
        <v>34</v>
      </c>
      <c r="V8683" t="s">
        <v>28</v>
      </c>
      <c r="W8683" t="s">
        <v>29</v>
      </c>
      <c r="X8683" t="s">
        <v>30</v>
      </c>
    </row>
    <row r="8684" spans="1:24" x14ac:dyDescent="0.3">
      <c r="A8684">
        <v>15643439</v>
      </c>
      <c r="B8684" t="s">
        <v>957</v>
      </c>
      <c r="C8684">
        <v>537</v>
      </c>
      <c r="D8684" t="s">
        <v>42</v>
      </c>
      <c r="E8684" t="s">
        <v>24</v>
      </c>
      <c r="F8684">
        <v>47</v>
      </c>
      <c r="G8684">
        <v>10</v>
      </c>
      <c r="H8684">
        <v>0</v>
      </c>
      <c r="I8684">
        <v>2</v>
      </c>
      <c r="J8684">
        <v>0</v>
      </c>
      <c r="K8684">
        <v>1</v>
      </c>
      <c r="L8684">
        <v>25483</v>
      </c>
      <c r="M8684">
        <v>0</v>
      </c>
      <c r="N8684" t="str">
        <f>IF(BANK[[#This Row],[EXITED]]=0,"No","Yes")</f>
        <v>No</v>
      </c>
      <c r="O8684">
        <v>0</v>
      </c>
      <c r="P8684" t="str">
        <f>IF(BANK[[#This Row],[COMPLAIN]]=0,"No","Yes")</f>
        <v>No</v>
      </c>
      <c r="Q8684">
        <v>1</v>
      </c>
      <c r="R8684" t="s">
        <v>43</v>
      </c>
      <c r="S8684">
        <v>677</v>
      </c>
      <c r="T8684" t="s">
        <v>33</v>
      </c>
      <c r="U8684" t="s">
        <v>39</v>
      </c>
      <c r="V8684" t="s">
        <v>28</v>
      </c>
      <c r="W8684" t="s">
        <v>29</v>
      </c>
      <c r="X8684" t="s">
        <v>30</v>
      </c>
    </row>
    <row r="8685" spans="1:24" x14ac:dyDescent="0.3">
      <c r="A8685">
        <v>15700650</v>
      </c>
      <c r="B8685" t="s">
        <v>2769</v>
      </c>
      <c r="C8685">
        <v>681</v>
      </c>
      <c r="D8685" t="s">
        <v>42</v>
      </c>
      <c r="E8685" t="s">
        <v>24</v>
      </c>
      <c r="F8685">
        <v>34</v>
      </c>
      <c r="G8685">
        <v>3</v>
      </c>
      <c r="H8685">
        <v>0</v>
      </c>
      <c r="I8685">
        <v>2</v>
      </c>
      <c r="J8685">
        <v>0</v>
      </c>
      <c r="K8685">
        <v>0</v>
      </c>
      <c r="L8685">
        <v>55816</v>
      </c>
      <c r="M8685">
        <v>0</v>
      </c>
      <c r="N8685" t="str">
        <f>IF(BANK[[#This Row],[EXITED]]=0,"No","Yes")</f>
        <v>No</v>
      </c>
      <c r="O8685">
        <v>0</v>
      </c>
      <c r="P8685" t="str">
        <f>IF(BANK[[#This Row],[COMPLAIN]]=0,"No","Yes")</f>
        <v>No</v>
      </c>
      <c r="Q8685">
        <v>2</v>
      </c>
      <c r="R8685" t="s">
        <v>25</v>
      </c>
      <c r="S8685">
        <v>628</v>
      </c>
      <c r="T8685" t="s">
        <v>26</v>
      </c>
      <c r="U8685" t="s">
        <v>39</v>
      </c>
      <c r="V8685" t="s">
        <v>46</v>
      </c>
      <c r="W8685" t="s">
        <v>47</v>
      </c>
      <c r="X8685" t="s">
        <v>30</v>
      </c>
    </row>
    <row r="8686" spans="1:24" x14ac:dyDescent="0.3">
      <c r="A8686">
        <v>15800746</v>
      </c>
      <c r="B8686" t="s">
        <v>135</v>
      </c>
      <c r="C8686">
        <v>674</v>
      </c>
      <c r="D8686" t="s">
        <v>42</v>
      </c>
      <c r="E8686" t="s">
        <v>24</v>
      </c>
      <c r="F8686">
        <v>45</v>
      </c>
      <c r="G8686">
        <v>7</v>
      </c>
      <c r="H8686">
        <v>144889</v>
      </c>
      <c r="I8686">
        <v>1</v>
      </c>
      <c r="J8686">
        <v>1</v>
      </c>
      <c r="K8686">
        <v>1</v>
      </c>
      <c r="L8686">
        <v>102592</v>
      </c>
      <c r="M8686">
        <v>1</v>
      </c>
      <c r="N8686" t="str">
        <f>IF(BANK[[#This Row],[EXITED]]=0,"No","Yes")</f>
        <v>Yes</v>
      </c>
      <c r="O8686">
        <v>1</v>
      </c>
      <c r="P8686" t="str">
        <f>IF(BANK[[#This Row],[COMPLAIN]]=0,"No","Yes")</f>
        <v>Yes</v>
      </c>
      <c r="Q8686">
        <v>2</v>
      </c>
      <c r="R8686" t="s">
        <v>37</v>
      </c>
      <c r="S8686">
        <v>624</v>
      </c>
      <c r="T8686" t="s">
        <v>33</v>
      </c>
      <c r="U8686" t="s">
        <v>27</v>
      </c>
      <c r="V8686" t="s">
        <v>28</v>
      </c>
      <c r="W8686" t="s">
        <v>47</v>
      </c>
      <c r="X8686" t="s">
        <v>30</v>
      </c>
    </row>
    <row r="8687" spans="1:24" x14ac:dyDescent="0.3">
      <c r="A8687">
        <v>15725036</v>
      </c>
      <c r="B8687" t="s">
        <v>966</v>
      </c>
      <c r="C8687">
        <v>709</v>
      </c>
      <c r="D8687" t="s">
        <v>42</v>
      </c>
      <c r="E8687" t="s">
        <v>24</v>
      </c>
      <c r="F8687">
        <v>42</v>
      </c>
      <c r="G8687">
        <v>9</v>
      </c>
      <c r="H8687">
        <v>118547</v>
      </c>
      <c r="I8687">
        <v>1</v>
      </c>
      <c r="J8687">
        <v>0</v>
      </c>
      <c r="K8687">
        <v>1</v>
      </c>
      <c r="L8687">
        <v>77143</v>
      </c>
      <c r="M8687">
        <v>0</v>
      </c>
      <c r="N8687" t="str">
        <f>IF(BANK[[#This Row],[EXITED]]=0,"No","Yes")</f>
        <v>No</v>
      </c>
      <c r="O8687">
        <v>0</v>
      </c>
      <c r="P8687" t="str">
        <f>IF(BANK[[#This Row],[COMPLAIN]]=0,"No","Yes")</f>
        <v>No</v>
      </c>
      <c r="Q8687">
        <v>5</v>
      </c>
      <c r="R8687" t="s">
        <v>25</v>
      </c>
      <c r="S8687">
        <v>503</v>
      </c>
      <c r="T8687" t="s">
        <v>33</v>
      </c>
      <c r="U8687" t="s">
        <v>34</v>
      </c>
      <c r="V8687" t="s">
        <v>28</v>
      </c>
      <c r="W8687" t="s">
        <v>35</v>
      </c>
      <c r="X8687" t="s">
        <v>30</v>
      </c>
    </row>
    <row r="8688" spans="1:24" x14ac:dyDescent="0.3">
      <c r="A8688">
        <v>15678412</v>
      </c>
      <c r="B8688" t="s">
        <v>382</v>
      </c>
      <c r="C8688">
        <v>645</v>
      </c>
      <c r="D8688" t="s">
        <v>42</v>
      </c>
      <c r="E8688" t="s">
        <v>45</v>
      </c>
      <c r="F8688">
        <v>45</v>
      </c>
      <c r="G8688">
        <v>8</v>
      </c>
      <c r="H8688">
        <v>85326</v>
      </c>
      <c r="I8688">
        <v>1</v>
      </c>
      <c r="J8688">
        <v>0</v>
      </c>
      <c r="K8688">
        <v>0</v>
      </c>
      <c r="L8688">
        <v>22559</v>
      </c>
      <c r="M8688">
        <v>0</v>
      </c>
      <c r="N8688" t="str">
        <f>IF(BANK[[#This Row],[EXITED]]=0,"No","Yes")</f>
        <v>No</v>
      </c>
      <c r="O8688">
        <v>0</v>
      </c>
      <c r="P8688" t="str">
        <f>IF(BANK[[#This Row],[COMPLAIN]]=0,"No","Yes")</f>
        <v>No</v>
      </c>
      <c r="Q8688">
        <v>3</v>
      </c>
      <c r="R8688" t="s">
        <v>32</v>
      </c>
      <c r="S8688">
        <v>653</v>
      </c>
      <c r="T8688" t="s">
        <v>33</v>
      </c>
      <c r="U8688" t="s">
        <v>34</v>
      </c>
      <c r="V8688" t="s">
        <v>28</v>
      </c>
      <c r="W8688" t="s">
        <v>54</v>
      </c>
      <c r="X8688" t="s">
        <v>30</v>
      </c>
    </row>
    <row r="8689" spans="1:24" x14ac:dyDescent="0.3">
      <c r="A8689">
        <v>15601417</v>
      </c>
      <c r="B8689" t="s">
        <v>112</v>
      </c>
      <c r="C8689">
        <v>681</v>
      </c>
      <c r="D8689" t="s">
        <v>42</v>
      </c>
      <c r="E8689" t="s">
        <v>24</v>
      </c>
      <c r="F8689">
        <v>32</v>
      </c>
      <c r="G8689">
        <v>3</v>
      </c>
      <c r="H8689">
        <v>148884</v>
      </c>
      <c r="I8689">
        <v>2</v>
      </c>
      <c r="J8689">
        <v>1</v>
      </c>
      <c r="K8689">
        <v>1</v>
      </c>
      <c r="L8689">
        <v>90967</v>
      </c>
      <c r="M8689">
        <v>0</v>
      </c>
      <c r="N8689" t="str">
        <f>IF(BANK[[#This Row],[EXITED]]=0,"No","Yes")</f>
        <v>No</v>
      </c>
      <c r="O8689">
        <v>0</v>
      </c>
      <c r="P8689" t="str">
        <f>IF(BANK[[#This Row],[COMPLAIN]]=0,"No","Yes")</f>
        <v>No</v>
      </c>
      <c r="Q8689">
        <v>5</v>
      </c>
      <c r="R8689" t="s">
        <v>32</v>
      </c>
      <c r="S8689">
        <v>300</v>
      </c>
      <c r="T8689" t="s">
        <v>26</v>
      </c>
      <c r="U8689" t="s">
        <v>27</v>
      </c>
      <c r="V8689" t="s">
        <v>46</v>
      </c>
      <c r="W8689" t="s">
        <v>35</v>
      </c>
      <c r="X8689" t="s">
        <v>30</v>
      </c>
    </row>
    <row r="8690" spans="1:24" x14ac:dyDescent="0.3">
      <c r="A8690">
        <v>15717156</v>
      </c>
      <c r="B8690" t="s">
        <v>1771</v>
      </c>
      <c r="C8690">
        <v>520</v>
      </c>
      <c r="D8690" t="s">
        <v>42</v>
      </c>
      <c r="E8690" t="s">
        <v>24</v>
      </c>
      <c r="F8690">
        <v>30</v>
      </c>
      <c r="G8690">
        <v>3</v>
      </c>
      <c r="H8690">
        <v>143397</v>
      </c>
      <c r="I8690">
        <v>2</v>
      </c>
      <c r="J8690">
        <v>1</v>
      </c>
      <c r="K8690">
        <v>1</v>
      </c>
      <c r="L8690">
        <v>899</v>
      </c>
      <c r="M8690">
        <v>0</v>
      </c>
      <c r="N8690" t="str">
        <f>IF(BANK[[#This Row],[EXITED]]=0,"No","Yes")</f>
        <v>No</v>
      </c>
      <c r="O8690">
        <v>0</v>
      </c>
      <c r="P8690" t="str">
        <f>IF(BANK[[#This Row],[COMPLAIN]]=0,"No","Yes")</f>
        <v>No</v>
      </c>
      <c r="Q8690">
        <v>1</v>
      </c>
      <c r="R8690" t="s">
        <v>32</v>
      </c>
      <c r="S8690">
        <v>605</v>
      </c>
      <c r="T8690" t="s">
        <v>26</v>
      </c>
      <c r="U8690" t="s">
        <v>27</v>
      </c>
      <c r="V8690" t="s">
        <v>46</v>
      </c>
      <c r="W8690" t="s">
        <v>29</v>
      </c>
      <c r="X8690" t="s">
        <v>30</v>
      </c>
    </row>
    <row r="8691" spans="1:24" x14ac:dyDescent="0.3">
      <c r="A8691">
        <v>15643426</v>
      </c>
      <c r="B8691" t="s">
        <v>1212</v>
      </c>
      <c r="C8691">
        <v>523</v>
      </c>
      <c r="D8691" t="s">
        <v>23</v>
      </c>
      <c r="E8691" t="s">
        <v>45</v>
      </c>
      <c r="F8691">
        <v>36</v>
      </c>
      <c r="G8691">
        <v>8</v>
      </c>
      <c r="H8691">
        <v>113681</v>
      </c>
      <c r="I8691">
        <v>1</v>
      </c>
      <c r="J8691">
        <v>0</v>
      </c>
      <c r="K8691">
        <v>0</v>
      </c>
      <c r="L8691">
        <v>13197</v>
      </c>
      <c r="M8691">
        <v>0</v>
      </c>
      <c r="N8691" t="str">
        <f>IF(BANK[[#This Row],[EXITED]]=0,"No","Yes")</f>
        <v>No</v>
      </c>
      <c r="O8691">
        <v>0</v>
      </c>
      <c r="P8691" t="str">
        <f>IF(BANK[[#This Row],[COMPLAIN]]=0,"No","Yes")</f>
        <v>No</v>
      </c>
      <c r="Q8691">
        <v>5</v>
      </c>
      <c r="R8691" t="s">
        <v>43</v>
      </c>
      <c r="S8691">
        <v>961</v>
      </c>
      <c r="T8691" t="s">
        <v>33</v>
      </c>
      <c r="U8691" t="s">
        <v>34</v>
      </c>
      <c r="V8691" t="s">
        <v>28</v>
      </c>
      <c r="W8691" t="s">
        <v>35</v>
      </c>
      <c r="X8691" t="s">
        <v>30</v>
      </c>
    </row>
    <row r="8692" spans="1:24" x14ac:dyDescent="0.3">
      <c r="A8692">
        <v>15727041</v>
      </c>
      <c r="B8692" t="s">
        <v>22</v>
      </c>
      <c r="C8692">
        <v>624</v>
      </c>
      <c r="D8692" t="s">
        <v>42</v>
      </c>
      <c r="E8692" t="s">
        <v>24</v>
      </c>
      <c r="F8692">
        <v>71</v>
      </c>
      <c r="G8692">
        <v>7</v>
      </c>
      <c r="H8692">
        <v>0</v>
      </c>
      <c r="I8692">
        <v>2</v>
      </c>
      <c r="J8692">
        <v>1</v>
      </c>
      <c r="K8692">
        <v>1</v>
      </c>
      <c r="L8692">
        <v>108842</v>
      </c>
      <c r="M8692">
        <v>0</v>
      </c>
      <c r="N8692" t="str">
        <f>IF(BANK[[#This Row],[EXITED]]=0,"No","Yes")</f>
        <v>No</v>
      </c>
      <c r="O8692">
        <v>0</v>
      </c>
      <c r="P8692" t="str">
        <f>IF(BANK[[#This Row],[COMPLAIN]]=0,"No","Yes")</f>
        <v>No</v>
      </c>
      <c r="Q8692">
        <v>3</v>
      </c>
      <c r="R8692" t="s">
        <v>25</v>
      </c>
      <c r="S8692">
        <v>666</v>
      </c>
      <c r="T8692" t="s">
        <v>51</v>
      </c>
      <c r="U8692" t="s">
        <v>39</v>
      </c>
      <c r="V8692" t="s">
        <v>28</v>
      </c>
      <c r="W8692" t="s">
        <v>54</v>
      </c>
      <c r="X8692" t="s">
        <v>30</v>
      </c>
    </row>
    <row r="8693" spans="1:24" x14ac:dyDescent="0.3">
      <c r="A8693">
        <v>15730044</v>
      </c>
      <c r="B8693" t="s">
        <v>253</v>
      </c>
      <c r="C8693">
        <v>809</v>
      </c>
      <c r="D8693" t="s">
        <v>56</v>
      </c>
      <c r="E8693" t="s">
        <v>45</v>
      </c>
      <c r="F8693">
        <v>42</v>
      </c>
      <c r="G8693">
        <v>6</v>
      </c>
      <c r="H8693">
        <v>64498</v>
      </c>
      <c r="I8693">
        <v>3</v>
      </c>
      <c r="J8693">
        <v>0</v>
      </c>
      <c r="K8693">
        <v>1</v>
      </c>
      <c r="L8693">
        <v>182437</v>
      </c>
      <c r="M8693">
        <v>1</v>
      </c>
      <c r="N8693" t="str">
        <f>IF(BANK[[#This Row],[EXITED]]=0,"No","Yes")</f>
        <v>Yes</v>
      </c>
      <c r="O8693">
        <v>1</v>
      </c>
      <c r="P8693" t="str">
        <f>IF(BANK[[#This Row],[COMPLAIN]]=0,"No","Yes")</f>
        <v>Yes</v>
      </c>
      <c r="Q8693">
        <v>5</v>
      </c>
      <c r="R8693" t="s">
        <v>43</v>
      </c>
      <c r="S8693">
        <v>883</v>
      </c>
      <c r="T8693" t="s">
        <v>33</v>
      </c>
      <c r="U8693" t="s">
        <v>34</v>
      </c>
      <c r="V8693" t="s">
        <v>46</v>
      </c>
      <c r="W8693" t="s">
        <v>35</v>
      </c>
      <c r="X8693" t="s">
        <v>30</v>
      </c>
    </row>
    <row r="8694" spans="1:24" x14ac:dyDescent="0.3">
      <c r="A8694">
        <v>15610379</v>
      </c>
      <c r="B8694" t="s">
        <v>2725</v>
      </c>
      <c r="C8694">
        <v>599</v>
      </c>
      <c r="D8694" t="s">
        <v>42</v>
      </c>
      <c r="E8694" t="s">
        <v>24</v>
      </c>
      <c r="F8694">
        <v>30</v>
      </c>
      <c r="G8694">
        <v>9</v>
      </c>
      <c r="H8694">
        <v>105444</v>
      </c>
      <c r="I8694">
        <v>1</v>
      </c>
      <c r="J8694">
        <v>1</v>
      </c>
      <c r="K8694">
        <v>1</v>
      </c>
      <c r="L8694">
        <v>121125</v>
      </c>
      <c r="M8694">
        <v>0</v>
      </c>
      <c r="N8694" t="str">
        <f>IF(BANK[[#This Row],[EXITED]]=0,"No","Yes")</f>
        <v>No</v>
      </c>
      <c r="O8694">
        <v>0</v>
      </c>
      <c r="P8694" t="str">
        <f>IF(BANK[[#This Row],[COMPLAIN]]=0,"No","Yes")</f>
        <v>No</v>
      </c>
      <c r="Q8694">
        <v>3</v>
      </c>
      <c r="R8694" t="s">
        <v>32</v>
      </c>
      <c r="S8694">
        <v>259</v>
      </c>
      <c r="T8694" t="s">
        <v>26</v>
      </c>
      <c r="U8694" t="s">
        <v>34</v>
      </c>
      <c r="V8694" t="s">
        <v>28</v>
      </c>
      <c r="W8694" t="s">
        <v>54</v>
      </c>
      <c r="X8694" t="s">
        <v>30</v>
      </c>
    </row>
    <row r="8695" spans="1:24" x14ac:dyDescent="0.3">
      <c r="A8695">
        <v>15694556</v>
      </c>
      <c r="B8695" t="s">
        <v>726</v>
      </c>
      <c r="C8695">
        <v>684</v>
      </c>
      <c r="D8695" t="s">
        <v>42</v>
      </c>
      <c r="E8695" t="s">
        <v>24</v>
      </c>
      <c r="F8695">
        <v>60</v>
      </c>
      <c r="G8695">
        <v>2</v>
      </c>
      <c r="H8695">
        <v>116564</v>
      </c>
      <c r="I8695">
        <v>1</v>
      </c>
      <c r="J8695">
        <v>1</v>
      </c>
      <c r="K8695">
        <v>0</v>
      </c>
      <c r="L8695">
        <v>120258</v>
      </c>
      <c r="M8695">
        <v>1</v>
      </c>
      <c r="N8695" t="str">
        <f>IF(BANK[[#This Row],[EXITED]]=0,"No","Yes")</f>
        <v>Yes</v>
      </c>
      <c r="O8695">
        <v>1</v>
      </c>
      <c r="P8695" t="str">
        <f>IF(BANK[[#This Row],[COMPLAIN]]=0,"No","Yes")</f>
        <v>Yes</v>
      </c>
      <c r="Q8695">
        <v>1</v>
      </c>
      <c r="R8695" t="s">
        <v>37</v>
      </c>
      <c r="S8695">
        <v>969</v>
      </c>
      <c r="T8695" t="s">
        <v>51</v>
      </c>
      <c r="U8695" t="s">
        <v>34</v>
      </c>
      <c r="V8695" t="s">
        <v>52</v>
      </c>
      <c r="W8695" t="s">
        <v>29</v>
      </c>
      <c r="X8695" t="s">
        <v>30</v>
      </c>
    </row>
    <row r="8696" spans="1:24" x14ac:dyDescent="0.3">
      <c r="A8696">
        <v>15667971</v>
      </c>
      <c r="B8696" t="s">
        <v>2770</v>
      </c>
      <c r="C8696">
        <v>592</v>
      </c>
      <c r="D8696" t="s">
        <v>56</v>
      </c>
      <c r="E8696" t="s">
        <v>45</v>
      </c>
      <c r="F8696">
        <v>34</v>
      </c>
      <c r="G8696">
        <v>6</v>
      </c>
      <c r="H8696">
        <v>102144</v>
      </c>
      <c r="I8696">
        <v>2</v>
      </c>
      <c r="J8696">
        <v>1</v>
      </c>
      <c r="K8696">
        <v>1</v>
      </c>
      <c r="L8696">
        <v>102629</v>
      </c>
      <c r="M8696">
        <v>0</v>
      </c>
      <c r="N8696" t="str">
        <f>IF(BANK[[#This Row],[EXITED]]=0,"No","Yes")</f>
        <v>No</v>
      </c>
      <c r="O8696">
        <v>0</v>
      </c>
      <c r="P8696" t="str">
        <f>IF(BANK[[#This Row],[COMPLAIN]]=0,"No","Yes")</f>
        <v>No</v>
      </c>
      <c r="Q8696">
        <v>2</v>
      </c>
      <c r="R8696" t="s">
        <v>25</v>
      </c>
      <c r="S8696">
        <v>962</v>
      </c>
      <c r="T8696" t="s">
        <v>26</v>
      </c>
      <c r="U8696" t="s">
        <v>34</v>
      </c>
      <c r="V8696" t="s">
        <v>46</v>
      </c>
      <c r="W8696" t="s">
        <v>47</v>
      </c>
      <c r="X8696" t="s">
        <v>30</v>
      </c>
    </row>
    <row r="8697" spans="1:24" x14ac:dyDescent="0.3">
      <c r="A8697">
        <v>15671351</v>
      </c>
      <c r="B8697" t="s">
        <v>774</v>
      </c>
      <c r="C8697">
        <v>624</v>
      </c>
      <c r="D8697" t="s">
        <v>23</v>
      </c>
      <c r="E8697" t="s">
        <v>24</v>
      </c>
      <c r="F8697">
        <v>35</v>
      </c>
      <c r="G8697">
        <v>2</v>
      </c>
      <c r="H8697">
        <v>0</v>
      </c>
      <c r="I8697">
        <v>2</v>
      </c>
      <c r="J8697">
        <v>1</v>
      </c>
      <c r="K8697">
        <v>0</v>
      </c>
      <c r="L8697">
        <v>87311</v>
      </c>
      <c r="M8697">
        <v>0</v>
      </c>
      <c r="N8697" t="str">
        <f>IF(BANK[[#This Row],[EXITED]]=0,"No","Yes")</f>
        <v>No</v>
      </c>
      <c r="O8697">
        <v>0</v>
      </c>
      <c r="P8697" t="str">
        <f>IF(BANK[[#This Row],[COMPLAIN]]=0,"No","Yes")</f>
        <v>No</v>
      </c>
      <c r="Q8697">
        <v>2</v>
      </c>
      <c r="R8697" t="s">
        <v>43</v>
      </c>
      <c r="S8697">
        <v>565</v>
      </c>
      <c r="T8697" t="s">
        <v>26</v>
      </c>
      <c r="U8697" t="s">
        <v>39</v>
      </c>
      <c r="V8697" t="s">
        <v>52</v>
      </c>
      <c r="W8697" t="s">
        <v>47</v>
      </c>
      <c r="X8697" t="s">
        <v>30</v>
      </c>
    </row>
    <row r="8698" spans="1:24" x14ac:dyDescent="0.3">
      <c r="A8698">
        <v>15771270</v>
      </c>
      <c r="B8698" t="s">
        <v>2109</v>
      </c>
      <c r="C8698">
        <v>635</v>
      </c>
      <c r="D8698" t="s">
        <v>42</v>
      </c>
      <c r="E8698" t="s">
        <v>45</v>
      </c>
      <c r="F8698">
        <v>27</v>
      </c>
      <c r="G8698">
        <v>8</v>
      </c>
      <c r="H8698">
        <v>127472</v>
      </c>
      <c r="I8698">
        <v>1</v>
      </c>
      <c r="J8698">
        <v>1</v>
      </c>
      <c r="K8698">
        <v>1</v>
      </c>
      <c r="L8698">
        <v>152916</v>
      </c>
      <c r="M8698">
        <v>1</v>
      </c>
      <c r="N8698" t="str">
        <f>IF(BANK[[#This Row],[EXITED]]=0,"No","Yes")</f>
        <v>Yes</v>
      </c>
      <c r="O8698">
        <v>1</v>
      </c>
      <c r="P8698" t="str">
        <f>IF(BANK[[#This Row],[COMPLAIN]]=0,"No","Yes")</f>
        <v>Yes</v>
      </c>
      <c r="Q8698">
        <v>5</v>
      </c>
      <c r="R8698" t="s">
        <v>32</v>
      </c>
      <c r="S8698">
        <v>476</v>
      </c>
      <c r="T8698" t="s">
        <v>26</v>
      </c>
      <c r="U8698" t="s">
        <v>27</v>
      </c>
      <c r="V8698" t="s">
        <v>28</v>
      </c>
      <c r="W8698" t="s">
        <v>35</v>
      </c>
      <c r="X8698" t="s">
        <v>30</v>
      </c>
    </row>
    <row r="8699" spans="1:24" x14ac:dyDescent="0.3">
      <c r="A8699">
        <v>15772996</v>
      </c>
      <c r="B8699" t="s">
        <v>2771</v>
      </c>
      <c r="C8699">
        <v>594</v>
      </c>
      <c r="D8699" t="s">
        <v>56</v>
      </c>
      <c r="E8699" t="s">
        <v>24</v>
      </c>
      <c r="F8699">
        <v>40</v>
      </c>
      <c r="G8699">
        <v>0</v>
      </c>
      <c r="H8699">
        <v>152092</v>
      </c>
      <c r="I8699">
        <v>2</v>
      </c>
      <c r="J8699">
        <v>1</v>
      </c>
      <c r="K8699">
        <v>1</v>
      </c>
      <c r="L8699">
        <v>83509</v>
      </c>
      <c r="M8699">
        <v>0</v>
      </c>
      <c r="N8699" t="str">
        <f>IF(BANK[[#This Row],[EXITED]]=0,"No","Yes")</f>
        <v>No</v>
      </c>
      <c r="O8699">
        <v>0</v>
      </c>
      <c r="P8699" t="str">
        <f>IF(BANK[[#This Row],[COMPLAIN]]=0,"No","Yes")</f>
        <v>No</v>
      </c>
      <c r="Q8699">
        <v>5</v>
      </c>
      <c r="R8699" t="s">
        <v>32</v>
      </c>
      <c r="S8699">
        <v>373</v>
      </c>
      <c r="T8699" t="s">
        <v>33</v>
      </c>
      <c r="U8699" t="s">
        <v>27</v>
      </c>
      <c r="V8699" t="s">
        <v>52</v>
      </c>
      <c r="W8699" t="s">
        <v>35</v>
      </c>
      <c r="X8699" t="s">
        <v>30</v>
      </c>
    </row>
    <row r="8700" spans="1:24" x14ac:dyDescent="0.3">
      <c r="A8700">
        <v>15608873</v>
      </c>
      <c r="B8700" t="s">
        <v>150</v>
      </c>
      <c r="C8700">
        <v>665</v>
      </c>
      <c r="D8700" t="s">
        <v>42</v>
      </c>
      <c r="E8700" t="s">
        <v>24</v>
      </c>
      <c r="F8700">
        <v>51</v>
      </c>
      <c r="G8700">
        <v>2</v>
      </c>
      <c r="H8700">
        <v>0</v>
      </c>
      <c r="I8700">
        <v>1</v>
      </c>
      <c r="J8700">
        <v>0</v>
      </c>
      <c r="K8700">
        <v>0</v>
      </c>
      <c r="L8700">
        <v>53353</v>
      </c>
      <c r="M8700">
        <v>0</v>
      </c>
      <c r="N8700" t="str">
        <f>IF(BANK[[#This Row],[EXITED]]=0,"No","Yes")</f>
        <v>No</v>
      </c>
      <c r="O8700">
        <v>0</v>
      </c>
      <c r="P8700" t="str">
        <f>IF(BANK[[#This Row],[COMPLAIN]]=0,"No","Yes")</f>
        <v>No</v>
      </c>
      <c r="Q8700">
        <v>1</v>
      </c>
      <c r="R8700" t="s">
        <v>25</v>
      </c>
      <c r="S8700">
        <v>434</v>
      </c>
      <c r="T8700" t="s">
        <v>51</v>
      </c>
      <c r="U8700" t="s">
        <v>39</v>
      </c>
      <c r="V8700" t="s">
        <v>52</v>
      </c>
      <c r="W8700" t="s">
        <v>29</v>
      </c>
      <c r="X8700" t="s">
        <v>30</v>
      </c>
    </row>
    <row r="8701" spans="1:24" x14ac:dyDescent="0.3">
      <c r="A8701">
        <v>15608541</v>
      </c>
      <c r="B8701" t="s">
        <v>2772</v>
      </c>
      <c r="C8701">
        <v>498</v>
      </c>
      <c r="D8701" t="s">
        <v>42</v>
      </c>
      <c r="E8701" t="s">
        <v>24</v>
      </c>
      <c r="F8701">
        <v>46</v>
      </c>
      <c r="G8701">
        <v>1</v>
      </c>
      <c r="H8701">
        <v>91858</v>
      </c>
      <c r="I8701">
        <v>1</v>
      </c>
      <c r="J8701">
        <v>1</v>
      </c>
      <c r="K8701">
        <v>0</v>
      </c>
      <c r="L8701">
        <v>101955</v>
      </c>
      <c r="M8701">
        <v>1</v>
      </c>
      <c r="N8701" t="str">
        <f>IF(BANK[[#This Row],[EXITED]]=0,"No","Yes")</f>
        <v>Yes</v>
      </c>
      <c r="O8701">
        <v>1</v>
      </c>
      <c r="P8701" t="str">
        <f>IF(BANK[[#This Row],[COMPLAIN]]=0,"No","Yes")</f>
        <v>Yes</v>
      </c>
      <c r="Q8701">
        <v>5</v>
      </c>
      <c r="R8701" t="s">
        <v>25</v>
      </c>
      <c r="S8701">
        <v>660</v>
      </c>
      <c r="T8701" t="s">
        <v>33</v>
      </c>
      <c r="U8701" t="s">
        <v>34</v>
      </c>
      <c r="V8701" t="s">
        <v>52</v>
      </c>
      <c r="W8701" t="s">
        <v>35</v>
      </c>
      <c r="X8701" t="s">
        <v>30</v>
      </c>
    </row>
    <row r="8702" spans="1:24" x14ac:dyDescent="0.3">
      <c r="A8702">
        <v>15803840</v>
      </c>
      <c r="B8702" t="s">
        <v>716</v>
      </c>
      <c r="C8702">
        <v>729</v>
      </c>
      <c r="D8702" t="s">
        <v>42</v>
      </c>
      <c r="E8702" t="s">
        <v>45</v>
      </c>
      <c r="F8702">
        <v>32</v>
      </c>
      <c r="G8702">
        <v>9</v>
      </c>
      <c r="H8702">
        <v>0</v>
      </c>
      <c r="I8702">
        <v>2</v>
      </c>
      <c r="J8702">
        <v>0</v>
      </c>
      <c r="K8702">
        <v>0</v>
      </c>
      <c r="L8702">
        <v>150803</v>
      </c>
      <c r="M8702">
        <v>0</v>
      </c>
      <c r="N8702" t="str">
        <f>IF(BANK[[#This Row],[EXITED]]=0,"No","Yes")</f>
        <v>No</v>
      </c>
      <c r="O8702">
        <v>0</v>
      </c>
      <c r="P8702" t="str">
        <f>IF(BANK[[#This Row],[COMPLAIN]]=0,"No","Yes")</f>
        <v>No</v>
      </c>
      <c r="Q8702">
        <v>4</v>
      </c>
      <c r="R8702" t="s">
        <v>25</v>
      </c>
      <c r="S8702">
        <v>282</v>
      </c>
      <c r="T8702" t="s">
        <v>26</v>
      </c>
      <c r="U8702" t="s">
        <v>39</v>
      </c>
      <c r="V8702" t="s">
        <v>28</v>
      </c>
      <c r="W8702" t="s">
        <v>40</v>
      </c>
      <c r="X8702" t="s">
        <v>30</v>
      </c>
    </row>
    <row r="8703" spans="1:24" x14ac:dyDescent="0.3">
      <c r="A8703">
        <v>15780142</v>
      </c>
      <c r="B8703" t="s">
        <v>980</v>
      </c>
      <c r="C8703">
        <v>632</v>
      </c>
      <c r="D8703" t="s">
        <v>42</v>
      </c>
      <c r="E8703" t="s">
        <v>24</v>
      </c>
      <c r="F8703">
        <v>43</v>
      </c>
      <c r="G8703">
        <v>2</v>
      </c>
      <c r="H8703">
        <v>100014</v>
      </c>
      <c r="I8703">
        <v>1</v>
      </c>
      <c r="J8703">
        <v>1</v>
      </c>
      <c r="K8703">
        <v>0</v>
      </c>
      <c r="L8703">
        <v>24275</v>
      </c>
      <c r="M8703">
        <v>0</v>
      </c>
      <c r="N8703" t="str">
        <f>IF(BANK[[#This Row],[EXITED]]=0,"No","Yes")</f>
        <v>No</v>
      </c>
      <c r="O8703">
        <v>0</v>
      </c>
      <c r="P8703" t="str">
        <f>IF(BANK[[#This Row],[COMPLAIN]]=0,"No","Yes")</f>
        <v>No</v>
      </c>
      <c r="Q8703">
        <v>5</v>
      </c>
      <c r="R8703" t="s">
        <v>37</v>
      </c>
      <c r="S8703">
        <v>839</v>
      </c>
      <c r="T8703" t="s">
        <v>33</v>
      </c>
      <c r="U8703" t="s">
        <v>34</v>
      </c>
      <c r="V8703" t="s">
        <v>52</v>
      </c>
      <c r="W8703" t="s">
        <v>35</v>
      </c>
      <c r="X8703" t="s">
        <v>30</v>
      </c>
    </row>
    <row r="8704" spans="1:24" x14ac:dyDescent="0.3">
      <c r="A8704">
        <v>15718231</v>
      </c>
      <c r="B8704" t="s">
        <v>244</v>
      </c>
      <c r="C8704">
        <v>537</v>
      </c>
      <c r="D8704" t="s">
        <v>42</v>
      </c>
      <c r="E8704" t="s">
        <v>24</v>
      </c>
      <c r="F8704">
        <v>28</v>
      </c>
      <c r="G8704">
        <v>0</v>
      </c>
      <c r="H8704">
        <v>88963</v>
      </c>
      <c r="I8704">
        <v>2</v>
      </c>
      <c r="J8704">
        <v>1</v>
      </c>
      <c r="K8704">
        <v>1</v>
      </c>
      <c r="L8704">
        <v>189840</v>
      </c>
      <c r="M8704">
        <v>0</v>
      </c>
      <c r="N8704" t="str">
        <f>IF(BANK[[#This Row],[EXITED]]=0,"No","Yes")</f>
        <v>No</v>
      </c>
      <c r="O8704">
        <v>0</v>
      </c>
      <c r="P8704" t="str">
        <f>IF(BANK[[#This Row],[COMPLAIN]]=0,"No","Yes")</f>
        <v>No</v>
      </c>
      <c r="Q8704">
        <v>5</v>
      </c>
      <c r="R8704" t="s">
        <v>37</v>
      </c>
      <c r="S8704">
        <v>561</v>
      </c>
      <c r="T8704" t="s">
        <v>26</v>
      </c>
      <c r="U8704" t="s">
        <v>34</v>
      </c>
      <c r="V8704" t="s">
        <v>52</v>
      </c>
      <c r="W8704" t="s">
        <v>35</v>
      </c>
      <c r="X8704" t="s">
        <v>30</v>
      </c>
    </row>
    <row r="8705" spans="1:24" x14ac:dyDescent="0.3">
      <c r="A8705">
        <v>15804797</v>
      </c>
      <c r="B8705" t="s">
        <v>2773</v>
      </c>
      <c r="C8705">
        <v>443</v>
      </c>
      <c r="D8705" t="s">
        <v>42</v>
      </c>
      <c r="E8705" t="s">
        <v>45</v>
      </c>
      <c r="F8705">
        <v>54</v>
      </c>
      <c r="G8705">
        <v>3</v>
      </c>
      <c r="H8705">
        <v>138548</v>
      </c>
      <c r="I8705">
        <v>1</v>
      </c>
      <c r="J8705">
        <v>1</v>
      </c>
      <c r="K8705">
        <v>1</v>
      </c>
      <c r="L8705">
        <v>70196</v>
      </c>
      <c r="M8705">
        <v>1</v>
      </c>
      <c r="N8705" t="str">
        <f>IF(BANK[[#This Row],[EXITED]]=0,"No","Yes")</f>
        <v>Yes</v>
      </c>
      <c r="O8705">
        <v>1</v>
      </c>
      <c r="P8705" t="str">
        <f>IF(BANK[[#This Row],[COMPLAIN]]=0,"No","Yes")</f>
        <v>Yes</v>
      </c>
      <c r="Q8705">
        <v>1</v>
      </c>
      <c r="R8705" t="s">
        <v>32</v>
      </c>
      <c r="S8705">
        <v>493</v>
      </c>
      <c r="T8705" t="s">
        <v>51</v>
      </c>
      <c r="U8705" t="s">
        <v>27</v>
      </c>
      <c r="V8705" t="s">
        <v>46</v>
      </c>
      <c r="W8705" t="s">
        <v>29</v>
      </c>
      <c r="X8705" t="s">
        <v>30</v>
      </c>
    </row>
    <row r="8706" spans="1:24" x14ac:dyDescent="0.3">
      <c r="A8706">
        <v>15709604</v>
      </c>
      <c r="B8706" t="s">
        <v>407</v>
      </c>
      <c r="C8706">
        <v>781</v>
      </c>
      <c r="D8706" t="s">
        <v>42</v>
      </c>
      <c r="E8706" t="s">
        <v>24</v>
      </c>
      <c r="F8706">
        <v>23</v>
      </c>
      <c r="G8706">
        <v>2</v>
      </c>
      <c r="H8706">
        <v>107433</v>
      </c>
      <c r="I8706">
        <v>1</v>
      </c>
      <c r="J8706">
        <v>1</v>
      </c>
      <c r="K8706">
        <v>0</v>
      </c>
      <c r="L8706">
        <v>173843</v>
      </c>
      <c r="M8706">
        <v>0</v>
      </c>
      <c r="N8706" t="str">
        <f>IF(BANK[[#This Row],[EXITED]]=0,"No","Yes")</f>
        <v>No</v>
      </c>
      <c r="O8706">
        <v>0</v>
      </c>
      <c r="P8706" t="str">
        <f>IF(BANK[[#This Row],[COMPLAIN]]=0,"No","Yes")</f>
        <v>No</v>
      </c>
      <c r="Q8706">
        <v>5</v>
      </c>
      <c r="R8706" t="s">
        <v>37</v>
      </c>
      <c r="S8706">
        <v>815</v>
      </c>
      <c r="T8706" t="s">
        <v>38</v>
      </c>
      <c r="U8706" t="s">
        <v>34</v>
      </c>
      <c r="V8706" t="s">
        <v>52</v>
      </c>
      <c r="W8706" t="s">
        <v>35</v>
      </c>
      <c r="X8706" t="s">
        <v>30</v>
      </c>
    </row>
    <row r="8707" spans="1:24" x14ac:dyDescent="0.3">
      <c r="A8707">
        <v>15745623</v>
      </c>
      <c r="B8707" t="s">
        <v>2774</v>
      </c>
      <c r="C8707">
        <v>788</v>
      </c>
      <c r="D8707" t="s">
        <v>42</v>
      </c>
      <c r="E8707" t="s">
        <v>24</v>
      </c>
      <c r="F8707">
        <v>32</v>
      </c>
      <c r="G8707">
        <v>4</v>
      </c>
      <c r="H8707">
        <v>112080</v>
      </c>
      <c r="I8707">
        <v>1</v>
      </c>
      <c r="J8707">
        <v>0</v>
      </c>
      <c r="K8707">
        <v>0</v>
      </c>
      <c r="L8707">
        <v>89369</v>
      </c>
      <c r="M8707">
        <v>0</v>
      </c>
      <c r="N8707" t="str">
        <f>IF(BANK[[#This Row],[EXITED]]=0,"No","Yes")</f>
        <v>No</v>
      </c>
      <c r="O8707">
        <v>0</v>
      </c>
      <c r="P8707" t="str">
        <f>IF(BANK[[#This Row],[COMPLAIN]]=0,"No","Yes")</f>
        <v>No</v>
      </c>
      <c r="Q8707">
        <v>1</v>
      </c>
      <c r="R8707" t="s">
        <v>37</v>
      </c>
      <c r="S8707">
        <v>645</v>
      </c>
      <c r="T8707" t="s">
        <v>26</v>
      </c>
      <c r="U8707" t="s">
        <v>34</v>
      </c>
      <c r="V8707" t="s">
        <v>46</v>
      </c>
      <c r="W8707" t="s">
        <v>29</v>
      </c>
      <c r="X8707" t="s">
        <v>30</v>
      </c>
    </row>
    <row r="8708" spans="1:24" x14ac:dyDescent="0.3">
      <c r="A8708">
        <v>15639530</v>
      </c>
      <c r="B8708" t="s">
        <v>2775</v>
      </c>
      <c r="C8708">
        <v>679</v>
      </c>
      <c r="D8708" t="s">
        <v>23</v>
      </c>
      <c r="E8708" t="s">
        <v>24</v>
      </c>
      <c r="F8708">
        <v>42</v>
      </c>
      <c r="G8708">
        <v>2</v>
      </c>
      <c r="H8708">
        <v>0</v>
      </c>
      <c r="I8708">
        <v>1</v>
      </c>
      <c r="J8708">
        <v>1</v>
      </c>
      <c r="K8708">
        <v>1</v>
      </c>
      <c r="L8708">
        <v>168294</v>
      </c>
      <c r="M8708">
        <v>0</v>
      </c>
      <c r="N8708" t="str">
        <f>IF(BANK[[#This Row],[EXITED]]=0,"No","Yes")</f>
        <v>No</v>
      </c>
      <c r="O8708">
        <v>0</v>
      </c>
      <c r="P8708" t="str">
        <f>IF(BANK[[#This Row],[COMPLAIN]]=0,"No","Yes")</f>
        <v>No</v>
      </c>
      <c r="Q8708">
        <v>2</v>
      </c>
      <c r="R8708" t="s">
        <v>25</v>
      </c>
      <c r="S8708">
        <v>501</v>
      </c>
      <c r="T8708" t="s">
        <v>33</v>
      </c>
      <c r="U8708" t="s">
        <v>39</v>
      </c>
      <c r="V8708" t="s">
        <v>52</v>
      </c>
      <c r="W8708" t="s">
        <v>47</v>
      </c>
      <c r="X8708" t="s">
        <v>30</v>
      </c>
    </row>
    <row r="8709" spans="1:24" x14ac:dyDescent="0.3">
      <c r="A8709">
        <v>15640648</v>
      </c>
      <c r="B8709" t="s">
        <v>1864</v>
      </c>
      <c r="C8709">
        <v>698</v>
      </c>
      <c r="D8709" t="s">
        <v>42</v>
      </c>
      <c r="E8709" t="s">
        <v>24</v>
      </c>
      <c r="F8709">
        <v>36</v>
      </c>
      <c r="G8709">
        <v>6</v>
      </c>
      <c r="H8709">
        <v>0</v>
      </c>
      <c r="I8709">
        <v>2</v>
      </c>
      <c r="J8709">
        <v>0</v>
      </c>
      <c r="K8709">
        <v>1</v>
      </c>
      <c r="L8709">
        <v>19232</v>
      </c>
      <c r="M8709">
        <v>0</v>
      </c>
      <c r="N8709" t="str">
        <f>IF(BANK[[#This Row],[EXITED]]=0,"No","Yes")</f>
        <v>No</v>
      </c>
      <c r="O8709">
        <v>0</v>
      </c>
      <c r="P8709" t="str">
        <f>IF(BANK[[#This Row],[COMPLAIN]]=0,"No","Yes")</f>
        <v>No</v>
      </c>
      <c r="Q8709">
        <v>5</v>
      </c>
      <c r="R8709" t="s">
        <v>43</v>
      </c>
      <c r="S8709">
        <v>698</v>
      </c>
      <c r="T8709" t="s">
        <v>33</v>
      </c>
      <c r="U8709" t="s">
        <v>39</v>
      </c>
      <c r="V8709" t="s">
        <v>46</v>
      </c>
      <c r="W8709" t="s">
        <v>35</v>
      </c>
      <c r="X8709" t="s">
        <v>30</v>
      </c>
    </row>
    <row r="8710" spans="1:24" x14ac:dyDescent="0.3">
      <c r="A8710">
        <v>15695078</v>
      </c>
      <c r="B8710" t="s">
        <v>2341</v>
      </c>
      <c r="C8710">
        <v>699</v>
      </c>
      <c r="D8710" t="s">
        <v>42</v>
      </c>
      <c r="E8710" t="s">
        <v>24</v>
      </c>
      <c r="F8710">
        <v>32</v>
      </c>
      <c r="G8710">
        <v>3</v>
      </c>
      <c r="H8710">
        <v>0</v>
      </c>
      <c r="I8710">
        <v>2</v>
      </c>
      <c r="J8710">
        <v>1</v>
      </c>
      <c r="K8710">
        <v>1</v>
      </c>
      <c r="L8710">
        <v>170770</v>
      </c>
      <c r="M8710">
        <v>0</v>
      </c>
      <c r="N8710" t="str">
        <f>IF(BANK[[#This Row],[EXITED]]=0,"No","Yes")</f>
        <v>No</v>
      </c>
      <c r="O8710">
        <v>0</v>
      </c>
      <c r="P8710" t="str">
        <f>IF(BANK[[#This Row],[COMPLAIN]]=0,"No","Yes")</f>
        <v>No</v>
      </c>
      <c r="Q8710">
        <v>1</v>
      </c>
      <c r="R8710" t="s">
        <v>25</v>
      </c>
      <c r="S8710">
        <v>221</v>
      </c>
      <c r="T8710" t="s">
        <v>26</v>
      </c>
      <c r="U8710" t="s">
        <v>39</v>
      </c>
      <c r="V8710" t="s">
        <v>46</v>
      </c>
      <c r="W8710" t="s">
        <v>29</v>
      </c>
      <c r="X8710" t="s">
        <v>30</v>
      </c>
    </row>
    <row r="8711" spans="1:24" x14ac:dyDescent="0.3">
      <c r="A8711">
        <v>15607065</v>
      </c>
      <c r="B8711" t="s">
        <v>748</v>
      </c>
      <c r="C8711">
        <v>765</v>
      </c>
      <c r="D8711" t="s">
        <v>42</v>
      </c>
      <c r="E8711" t="s">
        <v>24</v>
      </c>
      <c r="F8711">
        <v>34</v>
      </c>
      <c r="G8711">
        <v>9</v>
      </c>
      <c r="H8711">
        <v>91835</v>
      </c>
      <c r="I8711">
        <v>1</v>
      </c>
      <c r="J8711">
        <v>0</v>
      </c>
      <c r="K8711">
        <v>0</v>
      </c>
      <c r="L8711">
        <v>138280</v>
      </c>
      <c r="M8711">
        <v>0</v>
      </c>
      <c r="N8711" t="str">
        <f>IF(BANK[[#This Row],[EXITED]]=0,"No","Yes")</f>
        <v>No</v>
      </c>
      <c r="O8711">
        <v>0</v>
      </c>
      <c r="P8711" t="str">
        <f>IF(BANK[[#This Row],[COMPLAIN]]=0,"No","Yes")</f>
        <v>No</v>
      </c>
      <c r="Q8711">
        <v>1</v>
      </c>
      <c r="R8711" t="s">
        <v>43</v>
      </c>
      <c r="S8711">
        <v>843</v>
      </c>
      <c r="T8711" t="s">
        <v>26</v>
      </c>
      <c r="U8711" t="s">
        <v>34</v>
      </c>
      <c r="V8711" t="s">
        <v>28</v>
      </c>
      <c r="W8711" t="s">
        <v>29</v>
      </c>
      <c r="X8711" t="s">
        <v>30</v>
      </c>
    </row>
    <row r="8712" spans="1:24" x14ac:dyDescent="0.3">
      <c r="A8712">
        <v>15695339</v>
      </c>
      <c r="B8712" t="s">
        <v>787</v>
      </c>
      <c r="C8712">
        <v>517</v>
      </c>
      <c r="D8712" t="s">
        <v>56</v>
      </c>
      <c r="E8712" t="s">
        <v>24</v>
      </c>
      <c r="F8712">
        <v>53</v>
      </c>
      <c r="G8712">
        <v>0</v>
      </c>
      <c r="H8712">
        <v>109173</v>
      </c>
      <c r="I8712">
        <v>1</v>
      </c>
      <c r="J8712">
        <v>1</v>
      </c>
      <c r="K8712">
        <v>0</v>
      </c>
      <c r="L8712">
        <v>54676</v>
      </c>
      <c r="M8712">
        <v>1</v>
      </c>
      <c r="N8712" t="str">
        <f>IF(BANK[[#This Row],[EXITED]]=0,"No","Yes")</f>
        <v>Yes</v>
      </c>
      <c r="O8712">
        <v>1</v>
      </c>
      <c r="P8712" t="str">
        <f>IF(BANK[[#This Row],[COMPLAIN]]=0,"No","Yes")</f>
        <v>Yes</v>
      </c>
      <c r="Q8712">
        <v>4</v>
      </c>
      <c r="R8712" t="s">
        <v>25</v>
      </c>
      <c r="S8712">
        <v>547</v>
      </c>
      <c r="T8712" t="s">
        <v>51</v>
      </c>
      <c r="U8712" t="s">
        <v>34</v>
      </c>
      <c r="V8712" t="s">
        <v>52</v>
      </c>
      <c r="W8712" t="s">
        <v>40</v>
      </c>
      <c r="X8712" t="s">
        <v>30</v>
      </c>
    </row>
    <row r="8713" spans="1:24" x14ac:dyDescent="0.3">
      <c r="A8713">
        <v>15806808</v>
      </c>
      <c r="B8713" t="s">
        <v>1500</v>
      </c>
      <c r="C8713">
        <v>834</v>
      </c>
      <c r="D8713" t="s">
        <v>56</v>
      </c>
      <c r="E8713" t="s">
        <v>45</v>
      </c>
      <c r="F8713">
        <v>57</v>
      </c>
      <c r="G8713">
        <v>8</v>
      </c>
      <c r="H8713">
        <v>112282</v>
      </c>
      <c r="I8713">
        <v>3</v>
      </c>
      <c r="J8713">
        <v>1</v>
      </c>
      <c r="K8713">
        <v>0</v>
      </c>
      <c r="L8713">
        <v>140225</v>
      </c>
      <c r="M8713">
        <v>1</v>
      </c>
      <c r="N8713" t="str">
        <f>IF(BANK[[#This Row],[EXITED]]=0,"No","Yes")</f>
        <v>Yes</v>
      </c>
      <c r="O8713">
        <v>1</v>
      </c>
      <c r="P8713" t="str">
        <f>IF(BANK[[#This Row],[COMPLAIN]]=0,"No","Yes")</f>
        <v>Yes</v>
      </c>
      <c r="Q8713">
        <v>3</v>
      </c>
      <c r="R8713" t="s">
        <v>25</v>
      </c>
      <c r="S8713">
        <v>597</v>
      </c>
      <c r="T8713" t="s">
        <v>51</v>
      </c>
      <c r="U8713" t="s">
        <v>34</v>
      </c>
      <c r="V8713" t="s">
        <v>28</v>
      </c>
      <c r="W8713" t="s">
        <v>54</v>
      </c>
      <c r="X8713" t="s">
        <v>30</v>
      </c>
    </row>
    <row r="8714" spans="1:24" x14ac:dyDescent="0.3">
      <c r="A8714">
        <v>15765532</v>
      </c>
      <c r="B8714" t="s">
        <v>977</v>
      </c>
      <c r="C8714">
        <v>612</v>
      </c>
      <c r="D8714" t="s">
        <v>56</v>
      </c>
      <c r="E8714" t="s">
        <v>24</v>
      </c>
      <c r="F8714">
        <v>76</v>
      </c>
      <c r="G8714">
        <v>6</v>
      </c>
      <c r="H8714">
        <v>96167</v>
      </c>
      <c r="I8714">
        <v>1</v>
      </c>
      <c r="J8714">
        <v>1</v>
      </c>
      <c r="K8714">
        <v>1</v>
      </c>
      <c r="L8714">
        <v>191393</v>
      </c>
      <c r="M8714">
        <v>0</v>
      </c>
      <c r="N8714" t="str">
        <f>IF(BANK[[#This Row],[EXITED]]=0,"No","Yes")</f>
        <v>No</v>
      </c>
      <c r="O8714">
        <v>0</v>
      </c>
      <c r="P8714" t="str">
        <f>IF(BANK[[#This Row],[COMPLAIN]]=0,"No","Yes")</f>
        <v>No</v>
      </c>
      <c r="Q8714">
        <v>5</v>
      </c>
      <c r="R8714" t="s">
        <v>32</v>
      </c>
      <c r="S8714">
        <v>693</v>
      </c>
      <c r="T8714" t="s">
        <v>51</v>
      </c>
      <c r="U8714" t="s">
        <v>34</v>
      </c>
      <c r="V8714" t="s">
        <v>46</v>
      </c>
      <c r="W8714" t="s">
        <v>35</v>
      </c>
      <c r="X8714" t="s">
        <v>30</v>
      </c>
    </row>
    <row r="8715" spans="1:24" x14ac:dyDescent="0.3">
      <c r="A8715">
        <v>15600832</v>
      </c>
      <c r="B8715" t="s">
        <v>396</v>
      </c>
      <c r="C8715">
        <v>508</v>
      </c>
      <c r="D8715" t="s">
        <v>42</v>
      </c>
      <c r="E8715" t="s">
        <v>45</v>
      </c>
      <c r="F8715">
        <v>43</v>
      </c>
      <c r="G8715">
        <v>9</v>
      </c>
      <c r="H8715">
        <v>0</v>
      </c>
      <c r="I8715">
        <v>1</v>
      </c>
      <c r="J8715">
        <v>1</v>
      </c>
      <c r="K8715">
        <v>0</v>
      </c>
      <c r="L8715">
        <v>103727</v>
      </c>
      <c r="M8715">
        <v>0</v>
      </c>
      <c r="N8715" t="str">
        <f>IF(BANK[[#This Row],[EXITED]]=0,"No","Yes")</f>
        <v>No</v>
      </c>
      <c r="O8715">
        <v>0</v>
      </c>
      <c r="P8715" t="str">
        <f>IF(BANK[[#This Row],[COMPLAIN]]=0,"No","Yes")</f>
        <v>No</v>
      </c>
      <c r="Q8715">
        <v>3</v>
      </c>
      <c r="R8715" t="s">
        <v>32</v>
      </c>
      <c r="S8715">
        <v>981</v>
      </c>
      <c r="T8715" t="s">
        <v>33</v>
      </c>
      <c r="U8715" t="s">
        <v>39</v>
      </c>
      <c r="V8715" t="s">
        <v>28</v>
      </c>
      <c r="W8715" t="s">
        <v>54</v>
      </c>
      <c r="X8715" t="s">
        <v>30</v>
      </c>
    </row>
    <row r="8716" spans="1:24" x14ac:dyDescent="0.3">
      <c r="A8716">
        <v>15758039</v>
      </c>
      <c r="B8716" t="s">
        <v>2776</v>
      </c>
      <c r="C8716">
        <v>614</v>
      </c>
      <c r="D8716" t="s">
        <v>42</v>
      </c>
      <c r="E8716" t="s">
        <v>24</v>
      </c>
      <c r="F8716">
        <v>44</v>
      </c>
      <c r="G8716">
        <v>6</v>
      </c>
      <c r="H8716">
        <v>0</v>
      </c>
      <c r="I8716">
        <v>2</v>
      </c>
      <c r="J8716">
        <v>0</v>
      </c>
      <c r="K8716">
        <v>1</v>
      </c>
      <c r="L8716">
        <v>104930</v>
      </c>
      <c r="M8716">
        <v>0</v>
      </c>
      <c r="N8716" t="str">
        <f>IF(BANK[[#This Row],[EXITED]]=0,"No","Yes")</f>
        <v>No</v>
      </c>
      <c r="O8716">
        <v>0</v>
      </c>
      <c r="P8716" t="str">
        <f>IF(BANK[[#This Row],[COMPLAIN]]=0,"No","Yes")</f>
        <v>No</v>
      </c>
      <c r="Q8716">
        <v>3</v>
      </c>
      <c r="R8716" t="s">
        <v>25</v>
      </c>
      <c r="S8716">
        <v>371</v>
      </c>
      <c r="T8716" t="s">
        <v>33</v>
      </c>
      <c r="U8716" t="s">
        <v>39</v>
      </c>
      <c r="V8716" t="s">
        <v>46</v>
      </c>
      <c r="W8716" t="s">
        <v>54</v>
      </c>
      <c r="X8716" t="s">
        <v>30</v>
      </c>
    </row>
    <row r="8717" spans="1:24" x14ac:dyDescent="0.3">
      <c r="A8717">
        <v>15704378</v>
      </c>
      <c r="B8717" t="s">
        <v>194</v>
      </c>
      <c r="C8717">
        <v>655</v>
      </c>
      <c r="D8717" t="s">
        <v>56</v>
      </c>
      <c r="E8717" t="s">
        <v>24</v>
      </c>
      <c r="F8717">
        <v>37</v>
      </c>
      <c r="G8717">
        <v>9</v>
      </c>
      <c r="H8717">
        <v>121342</v>
      </c>
      <c r="I8717">
        <v>1</v>
      </c>
      <c r="J8717">
        <v>1</v>
      </c>
      <c r="K8717">
        <v>1</v>
      </c>
      <c r="L8717">
        <v>180241</v>
      </c>
      <c r="M8717">
        <v>0</v>
      </c>
      <c r="N8717" t="str">
        <f>IF(BANK[[#This Row],[EXITED]]=0,"No","Yes")</f>
        <v>No</v>
      </c>
      <c r="O8717">
        <v>0</v>
      </c>
      <c r="P8717" t="str">
        <f>IF(BANK[[#This Row],[COMPLAIN]]=0,"No","Yes")</f>
        <v>No</v>
      </c>
      <c r="Q8717">
        <v>1</v>
      </c>
      <c r="R8717" t="s">
        <v>37</v>
      </c>
      <c r="S8717">
        <v>299</v>
      </c>
      <c r="T8717" t="s">
        <v>33</v>
      </c>
      <c r="U8717" t="s">
        <v>27</v>
      </c>
      <c r="V8717" t="s">
        <v>28</v>
      </c>
      <c r="W8717" t="s">
        <v>29</v>
      </c>
      <c r="X8717" t="s">
        <v>30</v>
      </c>
    </row>
    <row r="8718" spans="1:24" x14ac:dyDescent="0.3">
      <c r="A8718">
        <v>15758856</v>
      </c>
      <c r="B8718" t="s">
        <v>2777</v>
      </c>
      <c r="C8718">
        <v>597</v>
      </c>
      <c r="D8718" t="s">
        <v>42</v>
      </c>
      <c r="E8718" t="s">
        <v>24</v>
      </c>
      <c r="F8718">
        <v>45</v>
      </c>
      <c r="G8718">
        <v>7</v>
      </c>
      <c r="H8718">
        <v>0</v>
      </c>
      <c r="I8718">
        <v>2</v>
      </c>
      <c r="J8718">
        <v>0</v>
      </c>
      <c r="K8718">
        <v>0</v>
      </c>
      <c r="L8718">
        <v>167756</v>
      </c>
      <c r="M8718">
        <v>0</v>
      </c>
      <c r="N8718" t="str">
        <f>IF(BANK[[#This Row],[EXITED]]=0,"No","Yes")</f>
        <v>No</v>
      </c>
      <c r="O8718">
        <v>0</v>
      </c>
      <c r="P8718" t="str">
        <f>IF(BANK[[#This Row],[COMPLAIN]]=0,"No","Yes")</f>
        <v>No</v>
      </c>
      <c r="Q8718">
        <v>2</v>
      </c>
      <c r="R8718" t="s">
        <v>43</v>
      </c>
      <c r="S8718">
        <v>972</v>
      </c>
      <c r="T8718" t="s">
        <v>33</v>
      </c>
      <c r="U8718" t="s">
        <v>39</v>
      </c>
      <c r="V8718" t="s">
        <v>28</v>
      </c>
      <c r="W8718" t="s">
        <v>47</v>
      </c>
      <c r="X8718" t="s">
        <v>30</v>
      </c>
    </row>
    <row r="8719" spans="1:24" x14ac:dyDescent="0.3">
      <c r="A8719">
        <v>15606887</v>
      </c>
      <c r="B8719" t="s">
        <v>1226</v>
      </c>
      <c r="C8719">
        <v>775</v>
      </c>
      <c r="D8719" t="s">
        <v>42</v>
      </c>
      <c r="E8719" t="s">
        <v>45</v>
      </c>
      <c r="F8719">
        <v>30</v>
      </c>
      <c r="G8719">
        <v>5</v>
      </c>
      <c r="H8719">
        <v>0</v>
      </c>
      <c r="I8719">
        <v>1</v>
      </c>
      <c r="J8719">
        <v>1</v>
      </c>
      <c r="K8719">
        <v>0</v>
      </c>
      <c r="L8719">
        <v>193881</v>
      </c>
      <c r="M8719">
        <v>1</v>
      </c>
      <c r="N8719" t="str">
        <f>IF(BANK[[#This Row],[EXITED]]=0,"No","Yes")</f>
        <v>Yes</v>
      </c>
      <c r="O8719">
        <v>1</v>
      </c>
      <c r="P8719" t="str">
        <f>IF(BANK[[#This Row],[COMPLAIN]]=0,"No","Yes")</f>
        <v>Yes</v>
      </c>
      <c r="Q8719">
        <v>5</v>
      </c>
      <c r="R8719" t="s">
        <v>32</v>
      </c>
      <c r="S8719">
        <v>807</v>
      </c>
      <c r="T8719" t="s">
        <v>26</v>
      </c>
      <c r="U8719" t="s">
        <v>39</v>
      </c>
      <c r="V8719" t="s">
        <v>46</v>
      </c>
      <c r="W8719" t="s">
        <v>35</v>
      </c>
      <c r="X8719" t="s">
        <v>30</v>
      </c>
    </row>
    <row r="8720" spans="1:24" x14ac:dyDescent="0.3">
      <c r="A8720">
        <v>15710105</v>
      </c>
      <c r="B8720" t="s">
        <v>2778</v>
      </c>
      <c r="C8720">
        <v>581</v>
      </c>
      <c r="D8720" t="s">
        <v>56</v>
      </c>
      <c r="E8720" t="s">
        <v>45</v>
      </c>
      <c r="F8720">
        <v>26</v>
      </c>
      <c r="G8720">
        <v>3</v>
      </c>
      <c r="H8720">
        <v>105099</v>
      </c>
      <c r="I8720">
        <v>1</v>
      </c>
      <c r="J8720">
        <v>1</v>
      </c>
      <c r="K8720">
        <v>1</v>
      </c>
      <c r="L8720">
        <v>184520</v>
      </c>
      <c r="M8720">
        <v>1</v>
      </c>
      <c r="N8720" t="str">
        <f>IF(BANK[[#This Row],[EXITED]]=0,"No","Yes")</f>
        <v>Yes</v>
      </c>
      <c r="O8720">
        <v>1</v>
      </c>
      <c r="P8720" t="str">
        <f>IF(BANK[[#This Row],[COMPLAIN]]=0,"No","Yes")</f>
        <v>Yes</v>
      </c>
      <c r="Q8720">
        <v>5</v>
      </c>
      <c r="R8720" t="s">
        <v>32</v>
      </c>
      <c r="S8720">
        <v>877</v>
      </c>
      <c r="T8720" t="s">
        <v>26</v>
      </c>
      <c r="U8720" t="s">
        <v>34</v>
      </c>
      <c r="V8720" t="s">
        <v>46</v>
      </c>
      <c r="W8720" t="s">
        <v>35</v>
      </c>
      <c r="X8720" t="s">
        <v>30</v>
      </c>
    </row>
    <row r="8721" spans="1:24" x14ac:dyDescent="0.3">
      <c r="A8721">
        <v>15674928</v>
      </c>
      <c r="B8721" t="s">
        <v>2779</v>
      </c>
      <c r="C8721">
        <v>850</v>
      </c>
      <c r="D8721" t="s">
        <v>23</v>
      </c>
      <c r="E8721" t="s">
        <v>24</v>
      </c>
      <c r="F8721">
        <v>37</v>
      </c>
      <c r="G8721">
        <v>2</v>
      </c>
      <c r="H8721">
        <v>0</v>
      </c>
      <c r="I8721">
        <v>2</v>
      </c>
      <c r="J8721">
        <v>1</v>
      </c>
      <c r="K8721">
        <v>0</v>
      </c>
      <c r="L8721">
        <v>119970</v>
      </c>
      <c r="M8721">
        <v>0</v>
      </c>
      <c r="N8721" t="str">
        <f>IF(BANK[[#This Row],[EXITED]]=0,"No","Yes")</f>
        <v>No</v>
      </c>
      <c r="O8721">
        <v>0</v>
      </c>
      <c r="P8721" t="str">
        <f>IF(BANK[[#This Row],[COMPLAIN]]=0,"No","Yes")</f>
        <v>No</v>
      </c>
      <c r="Q8721">
        <v>2</v>
      </c>
      <c r="R8721" t="s">
        <v>32</v>
      </c>
      <c r="S8721">
        <v>272</v>
      </c>
      <c r="T8721" t="s">
        <v>33</v>
      </c>
      <c r="U8721" t="s">
        <v>39</v>
      </c>
      <c r="V8721" t="s">
        <v>52</v>
      </c>
      <c r="W8721" t="s">
        <v>47</v>
      </c>
      <c r="X8721" t="s">
        <v>30</v>
      </c>
    </row>
    <row r="8722" spans="1:24" x14ac:dyDescent="0.3">
      <c r="A8722">
        <v>15790935</v>
      </c>
      <c r="B8722" t="s">
        <v>655</v>
      </c>
      <c r="C8722">
        <v>535</v>
      </c>
      <c r="D8722" t="s">
        <v>42</v>
      </c>
      <c r="E8722" t="s">
        <v>45</v>
      </c>
      <c r="F8722">
        <v>29</v>
      </c>
      <c r="G8722">
        <v>5</v>
      </c>
      <c r="H8722">
        <v>0</v>
      </c>
      <c r="I8722">
        <v>2</v>
      </c>
      <c r="J8722">
        <v>0</v>
      </c>
      <c r="K8722">
        <v>1</v>
      </c>
      <c r="L8722">
        <v>52710</v>
      </c>
      <c r="M8722">
        <v>0</v>
      </c>
      <c r="N8722" t="str">
        <f>IF(BANK[[#This Row],[EXITED]]=0,"No","Yes")</f>
        <v>No</v>
      </c>
      <c r="O8722">
        <v>0</v>
      </c>
      <c r="P8722" t="str">
        <f>IF(BANK[[#This Row],[COMPLAIN]]=0,"No","Yes")</f>
        <v>No</v>
      </c>
      <c r="Q8722">
        <v>2</v>
      </c>
      <c r="R8722" t="s">
        <v>37</v>
      </c>
      <c r="S8722">
        <v>292</v>
      </c>
      <c r="T8722" t="s">
        <v>26</v>
      </c>
      <c r="U8722" t="s">
        <v>39</v>
      </c>
      <c r="V8722" t="s">
        <v>46</v>
      </c>
      <c r="W8722" t="s">
        <v>47</v>
      </c>
      <c r="X8722" t="s">
        <v>30</v>
      </c>
    </row>
    <row r="8723" spans="1:24" x14ac:dyDescent="0.3">
      <c r="A8723">
        <v>15691874</v>
      </c>
      <c r="B8723" t="s">
        <v>1348</v>
      </c>
      <c r="C8723">
        <v>687</v>
      </c>
      <c r="D8723" t="s">
        <v>42</v>
      </c>
      <c r="E8723" t="s">
        <v>45</v>
      </c>
      <c r="F8723">
        <v>34</v>
      </c>
      <c r="G8723">
        <v>9</v>
      </c>
      <c r="H8723">
        <v>125474</v>
      </c>
      <c r="I8723">
        <v>1</v>
      </c>
      <c r="J8723">
        <v>1</v>
      </c>
      <c r="K8723">
        <v>0</v>
      </c>
      <c r="L8723">
        <v>198930</v>
      </c>
      <c r="M8723">
        <v>0</v>
      </c>
      <c r="N8723" t="str">
        <f>IF(BANK[[#This Row],[EXITED]]=0,"No","Yes")</f>
        <v>No</v>
      </c>
      <c r="O8723">
        <v>0</v>
      </c>
      <c r="P8723" t="str">
        <f>IF(BANK[[#This Row],[COMPLAIN]]=0,"No","Yes")</f>
        <v>No</v>
      </c>
      <c r="Q8723">
        <v>1</v>
      </c>
      <c r="R8723" t="s">
        <v>25</v>
      </c>
      <c r="S8723">
        <v>565</v>
      </c>
      <c r="T8723" t="s">
        <v>26</v>
      </c>
      <c r="U8723" t="s">
        <v>27</v>
      </c>
      <c r="V8723" t="s">
        <v>28</v>
      </c>
      <c r="W8723" t="s">
        <v>29</v>
      </c>
      <c r="X8723" t="s">
        <v>30</v>
      </c>
    </row>
    <row r="8724" spans="1:24" x14ac:dyDescent="0.3">
      <c r="A8724">
        <v>15677550</v>
      </c>
      <c r="B8724" t="s">
        <v>1379</v>
      </c>
      <c r="C8724">
        <v>755</v>
      </c>
      <c r="D8724" t="s">
        <v>42</v>
      </c>
      <c r="E8724" t="s">
        <v>45</v>
      </c>
      <c r="F8724">
        <v>38</v>
      </c>
      <c r="G8724">
        <v>1</v>
      </c>
      <c r="H8724">
        <v>0</v>
      </c>
      <c r="I8724">
        <v>2</v>
      </c>
      <c r="J8724">
        <v>1</v>
      </c>
      <c r="K8724">
        <v>0</v>
      </c>
      <c r="L8724">
        <v>20735</v>
      </c>
      <c r="M8724">
        <v>0</v>
      </c>
      <c r="N8724" t="str">
        <f>IF(BANK[[#This Row],[EXITED]]=0,"No","Yes")</f>
        <v>No</v>
      </c>
      <c r="O8724">
        <v>0</v>
      </c>
      <c r="P8724" t="str">
        <f>IF(BANK[[#This Row],[COMPLAIN]]=0,"No","Yes")</f>
        <v>No</v>
      </c>
      <c r="Q8724">
        <v>4</v>
      </c>
      <c r="R8724" t="s">
        <v>25</v>
      </c>
      <c r="S8724">
        <v>644</v>
      </c>
      <c r="T8724" t="s">
        <v>33</v>
      </c>
      <c r="U8724" t="s">
        <v>39</v>
      </c>
      <c r="V8724" t="s">
        <v>52</v>
      </c>
      <c r="W8724" t="s">
        <v>40</v>
      </c>
      <c r="X8724" t="s">
        <v>30</v>
      </c>
    </row>
    <row r="8725" spans="1:24" x14ac:dyDescent="0.3">
      <c r="A8725">
        <v>15806945</v>
      </c>
      <c r="B8725" t="s">
        <v>639</v>
      </c>
      <c r="C8725">
        <v>611</v>
      </c>
      <c r="D8725" t="s">
        <v>42</v>
      </c>
      <c r="E8725" t="s">
        <v>45</v>
      </c>
      <c r="F8725">
        <v>30</v>
      </c>
      <c r="G8725">
        <v>9</v>
      </c>
      <c r="H8725">
        <v>88594</v>
      </c>
      <c r="I8725">
        <v>1</v>
      </c>
      <c r="J8725">
        <v>1</v>
      </c>
      <c r="K8725">
        <v>0</v>
      </c>
      <c r="L8725">
        <v>196332</v>
      </c>
      <c r="M8725">
        <v>0</v>
      </c>
      <c r="N8725" t="str">
        <f>IF(BANK[[#This Row],[EXITED]]=0,"No","Yes")</f>
        <v>No</v>
      </c>
      <c r="O8725">
        <v>0</v>
      </c>
      <c r="P8725" t="str">
        <f>IF(BANK[[#This Row],[COMPLAIN]]=0,"No","Yes")</f>
        <v>No</v>
      </c>
      <c r="Q8725">
        <v>4</v>
      </c>
      <c r="R8725" t="s">
        <v>25</v>
      </c>
      <c r="S8725">
        <v>883</v>
      </c>
      <c r="T8725" t="s">
        <v>26</v>
      </c>
      <c r="U8725" t="s">
        <v>34</v>
      </c>
      <c r="V8725" t="s">
        <v>28</v>
      </c>
      <c r="W8725" t="s">
        <v>40</v>
      </c>
      <c r="X8725" t="s">
        <v>30</v>
      </c>
    </row>
    <row r="8726" spans="1:24" x14ac:dyDescent="0.3">
      <c r="A8726">
        <v>15612444</v>
      </c>
      <c r="B8726" t="s">
        <v>602</v>
      </c>
      <c r="C8726">
        <v>549</v>
      </c>
      <c r="D8726" t="s">
        <v>42</v>
      </c>
      <c r="E8726" t="s">
        <v>24</v>
      </c>
      <c r="F8726">
        <v>29</v>
      </c>
      <c r="G8726">
        <v>3</v>
      </c>
      <c r="H8726">
        <v>0</v>
      </c>
      <c r="I8726">
        <v>2</v>
      </c>
      <c r="J8726">
        <v>1</v>
      </c>
      <c r="K8726">
        <v>0</v>
      </c>
      <c r="L8726">
        <v>146090</v>
      </c>
      <c r="M8726">
        <v>0</v>
      </c>
      <c r="N8726" t="str">
        <f>IF(BANK[[#This Row],[EXITED]]=0,"No","Yes")</f>
        <v>No</v>
      </c>
      <c r="O8726">
        <v>0</v>
      </c>
      <c r="P8726" t="str">
        <f>IF(BANK[[#This Row],[COMPLAIN]]=0,"No","Yes")</f>
        <v>No</v>
      </c>
      <c r="Q8726">
        <v>4</v>
      </c>
      <c r="R8726" t="s">
        <v>32</v>
      </c>
      <c r="S8726">
        <v>901</v>
      </c>
      <c r="T8726" t="s">
        <v>26</v>
      </c>
      <c r="U8726" t="s">
        <v>39</v>
      </c>
      <c r="V8726" t="s">
        <v>46</v>
      </c>
      <c r="W8726" t="s">
        <v>40</v>
      </c>
      <c r="X8726" t="s">
        <v>30</v>
      </c>
    </row>
    <row r="8727" spans="1:24" x14ac:dyDescent="0.3">
      <c r="A8727">
        <v>15801942</v>
      </c>
      <c r="B8727" t="s">
        <v>184</v>
      </c>
      <c r="C8727">
        <v>619</v>
      </c>
      <c r="D8727" t="s">
        <v>23</v>
      </c>
      <c r="E8727" t="s">
        <v>45</v>
      </c>
      <c r="F8727">
        <v>41</v>
      </c>
      <c r="G8727">
        <v>8</v>
      </c>
      <c r="H8727">
        <v>0</v>
      </c>
      <c r="I8727">
        <v>3</v>
      </c>
      <c r="J8727">
        <v>1</v>
      </c>
      <c r="K8727">
        <v>1</v>
      </c>
      <c r="L8727">
        <v>79867</v>
      </c>
      <c r="M8727">
        <v>1</v>
      </c>
      <c r="N8727" t="str">
        <f>IF(BANK[[#This Row],[EXITED]]=0,"No","Yes")</f>
        <v>Yes</v>
      </c>
      <c r="O8727">
        <v>1</v>
      </c>
      <c r="P8727" t="str">
        <f>IF(BANK[[#This Row],[COMPLAIN]]=0,"No","Yes")</f>
        <v>Yes</v>
      </c>
      <c r="Q8727">
        <v>2</v>
      </c>
      <c r="R8727" t="s">
        <v>25</v>
      </c>
      <c r="S8727">
        <v>998</v>
      </c>
      <c r="T8727" t="s">
        <v>33</v>
      </c>
      <c r="U8727" t="s">
        <v>39</v>
      </c>
      <c r="V8727" t="s">
        <v>28</v>
      </c>
      <c r="W8727" t="s">
        <v>47</v>
      </c>
      <c r="X8727" t="s">
        <v>30</v>
      </c>
    </row>
    <row r="8728" spans="1:24" x14ac:dyDescent="0.3">
      <c r="A8728">
        <v>15587584</v>
      </c>
      <c r="B8728" t="s">
        <v>2780</v>
      </c>
      <c r="C8728">
        <v>503</v>
      </c>
      <c r="D8728" t="s">
        <v>23</v>
      </c>
      <c r="E8728" t="s">
        <v>24</v>
      </c>
      <c r="F8728">
        <v>31</v>
      </c>
      <c r="G8728">
        <v>4</v>
      </c>
      <c r="H8728">
        <v>0</v>
      </c>
      <c r="I8728">
        <v>2</v>
      </c>
      <c r="J8728">
        <v>1</v>
      </c>
      <c r="K8728">
        <v>1</v>
      </c>
      <c r="L8728">
        <v>21645</v>
      </c>
      <c r="M8728">
        <v>0</v>
      </c>
      <c r="N8728" t="str">
        <f>IF(BANK[[#This Row],[EXITED]]=0,"No","Yes")</f>
        <v>No</v>
      </c>
      <c r="O8728">
        <v>0</v>
      </c>
      <c r="P8728" t="str">
        <f>IF(BANK[[#This Row],[COMPLAIN]]=0,"No","Yes")</f>
        <v>No</v>
      </c>
      <c r="Q8728">
        <v>1</v>
      </c>
      <c r="R8728" t="s">
        <v>32</v>
      </c>
      <c r="S8728">
        <v>843</v>
      </c>
      <c r="T8728" t="s">
        <v>26</v>
      </c>
      <c r="U8728" t="s">
        <v>39</v>
      </c>
      <c r="V8728" t="s">
        <v>46</v>
      </c>
      <c r="W8728" t="s">
        <v>29</v>
      </c>
      <c r="X8728" t="s">
        <v>30</v>
      </c>
    </row>
    <row r="8729" spans="1:24" x14ac:dyDescent="0.3">
      <c r="A8729">
        <v>15664339</v>
      </c>
      <c r="B8729" t="s">
        <v>1383</v>
      </c>
      <c r="C8729">
        <v>775</v>
      </c>
      <c r="D8729" t="s">
        <v>23</v>
      </c>
      <c r="E8729" t="s">
        <v>24</v>
      </c>
      <c r="F8729">
        <v>48</v>
      </c>
      <c r="G8729">
        <v>4</v>
      </c>
      <c r="H8729">
        <v>178145</v>
      </c>
      <c r="I8729">
        <v>2</v>
      </c>
      <c r="J8729">
        <v>0</v>
      </c>
      <c r="K8729">
        <v>0</v>
      </c>
      <c r="L8729">
        <v>50168</v>
      </c>
      <c r="M8729">
        <v>1</v>
      </c>
      <c r="N8729" t="str">
        <f>IF(BANK[[#This Row],[EXITED]]=0,"No","Yes")</f>
        <v>Yes</v>
      </c>
      <c r="O8729">
        <v>1</v>
      </c>
      <c r="P8729" t="str">
        <f>IF(BANK[[#This Row],[COMPLAIN]]=0,"No","Yes")</f>
        <v>Yes</v>
      </c>
      <c r="Q8729">
        <v>5</v>
      </c>
      <c r="R8729" t="s">
        <v>32</v>
      </c>
      <c r="S8729">
        <v>795</v>
      </c>
      <c r="T8729" t="s">
        <v>33</v>
      </c>
      <c r="U8729" t="s">
        <v>27</v>
      </c>
      <c r="V8729" t="s">
        <v>46</v>
      </c>
      <c r="W8729" t="s">
        <v>35</v>
      </c>
      <c r="X8729" t="s">
        <v>30</v>
      </c>
    </row>
    <row r="8730" spans="1:24" x14ac:dyDescent="0.3">
      <c r="A8730">
        <v>15727198</v>
      </c>
      <c r="B8730" t="s">
        <v>368</v>
      </c>
      <c r="C8730">
        <v>689</v>
      </c>
      <c r="D8730" t="s">
        <v>56</v>
      </c>
      <c r="E8730" t="s">
        <v>45</v>
      </c>
      <c r="F8730">
        <v>28</v>
      </c>
      <c r="G8730">
        <v>2</v>
      </c>
      <c r="H8730">
        <v>64808</v>
      </c>
      <c r="I8730">
        <v>2</v>
      </c>
      <c r="J8730">
        <v>0</v>
      </c>
      <c r="K8730">
        <v>0</v>
      </c>
      <c r="L8730">
        <v>78591</v>
      </c>
      <c r="M8730">
        <v>0</v>
      </c>
      <c r="N8730" t="str">
        <f>IF(BANK[[#This Row],[EXITED]]=0,"No","Yes")</f>
        <v>No</v>
      </c>
      <c r="O8730">
        <v>0</v>
      </c>
      <c r="P8730" t="str">
        <f>IF(BANK[[#This Row],[COMPLAIN]]=0,"No","Yes")</f>
        <v>No</v>
      </c>
      <c r="Q8730">
        <v>5</v>
      </c>
      <c r="R8730" t="s">
        <v>37</v>
      </c>
      <c r="S8730">
        <v>730</v>
      </c>
      <c r="T8730" t="s">
        <v>26</v>
      </c>
      <c r="U8730" t="s">
        <v>34</v>
      </c>
      <c r="V8730" t="s">
        <v>52</v>
      </c>
      <c r="W8730" t="s">
        <v>35</v>
      </c>
      <c r="X8730" t="s">
        <v>30</v>
      </c>
    </row>
    <row r="8731" spans="1:24" x14ac:dyDescent="0.3">
      <c r="A8731">
        <v>15779627</v>
      </c>
      <c r="B8731" t="s">
        <v>96</v>
      </c>
      <c r="C8731">
        <v>573</v>
      </c>
      <c r="D8731" t="s">
        <v>56</v>
      </c>
      <c r="E8731" t="s">
        <v>24</v>
      </c>
      <c r="F8731">
        <v>31</v>
      </c>
      <c r="G8731">
        <v>0</v>
      </c>
      <c r="H8731">
        <v>134644</v>
      </c>
      <c r="I8731">
        <v>1</v>
      </c>
      <c r="J8731">
        <v>1</v>
      </c>
      <c r="K8731">
        <v>1</v>
      </c>
      <c r="L8731">
        <v>70381</v>
      </c>
      <c r="M8731">
        <v>0</v>
      </c>
      <c r="N8731" t="str">
        <f>IF(BANK[[#This Row],[EXITED]]=0,"No","Yes")</f>
        <v>No</v>
      </c>
      <c r="O8731">
        <v>0</v>
      </c>
      <c r="P8731" t="str">
        <f>IF(BANK[[#This Row],[COMPLAIN]]=0,"No","Yes")</f>
        <v>No</v>
      </c>
      <c r="Q8731">
        <v>5</v>
      </c>
      <c r="R8731" t="s">
        <v>37</v>
      </c>
      <c r="S8731">
        <v>603</v>
      </c>
      <c r="T8731" t="s">
        <v>26</v>
      </c>
      <c r="U8731" t="s">
        <v>27</v>
      </c>
      <c r="V8731" t="s">
        <v>52</v>
      </c>
      <c r="W8731" t="s">
        <v>35</v>
      </c>
      <c r="X8731" t="s">
        <v>30</v>
      </c>
    </row>
    <row r="8732" spans="1:24" x14ac:dyDescent="0.3">
      <c r="A8732">
        <v>15665811</v>
      </c>
      <c r="B8732" t="s">
        <v>1344</v>
      </c>
      <c r="C8732">
        <v>644</v>
      </c>
      <c r="D8732" t="s">
        <v>42</v>
      </c>
      <c r="E8732" t="s">
        <v>24</v>
      </c>
      <c r="F8732">
        <v>33</v>
      </c>
      <c r="G8732">
        <v>9</v>
      </c>
      <c r="H8732">
        <v>141235</v>
      </c>
      <c r="I8732">
        <v>1</v>
      </c>
      <c r="J8732">
        <v>1</v>
      </c>
      <c r="K8732">
        <v>0</v>
      </c>
      <c r="L8732">
        <v>95673</v>
      </c>
      <c r="M8732">
        <v>0</v>
      </c>
      <c r="N8732" t="str">
        <f>IF(BANK[[#This Row],[EXITED]]=0,"No","Yes")</f>
        <v>No</v>
      </c>
      <c r="O8732">
        <v>0</v>
      </c>
      <c r="P8732" t="str">
        <f>IF(BANK[[#This Row],[COMPLAIN]]=0,"No","Yes")</f>
        <v>No</v>
      </c>
      <c r="Q8732">
        <v>4</v>
      </c>
      <c r="R8732" t="s">
        <v>25</v>
      </c>
      <c r="S8732">
        <v>796</v>
      </c>
      <c r="T8732" t="s">
        <v>26</v>
      </c>
      <c r="U8732" t="s">
        <v>27</v>
      </c>
      <c r="V8732" t="s">
        <v>28</v>
      </c>
      <c r="W8732" t="s">
        <v>40</v>
      </c>
      <c r="X8732" t="s">
        <v>30</v>
      </c>
    </row>
    <row r="8733" spans="1:24" x14ac:dyDescent="0.3">
      <c r="A8733">
        <v>15597610</v>
      </c>
      <c r="B8733" t="s">
        <v>153</v>
      </c>
      <c r="C8733">
        <v>553</v>
      </c>
      <c r="D8733" t="s">
        <v>23</v>
      </c>
      <c r="E8733" t="s">
        <v>24</v>
      </c>
      <c r="F8733">
        <v>41</v>
      </c>
      <c r="G8733">
        <v>6</v>
      </c>
      <c r="H8733">
        <v>144975</v>
      </c>
      <c r="I8733">
        <v>1</v>
      </c>
      <c r="J8733">
        <v>1</v>
      </c>
      <c r="K8733">
        <v>1</v>
      </c>
      <c r="L8733">
        <v>19345</v>
      </c>
      <c r="M8733">
        <v>0</v>
      </c>
      <c r="N8733" t="str">
        <f>IF(BANK[[#This Row],[EXITED]]=0,"No","Yes")</f>
        <v>No</v>
      </c>
      <c r="O8733">
        <v>0</v>
      </c>
      <c r="P8733" t="str">
        <f>IF(BANK[[#This Row],[COMPLAIN]]=0,"No","Yes")</f>
        <v>No</v>
      </c>
      <c r="Q8733">
        <v>1</v>
      </c>
      <c r="R8733" t="s">
        <v>43</v>
      </c>
      <c r="S8733">
        <v>699</v>
      </c>
      <c r="T8733" t="s">
        <v>33</v>
      </c>
      <c r="U8733" t="s">
        <v>27</v>
      </c>
      <c r="V8733" t="s">
        <v>46</v>
      </c>
      <c r="W8733" t="s">
        <v>29</v>
      </c>
      <c r="X8733" t="s">
        <v>30</v>
      </c>
    </row>
    <row r="8734" spans="1:24" x14ac:dyDescent="0.3">
      <c r="A8734">
        <v>15616122</v>
      </c>
      <c r="B8734" t="s">
        <v>701</v>
      </c>
      <c r="C8734">
        <v>777</v>
      </c>
      <c r="D8734" t="s">
        <v>42</v>
      </c>
      <c r="E8734" t="s">
        <v>24</v>
      </c>
      <c r="F8734">
        <v>39</v>
      </c>
      <c r="G8734">
        <v>8</v>
      </c>
      <c r="H8734">
        <v>0</v>
      </c>
      <c r="I8734">
        <v>2</v>
      </c>
      <c r="J8734">
        <v>1</v>
      </c>
      <c r="K8734">
        <v>1</v>
      </c>
      <c r="L8734">
        <v>18614</v>
      </c>
      <c r="M8734">
        <v>0</v>
      </c>
      <c r="N8734" t="str">
        <f>IF(BANK[[#This Row],[EXITED]]=0,"No","Yes")</f>
        <v>No</v>
      </c>
      <c r="O8734">
        <v>0</v>
      </c>
      <c r="P8734" t="str">
        <f>IF(BANK[[#This Row],[COMPLAIN]]=0,"No","Yes")</f>
        <v>No</v>
      </c>
      <c r="Q8734">
        <v>1</v>
      </c>
      <c r="R8734" t="s">
        <v>43</v>
      </c>
      <c r="S8734">
        <v>370</v>
      </c>
      <c r="T8734" t="s">
        <v>33</v>
      </c>
      <c r="U8734" t="s">
        <v>39</v>
      </c>
      <c r="V8734" t="s">
        <v>28</v>
      </c>
      <c r="W8734" t="s">
        <v>29</v>
      </c>
      <c r="X8734" t="s">
        <v>30</v>
      </c>
    </row>
    <row r="8735" spans="1:24" x14ac:dyDescent="0.3">
      <c r="A8735">
        <v>15682914</v>
      </c>
      <c r="B8735" t="s">
        <v>2612</v>
      </c>
      <c r="C8735">
        <v>850</v>
      </c>
      <c r="D8735" t="s">
        <v>42</v>
      </c>
      <c r="E8735" t="s">
        <v>24</v>
      </c>
      <c r="F8735">
        <v>34</v>
      </c>
      <c r="G8735">
        <v>2</v>
      </c>
      <c r="H8735">
        <v>72080</v>
      </c>
      <c r="I8735">
        <v>1</v>
      </c>
      <c r="J8735">
        <v>1</v>
      </c>
      <c r="K8735">
        <v>1</v>
      </c>
      <c r="L8735">
        <v>115768</v>
      </c>
      <c r="M8735">
        <v>0</v>
      </c>
      <c r="N8735" t="str">
        <f>IF(BANK[[#This Row],[EXITED]]=0,"No","Yes")</f>
        <v>No</v>
      </c>
      <c r="O8735">
        <v>0</v>
      </c>
      <c r="P8735" t="str">
        <f>IF(BANK[[#This Row],[COMPLAIN]]=0,"No","Yes")</f>
        <v>No</v>
      </c>
      <c r="Q8735">
        <v>2</v>
      </c>
      <c r="R8735" t="s">
        <v>25</v>
      </c>
      <c r="S8735">
        <v>555</v>
      </c>
      <c r="T8735" t="s">
        <v>26</v>
      </c>
      <c r="U8735" t="s">
        <v>34</v>
      </c>
      <c r="V8735" t="s">
        <v>52</v>
      </c>
      <c r="W8735" t="s">
        <v>47</v>
      </c>
      <c r="X8735" t="s">
        <v>30</v>
      </c>
    </row>
    <row r="8736" spans="1:24" x14ac:dyDescent="0.3">
      <c r="A8736">
        <v>15682369</v>
      </c>
      <c r="B8736" t="s">
        <v>223</v>
      </c>
      <c r="C8736">
        <v>613</v>
      </c>
      <c r="D8736" t="s">
        <v>42</v>
      </c>
      <c r="E8736" t="s">
        <v>24</v>
      </c>
      <c r="F8736">
        <v>47</v>
      </c>
      <c r="G8736">
        <v>6</v>
      </c>
      <c r="H8736">
        <v>146035</v>
      </c>
      <c r="I8736">
        <v>1</v>
      </c>
      <c r="J8736">
        <v>1</v>
      </c>
      <c r="K8736">
        <v>1</v>
      </c>
      <c r="L8736">
        <v>77146</v>
      </c>
      <c r="M8736">
        <v>0</v>
      </c>
      <c r="N8736" t="str">
        <f>IF(BANK[[#This Row],[EXITED]]=0,"No","Yes")</f>
        <v>No</v>
      </c>
      <c r="O8736">
        <v>0</v>
      </c>
      <c r="P8736" t="str">
        <f>IF(BANK[[#This Row],[COMPLAIN]]=0,"No","Yes")</f>
        <v>No</v>
      </c>
      <c r="Q8736">
        <v>2</v>
      </c>
      <c r="R8736" t="s">
        <v>32</v>
      </c>
      <c r="S8736">
        <v>793</v>
      </c>
      <c r="T8736" t="s">
        <v>33</v>
      </c>
      <c r="U8736" t="s">
        <v>27</v>
      </c>
      <c r="V8736" t="s">
        <v>46</v>
      </c>
      <c r="W8736" t="s">
        <v>47</v>
      </c>
      <c r="X8736" t="s">
        <v>30</v>
      </c>
    </row>
    <row r="8737" spans="1:24" x14ac:dyDescent="0.3">
      <c r="A8737">
        <v>15803633</v>
      </c>
      <c r="B8737" t="s">
        <v>344</v>
      </c>
      <c r="C8737">
        <v>678</v>
      </c>
      <c r="D8737" t="s">
        <v>42</v>
      </c>
      <c r="E8737" t="s">
        <v>45</v>
      </c>
      <c r="F8737">
        <v>46</v>
      </c>
      <c r="G8737">
        <v>1</v>
      </c>
      <c r="H8737">
        <v>0</v>
      </c>
      <c r="I8737">
        <v>2</v>
      </c>
      <c r="J8737">
        <v>0</v>
      </c>
      <c r="K8737">
        <v>0</v>
      </c>
      <c r="L8737">
        <v>82106</v>
      </c>
      <c r="M8737">
        <v>0</v>
      </c>
      <c r="N8737" t="str">
        <f>IF(BANK[[#This Row],[EXITED]]=0,"No","Yes")</f>
        <v>No</v>
      </c>
      <c r="O8737">
        <v>0</v>
      </c>
      <c r="P8737" t="str">
        <f>IF(BANK[[#This Row],[COMPLAIN]]=0,"No","Yes")</f>
        <v>No</v>
      </c>
      <c r="Q8737">
        <v>4</v>
      </c>
      <c r="R8737" t="s">
        <v>43</v>
      </c>
      <c r="S8737">
        <v>908</v>
      </c>
      <c r="T8737" t="s">
        <v>33</v>
      </c>
      <c r="U8737" t="s">
        <v>39</v>
      </c>
      <c r="V8737" t="s">
        <v>52</v>
      </c>
      <c r="W8737" t="s">
        <v>40</v>
      </c>
      <c r="X8737" t="s">
        <v>30</v>
      </c>
    </row>
    <row r="8738" spans="1:24" x14ac:dyDescent="0.3">
      <c r="A8738">
        <v>15675337</v>
      </c>
      <c r="B8738" t="s">
        <v>716</v>
      </c>
      <c r="C8738">
        <v>395</v>
      </c>
      <c r="D8738" t="s">
        <v>56</v>
      </c>
      <c r="E8738" t="s">
        <v>45</v>
      </c>
      <c r="F8738">
        <v>34</v>
      </c>
      <c r="G8738">
        <v>5</v>
      </c>
      <c r="H8738">
        <v>106012</v>
      </c>
      <c r="I8738">
        <v>1</v>
      </c>
      <c r="J8738">
        <v>1</v>
      </c>
      <c r="K8738">
        <v>1</v>
      </c>
      <c r="L8738">
        <v>17377</v>
      </c>
      <c r="M8738">
        <v>1</v>
      </c>
      <c r="N8738" t="str">
        <f>IF(BANK[[#This Row],[EXITED]]=0,"No","Yes")</f>
        <v>Yes</v>
      </c>
      <c r="O8738">
        <v>1</v>
      </c>
      <c r="P8738" t="str">
        <f>IF(BANK[[#This Row],[COMPLAIN]]=0,"No","Yes")</f>
        <v>Yes</v>
      </c>
      <c r="Q8738">
        <v>3</v>
      </c>
      <c r="R8738" t="s">
        <v>25</v>
      </c>
      <c r="S8738">
        <v>549</v>
      </c>
      <c r="T8738" t="s">
        <v>26</v>
      </c>
      <c r="U8738" t="s">
        <v>34</v>
      </c>
      <c r="V8738" t="s">
        <v>46</v>
      </c>
      <c r="W8738" t="s">
        <v>54</v>
      </c>
      <c r="X8738" t="s">
        <v>30</v>
      </c>
    </row>
    <row r="8739" spans="1:24" x14ac:dyDescent="0.3">
      <c r="A8739">
        <v>15745826</v>
      </c>
      <c r="B8739" t="s">
        <v>1145</v>
      </c>
      <c r="C8739">
        <v>445</v>
      </c>
      <c r="D8739" t="s">
        <v>42</v>
      </c>
      <c r="E8739" t="s">
        <v>24</v>
      </c>
      <c r="F8739">
        <v>37</v>
      </c>
      <c r="G8739">
        <v>3</v>
      </c>
      <c r="H8739">
        <v>0</v>
      </c>
      <c r="I8739">
        <v>2</v>
      </c>
      <c r="J8739">
        <v>1</v>
      </c>
      <c r="K8739">
        <v>1</v>
      </c>
      <c r="L8739">
        <v>180012</v>
      </c>
      <c r="M8739">
        <v>0</v>
      </c>
      <c r="N8739" t="str">
        <f>IF(BANK[[#This Row],[EXITED]]=0,"No","Yes")</f>
        <v>No</v>
      </c>
      <c r="O8739">
        <v>0</v>
      </c>
      <c r="P8739" t="str">
        <f>IF(BANK[[#This Row],[COMPLAIN]]=0,"No","Yes")</f>
        <v>No</v>
      </c>
      <c r="Q8739">
        <v>4</v>
      </c>
      <c r="R8739" t="s">
        <v>25</v>
      </c>
      <c r="S8739">
        <v>288</v>
      </c>
      <c r="T8739" t="s">
        <v>33</v>
      </c>
      <c r="U8739" t="s">
        <v>39</v>
      </c>
      <c r="V8739" t="s">
        <v>46</v>
      </c>
      <c r="W8739" t="s">
        <v>40</v>
      </c>
      <c r="X8739" t="s">
        <v>30</v>
      </c>
    </row>
    <row r="8740" spans="1:24" x14ac:dyDescent="0.3">
      <c r="A8740">
        <v>15576935</v>
      </c>
      <c r="B8740" t="s">
        <v>2781</v>
      </c>
      <c r="C8740">
        <v>743</v>
      </c>
      <c r="D8740" t="s">
        <v>23</v>
      </c>
      <c r="E8740" t="s">
        <v>24</v>
      </c>
      <c r="F8740">
        <v>43</v>
      </c>
      <c r="G8740">
        <v>2</v>
      </c>
      <c r="H8740">
        <v>161807</v>
      </c>
      <c r="I8740">
        <v>2</v>
      </c>
      <c r="J8740">
        <v>0</v>
      </c>
      <c r="K8740">
        <v>1</v>
      </c>
      <c r="L8740">
        <v>93229</v>
      </c>
      <c r="M8740">
        <v>1</v>
      </c>
      <c r="N8740" t="str">
        <f>IF(BANK[[#This Row],[EXITED]]=0,"No","Yes")</f>
        <v>Yes</v>
      </c>
      <c r="O8740">
        <v>1</v>
      </c>
      <c r="P8740" t="str">
        <f>IF(BANK[[#This Row],[COMPLAIN]]=0,"No","Yes")</f>
        <v>Yes</v>
      </c>
      <c r="Q8740">
        <v>5</v>
      </c>
      <c r="R8740" t="s">
        <v>25</v>
      </c>
      <c r="S8740">
        <v>973</v>
      </c>
      <c r="T8740" t="s">
        <v>33</v>
      </c>
      <c r="U8740" t="s">
        <v>27</v>
      </c>
      <c r="V8740" t="s">
        <v>52</v>
      </c>
      <c r="W8740" t="s">
        <v>35</v>
      </c>
      <c r="X8740" t="s">
        <v>30</v>
      </c>
    </row>
    <row r="8741" spans="1:24" x14ac:dyDescent="0.3">
      <c r="A8741">
        <v>15578546</v>
      </c>
      <c r="B8741" t="s">
        <v>624</v>
      </c>
      <c r="C8741">
        <v>491</v>
      </c>
      <c r="D8741" t="s">
        <v>56</v>
      </c>
      <c r="E8741" t="s">
        <v>24</v>
      </c>
      <c r="F8741">
        <v>26</v>
      </c>
      <c r="G8741">
        <v>4</v>
      </c>
      <c r="H8741">
        <v>102251</v>
      </c>
      <c r="I8741">
        <v>1</v>
      </c>
      <c r="J8741">
        <v>1</v>
      </c>
      <c r="K8741">
        <v>1</v>
      </c>
      <c r="L8741">
        <v>145901</v>
      </c>
      <c r="M8741">
        <v>0</v>
      </c>
      <c r="N8741" t="str">
        <f>IF(BANK[[#This Row],[EXITED]]=0,"No","Yes")</f>
        <v>No</v>
      </c>
      <c r="O8741">
        <v>0</v>
      </c>
      <c r="P8741" t="str">
        <f>IF(BANK[[#This Row],[COMPLAIN]]=0,"No","Yes")</f>
        <v>No</v>
      </c>
      <c r="Q8741">
        <v>3</v>
      </c>
      <c r="R8741" t="s">
        <v>37</v>
      </c>
      <c r="S8741">
        <v>921</v>
      </c>
      <c r="T8741" t="s">
        <v>26</v>
      </c>
      <c r="U8741" t="s">
        <v>34</v>
      </c>
      <c r="V8741" t="s">
        <v>46</v>
      </c>
      <c r="W8741" t="s">
        <v>54</v>
      </c>
      <c r="X8741" t="s">
        <v>30</v>
      </c>
    </row>
    <row r="8742" spans="1:24" x14ac:dyDescent="0.3">
      <c r="A8742">
        <v>15668289</v>
      </c>
      <c r="B8742" t="s">
        <v>326</v>
      </c>
      <c r="C8742">
        <v>690</v>
      </c>
      <c r="D8742" t="s">
        <v>23</v>
      </c>
      <c r="E8742" t="s">
        <v>24</v>
      </c>
      <c r="F8742">
        <v>32</v>
      </c>
      <c r="G8742">
        <v>2</v>
      </c>
      <c r="H8742">
        <v>76088</v>
      </c>
      <c r="I8742">
        <v>1</v>
      </c>
      <c r="J8742">
        <v>0</v>
      </c>
      <c r="K8742">
        <v>1</v>
      </c>
      <c r="L8742">
        <v>151823</v>
      </c>
      <c r="M8742">
        <v>0</v>
      </c>
      <c r="N8742" t="str">
        <f>IF(BANK[[#This Row],[EXITED]]=0,"No","Yes")</f>
        <v>No</v>
      </c>
      <c r="O8742">
        <v>0</v>
      </c>
      <c r="P8742" t="str">
        <f>IF(BANK[[#This Row],[COMPLAIN]]=0,"No","Yes")</f>
        <v>No</v>
      </c>
      <c r="Q8742">
        <v>1</v>
      </c>
      <c r="R8742" t="s">
        <v>43</v>
      </c>
      <c r="S8742">
        <v>308</v>
      </c>
      <c r="T8742" t="s">
        <v>26</v>
      </c>
      <c r="U8742" t="s">
        <v>34</v>
      </c>
      <c r="V8742" t="s">
        <v>52</v>
      </c>
      <c r="W8742" t="s">
        <v>29</v>
      </c>
      <c r="X8742" t="s">
        <v>30</v>
      </c>
    </row>
    <row r="8743" spans="1:24" x14ac:dyDescent="0.3">
      <c r="A8743">
        <v>15621550</v>
      </c>
      <c r="B8743" t="s">
        <v>48</v>
      </c>
      <c r="C8743">
        <v>535</v>
      </c>
      <c r="D8743" t="s">
        <v>23</v>
      </c>
      <c r="E8743" t="s">
        <v>45</v>
      </c>
      <c r="F8743">
        <v>50</v>
      </c>
      <c r="G8743">
        <v>1</v>
      </c>
      <c r="H8743">
        <v>140293</v>
      </c>
      <c r="I8743">
        <v>3</v>
      </c>
      <c r="J8743">
        <v>0</v>
      </c>
      <c r="K8743">
        <v>0</v>
      </c>
      <c r="L8743">
        <v>69531</v>
      </c>
      <c r="M8743">
        <v>1</v>
      </c>
      <c r="N8743" t="str">
        <f>IF(BANK[[#This Row],[EXITED]]=0,"No","Yes")</f>
        <v>Yes</v>
      </c>
      <c r="O8743">
        <v>1</v>
      </c>
      <c r="P8743" t="str">
        <f>IF(BANK[[#This Row],[COMPLAIN]]=0,"No","Yes")</f>
        <v>Yes</v>
      </c>
      <c r="Q8743">
        <v>2</v>
      </c>
      <c r="R8743" t="s">
        <v>25</v>
      </c>
      <c r="S8743">
        <v>315</v>
      </c>
      <c r="T8743" t="s">
        <v>33</v>
      </c>
      <c r="U8743" t="s">
        <v>27</v>
      </c>
      <c r="V8743" t="s">
        <v>52</v>
      </c>
      <c r="W8743" t="s">
        <v>47</v>
      </c>
      <c r="X8743" t="s">
        <v>30</v>
      </c>
    </row>
    <row r="8744" spans="1:24" x14ac:dyDescent="0.3">
      <c r="A8744">
        <v>15653455</v>
      </c>
      <c r="B8744" t="s">
        <v>150</v>
      </c>
      <c r="C8744">
        <v>648</v>
      </c>
      <c r="D8744" t="s">
        <v>42</v>
      </c>
      <c r="E8744" t="s">
        <v>45</v>
      </c>
      <c r="F8744">
        <v>38</v>
      </c>
      <c r="G8744">
        <v>2</v>
      </c>
      <c r="H8744">
        <v>0</v>
      </c>
      <c r="I8744">
        <v>2</v>
      </c>
      <c r="J8744">
        <v>0</v>
      </c>
      <c r="K8744">
        <v>1</v>
      </c>
      <c r="L8744">
        <v>9551</v>
      </c>
      <c r="M8744">
        <v>0</v>
      </c>
      <c r="N8744" t="str">
        <f>IF(BANK[[#This Row],[EXITED]]=0,"No","Yes")</f>
        <v>No</v>
      </c>
      <c r="O8744">
        <v>0</v>
      </c>
      <c r="P8744" t="str">
        <f>IF(BANK[[#This Row],[COMPLAIN]]=0,"No","Yes")</f>
        <v>No</v>
      </c>
      <c r="Q8744">
        <v>1</v>
      </c>
      <c r="R8744" t="s">
        <v>37</v>
      </c>
      <c r="S8744">
        <v>565</v>
      </c>
      <c r="T8744" t="s">
        <v>33</v>
      </c>
      <c r="U8744" t="s">
        <v>39</v>
      </c>
      <c r="V8744" t="s">
        <v>52</v>
      </c>
      <c r="W8744" t="s">
        <v>29</v>
      </c>
      <c r="X8744" t="s">
        <v>30</v>
      </c>
    </row>
    <row r="8745" spans="1:24" x14ac:dyDescent="0.3">
      <c r="A8745">
        <v>15798429</v>
      </c>
      <c r="B8745" t="s">
        <v>2782</v>
      </c>
      <c r="C8745">
        <v>741</v>
      </c>
      <c r="D8745" t="s">
        <v>42</v>
      </c>
      <c r="E8745" t="s">
        <v>24</v>
      </c>
      <c r="F8745">
        <v>29</v>
      </c>
      <c r="G8745">
        <v>8</v>
      </c>
      <c r="H8745">
        <v>0</v>
      </c>
      <c r="I8745">
        <v>2</v>
      </c>
      <c r="J8745">
        <v>1</v>
      </c>
      <c r="K8745">
        <v>1</v>
      </c>
      <c r="L8745">
        <v>115995</v>
      </c>
      <c r="M8745">
        <v>0</v>
      </c>
      <c r="N8745" t="str">
        <f>IF(BANK[[#This Row],[EXITED]]=0,"No","Yes")</f>
        <v>No</v>
      </c>
      <c r="O8745">
        <v>0</v>
      </c>
      <c r="P8745" t="str">
        <f>IF(BANK[[#This Row],[COMPLAIN]]=0,"No","Yes")</f>
        <v>No</v>
      </c>
      <c r="Q8745">
        <v>5</v>
      </c>
      <c r="R8745" t="s">
        <v>43</v>
      </c>
      <c r="S8745">
        <v>854</v>
      </c>
      <c r="T8745" t="s">
        <v>26</v>
      </c>
      <c r="U8745" t="s">
        <v>39</v>
      </c>
      <c r="V8745" t="s">
        <v>28</v>
      </c>
      <c r="W8745" t="s">
        <v>35</v>
      </c>
      <c r="X8745" t="s">
        <v>30</v>
      </c>
    </row>
    <row r="8746" spans="1:24" x14ac:dyDescent="0.3">
      <c r="A8746">
        <v>15673599</v>
      </c>
      <c r="B8746" t="s">
        <v>488</v>
      </c>
      <c r="C8746">
        <v>618</v>
      </c>
      <c r="D8746" t="s">
        <v>23</v>
      </c>
      <c r="E8746" t="s">
        <v>24</v>
      </c>
      <c r="F8746">
        <v>32</v>
      </c>
      <c r="G8746">
        <v>5</v>
      </c>
      <c r="H8746">
        <v>133476</v>
      </c>
      <c r="I8746">
        <v>1</v>
      </c>
      <c r="J8746">
        <v>0</v>
      </c>
      <c r="K8746">
        <v>1</v>
      </c>
      <c r="L8746">
        <v>154843</v>
      </c>
      <c r="M8746">
        <v>0</v>
      </c>
      <c r="N8746" t="str">
        <f>IF(BANK[[#This Row],[EXITED]]=0,"No","Yes")</f>
        <v>No</v>
      </c>
      <c r="O8746">
        <v>0</v>
      </c>
      <c r="P8746" t="str">
        <f>IF(BANK[[#This Row],[COMPLAIN]]=0,"No","Yes")</f>
        <v>No</v>
      </c>
      <c r="Q8746">
        <v>2</v>
      </c>
      <c r="R8746" t="s">
        <v>37</v>
      </c>
      <c r="S8746">
        <v>734</v>
      </c>
      <c r="T8746" t="s">
        <v>26</v>
      </c>
      <c r="U8746" t="s">
        <v>27</v>
      </c>
      <c r="V8746" t="s">
        <v>46</v>
      </c>
      <c r="W8746" t="s">
        <v>47</v>
      </c>
      <c r="X8746" t="s">
        <v>30</v>
      </c>
    </row>
    <row r="8747" spans="1:24" x14ac:dyDescent="0.3">
      <c r="A8747">
        <v>15661198</v>
      </c>
      <c r="B8747" t="s">
        <v>2655</v>
      </c>
      <c r="C8747">
        <v>727</v>
      </c>
      <c r="D8747" t="s">
        <v>56</v>
      </c>
      <c r="E8747" t="s">
        <v>24</v>
      </c>
      <c r="F8747">
        <v>34</v>
      </c>
      <c r="G8747">
        <v>2</v>
      </c>
      <c r="H8747">
        <v>146407</v>
      </c>
      <c r="I8747">
        <v>1</v>
      </c>
      <c r="J8747">
        <v>1</v>
      </c>
      <c r="K8747">
        <v>1</v>
      </c>
      <c r="L8747">
        <v>72074</v>
      </c>
      <c r="M8747">
        <v>0</v>
      </c>
      <c r="N8747" t="str">
        <f>IF(BANK[[#This Row],[EXITED]]=0,"No","Yes")</f>
        <v>No</v>
      </c>
      <c r="O8747">
        <v>0</v>
      </c>
      <c r="P8747" t="str">
        <f>IF(BANK[[#This Row],[COMPLAIN]]=0,"No","Yes")</f>
        <v>No</v>
      </c>
      <c r="Q8747">
        <v>2</v>
      </c>
      <c r="R8747" t="s">
        <v>25</v>
      </c>
      <c r="S8747">
        <v>647</v>
      </c>
      <c r="T8747" t="s">
        <v>26</v>
      </c>
      <c r="U8747" t="s">
        <v>27</v>
      </c>
      <c r="V8747" t="s">
        <v>52</v>
      </c>
      <c r="W8747" t="s">
        <v>47</v>
      </c>
      <c r="X8747" t="s">
        <v>30</v>
      </c>
    </row>
    <row r="8748" spans="1:24" x14ac:dyDescent="0.3">
      <c r="A8748">
        <v>15784161</v>
      </c>
      <c r="B8748" t="s">
        <v>182</v>
      </c>
      <c r="C8748">
        <v>583</v>
      </c>
      <c r="D8748" t="s">
        <v>56</v>
      </c>
      <c r="E8748" t="s">
        <v>24</v>
      </c>
      <c r="F8748">
        <v>39</v>
      </c>
      <c r="G8748">
        <v>8</v>
      </c>
      <c r="H8748">
        <v>102945</v>
      </c>
      <c r="I8748">
        <v>1</v>
      </c>
      <c r="J8748">
        <v>0</v>
      </c>
      <c r="K8748">
        <v>0</v>
      </c>
      <c r="L8748">
        <v>52862</v>
      </c>
      <c r="M8748">
        <v>0</v>
      </c>
      <c r="N8748" t="str">
        <f>IF(BANK[[#This Row],[EXITED]]=0,"No","Yes")</f>
        <v>No</v>
      </c>
      <c r="O8748">
        <v>0</v>
      </c>
      <c r="P8748" t="str">
        <f>IF(BANK[[#This Row],[COMPLAIN]]=0,"No","Yes")</f>
        <v>No</v>
      </c>
      <c r="Q8748">
        <v>3</v>
      </c>
      <c r="R8748" t="s">
        <v>25</v>
      </c>
      <c r="S8748">
        <v>802</v>
      </c>
      <c r="T8748" t="s">
        <v>33</v>
      </c>
      <c r="U8748" t="s">
        <v>34</v>
      </c>
      <c r="V8748" t="s">
        <v>28</v>
      </c>
      <c r="W8748" t="s">
        <v>54</v>
      </c>
      <c r="X8748" t="s">
        <v>30</v>
      </c>
    </row>
    <row r="8749" spans="1:24" x14ac:dyDescent="0.3">
      <c r="A8749">
        <v>15707505</v>
      </c>
      <c r="B8749" t="s">
        <v>1157</v>
      </c>
      <c r="C8749">
        <v>699</v>
      </c>
      <c r="D8749" t="s">
        <v>23</v>
      </c>
      <c r="E8749" t="s">
        <v>24</v>
      </c>
      <c r="F8749">
        <v>31</v>
      </c>
      <c r="G8749">
        <v>8</v>
      </c>
      <c r="H8749">
        <v>125928</v>
      </c>
      <c r="I8749">
        <v>2</v>
      </c>
      <c r="J8749">
        <v>1</v>
      </c>
      <c r="K8749">
        <v>0</v>
      </c>
      <c r="L8749">
        <v>147661</v>
      </c>
      <c r="M8749">
        <v>0</v>
      </c>
      <c r="N8749" t="str">
        <f>IF(BANK[[#This Row],[EXITED]]=0,"No","Yes")</f>
        <v>No</v>
      </c>
      <c r="O8749">
        <v>0</v>
      </c>
      <c r="P8749" t="str">
        <f>IF(BANK[[#This Row],[COMPLAIN]]=0,"No","Yes")</f>
        <v>No</v>
      </c>
      <c r="Q8749">
        <v>2</v>
      </c>
      <c r="R8749" t="s">
        <v>43</v>
      </c>
      <c r="S8749">
        <v>240</v>
      </c>
      <c r="T8749" t="s">
        <v>26</v>
      </c>
      <c r="U8749" t="s">
        <v>27</v>
      </c>
      <c r="V8749" t="s">
        <v>28</v>
      </c>
      <c r="W8749" t="s">
        <v>47</v>
      </c>
      <c r="X8749" t="s">
        <v>30</v>
      </c>
    </row>
    <row r="8750" spans="1:24" x14ac:dyDescent="0.3">
      <c r="A8750">
        <v>15730418</v>
      </c>
      <c r="B8750" t="s">
        <v>787</v>
      </c>
      <c r="C8750">
        <v>652</v>
      </c>
      <c r="D8750" t="s">
        <v>42</v>
      </c>
      <c r="E8750" t="s">
        <v>45</v>
      </c>
      <c r="F8750">
        <v>32</v>
      </c>
      <c r="G8750">
        <v>2</v>
      </c>
      <c r="H8750">
        <v>0</v>
      </c>
      <c r="I8750">
        <v>2</v>
      </c>
      <c r="J8750">
        <v>1</v>
      </c>
      <c r="K8750">
        <v>0</v>
      </c>
      <c r="L8750">
        <v>54628</v>
      </c>
      <c r="M8750">
        <v>0</v>
      </c>
      <c r="N8750" t="str">
        <f>IF(BANK[[#This Row],[EXITED]]=0,"No","Yes")</f>
        <v>No</v>
      </c>
      <c r="O8750">
        <v>0</v>
      </c>
      <c r="P8750" t="str">
        <f>IF(BANK[[#This Row],[COMPLAIN]]=0,"No","Yes")</f>
        <v>No</v>
      </c>
      <c r="Q8750">
        <v>3</v>
      </c>
      <c r="R8750" t="s">
        <v>25</v>
      </c>
      <c r="S8750">
        <v>843</v>
      </c>
      <c r="T8750" t="s">
        <v>26</v>
      </c>
      <c r="U8750" t="s">
        <v>39</v>
      </c>
      <c r="V8750" t="s">
        <v>52</v>
      </c>
      <c r="W8750" t="s">
        <v>54</v>
      </c>
      <c r="X8750" t="s">
        <v>30</v>
      </c>
    </row>
    <row r="8751" spans="1:24" x14ac:dyDescent="0.3">
      <c r="A8751">
        <v>15677324</v>
      </c>
      <c r="B8751" t="s">
        <v>2783</v>
      </c>
      <c r="C8751">
        <v>683</v>
      </c>
      <c r="D8751" t="s">
        <v>56</v>
      </c>
      <c r="E8751" t="s">
        <v>24</v>
      </c>
      <c r="F8751">
        <v>73</v>
      </c>
      <c r="G8751">
        <v>9</v>
      </c>
      <c r="H8751">
        <v>124730</v>
      </c>
      <c r="I8751">
        <v>1</v>
      </c>
      <c r="J8751">
        <v>1</v>
      </c>
      <c r="K8751">
        <v>1</v>
      </c>
      <c r="L8751">
        <v>52000</v>
      </c>
      <c r="M8751">
        <v>0</v>
      </c>
      <c r="N8751" t="str">
        <f>IF(BANK[[#This Row],[EXITED]]=0,"No","Yes")</f>
        <v>No</v>
      </c>
      <c r="O8751">
        <v>0</v>
      </c>
      <c r="P8751" t="str">
        <f>IF(BANK[[#This Row],[COMPLAIN]]=0,"No","Yes")</f>
        <v>No</v>
      </c>
      <c r="Q8751">
        <v>2</v>
      </c>
      <c r="R8751" t="s">
        <v>43</v>
      </c>
      <c r="S8751">
        <v>327</v>
      </c>
      <c r="T8751" t="s">
        <v>51</v>
      </c>
      <c r="U8751" t="s">
        <v>27</v>
      </c>
      <c r="V8751" t="s">
        <v>28</v>
      </c>
      <c r="W8751" t="s">
        <v>47</v>
      </c>
      <c r="X8751" t="s">
        <v>30</v>
      </c>
    </row>
    <row r="8752" spans="1:24" x14ac:dyDescent="0.3">
      <c r="A8752">
        <v>15708534</v>
      </c>
      <c r="B8752" t="s">
        <v>2784</v>
      </c>
      <c r="C8752">
        <v>524</v>
      </c>
      <c r="D8752" t="s">
        <v>23</v>
      </c>
      <c r="E8752" t="s">
        <v>45</v>
      </c>
      <c r="F8752">
        <v>64</v>
      </c>
      <c r="G8752">
        <v>5</v>
      </c>
      <c r="H8752">
        <v>0</v>
      </c>
      <c r="I8752">
        <v>1</v>
      </c>
      <c r="J8752">
        <v>1</v>
      </c>
      <c r="K8752">
        <v>0</v>
      </c>
      <c r="L8752">
        <v>136080</v>
      </c>
      <c r="M8752">
        <v>1</v>
      </c>
      <c r="N8752" t="str">
        <f>IF(BANK[[#This Row],[EXITED]]=0,"No","Yes")</f>
        <v>Yes</v>
      </c>
      <c r="O8752">
        <v>1</v>
      </c>
      <c r="P8752" t="str">
        <f>IF(BANK[[#This Row],[COMPLAIN]]=0,"No","Yes")</f>
        <v>Yes</v>
      </c>
      <c r="Q8752">
        <v>2</v>
      </c>
      <c r="R8752" t="s">
        <v>25</v>
      </c>
      <c r="S8752">
        <v>364</v>
      </c>
      <c r="T8752" t="s">
        <v>51</v>
      </c>
      <c r="U8752" t="s">
        <v>39</v>
      </c>
      <c r="V8752" t="s">
        <v>46</v>
      </c>
      <c r="W8752" t="s">
        <v>47</v>
      </c>
      <c r="X8752" t="s">
        <v>30</v>
      </c>
    </row>
    <row r="8753" spans="1:24" x14ac:dyDescent="0.3">
      <c r="A8753">
        <v>15810807</v>
      </c>
      <c r="B8753" t="s">
        <v>75</v>
      </c>
      <c r="C8753">
        <v>513</v>
      </c>
      <c r="D8753" t="s">
        <v>42</v>
      </c>
      <c r="E8753" t="s">
        <v>45</v>
      </c>
      <c r="F8753">
        <v>43</v>
      </c>
      <c r="G8753">
        <v>9</v>
      </c>
      <c r="H8753">
        <v>0</v>
      </c>
      <c r="I8753">
        <v>2</v>
      </c>
      <c r="J8753">
        <v>1</v>
      </c>
      <c r="K8753">
        <v>0</v>
      </c>
      <c r="L8753">
        <v>152500</v>
      </c>
      <c r="M8753">
        <v>0</v>
      </c>
      <c r="N8753" t="str">
        <f>IF(BANK[[#This Row],[EXITED]]=0,"No","Yes")</f>
        <v>No</v>
      </c>
      <c r="O8753">
        <v>0</v>
      </c>
      <c r="P8753" t="str">
        <f>IF(BANK[[#This Row],[COMPLAIN]]=0,"No","Yes")</f>
        <v>No</v>
      </c>
      <c r="Q8753">
        <v>1</v>
      </c>
      <c r="R8753" t="s">
        <v>37</v>
      </c>
      <c r="S8753">
        <v>301</v>
      </c>
      <c r="T8753" t="s">
        <v>33</v>
      </c>
      <c r="U8753" t="s">
        <v>39</v>
      </c>
      <c r="V8753" t="s">
        <v>28</v>
      </c>
      <c r="W8753" t="s">
        <v>29</v>
      </c>
      <c r="X8753" t="s">
        <v>30</v>
      </c>
    </row>
    <row r="8754" spans="1:24" x14ac:dyDescent="0.3">
      <c r="A8754">
        <v>15675888</v>
      </c>
      <c r="B8754" t="s">
        <v>2286</v>
      </c>
      <c r="C8754">
        <v>550</v>
      </c>
      <c r="D8754" t="s">
        <v>23</v>
      </c>
      <c r="E8754" t="s">
        <v>45</v>
      </c>
      <c r="F8754">
        <v>33</v>
      </c>
      <c r="G8754">
        <v>9</v>
      </c>
      <c r="H8754">
        <v>72788</v>
      </c>
      <c r="I8754">
        <v>1</v>
      </c>
      <c r="J8754">
        <v>1</v>
      </c>
      <c r="K8754">
        <v>1</v>
      </c>
      <c r="L8754">
        <v>103608</v>
      </c>
      <c r="M8754">
        <v>0</v>
      </c>
      <c r="N8754" t="str">
        <f>IF(BANK[[#This Row],[EXITED]]=0,"No","Yes")</f>
        <v>No</v>
      </c>
      <c r="O8754">
        <v>0</v>
      </c>
      <c r="P8754" t="str">
        <f>IF(BANK[[#This Row],[COMPLAIN]]=0,"No","Yes")</f>
        <v>No</v>
      </c>
      <c r="Q8754">
        <v>2</v>
      </c>
      <c r="R8754" t="s">
        <v>43</v>
      </c>
      <c r="S8754">
        <v>487</v>
      </c>
      <c r="T8754" t="s">
        <v>26</v>
      </c>
      <c r="U8754" t="s">
        <v>34</v>
      </c>
      <c r="V8754" t="s">
        <v>28</v>
      </c>
      <c r="W8754" t="s">
        <v>47</v>
      </c>
      <c r="X8754" t="s">
        <v>30</v>
      </c>
    </row>
    <row r="8755" spans="1:24" x14ac:dyDescent="0.3">
      <c r="A8755">
        <v>15657829</v>
      </c>
      <c r="B8755" t="s">
        <v>41</v>
      </c>
      <c r="C8755">
        <v>806</v>
      </c>
      <c r="D8755" t="s">
        <v>56</v>
      </c>
      <c r="E8755" t="s">
        <v>24</v>
      </c>
      <c r="F8755">
        <v>30</v>
      </c>
      <c r="G8755">
        <v>8</v>
      </c>
      <c r="H8755">
        <v>168079</v>
      </c>
      <c r="I8755">
        <v>1</v>
      </c>
      <c r="J8755">
        <v>1</v>
      </c>
      <c r="K8755">
        <v>0</v>
      </c>
      <c r="L8755">
        <v>85028</v>
      </c>
      <c r="M8755">
        <v>1</v>
      </c>
      <c r="N8755" t="str">
        <f>IF(BANK[[#This Row],[EXITED]]=0,"No","Yes")</f>
        <v>Yes</v>
      </c>
      <c r="O8755">
        <v>1</v>
      </c>
      <c r="P8755" t="str">
        <f>IF(BANK[[#This Row],[COMPLAIN]]=0,"No","Yes")</f>
        <v>Yes</v>
      </c>
      <c r="Q8755">
        <v>1</v>
      </c>
      <c r="R8755" t="s">
        <v>43</v>
      </c>
      <c r="S8755">
        <v>709</v>
      </c>
      <c r="T8755" t="s">
        <v>26</v>
      </c>
      <c r="U8755" t="s">
        <v>27</v>
      </c>
      <c r="V8755" t="s">
        <v>28</v>
      </c>
      <c r="W8755" t="s">
        <v>29</v>
      </c>
      <c r="X8755" t="s">
        <v>30</v>
      </c>
    </row>
    <row r="8756" spans="1:24" x14ac:dyDescent="0.3">
      <c r="A8756">
        <v>15642912</v>
      </c>
      <c r="B8756" t="s">
        <v>933</v>
      </c>
      <c r="C8756">
        <v>618</v>
      </c>
      <c r="D8756" t="s">
        <v>42</v>
      </c>
      <c r="E8756" t="s">
        <v>45</v>
      </c>
      <c r="F8756">
        <v>21</v>
      </c>
      <c r="G8756">
        <v>2</v>
      </c>
      <c r="H8756">
        <v>125683</v>
      </c>
      <c r="I8756">
        <v>1</v>
      </c>
      <c r="J8756">
        <v>0</v>
      </c>
      <c r="K8756">
        <v>0</v>
      </c>
      <c r="L8756">
        <v>57762</v>
      </c>
      <c r="M8756">
        <v>0</v>
      </c>
      <c r="N8756" t="str">
        <f>IF(BANK[[#This Row],[EXITED]]=0,"No","Yes")</f>
        <v>No</v>
      </c>
      <c r="O8756">
        <v>0</v>
      </c>
      <c r="P8756" t="str">
        <f>IF(BANK[[#This Row],[COMPLAIN]]=0,"No","Yes")</f>
        <v>No</v>
      </c>
      <c r="Q8756">
        <v>1</v>
      </c>
      <c r="R8756" t="s">
        <v>43</v>
      </c>
      <c r="S8756">
        <v>783</v>
      </c>
      <c r="T8756" t="s">
        <v>38</v>
      </c>
      <c r="U8756" t="s">
        <v>27</v>
      </c>
      <c r="V8756" t="s">
        <v>52</v>
      </c>
      <c r="W8756" t="s">
        <v>29</v>
      </c>
      <c r="X8756" t="s">
        <v>30</v>
      </c>
    </row>
    <row r="8757" spans="1:24" x14ac:dyDescent="0.3">
      <c r="A8757">
        <v>15600720</v>
      </c>
      <c r="B8757" t="s">
        <v>555</v>
      </c>
      <c r="C8757">
        <v>652</v>
      </c>
      <c r="D8757" t="s">
        <v>23</v>
      </c>
      <c r="E8757" t="s">
        <v>24</v>
      </c>
      <c r="F8757">
        <v>41</v>
      </c>
      <c r="G8757">
        <v>8</v>
      </c>
      <c r="H8757">
        <v>115145</v>
      </c>
      <c r="I8757">
        <v>1</v>
      </c>
      <c r="J8757">
        <v>1</v>
      </c>
      <c r="K8757">
        <v>0</v>
      </c>
      <c r="L8757">
        <v>188905</v>
      </c>
      <c r="M8757">
        <v>0</v>
      </c>
      <c r="N8757" t="str">
        <f>IF(BANK[[#This Row],[EXITED]]=0,"No","Yes")</f>
        <v>No</v>
      </c>
      <c r="O8757">
        <v>0</v>
      </c>
      <c r="P8757" t="str">
        <f>IF(BANK[[#This Row],[COMPLAIN]]=0,"No","Yes")</f>
        <v>No</v>
      </c>
      <c r="Q8757">
        <v>4</v>
      </c>
      <c r="R8757" t="s">
        <v>37</v>
      </c>
      <c r="S8757">
        <v>900</v>
      </c>
      <c r="T8757" t="s">
        <v>33</v>
      </c>
      <c r="U8757" t="s">
        <v>34</v>
      </c>
      <c r="V8757" t="s">
        <v>28</v>
      </c>
      <c r="W8757" t="s">
        <v>40</v>
      </c>
      <c r="X8757" t="s">
        <v>30</v>
      </c>
    </row>
    <row r="8758" spans="1:24" x14ac:dyDescent="0.3">
      <c r="A8758">
        <v>15699335</v>
      </c>
      <c r="B8758" t="s">
        <v>518</v>
      </c>
      <c r="C8758">
        <v>615</v>
      </c>
      <c r="D8758" t="s">
        <v>56</v>
      </c>
      <c r="E8758" t="s">
        <v>45</v>
      </c>
      <c r="F8758">
        <v>33</v>
      </c>
      <c r="G8758">
        <v>3</v>
      </c>
      <c r="H8758">
        <v>137657</v>
      </c>
      <c r="I8758">
        <v>2</v>
      </c>
      <c r="J8758">
        <v>1</v>
      </c>
      <c r="K8758">
        <v>1</v>
      </c>
      <c r="L8758">
        <v>171658</v>
      </c>
      <c r="M8758">
        <v>0</v>
      </c>
      <c r="N8758" t="str">
        <f>IF(BANK[[#This Row],[EXITED]]=0,"No","Yes")</f>
        <v>No</v>
      </c>
      <c r="O8758">
        <v>0</v>
      </c>
      <c r="P8758" t="str">
        <f>IF(BANK[[#This Row],[COMPLAIN]]=0,"No","Yes")</f>
        <v>No</v>
      </c>
      <c r="Q8758">
        <v>4</v>
      </c>
      <c r="R8758" t="s">
        <v>43</v>
      </c>
      <c r="S8758">
        <v>676</v>
      </c>
      <c r="T8758" t="s">
        <v>26</v>
      </c>
      <c r="U8758" t="s">
        <v>27</v>
      </c>
      <c r="V8758" t="s">
        <v>46</v>
      </c>
      <c r="W8758" t="s">
        <v>40</v>
      </c>
      <c r="X8758" t="s">
        <v>30</v>
      </c>
    </row>
    <row r="8759" spans="1:24" x14ac:dyDescent="0.3">
      <c r="A8759">
        <v>15711251</v>
      </c>
      <c r="B8759" t="s">
        <v>2245</v>
      </c>
      <c r="C8759">
        <v>514</v>
      </c>
      <c r="D8759" t="s">
        <v>42</v>
      </c>
      <c r="E8759" t="s">
        <v>24</v>
      </c>
      <c r="F8759">
        <v>45</v>
      </c>
      <c r="G8759">
        <v>1</v>
      </c>
      <c r="H8759">
        <v>178828</v>
      </c>
      <c r="I8759">
        <v>1</v>
      </c>
      <c r="J8759">
        <v>1</v>
      </c>
      <c r="K8759">
        <v>0</v>
      </c>
      <c r="L8759">
        <v>60375</v>
      </c>
      <c r="M8759">
        <v>0</v>
      </c>
      <c r="N8759" t="str">
        <f>IF(BANK[[#This Row],[EXITED]]=0,"No","Yes")</f>
        <v>No</v>
      </c>
      <c r="O8759">
        <v>0</v>
      </c>
      <c r="P8759" t="str">
        <f>IF(BANK[[#This Row],[COMPLAIN]]=0,"No","Yes")</f>
        <v>No</v>
      </c>
      <c r="Q8759">
        <v>5</v>
      </c>
      <c r="R8759" t="s">
        <v>32</v>
      </c>
      <c r="S8759">
        <v>493</v>
      </c>
      <c r="T8759" t="s">
        <v>33</v>
      </c>
      <c r="U8759" t="s">
        <v>27</v>
      </c>
      <c r="V8759" t="s">
        <v>52</v>
      </c>
      <c r="W8759" t="s">
        <v>35</v>
      </c>
      <c r="X8759" t="s">
        <v>30</v>
      </c>
    </row>
    <row r="8760" spans="1:24" x14ac:dyDescent="0.3">
      <c r="A8760">
        <v>15722583</v>
      </c>
      <c r="B8760" t="s">
        <v>1590</v>
      </c>
      <c r="C8760">
        <v>636</v>
      </c>
      <c r="D8760" t="s">
        <v>23</v>
      </c>
      <c r="E8760" t="s">
        <v>45</v>
      </c>
      <c r="F8760">
        <v>29</v>
      </c>
      <c r="G8760">
        <v>6</v>
      </c>
      <c r="H8760">
        <v>157576</v>
      </c>
      <c r="I8760">
        <v>2</v>
      </c>
      <c r="J8760">
        <v>1</v>
      </c>
      <c r="K8760">
        <v>1</v>
      </c>
      <c r="L8760">
        <v>101102</v>
      </c>
      <c r="M8760">
        <v>0</v>
      </c>
      <c r="N8760" t="str">
        <f>IF(BANK[[#This Row],[EXITED]]=0,"No","Yes")</f>
        <v>No</v>
      </c>
      <c r="O8760">
        <v>0</v>
      </c>
      <c r="P8760" t="str">
        <f>IF(BANK[[#This Row],[COMPLAIN]]=0,"No","Yes")</f>
        <v>No</v>
      </c>
      <c r="Q8760">
        <v>1</v>
      </c>
      <c r="R8760" t="s">
        <v>43</v>
      </c>
      <c r="S8760">
        <v>332</v>
      </c>
      <c r="T8760" t="s">
        <v>26</v>
      </c>
      <c r="U8760" t="s">
        <v>27</v>
      </c>
      <c r="V8760" t="s">
        <v>46</v>
      </c>
      <c r="W8760" t="s">
        <v>29</v>
      </c>
      <c r="X8760" t="s">
        <v>30</v>
      </c>
    </row>
    <row r="8761" spans="1:24" x14ac:dyDescent="0.3">
      <c r="A8761">
        <v>15666975</v>
      </c>
      <c r="B8761" t="s">
        <v>2785</v>
      </c>
      <c r="C8761">
        <v>710</v>
      </c>
      <c r="D8761" t="s">
        <v>42</v>
      </c>
      <c r="E8761" t="s">
        <v>45</v>
      </c>
      <c r="F8761">
        <v>36</v>
      </c>
      <c r="G8761">
        <v>4</v>
      </c>
      <c r="H8761">
        <v>116085</v>
      </c>
      <c r="I8761">
        <v>1</v>
      </c>
      <c r="J8761">
        <v>1</v>
      </c>
      <c r="K8761">
        <v>0</v>
      </c>
      <c r="L8761">
        <v>58602</v>
      </c>
      <c r="M8761">
        <v>0</v>
      </c>
      <c r="N8761" t="str">
        <f>IF(BANK[[#This Row],[EXITED]]=0,"No","Yes")</f>
        <v>No</v>
      </c>
      <c r="O8761">
        <v>0</v>
      </c>
      <c r="P8761" t="str">
        <f>IF(BANK[[#This Row],[COMPLAIN]]=0,"No","Yes")</f>
        <v>No</v>
      </c>
      <c r="Q8761">
        <v>1</v>
      </c>
      <c r="R8761" t="s">
        <v>32</v>
      </c>
      <c r="S8761">
        <v>306</v>
      </c>
      <c r="T8761" t="s">
        <v>33</v>
      </c>
      <c r="U8761" t="s">
        <v>34</v>
      </c>
      <c r="V8761" t="s">
        <v>46</v>
      </c>
      <c r="W8761" t="s">
        <v>29</v>
      </c>
      <c r="X8761" t="s">
        <v>30</v>
      </c>
    </row>
    <row r="8762" spans="1:24" x14ac:dyDescent="0.3">
      <c r="A8762">
        <v>15775042</v>
      </c>
      <c r="B8762" t="s">
        <v>127</v>
      </c>
      <c r="C8762">
        <v>615</v>
      </c>
      <c r="D8762" t="s">
        <v>42</v>
      </c>
      <c r="E8762" t="s">
        <v>45</v>
      </c>
      <c r="F8762">
        <v>23</v>
      </c>
      <c r="G8762">
        <v>4</v>
      </c>
      <c r="H8762">
        <v>0</v>
      </c>
      <c r="I8762">
        <v>2</v>
      </c>
      <c r="J8762">
        <v>1</v>
      </c>
      <c r="K8762">
        <v>0</v>
      </c>
      <c r="L8762">
        <v>196476</v>
      </c>
      <c r="M8762">
        <v>0</v>
      </c>
      <c r="N8762" t="str">
        <f>IF(BANK[[#This Row],[EXITED]]=0,"No","Yes")</f>
        <v>No</v>
      </c>
      <c r="O8762">
        <v>0</v>
      </c>
      <c r="P8762" t="str">
        <f>IF(BANK[[#This Row],[COMPLAIN]]=0,"No","Yes")</f>
        <v>No</v>
      </c>
      <c r="Q8762">
        <v>5</v>
      </c>
      <c r="R8762" t="s">
        <v>37</v>
      </c>
      <c r="S8762">
        <v>773</v>
      </c>
      <c r="T8762" t="s">
        <v>38</v>
      </c>
      <c r="U8762" t="s">
        <v>39</v>
      </c>
      <c r="V8762" t="s">
        <v>46</v>
      </c>
      <c r="W8762" t="s">
        <v>35</v>
      </c>
      <c r="X8762" t="s">
        <v>30</v>
      </c>
    </row>
    <row r="8763" spans="1:24" x14ac:dyDescent="0.3">
      <c r="A8763">
        <v>15573348</v>
      </c>
      <c r="B8763" t="s">
        <v>96</v>
      </c>
      <c r="C8763">
        <v>850</v>
      </c>
      <c r="D8763" t="s">
        <v>42</v>
      </c>
      <c r="E8763" t="s">
        <v>24</v>
      </c>
      <c r="F8763">
        <v>35</v>
      </c>
      <c r="G8763">
        <v>9</v>
      </c>
      <c r="H8763">
        <v>102050</v>
      </c>
      <c r="I8763">
        <v>1</v>
      </c>
      <c r="J8763">
        <v>1</v>
      </c>
      <c r="K8763">
        <v>1</v>
      </c>
      <c r="L8763">
        <v>3770</v>
      </c>
      <c r="M8763">
        <v>0</v>
      </c>
      <c r="N8763" t="str">
        <f>IF(BANK[[#This Row],[EXITED]]=0,"No","Yes")</f>
        <v>No</v>
      </c>
      <c r="O8763">
        <v>0</v>
      </c>
      <c r="P8763" t="str">
        <f>IF(BANK[[#This Row],[COMPLAIN]]=0,"No","Yes")</f>
        <v>No</v>
      </c>
      <c r="Q8763">
        <v>5</v>
      </c>
      <c r="R8763" t="s">
        <v>37</v>
      </c>
      <c r="S8763">
        <v>242</v>
      </c>
      <c r="T8763" t="s">
        <v>26</v>
      </c>
      <c r="U8763" t="s">
        <v>34</v>
      </c>
      <c r="V8763" t="s">
        <v>28</v>
      </c>
      <c r="W8763" t="s">
        <v>35</v>
      </c>
      <c r="X8763" t="s">
        <v>30</v>
      </c>
    </row>
    <row r="8764" spans="1:24" x14ac:dyDescent="0.3">
      <c r="A8764">
        <v>15668629</v>
      </c>
      <c r="B8764" t="s">
        <v>1008</v>
      </c>
      <c r="C8764">
        <v>719</v>
      </c>
      <c r="D8764" t="s">
        <v>23</v>
      </c>
      <c r="E8764" t="s">
        <v>24</v>
      </c>
      <c r="F8764">
        <v>44</v>
      </c>
      <c r="G8764">
        <v>2</v>
      </c>
      <c r="H8764">
        <v>0</v>
      </c>
      <c r="I8764">
        <v>2</v>
      </c>
      <c r="J8764">
        <v>1</v>
      </c>
      <c r="K8764">
        <v>0</v>
      </c>
      <c r="L8764">
        <v>196582</v>
      </c>
      <c r="M8764">
        <v>0</v>
      </c>
      <c r="N8764" t="str">
        <f>IF(BANK[[#This Row],[EXITED]]=0,"No","Yes")</f>
        <v>No</v>
      </c>
      <c r="O8764">
        <v>0</v>
      </c>
      <c r="P8764" t="str">
        <f>IF(BANK[[#This Row],[COMPLAIN]]=0,"No","Yes")</f>
        <v>No</v>
      </c>
      <c r="Q8764">
        <v>5</v>
      </c>
      <c r="R8764" t="s">
        <v>25</v>
      </c>
      <c r="S8764">
        <v>660</v>
      </c>
      <c r="T8764" t="s">
        <v>33</v>
      </c>
      <c r="U8764" t="s">
        <v>39</v>
      </c>
      <c r="V8764" t="s">
        <v>52</v>
      </c>
      <c r="W8764" t="s">
        <v>35</v>
      </c>
      <c r="X8764" t="s">
        <v>30</v>
      </c>
    </row>
    <row r="8765" spans="1:24" x14ac:dyDescent="0.3">
      <c r="A8765">
        <v>15723671</v>
      </c>
      <c r="B8765" t="s">
        <v>327</v>
      </c>
      <c r="C8765">
        <v>661</v>
      </c>
      <c r="D8765" t="s">
        <v>42</v>
      </c>
      <c r="E8765" t="s">
        <v>24</v>
      </c>
      <c r="F8765">
        <v>35</v>
      </c>
      <c r="G8765">
        <v>9</v>
      </c>
      <c r="H8765">
        <v>100108</v>
      </c>
      <c r="I8765">
        <v>1</v>
      </c>
      <c r="J8765">
        <v>1</v>
      </c>
      <c r="K8765">
        <v>0</v>
      </c>
      <c r="L8765">
        <v>83950</v>
      </c>
      <c r="M8765">
        <v>0</v>
      </c>
      <c r="N8765" t="str">
        <f>IF(BANK[[#This Row],[EXITED]]=0,"No","Yes")</f>
        <v>No</v>
      </c>
      <c r="O8765">
        <v>0</v>
      </c>
      <c r="P8765" t="str">
        <f>IF(BANK[[#This Row],[COMPLAIN]]=0,"No","Yes")</f>
        <v>No</v>
      </c>
      <c r="Q8765">
        <v>3</v>
      </c>
      <c r="R8765" t="s">
        <v>25</v>
      </c>
      <c r="S8765">
        <v>661</v>
      </c>
      <c r="T8765" t="s">
        <v>26</v>
      </c>
      <c r="U8765" t="s">
        <v>34</v>
      </c>
      <c r="V8765" t="s">
        <v>28</v>
      </c>
      <c r="W8765" t="s">
        <v>54</v>
      </c>
      <c r="X8765" t="s">
        <v>30</v>
      </c>
    </row>
    <row r="8766" spans="1:24" x14ac:dyDescent="0.3">
      <c r="A8766">
        <v>15587978</v>
      </c>
      <c r="B8766" t="s">
        <v>2786</v>
      </c>
      <c r="C8766">
        <v>455</v>
      </c>
      <c r="D8766" t="s">
        <v>56</v>
      </c>
      <c r="E8766" t="s">
        <v>45</v>
      </c>
      <c r="F8766">
        <v>37</v>
      </c>
      <c r="G8766">
        <v>6</v>
      </c>
      <c r="H8766">
        <v>170058</v>
      </c>
      <c r="I8766">
        <v>1</v>
      </c>
      <c r="J8766">
        <v>0</v>
      </c>
      <c r="K8766">
        <v>1</v>
      </c>
      <c r="L8766">
        <v>54399</v>
      </c>
      <c r="M8766">
        <v>0</v>
      </c>
      <c r="N8766" t="str">
        <f>IF(BANK[[#This Row],[EXITED]]=0,"No","Yes")</f>
        <v>No</v>
      </c>
      <c r="O8766">
        <v>0</v>
      </c>
      <c r="P8766" t="str">
        <f>IF(BANK[[#This Row],[COMPLAIN]]=0,"No","Yes")</f>
        <v>No</v>
      </c>
      <c r="Q8766">
        <v>5</v>
      </c>
      <c r="R8766" t="s">
        <v>25</v>
      </c>
      <c r="S8766">
        <v>932</v>
      </c>
      <c r="T8766" t="s">
        <v>33</v>
      </c>
      <c r="U8766" t="s">
        <v>27</v>
      </c>
      <c r="V8766" t="s">
        <v>46</v>
      </c>
      <c r="W8766" t="s">
        <v>35</v>
      </c>
      <c r="X8766" t="s">
        <v>30</v>
      </c>
    </row>
    <row r="8767" spans="1:24" x14ac:dyDescent="0.3">
      <c r="A8767">
        <v>15730590</v>
      </c>
      <c r="B8767" t="s">
        <v>62</v>
      </c>
      <c r="C8767">
        <v>738</v>
      </c>
      <c r="D8767" t="s">
        <v>56</v>
      </c>
      <c r="E8767" t="s">
        <v>45</v>
      </c>
      <c r="F8767">
        <v>40</v>
      </c>
      <c r="G8767">
        <v>1</v>
      </c>
      <c r="H8767">
        <v>115409</v>
      </c>
      <c r="I8767">
        <v>2</v>
      </c>
      <c r="J8767">
        <v>0</v>
      </c>
      <c r="K8767">
        <v>0</v>
      </c>
      <c r="L8767">
        <v>180457</v>
      </c>
      <c r="M8767">
        <v>0</v>
      </c>
      <c r="N8767" t="str">
        <f>IF(BANK[[#This Row],[EXITED]]=0,"No","Yes")</f>
        <v>No</v>
      </c>
      <c r="O8767">
        <v>0</v>
      </c>
      <c r="P8767" t="str">
        <f>IF(BANK[[#This Row],[COMPLAIN]]=0,"No","Yes")</f>
        <v>No</v>
      </c>
      <c r="Q8767">
        <v>5</v>
      </c>
      <c r="R8767" t="s">
        <v>25</v>
      </c>
      <c r="S8767">
        <v>925</v>
      </c>
      <c r="T8767" t="s">
        <v>33</v>
      </c>
      <c r="U8767" t="s">
        <v>34</v>
      </c>
      <c r="V8767" t="s">
        <v>52</v>
      </c>
      <c r="W8767" t="s">
        <v>35</v>
      </c>
      <c r="X8767" t="s">
        <v>30</v>
      </c>
    </row>
    <row r="8768" spans="1:24" x14ac:dyDescent="0.3">
      <c r="A8768">
        <v>15795246</v>
      </c>
      <c r="B8768" t="s">
        <v>2689</v>
      </c>
      <c r="C8768">
        <v>628</v>
      </c>
      <c r="D8768" t="s">
        <v>56</v>
      </c>
      <c r="E8768" t="s">
        <v>45</v>
      </c>
      <c r="F8768">
        <v>51</v>
      </c>
      <c r="G8768">
        <v>9</v>
      </c>
      <c r="H8768">
        <v>155904</v>
      </c>
      <c r="I8768">
        <v>2</v>
      </c>
      <c r="J8768">
        <v>1</v>
      </c>
      <c r="K8768">
        <v>1</v>
      </c>
      <c r="L8768">
        <v>71160</v>
      </c>
      <c r="M8768">
        <v>0</v>
      </c>
      <c r="N8768" t="str">
        <f>IF(BANK[[#This Row],[EXITED]]=0,"No","Yes")</f>
        <v>No</v>
      </c>
      <c r="O8768">
        <v>0</v>
      </c>
      <c r="P8768" t="str">
        <f>IF(BANK[[#This Row],[COMPLAIN]]=0,"No","Yes")</f>
        <v>No</v>
      </c>
      <c r="Q8768">
        <v>5</v>
      </c>
      <c r="R8768" t="s">
        <v>37</v>
      </c>
      <c r="S8768">
        <v>597</v>
      </c>
      <c r="T8768" t="s">
        <v>51</v>
      </c>
      <c r="U8768" t="s">
        <v>27</v>
      </c>
      <c r="V8768" t="s">
        <v>28</v>
      </c>
      <c r="W8768" t="s">
        <v>35</v>
      </c>
      <c r="X8768" t="s">
        <v>30</v>
      </c>
    </row>
    <row r="8769" spans="1:24" x14ac:dyDescent="0.3">
      <c r="A8769">
        <v>15598157</v>
      </c>
      <c r="B8769" t="s">
        <v>360</v>
      </c>
      <c r="C8769">
        <v>728</v>
      </c>
      <c r="D8769" t="s">
        <v>42</v>
      </c>
      <c r="E8769" t="s">
        <v>24</v>
      </c>
      <c r="F8769">
        <v>34</v>
      </c>
      <c r="G8769">
        <v>4</v>
      </c>
      <c r="H8769">
        <v>106328</v>
      </c>
      <c r="I8769">
        <v>1</v>
      </c>
      <c r="J8769">
        <v>1</v>
      </c>
      <c r="K8769">
        <v>0</v>
      </c>
      <c r="L8769">
        <v>88681</v>
      </c>
      <c r="M8769">
        <v>0</v>
      </c>
      <c r="N8769" t="str">
        <f>IF(BANK[[#This Row],[EXITED]]=0,"No","Yes")</f>
        <v>No</v>
      </c>
      <c r="O8769">
        <v>0</v>
      </c>
      <c r="P8769" t="str">
        <f>IF(BANK[[#This Row],[COMPLAIN]]=0,"No","Yes")</f>
        <v>No</v>
      </c>
      <c r="Q8769">
        <v>5</v>
      </c>
      <c r="R8769" t="s">
        <v>25</v>
      </c>
      <c r="S8769">
        <v>709</v>
      </c>
      <c r="T8769" t="s">
        <v>26</v>
      </c>
      <c r="U8769" t="s">
        <v>34</v>
      </c>
      <c r="V8769" t="s">
        <v>46</v>
      </c>
      <c r="W8769" t="s">
        <v>35</v>
      </c>
      <c r="X8769" t="s">
        <v>30</v>
      </c>
    </row>
    <row r="8770" spans="1:24" x14ac:dyDescent="0.3">
      <c r="A8770">
        <v>15706269</v>
      </c>
      <c r="B8770" t="s">
        <v>929</v>
      </c>
      <c r="C8770">
        <v>489</v>
      </c>
      <c r="D8770" t="s">
        <v>42</v>
      </c>
      <c r="E8770" t="s">
        <v>45</v>
      </c>
      <c r="F8770">
        <v>47</v>
      </c>
      <c r="G8770">
        <v>8</v>
      </c>
      <c r="H8770">
        <v>103894</v>
      </c>
      <c r="I8770">
        <v>2</v>
      </c>
      <c r="J8770">
        <v>1</v>
      </c>
      <c r="K8770">
        <v>1</v>
      </c>
      <c r="L8770">
        <v>107625</v>
      </c>
      <c r="M8770">
        <v>0</v>
      </c>
      <c r="N8770" t="str">
        <f>IF(BANK[[#This Row],[EXITED]]=0,"No","Yes")</f>
        <v>No</v>
      </c>
      <c r="O8770">
        <v>0</v>
      </c>
      <c r="P8770" t="str">
        <f>IF(BANK[[#This Row],[COMPLAIN]]=0,"No","Yes")</f>
        <v>No</v>
      </c>
      <c r="Q8770">
        <v>4</v>
      </c>
      <c r="R8770" t="s">
        <v>32</v>
      </c>
      <c r="S8770">
        <v>953</v>
      </c>
      <c r="T8770" t="s">
        <v>33</v>
      </c>
      <c r="U8770" t="s">
        <v>34</v>
      </c>
      <c r="V8770" t="s">
        <v>28</v>
      </c>
      <c r="W8770" t="s">
        <v>40</v>
      </c>
      <c r="X8770" t="s">
        <v>30</v>
      </c>
    </row>
    <row r="8771" spans="1:24" x14ac:dyDescent="0.3">
      <c r="A8771">
        <v>15785831</v>
      </c>
      <c r="B8771" t="s">
        <v>592</v>
      </c>
      <c r="C8771">
        <v>591</v>
      </c>
      <c r="D8771" t="s">
        <v>42</v>
      </c>
      <c r="E8771" t="s">
        <v>24</v>
      </c>
      <c r="F8771">
        <v>35</v>
      </c>
      <c r="G8771">
        <v>7</v>
      </c>
      <c r="H8771">
        <v>183027</v>
      </c>
      <c r="I8771">
        <v>1</v>
      </c>
      <c r="J8771">
        <v>1</v>
      </c>
      <c r="K8771">
        <v>1</v>
      </c>
      <c r="L8771">
        <v>56029</v>
      </c>
      <c r="M8771">
        <v>0</v>
      </c>
      <c r="N8771" t="str">
        <f>IF(BANK[[#This Row],[EXITED]]=0,"No","Yes")</f>
        <v>No</v>
      </c>
      <c r="O8771">
        <v>0</v>
      </c>
      <c r="P8771" t="str">
        <f>IF(BANK[[#This Row],[COMPLAIN]]=0,"No","Yes")</f>
        <v>No</v>
      </c>
      <c r="Q8771">
        <v>2</v>
      </c>
      <c r="R8771" t="s">
        <v>43</v>
      </c>
      <c r="S8771">
        <v>723</v>
      </c>
      <c r="T8771" t="s">
        <v>26</v>
      </c>
      <c r="U8771" t="s">
        <v>27</v>
      </c>
      <c r="V8771" t="s">
        <v>28</v>
      </c>
      <c r="W8771" t="s">
        <v>47</v>
      </c>
      <c r="X8771" t="s">
        <v>30</v>
      </c>
    </row>
    <row r="8772" spans="1:24" x14ac:dyDescent="0.3">
      <c r="A8772">
        <v>15607526</v>
      </c>
      <c r="B8772" t="s">
        <v>566</v>
      </c>
      <c r="C8772">
        <v>638</v>
      </c>
      <c r="D8772" t="s">
        <v>56</v>
      </c>
      <c r="E8772" t="s">
        <v>24</v>
      </c>
      <c r="F8772">
        <v>50</v>
      </c>
      <c r="G8772">
        <v>1</v>
      </c>
      <c r="H8772">
        <v>102645</v>
      </c>
      <c r="I8772">
        <v>1</v>
      </c>
      <c r="J8772">
        <v>1</v>
      </c>
      <c r="K8772">
        <v>0</v>
      </c>
      <c r="L8772">
        <v>168360</v>
      </c>
      <c r="M8772">
        <v>1</v>
      </c>
      <c r="N8772" t="str">
        <f>IF(BANK[[#This Row],[EXITED]]=0,"No","Yes")</f>
        <v>Yes</v>
      </c>
      <c r="O8772">
        <v>1</v>
      </c>
      <c r="P8772" t="str">
        <f>IF(BANK[[#This Row],[COMPLAIN]]=0,"No","Yes")</f>
        <v>Yes</v>
      </c>
      <c r="Q8772">
        <v>2</v>
      </c>
      <c r="R8772" t="s">
        <v>32</v>
      </c>
      <c r="S8772">
        <v>663</v>
      </c>
      <c r="T8772" t="s">
        <v>33</v>
      </c>
      <c r="U8772" t="s">
        <v>34</v>
      </c>
      <c r="V8772" t="s">
        <v>52</v>
      </c>
      <c r="W8772" t="s">
        <v>47</v>
      </c>
      <c r="X8772" t="s">
        <v>30</v>
      </c>
    </row>
    <row r="8773" spans="1:24" x14ac:dyDescent="0.3">
      <c r="A8773">
        <v>15797475</v>
      </c>
      <c r="B8773" t="s">
        <v>196</v>
      </c>
      <c r="C8773">
        <v>720</v>
      </c>
      <c r="D8773" t="s">
        <v>42</v>
      </c>
      <c r="E8773" t="s">
        <v>24</v>
      </c>
      <c r="F8773">
        <v>44</v>
      </c>
      <c r="G8773">
        <v>3</v>
      </c>
      <c r="H8773">
        <v>86102</v>
      </c>
      <c r="I8773">
        <v>1</v>
      </c>
      <c r="J8773">
        <v>1</v>
      </c>
      <c r="K8773">
        <v>0</v>
      </c>
      <c r="L8773">
        <v>180135</v>
      </c>
      <c r="M8773">
        <v>1</v>
      </c>
      <c r="N8773" t="str">
        <f>IF(BANK[[#This Row],[EXITED]]=0,"No","Yes")</f>
        <v>Yes</v>
      </c>
      <c r="O8773">
        <v>1</v>
      </c>
      <c r="P8773" t="str">
        <f>IF(BANK[[#This Row],[COMPLAIN]]=0,"No","Yes")</f>
        <v>Yes</v>
      </c>
      <c r="Q8773">
        <v>2</v>
      </c>
      <c r="R8773" t="s">
        <v>32</v>
      </c>
      <c r="S8773">
        <v>481</v>
      </c>
      <c r="T8773" t="s">
        <v>33</v>
      </c>
      <c r="U8773" t="s">
        <v>34</v>
      </c>
      <c r="V8773" t="s">
        <v>46</v>
      </c>
      <c r="W8773" t="s">
        <v>47</v>
      </c>
      <c r="X8773" t="s">
        <v>30</v>
      </c>
    </row>
    <row r="8774" spans="1:24" x14ac:dyDescent="0.3">
      <c r="A8774">
        <v>15747534</v>
      </c>
      <c r="B8774" t="s">
        <v>2787</v>
      </c>
      <c r="C8774">
        <v>595</v>
      </c>
      <c r="D8774" t="s">
        <v>42</v>
      </c>
      <c r="E8774" t="s">
        <v>24</v>
      </c>
      <c r="F8774">
        <v>46</v>
      </c>
      <c r="G8774">
        <v>10</v>
      </c>
      <c r="H8774">
        <v>0</v>
      </c>
      <c r="I8774">
        <v>1</v>
      </c>
      <c r="J8774">
        <v>1</v>
      </c>
      <c r="K8774">
        <v>0</v>
      </c>
      <c r="L8774">
        <v>73489</v>
      </c>
      <c r="M8774">
        <v>1</v>
      </c>
      <c r="N8774" t="str">
        <f>IF(BANK[[#This Row],[EXITED]]=0,"No","Yes")</f>
        <v>Yes</v>
      </c>
      <c r="O8774">
        <v>1</v>
      </c>
      <c r="P8774" t="str">
        <f>IF(BANK[[#This Row],[COMPLAIN]]=0,"No","Yes")</f>
        <v>Yes</v>
      </c>
      <c r="Q8774">
        <v>4</v>
      </c>
      <c r="R8774" t="s">
        <v>37</v>
      </c>
      <c r="S8774">
        <v>273</v>
      </c>
      <c r="T8774" t="s">
        <v>33</v>
      </c>
      <c r="U8774" t="s">
        <v>39</v>
      </c>
      <c r="V8774" t="s">
        <v>28</v>
      </c>
      <c r="W8774" t="s">
        <v>40</v>
      </c>
      <c r="X8774" t="s">
        <v>30</v>
      </c>
    </row>
    <row r="8775" spans="1:24" x14ac:dyDescent="0.3">
      <c r="A8775">
        <v>15690332</v>
      </c>
      <c r="B8775" t="s">
        <v>980</v>
      </c>
      <c r="C8775">
        <v>647</v>
      </c>
      <c r="D8775" t="s">
        <v>56</v>
      </c>
      <c r="E8775" t="s">
        <v>24</v>
      </c>
      <c r="F8775">
        <v>35</v>
      </c>
      <c r="G8775">
        <v>3</v>
      </c>
      <c r="H8775">
        <v>192408</v>
      </c>
      <c r="I8775">
        <v>1</v>
      </c>
      <c r="J8775">
        <v>1</v>
      </c>
      <c r="K8775">
        <v>1</v>
      </c>
      <c r="L8775">
        <v>40145</v>
      </c>
      <c r="M8775">
        <v>0</v>
      </c>
      <c r="N8775" t="str">
        <f>IF(BANK[[#This Row],[EXITED]]=0,"No","Yes")</f>
        <v>No</v>
      </c>
      <c r="O8775">
        <v>0</v>
      </c>
      <c r="P8775" t="str">
        <f>IF(BANK[[#This Row],[COMPLAIN]]=0,"No","Yes")</f>
        <v>No</v>
      </c>
      <c r="Q8775">
        <v>3</v>
      </c>
      <c r="R8775" t="s">
        <v>32</v>
      </c>
      <c r="S8775">
        <v>962</v>
      </c>
      <c r="T8775" t="s">
        <v>26</v>
      </c>
      <c r="U8775" t="s">
        <v>27</v>
      </c>
      <c r="V8775" t="s">
        <v>46</v>
      </c>
      <c r="W8775" t="s">
        <v>54</v>
      </c>
      <c r="X8775" t="s">
        <v>30</v>
      </c>
    </row>
    <row r="8776" spans="1:24" x14ac:dyDescent="0.3">
      <c r="A8776">
        <v>15785975</v>
      </c>
      <c r="B8776" t="s">
        <v>1002</v>
      </c>
      <c r="C8776">
        <v>525</v>
      </c>
      <c r="D8776" t="s">
        <v>23</v>
      </c>
      <c r="E8776" t="s">
        <v>45</v>
      </c>
      <c r="F8776">
        <v>60</v>
      </c>
      <c r="G8776">
        <v>7</v>
      </c>
      <c r="H8776">
        <v>0</v>
      </c>
      <c r="I8776">
        <v>2</v>
      </c>
      <c r="J8776">
        <v>0</v>
      </c>
      <c r="K8776">
        <v>1</v>
      </c>
      <c r="L8776">
        <v>168035</v>
      </c>
      <c r="M8776">
        <v>0</v>
      </c>
      <c r="N8776" t="str">
        <f>IF(BANK[[#This Row],[EXITED]]=0,"No","Yes")</f>
        <v>No</v>
      </c>
      <c r="O8776">
        <v>0</v>
      </c>
      <c r="P8776" t="str">
        <f>IF(BANK[[#This Row],[COMPLAIN]]=0,"No","Yes")</f>
        <v>No</v>
      </c>
      <c r="Q8776">
        <v>1</v>
      </c>
      <c r="R8776" t="s">
        <v>25</v>
      </c>
      <c r="S8776">
        <v>895</v>
      </c>
      <c r="T8776" t="s">
        <v>51</v>
      </c>
      <c r="U8776" t="s">
        <v>39</v>
      </c>
      <c r="V8776" t="s">
        <v>28</v>
      </c>
      <c r="W8776" t="s">
        <v>29</v>
      </c>
      <c r="X8776" t="s">
        <v>30</v>
      </c>
    </row>
    <row r="8777" spans="1:24" x14ac:dyDescent="0.3">
      <c r="A8777">
        <v>15673790</v>
      </c>
      <c r="B8777" t="s">
        <v>1157</v>
      </c>
      <c r="C8777">
        <v>498</v>
      </c>
      <c r="D8777" t="s">
        <v>56</v>
      </c>
      <c r="E8777" t="s">
        <v>24</v>
      </c>
      <c r="F8777">
        <v>45</v>
      </c>
      <c r="G8777">
        <v>7</v>
      </c>
      <c r="H8777">
        <v>109201</v>
      </c>
      <c r="I8777">
        <v>2</v>
      </c>
      <c r="J8777">
        <v>0</v>
      </c>
      <c r="K8777">
        <v>1</v>
      </c>
      <c r="L8777">
        <v>165990</v>
      </c>
      <c r="M8777">
        <v>0</v>
      </c>
      <c r="N8777" t="str">
        <f>IF(BANK[[#This Row],[EXITED]]=0,"No","Yes")</f>
        <v>No</v>
      </c>
      <c r="O8777">
        <v>0</v>
      </c>
      <c r="P8777" t="str">
        <f>IF(BANK[[#This Row],[COMPLAIN]]=0,"No","Yes")</f>
        <v>No</v>
      </c>
      <c r="Q8777">
        <v>5</v>
      </c>
      <c r="R8777" t="s">
        <v>43</v>
      </c>
      <c r="S8777">
        <v>662</v>
      </c>
      <c r="T8777" t="s">
        <v>33</v>
      </c>
      <c r="U8777" t="s">
        <v>34</v>
      </c>
      <c r="V8777" t="s">
        <v>28</v>
      </c>
      <c r="W8777" t="s">
        <v>35</v>
      </c>
      <c r="X8777" t="s">
        <v>30</v>
      </c>
    </row>
    <row r="8778" spans="1:24" x14ac:dyDescent="0.3">
      <c r="A8778">
        <v>15637774</v>
      </c>
      <c r="B8778" t="s">
        <v>509</v>
      </c>
      <c r="C8778">
        <v>558</v>
      </c>
      <c r="D8778" t="s">
        <v>42</v>
      </c>
      <c r="E8778" t="s">
        <v>24</v>
      </c>
      <c r="F8778">
        <v>32</v>
      </c>
      <c r="G8778">
        <v>5</v>
      </c>
      <c r="H8778">
        <v>73494</v>
      </c>
      <c r="I8778">
        <v>1</v>
      </c>
      <c r="J8778">
        <v>0</v>
      </c>
      <c r="K8778">
        <v>0</v>
      </c>
      <c r="L8778">
        <v>136301</v>
      </c>
      <c r="M8778">
        <v>0</v>
      </c>
      <c r="N8778" t="str">
        <f>IF(BANK[[#This Row],[EXITED]]=0,"No","Yes")</f>
        <v>No</v>
      </c>
      <c r="O8778">
        <v>0</v>
      </c>
      <c r="P8778" t="str">
        <f>IF(BANK[[#This Row],[COMPLAIN]]=0,"No","Yes")</f>
        <v>No</v>
      </c>
      <c r="Q8778">
        <v>3</v>
      </c>
      <c r="R8778" t="s">
        <v>32</v>
      </c>
      <c r="S8778">
        <v>655</v>
      </c>
      <c r="T8778" t="s">
        <v>26</v>
      </c>
      <c r="U8778" t="s">
        <v>34</v>
      </c>
      <c r="V8778" t="s">
        <v>46</v>
      </c>
      <c r="W8778" t="s">
        <v>54</v>
      </c>
      <c r="X8778" t="s">
        <v>30</v>
      </c>
    </row>
    <row r="8779" spans="1:24" x14ac:dyDescent="0.3">
      <c r="A8779">
        <v>15645029</v>
      </c>
      <c r="B8779" t="s">
        <v>1424</v>
      </c>
      <c r="C8779">
        <v>771</v>
      </c>
      <c r="D8779" t="s">
        <v>23</v>
      </c>
      <c r="E8779" t="s">
        <v>45</v>
      </c>
      <c r="F8779">
        <v>33</v>
      </c>
      <c r="G8779">
        <v>5</v>
      </c>
      <c r="H8779">
        <v>0</v>
      </c>
      <c r="I8779">
        <v>2</v>
      </c>
      <c r="J8779">
        <v>1</v>
      </c>
      <c r="K8779">
        <v>0</v>
      </c>
      <c r="L8779">
        <v>8673</v>
      </c>
      <c r="M8779">
        <v>0</v>
      </c>
      <c r="N8779" t="str">
        <f>IF(BANK[[#This Row],[EXITED]]=0,"No","Yes")</f>
        <v>No</v>
      </c>
      <c r="O8779">
        <v>0</v>
      </c>
      <c r="P8779" t="str">
        <f>IF(BANK[[#This Row],[COMPLAIN]]=0,"No","Yes")</f>
        <v>No</v>
      </c>
      <c r="Q8779">
        <v>5</v>
      </c>
      <c r="R8779" t="s">
        <v>37</v>
      </c>
      <c r="S8779">
        <v>288</v>
      </c>
      <c r="T8779" t="s">
        <v>26</v>
      </c>
      <c r="U8779" t="s">
        <v>39</v>
      </c>
      <c r="V8779" t="s">
        <v>46</v>
      </c>
      <c r="W8779" t="s">
        <v>35</v>
      </c>
      <c r="X8779" t="s">
        <v>30</v>
      </c>
    </row>
    <row r="8780" spans="1:24" x14ac:dyDescent="0.3">
      <c r="A8780">
        <v>15715199</v>
      </c>
      <c r="B8780" t="s">
        <v>1396</v>
      </c>
      <c r="C8780">
        <v>568</v>
      </c>
      <c r="D8780" t="s">
        <v>23</v>
      </c>
      <c r="E8780" t="s">
        <v>24</v>
      </c>
      <c r="F8780">
        <v>27</v>
      </c>
      <c r="G8780">
        <v>5</v>
      </c>
      <c r="H8780">
        <v>126816</v>
      </c>
      <c r="I8780">
        <v>2</v>
      </c>
      <c r="J8780">
        <v>0</v>
      </c>
      <c r="K8780">
        <v>1</v>
      </c>
      <c r="L8780">
        <v>118648</v>
      </c>
      <c r="M8780">
        <v>0</v>
      </c>
      <c r="N8780" t="str">
        <f>IF(BANK[[#This Row],[EXITED]]=0,"No","Yes")</f>
        <v>No</v>
      </c>
      <c r="O8780">
        <v>0</v>
      </c>
      <c r="P8780" t="str">
        <f>IF(BANK[[#This Row],[COMPLAIN]]=0,"No","Yes")</f>
        <v>No</v>
      </c>
      <c r="Q8780">
        <v>1</v>
      </c>
      <c r="R8780" t="s">
        <v>32</v>
      </c>
      <c r="S8780">
        <v>939</v>
      </c>
      <c r="T8780" t="s">
        <v>26</v>
      </c>
      <c r="U8780" t="s">
        <v>27</v>
      </c>
      <c r="V8780" t="s">
        <v>46</v>
      </c>
      <c r="W8780" t="s">
        <v>29</v>
      </c>
      <c r="X8780" t="s">
        <v>30</v>
      </c>
    </row>
    <row r="8781" spans="1:24" x14ac:dyDescent="0.3">
      <c r="A8781">
        <v>15751297</v>
      </c>
      <c r="B8781" t="s">
        <v>1038</v>
      </c>
      <c r="C8781">
        <v>732</v>
      </c>
      <c r="D8781" t="s">
        <v>42</v>
      </c>
      <c r="E8781" t="s">
        <v>24</v>
      </c>
      <c r="F8781">
        <v>36</v>
      </c>
      <c r="G8781">
        <v>5</v>
      </c>
      <c r="H8781">
        <v>0</v>
      </c>
      <c r="I8781">
        <v>2</v>
      </c>
      <c r="J8781">
        <v>1</v>
      </c>
      <c r="K8781">
        <v>0</v>
      </c>
      <c r="L8781">
        <v>161428</v>
      </c>
      <c r="M8781">
        <v>0</v>
      </c>
      <c r="N8781" t="str">
        <f>IF(BANK[[#This Row],[EXITED]]=0,"No","Yes")</f>
        <v>No</v>
      </c>
      <c r="O8781">
        <v>0</v>
      </c>
      <c r="P8781" t="str">
        <f>IF(BANK[[#This Row],[COMPLAIN]]=0,"No","Yes")</f>
        <v>No</v>
      </c>
      <c r="Q8781">
        <v>5</v>
      </c>
      <c r="R8781" t="s">
        <v>37</v>
      </c>
      <c r="S8781">
        <v>279</v>
      </c>
      <c r="T8781" t="s">
        <v>33</v>
      </c>
      <c r="U8781" t="s">
        <v>39</v>
      </c>
      <c r="V8781" t="s">
        <v>46</v>
      </c>
      <c r="W8781" t="s">
        <v>35</v>
      </c>
      <c r="X8781" t="s">
        <v>30</v>
      </c>
    </row>
    <row r="8782" spans="1:24" x14ac:dyDescent="0.3">
      <c r="A8782">
        <v>15584967</v>
      </c>
      <c r="B8782" t="s">
        <v>634</v>
      </c>
      <c r="C8782">
        <v>596</v>
      </c>
      <c r="D8782" t="s">
        <v>23</v>
      </c>
      <c r="E8782" t="s">
        <v>24</v>
      </c>
      <c r="F8782">
        <v>57</v>
      </c>
      <c r="G8782">
        <v>6</v>
      </c>
      <c r="H8782">
        <v>0</v>
      </c>
      <c r="I8782">
        <v>2</v>
      </c>
      <c r="J8782">
        <v>1</v>
      </c>
      <c r="K8782">
        <v>1</v>
      </c>
      <c r="L8782">
        <v>72402</v>
      </c>
      <c r="M8782">
        <v>0</v>
      </c>
      <c r="N8782" t="str">
        <f>IF(BANK[[#This Row],[EXITED]]=0,"No","Yes")</f>
        <v>No</v>
      </c>
      <c r="O8782">
        <v>0</v>
      </c>
      <c r="P8782" t="str">
        <f>IF(BANK[[#This Row],[COMPLAIN]]=0,"No","Yes")</f>
        <v>No</v>
      </c>
      <c r="Q8782">
        <v>1</v>
      </c>
      <c r="R8782" t="s">
        <v>32</v>
      </c>
      <c r="S8782">
        <v>627</v>
      </c>
      <c r="T8782" t="s">
        <v>51</v>
      </c>
      <c r="U8782" t="s">
        <v>39</v>
      </c>
      <c r="V8782" t="s">
        <v>46</v>
      </c>
      <c r="W8782" t="s">
        <v>29</v>
      </c>
      <c r="X8782" t="s">
        <v>30</v>
      </c>
    </row>
    <row r="8783" spans="1:24" x14ac:dyDescent="0.3">
      <c r="A8783">
        <v>15678374</v>
      </c>
      <c r="B8783" t="s">
        <v>963</v>
      </c>
      <c r="C8783">
        <v>666</v>
      </c>
      <c r="D8783" t="s">
        <v>42</v>
      </c>
      <c r="E8783" t="s">
        <v>45</v>
      </c>
      <c r="F8783">
        <v>59</v>
      </c>
      <c r="G8783">
        <v>5</v>
      </c>
      <c r="H8783">
        <v>0</v>
      </c>
      <c r="I8783">
        <v>2</v>
      </c>
      <c r="J8783">
        <v>1</v>
      </c>
      <c r="K8783">
        <v>1</v>
      </c>
      <c r="L8783">
        <v>185123</v>
      </c>
      <c r="M8783">
        <v>0</v>
      </c>
      <c r="N8783" t="str">
        <f>IF(BANK[[#This Row],[EXITED]]=0,"No","Yes")</f>
        <v>No</v>
      </c>
      <c r="O8783">
        <v>0</v>
      </c>
      <c r="P8783" t="str">
        <f>IF(BANK[[#This Row],[COMPLAIN]]=0,"No","Yes")</f>
        <v>No</v>
      </c>
      <c r="Q8783">
        <v>2</v>
      </c>
      <c r="R8783" t="s">
        <v>32</v>
      </c>
      <c r="S8783">
        <v>892</v>
      </c>
      <c r="T8783" t="s">
        <v>51</v>
      </c>
      <c r="U8783" t="s">
        <v>39</v>
      </c>
      <c r="V8783" t="s">
        <v>46</v>
      </c>
      <c r="W8783" t="s">
        <v>47</v>
      </c>
      <c r="X8783" t="s">
        <v>30</v>
      </c>
    </row>
    <row r="8784" spans="1:24" x14ac:dyDescent="0.3">
      <c r="A8784">
        <v>15648989</v>
      </c>
      <c r="B8784" t="s">
        <v>396</v>
      </c>
      <c r="C8784">
        <v>850</v>
      </c>
      <c r="D8784" t="s">
        <v>42</v>
      </c>
      <c r="E8784" t="s">
        <v>24</v>
      </c>
      <c r="F8784">
        <v>37</v>
      </c>
      <c r="G8784">
        <v>4</v>
      </c>
      <c r="H8784">
        <v>126873</v>
      </c>
      <c r="I8784">
        <v>1</v>
      </c>
      <c r="J8784">
        <v>1</v>
      </c>
      <c r="K8784">
        <v>0</v>
      </c>
      <c r="L8784">
        <v>197267</v>
      </c>
      <c r="M8784">
        <v>0</v>
      </c>
      <c r="N8784" t="str">
        <f>IF(BANK[[#This Row],[EXITED]]=0,"No","Yes")</f>
        <v>No</v>
      </c>
      <c r="O8784">
        <v>0</v>
      </c>
      <c r="P8784" t="str">
        <f>IF(BANK[[#This Row],[COMPLAIN]]=0,"No","Yes")</f>
        <v>No</v>
      </c>
      <c r="Q8784">
        <v>1</v>
      </c>
      <c r="R8784" t="s">
        <v>32</v>
      </c>
      <c r="S8784">
        <v>951</v>
      </c>
      <c r="T8784" t="s">
        <v>33</v>
      </c>
      <c r="U8784" t="s">
        <v>27</v>
      </c>
      <c r="V8784" t="s">
        <v>46</v>
      </c>
      <c r="W8784" t="s">
        <v>29</v>
      </c>
      <c r="X8784" t="s">
        <v>30</v>
      </c>
    </row>
    <row r="8785" spans="1:24" x14ac:dyDescent="0.3">
      <c r="A8785">
        <v>15703763</v>
      </c>
      <c r="B8785" t="s">
        <v>330</v>
      </c>
      <c r="C8785">
        <v>554</v>
      </c>
      <c r="D8785" t="s">
        <v>42</v>
      </c>
      <c r="E8785" t="s">
        <v>24</v>
      </c>
      <c r="F8785">
        <v>44</v>
      </c>
      <c r="G8785">
        <v>7</v>
      </c>
      <c r="H8785">
        <v>85304</v>
      </c>
      <c r="I8785">
        <v>1</v>
      </c>
      <c r="J8785">
        <v>1</v>
      </c>
      <c r="K8785">
        <v>1</v>
      </c>
      <c r="L8785">
        <v>58077</v>
      </c>
      <c r="M8785">
        <v>0</v>
      </c>
      <c r="N8785" t="str">
        <f>IF(BANK[[#This Row],[EXITED]]=0,"No","Yes")</f>
        <v>No</v>
      </c>
      <c r="O8785">
        <v>0</v>
      </c>
      <c r="P8785" t="str">
        <f>IF(BANK[[#This Row],[COMPLAIN]]=0,"No","Yes")</f>
        <v>No</v>
      </c>
      <c r="Q8785">
        <v>4</v>
      </c>
      <c r="R8785" t="s">
        <v>25</v>
      </c>
      <c r="S8785">
        <v>895</v>
      </c>
      <c r="T8785" t="s">
        <v>33</v>
      </c>
      <c r="U8785" t="s">
        <v>34</v>
      </c>
      <c r="V8785" t="s">
        <v>28</v>
      </c>
      <c r="W8785" t="s">
        <v>40</v>
      </c>
      <c r="X8785" t="s">
        <v>30</v>
      </c>
    </row>
    <row r="8786" spans="1:24" x14ac:dyDescent="0.3">
      <c r="A8786">
        <v>15766185</v>
      </c>
      <c r="B8786" t="s">
        <v>549</v>
      </c>
      <c r="C8786">
        <v>850</v>
      </c>
      <c r="D8786" t="s">
        <v>56</v>
      </c>
      <c r="E8786" t="s">
        <v>24</v>
      </c>
      <c r="F8786">
        <v>31</v>
      </c>
      <c r="G8786">
        <v>4</v>
      </c>
      <c r="H8786">
        <v>146587</v>
      </c>
      <c r="I8786">
        <v>1</v>
      </c>
      <c r="J8786">
        <v>1</v>
      </c>
      <c r="K8786">
        <v>1</v>
      </c>
      <c r="L8786">
        <v>89875</v>
      </c>
      <c r="M8786">
        <v>0</v>
      </c>
      <c r="N8786" t="str">
        <f>IF(BANK[[#This Row],[EXITED]]=0,"No","Yes")</f>
        <v>No</v>
      </c>
      <c r="O8786">
        <v>0</v>
      </c>
      <c r="P8786" t="str">
        <f>IF(BANK[[#This Row],[COMPLAIN]]=0,"No","Yes")</f>
        <v>No</v>
      </c>
      <c r="Q8786">
        <v>2</v>
      </c>
      <c r="R8786" t="s">
        <v>25</v>
      </c>
      <c r="S8786">
        <v>687</v>
      </c>
      <c r="T8786" t="s">
        <v>26</v>
      </c>
      <c r="U8786" t="s">
        <v>27</v>
      </c>
      <c r="V8786" t="s">
        <v>46</v>
      </c>
      <c r="W8786" t="s">
        <v>47</v>
      </c>
      <c r="X8786" t="s">
        <v>30</v>
      </c>
    </row>
    <row r="8787" spans="1:24" x14ac:dyDescent="0.3">
      <c r="A8787">
        <v>15736299</v>
      </c>
      <c r="B8787" t="s">
        <v>410</v>
      </c>
      <c r="C8787">
        <v>729</v>
      </c>
      <c r="D8787" t="s">
        <v>42</v>
      </c>
      <c r="E8787" t="s">
        <v>45</v>
      </c>
      <c r="F8787">
        <v>36</v>
      </c>
      <c r="G8787">
        <v>8</v>
      </c>
      <c r="H8787">
        <v>109107</v>
      </c>
      <c r="I8787">
        <v>1</v>
      </c>
      <c r="J8787">
        <v>0</v>
      </c>
      <c r="K8787">
        <v>0</v>
      </c>
      <c r="L8787">
        <v>121311</v>
      </c>
      <c r="M8787">
        <v>0</v>
      </c>
      <c r="N8787" t="str">
        <f>IF(BANK[[#This Row],[EXITED]]=0,"No","Yes")</f>
        <v>No</v>
      </c>
      <c r="O8787">
        <v>0</v>
      </c>
      <c r="P8787" t="str">
        <f>IF(BANK[[#This Row],[COMPLAIN]]=0,"No","Yes")</f>
        <v>No</v>
      </c>
      <c r="Q8787">
        <v>3</v>
      </c>
      <c r="R8787" t="s">
        <v>32</v>
      </c>
      <c r="S8787">
        <v>456</v>
      </c>
      <c r="T8787" t="s">
        <v>33</v>
      </c>
      <c r="U8787" t="s">
        <v>34</v>
      </c>
      <c r="V8787" t="s">
        <v>28</v>
      </c>
      <c r="W8787" t="s">
        <v>54</v>
      </c>
      <c r="X8787" t="s">
        <v>30</v>
      </c>
    </row>
    <row r="8788" spans="1:24" x14ac:dyDescent="0.3">
      <c r="A8788">
        <v>15588450</v>
      </c>
      <c r="B8788" t="s">
        <v>827</v>
      </c>
      <c r="C8788">
        <v>633</v>
      </c>
      <c r="D8788" t="s">
        <v>42</v>
      </c>
      <c r="E8788" t="s">
        <v>45</v>
      </c>
      <c r="F8788">
        <v>60</v>
      </c>
      <c r="G8788">
        <v>8</v>
      </c>
      <c r="H8788">
        <v>69365</v>
      </c>
      <c r="I8788">
        <v>1</v>
      </c>
      <c r="J8788">
        <v>1</v>
      </c>
      <c r="K8788">
        <v>1</v>
      </c>
      <c r="L8788">
        <v>10288</v>
      </c>
      <c r="M8788">
        <v>0</v>
      </c>
      <c r="N8788" t="str">
        <f>IF(BANK[[#This Row],[EXITED]]=0,"No","Yes")</f>
        <v>No</v>
      </c>
      <c r="O8788">
        <v>0</v>
      </c>
      <c r="P8788" t="str">
        <f>IF(BANK[[#This Row],[COMPLAIN]]=0,"No","Yes")</f>
        <v>No</v>
      </c>
      <c r="Q8788">
        <v>4</v>
      </c>
      <c r="R8788" t="s">
        <v>32</v>
      </c>
      <c r="S8788">
        <v>437</v>
      </c>
      <c r="T8788" t="s">
        <v>51</v>
      </c>
      <c r="U8788" t="s">
        <v>34</v>
      </c>
      <c r="V8788" t="s">
        <v>28</v>
      </c>
      <c r="W8788" t="s">
        <v>40</v>
      </c>
      <c r="X8788" t="s">
        <v>30</v>
      </c>
    </row>
    <row r="8789" spans="1:24" x14ac:dyDescent="0.3">
      <c r="A8789">
        <v>15814267</v>
      </c>
      <c r="B8789" t="s">
        <v>1305</v>
      </c>
      <c r="C8789">
        <v>550</v>
      </c>
      <c r="D8789" t="s">
        <v>42</v>
      </c>
      <c r="E8789" t="s">
        <v>24</v>
      </c>
      <c r="F8789">
        <v>22</v>
      </c>
      <c r="G8789">
        <v>6</v>
      </c>
      <c r="H8789">
        <v>154377</v>
      </c>
      <c r="I8789">
        <v>1</v>
      </c>
      <c r="J8789">
        <v>1</v>
      </c>
      <c r="K8789">
        <v>1</v>
      </c>
      <c r="L8789">
        <v>51722</v>
      </c>
      <c r="M8789">
        <v>0</v>
      </c>
      <c r="N8789" t="str">
        <f>IF(BANK[[#This Row],[EXITED]]=0,"No","Yes")</f>
        <v>No</v>
      </c>
      <c r="O8789">
        <v>0</v>
      </c>
      <c r="P8789" t="str">
        <f>IF(BANK[[#This Row],[COMPLAIN]]=0,"No","Yes")</f>
        <v>No</v>
      </c>
      <c r="Q8789">
        <v>2</v>
      </c>
      <c r="R8789" t="s">
        <v>25</v>
      </c>
      <c r="S8789">
        <v>491</v>
      </c>
      <c r="T8789" t="s">
        <v>38</v>
      </c>
      <c r="U8789" t="s">
        <v>27</v>
      </c>
      <c r="V8789" t="s">
        <v>46</v>
      </c>
      <c r="W8789" t="s">
        <v>47</v>
      </c>
      <c r="X8789" t="s">
        <v>30</v>
      </c>
    </row>
    <row r="8790" spans="1:24" x14ac:dyDescent="0.3">
      <c r="A8790">
        <v>15587299</v>
      </c>
      <c r="B8790" t="s">
        <v>2443</v>
      </c>
      <c r="C8790">
        <v>567</v>
      </c>
      <c r="D8790" t="s">
        <v>42</v>
      </c>
      <c r="E8790" t="s">
        <v>45</v>
      </c>
      <c r="F8790">
        <v>48</v>
      </c>
      <c r="G8790">
        <v>3</v>
      </c>
      <c r="H8790">
        <v>0</v>
      </c>
      <c r="I8790">
        <v>1</v>
      </c>
      <c r="J8790">
        <v>1</v>
      </c>
      <c r="K8790">
        <v>0</v>
      </c>
      <c r="L8790">
        <v>55362</v>
      </c>
      <c r="M8790">
        <v>0</v>
      </c>
      <c r="N8790" t="str">
        <f>IF(BANK[[#This Row],[EXITED]]=0,"No","Yes")</f>
        <v>No</v>
      </c>
      <c r="O8790">
        <v>0</v>
      </c>
      <c r="P8790" t="str">
        <f>IF(BANK[[#This Row],[COMPLAIN]]=0,"No","Yes")</f>
        <v>No</v>
      </c>
      <c r="Q8790">
        <v>5</v>
      </c>
      <c r="R8790" t="s">
        <v>32</v>
      </c>
      <c r="S8790">
        <v>546</v>
      </c>
      <c r="T8790" t="s">
        <v>33</v>
      </c>
      <c r="U8790" t="s">
        <v>39</v>
      </c>
      <c r="V8790" t="s">
        <v>46</v>
      </c>
      <c r="W8790" t="s">
        <v>35</v>
      </c>
      <c r="X8790" t="s">
        <v>30</v>
      </c>
    </row>
    <row r="8791" spans="1:24" x14ac:dyDescent="0.3">
      <c r="A8791">
        <v>15681878</v>
      </c>
      <c r="B8791" t="s">
        <v>917</v>
      </c>
      <c r="C8791">
        <v>436</v>
      </c>
      <c r="D8791" t="s">
        <v>56</v>
      </c>
      <c r="E8791" t="s">
        <v>24</v>
      </c>
      <c r="F8791">
        <v>45</v>
      </c>
      <c r="G8791">
        <v>3</v>
      </c>
      <c r="H8791">
        <v>104339</v>
      </c>
      <c r="I8791">
        <v>2</v>
      </c>
      <c r="J8791">
        <v>1</v>
      </c>
      <c r="K8791">
        <v>1</v>
      </c>
      <c r="L8791">
        <v>183540</v>
      </c>
      <c r="M8791">
        <v>1</v>
      </c>
      <c r="N8791" t="str">
        <f>IF(BANK[[#This Row],[EXITED]]=0,"No","Yes")</f>
        <v>Yes</v>
      </c>
      <c r="O8791">
        <v>1</v>
      </c>
      <c r="P8791" t="str">
        <f>IF(BANK[[#This Row],[COMPLAIN]]=0,"No","Yes")</f>
        <v>Yes</v>
      </c>
      <c r="Q8791">
        <v>3</v>
      </c>
      <c r="R8791" t="s">
        <v>32</v>
      </c>
      <c r="S8791">
        <v>304</v>
      </c>
      <c r="T8791" t="s">
        <v>33</v>
      </c>
      <c r="U8791" t="s">
        <v>34</v>
      </c>
      <c r="V8791" t="s">
        <v>46</v>
      </c>
      <c r="W8791" t="s">
        <v>54</v>
      </c>
      <c r="X8791" t="s">
        <v>30</v>
      </c>
    </row>
    <row r="8792" spans="1:24" x14ac:dyDescent="0.3">
      <c r="A8792">
        <v>15727499</v>
      </c>
      <c r="B8792" t="s">
        <v>282</v>
      </c>
      <c r="C8792">
        <v>666</v>
      </c>
      <c r="D8792" t="s">
        <v>56</v>
      </c>
      <c r="E8792" t="s">
        <v>45</v>
      </c>
      <c r="F8792">
        <v>36</v>
      </c>
      <c r="G8792">
        <v>3</v>
      </c>
      <c r="H8792">
        <v>129119</v>
      </c>
      <c r="I8792">
        <v>2</v>
      </c>
      <c r="J8792">
        <v>0</v>
      </c>
      <c r="K8792">
        <v>0</v>
      </c>
      <c r="L8792">
        <v>139435</v>
      </c>
      <c r="M8792">
        <v>0</v>
      </c>
      <c r="N8792" t="str">
        <f>IF(BANK[[#This Row],[EXITED]]=0,"No","Yes")</f>
        <v>No</v>
      </c>
      <c r="O8792">
        <v>0</v>
      </c>
      <c r="P8792" t="str">
        <f>IF(BANK[[#This Row],[COMPLAIN]]=0,"No","Yes")</f>
        <v>No</v>
      </c>
      <c r="Q8792">
        <v>1</v>
      </c>
      <c r="R8792" t="s">
        <v>32</v>
      </c>
      <c r="S8792">
        <v>940</v>
      </c>
      <c r="T8792" t="s">
        <v>33</v>
      </c>
      <c r="U8792" t="s">
        <v>27</v>
      </c>
      <c r="V8792" t="s">
        <v>46</v>
      </c>
      <c r="W8792" t="s">
        <v>29</v>
      </c>
      <c r="X8792" t="s">
        <v>30</v>
      </c>
    </row>
    <row r="8793" spans="1:24" x14ac:dyDescent="0.3">
      <c r="A8793">
        <v>15586674</v>
      </c>
      <c r="B8793" t="s">
        <v>476</v>
      </c>
      <c r="C8793">
        <v>663</v>
      </c>
      <c r="D8793" t="s">
        <v>23</v>
      </c>
      <c r="E8793" t="s">
        <v>45</v>
      </c>
      <c r="F8793">
        <v>58</v>
      </c>
      <c r="G8793">
        <v>5</v>
      </c>
      <c r="H8793">
        <v>216110</v>
      </c>
      <c r="I8793">
        <v>1</v>
      </c>
      <c r="J8793">
        <v>0</v>
      </c>
      <c r="K8793">
        <v>1</v>
      </c>
      <c r="L8793">
        <v>74177</v>
      </c>
      <c r="M8793">
        <v>1</v>
      </c>
      <c r="N8793" t="str">
        <f>IF(BANK[[#This Row],[EXITED]]=0,"No","Yes")</f>
        <v>Yes</v>
      </c>
      <c r="O8793">
        <v>1</v>
      </c>
      <c r="P8793" t="str">
        <f>IF(BANK[[#This Row],[COMPLAIN]]=0,"No","Yes")</f>
        <v>Yes</v>
      </c>
      <c r="Q8793">
        <v>2</v>
      </c>
      <c r="R8793" t="s">
        <v>37</v>
      </c>
      <c r="S8793">
        <v>251</v>
      </c>
      <c r="T8793" t="s">
        <v>51</v>
      </c>
      <c r="U8793" t="s">
        <v>27</v>
      </c>
      <c r="V8793" t="s">
        <v>46</v>
      </c>
      <c r="W8793" t="s">
        <v>47</v>
      </c>
      <c r="X8793" t="s">
        <v>80</v>
      </c>
    </row>
    <row r="8794" spans="1:24" x14ac:dyDescent="0.3">
      <c r="A8794">
        <v>15633213</v>
      </c>
      <c r="B8794" t="s">
        <v>998</v>
      </c>
      <c r="C8794">
        <v>628</v>
      </c>
      <c r="D8794" t="s">
        <v>23</v>
      </c>
      <c r="E8794" t="s">
        <v>24</v>
      </c>
      <c r="F8794">
        <v>50</v>
      </c>
      <c r="G8794">
        <v>8</v>
      </c>
      <c r="H8794">
        <v>0</v>
      </c>
      <c r="I8794">
        <v>1</v>
      </c>
      <c r="J8794">
        <v>0</v>
      </c>
      <c r="K8794">
        <v>0</v>
      </c>
      <c r="L8794">
        <v>144367</v>
      </c>
      <c r="M8794">
        <v>1</v>
      </c>
      <c r="N8794" t="str">
        <f>IF(BANK[[#This Row],[EXITED]]=0,"No","Yes")</f>
        <v>Yes</v>
      </c>
      <c r="O8794">
        <v>1</v>
      </c>
      <c r="P8794" t="str">
        <f>IF(BANK[[#This Row],[COMPLAIN]]=0,"No","Yes")</f>
        <v>Yes</v>
      </c>
      <c r="Q8794">
        <v>2</v>
      </c>
      <c r="R8794" t="s">
        <v>25</v>
      </c>
      <c r="S8794">
        <v>407</v>
      </c>
      <c r="T8794" t="s">
        <v>33</v>
      </c>
      <c r="U8794" t="s">
        <v>39</v>
      </c>
      <c r="V8794" t="s">
        <v>28</v>
      </c>
      <c r="W8794" t="s">
        <v>47</v>
      </c>
      <c r="X8794" t="s">
        <v>30</v>
      </c>
    </row>
    <row r="8795" spans="1:24" x14ac:dyDescent="0.3">
      <c r="A8795">
        <v>15723318</v>
      </c>
      <c r="B8795" t="s">
        <v>2788</v>
      </c>
      <c r="C8795">
        <v>619</v>
      </c>
      <c r="D8795" t="s">
        <v>42</v>
      </c>
      <c r="E8795" t="s">
        <v>45</v>
      </c>
      <c r="F8795">
        <v>55</v>
      </c>
      <c r="G8795">
        <v>0</v>
      </c>
      <c r="H8795">
        <v>0</v>
      </c>
      <c r="I8795">
        <v>3</v>
      </c>
      <c r="J8795">
        <v>0</v>
      </c>
      <c r="K8795">
        <v>0</v>
      </c>
      <c r="L8795">
        <v>60811</v>
      </c>
      <c r="M8795">
        <v>1</v>
      </c>
      <c r="N8795" t="str">
        <f>IF(BANK[[#This Row],[EXITED]]=0,"No","Yes")</f>
        <v>Yes</v>
      </c>
      <c r="O8795">
        <v>1</v>
      </c>
      <c r="P8795" t="str">
        <f>IF(BANK[[#This Row],[COMPLAIN]]=0,"No","Yes")</f>
        <v>Yes</v>
      </c>
      <c r="Q8795">
        <v>1</v>
      </c>
      <c r="R8795" t="s">
        <v>32</v>
      </c>
      <c r="S8795">
        <v>734</v>
      </c>
      <c r="T8795" t="s">
        <v>51</v>
      </c>
      <c r="U8795" t="s">
        <v>39</v>
      </c>
      <c r="V8795" t="s">
        <v>52</v>
      </c>
      <c r="W8795" t="s">
        <v>29</v>
      </c>
      <c r="X8795" t="s">
        <v>30</v>
      </c>
    </row>
    <row r="8796" spans="1:24" x14ac:dyDescent="0.3">
      <c r="A8796">
        <v>15783463</v>
      </c>
      <c r="B8796" t="s">
        <v>356</v>
      </c>
      <c r="C8796">
        <v>678</v>
      </c>
      <c r="D8796" t="s">
        <v>42</v>
      </c>
      <c r="E8796" t="s">
        <v>45</v>
      </c>
      <c r="F8796">
        <v>26</v>
      </c>
      <c r="G8796">
        <v>1</v>
      </c>
      <c r="H8796">
        <v>0</v>
      </c>
      <c r="I8796">
        <v>2</v>
      </c>
      <c r="J8796">
        <v>1</v>
      </c>
      <c r="K8796">
        <v>0</v>
      </c>
      <c r="L8796">
        <v>45444</v>
      </c>
      <c r="M8796">
        <v>0</v>
      </c>
      <c r="N8796" t="str">
        <f>IF(BANK[[#This Row],[EXITED]]=0,"No","Yes")</f>
        <v>No</v>
      </c>
      <c r="O8796">
        <v>0</v>
      </c>
      <c r="P8796" t="str">
        <f>IF(BANK[[#This Row],[COMPLAIN]]=0,"No","Yes")</f>
        <v>No</v>
      </c>
      <c r="Q8796">
        <v>5</v>
      </c>
      <c r="R8796" t="s">
        <v>32</v>
      </c>
      <c r="S8796">
        <v>278</v>
      </c>
      <c r="T8796" t="s">
        <v>26</v>
      </c>
      <c r="U8796" t="s">
        <v>39</v>
      </c>
      <c r="V8796" t="s">
        <v>52</v>
      </c>
      <c r="W8796" t="s">
        <v>35</v>
      </c>
      <c r="X8796" t="s">
        <v>30</v>
      </c>
    </row>
    <row r="8797" spans="1:24" x14ac:dyDescent="0.3">
      <c r="A8797">
        <v>15690546</v>
      </c>
      <c r="B8797" t="s">
        <v>1959</v>
      </c>
      <c r="C8797">
        <v>618</v>
      </c>
      <c r="D8797" t="s">
        <v>42</v>
      </c>
      <c r="E8797" t="s">
        <v>45</v>
      </c>
      <c r="F8797">
        <v>42</v>
      </c>
      <c r="G8797">
        <v>2</v>
      </c>
      <c r="H8797">
        <v>0</v>
      </c>
      <c r="I8797">
        <v>4</v>
      </c>
      <c r="J8797">
        <v>0</v>
      </c>
      <c r="K8797">
        <v>0</v>
      </c>
      <c r="L8797">
        <v>111097</v>
      </c>
      <c r="M8797">
        <v>1</v>
      </c>
      <c r="N8797" t="str">
        <f>IF(BANK[[#This Row],[EXITED]]=0,"No","Yes")</f>
        <v>Yes</v>
      </c>
      <c r="O8797">
        <v>1</v>
      </c>
      <c r="P8797" t="str">
        <f>IF(BANK[[#This Row],[COMPLAIN]]=0,"No","Yes")</f>
        <v>Yes</v>
      </c>
      <c r="Q8797">
        <v>5</v>
      </c>
      <c r="R8797" t="s">
        <v>43</v>
      </c>
      <c r="S8797">
        <v>398</v>
      </c>
      <c r="T8797" t="s">
        <v>33</v>
      </c>
      <c r="U8797" t="s">
        <v>39</v>
      </c>
      <c r="V8797" t="s">
        <v>52</v>
      </c>
      <c r="W8797" t="s">
        <v>35</v>
      </c>
      <c r="X8797" t="s">
        <v>30</v>
      </c>
    </row>
    <row r="8798" spans="1:24" x14ac:dyDescent="0.3">
      <c r="A8798">
        <v>15660878</v>
      </c>
      <c r="B8798" t="s">
        <v>344</v>
      </c>
      <c r="C8798">
        <v>705</v>
      </c>
      <c r="D8798" t="s">
        <v>42</v>
      </c>
      <c r="E8798" t="s">
        <v>24</v>
      </c>
      <c r="F8798">
        <v>92</v>
      </c>
      <c r="G8798">
        <v>1</v>
      </c>
      <c r="H8798">
        <v>126076</v>
      </c>
      <c r="I8798">
        <v>2</v>
      </c>
      <c r="J8798">
        <v>1</v>
      </c>
      <c r="K8798">
        <v>1</v>
      </c>
      <c r="L8798">
        <v>34437</v>
      </c>
      <c r="M8798">
        <v>0</v>
      </c>
      <c r="N8798" t="str">
        <f>IF(BANK[[#This Row],[EXITED]]=0,"No","Yes")</f>
        <v>No</v>
      </c>
      <c r="O8798">
        <v>0</v>
      </c>
      <c r="P8798" t="str">
        <f>IF(BANK[[#This Row],[COMPLAIN]]=0,"No","Yes")</f>
        <v>No</v>
      </c>
      <c r="Q8798">
        <v>5</v>
      </c>
      <c r="R8798" t="s">
        <v>37</v>
      </c>
      <c r="S8798">
        <v>772</v>
      </c>
      <c r="T8798" t="s">
        <v>51</v>
      </c>
      <c r="U8798" t="s">
        <v>27</v>
      </c>
      <c r="V8798" t="s">
        <v>52</v>
      </c>
      <c r="W8798" t="s">
        <v>35</v>
      </c>
      <c r="X8798" t="s">
        <v>30</v>
      </c>
    </row>
    <row r="8799" spans="1:24" x14ac:dyDescent="0.3">
      <c r="A8799">
        <v>15689955</v>
      </c>
      <c r="B8799" t="s">
        <v>1584</v>
      </c>
      <c r="C8799">
        <v>461</v>
      </c>
      <c r="D8799" t="s">
        <v>42</v>
      </c>
      <c r="E8799" t="s">
        <v>45</v>
      </c>
      <c r="F8799">
        <v>40</v>
      </c>
      <c r="G8799">
        <v>7</v>
      </c>
      <c r="H8799">
        <v>0</v>
      </c>
      <c r="I8799">
        <v>2</v>
      </c>
      <c r="J8799">
        <v>1</v>
      </c>
      <c r="K8799">
        <v>0</v>
      </c>
      <c r="L8799">
        <v>176548</v>
      </c>
      <c r="M8799">
        <v>0</v>
      </c>
      <c r="N8799" t="str">
        <f>IF(BANK[[#This Row],[EXITED]]=0,"No","Yes")</f>
        <v>No</v>
      </c>
      <c r="O8799">
        <v>0</v>
      </c>
      <c r="P8799" t="str">
        <f>IF(BANK[[#This Row],[COMPLAIN]]=0,"No","Yes")</f>
        <v>No</v>
      </c>
      <c r="Q8799">
        <v>3</v>
      </c>
      <c r="R8799" t="s">
        <v>32</v>
      </c>
      <c r="S8799">
        <v>252</v>
      </c>
      <c r="T8799" t="s">
        <v>33</v>
      </c>
      <c r="U8799" t="s">
        <v>39</v>
      </c>
      <c r="V8799" t="s">
        <v>28</v>
      </c>
      <c r="W8799" t="s">
        <v>54</v>
      </c>
      <c r="X8799" t="s">
        <v>30</v>
      </c>
    </row>
    <row r="8800" spans="1:24" x14ac:dyDescent="0.3">
      <c r="A8800">
        <v>15569432</v>
      </c>
      <c r="B8800" t="s">
        <v>717</v>
      </c>
      <c r="C8800">
        <v>656</v>
      </c>
      <c r="D8800" t="s">
        <v>42</v>
      </c>
      <c r="E8800" t="s">
        <v>45</v>
      </c>
      <c r="F8800">
        <v>48</v>
      </c>
      <c r="G8800">
        <v>9</v>
      </c>
      <c r="H8800">
        <v>0</v>
      </c>
      <c r="I8800">
        <v>2</v>
      </c>
      <c r="J8800">
        <v>1</v>
      </c>
      <c r="K8800">
        <v>1</v>
      </c>
      <c r="L8800">
        <v>85241</v>
      </c>
      <c r="M8800">
        <v>1</v>
      </c>
      <c r="N8800" t="str">
        <f>IF(BANK[[#This Row],[EXITED]]=0,"No","Yes")</f>
        <v>Yes</v>
      </c>
      <c r="O8800">
        <v>1</v>
      </c>
      <c r="P8800" t="str">
        <f>IF(BANK[[#This Row],[COMPLAIN]]=0,"No","Yes")</f>
        <v>Yes</v>
      </c>
      <c r="Q8800">
        <v>5</v>
      </c>
      <c r="R8800" t="s">
        <v>43</v>
      </c>
      <c r="S8800">
        <v>272</v>
      </c>
      <c r="T8800" t="s">
        <v>33</v>
      </c>
      <c r="U8800" t="s">
        <v>39</v>
      </c>
      <c r="V8800" t="s">
        <v>28</v>
      </c>
      <c r="W8800" t="s">
        <v>35</v>
      </c>
      <c r="X8800" t="s">
        <v>30</v>
      </c>
    </row>
    <row r="8801" spans="1:24" x14ac:dyDescent="0.3">
      <c r="A8801">
        <v>15714874</v>
      </c>
      <c r="B8801" t="s">
        <v>2789</v>
      </c>
      <c r="C8801">
        <v>850</v>
      </c>
      <c r="D8801" t="s">
        <v>42</v>
      </c>
      <c r="E8801" t="s">
        <v>45</v>
      </c>
      <c r="F8801">
        <v>42</v>
      </c>
      <c r="G8801">
        <v>3</v>
      </c>
      <c r="H8801">
        <v>0</v>
      </c>
      <c r="I8801">
        <v>2</v>
      </c>
      <c r="J8801">
        <v>1</v>
      </c>
      <c r="K8801">
        <v>1</v>
      </c>
      <c r="L8801">
        <v>176883</v>
      </c>
      <c r="M8801">
        <v>0</v>
      </c>
      <c r="N8801" t="str">
        <f>IF(BANK[[#This Row],[EXITED]]=0,"No","Yes")</f>
        <v>No</v>
      </c>
      <c r="O8801">
        <v>0</v>
      </c>
      <c r="P8801" t="str">
        <f>IF(BANK[[#This Row],[COMPLAIN]]=0,"No","Yes")</f>
        <v>No</v>
      </c>
      <c r="Q8801">
        <v>2</v>
      </c>
      <c r="R8801" t="s">
        <v>25</v>
      </c>
      <c r="S8801">
        <v>634</v>
      </c>
      <c r="T8801" t="s">
        <v>33</v>
      </c>
      <c r="U8801" t="s">
        <v>39</v>
      </c>
      <c r="V8801" t="s">
        <v>46</v>
      </c>
      <c r="W8801" t="s">
        <v>47</v>
      </c>
      <c r="X8801" t="s">
        <v>30</v>
      </c>
    </row>
    <row r="8802" spans="1:24" x14ac:dyDescent="0.3">
      <c r="A8802">
        <v>15800268</v>
      </c>
      <c r="B8802" t="s">
        <v>1768</v>
      </c>
      <c r="C8802">
        <v>825</v>
      </c>
      <c r="D8802" t="s">
        <v>56</v>
      </c>
      <c r="E8802" t="s">
        <v>24</v>
      </c>
      <c r="F8802">
        <v>37</v>
      </c>
      <c r="G8802">
        <v>6</v>
      </c>
      <c r="H8802">
        <v>118051</v>
      </c>
      <c r="I8802">
        <v>1</v>
      </c>
      <c r="J8802">
        <v>0</v>
      </c>
      <c r="K8802">
        <v>1</v>
      </c>
      <c r="L8802">
        <v>52301</v>
      </c>
      <c r="M8802">
        <v>0</v>
      </c>
      <c r="N8802" t="str">
        <f>IF(BANK[[#This Row],[EXITED]]=0,"No","Yes")</f>
        <v>No</v>
      </c>
      <c r="O8802">
        <v>0</v>
      </c>
      <c r="P8802" t="str">
        <f>IF(BANK[[#This Row],[COMPLAIN]]=0,"No","Yes")</f>
        <v>No</v>
      </c>
      <c r="Q8802">
        <v>5</v>
      </c>
      <c r="R8802" t="s">
        <v>37</v>
      </c>
      <c r="S8802">
        <v>822</v>
      </c>
      <c r="T8802" t="s">
        <v>33</v>
      </c>
      <c r="U8802" t="s">
        <v>34</v>
      </c>
      <c r="V8802" t="s">
        <v>46</v>
      </c>
      <c r="W8802" t="s">
        <v>35</v>
      </c>
      <c r="X8802" t="s">
        <v>30</v>
      </c>
    </row>
    <row r="8803" spans="1:24" x14ac:dyDescent="0.3">
      <c r="A8803">
        <v>15713347</v>
      </c>
      <c r="B8803" t="s">
        <v>2106</v>
      </c>
      <c r="C8803">
        <v>577</v>
      </c>
      <c r="D8803" t="s">
        <v>23</v>
      </c>
      <c r="E8803" t="s">
        <v>24</v>
      </c>
      <c r="F8803">
        <v>48</v>
      </c>
      <c r="G8803">
        <v>6</v>
      </c>
      <c r="H8803">
        <v>179852</v>
      </c>
      <c r="I8803">
        <v>1</v>
      </c>
      <c r="J8803">
        <v>1</v>
      </c>
      <c r="K8803">
        <v>0</v>
      </c>
      <c r="L8803">
        <v>193580</v>
      </c>
      <c r="M8803">
        <v>0</v>
      </c>
      <c r="N8803" t="str">
        <f>IF(BANK[[#This Row],[EXITED]]=0,"No","Yes")</f>
        <v>No</v>
      </c>
      <c r="O8803">
        <v>0</v>
      </c>
      <c r="P8803" t="str">
        <f>IF(BANK[[#This Row],[COMPLAIN]]=0,"No","Yes")</f>
        <v>No</v>
      </c>
      <c r="Q8803">
        <v>2</v>
      </c>
      <c r="R8803" t="s">
        <v>25</v>
      </c>
      <c r="S8803">
        <v>782</v>
      </c>
      <c r="T8803" t="s">
        <v>33</v>
      </c>
      <c r="U8803" t="s">
        <v>27</v>
      </c>
      <c r="V8803" t="s">
        <v>46</v>
      </c>
      <c r="W8803" t="s">
        <v>47</v>
      </c>
      <c r="X8803" t="s">
        <v>30</v>
      </c>
    </row>
    <row r="8804" spans="1:24" x14ac:dyDescent="0.3">
      <c r="A8804">
        <v>15594515</v>
      </c>
      <c r="B8804" t="s">
        <v>259</v>
      </c>
      <c r="C8804">
        <v>568</v>
      </c>
      <c r="D8804" t="s">
        <v>42</v>
      </c>
      <c r="E8804" t="s">
        <v>45</v>
      </c>
      <c r="F8804">
        <v>44</v>
      </c>
      <c r="G8804">
        <v>7</v>
      </c>
      <c r="H8804">
        <v>0</v>
      </c>
      <c r="I8804">
        <v>2</v>
      </c>
      <c r="J8804">
        <v>0</v>
      </c>
      <c r="K8804">
        <v>0</v>
      </c>
      <c r="L8804">
        <v>62371</v>
      </c>
      <c r="M8804">
        <v>1</v>
      </c>
      <c r="N8804" t="str">
        <f>IF(BANK[[#This Row],[EXITED]]=0,"No","Yes")</f>
        <v>Yes</v>
      </c>
      <c r="O8804">
        <v>1</v>
      </c>
      <c r="P8804" t="str">
        <f>IF(BANK[[#This Row],[COMPLAIN]]=0,"No","Yes")</f>
        <v>Yes</v>
      </c>
      <c r="Q8804">
        <v>2</v>
      </c>
      <c r="R8804" t="s">
        <v>37</v>
      </c>
      <c r="S8804">
        <v>869</v>
      </c>
      <c r="T8804" t="s">
        <v>33</v>
      </c>
      <c r="U8804" t="s">
        <v>39</v>
      </c>
      <c r="V8804" t="s">
        <v>28</v>
      </c>
      <c r="W8804" t="s">
        <v>47</v>
      </c>
      <c r="X8804" t="s">
        <v>30</v>
      </c>
    </row>
    <row r="8805" spans="1:24" x14ac:dyDescent="0.3">
      <c r="A8805">
        <v>15642996</v>
      </c>
      <c r="B8805" t="s">
        <v>116</v>
      </c>
      <c r="C8805">
        <v>546</v>
      </c>
      <c r="D8805" t="s">
        <v>56</v>
      </c>
      <c r="E8805" t="s">
        <v>45</v>
      </c>
      <c r="F8805">
        <v>42</v>
      </c>
      <c r="G8805">
        <v>9</v>
      </c>
      <c r="H8805">
        <v>86352</v>
      </c>
      <c r="I8805">
        <v>2</v>
      </c>
      <c r="J8805">
        <v>1</v>
      </c>
      <c r="K8805">
        <v>0</v>
      </c>
      <c r="L8805">
        <v>57380</v>
      </c>
      <c r="M8805">
        <v>0</v>
      </c>
      <c r="N8805" t="str">
        <f>IF(BANK[[#This Row],[EXITED]]=0,"No","Yes")</f>
        <v>No</v>
      </c>
      <c r="O8805">
        <v>0</v>
      </c>
      <c r="P8805" t="str">
        <f>IF(BANK[[#This Row],[COMPLAIN]]=0,"No","Yes")</f>
        <v>No</v>
      </c>
      <c r="Q8805">
        <v>2</v>
      </c>
      <c r="R8805" t="s">
        <v>25</v>
      </c>
      <c r="S8805">
        <v>544</v>
      </c>
      <c r="T8805" t="s">
        <v>33</v>
      </c>
      <c r="U8805" t="s">
        <v>34</v>
      </c>
      <c r="V8805" t="s">
        <v>28</v>
      </c>
      <c r="W8805" t="s">
        <v>47</v>
      </c>
      <c r="X8805" t="s">
        <v>30</v>
      </c>
    </row>
    <row r="8806" spans="1:24" x14ac:dyDescent="0.3">
      <c r="A8806">
        <v>15685019</v>
      </c>
      <c r="B8806" t="s">
        <v>31</v>
      </c>
      <c r="C8806">
        <v>528</v>
      </c>
      <c r="D8806" t="s">
        <v>42</v>
      </c>
      <c r="E8806" t="s">
        <v>24</v>
      </c>
      <c r="F8806">
        <v>29</v>
      </c>
      <c r="G8806">
        <v>3</v>
      </c>
      <c r="H8806">
        <v>102787</v>
      </c>
      <c r="I8806">
        <v>1</v>
      </c>
      <c r="J8806">
        <v>1</v>
      </c>
      <c r="K8806">
        <v>0</v>
      </c>
      <c r="L8806">
        <v>55973</v>
      </c>
      <c r="M8806">
        <v>0</v>
      </c>
      <c r="N8806" t="str">
        <f>IF(BANK[[#This Row],[EXITED]]=0,"No","Yes")</f>
        <v>No</v>
      </c>
      <c r="O8806">
        <v>0</v>
      </c>
      <c r="P8806" t="str">
        <f>IF(BANK[[#This Row],[COMPLAIN]]=0,"No","Yes")</f>
        <v>No</v>
      </c>
      <c r="Q8806">
        <v>4</v>
      </c>
      <c r="R8806" t="s">
        <v>25</v>
      </c>
      <c r="S8806">
        <v>751</v>
      </c>
      <c r="T8806" t="s">
        <v>26</v>
      </c>
      <c r="U8806" t="s">
        <v>34</v>
      </c>
      <c r="V8806" t="s">
        <v>46</v>
      </c>
      <c r="W8806" t="s">
        <v>40</v>
      </c>
      <c r="X8806" t="s">
        <v>30</v>
      </c>
    </row>
    <row r="8807" spans="1:24" x14ac:dyDescent="0.3">
      <c r="A8807">
        <v>15760216</v>
      </c>
      <c r="B8807" t="s">
        <v>2790</v>
      </c>
      <c r="C8807">
        <v>718</v>
      </c>
      <c r="D8807" t="s">
        <v>42</v>
      </c>
      <c r="E8807" t="s">
        <v>45</v>
      </c>
      <c r="F8807">
        <v>49</v>
      </c>
      <c r="G8807">
        <v>10</v>
      </c>
      <c r="H8807">
        <v>0</v>
      </c>
      <c r="I8807">
        <v>1</v>
      </c>
      <c r="J8807">
        <v>1</v>
      </c>
      <c r="K8807">
        <v>0</v>
      </c>
      <c r="L8807">
        <v>184475</v>
      </c>
      <c r="M8807">
        <v>1</v>
      </c>
      <c r="N8807" t="str">
        <f>IF(BANK[[#This Row],[EXITED]]=0,"No","Yes")</f>
        <v>Yes</v>
      </c>
      <c r="O8807">
        <v>1</v>
      </c>
      <c r="P8807" t="str">
        <f>IF(BANK[[#This Row],[COMPLAIN]]=0,"No","Yes")</f>
        <v>Yes</v>
      </c>
      <c r="Q8807">
        <v>2</v>
      </c>
      <c r="R8807" t="s">
        <v>43</v>
      </c>
      <c r="S8807">
        <v>692</v>
      </c>
      <c r="T8807" t="s">
        <v>33</v>
      </c>
      <c r="U8807" t="s">
        <v>39</v>
      </c>
      <c r="V8807" t="s">
        <v>28</v>
      </c>
      <c r="W8807" t="s">
        <v>47</v>
      </c>
      <c r="X8807" t="s">
        <v>30</v>
      </c>
    </row>
    <row r="8808" spans="1:24" x14ac:dyDescent="0.3">
      <c r="A8808">
        <v>15605455</v>
      </c>
      <c r="B8808" t="s">
        <v>210</v>
      </c>
      <c r="C8808">
        <v>664</v>
      </c>
      <c r="D8808" t="s">
        <v>42</v>
      </c>
      <c r="E8808" t="s">
        <v>24</v>
      </c>
      <c r="F8808">
        <v>40</v>
      </c>
      <c r="G8808">
        <v>9</v>
      </c>
      <c r="H8808">
        <v>0</v>
      </c>
      <c r="I8808">
        <v>2</v>
      </c>
      <c r="J8808">
        <v>1</v>
      </c>
      <c r="K8808">
        <v>0</v>
      </c>
      <c r="L8808">
        <v>194767</v>
      </c>
      <c r="M8808">
        <v>0</v>
      </c>
      <c r="N8808" t="str">
        <f>IF(BANK[[#This Row],[EXITED]]=0,"No","Yes")</f>
        <v>No</v>
      </c>
      <c r="O8808">
        <v>0</v>
      </c>
      <c r="P8808" t="str">
        <f>IF(BANK[[#This Row],[COMPLAIN]]=0,"No","Yes")</f>
        <v>No</v>
      </c>
      <c r="Q8808">
        <v>5</v>
      </c>
      <c r="R8808" t="s">
        <v>37</v>
      </c>
      <c r="S8808">
        <v>354</v>
      </c>
      <c r="T8808" t="s">
        <v>33</v>
      </c>
      <c r="U8808" t="s">
        <v>39</v>
      </c>
      <c r="V8808" t="s">
        <v>28</v>
      </c>
      <c r="W8808" t="s">
        <v>35</v>
      </c>
      <c r="X8808" t="s">
        <v>30</v>
      </c>
    </row>
    <row r="8809" spans="1:24" x14ac:dyDescent="0.3">
      <c r="A8809">
        <v>15809309</v>
      </c>
      <c r="B8809" t="s">
        <v>857</v>
      </c>
      <c r="C8809">
        <v>689</v>
      </c>
      <c r="D8809" t="s">
        <v>23</v>
      </c>
      <c r="E8809" t="s">
        <v>45</v>
      </c>
      <c r="F8809">
        <v>40</v>
      </c>
      <c r="G8809">
        <v>5</v>
      </c>
      <c r="H8809">
        <v>154252</v>
      </c>
      <c r="I8809">
        <v>1</v>
      </c>
      <c r="J8809">
        <v>0</v>
      </c>
      <c r="K8809">
        <v>1</v>
      </c>
      <c r="L8809">
        <v>118320</v>
      </c>
      <c r="M8809">
        <v>0</v>
      </c>
      <c r="N8809" t="str">
        <f>IF(BANK[[#This Row],[EXITED]]=0,"No","Yes")</f>
        <v>No</v>
      </c>
      <c r="O8809">
        <v>0</v>
      </c>
      <c r="P8809" t="str">
        <f>IF(BANK[[#This Row],[COMPLAIN]]=0,"No","Yes")</f>
        <v>No</v>
      </c>
      <c r="Q8809">
        <v>3</v>
      </c>
      <c r="R8809" t="s">
        <v>43</v>
      </c>
      <c r="S8809">
        <v>561</v>
      </c>
      <c r="T8809" t="s">
        <v>33</v>
      </c>
      <c r="U8809" t="s">
        <v>27</v>
      </c>
      <c r="V8809" t="s">
        <v>46</v>
      </c>
      <c r="W8809" t="s">
        <v>54</v>
      </c>
      <c r="X8809" t="s">
        <v>30</v>
      </c>
    </row>
    <row r="8810" spans="1:24" x14ac:dyDescent="0.3">
      <c r="A8810">
        <v>15622507</v>
      </c>
      <c r="B8810" t="s">
        <v>622</v>
      </c>
      <c r="C8810">
        <v>748</v>
      </c>
      <c r="D8810" t="s">
        <v>56</v>
      </c>
      <c r="E8810" t="s">
        <v>45</v>
      </c>
      <c r="F8810">
        <v>40</v>
      </c>
      <c r="G8810">
        <v>3</v>
      </c>
      <c r="H8810">
        <v>103499</v>
      </c>
      <c r="I8810">
        <v>2</v>
      </c>
      <c r="J8810">
        <v>0</v>
      </c>
      <c r="K8810">
        <v>0</v>
      </c>
      <c r="L8810">
        <v>38153</v>
      </c>
      <c r="M8810">
        <v>0</v>
      </c>
      <c r="N8810" t="str">
        <f>IF(BANK[[#This Row],[EXITED]]=0,"No","Yes")</f>
        <v>No</v>
      </c>
      <c r="O8810">
        <v>0</v>
      </c>
      <c r="P8810" t="str">
        <f>IF(BANK[[#This Row],[COMPLAIN]]=0,"No","Yes")</f>
        <v>No</v>
      </c>
      <c r="Q8810">
        <v>1</v>
      </c>
      <c r="R8810" t="s">
        <v>37</v>
      </c>
      <c r="S8810">
        <v>717</v>
      </c>
      <c r="T8810" t="s">
        <v>33</v>
      </c>
      <c r="U8810" t="s">
        <v>34</v>
      </c>
      <c r="V8810" t="s">
        <v>46</v>
      </c>
      <c r="W8810" t="s">
        <v>29</v>
      </c>
      <c r="X8810" t="s">
        <v>30</v>
      </c>
    </row>
    <row r="8811" spans="1:24" x14ac:dyDescent="0.3">
      <c r="A8811">
        <v>15664720</v>
      </c>
      <c r="B8811" t="s">
        <v>2656</v>
      </c>
      <c r="C8811">
        <v>714</v>
      </c>
      <c r="D8811" t="s">
        <v>23</v>
      </c>
      <c r="E8811" t="s">
        <v>24</v>
      </c>
      <c r="F8811">
        <v>33</v>
      </c>
      <c r="G8811">
        <v>8</v>
      </c>
      <c r="H8811">
        <v>122017</v>
      </c>
      <c r="I8811">
        <v>1</v>
      </c>
      <c r="J8811">
        <v>0</v>
      </c>
      <c r="K8811">
        <v>0</v>
      </c>
      <c r="L8811">
        <v>162515</v>
      </c>
      <c r="M8811">
        <v>0</v>
      </c>
      <c r="N8811" t="str">
        <f>IF(BANK[[#This Row],[EXITED]]=0,"No","Yes")</f>
        <v>No</v>
      </c>
      <c r="O8811">
        <v>0</v>
      </c>
      <c r="P8811" t="str">
        <f>IF(BANK[[#This Row],[COMPLAIN]]=0,"No","Yes")</f>
        <v>No</v>
      </c>
      <c r="Q8811">
        <v>5</v>
      </c>
      <c r="R8811" t="s">
        <v>32</v>
      </c>
      <c r="S8811">
        <v>504</v>
      </c>
      <c r="T8811" t="s">
        <v>26</v>
      </c>
      <c r="U8811" t="s">
        <v>27</v>
      </c>
      <c r="V8811" t="s">
        <v>28</v>
      </c>
      <c r="W8811" t="s">
        <v>35</v>
      </c>
      <c r="X8811" t="s">
        <v>30</v>
      </c>
    </row>
    <row r="8812" spans="1:24" x14ac:dyDescent="0.3">
      <c r="A8812">
        <v>15687527</v>
      </c>
      <c r="B8812" t="s">
        <v>1106</v>
      </c>
      <c r="C8812">
        <v>638</v>
      </c>
      <c r="D8812" t="s">
        <v>23</v>
      </c>
      <c r="E8812" t="s">
        <v>24</v>
      </c>
      <c r="F8812">
        <v>35</v>
      </c>
      <c r="G8812">
        <v>1</v>
      </c>
      <c r="H8812">
        <v>0</v>
      </c>
      <c r="I8812">
        <v>2</v>
      </c>
      <c r="J8812">
        <v>1</v>
      </c>
      <c r="K8812">
        <v>0</v>
      </c>
      <c r="L8812">
        <v>165371</v>
      </c>
      <c r="M8812">
        <v>0</v>
      </c>
      <c r="N8812" t="str">
        <f>IF(BANK[[#This Row],[EXITED]]=0,"No","Yes")</f>
        <v>No</v>
      </c>
      <c r="O8812">
        <v>0</v>
      </c>
      <c r="P8812" t="str">
        <f>IF(BANK[[#This Row],[COMPLAIN]]=0,"No","Yes")</f>
        <v>No</v>
      </c>
      <c r="Q8812">
        <v>2</v>
      </c>
      <c r="R8812" t="s">
        <v>37</v>
      </c>
      <c r="S8812">
        <v>456</v>
      </c>
      <c r="T8812" t="s">
        <v>26</v>
      </c>
      <c r="U8812" t="s">
        <v>39</v>
      </c>
      <c r="V8812" t="s">
        <v>52</v>
      </c>
      <c r="W8812" t="s">
        <v>47</v>
      </c>
      <c r="X8812" t="s">
        <v>30</v>
      </c>
    </row>
    <row r="8813" spans="1:24" x14ac:dyDescent="0.3">
      <c r="A8813">
        <v>15715519</v>
      </c>
      <c r="B8813" t="s">
        <v>2791</v>
      </c>
      <c r="C8813">
        <v>614</v>
      </c>
      <c r="D8813" t="s">
        <v>23</v>
      </c>
      <c r="E8813" t="s">
        <v>24</v>
      </c>
      <c r="F8813">
        <v>36</v>
      </c>
      <c r="G8813">
        <v>5</v>
      </c>
      <c r="H8813">
        <v>0</v>
      </c>
      <c r="I8813">
        <v>2</v>
      </c>
      <c r="J8813">
        <v>1</v>
      </c>
      <c r="K8813">
        <v>0</v>
      </c>
      <c r="L8813">
        <v>130611</v>
      </c>
      <c r="M8813">
        <v>0</v>
      </c>
      <c r="N8813" t="str">
        <f>IF(BANK[[#This Row],[EXITED]]=0,"No","Yes")</f>
        <v>No</v>
      </c>
      <c r="O8813">
        <v>0</v>
      </c>
      <c r="P8813" t="str">
        <f>IF(BANK[[#This Row],[COMPLAIN]]=0,"No","Yes")</f>
        <v>No</v>
      </c>
      <c r="Q8813">
        <v>1</v>
      </c>
      <c r="R8813" t="s">
        <v>25</v>
      </c>
      <c r="S8813">
        <v>877</v>
      </c>
      <c r="T8813" t="s">
        <v>33</v>
      </c>
      <c r="U8813" t="s">
        <v>39</v>
      </c>
      <c r="V8813" t="s">
        <v>46</v>
      </c>
      <c r="W8813" t="s">
        <v>29</v>
      </c>
      <c r="X8813" t="s">
        <v>30</v>
      </c>
    </row>
    <row r="8814" spans="1:24" x14ac:dyDescent="0.3">
      <c r="A8814">
        <v>15804235</v>
      </c>
      <c r="B8814" t="s">
        <v>69</v>
      </c>
      <c r="C8814">
        <v>698</v>
      </c>
      <c r="D8814" t="s">
        <v>42</v>
      </c>
      <c r="E8814" t="s">
        <v>45</v>
      </c>
      <c r="F8814">
        <v>37</v>
      </c>
      <c r="G8814">
        <v>2</v>
      </c>
      <c r="H8814">
        <v>166178</v>
      </c>
      <c r="I8814">
        <v>2</v>
      </c>
      <c r="J8814">
        <v>1</v>
      </c>
      <c r="K8814">
        <v>1</v>
      </c>
      <c r="L8814">
        <v>71973</v>
      </c>
      <c r="M8814">
        <v>0</v>
      </c>
      <c r="N8814" t="str">
        <f>IF(BANK[[#This Row],[EXITED]]=0,"No","Yes")</f>
        <v>No</v>
      </c>
      <c r="O8814">
        <v>0</v>
      </c>
      <c r="P8814" t="str">
        <f>IF(BANK[[#This Row],[COMPLAIN]]=0,"No","Yes")</f>
        <v>No</v>
      </c>
      <c r="Q8814">
        <v>5</v>
      </c>
      <c r="R8814" t="s">
        <v>43</v>
      </c>
      <c r="S8814">
        <v>275</v>
      </c>
      <c r="T8814" t="s">
        <v>33</v>
      </c>
      <c r="U8814" t="s">
        <v>27</v>
      </c>
      <c r="V8814" t="s">
        <v>52</v>
      </c>
      <c r="W8814" t="s">
        <v>35</v>
      </c>
      <c r="X8814" t="s">
        <v>30</v>
      </c>
    </row>
    <row r="8815" spans="1:24" x14ac:dyDescent="0.3">
      <c r="A8815">
        <v>15800049</v>
      </c>
      <c r="B8815" t="s">
        <v>1881</v>
      </c>
      <c r="C8815">
        <v>728</v>
      </c>
      <c r="D8815" t="s">
        <v>23</v>
      </c>
      <c r="E8815" t="s">
        <v>45</v>
      </c>
      <c r="F8815">
        <v>43</v>
      </c>
      <c r="G8815">
        <v>5</v>
      </c>
      <c r="H8815">
        <v>0</v>
      </c>
      <c r="I8815">
        <v>1</v>
      </c>
      <c r="J8815">
        <v>1</v>
      </c>
      <c r="K8815">
        <v>1</v>
      </c>
      <c r="L8815">
        <v>120088</v>
      </c>
      <c r="M8815">
        <v>0</v>
      </c>
      <c r="N8815" t="str">
        <f>IF(BANK[[#This Row],[EXITED]]=0,"No","Yes")</f>
        <v>No</v>
      </c>
      <c r="O8815">
        <v>0</v>
      </c>
      <c r="P8815" t="str">
        <f>IF(BANK[[#This Row],[COMPLAIN]]=0,"No","Yes")</f>
        <v>No</v>
      </c>
      <c r="Q8815">
        <v>5</v>
      </c>
      <c r="R8815" t="s">
        <v>25</v>
      </c>
      <c r="S8815">
        <v>924</v>
      </c>
      <c r="T8815" t="s">
        <v>33</v>
      </c>
      <c r="U8815" t="s">
        <v>39</v>
      </c>
      <c r="V8815" t="s">
        <v>46</v>
      </c>
      <c r="W8815" t="s">
        <v>35</v>
      </c>
      <c r="X8815" t="s">
        <v>30</v>
      </c>
    </row>
    <row r="8816" spans="1:24" x14ac:dyDescent="0.3">
      <c r="A8816">
        <v>15627328</v>
      </c>
      <c r="B8816" t="s">
        <v>137</v>
      </c>
      <c r="C8816">
        <v>542</v>
      </c>
      <c r="D8816" t="s">
        <v>23</v>
      </c>
      <c r="E8816" t="s">
        <v>45</v>
      </c>
      <c r="F8816">
        <v>26</v>
      </c>
      <c r="G8816">
        <v>2</v>
      </c>
      <c r="H8816">
        <v>0</v>
      </c>
      <c r="I8816">
        <v>2</v>
      </c>
      <c r="J8816">
        <v>1</v>
      </c>
      <c r="K8816">
        <v>1</v>
      </c>
      <c r="L8816">
        <v>54870</v>
      </c>
      <c r="M8816">
        <v>0</v>
      </c>
      <c r="N8816" t="str">
        <f>IF(BANK[[#This Row],[EXITED]]=0,"No","Yes")</f>
        <v>No</v>
      </c>
      <c r="O8816">
        <v>0</v>
      </c>
      <c r="P8816" t="str">
        <f>IF(BANK[[#This Row],[COMPLAIN]]=0,"No","Yes")</f>
        <v>No</v>
      </c>
      <c r="Q8816">
        <v>2</v>
      </c>
      <c r="R8816" t="s">
        <v>43</v>
      </c>
      <c r="S8816">
        <v>303</v>
      </c>
      <c r="T8816" t="s">
        <v>26</v>
      </c>
      <c r="U8816" t="s">
        <v>39</v>
      </c>
      <c r="V8816" t="s">
        <v>52</v>
      </c>
      <c r="W8816" t="s">
        <v>47</v>
      </c>
      <c r="X8816" t="s">
        <v>30</v>
      </c>
    </row>
    <row r="8817" spans="1:24" x14ac:dyDescent="0.3">
      <c r="A8817">
        <v>15737909</v>
      </c>
      <c r="B8817" t="s">
        <v>2133</v>
      </c>
      <c r="C8817">
        <v>759</v>
      </c>
      <c r="D8817" t="s">
        <v>42</v>
      </c>
      <c r="E8817" t="s">
        <v>24</v>
      </c>
      <c r="F8817">
        <v>44</v>
      </c>
      <c r="G8817">
        <v>2</v>
      </c>
      <c r="H8817">
        <v>111096</v>
      </c>
      <c r="I8817">
        <v>2</v>
      </c>
      <c r="J8817">
        <v>1</v>
      </c>
      <c r="K8817">
        <v>0</v>
      </c>
      <c r="L8817">
        <v>100138</v>
      </c>
      <c r="M8817">
        <v>0</v>
      </c>
      <c r="N8817" t="str">
        <f>IF(BANK[[#This Row],[EXITED]]=0,"No","Yes")</f>
        <v>No</v>
      </c>
      <c r="O8817">
        <v>0</v>
      </c>
      <c r="P8817" t="str">
        <f>IF(BANK[[#This Row],[COMPLAIN]]=0,"No","Yes")</f>
        <v>No</v>
      </c>
      <c r="Q8817">
        <v>4</v>
      </c>
      <c r="R8817" t="s">
        <v>32</v>
      </c>
      <c r="S8817">
        <v>784</v>
      </c>
      <c r="T8817" t="s">
        <v>33</v>
      </c>
      <c r="U8817" t="s">
        <v>34</v>
      </c>
      <c r="V8817" t="s">
        <v>52</v>
      </c>
      <c r="W8817" t="s">
        <v>40</v>
      </c>
      <c r="X8817" t="s">
        <v>30</v>
      </c>
    </row>
    <row r="8818" spans="1:24" x14ac:dyDescent="0.3">
      <c r="A8818">
        <v>15744423</v>
      </c>
      <c r="B8818" t="s">
        <v>113</v>
      </c>
      <c r="C8818">
        <v>561</v>
      </c>
      <c r="D8818" t="s">
        <v>42</v>
      </c>
      <c r="E8818" t="s">
        <v>24</v>
      </c>
      <c r="F8818">
        <v>32</v>
      </c>
      <c r="G8818">
        <v>5</v>
      </c>
      <c r="H8818">
        <v>0</v>
      </c>
      <c r="I8818">
        <v>2</v>
      </c>
      <c r="J8818">
        <v>1</v>
      </c>
      <c r="K8818">
        <v>0</v>
      </c>
      <c r="L8818">
        <v>84872</v>
      </c>
      <c r="M8818">
        <v>0</v>
      </c>
      <c r="N8818" t="str">
        <f>IF(BANK[[#This Row],[EXITED]]=0,"No","Yes")</f>
        <v>No</v>
      </c>
      <c r="O8818">
        <v>0</v>
      </c>
      <c r="P8818" t="str">
        <f>IF(BANK[[#This Row],[COMPLAIN]]=0,"No","Yes")</f>
        <v>No</v>
      </c>
      <c r="Q8818">
        <v>4</v>
      </c>
      <c r="R8818" t="s">
        <v>37</v>
      </c>
      <c r="S8818">
        <v>332</v>
      </c>
      <c r="T8818" t="s">
        <v>26</v>
      </c>
      <c r="U8818" t="s">
        <v>39</v>
      </c>
      <c r="V8818" t="s">
        <v>46</v>
      </c>
      <c r="W8818" t="s">
        <v>40</v>
      </c>
      <c r="X8818" t="s">
        <v>30</v>
      </c>
    </row>
    <row r="8819" spans="1:24" x14ac:dyDescent="0.3">
      <c r="A8819">
        <v>15599272</v>
      </c>
      <c r="B8819" t="s">
        <v>2792</v>
      </c>
      <c r="C8819">
        <v>795</v>
      </c>
      <c r="D8819" t="s">
        <v>42</v>
      </c>
      <c r="E8819" t="s">
        <v>45</v>
      </c>
      <c r="F8819">
        <v>36</v>
      </c>
      <c r="G8819">
        <v>1</v>
      </c>
      <c r="H8819">
        <v>151845</v>
      </c>
      <c r="I8819">
        <v>1</v>
      </c>
      <c r="J8819">
        <v>1</v>
      </c>
      <c r="K8819">
        <v>1</v>
      </c>
      <c r="L8819">
        <v>135389</v>
      </c>
      <c r="M8819">
        <v>0</v>
      </c>
      <c r="N8819" t="str">
        <f>IF(BANK[[#This Row],[EXITED]]=0,"No","Yes")</f>
        <v>No</v>
      </c>
      <c r="O8819">
        <v>0</v>
      </c>
      <c r="P8819" t="str">
        <f>IF(BANK[[#This Row],[COMPLAIN]]=0,"No","Yes")</f>
        <v>No</v>
      </c>
      <c r="Q8819">
        <v>3</v>
      </c>
      <c r="R8819" t="s">
        <v>37</v>
      </c>
      <c r="S8819">
        <v>605</v>
      </c>
      <c r="T8819" t="s">
        <v>33</v>
      </c>
      <c r="U8819" t="s">
        <v>27</v>
      </c>
      <c r="V8819" t="s">
        <v>52</v>
      </c>
      <c r="W8819" t="s">
        <v>54</v>
      </c>
      <c r="X8819" t="s">
        <v>30</v>
      </c>
    </row>
    <row r="8820" spans="1:24" x14ac:dyDescent="0.3">
      <c r="A8820">
        <v>15697844</v>
      </c>
      <c r="B8820" t="s">
        <v>1674</v>
      </c>
      <c r="C8820">
        <v>721</v>
      </c>
      <c r="D8820" t="s">
        <v>23</v>
      </c>
      <c r="E8820" t="s">
        <v>45</v>
      </c>
      <c r="F8820">
        <v>32</v>
      </c>
      <c r="G8820">
        <v>10</v>
      </c>
      <c r="H8820">
        <v>0</v>
      </c>
      <c r="I8820">
        <v>1</v>
      </c>
      <c r="J8820">
        <v>1</v>
      </c>
      <c r="K8820">
        <v>0</v>
      </c>
      <c r="L8820">
        <v>136120</v>
      </c>
      <c r="M8820">
        <v>1</v>
      </c>
      <c r="N8820" t="str">
        <f>IF(BANK[[#This Row],[EXITED]]=0,"No","Yes")</f>
        <v>Yes</v>
      </c>
      <c r="O8820">
        <v>1</v>
      </c>
      <c r="P8820" t="str">
        <f>IF(BANK[[#This Row],[COMPLAIN]]=0,"No","Yes")</f>
        <v>Yes</v>
      </c>
      <c r="Q8820">
        <v>5</v>
      </c>
      <c r="R8820" t="s">
        <v>37</v>
      </c>
      <c r="S8820">
        <v>579</v>
      </c>
      <c r="T8820" t="s">
        <v>26</v>
      </c>
      <c r="U8820" t="s">
        <v>39</v>
      </c>
      <c r="V8820" t="s">
        <v>28</v>
      </c>
      <c r="W8820" t="s">
        <v>35</v>
      </c>
      <c r="X8820" t="s">
        <v>30</v>
      </c>
    </row>
    <row r="8821" spans="1:24" x14ac:dyDescent="0.3">
      <c r="A8821">
        <v>15785654</v>
      </c>
      <c r="B8821" t="s">
        <v>757</v>
      </c>
      <c r="C8821">
        <v>727</v>
      </c>
      <c r="D8821" t="s">
        <v>56</v>
      </c>
      <c r="E8821" t="s">
        <v>24</v>
      </c>
      <c r="F8821">
        <v>45</v>
      </c>
      <c r="G8821">
        <v>6</v>
      </c>
      <c r="H8821">
        <v>114423</v>
      </c>
      <c r="I8821">
        <v>2</v>
      </c>
      <c r="J8821">
        <v>1</v>
      </c>
      <c r="K8821">
        <v>1</v>
      </c>
      <c r="L8821">
        <v>104679</v>
      </c>
      <c r="M8821">
        <v>1</v>
      </c>
      <c r="N8821" t="str">
        <f>IF(BANK[[#This Row],[EXITED]]=0,"No","Yes")</f>
        <v>Yes</v>
      </c>
      <c r="O8821">
        <v>1</v>
      </c>
      <c r="P8821" t="str">
        <f>IF(BANK[[#This Row],[COMPLAIN]]=0,"No","Yes")</f>
        <v>Yes</v>
      </c>
      <c r="Q8821">
        <v>5</v>
      </c>
      <c r="R8821" t="s">
        <v>43</v>
      </c>
      <c r="S8821">
        <v>346</v>
      </c>
      <c r="T8821" t="s">
        <v>33</v>
      </c>
      <c r="U8821" t="s">
        <v>34</v>
      </c>
      <c r="V8821" t="s">
        <v>46</v>
      </c>
      <c r="W8821" t="s">
        <v>35</v>
      </c>
      <c r="X8821" t="s">
        <v>30</v>
      </c>
    </row>
    <row r="8822" spans="1:24" x14ac:dyDescent="0.3">
      <c r="A8822">
        <v>15654457</v>
      </c>
      <c r="B8822" t="s">
        <v>1515</v>
      </c>
      <c r="C8822">
        <v>685</v>
      </c>
      <c r="D8822" t="s">
        <v>23</v>
      </c>
      <c r="E8822" t="s">
        <v>45</v>
      </c>
      <c r="F8822">
        <v>30</v>
      </c>
      <c r="G8822">
        <v>2</v>
      </c>
      <c r="H8822">
        <v>0</v>
      </c>
      <c r="I8822">
        <v>3</v>
      </c>
      <c r="J8822">
        <v>1</v>
      </c>
      <c r="K8822">
        <v>1</v>
      </c>
      <c r="L8822">
        <v>172576</v>
      </c>
      <c r="M8822">
        <v>1</v>
      </c>
      <c r="N8822" t="str">
        <f>IF(BANK[[#This Row],[EXITED]]=0,"No","Yes")</f>
        <v>Yes</v>
      </c>
      <c r="O8822">
        <v>1</v>
      </c>
      <c r="P8822" t="str">
        <f>IF(BANK[[#This Row],[COMPLAIN]]=0,"No","Yes")</f>
        <v>Yes</v>
      </c>
      <c r="Q8822">
        <v>5</v>
      </c>
      <c r="R8822" t="s">
        <v>43</v>
      </c>
      <c r="S8822">
        <v>894</v>
      </c>
      <c r="T8822" t="s">
        <v>26</v>
      </c>
      <c r="U8822" t="s">
        <v>39</v>
      </c>
      <c r="V8822" t="s">
        <v>52</v>
      </c>
      <c r="W8822" t="s">
        <v>35</v>
      </c>
      <c r="X8822" t="s">
        <v>30</v>
      </c>
    </row>
    <row r="8823" spans="1:24" x14ac:dyDescent="0.3">
      <c r="A8823">
        <v>15680421</v>
      </c>
      <c r="B8823" t="s">
        <v>2793</v>
      </c>
      <c r="C8823">
        <v>591</v>
      </c>
      <c r="D8823" t="s">
        <v>42</v>
      </c>
      <c r="E8823" t="s">
        <v>45</v>
      </c>
      <c r="F8823">
        <v>42</v>
      </c>
      <c r="G8823">
        <v>10</v>
      </c>
      <c r="H8823">
        <v>0</v>
      </c>
      <c r="I8823">
        <v>2</v>
      </c>
      <c r="J8823">
        <v>0</v>
      </c>
      <c r="K8823">
        <v>0</v>
      </c>
      <c r="L8823">
        <v>171099</v>
      </c>
      <c r="M8823">
        <v>0</v>
      </c>
      <c r="N8823" t="str">
        <f>IF(BANK[[#This Row],[EXITED]]=0,"No","Yes")</f>
        <v>No</v>
      </c>
      <c r="O8823">
        <v>0</v>
      </c>
      <c r="P8823" t="str">
        <f>IF(BANK[[#This Row],[COMPLAIN]]=0,"No","Yes")</f>
        <v>No</v>
      </c>
      <c r="Q8823">
        <v>5</v>
      </c>
      <c r="R8823" t="s">
        <v>25</v>
      </c>
      <c r="S8823">
        <v>260</v>
      </c>
      <c r="T8823" t="s">
        <v>33</v>
      </c>
      <c r="U8823" t="s">
        <v>39</v>
      </c>
      <c r="V8823" t="s">
        <v>28</v>
      </c>
      <c r="W8823" t="s">
        <v>35</v>
      </c>
      <c r="X8823" t="s">
        <v>30</v>
      </c>
    </row>
    <row r="8824" spans="1:24" x14ac:dyDescent="0.3">
      <c r="A8824">
        <v>15662571</v>
      </c>
      <c r="B8824" t="s">
        <v>96</v>
      </c>
      <c r="C8824">
        <v>639</v>
      </c>
      <c r="D8824" t="s">
        <v>42</v>
      </c>
      <c r="E8824" t="s">
        <v>24</v>
      </c>
      <c r="F8824">
        <v>35</v>
      </c>
      <c r="G8824">
        <v>8</v>
      </c>
      <c r="H8824">
        <v>0</v>
      </c>
      <c r="I8824">
        <v>2</v>
      </c>
      <c r="J8824">
        <v>1</v>
      </c>
      <c r="K8824">
        <v>0</v>
      </c>
      <c r="L8824">
        <v>170484</v>
      </c>
      <c r="M8824">
        <v>0</v>
      </c>
      <c r="N8824" t="str">
        <f>IF(BANK[[#This Row],[EXITED]]=0,"No","Yes")</f>
        <v>No</v>
      </c>
      <c r="O8824">
        <v>0</v>
      </c>
      <c r="P8824" t="str">
        <f>IF(BANK[[#This Row],[COMPLAIN]]=0,"No","Yes")</f>
        <v>No</v>
      </c>
      <c r="Q8824">
        <v>3</v>
      </c>
      <c r="R8824" t="s">
        <v>32</v>
      </c>
      <c r="S8824">
        <v>441</v>
      </c>
      <c r="T8824" t="s">
        <v>26</v>
      </c>
      <c r="U8824" t="s">
        <v>39</v>
      </c>
      <c r="V8824" t="s">
        <v>28</v>
      </c>
      <c r="W8824" t="s">
        <v>54</v>
      </c>
      <c r="X8824" t="s">
        <v>30</v>
      </c>
    </row>
    <row r="8825" spans="1:24" x14ac:dyDescent="0.3">
      <c r="A8825">
        <v>15705009</v>
      </c>
      <c r="B8825" t="s">
        <v>491</v>
      </c>
      <c r="C8825">
        <v>649</v>
      </c>
      <c r="D8825" t="s">
        <v>42</v>
      </c>
      <c r="E8825" t="s">
        <v>45</v>
      </c>
      <c r="F8825">
        <v>56</v>
      </c>
      <c r="G8825">
        <v>8</v>
      </c>
      <c r="H8825">
        <v>156974</v>
      </c>
      <c r="I8825">
        <v>1</v>
      </c>
      <c r="J8825">
        <v>1</v>
      </c>
      <c r="K8825">
        <v>0</v>
      </c>
      <c r="L8825">
        <v>89405</v>
      </c>
      <c r="M8825">
        <v>1</v>
      </c>
      <c r="N8825" t="str">
        <f>IF(BANK[[#This Row],[EXITED]]=0,"No","Yes")</f>
        <v>Yes</v>
      </c>
      <c r="O8825">
        <v>1</v>
      </c>
      <c r="P8825" t="str">
        <f>IF(BANK[[#This Row],[COMPLAIN]]=0,"No","Yes")</f>
        <v>Yes</v>
      </c>
      <c r="Q8825">
        <v>4</v>
      </c>
      <c r="R8825" t="s">
        <v>37</v>
      </c>
      <c r="S8825">
        <v>927</v>
      </c>
      <c r="T8825" t="s">
        <v>51</v>
      </c>
      <c r="U8825" t="s">
        <v>27</v>
      </c>
      <c r="V8825" t="s">
        <v>28</v>
      </c>
      <c r="W8825" t="s">
        <v>40</v>
      </c>
      <c r="X8825" t="s">
        <v>30</v>
      </c>
    </row>
    <row r="8826" spans="1:24" x14ac:dyDescent="0.3">
      <c r="A8826">
        <v>15806922</v>
      </c>
      <c r="B8826" t="s">
        <v>783</v>
      </c>
      <c r="C8826">
        <v>674</v>
      </c>
      <c r="D8826" t="s">
        <v>23</v>
      </c>
      <c r="E8826" t="s">
        <v>45</v>
      </c>
      <c r="F8826">
        <v>41</v>
      </c>
      <c r="G8826">
        <v>4</v>
      </c>
      <c r="H8826">
        <v>126605</v>
      </c>
      <c r="I8826">
        <v>1</v>
      </c>
      <c r="J8826">
        <v>1</v>
      </c>
      <c r="K8826">
        <v>1</v>
      </c>
      <c r="L8826">
        <v>166695</v>
      </c>
      <c r="M8826">
        <v>0</v>
      </c>
      <c r="N8826" t="str">
        <f>IF(BANK[[#This Row],[EXITED]]=0,"No","Yes")</f>
        <v>No</v>
      </c>
      <c r="O8826">
        <v>0</v>
      </c>
      <c r="P8826" t="str">
        <f>IF(BANK[[#This Row],[COMPLAIN]]=0,"No","Yes")</f>
        <v>No</v>
      </c>
      <c r="Q8826">
        <v>2</v>
      </c>
      <c r="R8826" t="s">
        <v>25</v>
      </c>
      <c r="S8826">
        <v>595</v>
      </c>
      <c r="T8826" t="s">
        <v>33</v>
      </c>
      <c r="U8826" t="s">
        <v>27</v>
      </c>
      <c r="V8826" t="s">
        <v>46</v>
      </c>
      <c r="W8826" t="s">
        <v>47</v>
      </c>
      <c r="X8826" t="s">
        <v>30</v>
      </c>
    </row>
    <row r="8827" spans="1:24" x14ac:dyDescent="0.3">
      <c r="A8827">
        <v>15667002</v>
      </c>
      <c r="B8827" t="s">
        <v>1313</v>
      </c>
      <c r="C8827">
        <v>666</v>
      </c>
      <c r="D8827" t="s">
        <v>23</v>
      </c>
      <c r="E8827" t="s">
        <v>24</v>
      </c>
      <c r="F8827">
        <v>43</v>
      </c>
      <c r="G8827">
        <v>5</v>
      </c>
      <c r="H8827">
        <v>0</v>
      </c>
      <c r="I8827">
        <v>2</v>
      </c>
      <c r="J8827">
        <v>1</v>
      </c>
      <c r="K8827">
        <v>0</v>
      </c>
      <c r="L8827">
        <v>29346</v>
      </c>
      <c r="M8827">
        <v>0</v>
      </c>
      <c r="N8827" t="str">
        <f>IF(BANK[[#This Row],[EXITED]]=0,"No","Yes")</f>
        <v>No</v>
      </c>
      <c r="O8827">
        <v>0</v>
      </c>
      <c r="P8827" t="str">
        <f>IF(BANK[[#This Row],[COMPLAIN]]=0,"No","Yes")</f>
        <v>No</v>
      </c>
      <c r="Q8827">
        <v>2</v>
      </c>
      <c r="R8827" t="s">
        <v>37</v>
      </c>
      <c r="S8827">
        <v>464</v>
      </c>
      <c r="T8827" t="s">
        <v>33</v>
      </c>
      <c r="U8827" t="s">
        <v>39</v>
      </c>
      <c r="V8827" t="s">
        <v>46</v>
      </c>
      <c r="W8827" t="s">
        <v>47</v>
      </c>
      <c r="X8827" t="s">
        <v>30</v>
      </c>
    </row>
    <row r="8828" spans="1:24" x14ac:dyDescent="0.3">
      <c r="A8828">
        <v>15773394</v>
      </c>
      <c r="B8828" t="s">
        <v>783</v>
      </c>
      <c r="C8828">
        <v>644</v>
      </c>
      <c r="D8828" t="s">
        <v>42</v>
      </c>
      <c r="E8828" t="s">
        <v>24</v>
      </c>
      <c r="F8828">
        <v>38</v>
      </c>
      <c r="G8828">
        <v>3</v>
      </c>
      <c r="H8828">
        <v>0</v>
      </c>
      <c r="I8828">
        <v>2</v>
      </c>
      <c r="J8828">
        <v>1</v>
      </c>
      <c r="K8828">
        <v>1</v>
      </c>
      <c r="L8828">
        <v>79928</v>
      </c>
      <c r="M8828">
        <v>0</v>
      </c>
      <c r="N8828" t="str">
        <f>IF(BANK[[#This Row],[EXITED]]=0,"No","Yes")</f>
        <v>No</v>
      </c>
      <c r="O8828">
        <v>0</v>
      </c>
      <c r="P8828" t="str">
        <f>IF(BANK[[#This Row],[COMPLAIN]]=0,"No","Yes")</f>
        <v>No</v>
      </c>
      <c r="Q8828">
        <v>4</v>
      </c>
      <c r="R8828" t="s">
        <v>37</v>
      </c>
      <c r="S8828">
        <v>554</v>
      </c>
      <c r="T8828" t="s">
        <v>33</v>
      </c>
      <c r="U8828" t="s">
        <v>39</v>
      </c>
      <c r="V8828" t="s">
        <v>46</v>
      </c>
      <c r="W8828" t="s">
        <v>40</v>
      </c>
      <c r="X8828" t="s">
        <v>30</v>
      </c>
    </row>
    <row r="8829" spans="1:24" x14ac:dyDescent="0.3">
      <c r="A8829">
        <v>15651627</v>
      </c>
      <c r="B8829" t="s">
        <v>222</v>
      </c>
      <c r="C8829">
        <v>628</v>
      </c>
      <c r="D8829" t="s">
        <v>56</v>
      </c>
      <c r="E8829" t="s">
        <v>24</v>
      </c>
      <c r="F8829">
        <v>39</v>
      </c>
      <c r="G8829">
        <v>1</v>
      </c>
      <c r="H8829">
        <v>115341</v>
      </c>
      <c r="I8829">
        <v>1</v>
      </c>
      <c r="J8829">
        <v>1</v>
      </c>
      <c r="K8829">
        <v>1</v>
      </c>
      <c r="L8829">
        <v>107674</v>
      </c>
      <c r="M8829">
        <v>1</v>
      </c>
      <c r="N8829" t="str">
        <f>IF(BANK[[#This Row],[EXITED]]=0,"No","Yes")</f>
        <v>Yes</v>
      </c>
      <c r="O8829">
        <v>1</v>
      </c>
      <c r="P8829" t="str">
        <f>IF(BANK[[#This Row],[COMPLAIN]]=0,"No","Yes")</f>
        <v>Yes</v>
      </c>
      <c r="Q8829">
        <v>4</v>
      </c>
      <c r="R8829" t="s">
        <v>37</v>
      </c>
      <c r="S8829">
        <v>887</v>
      </c>
      <c r="T8829" t="s">
        <v>33</v>
      </c>
      <c r="U8829" t="s">
        <v>34</v>
      </c>
      <c r="V8829" t="s">
        <v>52</v>
      </c>
      <c r="W8829" t="s">
        <v>40</v>
      </c>
      <c r="X8829" t="s">
        <v>30</v>
      </c>
    </row>
    <row r="8830" spans="1:24" x14ac:dyDescent="0.3">
      <c r="A8830">
        <v>15679928</v>
      </c>
      <c r="B8830" t="s">
        <v>2794</v>
      </c>
      <c r="C8830">
        <v>592</v>
      </c>
      <c r="D8830" t="s">
        <v>42</v>
      </c>
      <c r="E8830" t="s">
        <v>45</v>
      </c>
      <c r="F8830">
        <v>31</v>
      </c>
      <c r="G8830">
        <v>2</v>
      </c>
      <c r="H8830">
        <v>84102</v>
      </c>
      <c r="I8830">
        <v>2</v>
      </c>
      <c r="J8830">
        <v>0</v>
      </c>
      <c r="K8830">
        <v>1</v>
      </c>
      <c r="L8830">
        <v>116385</v>
      </c>
      <c r="M8830">
        <v>0</v>
      </c>
      <c r="N8830" t="str">
        <f>IF(BANK[[#This Row],[EXITED]]=0,"No","Yes")</f>
        <v>No</v>
      </c>
      <c r="O8830">
        <v>0</v>
      </c>
      <c r="P8830" t="str">
        <f>IF(BANK[[#This Row],[COMPLAIN]]=0,"No","Yes")</f>
        <v>No</v>
      </c>
      <c r="Q8830">
        <v>1</v>
      </c>
      <c r="R8830" t="s">
        <v>43</v>
      </c>
      <c r="S8830">
        <v>677</v>
      </c>
      <c r="T8830" t="s">
        <v>26</v>
      </c>
      <c r="U8830" t="s">
        <v>34</v>
      </c>
      <c r="V8830" t="s">
        <v>52</v>
      </c>
      <c r="W8830" t="s">
        <v>29</v>
      </c>
      <c r="X8830" t="s">
        <v>30</v>
      </c>
    </row>
    <row r="8831" spans="1:24" x14ac:dyDescent="0.3">
      <c r="A8831">
        <v>15809558</v>
      </c>
      <c r="B8831" t="s">
        <v>2795</v>
      </c>
      <c r="C8831">
        <v>715</v>
      </c>
      <c r="D8831" t="s">
        <v>23</v>
      </c>
      <c r="E8831" t="s">
        <v>24</v>
      </c>
      <c r="F8831">
        <v>31</v>
      </c>
      <c r="G8831">
        <v>7</v>
      </c>
      <c r="H8831">
        <v>0</v>
      </c>
      <c r="I8831">
        <v>1</v>
      </c>
      <c r="J8831">
        <v>1</v>
      </c>
      <c r="K8831">
        <v>1</v>
      </c>
      <c r="L8831">
        <v>149971</v>
      </c>
      <c r="M8831">
        <v>0</v>
      </c>
      <c r="N8831" t="str">
        <f>IF(BANK[[#This Row],[EXITED]]=0,"No","Yes")</f>
        <v>No</v>
      </c>
      <c r="O8831">
        <v>0</v>
      </c>
      <c r="P8831" t="str">
        <f>IF(BANK[[#This Row],[COMPLAIN]]=0,"No","Yes")</f>
        <v>No</v>
      </c>
      <c r="Q8831">
        <v>1</v>
      </c>
      <c r="R8831" t="s">
        <v>43</v>
      </c>
      <c r="S8831">
        <v>707</v>
      </c>
      <c r="T8831" t="s">
        <v>26</v>
      </c>
      <c r="U8831" t="s">
        <v>39</v>
      </c>
      <c r="V8831" t="s">
        <v>28</v>
      </c>
      <c r="W8831" t="s">
        <v>29</v>
      </c>
      <c r="X8831" t="s">
        <v>30</v>
      </c>
    </row>
    <row r="8832" spans="1:24" x14ac:dyDescent="0.3">
      <c r="A8832">
        <v>15579109</v>
      </c>
      <c r="B8832" t="s">
        <v>447</v>
      </c>
      <c r="C8832">
        <v>574</v>
      </c>
      <c r="D8832" t="s">
        <v>56</v>
      </c>
      <c r="E8832" t="s">
        <v>24</v>
      </c>
      <c r="F8832">
        <v>35</v>
      </c>
      <c r="G8832">
        <v>5</v>
      </c>
      <c r="H8832">
        <v>163857</v>
      </c>
      <c r="I8832">
        <v>1</v>
      </c>
      <c r="J8832">
        <v>1</v>
      </c>
      <c r="K8832">
        <v>1</v>
      </c>
      <c r="L8832">
        <v>15118</v>
      </c>
      <c r="M8832">
        <v>0</v>
      </c>
      <c r="N8832" t="str">
        <f>IF(BANK[[#This Row],[EXITED]]=0,"No","Yes")</f>
        <v>No</v>
      </c>
      <c r="O8832">
        <v>0</v>
      </c>
      <c r="P8832" t="str">
        <f>IF(BANK[[#This Row],[COMPLAIN]]=0,"No","Yes")</f>
        <v>No</v>
      </c>
      <c r="Q8832">
        <v>5</v>
      </c>
      <c r="R8832" t="s">
        <v>43</v>
      </c>
      <c r="S8832">
        <v>679</v>
      </c>
      <c r="T8832" t="s">
        <v>26</v>
      </c>
      <c r="U8832" t="s">
        <v>27</v>
      </c>
      <c r="V8832" t="s">
        <v>46</v>
      </c>
      <c r="W8832" t="s">
        <v>35</v>
      </c>
      <c r="X8832" t="s">
        <v>30</v>
      </c>
    </row>
    <row r="8833" spans="1:24" x14ac:dyDescent="0.3">
      <c r="A8833">
        <v>15595447</v>
      </c>
      <c r="B8833" t="s">
        <v>756</v>
      </c>
      <c r="C8833">
        <v>613</v>
      </c>
      <c r="D8833" t="s">
        <v>23</v>
      </c>
      <c r="E8833" t="s">
        <v>24</v>
      </c>
      <c r="F8833">
        <v>39</v>
      </c>
      <c r="G8833">
        <v>8</v>
      </c>
      <c r="H8833">
        <v>118201</v>
      </c>
      <c r="I8833">
        <v>1</v>
      </c>
      <c r="J8833">
        <v>1</v>
      </c>
      <c r="K8833">
        <v>0</v>
      </c>
      <c r="L8833">
        <v>23316</v>
      </c>
      <c r="M8833">
        <v>0</v>
      </c>
      <c r="N8833" t="str">
        <f>IF(BANK[[#This Row],[EXITED]]=0,"No","Yes")</f>
        <v>No</v>
      </c>
      <c r="O8833">
        <v>0</v>
      </c>
      <c r="P8833" t="str">
        <f>IF(BANK[[#This Row],[COMPLAIN]]=0,"No","Yes")</f>
        <v>No</v>
      </c>
      <c r="Q8833">
        <v>1</v>
      </c>
      <c r="R8833" t="s">
        <v>32</v>
      </c>
      <c r="S8833">
        <v>333</v>
      </c>
      <c r="T8833" t="s">
        <v>33</v>
      </c>
      <c r="U8833" t="s">
        <v>34</v>
      </c>
      <c r="V8833" t="s">
        <v>28</v>
      </c>
      <c r="W8833" t="s">
        <v>29</v>
      </c>
      <c r="X8833" t="s">
        <v>30</v>
      </c>
    </row>
    <row r="8834" spans="1:24" x14ac:dyDescent="0.3">
      <c r="A8834">
        <v>15706232</v>
      </c>
      <c r="B8834" t="s">
        <v>921</v>
      </c>
      <c r="C8834">
        <v>595</v>
      </c>
      <c r="D8834" t="s">
        <v>42</v>
      </c>
      <c r="E8834" t="s">
        <v>24</v>
      </c>
      <c r="F8834">
        <v>52</v>
      </c>
      <c r="G8834">
        <v>9</v>
      </c>
      <c r="H8834">
        <v>0</v>
      </c>
      <c r="I8834">
        <v>1</v>
      </c>
      <c r="J8834">
        <v>1</v>
      </c>
      <c r="K8834">
        <v>1</v>
      </c>
      <c r="L8834">
        <v>106341</v>
      </c>
      <c r="M8834">
        <v>1</v>
      </c>
      <c r="N8834" t="str">
        <f>IF(BANK[[#This Row],[EXITED]]=0,"No","Yes")</f>
        <v>Yes</v>
      </c>
      <c r="O8834">
        <v>1</v>
      </c>
      <c r="P8834" t="str">
        <f>IF(BANK[[#This Row],[COMPLAIN]]=0,"No","Yes")</f>
        <v>Yes</v>
      </c>
      <c r="Q8834">
        <v>4</v>
      </c>
      <c r="R8834" t="s">
        <v>25</v>
      </c>
      <c r="S8834">
        <v>479</v>
      </c>
      <c r="T8834" t="s">
        <v>51</v>
      </c>
      <c r="U8834" t="s">
        <v>39</v>
      </c>
      <c r="V8834" t="s">
        <v>28</v>
      </c>
      <c r="W8834" t="s">
        <v>40</v>
      </c>
      <c r="X8834" t="s">
        <v>30</v>
      </c>
    </row>
    <row r="8835" spans="1:24" x14ac:dyDescent="0.3">
      <c r="A8835">
        <v>15748360</v>
      </c>
      <c r="B8835" t="s">
        <v>113</v>
      </c>
      <c r="C8835">
        <v>644</v>
      </c>
      <c r="D8835" t="s">
        <v>56</v>
      </c>
      <c r="E8835" t="s">
        <v>45</v>
      </c>
      <c r="F8835">
        <v>34</v>
      </c>
      <c r="G8835">
        <v>10</v>
      </c>
      <c r="H8835">
        <v>122197</v>
      </c>
      <c r="I8835">
        <v>2</v>
      </c>
      <c r="J8835">
        <v>1</v>
      </c>
      <c r="K8835">
        <v>1</v>
      </c>
      <c r="L8835">
        <v>182100</v>
      </c>
      <c r="M8835">
        <v>0</v>
      </c>
      <c r="N8835" t="str">
        <f>IF(BANK[[#This Row],[EXITED]]=0,"No","Yes")</f>
        <v>No</v>
      </c>
      <c r="O8835">
        <v>0</v>
      </c>
      <c r="P8835" t="str">
        <f>IF(BANK[[#This Row],[COMPLAIN]]=0,"No","Yes")</f>
        <v>No</v>
      </c>
      <c r="Q8835">
        <v>4</v>
      </c>
      <c r="R8835" t="s">
        <v>32</v>
      </c>
      <c r="S8835">
        <v>530</v>
      </c>
      <c r="T8835" t="s">
        <v>26</v>
      </c>
      <c r="U8835" t="s">
        <v>27</v>
      </c>
      <c r="V8835" t="s">
        <v>28</v>
      </c>
      <c r="W8835" t="s">
        <v>40</v>
      </c>
      <c r="X8835" t="s">
        <v>30</v>
      </c>
    </row>
    <row r="8836" spans="1:24" x14ac:dyDescent="0.3">
      <c r="A8836">
        <v>15577170</v>
      </c>
      <c r="B8836" t="s">
        <v>602</v>
      </c>
      <c r="C8836">
        <v>532</v>
      </c>
      <c r="D8836" t="s">
        <v>42</v>
      </c>
      <c r="E8836" t="s">
        <v>24</v>
      </c>
      <c r="F8836">
        <v>60</v>
      </c>
      <c r="G8836">
        <v>5</v>
      </c>
      <c r="H8836">
        <v>76706</v>
      </c>
      <c r="I8836">
        <v>2</v>
      </c>
      <c r="J8836">
        <v>0</v>
      </c>
      <c r="K8836">
        <v>1</v>
      </c>
      <c r="L8836">
        <v>13890</v>
      </c>
      <c r="M8836">
        <v>0</v>
      </c>
      <c r="N8836" t="str">
        <f>IF(BANK[[#This Row],[EXITED]]=0,"No","Yes")</f>
        <v>No</v>
      </c>
      <c r="O8836">
        <v>0</v>
      </c>
      <c r="P8836" t="str">
        <f>IF(BANK[[#This Row],[COMPLAIN]]=0,"No","Yes")</f>
        <v>No</v>
      </c>
      <c r="Q8836">
        <v>5</v>
      </c>
      <c r="R8836" t="s">
        <v>25</v>
      </c>
      <c r="S8836">
        <v>753</v>
      </c>
      <c r="T8836" t="s">
        <v>51</v>
      </c>
      <c r="U8836" t="s">
        <v>34</v>
      </c>
      <c r="V8836" t="s">
        <v>46</v>
      </c>
      <c r="W8836" t="s">
        <v>35</v>
      </c>
      <c r="X8836" t="s">
        <v>30</v>
      </c>
    </row>
    <row r="8837" spans="1:24" x14ac:dyDescent="0.3">
      <c r="A8837">
        <v>15614962</v>
      </c>
      <c r="B8837" t="s">
        <v>2230</v>
      </c>
      <c r="C8837">
        <v>623</v>
      </c>
      <c r="D8837" t="s">
        <v>23</v>
      </c>
      <c r="E8837" t="s">
        <v>45</v>
      </c>
      <c r="F8837">
        <v>50</v>
      </c>
      <c r="G8837">
        <v>2</v>
      </c>
      <c r="H8837">
        <v>87117</v>
      </c>
      <c r="I8837">
        <v>1</v>
      </c>
      <c r="J8837">
        <v>1</v>
      </c>
      <c r="K8837">
        <v>1</v>
      </c>
      <c r="L8837">
        <v>104382</v>
      </c>
      <c r="M8837">
        <v>0</v>
      </c>
      <c r="N8837" t="str">
        <f>IF(BANK[[#This Row],[EXITED]]=0,"No","Yes")</f>
        <v>No</v>
      </c>
      <c r="O8837">
        <v>0</v>
      </c>
      <c r="P8837" t="str">
        <f>IF(BANK[[#This Row],[COMPLAIN]]=0,"No","Yes")</f>
        <v>No</v>
      </c>
      <c r="Q8837">
        <v>5</v>
      </c>
      <c r="R8837" t="s">
        <v>37</v>
      </c>
      <c r="S8837">
        <v>970</v>
      </c>
      <c r="T8837" t="s">
        <v>33</v>
      </c>
      <c r="U8837" t="s">
        <v>34</v>
      </c>
      <c r="V8837" t="s">
        <v>52</v>
      </c>
      <c r="W8837" t="s">
        <v>35</v>
      </c>
      <c r="X8837" t="s">
        <v>30</v>
      </c>
    </row>
    <row r="8838" spans="1:24" x14ac:dyDescent="0.3">
      <c r="A8838">
        <v>15726466</v>
      </c>
      <c r="B8838" t="s">
        <v>526</v>
      </c>
      <c r="C8838">
        <v>751</v>
      </c>
      <c r="D8838" t="s">
        <v>42</v>
      </c>
      <c r="E8838" t="s">
        <v>24</v>
      </c>
      <c r="F8838">
        <v>43</v>
      </c>
      <c r="G8838">
        <v>1</v>
      </c>
      <c r="H8838">
        <v>114974</v>
      </c>
      <c r="I8838">
        <v>1</v>
      </c>
      <c r="J8838">
        <v>1</v>
      </c>
      <c r="K8838">
        <v>0</v>
      </c>
      <c r="L8838">
        <v>125921</v>
      </c>
      <c r="M8838">
        <v>0</v>
      </c>
      <c r="N8838" t="str">
        <f>IF(BANK[[#This Row],[EXITED]]=0,"No","Yes")</f>
        <v>No</v>
      </c>
      <c r="O8838">
        <v>0</v>
      </c>
      <c r="P8838" t="str">
        <f>IF(BANK[[#This Row],[COMPLAIN]]=0,"No","Yes")</f>
        <v>No</v>
      </c>
      <c r="Q8838">
        <v>2</v>
      </c>
      <c r="R8838" t="s">
        <v>32</v>
      </c>
      <c r="S8838">
        <v>907</v>
      </c>
      <c r="T8838" t="s">
        <v>33</v>
      </c>
      <c r="U8838" t="s">
        <v>34</v>
      </c>
      <c r="V8838" t="s">
        <v>52</v>
      </c>
      <c r="W8838" t="s">
        <v>47</v>
      </c>
      <c r="X8838" t="s">
        <v>30</v>
      </c>
    </row>
    <row r="8839" spans="1:24" x14ac:dyDescent="0.3">
      <c r="A8839">
        <v>15683168</v>
      </c>
      <c r="B8839" t="s">
        <v>2796</v>
      </c>
      <c r="C8839">
        <v>572</v>
      </c>
      <c r="D8839" t="s">
        <v>42</v>
      </c>
      <c r="E8839" t="s">
        <v>45</v>
      </c>
      <c r="F8839">
        <v>30</v>
      </c>
      <c r="G8839">
        <v>6</v>
      </c>
      <c r="H8839">
        <v>0</v>
      </c>
      <c r="I8839">
        <v>1</v>
      </c>
      <c r="J8839">
        <v>0</v>
      </c>
      <c r="K8839">
        <v>1</v>
      </c>
      <c r="L8839">
        <v>175025</v>
      </c>
      <c r="M8839">
        <v>0</v>
      </c>
      <c r="N8839" t="str">
        <f>IF(BANK[[#This Row],[EXITED]]=0,"No","Yes")</f>
        <v>No</v>
      </c>
      <c r="O8839">
        <v>0</v>
      </c>
      <c r="P8839" t="str">
        <f>IF(BANK[[#This Row],[COMPLAIN]]=0,"No","Yes")</f>
        <v>No</v>
      </c>
      <c r="Q8839">
        <v>3</v>
      </c>
      <c r="R8839" t="s">
        <v>37</v>
      </c>
      <c r="S8839">
        <v>468</v>
      </c>
      <c r="T8839" t="s">
        <v>26</v>
      </c>
      <c r="U8839" t="s">
        <v>39</v>
      </c>
      <c r="V8839" t="s">
        <v>46</v>
      </c>
      <c r="W8839" t="s">
        <v>54</v>
      </c>
      <c r="X8839" t="s">
        <v>30</v>
      </c>
    </row>
    <row r="8840" spans="1:24" x14ac:dyDescent="0.3">
      <c r="A8840">
        <v>15605791</v>
      </c>
      <c r="B8840" t="s">
        <v>94</v>
      </c>
      <c r="C8840">
        <v>524</v>
      </c>
      <c r="D8840" t="s">
        <v>56</v>
      </c>
      <c r="E8840" t="s">
        <v>24</v>
      </c>
      <c r="F8840">
        <v>29</v>
      </c>
      <c r="G8840">
        <v>9</v>
      </c>
      <c r="H8840">
        <v>144288</v>
      </c>
      <c r="I8840">
        <v>2</v>
      </c>
      <c r="J8840">
        <v>1</v>
      </c>
      <c r="K8840">
        <v>0</v>
      </c>
      <c r="L8840">
        <v>32063</v>
      </c>
      <c r="M8840">
        <v>0</v>
      </c>
      <c r="N8840" t="str">
        <f>IF(BANK[[#This Row],[EXITED]]=0,"No","Yes")</f>
        <v>No</v>
      </c>
      <c r="O8840">
        <v>0</v>
      </c>
      <c r="P8840" t="str">
        <f>IF(BANK[[#This Row],[COMPLAIN]]=0,"No","Yes")</f>
        <v>No</v>
      </c>
      <c r="Q8840">
        <v>3</v>
      </c>
      <c r="R8840" t="s">
        <v>43</v>
      </c>
      <c r="S8840">
        <v>311</v>
      </c>
      <c r="T8840" t="s">
        <v>26</v>
      </c>
      <c r="U8840" t="s">
        <v>27</v>
      </c>
      <c r="V8840" t="s">
        <v>28</v>
      </c>
      <c r="W8840" t="s">
        <v>54</v>
      </c>
      <c r="X8840" t="s">
        <v>30</v>
      </c>
    </row>
    <row r="8841" spans="1:24" x14ac:dyDescent="0.3">
      <c r="A8841">
        <v>15583680</v>
      </c>
      <c r="B8841" t="s">
        <v>222</v>
      </c>
      <c r="C8841">
        <v>615</v>
      </c>
      <c r="D8841" t="s">
        <v>23</v>
      </c>
      <c r="E8841" t="s">
        <v>24</v>
      </c>
      <c r="F8841">
        <v>41</v>
      </c>
      <c r="G8841">
        <v>4</v>
      </c>
      <c r="H8841">
        <v>0</v>
      </c>
      <c r="I8841">
        <v>1</v>
      </c>
      <c r="J8841">
        <v>0</v>
      </c>
      <c r="K8841">
        <v>1</v>
      </c>
      <c r="L8841">
        <v>149279</v>
      </c>
      <c r="M8841">
        <v>0</v>
      </c>
      <c r="N8841" t="str">
        <f>IF(BANK[[#This Row],[EXITED]]=0,"No","Yes")</f>
        <v>No</v>
      </c>
      <c r="O8841">
        <v>0</v>
      </c>
      <c r="P8841" t="str">
        <f>IF(BANK[[#This Row],[COMPLAIN]]=0,"No","Yes")</f>
        <v>No</v>
      </c>
      <c r="Q8841">
        <v>2</v>
      </c>
      <c r="R8841" t="s">
        <v>43</v>
      </c>
      <c r="S8841">
        <v>404</v>
      </c>
      <c r="T8841" t="s">
        <v>33</v>
      </c>
      <c r="U8841" t="s">
        <v>39</v>
      </c>
      <c r="V8841" t="s">
        <v>46</v>
      </c>
      <c r="W8841" t="s">
        <v>47</v>
      </c>
      <c r="X8841" t="s">
        <v>30</v>
      </c>
    </row>
    <row r="8842" spans="1:24" x14ac:dyDescent="0.3">
      <c r="A8842">
        <v>15753591</v>
      </c>
      <c r="B8842" t="s">
        <v>73</v>
      </c>
      <c r="C8842">
        <v>438</v>
      </c>
      <c r="D8842" t="s">
        <v>42</v>
      </c>
      <c r="E8842" t="s">
        <v>24</v>
      </c>
      <c r="F8842">
        <v>38</v>
      </c>
      <c r="G8842">
        <v>2</v>
      </c>
      <c r="H8842">
        <v>0</v>
      </c>
      <c r="I8842">
        <v>2</v>
      </c>
      <c r="J8842">
        <v>1</v>
      </c>
      <c r="K8842">
        <v>0</v>
      </c>
      <c r="L8842">
        <v>136860</v>
      </c>
      <c r="M8842">
        <v>0</v>
      </c>
      <c r="N8842" t="str">
        <f>IF(BANK[[#This Row],[EXITED]]=0,"No","Yes")</f>
        <v>No</v>
      </c>
      <c r="O8842">
        <v>0</v>
      </c>
      <c r="P8842" t="str">
        <f>IF(BANK[[#This Row],[COMPLAIN]]=0,"No","Yes")</f>
        <v>No</v>
      </c>
      <c r="Q8842">
        <v>5</v>
      </c>
      <c r="R8842" t="s">
        <v>37</v>
      </c>
      <c r="S8842">
        <v>416</v>
      </c>
      <c r="T8842" t="s">
        <v>33</v>
      </c>
      <c r="U8842" t="s">
        <v>39</v>
      </c>
      <c r="V8842" t="s">
        <v>52</v>
      </c>
      <c r="W8842" t="s">
        <v>35</v>
      </c>
      <c r="X8842" t="s">
        <v>30</v>
      </c>
    </row>
    <row r="8843" spans="1:24" x14ac:dyDescent="0.3">
      <c r="A8843">
        <v>15676966</v>
      </c>
      <c r="B8843" t="s">
        <v>365</v>
      </c>
      <c r="C8843">
        <v>730</v>
      </c>
      <c r="D8843" t="s">
        <v>23</v>
      </c>
      <c r="E8843" t="s">
        <v>24</v>
      </c>
      <c r="F8843">
        <v>42</v>
      </c>
      <c r="G8843">
        <v>4</v>
      </c>
      <c r="H8843">
        <v>0</v>
      </c>
      <c r="I8843">
        <v>2</v>
      </c>
      <c r="J8843">
        <v>0</v>
      </c>
      <c r="K8843">
        <v>1</v>
      </c>
      <c r="L8843">
        <v>85982</v>
      </c>
      <c r="M8843">
        <v>0</v>
      </c>
      <c r="N8843" t="str">
        <f>IF(BANK[[#This Row],[EXITED]]=0,"No","Yes")</f>
        <v>No</v>
      </c>
      <c r="O8843">
        <v>0</v>
      </c>
      <c r="P8843" t="str">
        <f>IF(BANK[[#This Row],[COMPLAIN]]=0,"No","Yes")</f>
        <v>No</v>
      </c>
      <c r="Q8843">
        <v>4</v>
      </c>
      <c r="R8843" t="s">
        <v>32</v>
      </c>
      <c r="S8843">
        <v>722</v>
      </c>
      <c r="T8843" t="s">
        <v>33</v>
      </c>
      <c r="U8843" t="s">
        <v>39</v>
      </c>
      <c r="V8843" t="s">
        <v>46</v>
      </c>
      <c r="W8843" t="s">
        <v>40</v>
      </c>
      <c r="X8843" t="s">
        <v>30</v>
      </c>
    </row>
    <row r="8844" spans="1:24" x14ac:dyDescent="0.3">
      <c r="A8844">
        <v>15743192</v>
      </c>
      <c r="B8844" t="s">
        <v>48</v>
      </c>
      <c r="C8844">
        <v>623</v>
      </c>
      <c r="D8844" t="s">
        <v>42</v>
      </c>
      <c r="E8844" t="s">
        <v>45</v>
      </c>
      <c r="F8844">
        <v>44</v>
      </c>
      <c r="G8844">
        <v>6</v>
      </c>
      <c r="H8844">
        <v>0</v>
      </c>
      <c r="I8844">
        <v>2</v>
      </c>
      <c r="J8844">
        <v>0</v>
      </c>
      <c r="K8844">
        <v>0</v>
      </c>
      <c r="L8844">
        <v>167162</v>
      </c>
      <c r="M8844">
        <v>0</v>
      </c>
      <c r="N8844" t="str">
        <f>IF(BANK[[#This Row],[EXITED]]=0,"No","Yes")</f>
        <v>No</v>
      </c>
      <c r="O8844">
        <v>0</v>
      </c>
      <c r="P8844" t="str">
        <f>IF(BANK[[#This Row],[COMPLAIN]]=0,"No","Yes")</f>
        <v>No</v>
      </c>
      <c r="Q8844">
        <v>2</v>
      </c>
      <c r="R8844" t="s">
        <v>32</v>
      </c>
      <c r="S8844">
        <v>520</v>
      </c>
      <c r="T8844" t="s">
        <v>33</v>
      </c>
      <c r="U8844" t="s">
        <v>39</v>
      </c>
      <c r="V8844" t="s">
        <v>46</v>
      </c>
      <c r="W8844" t="s">
        <v>47</v>
      </c>
      <c r="X8844" t="s">
        <v>30</v>
      </c>
    </row>
    <row r="8845" spans="1:24" x14ac:dyDescent="0.3">
      <c r="A8845">
        <v>15803526</v>
      </c>
      <c r="B8845" t="s">
        <v>2797</v>
      </c>
      <c r="C8845">
        <v>685</v>
      </c>
      <c r="D8845" t="s">
        <v>56</v>
      </c>
      <c r="E8845" t="s">
        <v>24</v>
      </c>
      <c r="F8845">
        <v>30</v>
      </c>
      <c r="G8845">
        <v>3</v>
      </c>
      <c r="H8845">
        <v>90537</v>
      </c>
      <c r="I8845">
        <v>1</v>
      </c>
      <c r="J8845">
        <v>0</v>
      </c>
      <c r="K8845">
        <v>1</v>
      </c>
      <c r="L8845">
        <v>63083</v>
      </c>
      <c r="M8845">
        <v>0</v>
      </c>
      <c r="N8845" t="str">
        <f>IF(BANK[[#This Row],[EXITED]]=0,"No","Yes")</f>
        <v>No</v>
      </c>
      <c r="O8845">
        <v>0</v>
      </c>
      <c r="P8845" t="str">
        <f>IF(BANK[[#This Row],[COMPLAIN]]=0,"No","Yes")</f>
        <v>No</v>
      </c>
      <c r="Q8845">
        <v>4</v>
      </c>
      <c r="R8845" t="s">
        <v>37</v>
      </c>
      <c r="S8845">
        <v>347</v>
      </c>
      <c r="T8845" t="s">
        <v>26</v>
      </c>
      <c r="U8845" t="s">
        <v>34</v>
      </c>
      <c r="V8845" t="s">
        <v>46</v>
      </c>
      <c r="W8845" t="s">
        <v>40</v>
      </c>
      <c r="X8845" t="s">
        <v>30</v>
      </c>
    </row>
    <row r="8846" spans="1:24" x14ac:dyDescent="0.3">
      <c r="A8846">
        <v>15661670</v>
      </c>
      <c r="B8846" t="s">
        <v>485</v>
      </c>
      <c r="C8846">
        <v>524</v>
      </c>
      <c r="D8846" t="s">
        <v>56</v>
      </c>
      <c r="E8846" t="s">
        <v>45</v>
      </c>
      <c r="F8846">
        <v>31</v>
      </c>
      <c r="G8846">
        <v>8</v>
      </c>
      <c r="H8846">
        <v>107819</v>
      </c>
      <c r="I8846">
        <v>1</v>
      </c>
      <c r="J8846">
        <v>1</v>
      </c>
      <c r="K8846">
        <v>0</v>
      </c>
      <c r="L8846">
        <v>199725</v>
      </c>
      <c r="M8846">
        <v>1</v>
      </c>
      <c r="N8846" t="str">
        <f>IF(BANK[[#This Row],[EXITED]]=0,"No","Yes")</f>
        <v>Yes</v>
      </c>
      <c r="O8846">
        <v>1</v>
      </c>
      <c r="P8846" t="str">
        <f>IF(BANK[[#This Row],[COMPLAIN]]=0,"No","Yes")</f>
        <v>Yes</v>
      </c>
      <c r="Q8846">
        <v>1</v>
      </c>
      <c r="R8846" t="s">
        <v>37</v>
      </c>
      <c r="S8846">
        <v>462</v>
      </c>
      <c r="T8846" t="s">
        <v>26</v>
      </c>
      <c r="U8846" t="s">
        <v>34</v>
      </c>
      <c r="V8846" t="s">
        <v>28</v>
      </c>
      <c r="W8846" t="s">
        <v>29</v>
      </c>
      <c r="X8846" t="s">
        <v>30</v>
      </c>
    </row>
    <row r="8847" spans="1:24" x14ac:dyDescent="0.3">
      <c r="A8847">
        <v>15575492</v>
      </c>
      <c r="B8847" t="s">
        <v>217</v>
      </c>
      <c r="C8847">
        <v>828</v>
      </c>
      <c r="D8847" t="s">
        <v>42</v>
      </c>
      <c r="E8847" t="s">
        <v>45</v>
      </c>
      <c r="F8847">
        <v>41</v>
      </c>
      <c r="G8847">
        <v>7</v>
      </c>
      <c r="H8847">
        <v>0</v>
      </c>
      <c r="I8847">
        <v>2</v>
      </c>
      <c r="J8847">
        <v>1</v>
      </c>
      <c r="K8847">
        <v>0</v>
      </c>
      <c r="L8847">
        <v>171379</v>
      </c>
      <c r="M8847">
        <v>0</v>
      </c>
      <c r="N8847" t="str">
        <f>IF(BANK[[#This Row],[EXITED]]=0,"No","Yes")</f>
        <v>No</v>
      </c>
      <c r="O8847">
        <v>0</v>
      </c>
      <c r="P8847" t="str">
        <f>IF(BANK[[#This Row],[COMPLAIN]]=0,"No","Yes")</f>
        <v>No</v>
      </c>
      <c r="Q8847">
        <v>2</v>
      </c>
      <c r="R8847" t="s">
        <v>43</v>
      </c>
      <c r="S8847">
        <v>666</v>
      </c>
      <c r="T8847" t="s">
        <v>33</v>
      </c>
      <c r="U8847" t="s">
        <v>39</v>
      </c>
      <c r="V8847" t="s">
        <v>28</v>
      </c>
      <c r="W8847" t="s">
        <v>47</v>
      </c>
      <c r="X8847" t="s">
        <v>30</v>
      </c>
    </row>
    <row r="8848" spans="1:24" x14ac:dyDescent="0.3">
      <c r="A8848">
        <v>15802381</v>
      </c>
      <c r="B8848" t="s">
        <v>94</v>
      </c>
      <c r="C8848">
        <v>461</v>
      </c>
      <c r="D8848" t="s">
        <v>56</v>
      </c>
      <c r="E8848" t="s">
        <v>45</v>
      </c>
      <c r="F8848">
        <v>34</v>
      </c>
      <c r="G8848">
        <v>5</v>
      </c>
      <c r="H8848">
        <v>63664</v>
      </c>
      <c r="I8848">
        <v>1</v>
      </c>
      <c r="J8848">
        <v>0</v>
      </c>
      <c r="K8848">
        <v>1</v>
      </c>
      <c r="L8848">
        <v>167784</v>
      </c>
      <c r="M8848">
        <v>0</v>
      </c>
      <c r="N8848" t="str">
        <f>IF(BANK[[#This Row],[EXITED]]=0,"No","Yes")</f>
        <v>No</v>
      </c>
      <c r="O8848">
        <v>0</v>
      </c>
      <c r="P8848" t="str">
        <f>IF(BANK[[#This Row],[COMPLAIN]]=0,"No","Yes")</f>
        <v>No</v>
      </c>
      <c r="Q8848">
        <v>1</v>
      </c>
      <c r="R8848" t="s">
        <v>37</v>
      </c>
      <c r="S8848">
        <v>497</v>
      </c>
      <c r="T8848" t="s">
        <v>26</v>
      </c>
      <c r="U8848" t="s">
        <v>34</v>
      </c>
      <c r="V8848" t="s">
        <v>46</v>
      </c>
      <c r="W8848" t="s">
        <v>29</v>
      </c>
      <c r="X8848" t="s">
        <v>30</v>
      </c>
    </row>
    <row r="8849" spans="1:24" x14ac:dyDescent="0.3">
      <c r="A8849">
        <v>15612350</v>
      </c>
      <c r="B8849" t="s">
        <v>1157</v>
      </c>
      <c r="C8849">
        <v>691</v>
      </c>
      <c r="D8849" t="s">
        <v>42</v>
      </c>
      <c r="E8849" t="s">
        <v>45</v>
      </c>
      <c r="F8849">
        <v>31</v>
      </c>
      <c r="G8849">
        <v>5</v>
      </c>
      <c r="H8849">
        <v>40916</v>
      </c>
      <c r="I8849">
        <v>1</v>
      </c>
      <c r="J8849">
        <v>1</v>
      </c>
      <c r="K8849">
        <v>0</v>
      </c>
      <c r="L8849">
        <v>126214</v>
      </c>
      <c r="M8849">
        <v>1</v>
      </c>
      <c r="N8849" t="str">
        <f>IF(BANK[[#This Row],[EXITED]]=0,"No","Yes")</f>
        <v>Yes</v>
      </c>
      <c r="O8849">
        <v>0</v>
      </c>
      <c r="P8849" t="str">
        <f>IF(BANK[[#This Row],[COMPLAIN]]=0,"No","Yes")</f>
        <v>No</v>
      </c>
      <c r="Q8849">
        <v>2</v>
      </c>
      <c r="R8849" t="s">
        <v>37</v>
      </c>
      <c r="S8849">
        <v>402</v>
      </c>
      <c r="T8849" t="s">
        <v>26</v>
      </c>
      <c r="U8849" t="s">
        <v>34</v>
      </c>
      <c r="V8849" t="s">
        <v>46</v>
      </c>
      <c r="W8849" t="s">
        <v>47</v>
      </c>
      <c r="X8849" t="s">
        <v>30</v>
      </c>
    </row>
    <row r="8850" spans="1:24" x14ac:dyDescent="0.3">
      <c r="A8850">
        <v>15689044</v>
      </c>
      <c r="B8850" t="s">
        <v>1017</v>
      </c>
      <c r="C8850">
        <v>539</v>
      </c>
      <c r="D8850" t="s">
        <v>42</v>
      </c>
      <c r="E8850" t="s">
        <v>24</v>
      </c>
      <c r="F8850">
        <v>37</v>
      </c>
      <c r="G8850">
        <v>2</v>
      </c>
      <c r="H8850">
        <v>127610</v>
      </c>
      <c r="I8850">
        <v>1</v>
      </c>
      <c r="J8850">
        <v>1</v>
      </c>
      <c r="K8850">
        <v>0</v>
      </c>
      <c r="L8850">
        <v>98646</v>
      </c>
      <c r="M8850">
        <v>0</v>
      </c>
      <c r="N8850" t="str">
        <f>IF(BANK[[#This Row],[EXITED]]=0,"No","Yes")</f>
        <v>No</v>
      </c>
      <c r="O8850">
        <v>0</v>
      </c>
      <c r="P8850" t="str">
        <f>IF(BANK[[#This Row],[COMPLAIN]]=0,"No","Yes")</f>
        <v>No</v>
      </c>
      <c r="Q8850">
        <v>1</v>
      </c>
      <c r="R8850" t="s">
        <v>32</v>
      </c>
      <c r="S8850">
        <v>620</v>
      </c>
      <c r="T8850" t="s">
        <v>33</v>
      </c>
      <c r="U8850" t="s">
        <v>27</v>
      </c>
      <c r="V8850" t="s">
        <v>52</v>
      </c>
      <c r="W8850" t="s">
        <v>29</v>
      </c>
      <c r="X8850" t="s">
        <v>30</v>
      </c>
    </row>
    <row r="8851" spans="1:24" x14ac:dyDescent="0.3">
      <c r="A8851">
        <v>15630910</v>
      </c>
      <c r="B8851" t="s">
        <v>2798</v>
      </c>
      <c r="C8851">
        <v>800</v>
      </c>
      <c r="D8851" t="s">
        <v>42</v>
      </c>
      <c r="E8851" t="s">
        <v>45</v>
      </c>
      <c r="F8851">
        <v>49</v>
      </c>
      <c r="G8851">
        <v>7</v>
      </c>
      <c r="H8851">
        <v>108007</v>
      </c>
      <c r="I8851">
        <v>1</v>
      </c>
      <c r="J8851">
        <v>0</v>
      </c>
      <c r="K8851">
        <v>0</v>
      </c>
      <c r="L8851">
        <v>47125</v>
      </c>
      <c r="M8851">
        <v>0</v>
      </c>
      <c r="N8851" t="str">
        <f>IF(BANK[[#This Row],[EXITED]]=0,"No","Yes")</f>
        <v>No</v>
      </c>
      <c r="O8851">
        <v>0</v>
      </c>
      <c r="P8851" t="str">
        <f>IF(BANK[[#This Row],[COMPLAIN]]=0,"No","Yes")</f>
        <v>No</v>
      </c>
      <c r="Q8851">
        <v>3</v>
      </c>
      <c r="R8851" t="s">
        <v>43</v>
      </c>
      <c r="S8851">
        <v>855</v>
      </c>
      <c r="T8851" t="s">
        <v>33</v>
      </c>
      <c r="U8851" t="s">
        <v>34</v>
      </c>
      <c r="V8851" t="s">
        <v>28</v>
      </c>
      <c r="W8851" t="s">
        <v>54</v>
      </c>
      <c r="X8851" t="s">
        <v>30</v>
      </c>
    </row>
    <row r="8852" spans="1:24" x14ac:dyDescent="0.3">
      <c r="A8852">
        <v>15611325</v>
      </c>
      <c r="B8852" t="s">
        <v>628</v>
      </c>
      <c r="C8852">
        <v>682</v>
      </c>
      <c r="D8852" t="s">
        <v>56</v>
      </c>
      <c r="E8852" t="s">
        <v>24</v>
      </c>
      <c r="F8852">
        <v>24</v>
      </c>
      <c r="G8852">
        <v>9</v>
      </c>
      <c r="H8852">
        <v>57930</v>
      </c>
      <c r="I8852">
        <v>2</v>
      </c>
      <c r="J8852">
        <v>0</v>
      </c>
      <c r="K8852">
        <v>0</v>
      </c>
      <c r="L8852">
        <v>53134</v>
      </c>
      <c r="M8852">
        <v>0</v>
      </c>
      <c r="N8852" t="str">
        <f>IF(BANK[[#This Row],[EXITED]]=0,"No","Yes")</f>
        <v>No</v>
      </c>
      <c r="O8852">
        <v>0</v>
      </c>
      <c r="P8852" t="str">
        <f>IF(BANK[[#This Row],[COMPLAIN]]=0,"No","Yes")</f>
        <v>No</v>
      </c>
      <c r="Q8852">
        <v>5</v>
      </c>
      <c r="R8852" t="s">
        <v>37</v>
      </c>
      <c r="S8852">
        <v>643</v>
      </c>
      <c r="T8852" t="s">
        <v>38</v>
      </c>
      <c r="U8852" t="s">
        <v>34</v>
      </c>
      <c r="V8852" t="s">
        <v>28</v>
      </c>
      <c r="W8852" t="s">
        <v>35</v>
      </c>
      <c r="X8852" t="s">
        <v>30</v>
      </c>
    </row>
    <row r="8853" spans="1:24" x14ac:dyDescent="0.3">
      <c r="A8853">
        <v>15790355</v>
      </c>
      <c r="B8853" t="s">
        <v>1533</v>
      </c>
      <c r="C8853">
        <v>606</v>
      </c>
      <c r="D8853" t="s">
        <v>56</v>
      </c>
      <c r="E8853" t="s">
        <v>24</v>
      </c>
      <c r="F8853">
        <v>36</v>
      </c>
      <c r="G8853">
        <v>5</v>
      </c>
      <c r="H8853">
        <v>190479</v>
      </c>
      <c r="I8853">
        <v>2</v>
      </c>
      <c r="J8853">
        <v>0</v>
      </c>
      <c r="K8853">
        <v>0</v>
      </c>
      <c r="L8853">
        <v>179352</v>
      </c>
      <c r="M8853">
        <v>0</v>
      </c>
      <c r="N8853" t="str">
        <f>IF(BANK[[#This Row],[EXITED]]=0,"No","Yes")</f>
        <v>No</v>
      </c>
      <c r="O8853">
        <v>0</v>
      </c>
      <c r="P8853" t="str">
        <f>IF(BANK[[#This Row],[COMPLAIN]]=0,"No","Yes")</f>
        <v>No</v>
      </c>
      <c r="Q8853">
        <v>5</v>
      </c>
      <c r="R8853" t="s">
        <v>43</v>
      </c>
      <c r="S8853">
        <v>929</v>
      </c>
      <c r="T8853" t="s">
        <v>33</v>
      </c>
      <c r="U8853" t="s">
        <v>27</v>
      </c>
      <c r="V8853" t="s">
        <v>46</v>
      </c>
      <c r="W8853" t="s">
        <v>35</v>
      </c>
      <c r="X8853" t="s">
        <v>30</v>
      </c>
    </row>
    <row r="8854" spans="1:24" x14ac:dyDescent="0.3">
      <c r="A8854">
        <v>15771977</v>
      </c>
      <c r="B8854" t="s">
        <v>769</v>
      </c>
      <c r="C8854">
        <v>730</v>
      </c>
      <c r="D8854" t="s">
        <v>42</v>
      </c>
      <c r="E8854" t="s">
        <v>45</v>
      </c>
      <c r="F8854">
        <v>39</v>
      </c>
      <c r="G8854">
        <v>1</v>
      </c>
      <c r="H8854">
        <v>99011</v>
      </c>
      <c r="I8854">
        <v>1</v>
      </c>
      <c r="J8854">
        <v>1</v>
      </c>
      <c r="K8854">
        <v>0</v>
      </c>
      <c r="L8854">
        <v>194946</v>
      </c>
      <c r="M8854">
        <v>0</v>
      </c>
      <c r="N8854" t="str">
        <f>IF(BANK[[#This Row],[EXITED]]=0,"No","Yes")</f>
        <v>No</v>
      </c>
      <c r="O8854">
        <v>0</v>
      </c>
      <c r="P8854" t="str">
        <f>IF(BANK[[#This Row],[COMPLAIN]]=0,"No","Yes")</f>
        <v>No</v>
      </c>
      <c r="Q8854">
        <v>5</v>
      </c>
      <c r="R8854" t="s">
        <v>25</v>
      </c>
      <c r="S8854">
        <v>260</v>
      </c>
      <c r="T8854" t="s">
        <v>33</v>
      </c>
      <c r="U8854" t="s">
        <v>34</v>
      </c>
      <c r="V8854" t="s">
        <v>52</v>
      </c>
      <c r="W8854" t="s">
        <v>35</v>
      </c>
      <c r="X8854" t="s">
        <v>30</v>
      </c>
    </row>
    <row r="8855" spans="1:24" x14ac:dyDescent="0.3">
      <c r="A8855">
        <v>15756850</v>
      </c>
      <c r="B8855" t="s">
        <v>1693</v>
      </c>
      <c r="C8855">
        <v>479</v>
      </c>
      <c r="D8855" t="s">
        <v>42</v>
      </c>
      <c r="E8855" t="s">
        <v>24</v>
      </c>
      <c r="F8855">
        <v>40</v>
      </c>
      <c r="G8855">
        <v>1</v>
      </c>
      <c r="H8855">
        <v>0</v>
      </c>
      <c r="I8855">
        <v>2</v>
      </c>
      <c r="J8855">
        <v>0</v>
      </c>
      <c r="K8855">
        <v>0</v>
      </c>
      <c r="L8855">
        <v>114996</v>
      </c>
      <c r="M8855">
        <v>0</v>
      </c>
      <c r="N8855" t="str">
        <f>IF(BANK[[#This Row],[EXITED]]=0,"No","Yes")</f>
        <v>No</v>
      </c>
      <c r="O8855">
        <v>0</v>
      </c>
      <c r="P8855" t="str">
        <f>IF(BANK[[#This Row],[COMPLAIN]]=0,"No","Yes")</f>
        <v>No</v>
      </c>
      <c r="Q8855">
        <v>3</v>
      </c>
      <c r="R8855" t="s">
        <v>37</v>
      </c>
      <c r="S8855">
        <v>909</v>
      </c>
      <c r="T8855" t="s">
        <v>33</v>
      </c>
      <c r="U8855" t="s">
        <v>39</v>
      </c>
      <c r="V8855" t="s">
        <v>52</v>
      </c>
      <c r="W8855" t="s">
        <v>54</v>
      </c>
      <c r="X8855" t="s">
        <v>30</v>
      </c>
    </row>
    <row r="8856" spans="1:24" x14ac:dyDescent="0.3">
      <c r="A8856">
        <v>15604482</v>
      </c>
      <c r="B8856" t="s">
        <v>2526</v>
      </c>
      <c r="C8856">
        <v>850</v>
      </c>
      <c r="D8856" t="s">
        <v>23</v>
      </c>
      <c r="E8856" t="s">
        <v>24</v>
      </c>
      <c r="F8856">
        <v>30</v>
      </c>
      <c r="G8856">
        <v>2</v>
      </c>
      <c r="H8856">
        <v>141040</v>
      </c>
      <c r="I8856">
        <v>1</v>
      </c>
      <c r="J8856">
        <v>1</v>
      </c>
      <c r="K8856">
        <v>1</v>
      </c>
      <c r="L8856">
        <v>5978</v>
      </c>
      <c r="M8856">
        <v>0</v>
      </c>
      <c r="N8856" t="str">
        <f>IF(BANK[[#This Row],[EXITED]]=0,"No","Yes")</f>
        <v>No</v>
      </c>
      <c r="O8856">
        <v>0</v>
      </c>
      <c r="P8856" t="str">
        <f>IF(BANK[[#This Row],[COMPLAIN]]=0,"No","Yes")</f>
        <v>No</v>
      </c>
      <c r="Q8856">
        <v>2</v>
      </c>
      <c r="R8856" t="s">
        <v>32</v>
      </c>
      <c r="S8856">
        <v>615</v>
      </c>
      <c r="T8856" t="s">
        <v>26</v>
      </c>
      <c r="U8856" t="s">
        <v>27</v>
      </c>
      <c r="V8856" t="s">
        <v>52</v>
      </c>
      <c r="W8856" t="s">
        <v>47</v>
      </c>
      <c r="X8856" t="s">
        <v>30</v>
      </c>
    </row>
    <row r="8857" spans="1:24" x14ac:dyDescent="0.3">
      <c r="A8857">
        <v>15684181</v>
      </c>
      <c r="B8857" t="s">
        <v>2101</v>
      </c>
      <c r="C8857">
        <v>643</v>
      </c>
      <c r="D8857" t="s">
        <v>42</v>
      </c>
      <c r="E8857" t="s">
        <v>24</v>
      </c>
      <c r="F8857">
        <v>45</v>
      </c>
      <c r="G8857">
        <v>5</v>
      </c>
      <c r="H8857">
        <v>0</v>
      </c>
      <c r="I8857">
        <v>1</v>
      </c>
      <c r="J8857">
        <v>1</v>
      </c>
      <c r="K8857">
        <v>0</v>
      </c>
      <c r="L8857">
        <v>142514</v>
      </c>
      <c r="M8857">
        <v>1</v>
      </c>
      <c r="N8857" t="str">
        <f>IF(BANK[[#This Row],[EXITED]]=0,"No","Yes")</f>
        <v>Yes</v>
      </c>
      <c r="O8857">
        <v>1</v>
      </c>
      <c r="P8857" t="str">
        <f>IF(BANK[[#This Row],[COMPLAIN]]=0,"No","Yes")</f>
        <v>Yes</v>
      </c>
      <c r="Q8857">
        <v>3</v>
      </c>
      <c r="R8857" t="s">
        <v>25</v>
      </c>
      <c r="S8857">
        <v>730</v>
      </c>
      <c r="T8857" t="s">
        <v>33</v>
      </c>
      <c r="U8857" t="s">
        <v>39</v>
      </c>
      <c r="V8857" t="s">
        <v>46</v>
      </c>
      <c r="W8857" t="s">
        <v>54</v>
      </c>
      <c r="X8857" t="s">
        <v>30</v>
      </c>
    </row>
    <row r="8858" spans="1:24" x14ac:dyDescent="0.3">
      <c r="A8858">
        <v>15774854</v>
      </c>
      <c r="B8858" t="s">
        <v>70</v>
      </c>
      <c r="C8858">
        <v>592</v>
      </c>
      <c r="D8858" t="s">
        <v>42</v>
      </c>
      <c r="E8858" t="s">
        <v>24</v>
      </c>
      <c r="F8858">
        <v>54</v>
      </c>
      <c r="G8858">
        <v>8</v>
      </c>
      <c r="H8858">
        <v>0</v>
      </c>
      <c r="I8858">
        <v>1</v>
      </c>
      <c r="J8858">
        <v>1</v>
      </c>
      <c r="K8858">
        <v>1</v>
      </c>
      <c r="L8858">
        <v>28738</v>
      </c>
      <c r="M8858">
        <v>1</v>
      </c>
      <c r="N8858" t="str">
        <f>IF(BANK[[#This Row],[EXITED]]=0,"No","Yes")</f>
        <v>Yes</v>
      </c>
      <c r="O8858">
        <v>1</v>
      </c>
      <c r="P8858" t="str">
        <f>IF(BANK[[#This Row],[COMPLAIN]]=0,"No","Yes")</f>
        <v>Yes</v>
      </c>
      <c r="Q8858">
        <v>2</v>
      </c>
      <c r="R8858" t="s">
        <v>43</v>
      </c>
      <c r="S8858">
        <v>359</v>
      </c>
      <c r="T8858" t="s">
        <v>51</v>
      </c>
      <c r="U8858" t="s">
        <v>39</v>
      </c>
      <c r="V8858" t="s">
        <v>28</v>
      </c>
      <c r="W8858" t="s">
        <v>47</v>
      </c>
      <c r="X8858" t="s">
        <v>30</v>
      </c>
    </row>
    <row r="8859" spans="1:24" x14ac:dyDescent="0.3">
      <c r="A8859">
        <v>15676895</v>
      </c>
      <c r="B8859" t="s">
        <v>1051</v>
      </c>
      <c r="C8859">
        <v>547</v>
      </c>
      <c r="D8859" t="s">
        <v>56</v>
      </c>
      <c r="E8859" t="s">
        <v>45</v>
      </c>
      <c r="F8859">
        <v>39</v>
      </c>
      <c r="G8859">
        <v>6</v>
      </c>
      <c r="H8859">
        <v>74596</v>
      </c>
      <c r="I8859">
        <v>3</v>
      </c>
      <c r="J8859">
        <v>1</v>
      </c>
      <c r="K8859">
        <v>1</v>
      </c>
      <c r="L8859">
        <v>85747</v>
      </c>
      <c r="M8859">
        <v>1</v>
      </c>
      <c r="N8859" t="str">
        <f>IF(BANK[[#This Row],[EXITED]]=0,"No","Yes")</f>
        <v>Yes</v>
      </c>
      <c r="O8859">
        <v>1</v>
      </c>
      <c r="P8859" t="str">
        <f>IF(BANK[[#This Row],[COMPLAIN]]=0,"No","Yes")</f>
        <v>Yes</v>
      </c>
      <c r="Q8859">
        <v>4</v>
      </c>
      <c r="R8859" t="s">
        <v>37</v>
      </c>
      <c r="S8859">
        <v>790</v>
      </c>
      <c r="T8859" t="s">
        <v>33</v>
      </c>
      <c r="U8859" t="s">
        <v>34</v>
      </c>
      <c r="V8859" t="s">
        <v>46</v>
      </c>
      <c r="W8859" t="s">
        <v>40</v>
      </c>
      <c r="X8859" t="s">
        <v>30</v>
      </c>
    </row>
    <row r="8860" spans="1:24" x14ac:dyDescent="0.3">
      <c r="A8860">
        <v>15711540</v>
      </c>
      <c r="B8860" t="s">
        <v>2799</v>
      </c>
      <c r="C8860">
        <v>712</v>
      </c>
      <c r="D8860" t="s">
        <v>42</v>
      </c>
      <c r="E8860" t="s">
        <v>45</v>
      </c>
      <c r="F8860">
        <v>29</v>
      </c>
      <c r="G8860">
        <v>2</v>
      </c>
      <c r="H8860">
        <v>0</v>
      </c>
      <c r="I8860">
        <v>1</v>
      </c>
      <c r="J8860">
        <v>1</v>
      </c>
      <c r="K8860">
        <v>1</v>
      </c>
      <c r="L8860">
        <v>144375</v>
      </c>
      <c r="M8860">
        <v>0</v>
      </c>
      <c r="N8860" t="str">
        <f>IF(BANK[[#This Row],[EXITED]]=0,"No","Yes")</f>
        <v>No</v>
      </c>
      <c r="O8860">
        <v>0</v>
      </c>
      <c r="P8860" t="str">
        <f>IF(BANK[[#This Row],[COMPLAIN]]=0,"No","Yes")</f>
        <v>No</v>
      </c>
      <c r="Q8860">
        <v>4</v>
      </c>
      <c r="R8860" t="s">
        <v>25</v>
      </c>
      <c r="S8860">
        <v>930</v>
      </c>
      <c r="T8860" t="s">
        <v>26</v>
      </c>
      <c r="U8860" t="s">
        <v>39</v>
      </c>
      <c r="V8860" t="s">
        <v>52</v>
      </c>
      <c r="W8860" t="s">
        <v>40</v>
      </c>
      <c r="X8860" t="s">
        <v>30</v>
      </c>
    </row>
    <row r="8861" spans="1:24" x14ac:dyDescent="0.3">
      <c r="A8861">
        <v>15576269</v>
      </c>
      <c r="B8861" t="s">
        <v>1352</v>
      </c>
      <c r="C8861">
        <v>523</v>
      </c>
      <c r="D8861" t="s">
        <v>23</v>
      </c>
      <c r="E8861" t="s">
        <v>24</v>
      </c>
      <c r="F8861">
        <v>34</v>
      </c>
      <c r="G8861">
        <v>7</v>
      </c>
      <c r="H8861">
        <v>0</v>
      </c>
      <c r="I8861">
        <v>2</v>
      </c>
      <c r="J8861">
        <v>1</v>
      </c>
      <c r="K8861">
        <v>0</v>
      </c>
      <c r="L8861">
        <v>62030</v>
      </c>
      <c r="M8861">
        <v>0</v>
      </c>
      <c r="N8861" t="str">
        <f>IF(BANK[[#This Row],[EXITED]]=0,"No","Yes")</f>
        <v>No</v>
      </c>
      <c r="O8861">
        <v>0</v>
      </c>
      <c r="P8861" t="str">
        <f>IF(BANK[[#This Row],[COMPLAIN]]=0,"No","Yes")</f>
        <v>No</v>
      </c>
      <c r="Q8861">
        <v>4</v>
      </c>
      <c r="R8861" t="s">
        <v>32</v>
      </c>
      <c r="S8861">
        <v>566</v>
      </c>
      <c r="T8861" t="s">
        <v>26</v>
      </c>
      <c r="U8861" t="s">
        <v>39</v>
      </c>
      <c r="V8861" t="s">
        <v>28</v>
      </c>
      <c r="W8861" t="s">
        <v>40</v>
      </c>
      <c r="X8861" t="s">
        <v>30</v>
      </c>
    </row>
    <row r="8862" spans="1:24" x14ac:dyDescent="0.3">
      <c r="A8862">
        <v>15694717</v>
      </c>
      <c r="B8862" t="s">
        <v>127</v>
      </c>
      <c r="C8862">
        <v>544</v>
      </c>
      <c r="D8862" t="s">
        <v>56</v>
      </c>
      <c r="E8862" t="s">
        <v>24</v>
      </c>
      <c r="F8862">
        <v>37</v>
      </c>
      <c r="G8862">
        <v>2</v>
      </c>
      <c r="H8862">
        <v>79732</v>
      </c>
      <c r="I8862">
        <v>1</v>
      </c>
      <c r="J8862">
        <v>1</v>
      </c>
      <c r="K8862">
        <v>1</v>
      </c>
      <c r="L8862">
        <v>57559</v>
      </c>
      <c r="M8862">
        <v>0</v>
      </c>
      <c r="N8862" t="str">
        <f>IF(BANK[[#This Row],[EXITED]]=0,"No","Yes")</f>
        <v>No</v>
      </c>
      <c r="O8862">
        <v>0</v>
      </c>
      <c r="P8862" t="str">
        <f>IF(BANK[[#This Row],[COMPLAIN]]=0,"No","Yes")</f>
        <v>No</v>
      </c>
      <c r="Q8862">
        <v>4</v>
      </c>
      <c r="R8862" t="s">
        <v>32</v>
      </c>
      <c r="S8862">
        <v>866</v>
      </c>
      <c r="T8862" t="s">
        <v>33</v>
      </c>
      <c r="U8862" t="s">
        <v>34</v>
      </c>
      <c r="V8862" t="s">
        <v>52</v>
      </c>
      <c r="W8862" t="s">
        <v>40</v>
      </c>
      <c r="X8862" t="s">
        <v>30</v>
      </c>
    </row>
    <row r="8863" spans="1:24" x14ac:dyDescent="0.3">
      <c r="A8863">
        <v>15713853</v>
      </c>
      <c r="B8863" t="s">
        <v>1567</v>
      </c>
      <c r="C8863">
        <v>732</v>
      </c>
      <c r="D8863" t="s">
        <v>56</v>
      </c>
      <c r="E8863" t="s">
        <v>24</v>
      </c>
      <c r="F8863">
        <v>42</v>
      </c>
      <c r="G8863">
        <v>9</v>
      </c>
      <c r="H8863">
        <v>108748</v>
      </c>
      <c r="I8863">
        <v>2</v>
      </c>
      <c r="J8863">
        <v>1</v>
      </c>
      <c r="K8863">
        <v>1</v>
      </c>
      <c r="L8863">
        <v>65323</v>
      </c>
      <c r="M8863">
        <v>0</v>
      </c>
      <c r="N8863" t="str">
        <f>IF(BANK[[#This Row],[EXITED]]=0,"No","Yes")</f>
        <v>No</v>
      </c>
      <c r="O8863">
        <v>0</v>
      </c>
      <c r="P8863" t="str">
        <f>IF(BANK[[#This Row],[COMPLAIN]]=0,"No","Yes")</f>
        <v>No</v>
      </c>
      <c r="Q8863">
        <v>1</v>
      </c>
      <c r="R8863" t="s">
        <v>32</v>
      </c>
      <c r="S8863">
        <v>932</v>
      </c>
      <c r="T8863" t="s">
        <v>33</v>
      </c>
      <c r="U8863" t="s">
        <v>34</v>
      </c>
      <c r="V8863" t="s">
        <v>28</v>
      </c>
      <c r="W8863" t="s">
        <v>29</v>
      </c>
      <c r="X8863" t="s">
        <v>30</v>
      </c>
    </row>
    <row r="8864" spans="1:24" x14ac:dyDescent="0.3">
      <c r="A8864">
        <v>15619955</v>
      </c>
      <c r="B8864" t="s">
        <v>2800</v>
      </c>
      <c r="C8864">
        <v>733</v>
      </c>
      <c r="D8864" t="s">
        <v>56</v>
      </c>
      <c r="E8864" t="s">
        <v>24</v>
      </c>
      <c r="F8864">
        <v>34</v>
      </c>
      <c r="G8864">
        <v>3</v>
      </c>
      <c r="H8864">
        <v>100338</v>
      </c>
      <c r="I8864">
        <v>3</v>
      </c>
      <c r="J8864">
        <v>1</v>
      </c>
      <c r="K8864">
        <v>0</v>
      </c>
      <c r="L8864">
        <v>48559</v>
      </c>
      <c r="M8864">
        <v>1</v>
      </c>
      <c r="N8864" t="str">
        <f>IF(BANK[[#This Row],[EXITED]]=0,"No","Yes")</f>
        <v>Yes</v>
      </c>
      <c r="O8864">
        <v>1</v>
      </c>
      <c r="P8864" t="str">
        <f>IF(BANK[[#This Row],[COMPLAIN]]=0,"No","Yes")</f>
        <v>Yes</v>
      </c>
      <c r="Q8864">
        <v>4</v>
      </c>
      <c r="R8864" t="s">
        <v>43</v>
      </c>
      <c r="S8864">
        <v>759</v>
      </c>
      <c r="T8864" t="s">
        <v>26</v>
      </c>
      <c r="U8864" t="s">
        <v>34</v>
      </c>
      <c r="V8864" t="s">
        <v>46</v>
      </c>
      <c r="W8864" t="s">
        <v>40</v>
      </c>
      <c r="X8864" t="s">
        <v>30</v>
      </c>
    </row>
    <row r="8865" spans="1:24" x14ac:dyDescent="0.3">
      <c r="A8865">
        <v>15643024</v>
      </c>
      <c r="B8865" t="s">
        <v>521</v>
      </c>
      <c r="C8865">
        <v>479</v>
      </c>
      <c r="D8865" t="s">
        <v>56</v>
      </c>
      <c r="E8865" t="s">
        <v>24</v>
      </c>
      <c r="F8865">
        <v>35</v>
      </c>
      <c r="G8865">
        <v>4</v>
      </c>
      <c r="H8865">
        <v>138719</v>
      </c>
      <c r="I8865">
        <v>1</v>
      </c>
      <c r="J8865">
        <v>1</v>
      </c>
      <c r="K8865">
        <v>1</v>
      </c>
      <c r="L8865">
        <v>47252</v>
      </c>
      <c r="M8865">
        <v>1</v>
      </c>
      <c r="N8865" t="str">
        <f>IF(BANK[[#This Row],[EXITED]]=0,"No","Yes")</f>
        <v>Yes</v>
      </c>
      <c r="O8865">
        <v>1</v>
      </c>
      <c r="P8865" t="str">
        <f>IF(BANK[[#This Row],[COMPLAIN]]=0,"No","Yes")</f>
        <v>Yes</v>
      </c>
      <c r="Q8865">
        <v>1</v>
      </c>
      <c r="R8865" t="s">
        <v>25</v>
      </c>
      <c r="S8865">
        <v>751</v>
      </c>
      <c r="T8865" t="s">
        <v>26</v>
      </c>
      <c r="U8865" t="s">
        <v>27</v>
      </c>
      <c r="V8865" t="s">
        <v>46</v>
      </c>
      <c r="W8865" t="s">
        <v>29</v>
      </c>
      <c r="X8865" t="s">
        <v>30</v>
      </c>
    </row>
    <row r="8866" spans="1:24" x14ac:dyDescent="0.3">
      <c r="A8866">
        <v>15607098</v>
      </c>
      <c r="B8866" t="s">
        <v>1965</v>
      </c>
      <c r="C8866">
        <v>747</v>
      </c>
      <c r="D8866" t="s">
        <v>23</v>
      </c>
      <c r="E8866" t="s">
        <v>45</v>
      </c>
      <c r="F8866">
        <v>41</v>
      </c>
      <c r="G8866">
        <v>5</v>
      </c>
      <c r="H8866">
        <v>94521</v>
      </c>
      <c r="I8866">
        <v>2</v>
      </c>
      <c r="J8866">
        <v>1</v>
      </c>
      <c r="K8866">
        <v>0</v>
      </c>
      <c r="L8866">
        <v>194927</v>
      </c>
      <c r="M8866">
        <v>0</v>
      </c>
      <c r="N8866" t="str">
        <f>IF(BANK[[#This Row],[EXITED]]=0,"No","Yes")</f>
        <v>No</v>
      </c>
      <c r="O8866">
        <v>0</v>
      </c>
      <c r="P8866" t="str">
        <f>IF(BANK[[#This Row],[COMPLAIN]]=0,"No","Yes")</f>
        <v>No</v>
      </c>
      <c r="Q8866">
        <v>1</v>
      </c>
      <c r="R8866" t="s">
        <v>32</v>
      </c>
      <c r="S8866">
        <v>806</v>
      </c>
      <c r="T8866" t="s">
        <v>33</v>
      </c>
      <c r="U8866" t="s">
        <v>34</v>
      </c>
      <c r="V8866" t="s">
        <v>46</v>
      </c>
      <c r="W8866" t="s">
        <v>29</v>
      </c>
      <c r="X8866" t="s">
        <v>30</v>
      </c>
    </row>
    <row r="8867" spans="1:24" x14ac:dyDescent="0.3">
      <c r="A8867">
        <v>15650068</v>
      </c>
      <c r="B8867" t="s">
        <v>655</v>
      </c>
      <c r="C8867">
        <v>511</v>
      </c>
      <c r="D8867" t="s">
        <v>42</v>
      </c>
      <c r="E8867" t="s">
        <v>24</v>
      </c>
      <c r="F8867">
        <v>58</v>
      </c>
      <c r="G8867">
        <v>0</v>
      </c>
      <c r="H8867">
        <v>149117</v>
      </c>
      <c r="I8867">
        <v>1</v>
      </c>
      <c r="J8867">
        <v>1</v>
      </c>
      <c r="K8867">
        <v>1</v>
      </c>
      <c r="L8867">
        <v>162600</v>
      </c>
      <c r="M8867">
        <v>0</v>
      </c>
      <c r="N8867" t="str">
        <f>IF(BANK[[#This Row],[EXITED]]=0,"No","Yes")</f>
        <v>No</v>
      </c>
      <c r="O8867">
        <v>0</v>
      </c>
      <c r="P8867" t="str">
        <f>IF(BANK[[#This Row],[COMPLAIN]]=0,"No","Yes")</f>
        <v>No</v>
      </c>
      <c r="Q8867">
        <v>1</v>
      </c>
      <c r="R8867" t="s">
        <v>25</v>
      </c>
      <c r="S8867">
        <v>517</v>
      </c>
      <c r="T8867" t="s">
        <v>51</v>
      </c>
      <c r="U8867" t="s">
        <v>27</v>
      </c>
      <c r="V8867" t="s">
        <v>52</v>
      </c>
      <c r="W8867" t="s">
        <v>29</v>
      </c>
      <c r="X8867" t="s">
        <v>30</v>
      </c>
    </row>
    <row r="8868" spans="1:24" x14ac:dyDescent="0.3">
      <c r="A8868">
        <v>15594898</v>
      </c>
      <c r="B8868" t="s">
        <v>852</v>
      </c>
      <c r="C8868">
        <v>731</v>
      </c>
      <c r="D8868" t="s">
        <v>42</v>
      </c>
      <c r="E8868" t="s">
        <v>24</v>
      </c>
      <c r="F8868">
        <v>43</v>
      </c>
      <c r="G8868">
        <v>2</v>
      </c>
      <c r="H8868">
        <v>0</v>
      </c>
      <c r="I8868">
        <v>1</v>
      </c>
      <c r="J8868">
        <v>1</v>
      </c>
      <c r="K8868">
        <v>1</v>
      </c>
      <c r="L8868">
        <v>170035</v>
      </c>
      <c r="M8868">
        <v>1</v>
      </c>
      <c r="N8868" t="str">
        <f>IF(BANK[[#This Row],[EXITED]]=0,"No","Yes")</f>
        <v>Yes</v>
      </c>
      <c r="O8868">
        <v>1</v>
      </c>
      <c r="P8868" t="str">
        <f>IF(BANK[[#This Row],[COMPLAIN]]=0,"No","Yes")</f>
        <v>Yes</v>
      </c>
      <c r="Q8868">
        <v>2</v>
      </c>
      <c r="R8868" t="s">
        <v>32</v>
      </c>
      <c r="S8868">
        <v>777</v>
      </c>
      <c r="T8868" t="s">
        <v>33</v>
      </c>
      <c r="U8868" t="s">
        <v>39</v>
      </c>
      <c r="V8868" t="s">
        <v>52</v>
      </c>
      <c r="W8868" t="s">
        <v>47</v>
      </c>
      <c r="X8868" t="s">
        <v>30</v>
      </c>
    </row>
    <row r="8869" spans="1:24" x14ac:dyDescent="0.3">
      <c r="A8869">
        <v>15631868</v>
      </c>
      <c r="B8869" t="s">
        <v>1212</v>
      </c>
      <c r="C8869">
        <v>744</v>
      </c>
      <c r="D8869" t="s">
        <v>23</v>
      </c>
      <c r="E8869" t="s">
        <v>24</v>
      </c>
      <c r="F8869">
        <v>36</v>
      </c>
      <c r="G8869">
        <v>2</v>
      </c>
      <c r="H8869">
        <v>153804</v>
      </c>
      <c r="I8869">
        <v>1</v>
      </c>
      <c r="J8869">
        <v>1</v>
      </c>
      <c r="K8869">
        <v>1</v>
      </c>
      <c r="L8869">
        <v>87213</v>
      </c>
      <c r="M8869">
        <v>0</v>
      </c>
      <c r="N8869" t="str">
        <f>IF(BANK[[#This Row],[EXITED]]=0,"No","Yes")</f>
        <v>No</v>
      </c>
      <c r="O8869">
        <v>0</v>
      </c>
      <c r="P8869" t="str">
        <f>IF(BANK[[#This Row],[COMPLAIN]]=0,"No","Yes")</f>
        <v>No</v>
      </c>
      <c r="Q8869">
        <v>3</v>
      </c>
      <c r="R8869" t="s">
        <v>37</v>
      </c>
      <c r="S8869">
        <v>252</v>
      </c>
      <c r="T8869" t="s">
        <v>33</v>
      </c>
      <c r="U8869" t="s">
        <v>27</v>
      </c>
      <c r="V8869" t="s">
        <v>52</v>
      </c>
      <c r="W8869" t="s">
        <v>54</v>
      </c>
      <c r="X8869" t="s">
        <v>30</v>
      </c>
    </row>
    <row r="8870" spans="1:24" x14ac:dyDescent="0.3">
      <c r="A8870">
        <v>15694408</v>
      </c>
      <c r="B8870" t="s">
        <v>682</v>
      </c>
      <c r="C8870">
        <v>749</v>
      </c>
      <c r="D8870" t="s">
        <v>42</v>
      </c>
      <c r="E8870" t="s">
        <v>24</v>
      </c>
      <c r="F8870">
        <v>40</v>
      </c>
      <c r="G8870">
        <v>1</v>
      </c>
      <c r="H8870">
        <v>139290</v>
      </c>
      <c r="I8870">
        <v>1</v>
      </c>
      <c r="J8870">
        <v>1</v>
      </c>
      <c r="K8870">
        <v>0</v>
      </c>
      <c r="L8870">
        <v>182855</v>
      </c>
      <c r="M8870">
        <v>1</v>
      </c>
      <c r="N8870" t="str">
        <f>IF(BANK[[#This Row],[EXITED]]=0,"No","Yes")</f>
        <v>Yes</v>
      </c>
      <c r="O8870">
        <v>1</v>
      </c>
      <c r="P8870" t="str">
        <f>IF(BANK[[#This Row],[COMPLAIN]]=0,"No","Yes")</f>
        <v>Yes</v>
      </c>
      <c r="Q8870">
        <v>1</v>
      </c>
      <c r="R8870" t="s">
        <v>37</v>
      </c>
      <c r="S8870">
        <v>381</v>
      </c>
      <c r="T8870" t="s">
        <v>33</v>
      </c>
      <c r="U8870" t="s">
        <v>27</v>
      </c>
      <c r="V8870" t="s">
        <v>52</v>
      </c>
      <c r="W8870" t="s">
        <v>29</v>
      </c>
      <c r="X8870" t="s">
        <v>30</v>
      </c>
    </row>
    <row r="8871" spans="1:24" x14ac:dyDescent="0.3">
      <c r="A8871">
        <v>15598493</v>
      </c>
      <c r="B8871" t="s">
        <v>2801</v>
      </c>
      <c r="C8871">
        <v>656</v>
      </c>
      <c r="D8871" t="s">
        <v>42</v>
      </c>
      <c r="E8871" t="s">
        <v>24</v>
      </c>
      <c r="F8871">
        <v>50</v>
      </c>
      <c r="G8871">
        <v>7</v>
      </c>
      <c r="H8871">
        <v>0</v>
      </c>
      <c r="I8871">
        <v>2</v>
      </c>
      <c r="J8871">
        <v>0</v>
      </c>
      <c r="K8871">
        <v>1</v>
      </c>
      <c r="L8871">
        <v>72143</v>
      </c>
      <c r="M8871">
        <v>0</v>
      </c>
      <c r="N8871" t="str">
        <f>IF(BANK[[#This Row],[EXITED]]=0,"No","Yes")</f>
        <v>No</v>
      </c>
      <c r="O8871">
        <v>0</v>
      </c>
      <c r="P8871" t="str">
        <f>IF(BANK[[#This Row],[COMPLAIN]]=0,"No","Yes")</f>
        <v>No</v>
      </c>
      <c r="Q8871">
        <v>1</v>
      </c>
      <c r="R8871" t="s">
        <v>25</v>
      </c>
      <c r="S8871">
        <v>829</v>
      </c>
      <c r="T8871" t="s">
        <v>33</v>
      </c>
      <c r="U8871" t="s">
        <v>39</v>
      </c>
      <c r="V8871" t="s">
        <v>28</v>
      </c>
      <c r="W8871" t="s">
        <v>29</v>
      </c>
      <c r="X8871" t="s">
        <v>30</v>
      </c>
    </row>
    <row r="8872" spans="1:24" x14ac:dyDescent="0.3">
      <c r="A8872">
        <v>15786170</v>
      </c>
      <c r="B8872" t="s">
        <v>83</v>
      </c>
      <c r="C8872">
        <v>659</v>
      </c>
      <c r="D8872" t="s">
        <v>42</v>
      </c>
      <c r="E8872" t="s">
        <v>24</v>
      </c>
      <c r="F8872">
        <v>31</v>
      </c>
      <c r="G8872">
        <v>4</v>
      </c>
      <c r="H8872">
        <v>118342</v>
      </c>
      <c r="I8872">
        <v>1</v>
      </c>
      <c r="J8872">
        <v>0</v>
      </c>
      <c r="K8872">
        <v>0</v>
      </c>
      <c r="L8872">
        <v>161574</v>
      </c>
      <c r="M8872">
        <v>0</v>
      </c>
      <c r="N8872" t="str">
        <f>IF(BANK[[#This Row],[EXITED]]=0,"No","Yes")</f>
        <v>No</v>
      </c>
      <c r="O8872">
        <v>0</v>
      </c>
      <c r="P8872" t="str">
        <f>IF(BANK[[#This Row],[COMPLAIN]]=0,"No","Yes")</f>
        <v>No</v>
      </c>
      <c r="Q8872">
        <v>3</v>
      </c>
      <c r="R8872" t="s">
        <v>37</v>
      </c>
      <c r="S8872">
        <v>391</v>
      </c>
      <c r="T8872" t="s">
        <v>26</v>
      </c>
      <c r="U8872" t="s">
        <v>34</v>
      </c>
      <c r="V8872" t="s">
        <v>46</v>
      </c>
      <c r="W8872" t="s">
        <v>54</v>
      </c>
      <c r="X8872" t="s">
        <v>30</v>
      </c>
    </row>
    <row r="8873" spans="1:24" x14ac:dyDescent="0.3">
      <c r="A8873">
        <v>15593365</v>
      </c>
      <c r="B8873" t="s">
        <v>138</v>
      </c>
      <c r="C8873">
        <v>762</v>
      </c>
      <c r="D8873" t="s">
        <v>23</v>
      </c>
      <c r="E8873" t="s">
        <v>24</v>
      </c>
      <c r="F8873">
        <v>39</v>
      </c>
      <c r="G8873">
        <v>2</v>
      </c>
      <c r="H8873">
        <v>81273</v>
      </c>
      <c r="I8873">
        <v>1</v>
      </c>
      <c r="J8873">
        <v>1</v>
      </c>
      <c r="K8873">
        <v>1</v>
      </c>
      <c r="L8873">
        <v>18720</v>
      </c>
      <c r="M8873">
        <v>0</v>
      </c>
      <c r="N8873" t="str">
        <f>IF(BANK[[#This Row],[EXITED]]=0,"No","Yes")</f>
        <v>No</v>
      </c>
      <c r="O8873">
        <v>0</v>
      </c>
      <c r="P8873" t="str">
        <f>IF(BANK[[#This Row],[COMPLAIN]]=0,"No","Yes")</f>
        <v>No</v>
      </c>
      <c r="Q8873">
        <v>5</v>
      </c>
      <c r="R8873" t="s">
        <v>25</v>
      </c>
      <c r="S8873">
        <v>929</v>
      </c>
      <c r="T8873" t="s">
        <v>33</v>
      </c>
      <c r="U8873" t="s">
        <v>34</v>
      </c>
      <c r="V8873" t="s">
        <v>52</v>
      </c>
      <c r="W8873" t="s">
        <v>35</v>
      </c>
      <c r="X8873" t="s">
        <v>30</v>
      </c>
    </row>
    <row r="8874" spans="1:24" x14ac:dyDescent="0.3">
      <c r="A8874">
        <v>15592386</v>
      </c>
      <c r="B8874" t="s">
        <v>108</v>
      </c>
      <c r="C8874">
        <v>520</v>
      </c>
      <c r="D8874" t="s">
        <v>42</v>
      </c>
      <c r="E8874" t="s">
        <v>24</v>
      </c>
      <c r="F8874">
        <v>58</v>
      </c>
      <c r="G8874">
        <v>3</v>
      </c>
      <c r="H8874">
        <v>0</v>
      </c>
      <c r="I8874">
        <v>2</v>
      </c>
      <c r="J8874">
        <v>0</v>
      </c>
      <c r="K8874">
        <v>1</v>
      </c>
      <c r="L8874">
        <v>32790</v>
      </c>
      <c r="M8874">
        <v>0</v>
      </c>
      <c r="N8874" t="str">
        <f>IF(BANK[[#This Row],[EXITED]]=0,"No","Yes")</f>
        <v>No</v>
      </c>
      <c r="O8874">
        <v>0</v>
      </c>
      <c r="P8874" t="str">
        <f>IF(BANK[[#This Row],[COMPLAIN]]=0,"No","Yes")</f>
        <v>No</v>
      </c>
      <c r="Q8874">
        <v>5</v>
      </c>
      <c r="R8874" t="s">
        <v>32</v>
      </c>
      <c r="S8874">
        <v>253</v>
      </c>
      <c r="T8874" t="s">
        <v>51</v>
      </c>
      <c r="U8874" t="s">
        <v>39</v>
      </c>
      <c r="V8874" t="s">
        <v>46</v>
      </c>
      <c r="W8874" t="s">
        <v>35</v>
      </c>
      <c r="X8874" t="s">
        <v>30</v>
      </c>
    </row>
    <row r="8875" spans="1:24" x14ac:dyDescent="0.3">
      <c r="A8875">
        <v>15583303</v>
      </c>
      <c r="B8875" t="s">
        <v>1169</v>
      </c>
      <c r="C8875">
        <v>593</v>
      </c>
      <c r="D8875" t="s">
        <v>42</v>
      </c>
      <c r="E8875" t="s">
        <v>45</v>
      </c>
      <c r="F8875">
        <v>29</v>
      </c>
      <c r="G8875">
        <v>2</v>
      </c>
      <c r="H8875">
        <v>152265</v>
      </c>
      <c r="I8875">
        <v>1</v>
      </c>
      <c r="J8875">
        <v>1</v>
      </c>
      <c r="K8875">
        <v>0</v>
      </c>
      <c r="L8875">
        <v>34004</v>
      </c>
      <c r="M8875">
        <v>0</v>
      </c>
      <c r="N8875" t="str">
        <f>IF(BANK[[#This Row],[EXITED]]=0,"No","Yes")</f>
        <v>No</v>
      </c>
      <c r="O8875">
        <v>0</v>
      </c>
      <c r="P8875" t="str">
        <f>IF(BANK[[#This Row],[COMPLAIN]]=0,"No","Yes")</f>
        <v>No</v>
      </c>
      <c r="Q8875">
        <v>1</v>
      </c>
      <c r="R8875" t="s">
        <v>37</v>
      </c>
      <c r="S8875">
        <v>907</v>
      </c>
      <c r="T8875" t="s">
        <v>26</v>
      </c>
      <c r="U8875" t="s">
        <v>27</v>
      </c>
      <c r="V8875" t="s">
        <v>52</v>
      </c>
      <c r="W8875" t="s">
        <v>29</v>
      </c>
      <c r="X8875" t="s">
        <v>30</v>
      </c>
    </row>
    <row r="8876" spans="1:24" x14ac:dyDescent="0.3">
      <c r="A8876">
        <v>15591509</v>
      </c>
      <c r="B8876" t="s">
        <v>969</v>
      </c>
      <c r="C8876">
        <v>690</v>
      </c>
      <c r="D8876" t="s">
        <v>42</v>
      </c>
      <c r="E8876" t="s">
        <v>24</v>
      </c>
      <c r="F8876">
        <v>36</v>
      </c>
      <c r="G8876">
        <v>7</v>
      </c>
      <c r="H8876">
        <v>101583</v>
      </c>
      <c r="I8876">
        <v>2</v>
      </c>
      <c r="J8876">
        <v>1</v>
      </c>
      <c r="K8876">
        <v>0</v>
      </c>
      <c r="L8876">
        <v>123775</v>
      </c>
      <c r="M8876">
        <v>0</v>
      </c>
      <c r="N8876" t="str">
        <f>IF(BANK[[#This Row],[EXITED]]=0,"No","Yes")</f>
        <v>No</v>
      </c>
      <c r="O8876">
        <v>0</v>
      </c>
      <c r="P8876" t="str">
        <f>IF(BANK[[#This Row],[COMPLAIN]]=0,"No","Yes")</f>
        <v>No</v>
      </c>
      <c r="Q8876">
        <v>2</v>
      </c>
      <c r="R8876" t="s">
        <v>32</v>
      </c>
      <c r="S8876">
        <v>423</v>
      </c>
      <c r="T8876" t="s">
        <v>33</v>
      </c>
      <c r="U8876" t="s">
        <v>34</v>
      </c>
      <c r="V8876" t="s">
        <v>28</v>
      </c>
      <c r="W8876" t="s">
        <v>47</v>
      </c>
      <c r="X8876" t="s">
        <v>30</v>
      </c>
    </row>
    <row r="8877" spans="1:24" x14ac:dyDescent="0.3">
      <c r="A8877">
        <v>15785611</v>
      </c>
      <c r="B8877" t="s">
        <v>1493</v>
      </c>
      <c r="C8877">
        <v>752</v>
      </c>
      <c r="D8877" t="s">
        <v>56</v>
      </c>
      <c r="E8877" t="s">
        <v>24</v>
      </c>
      <c r="F8877">
        <v>38</v>
      </c>
      <c r="G8877">
        <v>3</v>
      </c>
      <c r="H8877">
        <v>183102</v>
      </c>
      <c r="I8877">
        <v>1</v>
      </c>
      <c r="J8877">
        <v>1</v>
      </c>
      <c r="K8877">
        <v>1</v>
      </c>
      <c r="L8877">
        <v>71557</v>
      </c>
      <c r="M8877">
        <v>0</v>
      </c>
      <c r="N8877" t="str">
        <f>IF(BANK[[#This Row],[EXITED]]=0,"No","Yes")</f>
        <v>No</v>
      </c>
      <c r="O8877">
        <v>0</v>
      </c>
      <c r="P8877" t="str">
        <f>IF(BANK[[#This Row],[COMPLAIN]]=0,"No","Yes")</f>
        <v>No</v>
      </c>
      <c r="Q8877">
        <v>3</v>
      </c>
      <c r="R8877" t="s">
        <v>37</v>
      </c>
      <c r="S8877">
        <v>833</v>
      </c>
      <c r="T8877" t="s">
        <v>33</v>
      </c>
      <c r="U8877" t="s">
        <v>27</v>
      </c>
      <c r="V8877" t="s">
        <v>46</v>
      </c>
      <c r="W8877" t="s">
        <v>54</v>
      </c>
      <c r="X8877" t="s">
        <v>30</v>
      </c>
    </row>
    <row r="8878" spans="1:24" x14ac:dyDescent="0.3">
      <c r="A8878">
        <v>15747795</v>
      </c>
      <c r="B8878" t="s">
        <v>401</v>
      </c>
      <c r="C8878">
        <v>593</v>
      </c>
      <c r="D8878" t="s">
        <v>56</v>
      </c>
      <c r="E8878" t="s">
        <v>45</v>
      </c>
      <c r="F8878">
        <v>38</v>
      </c>
      <c r="G8878">
        <v>4</v>
      </c>
      <c r="H8878">
        <v>129499</v>
      </c>
      <c r="I8878">
        <v>1</v>
      </c>
      <c r="J8878">
        <v>1</v>
      </c>
      <c r="K8878">
        <v>1</v>
      </c>
      <c r="L8878">
        <v>154071</v>
      </c>
      <c r="M8878">
        <v>0</v>
      </c>
      <c r="N8878" t="str">
        <f>IF(BANK[[#This Row],[EXITED]]=0,"No","Yes")</f>
        <v>No</v>
      </c>
      <c r="O8878">
        <v>0</v>
      </c>
      <c r="P8878" t="str">
        <f>IF(BANK[[#This Row],[COMPLAIN]]=0,"No","Yes")</f>
        <v>No</v>
      </c>
      <c r="Q8878">
        <v>5</v>
      </c>
      <c r="R8878" t="s">
        <v>37</v>
      </c>
      <c r="S8878">
        <v>337</v>
      </c>
      <c r="T8878" t="s">
        <v>33</v>
      </c>
      <c r="U8878" t="s">
        <v>27</v>
      </c>
      <c r="V8878" t="s">
        <v>46</v>
      </c>
      <c r="W8878" t="s">
        <v>35</v>
      </c>
      <c r="X8878" t="s">
        <v>30</v>
      </c>
    </row>
    <row r="8879" spans="1:24" x14ac:dyDescent="0.3">
      <c r="A8879">
        <v>15691625</v>
      </c>
      <c r="B8879" t="s">
        <v>62</v>
      </c>
      <c r="C8879">
        <v>537</v>
      </c>
      <c r="D8879" t="s">
        <v>56</v>
      </c>
      <c r="E8879" t="s">
        <v>45</v>
      </c>
      <c r="F8879">
        <v>41</v>
      </c>
      <c r="G8879">
        <v>3</v>
      </c>
      <c r="H8879">
        <v>138306</v>
      </c>
      <c r="I8879">
        <v>1</v>
      </c>
      <c r="J8879">
        <v>1</v>
      </c>
      <c r="K8879">
        <v>0</v>
      </c>
      <c r="L8879">
        <v>106761</v>
      </c>
      <c r="M8879">
        <v>0</v>
      </c>
      <c r="N8879" t="str">
        <f>IF(BANK[[#This Row],[EXITED]]=0,"No","Yes")</f>
        <v>No</v>
      </c>
      <c r="O8879">
        <v>0</v>
      </c>
      <c r="P8879" t="str">
        <f>IF(BANK[[#This Row],[COMPLAIN]]=0,"No","Yes")</f>
        <v>No</v>
      </c>
      <c r="Q8879">
        <v>5</v>
      </c>
      <c r="R8879" t="s">
        <v>32</v>
      </c>
      <c r="S8879">
        <v>767</v>
      </c>
      <c r="T8879" t="s">
        <v>33</v>
      </c>
      <c r="U8879" t="s">
        <v>27</v>
      </c>
      <c r="V8879" t="s">
        <v>46</v>
      </c>
      <c r="W8879" t="s">
        <v>35</v>
      </c>
      <c r="X8879" t="s">
        <v>30</v>
      </c>
    </row>
    <row r="8880" spans="1:24" x14ac:dyDescent="0.3">
      <c r="A8880">
        <v>15695632</v>
      </c>
      <c r="B8880" t="s">
        <v>322</v>
      </c>
      <c r="C8880">
        <v>556</v>
      </c>
      <c r="D8880" t="s">
        <v>42</v>
      </c>
      <c r="E8880" t="s">
        <v>45</v>
      </c>
      <c r="F8880">
        <v>39</v>
      </c>
      <c r="G8880">
        <v>9</v>
      </c>
      <c r="H8880">
        <v>89588</v>
      </c>
      <c r="I8880">
        <v>1</v>
      </c>
      <c r="J8880">
        <v>1</v>
      </c>
      <c r="K8880">
        <v>1</v>
      </c>
      <c r="L8880">
        <v>94898</v>
      </c>
      <c r="M8880">
        <v>0</v>
      </c>
      <c r="N8880" t="str">
        <f>IF(BANK[[#This Row],[EXITED]]=0,"No","Yes")</f>
        <v>No</v>
      </c>
      <c r="O8880">
        <v>0</v>
      </c>
      <c r="P8880" t="str">
        <f>IF(BANK[[#This Row],[COMPLAIN]]=0,"No","Yes")</f>
        <v>No</v>
      </c>
      <c r="Q8880">
        <v>1</v>
      </c>
      <c r="R8880" t="s">
        <v>32</v>
      </c>
      <c r="S8880">
        <v>827</v>
      </c>
      <c r="T8880" t="s">
        <v>33</v>
      </c>
      <c r="U8880" t="s">
        <v>34</v>
      </c>
      <c r="V8880" t="s">
        <v>28</v>
      </c>
      <c r="W8880" t="s">
        <v>29</v>
      </c>
      <c r="X8880" t="s">
        <v>30</v>
      </c>
    </row>
    <row r="8881" spans="1:24" x14ac:dyDescent="0.3">
      <c r="A8881">
        <v>15652883</v>
      </c>
      <c r="B8881" t="s">
        <v>789</v>
      </c>
      <c r="C8881">
        <v>492</v>
      </c>
      <c r="D8881" t="s">
        <v>56</v>
      </c>
      <c r="E8881" t="s">
        <v>24</v>
      </c>
      <c r="F8881">
        <v>39</v>
      </c>
      <c r="G8881">
        <v>10</v>
      </c>
      <c r="H8881">
        <v>124577</v>
      </c>
      <c r="I8881">
        <v>2</v>
      </c>
      <c r="J8881">
        <v>1</v>
      </c>
      <c r="K8881">
        <v>0</v>
      </c>
      <c r="L8881">
        <v>148585</v>
      </c>
      <c r="M8881">
        <v>0</v>
      </c>
      <c r="N8881" t="str">
        <f>IF(BANK[[#This Row],[EXITED]]=0,"No","Yes")</f>
        <v>No</v>
      </c>
      <c r="O8881">
        <v>0</v>
      </c>
      <c r="P8881" t="str">
        <f>IF(BANK[[#This Row],[COMPLAIN]]=0,"No","Yes")</f>
        <v>No</v>
      </c>
      <c r="Q8881">
        <v>5</v>
      </c>
      <c r="R8881" t="s">
        <v>25</v>
      </c>
      <c r="S8881">
        <v>560</v>
      </c>
      <c r="T8881" t="s">
        <v>33</v>
      </c>
      <c r="U8881" t="s">
        <v>27</v>
      </c>
      <c r="V8881" t="s">
        <v>28</v>
      </c>
      <c r="W8881" t="s">
        <v>35</v>
      </c>
      <c r="X8881" t="s">
        <v>30</v>
      </c>
    </row>
    <row r="8882" spans="1:24" x14ac:dyDescent="0.3">
      <c r="A8882">
        <v>15581197</v>
      </c>
      <c r="B8882" t="s">
        <v>233</v>
      </c>
      <c r="C8882">
        <v>762</v>
      </c>
      <c r="D8882" t="s">
        <v>42</v>
      </c>
      <c r="E8882" t="s">
        <v>45</v>
      </c>
      <c r="F8882">
        <v>51</v>
      </c>
      <c r="G8882">
        <v>3</v>
      </c>
      <c r="H8882">
        <v>99287</v>
      </c>
      <c r="I8882">
        <v>1</v>
      </c>
      <c r="J8882">
        <v>0</v>
      </c>
      <c r="K8882">
        <v>1</v>
      </c>
      <c r="L8882">
        <v>85579</v>
      </c>
      <c r="M8882">
        <v>0</v>
      </c>
      <c r="N8882" t="str">
        <f>IF(BANK[[#This Row],[EXITED]]=0,"No","Yes")</f>
        <v>No</v>
      </c>
      <c r="O8882">
        <v>0</v>
      </c>
      <c r="P8882" t="str">
        <f>IF(BANK[[#This Row],[COMPLAIN]]=0,"No","Yes")</f>
        <v>No</v>
      </c>
      <c r="Q8882">
        <v>5</v>
      </c>
      <c r="R8882" t="s">
        <v>37</v>
      </c>
      <c r="S8882">
        <v>887</v>
      </c>
      <c r="T8882" t="s">
        <v>51</v>
      </c>
      <c r="U8882" t="s">
        <v>34</v>
      </c>
      <c r="V8882" t="s">
        <v>46</v>
      </c>
      <c r="W8882" t="s">
        <v>35</v>
      </c>
      <c r="X8882" t="s">
        <v>30</v>
      </c>
    </row>
    <row r="8883" spans="1:24" x14ac:dyDescent="0.3">
      <c r="A8883">
        <v>15787470</v>
      </c>
      <c r="B8883" t="s">
        <v>2802</v>
      </c>
      <c r="C8883">
        <v>553</v>
      </c>
      <c r="D8883" t="s">
        <v>23</v>
      </c>
      <c r="E8883" t="s">
        <v>24</v>
      </c>
      <c r="F8883">
        <v>47</v>
      </c>
      <c r="G8883">
        <v>3</v>
      </c>
      <c r="H8883">
        <v>116528</v>
      </c>
      <c r="I8883">
        <v>1</v>
      </c>
      <c r="J8883">
        <v>0</v>
      </c>
      <c r="K8883">
        <v>0</v>
      </c>
      <c r="L8883">
        <v>145704</v>
      </c>
      <c r="M8883">
        <v>1</v>
      </c>
      <c r="N8883" t="str">
        <f>IF(BANK[[#This Row],[EXITED]]=0,"No","Yes")</f>
        <v>Yes</v>
      </c>
      <c r="O8883">
        <v>1</v>
      </c>
      <c r="P8883" t="str">
        <f>IF(BANK[[#This Row],[COMPLAIN]]=0,"No","Yes")</f>
        <v>Yes</v>
      </c>
      <c r="Q8883">
        <v>2</v>
      </c>
      <c r="R8883" t="s">
        <v>32</v>
      </c>
      <c r="S8883">
        <v>918</v>
      </c>
      <c r="T8883" t="s">
        <v>33</v>
      </c>
      <c r="U8883" t="s">
        <v>34</v>
      </c>
      <c r="V8883" t="s">
        <v>46</v>
      </c>
      <c r="W8883" t="s">
        <v>47</v>
      </c>
      <c r="X8883" t="s">
        <v>30</v>
      </c>
    </row>
    <row r="8884" spans="1:24" x14ac:dyDescent="0.3">
      <c r="A8884">
        <v>15726631</v>
      </c>
      <c r="B8884" t="s">
        <v>2564</v>
      </c>
      <c r="C8884">
        <v>758</v>
      </c>
      <c r="D8884" t="s">
        <v>42</v>
      </c>
      <c r="E8884" t="s">
        <v>45</v>
      </c>
      <c r="F8884">
        <v>39</v>
      </c>
      <c r="G8884">
        <v>6</v>
      </c>
      <c r="H8884">
        <v>127358</v>
      </c>
      <c r="I8884">
        <v>1</v>
      </c>
      <c r="J8884">
        <v>0</v>
      </c>
      <c r="K8884">
        <v>1</v>
      </c>
      <c r="L8884">
        <v>56577</v>
      </c>
      <c r="M8884">
        <v>0</v>
      </c>
      <c r="N8884" t="str">
        <f>IF(BANK[[#This Row],[EXITED]]=0,"No","Yes")</f>
        <v>No</v>
      </c>
      <c r="O8884">
        <v>0</v>
      </c>
      <c r="P8884" t="str">
        <f>IF(BANK[[#This Row],[COMPLAIN]]=0,"No","Yes")</f>
        <v>No</v>
      </c>
      <c r="Q8884">
        <v>4</v>
      </c>
      <c r="R8884" t="s">
        <v>37</v>
      </c>
      <c r="S8884">
        <v>404</v>
      </c>
      <c r="T8884" t="s">
        <v>33</v>
      </c>
      <c r="U8884" t="s">
        <v>27</v>
      </c>
      <c r="V8884" t="s">
        <v>46</v>
      </c>
      <c r="W8884" t="s">
        <v>40</v>
      </c>
      <c r="X8884" t="s">
        <v>30</v>
      </c>
    </row>
    <row r="8885" spans="1:24" x14ac:dyDescent="0.3">
      <c r="A8885">
        <v>15773792</v>
      </c>
      <c r="B8885" t="s">
        <v>366</v>
      </c>
      <c r="C8885">
        <v>662</v>
      </c>
      <c r="D8885" t="s">
        <v>42</v>
      </c>
      <c r="E8885" t="s">
        <v>45</v>
      </c>
      <c r="F8885">
        <v>32</v>
      </c>
      <c r="G8885">
        <v>4</v>
      </c>
      <c r="H8885">
        <v>133950</v>
      </c>
      <c r="I8885">
        <v>1</v>
      </c>
      <c r="J8885">
        <v>1</v>
      </c>
      <c r="K8885">
        <v>1</v>
      </c>
      <c r="L8885">
        <v>48726</v>
      </c>
      <c r="M8885">
        <v>1</v>
      </c>
      <c r="N8885" t="str">
        <f>IF(BANK[[#This Row],[EXITED]]=0,"No","Yes")</f>
        <v>Yes</v>
      </c>
      <c r="O8885">
        <v>1</v>
      </c>
      <c r="P8885" t="str">
        <f>IF(BANK[[#This Row],[COMPLAIN]]=0,"No","Yes")</f>
        <v>Yes</v>
      </c>
      <c r="Q8885">
        <v>1</v>
      </c>
      <c r="R8885" t="s">
        <v>32</v>
      </c>
      <c r="S8885">
        <v>368</v>
      </c>
      <c r="T8885" t="s">
        <v>26</v>
      </c>
      <c r="U8885" t="s">
        <v>27</v>
      </c>
      <c r="V8885" t="s">
        <v>46</v>
      </c>
      <c r="W8885" t="s">
        <v>29</v>
      </c>
      <c r="X8885" t="s">
        <v>30</v>
      </c>
    </row>
    <row r="8886" spans="1:24" x14ac:dyDescent="0.3">
      <c r="A8886">
        <v>15737888</v>
      </c>
      <c r="B8886" t="s">
        <v>383</v>
      </c>
      <c r="C8886">
        <v>850</v>
      </c>
      <c r="D8886" t="s">
        <v>23</v>
      </c>
      <c r="E8886" t="s">
        <v>45</v>
      </c>
      <c r="F8886">
        <v>43</v>
      </c>
      <c r="G8886">
        <v>2</v>
      </c>
      <c r="H8886">
        <v>125511</v>
      </c>
      <c r="I8886">
        <v>1</v>
      </c>
      <c r="J8886">
        <v>1</v>
      </c>
      <c r="K8886">
        <v>1</v>
      </c>
      <c r="L8886">
        <v>79084</v>
      </c>
      <c r="M8886">
        <v>0</v>
      </c>
      <c r="N8886" t="str">
        <f>IF(BANK[[#This Row],[EXITED]]=0,"No","Yes")</f>
        <v>No</v>
      </c>
      <c r="O8886">
        <v>0</v>
      </c>
      <c r="P8886" t="str">
        <f>IF(BANK[[#This Row],[COMPLAIN]]=0,"No","Yes")</f>
        <v>No</v>
      </c>
      <c r="Q8886">
        <v>5</v>
      </c>
      <c r="R8886" t="s">
        <v>25</v>
      </c>
      <c r="S8886">
        <v>425</v>
      </c>
      <c r="T8886" t="s">
        <v>33</v>
      </c>
      <c r="U8886" t="s">
        <v>27</v>
      </c>
      <c r="V8886" t="s">
        <v>52</v>
      </c>
      <c r="W8886" t="s">
        <v>35</v>
      </c>
      <c r="X8886" t="s">
        <v>30</v>
      </c>
    </row>
    <row r="8887" spans="1:24" x14ac:dyDescent="0.3">
      <c r="A8887">
        <v>15643966</v>
      </c>
      <c r="B8887" t="s">
        <v>2803</v>
      </c>
      <c r="C8887">
        <v>616</v>
      </c>
      <c r="D8887" t="s">
        <v>56</v>
      </c>
      <c r="E8887" t="s">
        <v>24</v>
      </c>
      <c r="F8887">
        <v>45</v>
      </c>
      <c r="G8887">
        <v>3</v>
      </c>
      <c r="H8887">
        <v>143129</v>
      </c>
      <c r="I8887">
        <v>2</v>
      </c>
      <c r="J8887">
        <v>0</v>
      </c>
      <c r="K8887">
        <v>1</v>
      </c>
      <c r="L8887">
        <v>64327</v>
      </c>
      <c r="M8887">
        <v>0</v>
      </c>
      <c r="N8887" t="str">
        <f>IF(BANK[[#This Row],[EXITED]]=0,"No","Yes")</f>
        <v>No</v>
      </c>
      <c r="O8887">
        <v>0</v>
      </c>
      <c r="P8887" t="str">
        <f>IF(BANK[[#This Row],[COMPLAIN]]=0,"No","Yes")</f>
        <v>No</v>
      </c>
      <c r="Q8887">
        <v>5</v>
      </c>
      <c r="R8887" t="s">
        <v>25</v>
      </c>
      <c r="S8887">
        <v>308</v>
      </c>
      <c r="T8887" t="s">
        <v>33</v>
      </c>
      <c r="U8887" t="s">
        <v>27</v>
      </c>
      <c r="V8887" t="s">
        <v>46</v>
      </c>
      <c r="W8887" t="s">
        <v>35</v>
      </c>
      <c r="X8887" t="s">
        <v>30</v>
      </c>
    </row>
    <row r="8888" spans="1:24" x14ac:dyDescent="0.3">
      <c r="A8888">
        <v>15625047</v>
      </c>
      <c r="B8888" t="s">
        <v>234</v>
      </c>
      <c r="C8888">
        <v>846</v>
      </c>
      <c r="D8888" t="s">
        <v>42</v>
      </c>
      <c r="E8888" t="s">
        <v>45</v>
      </c>
      <c r="F8888">
        <v>38</v>
      </c>
      <c r="G8888">
        <v>5</v>
      </c>
      <c r="H8888">
        <v>0</v>
      </c>
      <c r="I8888">
        <v>1</v>
      </c>
      <c r="J8888">
        <v>1</v>
      </c>
      <c r="K8888">
        <v>1</v>
      </c>
      <c r="L8888">
        <v>187616</v>
      </c>
      <c r="M8888">
        <v>0</v>
      </c>
      <c r="N8888" t="str">
        <f>IF(BANK[[#This Row],[EXITED]]=0,"No","Yes")</f>
        <v>No</v>
      </c>
      <c r="O8888">
        <v>0</v>
      </c>
      <c r="P8888" t="str">
        <f>IF(BANK[[#This Row],[COMPLAIN]]=0,"No","Yes")</f>
        <v>No</v>
      </c>
      <c r="Q8888">
        <v>3</v>
      </c>
      <c r="R8888" t="s">
        <v>43</v>
      </c>
      <c r="S8888">
        <v>225</v>
      </c>
      <c r="T8888" t="s">
        <v>33</v>
      </c>
      <c r="U8888" t="s">
        <v>39</v>
      </c>
      <c r="V8888" t="s">
        <v>46</v>
      </c>
      <c r="W8888" t="s">
        <v>54</v>
      </c>
      <c r="X8888" t="s">
        <v>30</v>
      </c>
    </row>
    <row r="8889" spans="1:24" x14ac:dyDescent="0.3">
      <c r="A8889">
        <v>15659428</v>
      </c>
      <c r="B8889" t="s">
        <v>1259</v>
      </c>
      <c r="C8889">
        <v>520</v>
      </c>
      <c r="D8889" t="s">
        <v>23</v>
      </c>
      <c r="E8889" t="s">
        <v>45</v>
      </c>
      <c r="F8889">
        <v>42</v>
      </c>
      <c r="G8889">
        <v>6</v>
      </c>
      <c r="H8889">
        <v>0</v>
      </c>
      <c r="I8889">
        <v>2</v>
      </c>
      <c r="J8889">
        <v>1</v>
      </c>
      <c r="K8889">
        <v>1</v>
      </c>
      <c r="L8889">
        <v>34411</v>
      </c>
      <c r="M8889">
        <v>0</v>
      </c>
      <c r="N8889" t="str">
        <f>IF(BANK[[#This Row],[EXITED]]=0,"No","Yes")</f>
        <v>No</v>
      </c>
      <c r="O8889">
        <v>0</v>
      </c>
      <c r="P8889" t="str">
        <f>IF(BANK[[#This Row],[COMPLAIN]]=0,"No","Yes")</f>
        <v>No</v>
      </c>
      <c r="Q8889">
        <v>2</v>
      </c>
      <c r="R8889" t="s">
        <v>37</v>
      </c>
      <c r="S8889">
        <v>922</v>
      </c>
      <c r="T8889" t="s">
        <v>33</v>
      </c>
      <c r="U8889" t="s">
        <v>39</v>
      </c>
      <c r="V8889" t="s">
        <v>46</v>
      </c>
      <c r="W8889" t="s">
        <v>47</v>
      </c>
      <c r="X8889" t="s">
        <v>30</v>
      </c>
    </row>
    <row r="8890" spans="1:24" x14ac:dyDescent="0.3">
      <c r="A8890">
        <v>15738148</v>
      </c>
      <c r="B8890" t="s">
        <v>986</v>
      </c>
      <c r="C8890">
        <v>465</v>
      </c>
      <c r="D8890" t="s">
        <v>42</v>
      </c>
      <c r="E8890" t="s">
        <v>45</v>
      </c>
      <c r="F8890">
        <v>51</v>
      </c>
      <c r="G8890">
        <v>8</v>
      </c>
      <c r="H8890">
        <v>122522</v>
      </c>
      <c r="I8890">
        <v>1</v>
      </c>
      <c r="J8890">
        <v>0</v>
      </c>
      <c r="K8890">
        <v>0</v>
      </c>
      <c r="L8890">
        <v>181298</v>
      </c>
      <c r="M8890">
        <v>1</v>
      </c>
      <c r="N8890" t="str">
        <f>IF(BANK[[#This Row],[EXITED]]=0,"No","Yes")</f>
        <v>Yes</v>
      </c>
      <c r="O8890">
        <v>1</v>
      </c>
      <c r="P8890" t="str">
        <f>IF(BANK[[#This Row],[COMPLAIN]]=0,"No","Yes")</f>
        <v>Yes</v>
      </c>
      <c r="Q8890">
        <v>5</v>
      </c>
      <c r="R8890" t="s">
        <v>37</v>
      </c>
      <c r="S8890">
        <v>828</v>
      </c>
      <c r="T8890" t="s">
        <v>51</v>
      </c>
      <c r="U8890" t="s">
        <v>27</v>
      </c>
      <c r="V8890" t="s">
        <v>28</v>
      </c>
      <c r="W8890" t="s">
        <v>35</v>
      </c>
      <c r="X8890" t="s">
        <v>30</v>
      </c>
    </row>
    <row r="8891" spans="1:24" x14ac:dyDescent="0.3">
      <c r="A8891">
        <v>15616550</v>
      </c>
      <c r="B8891" t="s">
        <v>547</v>
      </c>
      <c r="C8891">
        <v>698</v>
      </c>
      <c r="D8891" t="s">
        <v>56</v>
      </c>
      <c r="E8891" t="s">
        <v>24</v>
      </c>
      <c r="F8891">
        <v>44</v>
      </c>
      <c r="G8891">
        <v>10</v>
      </c>
      <c r="H8891">
        <v>116363</v>
      </c>
      <c r="I8891">
        <v>2</v>
      </c>
      <c r="J8891">
        <v>1</v>
      </c>
      <c r="K8891">
        <v>0</v>
      </c>
      <c r="L8891">
        <v>198059</v>
      </c>
      <c r="M8891">
        <v>0</v>
      </c>
      <c r="N8891" t="str">
        <f>IF(BANK[[#This Row],[EXITED]]=0,"No","Yes")</f>
        <v>No</v>
      </c>
      <c r="O8891">
        <v>0</v>
      </c>
      <c r="P8891" t="str">
        <f>IF(BANK[[#This Row],[COMPLAIN]]=0,"No","Yes")</f>
        <v>No</v>
      </c>
      <c r="Q8891">
        <v>4</v>
      </c>
      <c r="R8891" t="s">
        <v>37</v>
      </c>
      <c r="S8891">
        <v>829</v>
      </c>
      <c r="T8891" t="s">
        <v>33</v>
      </c>
      <c r="U8891" t="s">
        <v>34</v>
      </c>
      <c r="V8891" t="s">
        <v>28</v>
      </c>
      <c r="W8891" t="s">
        <v>40</v>
      </c>
      <c r="X8891" t="s">
        <v>30</v>
      </c>
    </row>
    <row r="8892" spans="1:24" x14ac:dyDescent="0.3">
      <c r="A8892">
        <v>15651280</v>
      </c>
      <c r="B8892" t="s">
        <v>212</v>
      </c>
      <c r="C8892">
        <v>742</v>
      </c>
      <c r="D8892" t="s">
        <v>56</v>
      </c>
      <c r="E8892" t="s">
        <v>24</v>
      </c>
      <c r="F8892">
        <v>35</v>
      </c>
      <c r="G8892">
        <v>5</v>
      </c>
      <c r="H8892">
        <v>136857</v>
      </c>
      <c r="I8892">
        <v>1</v>
      </c>
      <c r="J8892">
        <v>0</v>
      </c>
      <c r="K8892">
        <v>0</v>
      </c>
      <c r="L8892">
        <v>84510</v>
      </c>
      <c r="M8892">
        <v>0</v>
      </c>
      <c r="N8892" t="str">
        <f>IF(BANK[[#This Row],[EXITED]]=0,"No","Yes")</f>
        <v>No</v>
      </c>
      <c r="O8892">
        <v>0</v>
      </c>
      <c r="P8892" t="str">
        <f>IF(BANK[[#This Row],[COMPLAIN]]=0,"No","Yes")</f>
        <v>No</v>
      </c>
      <c r="Q8892">
        <v>4</v>
      </c>
      <c r="R8892" t="s">
        <v>25</v>
      </c>
      <c r="S8892">
        <v>823</v>
      </c>
      <c r="T8892" t="s">
        <v>26</v>
      </c>
      <c r="U8892" t="s">
        <v>27</v>
      </c>
      <c r="V8892" t="s">
        <v>46</v>
      </c>
      <c r="W8892" t="s">
        <v>40</v>
      </c>
      <c r="X8892" t="s">
        <v>30</v>
      </c>
    </row>
    <row r="8893" spans="1:24" x14ac:dyDescent="0.3">
      <c r="A8893">
        <v>15703793</v>
      </c>
      <c r="B8893" t="s">
        <v>1760</v>
      </c>
      <c r="C8893">
        <v>738</v>
      </c>
      <c r="D8893" t="s">
        <v>56</v>
      </c>
      <c r="E8893" t="s">
        <v>24</v>
      </c>
      <c r="F8893">
        <v>58</v>
      </c>
      <c r="G8893">
        <v>2</v>
      </c>
      <c r="H8893">
        <v>133745</v>
      </c>
      <c r="I8893">
        <v>4</v>
      </c>
      <c r="J8893">
        <v>1</v>
      </c>
      <c r="K8893">
        <v>0</v>
      </c>
      <c r="L8893">
        <v>28374</v>
      </c>
      <c r="M8893">
        <v>1</v>
      </c>
      <c r="N8893" t="str">
        <f>IF(BANK[[#This Row],[EXITED]]=0,"No","Yes")</f>
        <v>Yes</v>
      </c>
      <c r="O8893">
        <v>1</v>
      </c>
      <c r="P8893" t="str">
        <f>IF(BANK[[#This Row],[COMPLAIN]]=0,"No","Yes")</f>
        <v>Yes</v>
      </c>
      <c r="Q8893">
        <v>4</v>
      </c>
      <c r="R8893" t="s">
        <v>25</v>
      </c>
      <c r="S8893">
        <v>725</v>
      </c>
      <c r="T8893" t="s">
        <v>51</v>
      </c>
      <c r="U8893" t="s">
        <v>27</v>
      </c>
      <c r="V8893" t="s">
        <v>52</v>
      </c>
      <c r="W8893" t="s">
        <v>40</v>
      </c>
      <c r="X8893" t="s">
        <v>30</v>
      </c>
    </row>
    <row r="8894" spans="1:24" x14ac:dyDescent="0.3">
      <c r="A8894">
        <v>15803136</v>
      </c>
      <c r="B8894" t="s">
        <v>2804</v>
      </c>
      <c r="C8894">
        <v>416</v>
      </c>
      <c r="D8894" t="s">
        <v>56</v>
      </c>
      <c r="E8894" t="s">
        <v>45</v>
      </c>
      <c r="F8894">
        <v>41</v>
      </c>
      <c r="G8894">
        <v>10</v>
      </c>
      <c r="H8894">
        <v>122190</v>
      </c>
      <c r="I8894">
        <v>2</v>
      </c>
      <c r="J8894">
        <v>1</v>
      </c>
      <c r="K8894">
        <v>0</v>
      </c>
      <c r="L8894">
        <v>98302</v>
      </c>
      <c r="M8894">
        <v>0</v>
      </c>
      <c r="N8894" t="str">
        <f>IF(BANK[[#This Row],[EXITED]]=0,"No","Yes")</f>
        <v>No</v>
      </c>
      <c r="O8894">
        <v>0</v>
      </c>
      <c r="P8894" t="str">
        <f>IF(BANK[[#This Row],[COMPLAIN]]=0,"No","Yes")</f>
        <v>No</v>
      </c>
      <c r="Q8894">
        <v>3</v>
      </c>
      <c r="R8894" t="s">
        <v>37</v>
      </c>
      <c r="S8894">
        <v>281</v>
      </c>
      <c r="T8894" t="s">
        <v>33</v>
      </c>
      <c r="U8894" t="s">
        <v>27</v>
      </c>
      <c r="V8894" t="s">
        <v>28</v>
      </c>
      <c r="W8894" t="s">
        <v>54</v>
      </c>
      <c r="X8894" t="s">
        <v>30</v>
      </c>
    </row>
    <row r="8895" spans="1:24" x14ac:dyDescent="0.3">
      <c r="A8895">
        <v>15737627</v>
      </c>
      <c r="B8895" t="s">
        <v>2805</v>
      </c>
      <c r="C8895">
        <v>589</v>
      </c>
      <c r="D8895" t="s">
        <v>56</v>
      </c>
      <c r="E8895" t="s">
        <v>45</v>
      </c>
      <c r="F8895">
        <v>20</v>
      </c>
      <c r="G8895">
        <v>2</v>
      </c>
      <c r="H8895">
        <v>121093</v>
      </c>
      <c r="I8895">
        <v>2</v>
      </c>
      <c r="J8895">
        <v>1</v>
      </c>
      <c r="K8895">
        <v>0</v>
      </c>
      <c r="L8895">
        <v>3530</v>
      </c>
      <c r="M8895">
        <v>0</v>
      </c>
      <c r="N8895" t="str">
        <f>IF(BANK[[#This Row],[EXITED]]=0,"No","Yes")</f>
        <v>No</v>
      </c>
      <c r="O8895">
        <v>0</v>
      </c>
      <c r="P8895" t="str">
        <f>IF(BANK[[#This Row],[COMPLAIN]]=0,"No","Yes")</f>
        <v>No</v>
      </c>
      <c r="Q8895">
        <v>1</v>
      </c>
      <c r="R8895" t="s">
        <v>25</v>
      </c>
      <c r="S8895">
        <v>683</v>
      </c>
      <c r="T8895" t="s">
        <v>38</v>
      </c>
      <c r="U8895" t="s">
        <v>27</v>
      </c>
      <c r="V8895" t="s">
        <v>52</v>
      </c>
      <c r="W8895" t="s">
        <v>29</v>
      </c>
      <c r="X8895" t="s">
        <v>30</v>
      </c>
    </row>
    <row r="8896" spans="1:24" x14ac:dyDescent="0.3">
      <c r="A8896">
        <v>15705918</v>
      </c>
      <c r="B8896" t="s">
        <v>2154</v>
      </c>
      <c r="C8896">
        <v>725</v>
      </c>
      <c r="D8896" t="s">
        <v>42</v>
      </c>
      <c r="E8896" t="s">
        <v>24</v>
      </c>
      <c r="F8896">
        <v>31</v>
      </c>
      <c r="G8896">
        <v>8</v>
      </c>
      <c r="H8896">
        <v>0</v>
      </c>
      <c r="I8896">
        <v>2</v>
      </c>
      <c r="J8896">
        <v>1</v>
      </c>
      <c r="K8896">
        <v>1</v>
      </c>
      <c r="L8896">
        <v>59650</v>
      </c>
      <c r="M8896">
        <v>0</v>
      </c>
      <c r="N8896" t="str">
        <f>IF(BANK[[#This Row],[EXITED]]=0,"No","Yes")</f>
        <v>No</v>
      </c>
      <c r="O8896">
        <v>0</v>
      </c>
      <c r="P8896" t="str">
        <f>IF(BANK[[#This Row],[COMPLAIN]]=0,"No","Yes")</f>
        <v>No</v>
      </c>
      <c r="Q8896">
        <v>5</v>
      </c>
      <c r="R8896" t="s">
        <v>32</v>
      </c>
      <c r="S8896">
        <v>594</v>
      </c>
      <c r="T8896" t="s">
        <v>26</v>
      </c>
      <c r="U8896" t="s">
        <v>39</v>
      </c>
      <c r="V8896" t="s">
        <v>28</v>
      </c>
      <c r="W8896" t="s">
        <v>35</v>
      </c>
      <c r="X8896" t="s">
        <v>30</v>
      </c>
    </row>
    <row r="8897" spans="1:24" x14ac:dyDescent="0.3">
      <c r="A8897">
        <v>15766183</v>
      </c>
      <c r="B8897" t="s">
        <v>957</v>
      </c>
      <c r="C8897">
        <v>580</v>
      </c>
      <c r="D8897" t="s">
        <v>56</v>
      </c>
      <c r="E8897" t="s">
        <v>24</v>
      </c>
      <c r="F8897">
        <v>76</v>
      </c>
      <c r="G8897">
        <v>2</v>
      </c>
      <c r="H8897">
        <v>130335</v>
      </c>
      <c r="I8897">
        <v>2</v>
      </c>
      <c r="J8897">
        <v>1</v>
      </c>
      <c r="K8897">
        <v>1</v>
      </c>
      <c r="L8897">
        <v>51672</v>
      </c>
      <c r="M8897">
        <v>0</v>
      </c>
      <c r="N8897" t="str">
        <f>IF(BANK[[#This Row],[EXITED]]=0,"No","Yes")</f>
        <v>No</v>
      </c>
      <c r="O8897">
        <v>0</v>
      </c>
      <c r="P8897" t="str">
        <f>IF(BANK[[#This Row],[COMPLAIN]]=0,"No","Yes")</f>
        <v>No</v>
      </c>
      <c r="Q8897">
        <v>5</v>
      </c>
      <c r="R8897" t="s">
        <v>32</v>
      </c>
      <c r="S8897">
        <v>756</v>
      </c>
      <c r="T8897" t="s">
        <v>51</v>
      </c>
      <c r="U8897" t="s">
        <v>27</v>
      </c>
      <c r="V8897" t="s">
        <v>52</v>
      </c>
      <c r="W8897" t="s">
        <v>35</v>
      </c>
      <c r="X8897" t="s">
        <v>30</v>
      </c>
    </row>
    <row r="8898" spans="1:24" x14ac:dyDescent="0.3">
      <c r="A8898">
        <v>15608595</v>
      </c>
      <c r="B8898" t="s">
        <v>1166</v>
      </c>
      <c r="C8898">
        <v>748</v>
      </c>
      <c r="D8898" t="s">
        <v>42</v>
      </c>
      <c r="E8898" t="s">
        <v>45</v>
      </c>
      <c r="F8898">
        <v>39</v>
      </c>
      <c r="G8898">
        <v>3</v>
      </c>
      <c r="H8898">
        <v>157372</v>
      </c>
      <c r="I8898">
        <v>1</v>
      </c>
      <c r="J8898">
        <v>0</v>
      </c>
      <c r="K8898">
        <v>1</v>
      </c>
      <c r="L8898">
        <v>97734</v>
      </c>
      <c r="M8898">
        <v>0</v>
      </c>
      <c r="N8898" t="str">
        <f>IF(BANK[[#This Row],[EXITED]]=0,"No","Yes")</f>
        <v>No</v>
      </c>
      <c r="O8898">
        <v>0</v>
      </c>
      <c r="P8898" t="str">
        <f>IF(BANK[[#This Row],[COMPLAIN]]=0,"No","Yes")</f>
        <v>No</v>
      </c>
      <c r="Q8898">
        <v>1</v>
      </c>
      <c r="R8898" t="s">
        <v>43</v>
      </c>
      <c r="S8898">
        <v>510</v>
      </c>
      <c r="T8898" t="s">
        <v>33</v>
      </c>
      <c r="U8898" t="s">
        <v>27</v>
      </c>
      <c r="V8898" t="s">
        <v>46</v>
      </c>
      <c r="W8898" t="s">
        <v>29</v>
      </c>
      <c r="X8898" t="s">
        <v>30</v>
      </c>
    </row>
    <row r="8899" spans="1:24" x14ac:dyDescent="0.3">
      <c r="A8899">
        <v>15704081</v>
      </c>
      <c r="B8899" t="s">
        <v>807</v>
      </c>
      <c r="C8899">
        <v>595</v>
      </c>
      <c r="D8899" t="s">
        <v>56</v>
      </c>
      <c r="E8899" t="s">
        <v>24</v>
      </c>
      <c r="F8899">
        <v>30</v>
      </c>
      <c r="G8899">
        <v>9</v>
      </c>
      <c r="H8899">
        <v>130682</v>
      </c>
      <c r="I8899">
        <v>2</v>
      </c>
      <c r="J8899">
        <v>1</v>
      </c>
      <c r="K8899">
        <v>1</v>
      </c>
      <c r="L8899">
        <v>57863</v>
      </c>
      <c r="M8899">
        <v>0</v>
      </c>
      <c r="N8899" t="str">
        <f>IF(BANK[[#This Row],[EXITED]]=0,"No","Yes")</f>
        <v>No</v>
      </c>
      <c r="O8899">
        <v>0</v>
      </c>
      <c r="P8899" t="str">
        <f>IF(BANK[[#This Row],[COMPLAIN]]=0,"No","Yes")</f>
        <v>No</v>
      </c>
      <c r="Q8899">
        <v>2</v>
      </c>
      <c r="R8899" t="s">
        <v>32</v>
      </c>
      <c r="S8899">
        <v>632</v>
      </c>
      <c r="T8899" t="s">
        <v>26</v>
      </c>
      <c r="U8899" t="s">
        <v>27</v>
      </c>
      <c r="V8899" t="s">
        <v>28</v>
      </c>
      <c r="W8899" t="s">
        <v>47</v>
      </c>
      <c r="X8899" t="s">
        <v>30</v>
      </c>
    </row>
    <row r="8900" spans="1:24" x14ac:dyDescent="0.3">
      <c r="A8900">
        <v>15615832</v>
      </c>
      <c r="B8900" t="s">
        <v>2806</v>
      </c>
      <c r="C8900">
        <v>675</v>
      </c>
      <c r="D8900" t="s">
        <v>23</v>
      </c>
      <c r="E8900" t="s">
        <v>45</v>
      </c>
      <c r="F8900">
        <v>35</v>
      </c>
      <c r="G8900">
        <v>8</v>
      </c>
      <c r="H8900">
        <v>155621</v>
      </c>
      <c r="I8900">
        <v>1</v>
      </c>
      <c r="J8900">
        <v>0</v>
      </c>
      <c r="K8900">
        <v>1</v>
      </c>
      <c r="L8900">
        <v>35177</v>
      </c>
      <c r="M8900">
        <v>0</v>
      </c>
      <c r="N8900" t="str">
        <f>IF(BANK[[#This Row],[EXITED]]=0,"No","Yes")</f>
        <v>No</v>
      </c>
      <c r="O8900">
        <v>0</v>
      </c>
      <c r="P8900" t="str">
        <f>IF(BANK[[#This Row],[COMPLAIN]]=0,"No","Yes")</f>
        <v>No</v>
      </c>
      <c r="Q8900">
        <v>1</v>
      </c>
      <c r="R8900" t="s">
        <v>43</v>
      </c>
      <c r="S8900">
        <v>977</v>
      </c>
      <c r="T8900" t="s">
        <v>26</v>
      </c>
      <c r="U8900" t="s">
        <v>27</v>
      </c>
      <c r="V8900" t="s">
        <v>28</v>
      </c>
      <c r="W8900" t="s">
        <v>29</v>
      </c>
      <c r="X8900" t="s">
        <v>30</v>
      </c>
    </row>
    <row r="8901" spans="1:24" x14ac:dyDescent="0.3">
      <c r="A8901">
        <v>15783883</v>
      </c>
      <c r="B8901" t="s">
        <v>1650</v>
      </c>
      <c r="C8901">
        <v>753</v>
      </c>
      <c r="D8901" t="s">
        <v>56</v>
      </c>
      <c r="E8901" t="s">
        <v>45</v>
      </c>
      <c r="F8901">
        <v>38</v>
      </c>
      <c r="G8901">
        <v>1</v>
      </c>
      <c r="H8901">
        <v>117315</v>
      </c>
      <c r="I8901">
        <v>1</v>
      </c>
      <c r="J8901">
        <v>1</v>
      </c>
      <c r="K8901">
        <v>0</v>
      </c>
      <c r="L8901">
        <v>122021</v>
      </c>
      <c r="M8901">
        <v>1</v>
      </c>
      <c r="N8901" t="str">
        <f>IF(BANK[[#This Row],[EXITED]]=0,"No","Yes")</f>
        <v>Yes</v>
      </c>
      <c r="O8901">
        <v>1</v>
      </c>
      <c r="P8901" t="str">
        <f>IF(BANK[[#This Row],[COMPLAIN]]=0,"No","Yes")</f>
        <v>Yes</v>
      </c>
      <c r="Q8901">
        <v>5</v>
      </c>
      <c r="R8901" t="s">
        <v>32</v>
      </c>
      <c r="S8901">
        <v>645</v>
      </c>
      <c r="T8901" t="s">
        <v>33</v>
      </c>
      <c r="U8901" t="s">
        <v>34</v>
      </c>
      <c r="V8901" t="s">
        <v>52</v>
      </c>
      <c r="W8901" t="s">
        <v>35</v>
      </c>
      <c r="X8901" t="s">
        <v>30</v>
      </c>
    </row>
    <row r="8902" spans="1:24" x14ac:dyDescent="0.3">
      <c r="A8902">
        <v>15597536</v>
      </c>
      <c r="B8902" t="s">
        <v>1466</v>
      </c>
      <c r="C8902">
        <v>576</v>
      </c>
      <c r="D8902" t="s">
        <v>23</v>
      </c>
      <c r="E8902" t="s">
        <v>24</v>
      </c>
      <c r="F8902">
        <v>45</v>
      </c>
      <c r="G8902">
        <v>5</v>
      </c>
      <c r="H8902">
        <v>133618</v>
      </c>
      <c r="I8902">
        <v>1</v>
      </c>
      <c r="J8902">
        <v>0</v>
      </c>
      <c r="K8902">
        <v>0</v>
      </c>
      <c r="L8902">
        <v>135245</v>
      </c>
      <c r="M8902">
        <v>0</v>
      </c>
      <c r="N8902" t="str">
        <f>IF(BANK[[#This Row],[EXITED]]=0,"No","Yes")</f>
        <v>No</v>
      </c>
      <c r="O8902">
        <v>0</v>
      </c>
      <c r="P8902" t="str">
        <f>IF(BANK[[#This Row],[COMPLAIN]]=0,"No","Yes")</f>
        <v>No</v>
      </c>
      <c r="Q8902">
        <v>3</v>
      </c>
      <c r="R8902" t="s">
        <v>37</v>
      </c>
      <c r="S8902">
        <v>291</v>
      </c>
      <c r="T8902" t="s">
        <v>33</v>
      </c>
      <c r="U8902" t="s">
        <v>27</v>
      </c>
      <c r="V8902" t="s">
        <v>46</v>
      </c>
      <c r="W8902" t="s">
        <v>54</v>
      </c>
      <c r="X8902" t="s">
        <v>30</v>
      </c>
    </row>
    <row r="8903" spans="1:24" x14ac:dyDescent="0.3">
      <c r="A8903">
        <v>15783859</v>
      </c>
      <c r="B8903" t="s">
        <v>1711</v>
      </c>
      <c r="C8903">
        <v>733</v>
      </c>
      <c r="D8903" t="s">
        <v>42</v>
      </c>
      <c r="E8903" t="s">
        <v>45</v>
      </c>
      <c r="F8903">
        <v>24</v>
      </c>
      <c r="G8903">
        <v>3</v>
      </c>
      <c r="H8903">
        <v>161885</v>
      </c>
      <c r="I8903">
        <v>1</v>
      </c>
      <c r="J8903">
        <v>1</v>
      </c>
      <c r="K8903">
        <v>1</v>
      </c>
      <c r="L8903">
        <v>9617</v>
      </c>
      <c r="M8903">
        <v>0</v>
      </c>
      <c r="N8903" t="str">
        <f>IF(BANK[[#This Row],[EXITED]]=0,"No","Yes")</f>
        <v>No</v>
      </c>
      <c r="O8903">
        <v>0</v>
      </c>
      <c r="P8903" t="str">
        <f>IF(BANK[[#This Row],[COMPLAIN]]=0,"No","Yes")</f>
        <v>No</v>
      </c>
      <c r="Q8903">
        <v>4</v>
      </c>
      <c r="R8903" t="s">
        <v>32</v>
      </c>
      <c r="S8903">
        <v>603</v>
      </c>
      <c r="T8903" t="s">
        <v>38</v>
      </c>
      <c r="U8903" t="s">
        <v>27</v>
      </c>
      <c r="V8903" t="s">
        <v>46</v>
      </c>
      <c r="W8903" t="s">
        <v>40</v>
      </c>
      <c r="X8903" t="s">
        <v>30</v>
      </c>
    </row>
    <row r="8904" spans="1:24" x14ac:dyDescent="0.3">
      <c r="A8904">
        <v>15682686</v>
      </c>
      <c r="B8904" t="s">
        <v>291</v>
      </c>
      <c r="C8904">
        <v>722</v>
      </c>
      <c r="D8904" t="s">
        <v>42</v>
      </c>
      <c r="E8904" t="s">
        <v>45</v>
      </c>
      <c r="F8904">
        <v>38</v>
      </c>
      <c r="G8904">
        <v>3</v>
      </c>
      <c r="H8904">
        <v>0</v>
      </c>
      <c r="I8904">
        <v>2</v>
      </c>
      <c r="J8904">
        <v>0</v>
      </c>
      <c r="K8904">
        <v>1</v>
      </c>
      <c r="L8904">
        <v>167985</v>
      </c>
      <c r="M8904">
        <v>0</v>
      </c>
      <c r="N8904" t="str">
        <f>IF(BANK[[#This Row],[EXITED]]=0,"No","Yes")</f>
        <v>No</v>
      </c>
      <c r="O8904">
        <v>0</v>
      </c>
      <c r="P8904" t="str">
        <f>IF(BANK[[#This Row],[COMPLAIN]]=0,"No","Yes")</f>
        <v>No</v>
      </c>
      <c r="Q8904">
        <v>1</v>
      </c>
      <c r="R8904" t="s">
        <v>32</v>
      </c>
      <c r="S8904">
        <v>242</v>
      </c>
      <c r="T8904" t="s">
        <v>33</v>
      </c>
      <c r="U8904" t="s">
        <v>39</v>
      </c>
      <c r="V8904" t="s">
        <v>46</v>
      </c>
      <c r="W8904" t="s">
        <v>29</v>
      </c>
      <c r="X8904" t="s">
        <v>30</v>
      </c>
    </row>
    <row r="8905" spans="1:24" x14ac:dyDescent="0.3">
      <c r="A8905">
        <v>15731166</v>
      </c>
      <c r="B8905" t="s">
        <v>717</v>
      </c>
      <c r="C8905">
        <v>743</v>
      </c>
      <c r="D8905" t="s">
        <v>42</v>
      </c>
      <c r="E8905" t="s">
        <v>45</v>
      </c>
      <c r="F8905">
        <v>30</v>
      </c>
      <c r="G8905">
        <v>1</v>
      </c>
      <c r="H8905">
        <v>127023</v>
      </c>
      <c r="I8905">
        <v>1</v>
      </c>
      <c r="J8905">
        <v>1</v>
      </c>
      <c r="K8905">
        <v>1</v>
      </c>
      <c r="L8905">
        <v>138781</v>
      </c>
      <c r="M8905">
        <v>0</v>
      </c>
      <c r="N8905" t="str">
        <f>IF(BANK[[#This Row],[EXITED]]=0,"No","Yes")</f>
        <v>No</v>
      </c>
      <c r="O8905">
        <v>0</v>
      </c>
      <c r="P8905" t="str">
        <f>IF(BANK[[#This Row],[COMPLAIN]]=0,"No","Yes")</f>
        <v>No</v>
      </c>
      <c r="Q8905">
        <v>4</v>
      </c>
      <c r="R8905" t="s">
        <v>25</v>
      </c>
      <c r="S8905">
        <v>546</v>
      </c>
      <c r="T8905" t="s">
        <v>26</v>
      </c>
      <c r="U8905" t="s">
        <v>27</v>
      </c>
      <c r="V8905" t="s">
        <v>52</v>
      </c>
      <c r="W8905" t="s">
        <v>40</v>
      </c>
      <c r="X8905" t="s">
        <v>30</v>
      </c>
    </row>
    <row r="8906" spans="1:24" x14ac:dyDescent="0.3">
      <c r="A8906">
        <v>15764226</v>
      </c>
      <c r="B8906" t="s">
        <v>566</v>
      </c>
      <c r="C8906">
        <v>630</v>
      </c>
      <c r="D8906" t="s">
        <v>56</v>
      </c>
      <c r="E8906" t="s">
        <v>45</v>
      </c>
      <c r="F8906">
        <v>28</v>
      </c>
      <c r="G8906">
        <v>8</v>
      </c>
      <c r="H8906">
        <v>106426</v>
      </c>
      <c r="I8906">
        <v>1</v>
      </c>
      <c r="J8906">
        <v>1</v>
      </c>
      <c r="K8906">
        <v>1</v>
      </c>
      <c r="L8906">
        <v>20345</v>
      </c>
      <c r="M8906">
        <v>0</v>
      </c>
      <c r="N8906" t="str">
        <f>IF(BANK[[#This Row],[EXITED]]=0,"No","Yes")</f>
        <v>No</v>
      </c>
      <c r="O8906">
        <v>0</v>
      </c>
      <c r="P8906" t="str">
        <f>IF(BANK[[#This Row],[COMPLAIN]]=0,"No","Yes")</f>
        <v>No</v>
      </c>
      <c r="Q8906">
        <v>5</v>
      </c>
      <c r="R8906" t="s">
        <v>32</v>
      </c>
      <c r="S8906">
        <v>266</v>
      </c>
      <c r="T8906" t="s">
        <v>26</v>
      </c>
      <c r="U8906" t="s">
        <v>34</v>
      </c>
      <c r="V8906" t="s">
        <v>28</v>
      </c>
      <c r="W8906" t="s">
        <v>35</v>
      </c>
      <c r="X8906" t="s">
        <v>30</v>
      </c>
    </row>
    <row r="8907" spans="1:24" x14ac:dyDescent="0.3">
      <c r="A8907">
        <v>15598802</v>
      </c>
      <c r="B8907" t="s">
        <v>338</v>
      </c>
      <c r="C8907">
        <v>770</v>
      </c>
      <c r="D8907" t="s">
        <v>23</v>
      </c>
      <c r="E8907" t="s">
        <v>24</v>
      </c>
      <c r="F8907">
        <v>30</v>
      </c>
      <c r="G8907">
        <v>8</v>
      </c>
      <c r="H8907">
        <v>0</v>
      </c>
      <c r="I8907">
        <v>2</v>
      </c>
      <c r="J8907">
        <v>0</v>
      </c>
      <c r="K8907">
        <v>1</v>
      </c>
      <c r="L8907">
        <v>50840</v>
      </c>
      <c r="M8907">
        <v>0</v>
      </c>
      <c r="N8907" t="str">
        <f>IF(BANK[[#This Row],[EXITED]]=0,"No","Yes")</f>
        <v>No</v>
      </c>
      <c r="O8907">
        <v>0</v>
      </c>
      <c r="P8907" t="str">
        <f>IF(BANK[[#This Row],[COMPLAIN]]=0,"No","Yes")</f>
        <v>No</v>
      </c>
      <c r="Q8907">
        <v>3</v>
      </c>
      <c r="R8907" t="s">
        <v>25</v>
      </c>
      <c r="S8907">
        <v>597</v>
      </c>
      <c r="T8907" t="s">
        <v>26</v>
      </c>
      <c r="U8907" t="s">
        <v>39</v>
      </c>
      <c r="V8907" t="s">
        <v>28</v>
      </c>
      <c r="W8907" t="s">
        <v>54</v>
      </c>
      <c r="X8907" t="s">
        <v>30</v>
      </c>
    </row>
    <row r="8908" spans="1:24" x14ac:dyDescent="0.3">
      <c r="A8908">
        <v>15650313</v>
      </c>
      <c r="B8908" t="s">
        <v>942</v>
      </c>
      <c r="C8908">
        <v>632</v>
      </c>
      <c r="D8908" t="s">
        <v>56</v>
      </c>
      <c r="E8908" t="s">
        <v>24</v>
      </c>
      <c r="F8908">
        <v>65</v>
      </c>
      <c r="G8908">
        <v>6</v>
      </c>
      <c r="H8908">
        <v>129472</v>
      </c>
      <c r="I8908">
        <v>1</v>
      </c>
      <c r="J8908">
        <v>1</v>
      </c>
      <c r="K8908">
        <v>1</v>
      </c>
      <c r="L8908">
        <v>85179</v>
      </c>
      <c r="M8908">
        <v>0</v>
      </c>
      <c r="N8908" t="str">
        <f>IF(BANK[[#This Row],[EXITED]]=0,"No","Yes")</f>
        <v>No</v>
      </c>
      <c r="O8908">
        <v>0</v>
      </c>
      <c r="P8908" t="str">
        <f>IF(BANK[[#This Row],[COMPLAIN]]=0,"No","Yes")</f>
        <v>No</v>
      </c>
      <c r="Q8908">
        <v>1</v>
      </c>
      <c r="R8908" t="s">
        <v>37</v>
      </c>
      <c r="S8908">
        <v>289</v>
      </c>
      <c r="T8908" t="s">
        <v>51</v>
      </c>
      <c r="U8908" t="s">
        <v>27</v>
      </c>
      <c r="V8908" t="s">
        <v>46</v>
      </c>
      <c r="W8908" t="s">
        <v>29</v>
      </c>
      <c r="X8908" t="s">
        <v>30</v>
      </c>
    </row>
    <row r="8909" spans="1:24" x14ac:dyDescent="0.3">
      <c r="A8909">
        <v>15713983</v>
      </c>
      <c r="B8909" t="s">
        <v>421</v>
      </c>
      <c r="C8909">
        <v>780</v>
      </c>
      <c r="D8909" t="s">
        <v>56</v>
      </c>
      <c r="E8909" t="s">
        <v>24</v>
      </c>
      <c r="F8909">
        <v>34</v>
      </c>
      <c r="G8909">
        <v>5</v>
      </c>
      <c r="H8909">
        <v>94109</v>
      </c>
      <c r="I8909">
        <v>2</v>
      </c>
      <c r="J8909">
        <v>1</v>
      </c>
      <c r="K8909">
        <v>0</v>
      </c>
      <c r="L8909">
        <v>177235</v>
      </c>
      <c r="M8909">
        <v>0</v>
      </c>
      <c r="N8909" t="str">
        <f>IF(BANK[[#This Row],[EXITED]]=0,"No","Yes")</f>
        <v>No</v>
      </c>
      <c r="O8909">
        <v>0</v>
      </c>
      <c r="P8909" t="str">
        <f>IF(BANK[[#This Row],[COMPLAIN]]=0,"No","Yes")</f>
        <v>No</v>
      </c>
      <c r="Q8909">
        <v>5</v>
      </c>
      <c r="R8909" t="s">
        <v>43</v>
      </c>
      <c r="S8909">
        <v>581</v>
      </c>
      <c r="T8909" t="s">
        <v>26</v>
      </c>
      <c r="U8909" t="s">
        <v>34</v>
      </c>
      <c r="V8909" t="s">
        <v>46</v>
      </c>
      <c r="W8909" t="s">
        <v>35</v>
      </c>
      <c r="X8909" t="s">
        <v>30</v>
      </c>
    </row>
    <row r="8910" spans="1:24" x14ac:dyDescent="0.3">
      <c r="A8910">
        <v>15682540</v>
      </c>
      <c r="B8910" t="s">
        <v>693</v>
      </c>
      <c r="C8910">
        <v>602</v>
      </c>
      <c r="D8910" t="s">
        <v>42</v>
      </c>
      <c r="E8910" t="s">
        <v>45</v>
      </c>
      <c r="F8910">
        <v>33</v>
      </c>
      <c r="G8910">
        <v>8</v>
      </c>
      <c r="H8910">
        <v>0</v>
      </c>
      <c r="I8910">
        <v>2</v>
      </c>
      <c r="J8910">
        <v>1</v>
      </c>
      <c r="K8910">
        <v>1</v>
      </c>
      <c r="L8910">
        <v>112929</v>
      </c>
      <c r="M8910">
        <v>0</v>
      </c>
      <c r="N8910" t="str">
        <f>IF(BANK[[#This Row],[EXITED]]=0,"No","Yes")</f>
        <v>No</v>
      </c>
      <c r="O8910">
        <v>0</v>
      </c>
      <c r="P8910" t="str">
        <f>IF(BANK[[#This Row],[COMPLAIN]]=0,"No","Yes")</f>
        <v>No</v>
      </c>
      <c r="Q8910">
        <v>4</v>
      </c>
      <c r="R8910" t="s">
        <v>37</v>
      </c>
      <c r="S8910">
        <v>813</v>
      </c>
      <c r="T8910" t="s">
        <v>26</v>
      </c>
      <c r="U8910" t="s">
        <v>39</v>
      </c>
      <c r="V8910" t="s">
        <v>28</v>
      </c>
      <c r="W8910" t="s">
        <v>40</v>
      </c>
      <c r="X8910" t="s">
        <v>30</v>
      </c>
    </row>
    <row r="8911" spans="1:24" x14ac:dyDescent="0.3">
      <c r="A8911">
        <v>15632789</v>
      </c>
      <c r="B8911" t="s">
        <v>96</v>
      </c>
      <c r="C8911">
        <v>794</v>
      </c>
      <c r="D8911" t="s">
        <v>42</v>
      </c>
      <c r="E8911" t="s">
        <v>24</v>
      </c>
      <c r="F8911">
        <v>30</v>
      </c>
      <c r="G8911">
        <v>8</v>
      </c>
      <c r="H8911">
        <v>0</v>
      </c>
      <c r="I8911">
        <v>2</v>
      </c>
      <c r="J8911">
        <v>1</v>
      </c>
      <c r="K8911">
        <v>1</v>
      </c>
      <c r="L8911">
        <v>24114</v>
      </c>
      <c r="M8911">
        <v>0</v>
      </c>
      <c r="N8911" t="str">
        <f>IF(BANK[[#This Row],[EXITED]]=0,"No","Yes")</f>
        <v>No</v>
      </c>
      <c r="O8911">
        <v>0</v>
      </c>
      <c r="P8911" t="str">
        <f>IF(BANK[[#This Row],[COMPLAIN]]=0,"No","Yes")</f>
        <v>No</v>
      </c>
      <c r="Q8911">
        <v>3</v>
      </c>
      <c r="R8911" t="s">
        <v>32</v>
      </c>
      <c r="S8911">
        <v>368</v>
      </c>
      <c r="T8911" t="s">
        <v>26</v>
      </c>
      <c r="U8911" t="s">
        <v>39</v>
      </c>
      <c r="V8911" t="s">
        <v>28</v>
      </c>
      <c r="W8911" t="s">
        <v>54</v>
      </c>
      <c r="X8911" t="s">
        <v>30</v>
      </c>
    </row>
    <row r="8912" spans="1:24" x14ac:dyDescent="0.3">
      <c r="A8912">
        <v>15774262</v>
      </c>
      <c r="B8912" t="s">
        <v>2807</v>
      </c>
      <c r="C8912">
        <v>597</v>
      </c>
      <c r="D8912" t="s">
        <v>56</v>
      </c>
      <c r="E8912" t="s">
        <v>24</v>
      </c>
      <c r="F8912">
        <v>52</v>
      </c>
      <c r="G8912">
        <v>8</v>
      </c>
      <c r="H8912">
        <v>83693</v>
      </c>
      <c r="I8912">
        <v>2</v>
      </c>
      <c r="J8912">
        <v>1</v>
      </c>
      <c r="K8912">
        <v>1</v>
      </c>
      <c r="L8912">
        <v>161084</v>
      </c>
      <c r="M8912">
        <v>0</v>
      </c>
      <c r="N8912" t="str">
        <f>IF(BANK[[#This Row],[EXITED]]=0,"No","Yes")</f>
        <v>No</v>
      </c>
      <c r="O8912">
        <v>0</v>
      </c>
      <c r="P8912" t="str">
        <f>IF(BANK[[#This Row],[COMPLAIN]]=0,"No","Yes")</f>
        <v>No</v>
      </c>
      <c r="Q8912">
        <v>3</v>
      </c>
      <c r="R8912" t="s">
        <v>25</v>
      </c>
      <c r="S8912">
        <v>603</v>
      </c>
      <c r="T8912" t="s">
        <v>51</v>
      </c>
      <c r="U8912" t="s">
        <v>34</v>
      </c>
      <c r="V8912" t="s">
        <v>28</v>
      </c>
      <c r="W8912" t="s">
        <v>54</v>
      </c>
      <c r="X8912" t="s">
        <v>30</v>
      </c>
    </row>
    <row r="8913" spans="1:24" x14ac:dyDescent="0.3">
      <c r="A8913">
        <v>15705343</v>
      </c>
      <c r="B8913" t="s">
        <v>2719</v>
      </c>
      <c r="C8913">
        <v>649</v>
      </c>
      <c r="D8913" t="s">
        <v>23</v>
      </c>
      <c r="E8913" t="s">
        <v>45</v>
      </c>
      <c r="F8913">
        <v>32</v>
      </c>
      <c r="G8913">
        <v>7</v>
      </c>
      <c r="H8913">
        <v>0</v>
      </c>
      <c r="I8913">
        <v>1</v>
      </c>
      <c r="J8913">
        <v>1</v>
      </c>
      <c r="K8913">
        <v>0</v>
      </c>
      <c r="L8913">
        <v>28797</v>
      </c>
      <c r="M8913">
        <v>0</v>
      </c>
      <c r="N8913" t="str">
        <f>IF(BANK[[#This Row],[EXITED]]=0,"No","Yes")</f>
        <v>No</v>
      </c>
      <c r="O8913">
        <v>0</v>
      </c>
      <c r="P8913" t="str">
        <f>IF(BANK[[#This Row],[COMPLAIN]]=0,"No","Yes")</f>
        <v>No</v>
      </c>
      <c r="Q8913">
        <v>4</v>
      </c>
      <c r="R8913" t="s">
        <v>43</v>
      </c>
      <c r="S8913">
        <v>537</v>
      </c>
      <c r="T8913" t="s">
        <v>26</v>
      </c>
      <c r="U8913" t="s">
        <v>39</v>
      </c>
      <c r="V8913" t="s">
        <v>28</v>
      </c>
      <c r="W8913" t="s">
        <v>40</v>
      </c>
      <c r="X8913" t="s">
        <v>30</v>
      </c>
    </row>
    <row r="8914" spans="1:24" x14ac:dyDescent="0.3">
      <c r="A8914">
        <v>15596165</v>
      </c>
      <c r="B8914" t="s">
        <v>1925</v>
      </c>
      <c r="C8914">
        <v>547</v>
      </c>
      <c r="D8914" t="s">
        <v>56</v>
      </c>
      <c r="E8914" t="s">
        <v>24</v>
      </c>
      <c r="F8914">
        <v>25</v>
      </c>
      <c r="G8914">
        <v>4</v>
      </c>
      <c r="H8914">
        <v>98142</v>
      </c>
      <c r="I8914">
        <v>2</v>
      </c>
      <c r="J8914">
        <v>1</v>
      </c>
      <c r="K8914">
        <v>1</v>
      </c>
      <c r="L8914">
        <v>52310</v>
      </c>
      <c r="M8914">
        <v>0</v>
      </c>
      <c r="N8914" t="str">
        <f>IF(BANK[[#This Row],[EXITED]]=0,"No","Yes")</f>
        <v>No</v>
      </c>
      <c r="O8914">
        <v>0</v>
      </c>
      <c r="P8914" t="str">
        <f>IF(BANK[[#This Row],[COMPLAIN]]=0,"No","Yes")</f>
        <v>No</v>
      </c>
      <c r="Q8914">
        <v>2</v>
      </c>
      <c r="R8914" t="s">
        <v>37</v>
      </c>
      <c r="S8914">
        <v>837</v>
      </c>
      <c r="T8914" t="s">
        <v>38</v>
      </c>
      <c r="U8914" t="s">
        <v>34</v>
      </c>
      <c r="V8914" t="s">
        <v>46</v>
      </c>
      <c r="W8914" t="s">
        <v>47</v>
      </c>
      <c r="X8914" t="s">
        <v>30</v>
      </c>
    </row>
    <row r="8915" spans="1:24" x14ac:dyDescent="0.3">
      <c r="A8915">
        <v>15684440</v>
      </c>
      <c r="B8915" t="s">
        <v>1169</v>
      </c>
      <c r="C8915">
        <v>548</v>
      </c>
      <c r="D8915" t="s">
        <v>56</v>
      </c>
      <c r="E8915" t="s">
        <v>24</v>
      </c>
      <c r="F8915">
        <v>32</v>
      </c>
      <c r="G8915">
        <v>2</v>
      </c>
      <c r="H8915">
        <v>98986</v>
      </c>
      <c r="I8915">
        <v>1</v>
      </c>
      <c r="J8915">
        <v>1</v>
      </c>
      <c r="K8915">
        <v>1</v>
      </c>
      <c r="L8915">
        <v>55867</v>
      </c>
      <c r="M8915">
        <v>0</v>
      </c>
      <c r="N8915" t="str">
        <f>IF(BANK[[#This Row],[EXITED]]=0,"No","Yes")</f>
        <v>No</v>
      </c>
      <c r="O8915">
        <v>0</v>
      </c>
      <c r="P8915" t="str">
        <f>IF(BANK[[#This Row],[COMPLAIN]]=0,"No","Yes")</f>
        <v>No</v>
      </c>
      <c r="Q8915">
        <v>4</v>
      </c>
      <c r="R8915" t="s">
        <v>32</v>
      </c>
      <c r="S8915">
        <v>315</v>
      </c>
      <c r="T8915" t="s">
        <v>26</v>
      </c>
      <c r="U8915" t="s">
        <v>34</v>
      </c>
      <c r="V8915" t="s">
        <v>52</v>
      </c>
      <c r="W8915" t="s">
        <v>40</v>
      </c>
      <c r="X8915" t="s">
        <v>30</v>
      </c>
    </row>
    <row r="8916" spans="1:24" x14ac:dyDescent="0.3">
      <c r="A8916">
        <v>15793366</v>
      </c>
      <c r="B8916" t="s">
        <v>723</v>
      </c>
      <c r="C8916">
        <v>781</v>
      </c>
      <c r="D8916" t="s">
        <v>56</v>
      </c>
      <c r="E8916" t="s">
        <v>24</v>
      </c>
      <c r="F8916">
        <v>35</v>
      </c>
      <c r="G8916">
        <v>7</v>
      </c>
      <c r="H8916">
        <v>92526</v>
      </c>
      <c r="I8916">
        <v>2</v>
      </c>
      <c r="J8916">
        <v>1</v>
      </c>
      <c r="K8916">
        <v>1</v>
      </c>
      <c r="L8916">
        <v>173838</v>
      </c>
      <c r="M8916">
        <v>0</v>
      </c>
      <c r="N8916" t="str">
        <f>IF(BANK[[#This Row],[EXITED]]=0,"No","Yes")</f>
        <v>No</v>
      </c>
      <c r="O8916">
        <v>0</v>
      </c>
      <c r="P8916" t="str">
        <f>IF(BANK[[#This Row],[COMPLAIN]]=0,"No","Yes")</f>
        <v>No</v>
      </c>
      <c r="Q8916">
        <v>5</v>
      </c>
      <c r="R8916" t="s">
        <v>37</v>
      </c>
      <c r="S8916">
        <v>534</v>
      </c>
      <c r="T8916" t="s">
        <v>26</v>
      </c>
      <c r="U8916" t="s">
        <v>34</v>
      </c>
      <c r="V8916" t="s">
        <v>28</v>
      </c>
      <c r="W8916" t="s">
        <v>35</v>
      </c>
      <c r="X8916" t="s">
        <v>30</v>
      </c>
    </row>
    <row r="8917" spans="1:24" x14ac:dyDescent="0.3">
      <c r="A8917">
        <v>15629750</v>
      </c>
      <c r="B8917" t="s">
        <v>2039</v>
      </c>
      <c r="C8917">
        <v>697</v>
      </c>
      <c r="D8917" t="s">
        <v>42</v>
      </c>
      <c r="E8917" t="s">
        <v>24</v>
      </c>
      <c r="F8917">
        <v>35</v>
      </c>
      <c r="G8917">
        <v>5</v>
      </c>
      <c r="H8917">
        <v>133088</v>
      </c>
      <c r="I8917">
        <v>1</v>
      </c>
      <c r="J8917">
        <v>1</v>
      </c>
      <c r="K8917">
        <v>0</v>
      </c>
      <c r="L8917">
        <v>64772</v>
      </c>
      <c r="M8917">
        <v>0</v>
      </c>
      <c r="N8917" t="str">
        <f>IF(BANK[[#This Row],[EXITED]]=0,"No","Yes")</f>
        <v>No</v>
      </c>
      <c r="O8917">
        <v>0</v>
      </c>
      <c r="P8917" t="str">
        <f>IF(BANK[[#This Row],[COMPLAIN]]=0,"No","Yes")</f>
        <v>No</v>
      </c>
      <c r="Q8917">
        <v>1</v>
      </c>
      <c r="R8917" t="s">
        <v>25</v>
      </c>
      <c r="S8917">
        <v>373</v>
      </c>
      <c r="T8917" t="s">
        <v>26</v>
      </c>
      <c r="U8917" t="s">
        <v>27</v>
      </c>
      <c r="V8917" t="s">
        <v>46</v>
      </c>
      <c r="W8917" t="s">
        <v>29</v>
      </c>
      <c r="X8917" t="s">
        <v>30</v>
      </c>
    </row>
    <row r="8918" spans="1:24" x14ac:dyDescent="0.3">
      <c r="A8918">
        <v>15763579</v>
      </c>
      <c r="B8918" t="s">
        <v>2268</v>
      </c>
      <c r="C8918">
        <v>702</v>
      </c>
      <c r="D8918" t="s">
        <v>56</v>
      </c>
      <c r="E8918" t="s">
        <v>45</v>
      </c>
      <c r="F8918">
        <v>36</v>
      </c>
      <c r="G8918">
        <v>2</v>
      </c>
      <c r="H8918">
        <v>105265</v>
      </c>
      <c r="I8918">
        <v>2</v>
      </c>
      <c r="J8918">
        <v>1</v>
      </c>
      <c r="K8918">
        <v>1</v>
      </c>
      <c r="L8918">
        <v>52910</v>
      </c>
      <c r="M8918">
        <v>0</v>
      </c>
      <c r="N8918" t="str">
        <f>IF(BANK[[#This Row],[EXITED]]=0,"No","Yes")</f>
        <v>No</v>
      </c>
      <c r="O8918">
        <v>0</v>
      </c>
      <c r="P8918" t="str">
        <f>IF(BANK[[#This Row],[COMPLAIN]]=0,"No","Yes")</f>
        <v>No</v>
      </c>
      <c r="Q8918">
        <v>3</v>
      </c>
      <c r="R8918" t="s">
        <v>25</v>
      </c>
      <c r="S8918">
        <v>898</v>
      </c>
      <c r="T8918" t="s">
        <v>33</v>
      </c>
      <c r="U8918" t="s">
        <v>34</v>
      </c>
      <c r="V8918" t="s">
        <v>52</v>
      </c>
      <c r="W8918" t="s">
        <v>54</v>
      </c>
      <c r="X8918" t="s">
        <v>30</v>
      </c>
    </row>
    <row r="8919" spans="1:24" x14ac:dyDescent="0.3">
      <c r="A8919">
        <v>15730673</v>
      </c>
      <c r="B8919" t="s">
        <v>2808</v>
      </c>
      <c r="C8919">
        <v>567</v>
      </c>
      <c r="D8919" t="s">
        <v>56</v>
      </c>
      <c r="E8919" t="s">
        <v>24</v>
      </c>
      <c r="F8919">
        <v>40</v>
      </c>
      <c r="G8919">
        <v>7</v>
      </c>
      <c r="H8919">
        <v>122265</v>
      </c>
      <c r="I8919">
        <v>1</v>
      </c>
      <c r="J8919">
        <v>1</v>
      </c>
      <c r="K8919">
        <v>0</v>
      </c>
      <c r="L8919">
        <v>138553</v>
      </c>
      <c r="M8919">
        <v>0</v>
      </c>
      <c r="N8919" t="str">
        <f>IF(BANK[[#This Row],[EXITED]]=0,"No","Yes")</f>
        <v>No</v>
      </c>
      <c r="O8919">
        <v>0</v>
      </c>
      <c r="P8919" t="str">
        <f>IF(BANK[[#This Row],[COMPLAIN]]=0,"No","Yes")</f>
        <v>No</v>
      </c>
      <c r="Q8919">
        <v>1</v>
      </c>
      <c r="R8919" t="s">
        <v>37</v>
      </c>
      <c r="S8919">
        <v>433</v>
      </c>
      <c r="T8919" t="s">
        <v>33</v>
      </c>
      <c r="U8919" t="s">
        <v>27</v>
      </c>
      <c r="V8919" t="s">
        <v>28</v>
      </c>
      <c r="W8919" t="s">
        <v>29</v>
      </c>
      <c r="X8919" t="s">
        <v>30</v>
      </c>
    </row>
    <row r="8920" spans="1:24" x14ac:dyDescent="0.3">
      <c r="A8920">
        <v>15579583</v>
      </c>
      <c r="B8920" t="s">
        <v>1114</v>
      </c>
      <c r="C8920">
        <v>641</v>
      </c>
      <c r="D8920" t="s">
        <v>23</v>
      </c>
      <c r="E8920" t="s">
        <v>45</v>
      </c>
      <c r="F8920">
        <v>40</v>
      </c>
      <c r="G8920">
        <v>4</v>
      </c>
      <c r="H8920">
        <v>101090</v>
      </c>
      <c r="I8920">
        <v>1</v>
      </c>
      <c r="J8920">
        <v>1</v>
      </c>
      <c r="K8920">
        <v>1</v>
      </c>
      <c r="L8920">
        <v>51703</v>
      </c>
      <c r="M8920">
        <v>0</v>
      </c>
      <c r="N8920" t="str">
        <f>IF(BANK[[#This Row],[EXITED]]=0,"No","Yes")</f>
        <v>No</v>
      </c>
      <c r="O8920">
        <v>0</v>
      </c>
      <c r="P8920" t="str">
        <f>IF(BANK[[#This Row],[COMPLAIN]]=0,"No","Yes")</f>
        <v>No</v>
      </c>
      <c r="Q8920">
        <v>5</v>
      </c>
      <c r="R8920" t="s">
        <v>25</v>
      </c>
      <c r="S8920">
        <v>447</v>
      </c>
      <c r="T8920" t="s">
        <v>33</v>
      </c>
      <c r="U8920" t="s">
        <v>34</v>
      </c>
      <c r="V8920" t="s">
        <v>46</v>
      </c>
      <c r="W8920" t="s">
        <v>35</v>
      </c>
      <c r="X8920" t="s">
        <v>30</v>
      </c>
    </row>
    <row r="8921" spans="1:24" x14ac:dyDescent="0.3">
      <c r="A8921">
        <v>15581871</v>
      </c>
      <c r="B8921" t="s">
        <v>2374</v>
      </c>
      <c r="C8921">
        <v>504</v>
      </c>
      <c r="D8921" t="s">
        <v>56</v>
      </c>
      <c r="E8921" t="s">
        <v>24</v>
      </c>
      <c r="F8921">
        <v>42</v>
      </c>
      <c r="G8921">
        <v>7</v>
      </c>
      <c r="H8921">
        <v>131287</v>
      </c>
      <c r="I8921">
        <v>2</v>
      </c>
      <c r="J8921">
        <v>1</v>
      </c>
      <c r="K8921">
        <v>1</v>
      </c>
      <c r="L8921">
        <v>149698</v>
      </c>
      <c r="M8921">
        <v>0</v>
      </c>
      <c r="N8921" t="str">
        <f>IF(BANK[[#This Row],[EXITED]]=0,"No","Yes")</f>
        <v>No</v>
      </c>
      <c r="O8921">
        <v>0</v>
      </c>
      <c r="P8921" t="str">
        <f>IF(BANK[[#This Row],[COMPLAIN]]=0,"No","Yes")</f>
        <v>No</v>
      </c>
      <c r="Q8921">
        <v>4</v>
      </c>
      <c r="R8921" t="s">
        <v>25</v>
      </c>
      <c r="S8921">
        <v>809</v>
      </c>
      <c r="T8921" t="s">
        <v>33</v>
      </c>
      <c r="U8921" t="s">
        <v>27</v>
      </c>
      <c r="V8921" t="s">
        <v>28</v>
      </c>
      <c r="W8921" t="s">
        <v>40</v>
      </c>
      <c r="X8921" t="s">
        <v>30</v>
      </c>
    </row>
    <row r="8922" spans="1:24" x14ac:dyDescent="0.3">
      <c r="A8922">
        <v>15810485</v>
      </c>
      <c r="B8922" t="s">
        <v>104</v>
      </c>
      <c r="C8922">
        <v>486</v>
      </c>
      <c r="D8922" t="s">
        <v>56</v>
      </c>
      <c r="E8922" t="s">
        <v>24</v>
      </c>
      <c r="F8922">
        <v>37</v>
      </c>
      <c r="G8922">
        <v>1</v>
      </c>
      <c r="H8922">
        <v>101438</v>
      </c>
      <c r="I8922">
        <v>1</v>
      </c>
      <c r="J8922">
        <v>0</v>
      </c>
      <c r="K8922">
        <v>0</v>
      </c>
      <c r="L8922">
        <v>51365</v>
      </c>
      <c r="M8922">
        <v>0</v>
      </c>
      <c r="N8922" t="str">
        <f>IF(BANK[[#This Row],[EXITED]]=0,"No","Yes")</f>
        <v>No</v>
      </c>
      <c r="O8922">
        <v>0</v>
      </c>
      <c r="P8922" t="str">
        <f>IF(BANK[[#This Row],[COMPLAIN]]=0,"No","Yes")</f>
        <v>No</v>
      </c>
      <c r="Q8922">
        <v>3</v>
      </c>
      <c r="R8922" t="s">
        <v>43</v>
      </c>
      <c r="S8922">
        <v>512</v>
      </c>
      <c r="T8922" t="s">
        <v>33</v>
      </c>
      <c r="U8922" t="s">
        <v>34</v>
      </c>
      <c r="V8922" t="s">
        <v>52</v>
      </c>
      <c r="W8922" t="s">
        <v>54</v>
      </c>
      <c r="X8922" t="s">
        <v>30</v>
      </c>
    </row>
    <row r="8923" spans="1:24" x14ac:dyDescent="0.3">
      <c r="A8923">
        <v>15672637</v>
      </c>
      <c r="B8923" t="s">
        <v>2809</v>
      </c>
      <c r="C8923">
        <v>571</v>
      </c>
      <c r="D8923" t="s">
        <v>42</v>
      </c>
      <c r="E8923" t="s">
        <v>45</v>
      </c>
      <c r="F8923">
        <v>30</v>
      </c>
      <c r="G8923">
        <v>4</v>
      </c>
      <c r="H8923">
        <v>85756</v>
      </c>
      <c r="I8923">
        <v>1</v>
      </c>
      <c r="J8923">
        <v>1</v>
      </c>
      <c r="K8923">
        <v>0</v>
      </c>
      <c r="L8923">
        <v>145116</v>
      </c>
      <c r="M8923">
        <v>0</v>
      </c>
      <c r="N8923" t="str">
        <f>IF(BANK[[#This Row],[EXITED]]=0,"No","Yes")</f>
        <v>No</v>
      </c>
      <c r="O8923">
        <v>0</v>
      </c>
      <c r="P8923" t="str">
        <f>IF(BANK[[#This Row],[COMPLAIN]]=0,"No","Yes")</f>
        <v>No</v>
      </c>
      <c r="Q8923">
        <v>5</v>
      </c>
      <c r="R8923" t="s">
        <v>32</v>
      </c>
      <c r="S8923">
        <v>396</v>
      </c>
      <c r="T8923" t="s">
        <v>26</v>
      </c>
      <c r="U8923" t="s">
        <v>34</v>
      </c>
      <c r="V8923" t="s">
        <v>46</v>
      </c>
      <c r="W8923" t="s">
        <v>35</v>
      </c>
      <c r="X8923" t="s">
        <v>30</v>
      </c>
    </row>
    <row r="8924" spans="1:24" x14ac:dyDescent="0.3">
      <c r="A8924">
        <v>15789865</v>
      </c>
      <c r="B8924" t="s">
        <v>1061</v>
      </c>
      <c r="C8924">
        <v>620</v>
      </c>
      <c r="D8924" t="s">
        <v>42</v>
      </c>
      <c r="E8924" t="s">
        <v>24</v>
      </c>
      <c r="F8924">
        <v>28</v>
      </c>
      <c r="G8924">
        <v>9</v>
      </c>
      <c r="H8924">
        <v>71903</v>
      </c>
      <c r="I8924">
        <v>1</v>
      </c>
      <c r="J8924">
        <v>0</v>
      </c>
      <c r="K8924">
        <v>1</v>
      </c>
      <c r="L8924">
        <v>190208</v>
      </c>
      <c r="M8924">
        <v>0</v>
      </c>
      <c r="N8924" t="str">
        <f>IF(BANK[[#This Row],[EXITED]]=0,"No","Yes")</f>
        <v>No</v>
      </c>
      <c r="O8924">
        <v>0</v>
      </c>
      <c r="P8924" t="str">
        <f>IF(BANK[[#This Row],[COMPLAIN]]=0,"No","Yes")</f>
        <v>No</v>
      </c>
      <c r="Q8924">
        <v>5</v>
      </c>
      <c r="R8924" t="s">
        <v>37</v>
      </c>
      <c r="S8924">
        <v>334</v>
      </c>
      <c r="T8924" t="s">
        <v>26</v>
      </c>
      <c r="U8924" t="s">
        <v>34</v>
      </c>
      <c r="V8924" t="s">
        <v>28</v>
      </c>
      <c r="W8924" t="s">
        <v>35</v>
      </c>
      <c r="X8924" t="s">
        <v>30</v>
      </c>
    </row>
    <row r="8925" spans="1:24" x14ac:dyDescent="0.3">
      <c r="A8925">
        <v>15794204</v>
      </c>
      <c r="B8925" t="s">
        <v>286</v>
      </c>
      <c r="C8925">
        <v>687</v>
      </c>
      <c r="D8925" t="s">
        <v>42</v>
      </c>
      <c r="E8925" t="s">
        <v>24</v>
      </c>
      <c r="F8925">
        <v>28</v>
      </c>
      <c r="G8925">
        <v>7</v>
      </c>
      <c r="H8925">
        <v>108117</v>
      </c>
      <c r="I8925">
        <v>1</v>
      </c>
      <c r="J8925">
        <v>1</v>
      </c>
      <c r="K8925">
        <v>1</v>
      </c>
      <c r="L8925">
        <v>27411</v>
      </c>
      <c r="M8925">
        <v>0</v>
      </c>
      <c r="N8925" t="str">
        <f>IF(BANK[[#This Row],[EXITED]]=0,"No","Yes")</f>
        <v>No</v>
      </c>
      <c r="O8925">
        <v>0</v>
      </c>
      <c r="P8925" t="str">
        <f>IF(BANK[[#This Row],[COMPLAIN]]=0,"No","Yes")</f>
        <v>No</v>
      </c>
      <c r="Q8925">
        <v>3</v>
      </c>
      <c r="R8925" t="s">
        <v>43</v>
      </c>
      <c r="S8925">
        <v>387</v>
      </c>
      <c r="T8925" t="s">
        <v>26</v>
      </c>
      <c r="U8925" t="s">
        <v>34</v>
      </c>
      <c r="V8925" t="s">
        <v>28</v>
      </c>
      <c r="W8925" t="s">
        <v>54</v>
      </c>
      <c r="X8925" t="s">
        <v>30</v>
      </c>
    </row>
    <row r="8926" spans="1:24" x14ac:dyDescent="0.3">
      <c r="A8926">
        <v>15593345</v>
      </c>
      <c r="B8926" t="s">
        <v>2810</v>
      </c>
      <c r="C8926">
        <v>502</v>
      </c>
      <c r="D8926" t="s">
        <v>56</v>
      </c>
      <c r="E8926" t="s">
        <v>45</v>
      </c>
      <c r="F8926">
        <v>33</v>
      </c>
      <c r="G8926">
        <v>6</v>
      </c>
      <c r="H8926">
        <v>125241</v>
      </c>
      <c r="I8926">
        <v>2</v>
      </c>
      <c r="J8926">
        <v>1</v>
      </c>
      <c r="K8926">
        <v>1</v>
      </c>
      <c r="L8926">
        <v>158736</v>
      </c>
      <c r="M8926">
        <v>0</v>
      </c>
      <c r="N8926" t="str">
        <f>IF(BANK[[#This Row],[EXITED]]=0,"No","Yes")</f>
        <v>No</v>
      </c>
      <c r="O8926">
        <v>0</v>
      </c>
      <c r="P8926" t="str">
        <f>IF(BANK[[#This Row],[COMPLAIN]]=0,"No","Yes")</f>
        <v>No</v>
      </c>
      <c r="Q8926">
        <v>2</v>
      </c>
      <c r="R8926" t="s">
        <v>32</v>
      </c>
      <c r="S8926">
        <v>742</v>
      </c>
      <c r="T8926" t="s">
        <v>26</v>
      </c>
      <c r="U8926" t="s">
        <v>27</v>
      </c>
      <c r="V8926" t="s">
        <v>46</v>
      </c>
      <c r="W8926" t="s">
        <v>47</v>
      </c>
      <c r="X8926" t="s">
        <v>30</v>
      </c>
    </row>
    <row r="8927" spans="1:24" x14ac:dyDescent="0.3">
      <c r="A8927">
        <v>15773869</v>
      </c>
      <c r="B8927" t="s">
        <v>660</v>
      </c>
      <c r="C8927">
        <v>797</v>
      </c>
      <c r="D8927" t="s">
        <v>23</v>
      </c>
      <c r="E8927" t="s">
        <v>24</v>
      </c>
      <c r="F8927">
        <v>59</v>
      </c>
      <c r="G8927">
        <v>4</v>
      </c>
      <c r="H8927">
        <v>129321</v>
      </c>
      <c r="I8927">
        <v>1</v>
      </c>
      <c r="J8927">
        <v>1</v>
      </c>
      <c r="K8927">
        <v>1</v>
      </c>
      <c r="L8927">
        <v>93625</v>
      </c>
      <c r="M8927">
        <v>0</v>
      </c>
      <c r="N8927" t="str">
        <f>IF(BANK[[#This Row],[EXITED]]=0,"No","Yes")</f>
        <v>No</v>
      </c>
      <c r="O8927">
        <v>0</v>
      </c>
      <c r="P8927" t="str">
        <f>IF(BANK[[#This Row],[COMPLAIN]]=0,"No","Yes")</f>
        <v>No</v>
      </c>
      <c r="Q8927">
        <v>3</v>
      </c>
      <c r="R8927" t="s">
        <v>25</v>
      </c>
      <c r="S8927">
        <v>245</v>
      </c>
      <c r="T8927" t="s">
        <v>51</v>
      </c>
      <c r="U8927" t="s">
        <v>27</v>
      </c>
      <c r="V8927" t="s">
        <v>46</v>
      </c>
      <c r="W8927" t="s">
        <v>54</v>
      </c>
      <c r="X8927" t="s">
        <v>30</v>
      </c>
    </row>
    <row r="8928" spans="1:24" x14ac:dyDescent="0.3">
      <c r="A8928">
        <v>15796111</v>
      </c>
      <c r="B8928" t="s">
        <v>150</v>
      </c>
      <c r="C8928">
        <v>708</v>
      </c>
      <c r="D8928" t="s">
        <v>56</v>
      </c>
      <c r="E8928" t="s">
        <v>45</v>
      </c>
      <c r="F8928">
        <v>54</v>
      </c>
      <c r="G8928">
        <v>8</v>
      </c>
      <c r="H8928">
        <v>145151</v>
      </c>
      <c r="I8928">
        <v>1</v>
      </c>
      <c r="J8928">
        <v>0</v>
      </c>
      <c r="K8928">
        <v>1</v>
      </c>
      <c r="L8928">
        <v>125311</v>
      </c>
      <c r="M8928">
        <v>1</v>
      </c>
      <c r="N8928" t="str">
        <f>IF(BANK[[#This Row],[EXITED]]=0,"No","Yes")</f>
        <v>Yes</v>
      </c>
      <c r="O8928">
        <v>1</v>
      </c>
      <c r="P8928" t="str">
        <f>IF(BANK[[#This Row],[COMPLAIN]]=0,"No","Yes")</f>
        <v>Yes</v>
      </c>
      <c r="Q8928">
        <v>4</v>
      </c>
      <c r="R8928" t="s">
        <v>43</v>
      </c>
      <c r="S8928">
        <v>863</v>
      </c>
      <c r="T8928" t="s">
        <v>51</v>
      </c>
      <c r="U8928" t="s">
        <v>27</v>
      </c>
      <c r="V8928" t="s">
        <v>28</v>
      </c>
      <c r="W8928" t="s">
        <v>40</v>
      </c>
      <c r="X8928" t="s">
        <v>30</v>
      </c>
    </row>
    <row r="8929" spans="1:24" x14ac:dyDescent="0.3">
      <c r="A8929">
        <v>15811742</v>
      </c>
      <c r="B8929" t="s">
        <v>466</v>
      </c>
      <c r="C8929">
        <v>553</v>
      </c>
      <c r="D8929" t="s">
        <v>23</v>
      </c>
      <c r="E8929" t="s">
        <v>24</v>
      </c>
      <c r="F8929">
        <v>42</v>
      </c>
      <c r="G8929">
        <v>7</v>
      </c>
      <c r="H8929">
        <v>0</v>
      </c>
      <c r="I8929">
        <v>2</v>
      </c>
      <c r="J8929">
        <v>1</v>
      </c>
      <c r="K8929">
        <v>0</v>
      </c>
      <c r="L8929">
        <v>7680</v>
      </c>
      <c r="M8929">
        <v>0</v>
      </c>
      <c r="N8929" t="str">
        <f>IF(BANK[[#This Row],[EXITED]]=0,"No","Yes")</f>
        <v>No</v>
      </c>
      <c r="O8929">
        <v>0</v>
      </c>
      <c r="P8929" t="str">
        <f>IF(BANK[[#This Row],[COMPLAIN]]=0,"No","Yes")</f>
        <v>No</v>
      </c>
      <c r="Q8929">
        <v>3</v>
      </c>
      <c r="R8929" t="s">
        <v>37</v>
      </c>
      <c r="S8929">
        <v>869</v>
      </c>
      <c r="T8929" t="s">
        <v>33</v>
      </c>
      <c r="U8929" t="s">
        <v>39</v>
      </c>
      <c r="V8929" t="s">
        <v>28</v>
      </c>
      <c r="W8929" t="s">
        <v>54</v>
      </c>
      <c r="X8929" t="s">
        <v>30</v>
      </c>
    </row>
    <row r="8930" spans="1:24" x14ac:dyDescent="0.3">
      <c r="A8930">
        <v>15736420</v>
      </c>
      <c r="B8930" t="s">
        <v>1292</v>
      </c>
      <c r="C8930">
        <v>596</v>
      </c>
      <c r="D8930" t="s">
        <v>42</v>
      </c>
      <c r="E8930" t="s">
        <v>24</v>
      </c>
      <c r="F8930">
        <v>21</v>
      </c>
      <c r="G8930">
        <v>4</v>
      </c>
      <c r="H8930">
        <v>210433</v>
      </c>
      <c r="I8930">
        <v>2</v>
      </c>
      <c r="J8930">
        <v>0</v>
      </c>
      <c r="K8930">
        <v>1</v>
      </c>
      <c r="L8930">
        <v>197298</v>
      </c>
      <c r="M8930">
        <v>1</v>
      </c>
      <c r="N8930" t="str">
        <f>IF(BANK[[#This Row],[EXITED]]=0,"No","Yes")</f>
        <v>Yes</v>
      </c>
      <c r="O8930">
        <v>1</v>
      </c>
      <c r="P8930" t="str">
        <f>IF(BANK[[#This Row],[COMPLAIN]]=0,"No","Yes")</f>
        <v>Yes</v>
      </c>
      <c r="Q8930">
        <v>5</v>
      </c>
      <c r="R8930" t="s">
        <v>32</v>
      </c>
      <c r="S8930">
        <v>896</v>
      </c>
      <c r="T8930" t="s">
        <v>38</v>
      </c>
      <c r="U8930" t="s">
        <v>27</v>
      </c>
      <c r="V8930" t="s">
        <v>46</v>
      </c>
      <c r="W8930" t="s">
        <v>35</v>
      </c>
      <c r="X8930" t="s">
        <v>80</v>
      </c>
    </row>
    <row r="8931" spans="1:24" x14ac:dyDescent="0.3">
      <c r="A8931">
        <v>15605872</v>
      </c>
      <c r="B8931" t="s">
        <v>2811</v>
      </c>
      <c r="C8931">
        <v>707</v>
      </c>
      <c r="D8931" t="s">
        <v>42</v>
      </c>
      <c r="E8931" t="s">
        <v>24</v>
      </c>
      <c r="F8931">
        <v>73</v>
      </c>
      <c r="G8931">
        <v>6</v>
      </c>
      <c r="H8931">
        <v>66573</v>
      </c>
      <c r="I8931">
        <v>1</v>
      </c>
      <c r="J8931">
        <v>1</v>
      </c>
      <c r="K8931">
        <v>1</v>
      </c>
      <c r="L8931">
        <v>62769</v>
      </c>
      <c r="M8931">
        <v>0</v>
      </c>
      <c r="N8931" t="str">
        <f>IF(BANK[[#This Row],[EXITED]]=0,"No","Yes")</f>
        <v>No</v>
      </c>
      <c r="O8931">
        <v>0</v>
      </c>
      <c r="P8931" t="str">
        <f>IF(BANK[[#This Row],[COMPLAIN]]=0,"No","Yes")</f>
        <v>No</v>
      </c>
      <c r="Q8931">
        <v>3</v>
      </c>
      <c r="R8931" t="s">
        <v>25</v>
      </c>
      <c r="S8931">
        <v>884</v>
      </c>
      <c r="T8931" t="s">
        <v>51</v>
      </c>
      <c r="U8931" t="s">
        <v>34</v>
      </c>
      <c r="V8931" t="s">
        <v>46</v>
      </c>
      <c r="W8931" t="s">
        <v>54</v>
      </c>
      <c r="X8931" t="s">
        <v>30</v>
      </c>
    </row>
    <row r="8932" spans="1:24" x14ac:dyDescent="0.3">
      <c r="A8932">
        <v>15624850</v>
      </c>
      <c r="B8932" t="s">
        <v>154</v>
      </c>
      <c r="C8932">
        <v>850</v>
      </c>
      <c r="D8932" t="s">
        <v>42</v>
      </c>
      <c r="E8932" t="s">
        <v>24</v>
      </c>
      <c r="F8932">
        <v>30</v>
      </c>
      <c r="G8932">
        <v>10</v>
      </c>
      <c r="H8932">
        <v>153973</v>
      </c>
      <c r="I8932">
        <v>2</v>
      </c>
      <c r="J8932">
        <v>1</v>
      </c>
      <c r="K8932">
        <v>0</v>
      </c>
      <c r="L8932">
        <v>62811</v>
      </c>
      <c r="M8932">
        <v>0</v>
      </c>
      <c r="N8932" t="str">
        <f>IF(BANK[[#This Row],[EXITED]]=0,"No","Yes")</f>
        <v>No</v>
      </c>
      <c r="O8932">
        <v>0</v>
      </c>
      <c r="P8932" t="str">
        <f>IF(BANK[[#This Row],[COMPLAIN]]=0,"No","Yes")</f>
        <v>No</v>
      </c>
      <c r="Q8932">
        <v>1</v>
      </c>
      <c r="R8932" t="s">
        <v>32</v>
      </c>
      <c r="S8932">
        <v>945</v>
      </c>
      <c r="T8932" t="s">
        <v>26</v>
      </c>
      <c r="U8932" t="s">
        <v>27</v>
      </c>
      <c r="V8932" t="s">
        <v>28</v>
      </c>
      <c r="W8932" t="s">
        <v>29</v>
      </c>
      <c r="X8932" t="s">
        <v>30</v>
      </c>
    </row>
    <row r="8933" spans="1:24" x14ac:dyDescent="0.3">
      <c r="A8933">
        <v>15607746</v>
      </c>
      <c r="B8933" t="s">
        <v>2812</v>
      </c>
      <c r="C8933">
        <v>573</v>
      </c>
      <c r="D8933" t="s">
        <v>42</v>
      </c>
      <c r="E8933" t="s">
        <v>45</v>
      </c>
      <c r="F8933">
        <v>36</v>
      </c>
      <c r="G8933">
        <v>1</v>
      </c>
      <c r="H8933">
        <v>0</v>
      </c>
      <c r="I8933">
        <v>1</v>
      </c>
      <c r="J8933">
        <v>1</v>
      </c>
      <c r="K8933">
        <v>1</v>
      </c>
      <c r="L8933">
        <v>56905</v>
      </c>
      <c r="M8933">
        <v>0</v>
      </c>
      <c r="N8933" t="str">
        <f>IF(BANK[[#This Row],[EXITED]]=0,"No","Yes")</f>
        <v>No</v>
      </c>
      <c r="O8933">
        <v>0</v>
      </c>
      <c r="P8933" t="str">
        <f>IF(BANK[[#This Row],[COMPLAIN]]=0,"No","Yes")</f>
        <v>No</v>
      </c>
      <c r="Q8933">
        <v>1</v>
      </c>
      <c r="R8933" t="s">
        <v>37</v>
      </c>
      <c r="S8933">
        <v>417</v>
      </c>
      <c r="T8933" t="s">
        <v>33</v>
      </c>
      <c r="U8933" t="s">
        <v>39</v>
      </c>
      <c r="V8933" t="s">
        <v>52</v>
      </c>
      <c r="W8933" t="s">
        <v>29</v>
      </c>
      <c r="X8933" t="s">
        <v>30</v>
      </c>
    </row>
    <row r="8934" spans="1:24" x14ac:dyDescent="0.3">
      <c r="A8934">
        <v>15764922</v>
      </c>
      <c r="B8934" t="s">
        <v>933</v>
      </c>
      <c r="C8934">
        <v>596</v>
      </c>
      <c r="D8934" t="s">
        <v>23</v>
      </c>
      <c r="E8934" t="s">
        <v>24</v>
      </c>
      <c r="F8934">
        <v>20</v>
      </c>
      <c r="G8934">
        <v>3</v>
      </c>
      <c r="H8934">
        <v>187294</v>
      </c>
      <c r="I8934">
        <v>1</v>
      </c>
      <c r="J8934">
        <v>1</v>
      </c>
      <c r="K8934">
        <v>0</v>
      </c>
      <c r="L8934">
        <v>103456</v>
      </c>
      <c r="M8934">
        <v>0</v>
      </c>
      <c r="N8934" t="str">
        <f>IF(BANK[[#This Row],[EXITED]]=0,"No","Yes")</f>
        <v>No</v>
      </c>
      <c r="O8934">
        <v>0</v>
      </c>
      <c r="P8934" t="str">
        <f>IF(BANK[[#This Row],[COMPLAIN]]=0,"No","Yes")</f>
        <v>No</v>
      </c>
      <c r="Q8934">
        <v>4</v>
      </c>
      <c r="R8934" t="s">
        <v>32</v>
      </c>
      <c r="S8934">
        <v>719</v>
      </c>
      <c r="T8934" t="s">
        <v>38</v>
      </c>
      <c r="U8934" t="s">
        <v>27</v>
      </c>
      <c r="V8934" t="s">
        <v>46</v>
      </c>
      <c r="W8934" t="s">
        <v>40</v>
      </c>
      <c r="X8934" t="s">
        <v>30</v>
      </c>
    </row>
    <row r="8935" spans="1:24" x14ac:dyDescent="0.3">
      <c r="A8935">
        <v>15744044</v>
      </c>
      <c r="B8935" t="s">
        <v>22</v>
      </c>
      <c r="C8935">
        <v>572</v>
      </c>
      <c r="D8935" t="s">
        <v>56</v>
      </c>
      <c r="E8935" t="s">
        <v>24</v>
      </c>
      <c r="F8935">
        <v>47</v>
      </c>
      <c r="G8935">
        <v>4</v>
      </c>
      <c r="H8935">
        <v>99353</v>
      </c>
      <c r="I8935">
        <v>1</v>
      </c>
      <c r="J8935">
        <v>1</v>
      </c>
      <c r="K8935">
        <v>0</v>
      </c>
      <c r="L8935">
        <v>196550</v>
      </c>
      <c r="M8935">
        <v>1</v>
      </c>
      <c r="N8935" t="str">
        <f>IF(BANK[[#This Row],[EXITED]]=0,"No","Yes")</f>
        <v>Yes</v>
      </c>
      <c r="O8935">
        <v>1</v>
      </c>
      <c r="P8935" t="str">
        <f>IF(BANK[[#This Row],[COMPLAIN]]=0,"No","Yes")</f>
        <v>Yes</v>
      </c>
      <c r="Q8935">
        <v>5</v>
      </c>
      <c r="R8935" t="s">
        <v>37</v>
      </c>
      <c r="S8935">
        <v>276</v>
      </c>
      <c r="T8935" t="s">
        <v>33</v>
      </c>
      <c r="U8935" t="s">
        <v>34</v>
      </c>
      <c r="V8935" t="s">
        <v>46</v>
      </c>
      <c r="W8935" t="s">
        <v>35</v>
      </c>
      <c r="X8935" t="s">
        <v>30</v>
      </c>
    </row>
    <row r="8936" spans="1:24" x14ac:dyDescent="0.3">
      <c r="A8936">
        <v>15766663</v>
      </c>
      <c r="B8936" t="s">
        <v>2032</v>
      </c>
      <c r="C8936">
        <v>639</v>
      </c>
      <c r="D8936" t="s">
        <v>42</v>
      </c>
      <c r="E8936" t="s">
        <v>24</v>
      </c>
      <c r="F8936">
        <v>22</v>
      </c>
      <c r="G8936">
        <v>4</v>
      </c>
      <c r="H8936">
        <v>0</v>
      </c>
      <c r="I8936">
        <v>2</v>
      </c>
      <c r="J8936">
        <v>1</v>
      </c>
      <c r="K8936">
        <v>0</v>
      </c>
      <c r="L8936">
        <v>28189</v>
      </c>
      <c r="M8936">
        <v>0</v>
      </c>
      <c r="N8936" t="str">
        <f>IF(BANK[[#This Row],[EXITED]]=0,"No","Yes")</f>
        <v>No</v>
      </c>
      <c r="O8936">
        <v>0</v>
      </c>
      <c r="P8936" t="str">
        <f>IF(BANK[[#This Row],[COMPLAIN]]=0,"No","Yes")</f>
        <v>No</v>
      </c>
      <c r="Q8936">
        <v>2</v>
      </c>
      <c r="R8936" t="s">
        <v>25</v>
      </c>
      <c r="S8936">
        <v>416</v>
      </c>
      <c r="T8936" t="s">
        <v>38</v>
      </c>
      <c r="U8936" t="s">
        <v>39</v>
      </c>
      <c r="V8936" t="s">
        <v>46</v>
      </c>
      <c r="W8936" t="s">
        <v>47</v>
      </c>
      <c r="X8936" t="s">
        <v>30</v>
      </c>
    </row>
    <row r="8937" spans="1:24" x14ac:dyDescent="0.3">
      <c r="A8937">
        <v>15802869</v>
      </c>
      <c r="B8937" t="s">
        <v>556</v>
      </c>
      <c r="C8937">
        <v>737</v>
      </c>
      <c r="D8937" t="s">
        <v>56</v>
      </c>
      <c r="E8937" t="s">
        <v>45</v>
      </c>
      <c r="F8937">
        <v>45</v>
      </c>
      <c r="G8937">
        <v>2</v>
      </c>
      <c r="H8937">
        <v>99170</v>
      </c>
      <c r="I8937">
        <v>2</v>
      </c>
      <c r="J8937">
        <v>1</v>
      </c>
      <c r="K8937">
        <v>1</v>
      </c>
      <c r="L8937">
        <v>78651</v>
      </c>
      <c r="M8937">
        <v>0</v>
      </c>
      <c r="N8937" t="str">
        <f>IF(BANK[[#This Row],[EXITED]]=0,"No","Yes")</f>
        <v>No</v>
      </c>
      <c r="O8937">
        <v>0</v>
      </c>
      <c r="P8937" t="str">
        <f>IF(BANK[[#This Row],[COMPLAIN]]=0,"No","Yes")</f>
        <v>No</v>
      </c>
      <c r="Q8937">
        <v>5</v>
      </c>
      <c r="R8937" t="s">
        <v>25</v>
      </c>
      <c r="S8937">
        <v>875</v>
      </c>
      <c r="T8937" t="s">
        <v>33</v>
      </c>
      <c r="U8937" t="s">
        <v>34</v>
      </c>
      <c r="V8937" t="s">
        <v>52</v>
      </c>
      <c r="W8937" t="s">
        <v>35</v>
      </c>
      <c r="X8937" t="s">
        <v>30</v>
      </c>
    </row>
    <row r="8938" spans="1:24" x14ac:dyDescent="0.3">
      <c r="A8938">
        <v>15686913</v>
      </c>
      <c r="B8938" t="s">
        <v>725</v>
      </c>
      <c r="C8938">
        <v>757</v>
      </c>
      <c r="D8938" t="s">
        <v>42</v>
      </c>
      <c r="E8938" t="s">
        <v>24</v>
      </c>
      <c r="F8938">
        <v>38</v>
      </c>
      <c r="G8938">
        <v>0</v>
      </c>
      <c r="H8938">
        <v>0</v>
      </c>
      <c r="I8938">
        <v>1</v>
      </c>
      <c r="J8938">
        <v>1</v>
      </c>
      <c r="K8938">
        <v>0</v>
      </c>
      <c r="L8938">
        <v>83263</v>
      </c>
      <c r="M8938">
        <v>0</v>
      </c>
      <c r="N8938" t="str">
        <f>IF(BANK[[#This Row],[EXITED]]=0,"No","Yes")</f>
        <v>No</v>
      </c>
      <c r="O8938">
        <v>0</v>
      </c>
      <c r="P8938" t="str">
        <f>IF(BANK[[#This Row],[COMPLAIN]]=0,"No","Yes")</f>
        <v>No</v>
      </c>
      <c r="Q8938">
        <v>1</v>
      </c>
      <c r="R8938" t="s">
        <v>43</v>
      </c>
      <c r="S8938">
        <v>537</v>
      </c>
      <c r="T8938" t="s">
        <v>33</v>
      </c>
      <c r="U8938" t="s">
        <v>39</v>
      </c>
      <c r="V8938" t="s">
        <v>52</v>
      </c>
      <c r="W8938" t="s">
        <v>29</v>
      </c>
      <c r="X8938" t="s">
        <v>30</v>
      </c>
    </row>
    <row r="8939" spans="1:24" x14ac:dyDescent="0.3">
      <c r="A8939">
        <v>15665087</v>
      </c>
      <c r="B8939" t="s">
        <v>783</v>
      </c>
      <c r="C8939">
        <v>595</v>
      </c>
      <c r="D8939" t="s">
        <v>56</v>
      </c>
      <c r="E8939" t="s">
        <v>45</v>
      </c>
      <c r="F8939">
        <v>26</v>
      </c>
      <c r="G8939">
        <v>8</v>
      </c>
      <c r="H8939">
        <v>118548</v>
      </c>
      <c r="I8939">
        <v>1</v>
      </c>
      <c r="J8939">
        <v>1</v>
      </c>
      <c r="K8939">
        <v>1</v>
      </c>
      <c r="L8939">
        <v>151192</v>
      </c>
      <c r="M8939">
        <v>0</v>
      </c>
      <c r="N8939" t="str">
        <f>IF(BANK[[#This Row],[EXITED]]=0,"No","Yes")</f>
        <v>No</v>
      </c>
      <c r="O8939">
        <v>0</v>
      </c>
      <c r="P8939" t="str">
        <f>IF(BANK[[#This Row],[COMPLAIN]]=0,"No","Yes")</f>
        <v>No</v>
      </c>
      <c r="Q8939">
        <v>4</v>
      </c>
      <c r="R8939" t="s">
        <v>43</v>
      </c>
      <c r="S8939">
        <v>388</v>
      </c>
      <c r="T8939" t="s">
        <v>26</v>
      </c>
      <c r="U8939" t="s">
        <v>34</v>
      </c>
      <c r="V8939" t="s">
        <v>28</v>
      </c>
      <c r="W8939" t="s">
        <v>40</v>
      </c>
      <c r="X8939" t="s">
        <v>30</v>
      </c>
    </row>
    <row r="8940" spans="1:24" x14ac:dyDescent="0.3">
      <c r="A8940">
        <v>15575430</v>
      </c>
      <c r="B8940" t="s">
        <v>961</v>
      </c>
      <c r="C8940">
        <v>579</v>
      </c>
      <c r="D8940" t="s">
        <v>42</v>
      </c>
      <c r="E8940" t="s">
        <v>45</v>
      </c>
      <c r="F8940">
        <v>33</v>
      </c>
      <c r="G8940">
        <v>1</v>
      </c>
      <c r="H8940">
        <v>118393</v>
      </c>
      <c r="I8940">
        <v>1</v>
      </c>
      <c r="J8940">
        <v>1</v>
      </c>
      <c r="K8940">
        <v>1</v>
      </c>
      <c r="L8940">
        <v>157565</v>
      </c>
      <c r="M8940">
        <v>0</v>
      </c>
      <c r="N8940" t="str">
        <f>IF(BANK[[#This Row],[EXITED]]=0,"No","Yes")</f>
        <v>No</v>
      </c>
      <c r="O8940">
        <v>0</v>
      </c>
      <c r="P8940" t="str">
        <f>IF(BANK[[#This Row],[COMPLAIN]]=0,"No","Yes")</f>
        <v>No</v>
      </c>
      <c r="Q8940">
        <v>1</v>
      </c>
      <c r="R8940" t="s">
        <v>32</v>
      </c>
      <c r="S8940">
        <v>793</v>
      </c>
      <c r="T8940" t="s">
        <v>26</v>
      </c>
      <c r="U8940" t="s">
        <v>34</v>
      </c>
      <c r="V8940" t="s">
        <v>52</v>
      </c>
      <c r="W8940" t="s">
        <v>29</v>
      </c>
      <c r="X8940" t="s">
        <v>30</v>
      </c>
    </row>
    <row r="8941" spans="1:24" x14ac:dyDescent="0.3">
      <c r="A8941">
        <v>15609987</v>
      </c>
      <c r="B8941" t="s">
        <v>150</v>
      </c>
      <c r="C8941">
        <v>755</v>
      </c>
      <c r="D8941" t="s">
        <v>42</v>
      </c>
      <c r="E8941" t="s">
        <v>24</v>
      </c>
      <c r="F8941">
        <v>42</v>
      </c>
      <c r="G8941">
        <v>2</v>
      </c>
      <c r="H8941">
        <v>119919</v>
      </c>
      <c r="I8941">
        <v>1</v>
      </c>
      <c r="J8941">
        <v>1</v>
      </c>
      <c r="K8941">
        <v>0</v>
      </c>
      <c r="L8941">
        <v>156868</v>
      </c>
      <c r="M8941">
        <v>0</v>
      </c>
      <c r="N8941" t="str">
        <f>IF(BANK[[#This Row],[EXITED]]=0,"No","Yes")</f>
        <v>No</v>
      </c>
      <c r="O8941">
        <v>0</v>
      </c>
      <c r="P8941" t="str">
        <f>IF(BANK[[#This Row],[COMPLAIN]]=0,"No","Yes")</f>
        <v>No</v>
      </c>
      <c r="Q8941">
        <v>1</v>
      </c>
      <c r="R8941" t="s">
        <v>43</v>
      </c>
      <c r="S8941">
        <v>765</v>
      </c>
      <c r="T8941" t="s">
        <v>33</v>
      </c>
      <c r="U8941" t="s">
        <v>34</v>
      </c>
      <c r="V8941" t="s">
        <v>52</v>
      </c>
      <c r="W8941" t="s">
        <v>29</v>
      </c>
      <c r="X8941" t="s">
        <v>30</v>
      </c>
    </row>
    <row r="8942" spans="1:24" x14ac:dyDescent="0.3">
      <c r="A8942">
        <v>15735221</v>
      </c>
      <c r="B8942" t="s">
        <v>2813</v>
      </c>
      <c r="C8942">
        <v>697</v>
      </c>
      <c r="D8942" t="s">
        <v>42</v>
      </c>
      <c r="E8942" t="s">
        <v>45</v>
      </c>
      <c r="F8942">
        <v>42</v>
      </c>
      <c r="G8942">
        <v>10</v>
      </c>
      <c r="H8942">
        <v>0</v>
      </c>
      <c r="I8942">
        <v>2</v>
      </c>
      <c r="J8942">
        <v>1</v>
      </c>
      <c r="K8942">
        <v>0</v>
      </c>
      <c r="L8942">
        <v>61312</v>
      </c>
      <c r="M8942">
        <v>0</v>
      </c>
      <c r="N8942" t="str">
        <f>IF(BANK[[#This Row],[EXITED]]=0,"No","Yes")</f>
        <v>No</v>
      </c>
      <c r="O8942">
        <v>0</v>
      </c>
      <c r="P8942" t="str">
        <f>IF(BANK[[#This Row],[COMPLAIN]]=0,"No","Yes")</f>
        <v>No</v>
      </c>
      <c r="Q8942">
        <v>5</v>
      </c>
      <c r="R8942" t="s">
        <v>25</v>
      </c>
      <c r="S8942">
        <v>867</v>
      </c>
      <c r="T8942" t="s">
        <v>33</v>
      </c>
      <c r="U8942" t="s">
        <v>39</v>
      </c>
      <c r="V8942" t="s">
        <v>28</v>
      </c>
      <c r="W8942" t="s">
        <v>35</v>
      </c>
      <c r="X8942" t="s">
        <v>30</v>
      </c>
    </row>
    <row r="8943" spans="1:24" x14ac:dyDescent="0.3">
      <c r="A8943">
        <v>15757306</v>
      </c>
      <c r="B8943" t="s">
        <v>133</v>
      </c>
      <c r="C8943">
        <v>738</v>
      </c>
      <c r="D8943" t="s">
        <v>23</v>
      </c>
      <c r="E8943" t="s">
        <v>24</v>
      </c>
      <c r="F8943">
        <v>49</v>
      </c>
      <c r="G8943">
        <v>3</v>
      </c>
      <c r="H8943">
        <v>0</v>
      </c>
      <c r="I8943">
        <v>3</v>
      </c>
      <c r="J8943">
        <v>1</v>
      </c>
      <c r="K8943">
        <v>1</v>
      </c>
      <c r="L8943">
        <v>65066</v>
      </c>
      <c r="M8943">
        <v>1</v>
      </c>
      <c r="N8943" t="str">
        <f>IF(BANK[[#This Row],[EXITED]]=0,"No","Yes")</f>
        <v>Yes</v>
      </c>
      <c r="O8943">
        <v>1</v>
      </c>
      <c r="P8943" t="str">
        <f>IF(BANK[[#This Row],[COMPLAIN]]=0,"No","Yes")</f>
        <v>Yes</v>
      </c>
      <c r="Q8943">
        <v>2</v>
      </c>
      <c r="R8943" t="s">
        <v>43</v>
      </c>
      <c r="S8943">
        <v>460</v>
      </c>
      <c r="T8943" t="s">
        <v>33</v>
      </c>
      <c r="U8943" t="s">
        <v>39</v>
      </c>
      <c r="V8943" t="s">
        <v>46</v>
      </c>
      <c r="W8943" t="s">
        <v>47</v>
      </c>
      <c r="X8943" t="s">
        <v>30</v>
      </c>
    </row>
    <row r="8944" spans="1:24" x14ac:dyDescent="0.3">
      <c r="A8944">
        <v>15706394</v>
      </c>
      <c r="B8944" t="s">
        <v>2234</v>
      </c>
      <c r="C8944">
        <v>609</v>
      </c>
      <c r="D8944" t="s">
        <v>42</v>
      </c>
      <c r="E8944" t="s">
        <v>24</v>
      </c>
      <c r="F8944">
        <v>53</v>
      </c>
      <c r="G8944">
        <v>7</v>
      </c>
      <c r="H8944">
        <v>0</v>
      </c>
      <c r="I8944">
        <v>2</v>
      </c>
      <c r="J8944">
        <v>0</v>
      </c>
      <c r="K8944">
        <v>1</v>
      </c>
      <c r="L8944">
        <v>52333</v>
      </c>
      <c r="M8944">
        <v>0</v>
      </c>
      <c r="N8944" t="str">
        <f>IF(BANK[[#This Row],[EXITED]]=0,"No","Yes")</f>
        <v>No</v>
      </c>
      <c r="O8944">
        <v>0</v>
      </c>
      <c r="P8944" t="str">
        <f>IF(BANK[[#This Row],[COMPLAIN]]=0,"No","Yes")</f>
        <v>No</v>
      </c>
      <c r="Q8944">
        <v>5</v>
      </c>
      <c r="R8944" t="s">
        <v>37</v>
      </c>
      <c r="S8944">
        <v>295</v>
      </c>
      <c r="T8944" t="s">
        <v>51</v>
      </c>
      <c r="U8944" t="s">
        <v>39</v>
      </c>
      <c r="V8944" t="s">
        <v>28</v>
      </c>
      <c r="W8944" t="s">
        <v>35</v>
      </c>
      <c r="X8944" t="s">
        <v>30</v>
      </c>
    </row>
    <row r="8945" spans="1:24" x14ac:dyDescent="0.3">
      <c r="A8945">
        <v>15567919</v>
      </c>
      <c r="B8945" t="s">
        <v>737</v>
      </c>
      <c r="C8945">
        <v>586</v>
      </c>
      <c r="D8945" t="s">
        <v>56</v>
      </c>
      <c r="E8945" t="s">
        <v>24</v>
      </c>
      <c r="F8945">
        <v>37</v>
      </c>
      <c r="G8945">
        <v>8</v>
      </c>
      <c r="H8945">
        <v>167736</v>
      </c>
      <c r="I8945">
        <v>2</v>
      </c>
      <c r="J8945">
        <v>0</v>
      </c>
      <c r="K8945">
        <v>1</v>
      </c>
      <c r="L8945">
        <v>104666</v>
      </c>
      <c r="M8945">
        <v>0</v>
      </c>
      <c r="N8945" t="str">
        <f>IF(BANK[[#This Row],[EXITED]]=0,"No","Yes")</f>
        <v>No</v>
      </c>
      <c r="O8945">
        <v>0</v>
      </c>
      <c r="P8945" t="str">
        <f>IF(BANK[[#This Row],[COMPLAIN]]=0,"No","Yes")</f>
        <v>No</v>
      </c>
      <c r="Q8945">
        <v>4</v>
      </c>
      <c r="R8945" t="s">
        <v>32</v>
      </c>
      <c r="S8945">
        <v>738</v>
      </c>
      <c r="T8945" t="s">
        <v>33</v>
      </c>
      <c r="U8945" t="s">
        <v>27</v>
      </c>
      <c r="V8945" t="s">
        <v>28</v>
      </c>
      <c r="W8945" t="s">
        <v>40</v>
      </c>
      <c r="X8945" t="s">
        <v>30</v>
      </c>
    </row>
    <row r="8946" spans="1:24" x14ac:dyDescent="0.3">
      <c r="A8946">
        <v>15649101</v>
      </c>
      <c r="B8946" t="s">
        <v>1373</v>
      </c>
      <c r="C8946">
        <v>601</v>
      </c>
      <c r="D8946" t="s">
        <v>42</v>
      </c>
      <c r="E8946" t="s">
        <v>24</v>
      </c>
      <c r="F8946">
        <v>40</v>
      </c>
      <c r="G8946">
        <v>10</v>
      </c>
      <c r="H8946">
        <v>127848</v>
      </c>
      <c r="I8946">
        <v>1</v>
      </c>
      <c r="J8946">
        <v>0</v>
      </c>
      <c r="K8946">
        <v>0</v>
      </c>
      <c r="L8946">
        <v>173246</v>
      </c>
      <c r="M8946">
        <v>0</v>
      </c>
      <c r="N8946" t="str">
        <f>IF(BANK[[#This Row],[EXITED]]=0,"No","Yes")</f>
        <v>No</v>
      </c>
      <c r="O8946">
        <v>0</v>
      </c>
      <c r="P8946" t="str">
        <f>IF(BANK[[#This Row],[COMPLAIN]]=0,"No","Yes")</f>
        <v>No</v>
      </c>
      <c r="Q8946">
        <v>1</v>
      </c>
      <c r="R8946" t="s">
        <v>25</v>
      </c>
      <c r="S8946">
        <v>376</v>
      </c>
      <c r="T8946" t="s">
        <v>33</v>
      </c>
      <c r="U8946" t="s">
        <v>27</v>
      </c>
      <c r="V8946" t="s">
        <v>28</v>
      </c>
      <c r="W8946" t="s">
        <v>29</v>
      </c>
      <c r="X8946" t="s">
        <v>30</v>
      </c>
    </row>
    <row r="8947" spans="1:24" x14ac:dyDescent="0.3">
      <c r="A8947">
        <v>15625759</v>
      </c>
      <c r="B8947" t="s">
        <v>891</v>
      </c>
      <c r="C8947">
        <v>729</v>
      </c>
      <c r="D8947" t="s">
        <v>42</v>
      </c>
      <c r="E8947" t="s">
        <v>24</v>
      </c>
      <c r="F8947">
        <v>30</v>
      </c>
      <c r="G8947">
        <v>9</v>
      </c>
      <c r="H8947">
        <v>0</v>
      </c>
      <c r="I8947">
        <v>2</v>
      </c>
      <c r="J8947">
        <v>1</v>
      </c>
      <c r="K8947">
        <v>0</v>
      </c>
      <c r="L8947">
        <v>151869</v>
      </c>
      <c r="M8947">
        <v>0</v>
      </c>
      <c r="N8947" t="str">
        <f>IF(BANK[[#This Row],[EXITED]]=0,"No","Yes")</f>
        <v>No</v>
      </c>
      <c r="O8947">
        <v>0</v>
      </c>
      <c r="P8947" t="str">
        <f>IF(BANK[[#This Row],[COMPLAIN]]=0,"No","Yes")</f>
        <v>No</v>
      </c>
      <c r="Q8947">
        <v>1</v>
      </c>
      <c r="R8947" t="s">
        <v>32</v>
      </c>
      <c r="S8947">
        <v>807</v>
      </c>
      <c r="T8947" t="s">
        <v>26</v>
      </c>
      <c r="U8947" t="s">
        <v>39</v>
      </c>
      <c r="V8947" t="s">
        <v>28</v>
      </c>
      <c r="W8947" t="s">
        <v>29</v>
      </c>
      <c r="X8947" t="s">
        <v>30</v>
      </c>
    </row>
    <row r="8948" spans="1:24" x14ac:dyDescent="0.3">
      <c r="A8948">
        <v>15651674</v>
      </c>
      <c r="B8948" t="s">
        <v>2814</v>
      </c>
      <c r="C8948">
        <v>438</v>
      </c>
      <c r="D8948" t="s">
        <v>23</v>
      </c>
      <c r="E8948" t="s">
        <v>45</v>
      </c>
      <c r="F8948">
        <v>54</v>
      </c>
      <c r="G8948">
        <v>2</v>
      </c>
      <c r="H8948">
        <v>0</v>
      </c>
      <c r="I8948">
        <v>1</v>
      </c>
      <c r="J8948">
        <v>0</v>
      </c>
      <c r="K8948">
        <v>0</v>
      </c>
      <c r="L8948">
        <v>191763</v>
      </c>
      <c r="M8948">
        <v>1</v>
      </c>
      <c r="N8948" t="str">
        <f>IF(BANK[[#This Row],[EXITED]]=0,"No","Yes")</f>
        <v>Yes</v>
      </c>
      <c r="O8948">
        <v>1</v>
      </c>
      <c r="P8948" t="str">
        <f>IF(BANK[[#This Row],[COMPLAIN]]=0,"No","Yes")</f>
        <v>Yes</v>
      </c>
      <c r="Q8948">
        <v>3</v>
      </c>
      <c r="R8948" t="s">
        <v>37</v>
      </c>
      <c r="S8948">
        <v>281</v>
      </c>
      <c r="T8948" t="s">
        <v>51</v>
      </c>
      <c r="U8948" t="s">
        <v>39</v>
      </c>
      <c r="V8948" t="s">
        <v>52</v>
      </c>
      <c r="W8948" t="s">
        <v>54</v>
      </c>
      <c r="X8948" t="s">
        <v>30</v>
      </c>
    </row>
    <row r="8949" spans="1:24" x14ac:dyDescent="0.3">
      <c r="A8949">
        <v>15644753</v>
      </c>
      <c r="B8949" t="s">
        <v>48</v>
      </c>
      <c r="C8949">
        <v>848</v>
      </c>
      <c r="D8949" t="s">
        <v>23</v>
      </c>
      <c r="E8949" t="s">
        <v>24</v>
      </c>
      <c r="F8949">
        <v>40</v>
      </c>
      <c r="G8949">
        <v>3</v>
      </c>
      <c r="H8949">
        <v>110930</v>
      </c>
      <c r="I8949">
        <v>1</v>
      </c>
      <c r="J8949">
        <v>1</v>
      </c>
      <c r="K8949">
        <v>1</v>
      </c>
      <c r="L8949">
        <v>30877</v>
      </c>
      <c r="M8949">
        <v>0</v>
      </c>
      <c r="N8949" t="str">
        <f>IF(BANK[[#This Row],[EXITED]]=0,"No","Yes")</f>
        <v>No</v>
      </c>
      <c r="O8949">
        <v>0</v>
      </c>
      <c r="P8949" t="str">
        <f>IF(BANK[[#This Row],[COMPLAIN]]=0,"No","Yes")</f>
        <v>No</v>
      </c>
      <c r="Q8949">
        <v>3</v>
      </c>
      <c r="R8949" t="s">
        <v>25</v>
      </c>
      <c r="S8949">
        <v>844</v>
      </c>
      <c r="T8949" t="s">
        <v>33</v>
      </c>
      <c r="U8949" t="s">
        <v>34</v>
      </c>
      <c r="V8949" t="s">
        <v>46</v>
      </c>
      <c r="W8949" t="s">
        <v>54</v>
      </c>
      <c r="X8949" t="s">
        <v>30</v>
      </c>
    </row>
    <row r="8950" spans="1:24" x14ac:dyDescent="0.3">
      <c r="A8950">
        <v>15737741</v>
      </c>
      <c r="B8950" t="s">
        <v>618</v>
      </c>
      <c r="C8950">
        <v>607</v>
      </c>
      <c r="D8950" t="s">
        <v>23</v>
      </c>
      <c r="E8950" t="s">
        <v>45</v>
      </c>
      <c r="F8950">
        <v>33</v>
      </c>
      <c r="G8950">
        <v>2</v>
      </c>
      <c r="H8950">
        <v>108432</v>
      </c>
      <c r="I8950">
        <v>2</v>
      </c>
      <c r="J8950">
        <v>0</v>
      </c>
      <c r="K8950">
        <v>1</v>
      </c>
      <c r="L8950">
        <v>109291</v>
      </c>
      <c r="M8950">
        <v>1</v>
      </c>
      <c r="N8950" t="str">
        <f>IF(BANK[[#This Row],[EXITED]]=0,"No","Yes")</f>
        <v>Yes</v>
      </c>
      <c r="O8950">
        <v>1</v>
      </c>
      <c r="P8950" t="str">
        <f>IF(BANK[[#This Row],[COMPLAIN]]=0,"No","Yes")</f>
        <v>Yes</v>
      </c>
      <c r="Q8950">
        <v>5</v>
      </c>
      <c r="R8950" t="s">
        <v>43</v>
      </c>
      <c r="S8950">
        <v>647</v>
      </c>
      <c r="T8950" t="s">
        <v>26</v>
      </c>
      <c r="U8950" t="s">
        <v>34</v>
      </c>
      <c r="V8950" t="s">
        <v>52</v>
      </c>
      <c r="W8950" t="s">
        <v>35</v>
      </c>
      <c r="X8950" t="s">
        <v>30</v>
      </c>
    </row>
    <row r="8951" spans="1:24" x14ac:dyDescent="0.3">
      <c r="A8951">
        <v>15788291</v>
      </c>
      <c r="B8951" t="s">
        <v>454</v>
      </c>
      <c r="C8951">
        <v>713</v>
      </c>
      <c r="D8951" t="s">
        <v>56</v>
      </c>
      <c r="E8951" t="s">
        <v>45</v>
      </c>
      <c r="F8951">
        <v>38</v>
      </c>
      <c r="G8951">
        <v>7</v>
      </c>
      <c r="H8951">
        <v>144606</v>
      </c>
      <c r="I8951">
        <v>1</v>
      </c>
      <c r="J8951">
        <v>1</v>
      </c>
      <c r="K8951">
        <v>1</v>
      </c>
      <c r="L8951">
        <v>56594</v>
      </c>
      <c r="M8951">
        <v>1</v>
      </c>
      <c r="N8951" t="str">
        <f>IF(BANK[[#This Row],[EXITED]]=0,"No","Yes")</f>
        <v>Yes</v>
      </c>
      <c r="O8951">
        <v>1</v>
      </c>
      <c r="P8951" t="str">
        <f>IF(BANK[[#This Row],[COMPLAIN]]=0,"No","Yes")</f>
        <v>Yes</v>
      </c>
      <c r="Q8951">
        <v>1</v>
      </c>
      <c r="R8951" t="s">
        <v>37</v>
      </c>
      <c r="S8951">
        <v>656</v>
      </c>
      <c r="T8951" t="s">
        <v>33</v>
      </c>
      <c r="U8951" t="s">
        <v>27</v>
      </c>
      <c r="V8951" t="s">
        <v>28</v>
      </c>
      <c r="W8951" t="s">
        <v>29</v>
      </c>
      <c r="X8951" t="s">
        <v>30</v>
      </c>
    </row>
    <row r="8952" spans="1:24" x14ac:dyDescent="0.3">
      <c r="A8952">
        <v>15567446</v>
      </c>
      <c r="B8952" t="s">
        <v>2815</v>
      </c>
      <c r="C8952">
        <v>646</v>
      </c>
      <c r="D8952" t="s">
        <v>56</v>
      </c>
      <c r="E8952" t="s">
        <v>24</v>
      </c>
      <c r="F8952">
        <v>39</v>
      </c>
      <c r="G8952">
        <v>9</v>
      </c>
      <c r="H8952">
        <v>111574</v>
      </c>
      <c r="I8952">
        <v>1</v>
      </c>
      <c r="J8952">
        <v>1</v>
      </c>
      <c r="K8952">
        <v>1</v>
      </c>
      <c r="L8952">
        <v>30839</v>
      </c>
      <c r="M8952">
        <v>0</v>
      </c>
      <c r="N8952" t="str">
        <f>IF(BANK[[#This Row],[EXITED]]=0,"No","Yes")</f>
        <v>No</v>
      </c>
      <c r="O8952">
        <v>0</v>
      </c>
      <c r="P8952" t="str">
        <f>IF(BANK[[#This Row],[COMPLAIN]]=0,"No","Yes")</f>
        <v>No</v>
      </c>
      <c r="Q8952">
        <v>2</v>
      </c>
      <c r="R8952" t="s">
        <v>43</v>
      </c>
      <c r="S8952">
        <v>525</v>
      </c>
      <c r="T8952" t="s">
        <v>33</v>
      </c>
      <c r="U8952" t="s">
        <v>34</v>
      </c>
      <c r="V8952" t="s">
        <v>28</v>
      </c>
      <c r="W8952" t="s">
        <v>47</v>
      </c>
      <c r="X8952" t="s">
        <v>30</v>
      </c>
    </row>
    <row r="8953" spans="1:24" x14ac:dyDescent="0.3">
      <c r="A8953">
        <v>15629117</v>
      </c>
      <c r="B8953" t="s">
        <v>1998</v>
      </c>
      <c r="C8953">
        <v>584</v>
      </c>
      <c r="D8953" t="s">
        <v>42</v>
      </c>
      <c r="E8953" t="s">
        <v>24</v>
      </c>
      <c r="F8953">
        <v>28</v>
      </c>
      <c r="G8953">
        <v>10</v>
      </c>
      <c r="H8953">
        <v>0</v>
      </c>
      <c r="I8953">
        <v>2</v>
      </c>
      <c r="J8953">
        <v>1</v>
      </c>
      <c r="K8953">
        <v>0</v>
      </c>
      <c r="L8953">
        <v>19834</v>
      </c>
      <c r="M8953">
        <v>0</v>
      </c>
      <c r="N8953" t="str">
        <f>IF(BANK[[#This Row],[EXITED]]=0,"No","Yes")</f>
        <v>No</v>
      </c>
      <c r="O8953">
        <v>0</v>
      </c>
      <c r="P8953" t="str">
        <f>IF(BANK[[#This Row],[COMPLAIN]]=0,"No","Yes")</f>
        <v>No</v>
      </c>
      <c r="Q8953">
        <v>3</v>
      </c>
      <c r="R8953" t="s">
        <v>25</v>
      </c>
      <c r="S8953">
        <v>706</v>
      </c>
      <c r="T8953" t="s">
        <v>26</v>
      </c>
      <c r="U8953" t="s">
        <v>39</v>
      </c>
      <c r="V8953" t="s">
        <v>28</v>
      </c>
      <c r="W8953" t="s">
        <v>54</v>
      </c>
      <c r="X8953" t="s">
        <v>30</v>
      </c>
    </row>
    <row r="8954" spans="1:24" x14ac:dyDescent="0.3">
      <c r="A8954">
        <v>15745295</v>
      </c>
      <c r="B8954" t="s">
        <v>801</v>
      </c>
      <c r="C8954">
        <v>727</v>
      </c>
      <c r="D8954" t="s">
        <v>23</v>
      </c>
      <c r="E8954" t="s">
        <v>45</v>
      </c>
      <c r="F8954">
        <v>31</v>
      </c>
      <c r="G8954">
        <v>0</v>
      </c>
      <c r="H8954">
        <v>0</v>
      </c>
      <c r="I8954">
        <v>1</v>
      </c>
      <c r="J8954">
        <v>1</v>
      </c>
      <c r="K8954">
        <v>0</v>
      </c>
      <c r="L8954">
        <v>121751</v>
      </c>
      <c r="M8954">
        <v>1</v>
      </c>
      <c r="N8954" t="str">
        <f>IF(BANK[[#This Row],[EXITED]]=0,"No","Yes")</f>
        <v>Yes</v>
      </c>
      <c r="O8954">
        <v>1</v>
      </c>
      <c r="P8954" t="str">
        <f>IF(BANK[[#This Row],[COMPLAIN]]=0,"No","Yes")</f>
        <v>Yes</v>
      </c>
      <c r="Q8954">
        <v>2</v>
      </c>
      <c r="R8954" t="s">
        <v>37</v>
      </c>
      <c r="S8954">
        <v>274</v>
      </c>
      <c r="T8954" t="s">
        <v>26</v>
      </c>
      <c r="U8954" t="s">
        <v>39</v>
      </c>
      <c r="V8954" t="s">
        <v>52</v>
      </c>
      <c r="W8954" t="s">
        <v>47</v>
      </c>
      <c r="X8954" t="s">
        <v>30</v>
      </c>
    </row>
    <row r="8955" spans="1:24" x14ac:dyDescent="0.3">
      <c r="A8955">
        <v>15636444</v>
      </c>
      <c r="B8955" t="s">
        <v>619</v>
      </c>
      <c r="C8955">
        <v>535</v>
      </c>
      <c r="D8955" t="s">
        <v>56</v>
      </c>
      <c r="E8955" t="s">
        <v>45</v>
      </c>
      <c r="F8955">
        <v>53</v>
      </c>
      <c r="G8955">
        <v>5</v>
      </c>
      <c r="H8955">
        <v>141617</v>
      </c>
      <c r="I8955">
        <v>2</v>
      </c>
      <c r="J8955">
        <v>1</v>
      </c>
      <c r="K8955">
        <v>1</v>
      </c>
      <c r="L8955">
        <v>75889</v>
      </c>
      <c r="M8955">
        <v>0</v>
      </c>
      <c r="N8955" t="str">
        <f>IF(BANK[[#This Row],[EXITED]]=0,"No","Yes")</f>
        <v>No</v>
      </c>
      <c r="O8955">
        <v>0</v>
      </c>
      <c r="P8955" t="str">
        <f>IF(BANK[[#This Row],[COMPLAIN]]=0,"No","Yes")</f>
        <v>No</v>
      </c>
      <c r="Q8955">
        <v>1</v>
      </c>
      <c r="R8955" t="s">
        <v>43</v>
      </c>
      <c r="S8955">
        <v>577</v>
      </c>
      <c r="T8955" t="s">
        <v>51</v>
      </c>
      <c r="U8955" t="s">
        <v>27</v>
      </c>
      <c r="V8955" t="s">
        <v>46</v>
      </c>
      <c r="W8955" t="s">
        <v>29</v>
      </c>
      <c r="X8955" t="s">
        <v>30</v>
      </c>
    </row>
    <row r="8956" spans="1:24" x14ac:dyDescent="0.3">
      <c r="A8956">
        <v>15811762</v>
      </c>
      <c r="B8956" t="s">
        <v>1107</v>
      </c>
      <c r="C8956">
        <v>583</v>
      </c>
      <c r="D8956" t="s">
        <v>56</v>
      </c>
      <c r="E8956" t="s">
        <v>45</v>
      </c>
      <c r="F8956">
        <v>54</v>
      </c>
      <c r="G8956">
        <v>6</v>
      </c>
      <c r="H8956">
        <v>115989</v>
      </c>
      <c r="I8956">
        <v>1</v>
      </c>
      <c r="J8956">
        <v>1</v>
      </c>
      <c r="K8956">
        <v>0</v>
      </c>
      <c r="L8956">
        <v>57554</v>
      </c>
      <c r="M8956">
        <v>1</v>
      </c>
      <c r="N8956" t="str">
        <f>IF(BANK[[#This Row],[EXITED]]=0,"No","Yes")</f>
        <v>Yes</v>
      </c>
      <c r="O8956">
        <v>1</v>
      </c>
      <c r="P8956" t="str">
        <f>IF(BANK[[#This Row],[COMPLAIN]]=0,"No","Yes")</f>
        <v>Yes</v>
      </c>
      <c r="Q8956">
        <v>5</v>
      </c>
      <c r="R8956" t="s">
        <v>32</v>
      </c>
      <c r="S8956">
        <v>878</v>
      </c>
      <c r="T8956" t="s">
        <v>51</v>
      </c>
      <c r="U8956" t="s">
        <v>34</v>
      </c>
      <c r="V8956" t="s">
        <v>46</v>
      </c>
      <c r="W8956" t="s">
        <v>35</v>
      </c>
      <c r="X8956" t="s">
        <v>30</v>
      </c>
    </row>
    <row r="8957" spans="1:24" x14ac:dyDescent="0.3">
      <c r="A8957">
        <v>15580684</v>
      </c>
      <c r="B8957" t="s">
        <v>1176</v>
      </c>
      <c r="C8957">
        <v>706</v>
      </c>
      <c r="D8957" t="s">
        <v>42</v>
      </c>
      <c r="E8957" t="s">
        <v>45</v>
      </c>
      <c r="F8957">
        <v>29</v>
      </c>
      <c r="G8957">
        <v>5</v>
      </c>
      <c r="H8957">
        <v>112565</v>
      </c>
      <c r="I8957">
        <v>1</v>
      </c>
      <c r="J8957">
        <v>1</v>
      </c>
      <c r="K8957">
        <v>0</v>
      </c>
      <c r="L8957">
        <v>42334</v>
      </c>
      <c r="M8957">
        <v>0</v>
      </c>
      <c r="N8957" t="str">
        <f>IF(BANK[[#This Row],[EXITED]]=0,"No","Yes")</f>
        <v>No</v>
      </c>
      <c r="O8957">
        <v>0</v>
      </c>
      <c r="P8957" t="str">
        <f>IF(BANK[[#This Row],[COMPLAIN]]=0,"No","Yes")</f>
        <v>No</v>
      </c>
      <c r="Q8957">
        <v>5</v>
      </c>
      <c r="R8957" t="s">
        <v>43</v>
      </c>
      <c r="S8957">
        <v>819</v>
      </c>
      <c r="T8957" t="s">
        <v>26</v>
      </c>
      <c r="U8957" t="s">
        <v>34</v>
      </c>
      <c r="V8957" t="s">
        <v>46</v>
      </c>
      <c r="W8957" t="s">
        <v>35</v>
      </c>
      <c r="X8957" t="s">
        <v>30</v>
      </c>
    </row>
    <row r="8958" spans="1:24" x14ac:dyDescent="0.3">
      <c r="A8958">
        <v>15730447</v>
      </c>
      <c r="B8958" t="s">
        <v>480</v>
      </c>
      <c r="C8958">
        <v>629</v>
      </c>
      <c r="D8958" t="s">
        <v>42</v>
      </c>
      <c r="E8958" t="s">
        <v>45</v>
      </c>
      <c r="F8958">
        <v>49</v>
      </c>
      <c r="G8958">
        <v>4</v>
      </c>
      <c r="H8958">
        <v>0</v>
      </c>
      <c r="I8958">
        <v>2</v>
      </c>
      <c r="J8958">
        <v>1</v>
      </c>
      <c r="K8958">
        <v>1</v>
      </c>
      <c r="L8958">
        <v>196335</v>
      </c>
      <c r="M8958">
        <v>0</v>
      </c>
      <c r="N8958" t="str">
        <f>IF(BANK[[#This Row],[EXITED]]=0,"No","Yes")</f>
        <v>No</v>
      </c>
      <c r="O8958">
        <v>0</v>
      </c>
      <c r="P8958" t="str">
        <f>IF(BANK[[#This Row],[COMPLAIN]]=0,"No","Yes")</f>
        <v>No</v>
      </c>
      <c r="Q8958">
        <v>5</v>
      </c>
      <c r="R8958" t="s">
        <v>43</v>
      </c>
      <c r="S8958">
        <v>921</v>
      </c>
      <c r="T8958" t="s">
        <v>33</v>
      </c>
      <c r="U8958" t="s">
        <v>39</v>
      </c>
      <c r="V8958" t="s">
        <v>46</v>
      </c>
      <c r="W8958" t="s">
        <v>35</v>
      </c>
      <c r="X8958" t="s">
        <v>30</v>
      </c>
    </row>
    <row r="8959" spans="1:24" x14ac:dyDescent="0.3">
      <c r="A8959">
        <v>15788659</v>
      </c>
      <c r="B8959" t="s">
        <v>511</v>
      </c>
      <c r="C8959">
        <v>695</v>
      </c>
      <c r="D8959" t="s">
        <v>42</v>
      </c>
      <c r="E8959" t="s">
        <v>24</v>
      </c>
      <c r="F8959">
        <v>46</v>
      </c>
      <c r="G8959">
        <v>4</v>
      </c>
      <c r="H8959">
        <v>0</v>
      </c>
      <c r="I8959">
        <v>2</v>
      </c>
      <c r="J8959">
        <v>1</v>
      </c>
      <c r="K8959">
        <v>1</v>
      </c>
      <c r="L8959">
        <v>137537</v>
      </c>
      <c r="M8959">
        <v>0</v>
      </c>
      <c r="N8959" t="str">
        <f>IF(BANK[[#This Row],[EXITED]]=0,"No","Yes")</f>
        <v>No</v>
      </c>
      <c r="O8959">
        <v>0</v>
      </c>
      <c r="P8959" t="str">
        <f>IF(BANK[[#This Row],[COMPLAIN]]=0,"No","Yes")</f>
        <v>No</v>
      </c>
      <c r="Q8959">
        <v>2</v>
      </c>
      <c r="R8959" t="s">
        <v>43</v>
      </c>
      <c r="S8959">
        <v>499</v>
      </c>
      <c r="T8959" t="s">
        <v>33</v>
      </c>
      <c r="U8959" t="s">
        <v>39</v>
      </c>
      <c r="V8959" t="s">
        <v>46</v>
      </c>
      <c r="W8959" t="s">
        <v>47</v>
      </c>
      <c r="X8959" t="s">
        <v>30</v>
      </c>
    </row>
    <row r="8960" spans="1:24" x14ac:dyDescent="0.3">
      <c r="A8960">
        <v>15674991</v>
      </c>
      <c r="B8960" t="s">
        <v>967</v>
      </c>
      <c r="C8960">
        <v>667</v>
      </c>
      <c r="D8960" t="s">
        <v>42</v>
      </c>
      <c r="E8960" t="s">
        <v>24</v>
      </c>
      <c r="F8960">
        <v>42</v>
      </c>
      <c r="G8960">
        <v>9</v>
      </c>
      <c r="H8960">
        <v>0</v>
      </c>
      <c r="I8960">
        <v>2</v>
      </c>
      <c r="J8960">
        <v>0</v>
      </c>
      <c r="K8960">
        <v>1</v>
      </c>
      <c r="L8960">
        <v>58137</v>
      </c>
      <c r="M8960">
        <v>0</v>
      </c>
      <c r="N8960" t="str">
        <f>IF(BANK[[#This Row],[EXITED]]=0,"No","Yes")</f>
        <v>No</v>
      </c>
      <c r="O8960">
        <v>0</v>
      </c>
      <c r="P8960" t="str">
        <f>IF(BANK[[#This Row],[COMPLAIN]]=0,"No","Yes")</f>
        <v>No</v>
      </c>
      <c r="Q8960">
        <v>3</v>
      </c>
      <c r="R8960" t="s">
        <v>25</v>
      </c>
      <c r="S8960">
        <v>300</v>
      </c>
      <c r="T8960" t="s">
        <v>33</v>
      </c>
      <c r="U8960" t="s">
        <v>39</v>
      </c>
      <c r="V8960" t="s">
        <v>28</v>
      </c>
      <c r="W8960" t="s">
        <v>54</v>
      </c>
      <c r="X8960" t="s">
        <v>30</v>
      </c>
    </row>
    <row r="8961" spans="1:24" x14ac:dyDescent="0.3">
      <c r="A8961">
        <v>15810978</v>
      </c>
      <c r="B8961" t="s">
        <v>1047</v>
      </c>
      <c r="C8961">
        <v>788</v>
      </c>
      <c r="D8961" t="s">
        <v>23</v>
      </c>
      <c r="E8961" t="s">
        <v>45</v>
      </c>
      <c r="F8961">
        <v>70</v>
      </c>
      <c r="G8961">
        <v>1</v>
      </c>
      <c r="H8961">
        <v>0</v>
      </c>
      <c r="I8961">
        <v>2</v>
      </c>
      <c r="J8961">
        <v>1</v>
      </c>
      <c r="K8961">
        <v>1</v>
      </c>
      <c r="L8961">
        <v>41611</v>
      </c>
      <c r="M8961">
        <v>0</v>
      </c>
      <c r="N8961" t="str">
        <f>IF(BANK[[#This Row],[EXITED]]=0,"No","Yes")</f>
        <v>No</v>
      </c>
      <c r="O8961">
        <v>0</v>
      </c>
      <c r="P8961" t="str">
        <f>IF(BANK[[#This Row],[COMPLAIN]]=0,"No","Yes")</f>
        <v>No</v>
      </c>
      <c r="Q8961">
        <v>3</v>
      </c>
      <c r="R8961" t="s">
        <v>32</v>
      </c>
      <c r="S8961">
        <v>844</v>
      </c>
      <c r="T8961" t="s">
        <v>51</v>
      </c>
      <c r="U8961" t="s">
        <v>39</v>
      </c>
      <c r="V8961" t="s">
        <v>52</v>
      </c>
      <c r="W8961" t="s">
        <v>54</v>
      </c>
      <c r="X8961" t="s">
        <v>30</v>
      </c>
    </row>
    <row r="8962" spans="1:24" x14ac:dyDescent="0.3">
      <c r="A8962">
        <v>15801277</v>
      </c>
      <c r="B8962" t="s">
        <v>2816</v>
      </c>
      <c r="C8962">
        <v>715</v>
      </c>
      <c r="D8962" t="s">
        <v>42</v>
      </c>
      <c r="E8962" t="s">
        <v>45</v>
      </c>
      <c r="F8962">
        <v>31</v>
      </c>
      <c r="G8962">
        <v>2</v>
      </c>
      <c r="H8962">
        <v>112212</v>
      </c>
      <c r="I8962">
        <v>2</v>
      </c>
      <c r="J8962">
        <v>1</v>
      </c>
      <c r="K8962">
        <v>1</v>
      </c>
      <c r="L8962">
        <v>181601</v>
      </c>
      <c r="M8962">
        <v>0</v>
      </c>
      <c r="N8962" t="str">
        <f>IF(BANK[[#This Row],[EXITED]]=0,"No","Yes")</f>
        <v>No</v>
      </c>
      <c r="O8962">
        <v>0</v>
      </c>
      <c r="P8962" t="str">
        <f>IF(BANK[[#This Row],[COMPLAIN]]=0,"No","Yes")</f>
        <v>No</v>
      </c>
      <c r="Q8962">
        <v>5</v>
      </c>
      <c r="R8962" t="s">
        <v>43</v>
      </c>
      <c r="S8962">
        <v>641</v>
      </c>
      <c r="T8962" t="s">
        <v>26</v>
      </c>
      <c r="U8962" t="s">
        <v>34</v>
      </c>
      <c r="V8962" t="s">
        <v>52</v>
      </c>
      <c r="W8962" t="s">
        <v>35</v>
      </c>
      <c r="X8962" t="s">
        <v>30</v>
      </c>
    </row>
    <row r="8963" spans="1:24" x14ac:dyDescent="0.3">
      <c r="A8963">
        <v>15740900</v>
      </c>
      <c r="B8963" t="s">
        <v>2817</v>
      </c>
      <c r="C8963">
        <v>589</v>
      </c>
      <c r="D8963" t="s">
        <v>42</v>
      </c>
      <c r="E8963" t="s">
        <v>24</v>
      </c>
      <c r="F8963">
        <v>34</v>
      </c>
      <c r="G8963">
        <v>6</v>
      </c>
      <c r="H8963">
        <v>0</v>
      </c>
      <c r="I8963">
        <v>2</v>
      </c>
      <c r="J8963">
        <v>1</v>
      </c>
      <c r="K8963">
        <v>1</v>
      </c>
      <c r="L8963">
        <v>177897</v>
      </c>
      <c r="M8963">
        <v>0</v>
      </c>
      <c r="N8963" t="str">
        <f>IF(BANK[[#This Row],[EXITED]]=0,"No","Yes")</f>
        <v>No</v>
      </c>
      <c r="O8963">
        <v>0</v>
      </c>
      <c r="P8963" t="str">
        <f>IF(BANK[[#This Row],[COMPLAIN]]=0,"No","Yes")</f>
        <v>No</v>
      </c>
      <c r="Q8963">
        <v>1</v>
      </c>
      <c r="R8963" t="s">
        <v>37</v>
      </c>
      <c r="S8963">
        <v>261</v>
      </c>
      <c r="T8963" t="s">
        <v>26</v>
      </c>
      <c r="U8963" t="s">
        <v>39</v>
      </c>
      <c r="V8963" t="s">
        <v>46</v>
      </c>
      <c r="W8963" t="s">
        <v>29</v>
      </c>
      <c r="X8963" t="s">
        <v>30</v>
      </c>
    </row>
    <row r="8964" spans="1:24" x14ac:dyDescent="0.3">
      <c r="A8964">
        <v>15803457</v>
      </c>
      <c r="B8964" t="s">
        <v>321</v>
      </c>
      <c r="C8964">
        <v>750</v>
      </c>
      <c r="D8964" t="s">
        <v>42</v>
      </c>
      <c r="E8964" t="s">
        <v>45</v>
      </c>
      <c r="F8964">
        <v>32</v>
      </c>
      <c r="G8964">
        <v>5</v>
      </c>
      <c r="H8964">
        <v>0</v>
      </c>
      <c r="I8964">
        <v>2</v>
      </c>
      <c r="J8964">
        <v>1</v>
      </c>
      <c r="K8964">
        <v>0</v>
      </c>
      <c r="L8964">
        <v>95611</v>
      </c>
      <c r="M8964">
        <v>0</v>
      </c>
      <c r="N8964" t="str">
        <f>IF(BANK[[#This Row],[EXITED]]=0,"No","Yes")</f>
        <v>No</v>
      </c>
      <c r="O8964">
        <v>0</v>
      </c>
      <c r="P8964" t="str">
        <f>IF(BANK[[#This Row],[COMPLAIN]]=0,"No","Yes")</f>
        <v>No</v>
      </c>
      <c r="Q8964">
        <v>1</v>
      </c>
      <c r="R8964" t="s">
        <v>37</v>
      </c>
      <c r="S8964">
        <v>872</v>
      </c>
      <c r="T8964" t="s">
        <v>26</v>
      </c>
      <c r="U8964" t="s">
        <v>39</v>
      </c>
      <c r="V8964" t="s">
        <v>46</v>
      </c>
      <c r="W8964" t="s">
        <v>29</v>
      </c>
      <c r="X8964" t="s">
        <v>30</v>
      </c>
    </row>
    <row r="8965" spans="1:24" x14ac:dyDescent="0.3">
      <c r="A8965">
        <v>15773809</v>
      </c>
      <c r="B8965" t="s">
        <v>108</v>
      </c>
      <c r="C8965">
        <v>620</v>
      </c>
      <c r="D8965" t="s">
        <v>42</v>
      </c>
      <c r="E8965" t="s">
        <v>24</v>
      </c>
      <c r="F8965">
        <v>42</v>
      </c>
      <c r="G8965">
        <v>4</v>
      </c>
      <c r="H8965">
        <v>0</v>
      </c>
      <c r="I8965">
        <v>2</v>
      </c>
      <c r="J8965">
        <v>1</v>
      </c>
      <c r="K8965">
        <v>0</v>
      </c>
      <c r="L8965">
        <v>6232</v>
      </c>
      <c r="M8965">
        <v>0</v>
      </c>
      <c r="N8965" t="str">
        <f>IF(BANK[[#This Row],[EXITED]]=0,"No","Yes")</f>
        <v>No</v>
      </c>
      <c r="O8965">
        <v>0</v>
      </c>
      <c r="P8965" t="str">
        <f>IF(BANK[[#This Row],[COMPLAIN]]=0,"No","Yes")</f>
        <v>No</v>
      </c>
      <c r="Q8965">
        <v>5</v>
      </c>
      <c r="R8965" t="s">
        <v>25</v>
      </c>
      <c r="S8965">
        <v>402</v>
      </c>
      <c r="T8965" t="s">
        <v>33</v>
      </c>
      <c r="U8965" t="s">
        <v>39</v>
      </c>
      <c r="V8965" t="s">
        <v>46</v>
      </c>
      <c r="W8965" t="s">
        <v>35</v>
      </c>
      <c r="X8965" t="s">
        <v>30</v>
      </c>
    </row>
    <row r="8966" spans="1:24" x14ac:dyDescent="0.3">
      <c r="A8966">
        <v>15578977</v>
      </c>
      <c r="B8966" t="s">
        <v>236</v>
      </c>
      <c r="C8966">
        <v>786</v>
      </c>
      <c r="D8966" t="s">
        <v>42</v>
      </c>
      <c r="E8966" t="s">
        <v>24</v>
      </c>
      <c r="F8966">
        <v>34</v>
      </c>
      <c r="G8966">
        <v>9</v>
      </c>
      <c r="H8966">
        <v>0</v>
      </c>
      <c r="I8966">
        <v>2</v>
      </c>
      <c r="J8966">
        <v>1</v>
      </c>
      <c r="K8966">
        <v>0</v>
      </c>
      <c r="L8966">
        <v>144517</v>
      </c>
      <c r="M8966">
        <v>0</v>
      </c>
      <c r="N8966" t="str">
        <f>IF(BANK[[#This Row],[EXITED]]=0,"No","Yes")</f>
        <v>No</v>
      </c>
      <c r="O8966">
        <v>0</v>
      </c>
      <c r="P8966" t="str">
        <f>IF(BANK[[#This Row],[COMPLAIN]]=0,"No","Yes")</f>
        <v>No</v>
      </c>
      <c r="Q8966">
        <v>1</v>
      </c>
      <c r="R8966" t="s">
        <v>25</v>
      </c>
      <c r="S8966">
        <v>723</v>
      </c>
      <c r="T8966" t="s">
        <v>26</v>
      </c>
      <c r="U8966" t="s">
        <v>39</v>
      </c>
      <c r="V8966" t="s">
        <v>28</v>
      </c>
      <c r="W8966" t="s">
        <v>29</v>
      </c>
      <c r="X8966" t="s">
        <v>30</v>
      </c>
    </row>
    <row r="8967" spans="1:24" x14ac:dyDescent="0.3">
      <c r="A8967">
        <v>15626742</v>
      </c>
      <c r="B8967" t="s">
        <v>263</v>
      </c>
      <c r="C8967">
        <v>694</v>
      </c>
      <c r="D8967" t="s">
        <v>42</v>
      </c>
      <c r="E8967" t="s">
        <v>24</v>
      </c>
      <c r="F8967">
        <v>36</v>
      </c>
      <c r="G8967">
        <v>3</v>
      </c>
      <c r="H8967">
        <v>97530</v>
      </c>
      <c r="I8967">
        <v>1</v>
      </c>
      <c r="J8967">
        <v>1</v>
      </c>
      <c r="K8967">
        <v>1</v>
      </c>
      <c r="L8967">
        <v>117140</v>
      </c>
      <c r="M8967">
        <v>0</v>
      </c>
      <c r="N8967" t="str">
        <f>IF(BANK[[#This Row],[EXITED]]=0,"No","Yes")</f>
        <v>No</v>
      </c>
      <c r="O8967">
        <v>0</v>
      </c>
      <c r="P8967" t="str">
        <f>IF(BANK[[#This Row],[COMPLAIN]]=0,"No","Yes")</f>
        <v>No</v>
      </c>
      <c r="Q8967">
        <v>5</v>
      </c>
      <c r="R8967" t="s">
        <v>37</v>
      </c>
      <c r="S8967">
        <v>522</v>
      </c>
      <c r="T8967" t="s">
        <v>33</v>
      </c>
      <c r="U8967" t="s">
        <v>34</v>
      </c>
      <c r="V8967" t="s">
        <v>46</v>
      </c>
      <c r="W8967" t="s">
        <v>35</v>
      </c>
      <c r="X8967" t="s">
        <v>30</v>
      </c>
    </row>
    <row r="8968" spans="1:24" x14ac:dyDescent="0.3">
      <c r="A8968">
        <v>15612966</v>
      </c>
      <c r="B8968" t="s">
        <v>579</v>
      </c>
      <c r="C8968">
        <v>545</v>
      </c>
      <c r="D8968" t="s">
        <v>56</v>
      </c>
      <c r="E8968" t="s">
        <v>45</v>
      </c>
      <c r="F8968">
        <v>60</v>
      </c>
      <c r="G8968">
        <v>7</v>
      </c>
      <c r="H8968">
        <v>128981</v>
      </c>
      <c r="I8968">
        <v>1</v>
      </c>
      <c r="J8968">
        <v>0</v>
      </c>
      <c r="K8968">
        <v>1</v>
      </c>
      <c r="L8968">
        <v>176924</v>
      </c>
      <c r="M8968">
        <v>1</v>
      </c>
      <c r="N8968" t="str">
        <f>IF(BANK[[#This Row],[EXITED]]=0,"No","Yes")</f>
        <v>Yes</v>
      </c>
      <c r="O8968">
        <v>1</v>
      </c>
      <c r="P8968" t="str">
        <f>IF(BANK[[#This Row],[COMPLAIN]]=0,"No","Yes")</f>
        <v>Yes</v>
      </c>
      <c r="Q8968">
        <v>5</v>
      </c>
      <c r="R8968" t="s">
        <v>25</v>
      </c>
      <c r="S8968">
        <v>907</v>
      </c>
      <c r="T8968" t="s">
        <v>51</v>
      </c>
      <c r="U8968" t="s">
        <v>27</v>
      </c>
      <c r="V8968" t="s">
        <v>28</v>
      </c>
      <c r="W8968" t="s">
        <v>35</v>
      </c>
      <c r="X8968" t="s">
        <v>30</v>
      </c>
    </row>
    <row r="8969" spans="1:24" x14ac:dyDescent="0.3">
      <c r="A8969">
        <v>15696231</v>
      </c>
      <c r="B8969" t="s">
        <v>2818</v>
      </c>
      <c r="C8969">
        <v>635</v>
      </c>
      <c r="D8969" t="s">
        <v>42</v>
      </c>
      <c r="E8969" t="s">
        <v>24</v>
      </c>
      <c r="F8969">
        <v>29</v>
      </c>
      <c r="G8969">
        <v>7</v>
      </c>
      <c r="H8969">
        <v>105406</v>
      </c>
      <c r="I8969">
        <v>1</v>
      </c>
      <c r="J8969">
        <v>1</v>
      </c>
      <c r="K8969">
        <v>1</v>
      </c>
      <c r="L8969">
        <v>149854</v>
      </c>
      <c r="M8969">
        <v>0</v>
      </c>
      <c r="N8969" t="str">
        <f>IF(BANK[[#This Row],[EXITED]]=0,"No","Yes")</f>
        <v>No</v>
      </c>
      <c r="O8969">
        <v>0</v>
      </c>
      <c r="P8969" t="str">
        <f>IF(BANK[[#This Row],[COMPLAIN]]=0,"No","Yes")</f>
        <v>No</v>
      </c>
      <c r="Q8969">
        <v>2</v>
      </c>
      <c r="R8969" t="s">
        <v>43</v>
      </c>
      <c r="S8969">
        <v>274</v>
      </c>
      <c r="T8969" t="s">
        <v>26</v>
      </c>
      <c r="U8969" t="s">
        <v>34</v>
      </c>
      <c r="V8969" t="s">
        <v>28</v>
      </c>
      <c r="W8969" t="s">
        <v>47</v>
      </c>
      <c r="X8969" t="s">
        <v>30</v>
      </c>
    </row>
    <row r="8970" spans="1:24" x14ac:dyDescent="0.3">
      <c r="A8970">
        <v>15677305</v>
      </c>
      <c r="B8970" t="s">
        <v>215</v>
      </c>
      <c r="C8970">
        <v>490</v>
      </c>
      <c r="D8970" t="s">
        <v>42</v>
      </c>
      <c r="E8970" t="s">
        <v>45</v>
      </c>
      <c r="F8970">
        <v>35</v>
      </c>
      <c r="G8970">
        <v>7</v>
      </c>
      <c r="H8970">
        <v>107749</v>
      </c>
      <c r="I8970">
        <v>1</v>
      </c>
      <c r="J8970">
        <v>1</v>
      </c>
      <c r="K8970">
        <v>1</v>
      </c>
      <c r="L8970">
        <v>3937</v>
      </c>
      <c r="M8970">
        <v>0</v>
      </c>
      <c r="N8970" t="str">
        <f>IF(BANK[[#This Row],[EXITED]]=0,"No","Yes")</f>
        <v>No</v>
      </c>
      <c r="O8970">
        <v>0</v>
      </c>
      <c r="P8970" t="str">
        <f>IF(BANK[[#This Row],[COMPLAIN]]=0,"No","Yes")</f>
        <v>No</v>
      </c>
      <c r="Q8970">
        <v>5</v>
      </c>
      <c r="R8970" t="s">
        <v>43</v>
      </c>
      <c r="S8970">
        <v>960</v>
      </c>
      <c r="T8970" t="s">
        <v>26</v>
      </c>
      <c r="U8970" t="s">
        <v>34</v>
      </c>
      <c r="V8970" t="s">
        <v>28</v>
      </c>
      <c r="W8970" t="s">
        <v>35</v>
      </c>
      <c r="X8970" t="s">
        <v>30</v>
      </c>
    </row>
    <row r="8971" spans="1:24" x14ac:dyDescent="0.3">
      <c r="A8971">
        <v>15637876</v>
      </c>
      <c r="B8971" t="s">
        <v>694</v>
      </c>
      <c r="C8971">
        <v>663</v>
      </c>
      <c r="D8971" t="s">
        <v>56</v>
      </c>
      <c r="E8971" t="s">
        <v>45</v>
      </c>
      <c r="F8971">
        <v>36</v>
      </c>
      <c r="G8971">
        <v>6</v>
      </c>
      <c r="H8971">
        <v>77254</v>
      </c>
      <c r="I8971">
        <v>1</v>
      </c>
      <c r="J8971">
        <v>0</v>
      </c>
      <c r="K8971">
        <v>0</v>
      </c>
      <c r="L8971">
        <v>35818</v>
      </c>
      <c r="M8971">
        <v>1</v>
      </c>
      <c r="N8971" t="str">
        <f>IF(BANK[[#This Row],[EXITED]]=0,"No","Yes")</f>
        <v>Yes</v>
      </c>
      <c r="O8971">
        <v>1</v>
      </c>
      <c r="P8971" t="str">
        <f>IF(BANK[[#This Row],[COMPLAIN]]=0,"No","Yes")</f>
        <v>Yes</v>
      </c>
      <c r="Q8971">
        <v>5</v>
      </c>
      <c r="R8971" t="s">
        <v>43</v>
      </c>
      <c r="S8971">
        <v>944</v>
      </c>
      <c r="T8971" t="s">
        <v>33</v>
      </c>
      <c r="U8971" t="s">
        <v>34</v>
      </c>
      <c r="V8971" t="s">
        <v>46</v>
      </c>
      <c r="W8971" t="s">
        <v>35</v>
      </c>
      <c r="X8971" t="s">
        <v>30</v>
      </c>
    </row>
    <row r="8972" spans="1:24" x14ac:dyDescent="0.3">
      <c r="A8972">
        <v>15584091</v>
      </c>
      <c r="B8972" t="s">
        <v>2819</v>
      </c>
      <c r="C8972">
        <v>742</v>
      </c>
      <c r="D8972" t="s">
        <v>56</v>
      </c>
      <c r="E8972" t="s">
        <v>45</v>
      </c>
      <c r="F8972">
        <v>36</v>
      </c>
      <c r="G8972">
        <v>2</v>
      </c>
      <c r="H8972">
        <v>129749</v>
      </c>
      <c r="I8972">
        <v>2</v>
      </c>
      <c r="J8972">
        <v>0</v>
      </c>
      <c r="K8972">
        <v>0</v>
      </c>
      <c r="L8972">
        <v>47272</v>
      </c>
      <c r="M8972">
        <v>1</v>
      </c>
      <c r="N8972" t="str">
        <f>IF(BANK[[#This Row],[EXITED]]=0,"No","Yes")</f>
        <v>Yes</v>
      </c>
      <c r="O8972">
        <v>1</v>
      </c>
      <c r="P8972" t="str">
        <f>IF(BANK[[#This Row],[COMPLAIN]]=0,"No","Yes")</f>
        <v>Yes</v>
      </c>
      <c r="Q8972">
        <v>3</v>
      </c>
      <c r="R8972" t="s">
        <v>25</v>
      </c>
      <c r="S8972">
        <v>914</v>
      </c>
      <c r="T8972" t="s">
        <v>33</v>
      </c>
      <c r="U8972" t="s">
        <v>27</v>
      </c>
      <c r="V8972" t="s">
        <v>52</v>
      </c>
      <c r="W8972" t="s">
        <v>54</v>
      </c>
      <c r="X8972" t="s">
        <v>30</v>
      </c>
    </row>
    <row r="8973" spans="1:24" x14ac:dyDescent="0.3">
      <c r="A8973">
        <v>15769974</v>
      </c>
      <c r="B8973" t="s">
        <v>138</v>
      </c>
      <c r="C8973">
        <v>679</v>
      </c>
      <c r="D8973" t="s">
        <v>23</v>
      </c>
      <c r="E8973" t="s">
        <v>45</v>
      </c>
      <c r="F8973">
        <v>35</v>
      </c>
      <c r="G8973">
        <v>8</v>
      </c>
      <c r="H8973">
        <v>119183</v>
      </c>
      <c r="I8973">
        <v>1</v>
      </c>
      <c r="J8973">
        <v>0</v>
      </c>
      <c r="K8973">
        <v>0</v>
      </c>
      <c r="L8973">
        <v>121210</v>
      </c>
      <c r="M8973">
        <v>0</v>
      </c>
      <c r="N8973" t="str">
        <f>IF(BANK[[#This Row],[EXITED]]=0,"No","Yes")</f>
        <v>No</v>
      </c>
      <c r="O8973">
        <v>0</v>
      </c>
      <c r="P8973" t="str">
        <f>IF(BANK[[#This Row],[COMPLAIN]]=0,"No","Yes")</f>
        <v>No</v>
      </c>
      <c r="Q8973">
        <v>3</v>
      </c>
      <c r="R8973" t="s">
        <v>37</v>
      </c>
      <c r="S8973">
        <v>369</v>
      </c>
      <c r="T8973" t="s">
        <v>26</v>
      </c>
      <c r="U8973" t="s">
        <v>34</v>
      </c>
      <c r="V8973" t="s">
        <v>28</v>
      </c>
      <c r="W8973" t="s">
        <v>54</v>
      </c>
      <c r="X8973" t="s">
        <v>30</v>
      </c>
    </row>
    <row r="8974" spans="1:24" x14ac:dyDescent="0.3">
      <c r="A8974">
        <v>15600739</v>
      </c>
      <c r="B8974" t="s">
        <v>2371</v>
      </c>
      <c r="C8974">
        <v>562</v>
      </c>
      <c r="D8974" t="s">
        <v>23</v>
      </c>
      <c r="E8974" t="s">
        <v>45</v>
      </c>
      <c r="F8974">
        <v>35</v>
      </c>
      <c r="G8974">
        <v>0</v>
      </c>
      <c r="H8974">
        <v>0</v>
      </c>
      <c r="I8974">
        <v>2</v>
      </c>
      <c r="J8974">
        <v>1</v>
      </c>
      <c r="K8974">
        <v>0</v>
      </c>
      <c r="L8974">
        <v>119900</v>
      </c>
      <c r="M8974">
        <v>0</v>
      </c>
      <c r="N8974" t="str">
        <f>IF(BANK[[#This Row],[EXITED]]=0,"No","Yes")</f>
        <v>No</v>
      </c>
      <c r="O8974">
        <v>0</v>
      </c>
      <c r="P8974" t="str">
        <f>IF(BANK[[#This Row],[COMPLAIN]]=0,"No","Yes")</f>
        <v>No</v>
      </c>
      <c r="Q8974">
        <v>2</v>
      </c>
      <c r="R8974" t="s">
        <v>37</v>
      </c>
      <c r="S8974">
        <v>814</v>
      </c>
      <c r="T8974" t="s">
        <v>26</v>
      </c>
      <c r="U8974" t="s">
        <v>39</v>
      </c>
      <c r="V8974" t="s">
        <v>52</v>
      </c>
      <c r="W8974" t="s">
        <v>47</v>
      </c>
      <c r="X8974" t="s">
        <v>30</v>
      </c>
    </row>
    <row r="8975" spans="1:24" x14ac:dyDescent="0.3">
      <c r="A8975">
        <v>15686870</v>
      </c>
      <c r="B8975" t="s">
        <v>556</v>
      </c>
      <c r="C8975">
        <v>761</v>
      </c>
      <c r="D8975" t="s">
        <v>56</v>
      </c>
      <c r="E8975" t="s">
        <v>24</v>
      </c>
      <c r="F8975">
        <v>36</v>
      </c>
      <c r="G8975">
        <v>8</v>
      </c>
      <c r="H8975">
        <v>108239</v>
      </c>
      <c r="I8975">
        <v>2</v>
      </c>
      <c r="J8975">
        <v>0</v>
      </c>
      <c r="K8975">
        <v>0</v>
      </c>
      <c r="L8975">
        <v>99444</v>
      </c>
      <c r="M8975">
        <v>0</v>
      </c>
      <c r="N8975" t="str">
        <f>IF(BANK[[#This Row],[EXITED]]=0,"No","Yes")</f>
        <v>No</v>
      </c>
      <c r="O8975">
        <v>0</v>
      </c>
      <c r="P8975" t="str">
        <f>IF(BANK[[#This Row],[COMPLAIN]]=0,"No","Yes")</f>
        <v>No</v>
      </c>
      <c r="Q8975">
        <v>4</v>
      </c>
      <c r="R8975" t="s">
        <v>32</v>
      </c>
      <c r="S8975">
        <v>954</v>
      </c>
      <c r="T8975" t="s">
        <v>33</v>
      </c>
      <c r="U8975" t="s">
        <v>34</v>
      </c>
      <c r="V8975" t="s">
        <v>28</v>
      </c>
      <c r="W8975" t="s">
        <v>40</v>
      </c>
      <c r="X8975" t="s">
        <v>30</v>
      </c>
    </row>
    <row r="8976" spans="1:24" x14ac:dyDescent="0.3">
      <c r="A8976">
        <v>15756026</v>
      </c>
      <c r="B8976" t="s">
        <v>1741</v>
      </c>
      <c r="C8976">
        <v>790</v>
      </c>
      <c r="D8976" t="s">
        <v>23</v>
      </c>
      <c r="E8976" t="s">
        <v>45</v>
      </c>
      <c r="F8976">
        <v>46</v>
      </c>
      <c r="G8976">
        <v>9</v>
      </c>
      <c r="H8976">
        <v>0</v>
      </c>
      <c r="I8976">
        <v>1</v>
      </c>
      <c r="J8976">
        <v>0</v>
      </c>
      <c r="K8976">
        <v>0</v>
      </c>
      <c r="L8976">
        <v>14680</v>
      </c>
      <c r="M8976">
        <v>1</v>
      </c>
      <c r="N8976" t="str">
        <f>IF(BANK[[#This Row],[EXITED]]=0,"No","Yes")</f>
        <v>Yes</v>
      </c>
      <c r="O8976">
        <v>1</v>
      </c>
      <c r="P8976" t="str">
        <f>IF(BANK[[#This Row],[COMPLAIN]]=0,"No","Yes")</f>
        <v>Yes</v>
      </c>
      <c r="Q8976">
        <v>3</v>
      </c>
      <c r="R8976" t="s">
        <v>37</v>
      </c>
      <c r="S8976">
        <v>258</v>
      </c>
      <c r="T8976" t="s">
        <v>33</v>
      </c>
      <c r="U8976" t="s">
        <v>39</v>
      </c>
      <c r="V8976" t="s">
        <v>28</v>
      </c>
      <c r="W8976" t="s">
        <v>54</v>
      </c>
      <c r="X8976" t="s">
        <v>30</v>
      </c>
    </row>
    <row r="8977" spans="1:24" x14ac:dyDescent="0.3">
      <c r="A8977">
        <v>15619708</v>
      </c>
      <c r="B8977" t="s">
        <v>2820</v>
      </c>
      <c r="C8977">
        <v>745</v>
      </c>
      <c r="D8977" t="s">
        <v>42</v>
      </c>
      <c r="E8977" t="s">
        <v>24</v>
      </c>
      <c r="F8977">
        <v>25</v>
      </c>
      <c r="G8977">
        <v>5</v>
      </c>
      <c r="H8977">
        <v>157993</v>
      </c>
      <c r="I8977">
        <v>2</v>
      </c>
      <c r="J8977">
        <v>1</v>
      </c>
      <c r="K8977">
        <v>0</v>
      </c>
      <c r="L8977">
        <v>146041</v>
      </c>
      <c r="M8977">
        <v>0</v>
      </c>
      <c r="N8977" t="str">
        <f>IF(BANK[[#This Row],[EXITED]]=0,"No","Yes")</f>
        <v>No</v>
      </c>
      <c r="O8977">
        <v>0</v>
      </c>
      <c r="P8977" t="str">
        <f>IF(BANK[[#This Row],[COMPLAIN]]=0,"No","Yes")</f>
        <v>No</v>
      </c>
      <c r="Q8977">
        <v>1</v>
      </c>
      <c r="R8977" t="s">
        <v>37</v>
      </c>
      <c r="S8977">
        <v>395</v>
      </c>
      <c r="T8977" t="s">
        <v>38</v>
      </c>
      <c r="U8977" t="s">
        <v>27</v>
      </c>
      <c r="V8977" t="s">
        <v>46</v>
      </c>
      <c r="W8977" t="s">
        <v>29</v>
      </c>
      <c r="X8977" t="s">
        <v>30</v>
      </c>
    </row>
    <row r="8978" spans="1:24" x14ac:dyDescent="0.3">
      <c r="A8978">
        <v>15660602</v>
      </c>
      <c r="B8978" t="s">
        <v>524</v>
      </c>
      <c r="C8978">
        <v>464</v>
      </c>
      <c r="D8978" t="s">
        <v>56</v>
      </c>
      <c r="E8978" t="s">
        <v>24</v>
      </c>
      <c r="F8978">
        <v>33</v>
      </c>
      <c r="G8978">
        <v>8</v>
      </c>
      <c r="H8978">
        <v>164285</v>
      </c>
      <c r="I8978">
        <v>2</v>
      </c>
      <c r="J8978">
        <v>1</v>
      </c>
      <c r="K8978">
        <v>1</v>
      </c>
      <c r="L8978">
        <v>3710</v>
      </c>
      <c r="M8978">
        <v>0</v>
      </c>
      <c r="N8978" t="str">
        <f>IF(BANK[[#This Row],[EXITED]]=0,"No","Yes")</f>
        <v>No</v>
      </c>
      <c r="O8978">
        <v>0</v>
      </c>
      <c r="P8978" t="str">
        <f>IF(BANK[[#This Row],[COMPLAIN]]=0,"No","Yes")</f>
        <v>No</v>
      </c>
      <c r="Q8978">
        <v>4</v>
      </c>
      <c r="R8978" t="s">
        <v>25</v>
      </c>
      <c r="S8978">
        <v>406</v>
      </c>
      <c r="T8978" t="s">
        <v>26</v>
      </c>
      <c r="U8978" t="s">
        <v>27</v>
      </c>
      <c r="V8978" t="s">
        <v>28</v>
      </c>
      <c r="W8978" t="s">
        <v>40</v>
      </c>
      <c r="X8978" t="s">
        <v>30</v>
      </c>
    </row>
    <row r="8979" spans="1:24" x14ac:dyDescent="0.3">
      <c r="A8979">
        <v>15780628</v>
      </c>
      <c r="B8979" t="s">
        <v>65</v>
      </c>
      <c r="C8979">
        <v>633</v>
      </c>
      <c r="D8979" t="s">
        <v>42</v>
      </c>
      <c r="E8979" t="s">
        <v>45</v>
      </c>
      <c r="F8979">
        <v>30</v>
      </c>
      <c r="G8979">
        <v>6</v>
      </c>
      <c r="H8979">
        <v>0</v>
      </c>
      <c r="I8979">
        <v>2</v>
      </c>
      <c r="J8979">
        <v>0</v>
      </c>
      <c r="K8979">
        <v>0</v>
      </c>
      <c r="L8979">
        <v>41642</v>
      </c>
      <c r="M8979">
        <v>0</v>
      </c>
      <c r="N8979" t="str">
        <f>IF(BANK[[#This Row],[EXITED]]=0,"No","Yes")</f>
        <v>No</v>
      </c>
      <c r="O8979">
        <v>0</v>
      </c>
      <c r="P8979" t="str">
        <f>IF(BANK[[#This Row],[COMPLAIN]]=0,"No","Yes")</f>
        <v>No</v>
      </c>
      <c r="Q8979">
        <v>2</v>
      </c>
      <c r="R8979" t="s">
        <v>32</v>
      </c>
      <c r="S8979">
        <v>565</v>
      </c>
      <c r="T8979" t="s">
        <v>26</v>
      </c>
      <c r="U8979" t="s">
        <v>39</v>
      </c>
      <c r="V8979" t="s">
        <v>46</v>
      </c>
      <c r="W8979" t="s">
        <v>47</v>
      </c>
      <c r="X8979" t="s">
        <v>30</v>
      </c>
    </row>
    <row r="8980" spans="1:24" x14ac:dyDescent="0.3">
      <c r="A8980">
        <v>15672012</v>
      </c>
      <c r="B8980" t="s">
        <v>466</v>
      </c>
      <c r="C8980">
        <v>773</v>
      </c>
      <c r="D8980" t="s">
        <v>23</v>
      </c>
      <c r="E8980" t="s">
        <v>45</v>
      </c>
      <c r="F8980">
        <v>41</v>
      </c>
      <c r="G8980">
        <v>5</v>
      </c>
      <c r="H8980">
        <v>0</v>
      </c>
      <c r="I8980">
        <v>1</v>
      </c>
      <c r="J8980">
        <v>1</v>
      </c>
      <c r="K8980">
        <v>0</v>
      </c>
      <c r="L8980">
        <v>28267</v>
      </c>
      <c r="M8980">
        <v>1</v>
      </c>
      <c r="N8980" t="str">
        <f>IF(BANK[[#This Row],[EXITED]]=0,"No","Yes")</f>
        <v>Yes</v>
      </c>
      <c r="O8980">
        <v>1</v>
      </c>
      <c r="P8980" t="str">
        <f>IF(BANK[[#This Row],[COMPLAIN]]=0,"No","Yes")</f>
        <v>Yes</v>
      </c>
      <c r="Q8980">
        <v>4</v>
      </c>
      <c r="R8980" t="s">
        <v>32</v>
      </c>
      <c r="S8980">
        <v>497</v>
      </c>
      <c r="T8980" t="s">
        <v>33</v>
      </c>
      <c r="U8980" t="s">
        <v>39</v>
      </c>
      <c r="V8980" t="s">
        <v>46</v>
      </c>
      <c r="W8980" t="s">
        <v>40</v>
      </c>
      <c r="X8980" t="s">
        <v>30</v>
      </c>
    </row>
    <row r="8981" spans="1:24" x14ac:dyDescent="0.3">
      <c r="A8981">
        <v>15572265</v>
      </c>
      <c r="B8981" t="s">
        <v>65</v>
      </c>
      <c r="C8981">
        <v>646</v>
      </c>
      <c r="D8981" t="s">
        <v>56</v>
      </c>
      <c r="E8981" t="s">
        <v>24</v>
      </c>
      <c r="F8981">
        <v>46</v>
      </c>
      <c r="G8981">
        <v>1</v>
      </c>
      <c r="H8981">
        <v>170827</v>
      </c>
      <c r="I8981">
        <v>2</v>
      </c>
      <c r="J8981">
        <v>1</v>
      </c>
      <c r="K8981">
        <v>0</v>
      </c>
      <c r="L8981">
        <v>45041</v>
      </c>
      <c r="M8981">
        <v>0</v>
      </c>
      <c r="N8981" t="str">
        <f>IF(BANK[[#This Row],[EXITED]]=0,"No","Yes")</f>
        <v>No</v>
      </c>
      <c r="O8981">
        <v>0</v>
      </c>
      <c r="P8981" t="str">
        <f>IF(BANK[[#This Row],[COMPLAIN]]=0,"No","Yes")</f>
        <v>No</v>
      </c>
      <c r="Q8981">
        <v>2</v>
      </c>
      <c r="R8981" t="s">
        <v>43</v>
      </c>
      <c r="S8981">
        <v>689</v>
      </c>
      <c r="T8981" t="s">
        <v>33</v>
      </c>
      <c r="U8981" t="s">
        <v>27</v>
      </c>
      <c r="V8981" t="s">
        <v>52</v>
      </c>
      <c r="W8981" t="s">
        <v>47</v>
      </c>
      <c r="X8981" t="s">
        <v>30</v>
      </c>
    </row>
    <row r="8982" spans="1:24" x14ac:dyDescent="0.3">
      <c r="A8982">
        <v>15809087</v>
      </c>
      <c r="B8982" t="s">
        <v>2821</v>
      </c>
      <c r="C8982">
        <v>598</v>
      </c>
      <c r="D8982" t="s">
        <v>42</v>
      </c>
      <c r="E8982" t="s">
        <v>24</v>
      </c>
      <c r="F8982">
        <v>64</v>
      </c>
      <c r="G8982">
        <v>1</v>
      </c>
      <c r="H8982">
        <v>0</v>
      </c>
      <c r="I8982">
        <v>2</v>
      </c>
      <c r="J8982">
        <v>1</v>
      </c>
      <c r="K8982">
        <v>0</v>
      </c>
      <c r="L8982">
        <v>195635</v>
      </c>
      <c r="M8982">
        <v>1</v>
      </c>
      <c r="N8982" t="str">
        <f>IF(BANK[[#This Row],[EXITED]]=0,"No","Yes")</f>
        <v>Yes</v>
      </c>
      <c r="O8982">
        <v>1</v>
      </c>
      <c r="P8982" t="str">
        <f>IF(BANK[[#This Row],[COMPLAIN]]=0,"No","Yes")</f>
        <v>Yes</v>
      </c>
      <c r="Q8982">
        <v>1</v>
      </c>
      <c r="R8982" t="s">
        <v>43</v>
      </c>
      <c r="S8982">
        <v>839</v>
      </c>
      <c r="T8982" t="s">
        <v>51</v>
      </c>
      <c r="U8982" t="s">
        <v>39</v>
      </c>
      <c r="V8982" t="s">
        <v>52</v>
      </c>
      <c r="W8982" t="s">
        <v>29</v>
      </c>
      <c r="X8982" t="s">
        <v>30</v>
      </c>
    </row>
    <row r="8983" spans="1:24" x14ac:dyDescent="0.3">
      <c r="A8983">
        <v>15686983</v>
      </c>
      <c r="B8983" t="s">
        <v>2822</v>
      </c>
      <c r="C8983">
        <v>678</v>
      </c>
      <c r="D8983" t="s">
        <v>56</v>
      </c>
      <c r="E8983" t="s">
        <v>45</v>
      </c>
      <c r="F8983">
        <v>25</v>
      </c>
      <c r="G8983">
        <v>10</v>
      </c>
      <c r="H8983">
        <v>76968</v>
      </c>
      <c r="I8983">
        <v>2</v>
      </c>
      <c r="J8983">
        <v>0</v>
      </c>
      <c r="K8983">
        <v>1</v>
      </c>
      <c r="L8983">
        <v>131502</v>
      </c>
      <c r="M8983">
        <v>0</v>
      </c>
      <c r="N8983" t="str">
        <f>IF(BANK[[#This Row],[EXITED]]=0,"No","Yes")</f>
        <v>No</v>
      </c>
      <c r="O8983">
        <v>0</v>
      </c>
      <c r="P8983" t="str">
        <f>IF(BANK[[#This Row],[COMPLAIN]]=0,"No","Yes")</f>
        <v>No</v>
      </c>
      <c r="Q8983">
        <v>1</v>
      </c>
      <c r="R8983" t="s">
        <v>25</v>
      </c>
      <c r="S8983">
        <v>365</v>
      </c>
      <c r="T8983" t="s">
        <v>38</v>
      </c>
      <c r="U8983" t="s">
        <v>34</v>
      </c>
      <c r="V8983" t="s">
        <v>28</v>
      </c>
      <c r="W8983" t="s">
        <v>29</v>
      </c>
      <c r="X8983" t="s">
        <v>30</v>
      </c>
    </row>
    <row r="8984" spans="1:24" x14ac:dyDescent="0.3">
      <c r="A8984">
        <v>15674840</v>
      </c>
      <c r="B8984" t="s">
        <v>179</v>
      </c>
      <c r="C8984">
        <v>645</v>
      </c>
      <c r="D8984" t="s">
        <v>42</v>
      </c>
      <c r="E8984" t="s">
        <v>45</v>
      </c>
      <c r="F8984">
        <v>38</v>
      </c>
      <c r="G8984">
        <v>5</v>
      </c>
      <c r="H8984">
        <v>101430</v>
      </c>
      <c r="I8984">
        <v>2</v>
      </c>
      <c r="J8984">
        <v>0</v>
      </c>
      <c r="K8984">
        <v>1</v>
      </c>
      <c r="L8984">
        <v>4400</v>
      </c>
      <c r="M8984">
        <v>0</v>
      </c>
      <c r="N8984" t="str">
        <f>IF(BANK[[#This Row],[EXITED]]=0,"No","Yes")</f>
        <v>No</v>
      </c>
      <c r="O8984">
        <v>0</v>
      </c>
      <c r="P8984" t="str">
        <f>IF(BANK[[#This Row],[COMPLAIN]]=0,"No","Yes")</f>
        <v>No</v>
      </c>
      <c r="Q8984">
        <v>1</v>
      </c>
      <c r="R8984" t="s">
        <v>25</v>
      </c>
      <c r="S8984">
        <v>573</v>
      </c>
      <c r="T8984" t="s">
        <v>33</v>
      </c>
      <c r="U8984" t="s">
        <v>34</v>
      </c>
      <c r="V8984" t="s">
        <v>46</v>
      </c>
      <c r="W8984" t="s">
        <v>29</v>
      </c>
      <c r="X8984" t="s">
        <v>30</v>
      </c>
    </row>
    <row r="8985" spans="1:24" x14ac:dyDescent="0.3">
      <c r="A8985">
        <v>15785519</v>
      </c>
      <c r="B8985" t="s">
        <v>2719</v>
      </c>
      <c r="C8985">
        <v>565</v>
      </c>
      <c r="D8985" t="s">
        <v>42</v>
      </c>
      <c r="E8985" t="s">
        <v>24</v>
      </c>
      <c r="F8985">
        <v>36</v>
      </c>
      <c r="G8985">
        <v>6</v>
      </c>
      <c r="H8985">
        <v>106192</v>
      </c>
      <c r="I8985">
        <v>1</v>
      </c>
      <c r="J8985">
        <v>1</v>
      </c>
      <c r="K8985">
        <v>0</v>
      </c>
      <c r="L8985">
        <v>149576</v>
      </c>
      <c r="M8985">
        <v>0</v>
      </c>
      <c r="N8985" t="str">
        <f>IF(BANK[[#This Row],[EXITED]]=0,"No","Yes")</f>
        <v>No</v>
      </c>
      <c r="O8985">
        <v>0</v>
      </c>
      <c r="P8985" t="str">
        <f>IF(BANK[[#This Row],[COMPLAIN]]=0,"No","Yes")</f>
        <v>No</v>
      </c>
      <c r="Q8985">
        <v>5</v>
      </c>
      <c r="R8985" t="s">
        <v>32</v>
      </c>
      <c r="S8985">
        <v>237</v>
      </c>
      <c r="T8985" t="s">
        <v>33</v>
      </c>
      <c r="U8985" t="s">
        <v>34</v>
      </c>
      <c r="V8985" t="s">
        <v>46</v>
      </c>
      <c r="W8985" t="s">
        <v>35</v>
      </c>
      <c r="X8985" t="s">
        <v>30</v>
      </c>
    </row>
    <row r="8986" spans="1:24" x14ac:dyDescent="0.3">
      <c r="A8986">
        <v>15768104</v>
      </c>
      <c r="B8986" t="s">
        <v>595</v>
      </c>
      <c r="C8986">
        <v>788</v>
      </c>
      <c r="D8986" t="s">
        <v>23</v>
      </c>
      <c r="E8986" t="s">
        <v>24</v>
      </c>
      <c r="F8986">
        <v>37</v>
      </c>
      <c r="G8986">
        <v>8</v>
      </c>
      <c r="H8986">
        <v>141541</v>
      </c>
      <c r="I8986">
        <v>1</v>
      </c>
      <c r="J8986">
        <v>0</v>
      </c>
      <c r="K8986">
        <v>0</v>
      </c>
      <c r="L8986">
        <v>66013</v>
      </c>
      <c r="M8986">
        <v>0</v>
      </c>
      <c r="N8986" t="str">
        <f>IF(BANK[[#This Row],[EXITED]]=0,"No","Yes")</f>
        <v>No</v>
      </c>
      <c r="O8986">
        <v>0</v>
      </c>
      <c r="P8986" t="str">
        <f>IF(BANK[[#This Row],[COMPLAIN]]=0,"No","Yes")</f>
        <v>No</v>
      </c>
      <c r="Q8986">
        <v>4</v>
      </c>
      <c r="R8986" t="s">
        <v>32</v>
      </c>
      <c r="S8986">
        <v>582</v>
      </c>
      <c r="T8986" t="s">
        <v>33</v>
      </c>
      <c r="U8986" t="s">
        <v>27</v>
      </c>
      <c r="V8986" t="s">
        <v>28</v>
      </c>
      <c r="W8986" t="s">
        <v>40</v>
      </c>
      <c r="X8986" t="s">
        <v>30</v>
      </c>
    </row>
    <row r="8987" spans="1:24" x14ac:dyDescent="0.3">
      <c r="A8987">
        <v>15642041</v>
      </c>
      <c r="B8987" t="s">
        <v>694</v>
      </c>
      <c r="C8987">
        <v>727</v>
      </c>
      <c r="D8987" t="s">
        <v>56</v>
      </c>
      <c r="E8987" t="s">
        <v>24</v>
      </c>
      <c r="F8987">
        <v>40</v>
      </c>
      <c r="G8987">
        <v>1</v>
      </c>
      <c r="H8987">
        <v>93052</v>
      </c>
      <c r="I8987">
        <v>2</v>
      </c>
      <c r="J8987">
        <v>1</v>
      </c>
      <c r="K8987">
        <v>0</v>
      </c>
      <c r="L8987">
        <v>71865</v>
      </c>
      <c r="M8987">
        <v>1</v>
      </c>
      <c r="N8987" t="str">
        <f>IF(BANK[[#This Row],[EXITED]]=0,"No","Yes")</f>
        <v>Yes</v>
      </c>
      <c r="O8987">
        <v>1</v>
      </c>
      <c r="P8987" t="str">
        <f>IF(BANK[[#This Row],[COMPLAIN]]=0,"No","Yes")</f>
        <v>Yes</v>
      </c>
      <c r="Q8987">
        <v>1</v>
      </c>
      <c r="R8987" t="s">
        <v>37</v>
      </c>
      <c r="S8987">
        <v>513</v>
      </c>
      <c r="T8987" t="s">
        <v>33</v>
      </c>
      <c r="U8987" t="s">
        <v>34</v>
      </c>
      <c r="V8987" t="s">
        <v>52</v>
      </c>
      <c r="W8987" t="s">
        <v>29</v>
      </c>
      <c r="X8987" t="s">
        <v>30</v>
      </c>
    </row>
    <row r="8988" spans="1:24" x14ac:dyDescent="0.3">
      <c r="A8988">
        <v>15814275</v>
      </c>
      <c r="B8988" t="s">
        <v>1440</v>
      </c>
      <c r="C8988">
        <v>685</v>
      </c>
      <c r="D8988" t="s">
        <v>42</v>
      </c>
      <c r="E8988" t="s">
        <v>24</v>
      </c>
      <c r="F8988">
        <v>33</v>
      </c>
      <c r="G8988">
        <v>6</v>
      </c>
      <c r="H8988">
        <v>174913</v>
      </c>
      <c r="I8988">
        <v>1</v>
      </c>
      <c r="J8988">
        <v>1</v>
      </c>
      <c r="K8988">
        <v>1</v>
      </c>
      <c r="L8988">
        <v>43933</v>
      </c>
      <c r="M8988">
        <v>0</v>
      </c>
      <c r="N8988" t="str">
        <f>IF(BANK[[#This Row],[EXITED]]=0,"No","Yes")</f>
        <v>No</v>
      </c>
      <c r="O8988">
        <v>0</v>
      </c>
      <c r="P8988" t="str">
        <f>IF(BANK[[#This Row],[COMPLAIN]]=0,"No","Yes")</f>
        <v>No</v>
      </c>
      <c r="Q8988">
        <v>1</v>
      </c>
      <c r="R8988" t="s">
        <v>43</v>
      </c>
      <c r="S8988">
        <v>948</v>
      </c>
      <c r="T8988" t="s">
        <v>26</v>
      </c>
      <c r="U8988" t="s">
        <v>27</v>
      </c>
      <c r="V8988" t="s">
        <v>46</v>
      </c>
      <c r="W8988" t="s">
        <v>29</v>
      </c>
      <c r="X8988" t="s">
        <v>30</v>
      </c>
    </row>
    <row r="8989" spans="1:24" x14ac:dyDescent="0.3">
      <c r="A8989">
        <v>15719856</v>
      </c>
      <c r="B8989" t="s">
        <v>895</v>
      </c>
      <c r="C8989">
        <v>646</v>
      </c>
      <c r="D8989" t="s">
        <v>42</v>
      </c>
      <c r="E8989" t="s">
        <v>45</v>
      </c>
      <c r="F8989">
        <v>45</v>
      </c>
      <c r="G8989">
        <v>3</v>
      </c>
      <c r="H8989">
        <v>47135</v>
      </c>
      <c r="I8989">
        <v>1</v>
      </c>
      <c r="J8989">
        <v>1</v>
      </c>
      <c r="K8989">
        <v>1</v>
      </c>
      <c r="L8989">
        <v>57236</v>
      </c>
      <c r="M8989">
        <v>0</v>
      </c>
      <c r="N8989" t="str">
        <f>IF(BANK[[#This Row],[EXITED]]=0,"No","Yes")</f>
        <v>No</v>
      </c>
      <c r="O8989">
        <v>0</v>
      </c>
      <c r="P8989" t="str">
        <f>IF(BANK[[#This Row],[COMPLAIN]]=0,"No","Yes")</f>
        <v>No</v>
      </c>
      <c r="Q8989">
        <v>3</v>
      </c>
      <c r="R8989" t="s">
        <v>43</v>
      </c>
      <c r="S8989">
        <v>939</v>
      </c>
      <c r="T8989" t="s">
        <v>33</v>
      </c>
      <c r="U8989" t="s">
        <v>34</v>
      </c>
      <c r="V8989" t="s">
        <v>46</v>
      </c>
      <c r="W8989" t="s">
        <v>54</v>
      </c>
      <c r="X8989" t="s">
        <v>30</v>
      </c>
    </row>
    <row r="8990" spans="1:24" x14ac:dyDescent="0.3">
      <c r="A8990">
        <v>15628303</v>
      </c>
      <c r="B8990" t="s">
        <v>2600</v>
      </c>
      <c r="C8990">
        <v>738</v>
      </c>
      <c r="D8990" t="s">
        <v>23</v>
      </c>
      <c r="E8990" t="s">
        <v>24</v>
      </c>
      <c r="F8990">
        <v>35</v>
      </c>
      <c r="G8990">
        <v>3</v>
      </c>
      <c r="H8990">
        <v>0</v>
      </c>
      <c r="I8990">
        <v>1</v>
      </c>
      <c r="J8990">
        <v>1</v>
      </c>
      <c r="K8990">
        <v>1</v>
      </c>
      <c r="L8990">
        <v>15651</v>
      </c>
      <c r="M8990">
        <v>0</v>
      </c>
      <c r="N8990" t="str">
        <f>IF(BANK[[#This Row],[EXITED]]=0,"No","Yes")</f>
        <v>No</v>
      </c>
      <c r="O8990">
        <v>0</v>
      </c>
      <c r="P8990" t="str">
        <f>IF(BANK[[#This Row],[COMPLAIN]]=0,"No","Yes")</f>
        <v>No</v>
      </c>
      <c r="Q8990">
        <v>2</v>
      </c>
      <c r="R8990" t="s">
        <v>32</v>
      </c>
      <c r="S8990">
        <v>766</v>
      </c>
      <c r="T8990" t="s">
        <v>26</v>
      </c>
      <c r="U8990" t="s">
        <v>39</v>
      </c>
      <c r="V8990" t="s">
        <v>46</v>
      </c>
      <c r="W8990" t="s">
        <v>47</v>
      </c>
      <c r="X8990" t="s">
        <v>30</v>
      </c>
    </row>
    <row r="8991" spans="1:24" x14ac:dyDescent="0.3">
      <c r="A8991">
        <v>15790299</v>
      </c>
      <c r="B8991" t="s">
        <v>488</v>
      </c>
      <c r="C8991">
        <v>592</v>
      </c>
      <c r="D8991" t="s">
        <v>23</v>
      </c>
      <c r="E8991" t="s">
        <v>24</v>
      </c>
      <c r="F8991">
        <v>37</v>
      </c>
      <c r="G8991">
        <v>9</v>
      </c>
      <c r="H8991">
        <v>0</v>
      </c>
      <c r="I8991">
        <v>3</v>
      </c>
      <c r="J8991">
        <v>1</v>
      </c>
      <c r="K8991">
        <v>1</v>
      </c>
      <c r="L8991">
        <v>10657</v>
      </c>
      <c r="M8991">
        <v>0</v>
      </c>
      <c r="N8991" t="str">
        <f>IF(BANK[[#This Row],[EXITED]]=0,"No","Yes")</f>
        <v>No</v>
      </c>
      <c r="O8991">
        <v>0</v>
      </c>
      <c r="P8991" t="str">
        <f>IF(BANK[[#This Row],[COMPLAIN]]=0,"No","Yes")</f>
        <v>No</v>
      </c>
      <c r="Q8991">
        <v>1</v>
      </c>
      <c r="R8991" t="s">
        <v>32</v>
      </c>
      <c r="S8991">
        <v>413</v>
      </c>
      <c r="T8991" t="s">
        <v>33</v>
      </c>
      <c r="U8991" t="s">
        <v>39</v>
      </c>
      <c r="V8991" t="s">
        <v>28</v>
      </c>
      <c r="W8991" t="s">
        <v>29</v>
      </c>
      <c r="X8991" t="s">
        <v>30</v>
      </c>
    </row>
    <row r="8992" spans="1:24" x14ac:dyDescent="0.3">
      <c r="A8992">
        <v>15781465</v>
      </c>
      <c r="B8992" t="s">
        <v>904</v>
      </c>
      <c r="C8992">
        <v>675</v>
      </c>
      <c r="D8992" t="s">
        <v>56</v>
      </c>
      <c r="E8992" t="s">
        <v>45</v>
      </c>
      <c r="F8992">
        <v>29</v>
      </c>
      <c r="G8992">
        <v>8</v>
      </c>
      <c r="H8992">
        <v>121326</v>
      </c>
      <c r="I8992">
        <v>1</v>
      </c>
      <c r="J8992">
        <v>1</v>
      </c>
      <c r="K8992">
        <v>0</v>
      </c>
      <c r="L8992">
        <v>133458</v>
      </c>
      <c r="M8992">
        <v>0</v>
      </c>
      <c r="N8992" t="str">
        <f>IF(BANK[[#This Row],[EXITED]]=0,"No","Yes")</f>
        <v>No</v>
      </c>
      <c r="O8992">
        <v>0</v>
      </c>
      <c r="P8992" t="str">
        <f>IF(BANK[[#This Row],[COMPLAIN]]=0,"No","Yes")</f>
        <v>No</v>
      </c>
      <c r="Q8992">
        <v>2</v>
      </c>
      <c r="R8992" t="s">
        <v>37</v>
      </c>
      <c r="S8992">
        <v>329</v>
      </c>
      <c r="T8992" t="s">
        <v>26</v>
      </c>
      <c r="U8992" t="s">
        <v>27</v>
      </c>
      <c r="V8992" t="s">
        <v>28</v>
      </c>
      <c r="W8992" t="s">
        <v>47</v>
      </c>
      <c r="X8992" t="s">
        <v>30</v>
      </c>
    </row>
    <row r="8993" spans="1:24" x14ac:dyDescent="0.3">
      <c r="A8993">
        <v>15671139</v>
      </c>
      <c r="B8993" t="s">
        <v>2823</v>
      </c>
      <c r="C8993">
        <v>694</v>
      </c>
      <c r="D8993" t="s">
        <v>23</v>
      </c>
      <c r="E8993" t="s">
        <v>24</v>
      </c>
      <c r="F8993">
        <v>39</v>
      </c>
      <c r="G8993">
        <v>0</v>
      </c>
      <c r="H8993">
        <v>107043</v>
      </c>
      <c r="I8993">
        <v>1</v>
      </c>
      <c r="J8993">
        <v>1</v>
      </c>
      <c r="K8993">
        <v>1</v>
      </c>
      <c r="L8993">
        <v>102284</v>
      </c>
      <c r="M8993">
        <v>0</v>
      </c>
      <c r="N8993" t="str">
        <f>IF(BANK[[#This Row],[EXITED]]=0,"No","Yes")</f>
        <v>No</v>
      </c>
      <c r="O8993">
        <v>0</v>
      </c>
      <c r="P8993" t="str">
        <f>IF(BANK[[#This Row],[COMPLAIN]]=0,"No","Yes")</f>
        <v>No</v>
      </c>
      <c r="Q8993">
        <v>4</v>
      </c>
      <c r="R8993" t="s">
        <v>43</v>
      </c>
      <c r="S8993">
        <v>297</v>
      </c>
      <c r="T8993" t="s">
        <v>33</v>
      </c>
      <c r="U8993" t="s">
        <v>34</v>
      </c>
      <c r="V8993" t="s">
        <v>52</v>
      </c>
      <c r="W8993" t="s">
        <v>40</v>
      </c>
      <c r="X8993" t="s">
        <v>30</v>
      </c>
    </row>
    <row r="8994" spans="1:24" x14ac:dyDescent="0.3">
      <c r="A8994">
        <v>15686164</v>
      </c>
      <c r="B8994" t="s">
        <v>96</v>
      </c>
      <c r="C8994">
        <v>850</v>
      </c>
      <c r="D8994" t="s">
        <v>56</v>
      </c>
      <c r="E8994" t="s">
        <v>45</v>
      </c>
      <c r="F8994">
        <v>31</v>
      </c>
      <c r="G8994">
        <v>1</v>
      </c>
      <c r="H8994">
        <v>108822</v>
      </c>
      <c r="I8994">
        <v>1</v>
      </c>
      <c r="J8994">
        <v>1</v>
      </c>
      <c r="K8994">
        <v>1</v>
      </c>
      <c r="L8994">
        <v>132173</v>
      </c>
      <c r="M8994">
        <v>0</v>
      </c>
      <c r="N8994" t="str">
        <f>IF(BANK[[#This Row],[EXITED]]=0,"No","Yes")</f>
        <v>No</v>
      </c>
      <c r="O8994">
        <v>0</v>
      </c>
      <c r="P8994" t="str">
        <f>IF(BANK[[#This Row],[COMPLAIN]]=0,"No","Yes")</f>
        <v>No</v>
      </c>
      <c r="Q8994">
        <v>2</v>
      </c>
      <c r="R8994" t="s">
        <v>32</v>
      </c>
      <c r="S8994">
        <v>747</v>
      </c>
      <c r="T8994" t="s">
        <v>26</v>
      </c>
      <c r="U8994" t="s">
        <v>34</v>
      </c>
      <c r="V8994" t="s">
        <v>52</v>
      </c>
      <c r="W8994" t="s">
        <v>47</v>
      </c>
      <c r="X8994" t="s">
        <v>30</v>
      </c>
    </row>
    <row r="8995" spans="1:24" x14ac:dyDescent="0.3">
      <c r="A8995">
        <v>15641009</v>
      </c>
      <c r="B8995" t="s">
        <v>1389</v>
      </c>
      <c r="C8995">
        <v>544</v>
      </c>
      <c r="D8995" t="s">
        <v>42</v>
      </c>
      <c r="E8995" t="s">
        <v>24</v>
      </c>
      <c r="F8995">
        <v>37</v>
      </c>
      <c r="G8995">
        <v>3</v>
      </c>
      <c r="H8995">
        <v>84497</v>
      </c>
      <c r="I8995">
        <v>1</v>
      </c>
      <c r="J8995">
        <v>0</v>
      </c>
      <c r="K8995">
        <v>0</v>
      </c>
      <c r="L8995">
        <v>79972</v>
      </c>
      <c r="M8995">
        <v>0</v>
      </c>
      <c r="N8995" t="str">
        <f>IF(BANK[[#This Row],[EXITED]]=0,"No","Yes")</f>
        <v>No</v>
      </c>
      <c r="O8995">
        <v>0</v>
      </c>
      <c r="P8995" t="str">
        <f>IF(BANK[[#This Row],[COMPLAIN]]=0,"No","Yes")</f>
        <v>No</v>
      </c>
      <c r="Q8995">
        <v>5</v>
      </c>
      <c r="R8995" t="s">
        <v>43</v>
      </c>
      <c r="S8995">
        <v>939</v>
      </c>
      <c r="T8995" t="s">
        <v>33</v>
      </c>
      <c r="U8995" t="s">
        <v>34</v>
      </c>
      <c r="V8995" t="s">
        <v>46</v>
      </c>
      <c r="W8995" t="s">
        <v>35</v>
      </c>
      <c r="X8995" t="s">
        <v>30</v>
      </c>
    </row>
    <row r="8996" spans="1:24" x14ac:dyDescent="0.3">
      <c r="A8996">
        <v>15799515</v>
      </c>
      <c r="B8996" t="s">
        <v>98</v>
      </c>
      <c r="C8996">
        <v>652</v>
      </c>
      <c r="D8996" t="s">
        <v>42</v>
      </c>
      <c r="E8996" t="s">
        <v>45</v>
      </c>
      <c r="F8996">
        <v>48</v>
      </c>
      <c r="G8996">
        <v>8</v>
      </c>
      <c r="H8996">
        <v>133297</v>
      </c>
      <c r="I8996">
        <v>1</v>
      </c>
      <c r="J8996">
        <v>1</v>
      </c>
      <c r="K8996">
        <v>0</v>
      </c>
      <c r="L8996">
        <v>77764</v>
      </c>
      <c r="M8996">
        <v>0</v>
      </c>
      <c r="N8996" t="str">
        <f>IF(BANK[[#This Row],[EXITED]]=0,"No","Yes")</f>
        <v>No</v>
      </c>
      <c r="O8996">
        <v>0</v>
      </c>
      <c r="P8996" t="str">
        <f>IF(BANK[[#This Row],[COMPLAIN]]=0,"No","Yes")</f>
        <v>No</v>
      </c>
      <c r="Q8996">
        <v>1</v>
      </c>
      <c r="R8996" t="s">
        <v>25</v>
      </c>
      <c r="S8996">
        <v>619</v>
      </c>
      <c r="T8996" t="s">
        <v>33</v>
      </c>
      <c r="U8996" t="s">
        <v>27</v>
      </c>
      <c r="V8996" t="s">
        <v>28</v>
      </c>
      <c r="W8996" t="s">
        <v>29</v>
      </c>
      <c r="X8996" t="s">
        <v>30</v>
      </c>
    </row>
    <row r="8997" spans="1:24" x14ac:dyDescent="0.3">
      <c r="A8997">
        <v>15655339</v>
      </c>
      <c r="B8997" t="s">
        <v>2352</v>
      </c>
      <c r="C8997">
        <v>566</v>
      </c>
      <c r="D8997" t="s">
        <v>42</v>
      </c>
      <c r="E8997" t="s">
        <v>24</v>
      </c>
      <c r="F8997">
        <v>36</v>
      </c>
      <c r="G8997">
        <v>1</v>
      </c>
      <c r="H8997">
        <v>142121</v>
      </c>
      <c r="I8997">
        <v>1</v>
      </c>
      <c r="J8997">
        <v>1</v>
      </c>
      <c r="K8997">
        <v>0</v>
      </c>
      <c r="L8997">
        <v>79616</v>
      </c>
      <c r="M8997">
        <v>0</v>
      </c>
      <c r="N8997" t="str">
        <f>IF(BANK[[#This Row],[EXITED]]=0,"No","Yes")</f>
        <v>No</v>
      </c>
      <c r="O8997">
        <v>0</v>
      </c>
      <c r="P8997" t="str">
        <f>IF(BANK[[#This Row],[COMPLAIN]]=0,"No","Yes")</f>
        <v>No</v>
      </c>
      <c r="Q8997">
        <v>5</v>
      </c>
      <c r="R8997" t="s">
        <v>25</v>
      </c>
      <c r="S8997">
        <v>542</v>
      </c>
      <c r="T8997" t="s">
        <v>33</v>
      </c>
      <c r="U8997" t="s">
        <v>27</v>
      </c>
      <c r="V8997" t="s">
        <v>52</v>
      </c>
      <c r="W8997" t="s">
        <v>35</v>
      </c>
      <c r="X8997" t="s">
        <v>30</v>
      </c>
    </row>
    <row r="8998" spans="1:24" x14ac:dyDescent="0.3">
      <c r="A8998">
        <v>15810218</v>
      </c>
      <c r="B8998" t="s">
        <v>104</v>
      </c>
      <c r="C8998">
        <v>610</v>
      </c>
      <c r="D8998" t="s">
        <v>23</v>
      </c>
      <c r="E8998" t="s">
        <v>24</v>
      </c>
      <c r="F8998">
        <v>29</v>
      </c>
      <c r="G8998">
        <v>9</v>
      </c>
      <c r="H8998">
        <v>0</v>
      </c>
      <c r="I8998">
        <v>3</v>
      </c>
      <c r="J8998">
        <v>0</v>
      </c>
      <c r="K8998">
        <v>1</v>
      </c>
      <c r="L8998">
        <v>83912</v>
      </c>
      <c r="M8998">
        <v>0</v>
      </c>
      <c r="N8998" t="str">
        <f>IF(BANK[[#This Row],[EXITED]]=0,"No","Yes")</f>
        <v>No</v>
      </c>
      <c r="O8998">
        <v>0</v>
      </c>
      <c r="P8998" t="str">
        <f>IF(BANK[[#This Row],[COMPLAIN]]=0,"No","Yes")</f>
        <v>No</v>
      </c>
      <c r="Q8998">
        <v>5</v>
      </c>
      <c r="R8998" t="s">
        <v>37</v>
      </c>
      <c r="S8998">
        <v>691</v>
      </c>
      <c r="T8998" t="s">
        <v>26</v>
      </c>
      <c r="U8998" t="s">
        <v>39</v>
      </c>
      <c r="V8998" t="s">
        <v>28</v>
      </c>
      <c r="W8998" t="s">
        <v>35</v>
      </c>
      <c r="X8998" t="s">
        <v>30</v>
      </c>
    </row>
    <row r="8999" spans="1:24" x14ac:dyDescent="0.3">
      <c r="A8999">
        <v>15600027</v>
      </c>
      <c r="B8999" t="s">
        <v>1181</v>
      </c>
      <c r="C8999">
        <v>579</v>
      </c>
      <c r="D8999" t="s">
        <v>23</v>
      </c>
      <c r="E8999" t="s">
        <v>24</v>
      </c>
      <c r="F8999">
        <v>33</v>
      </c>
      <c r="G8999">
        <v>1</v>
      </c>
      <c r="H8999">
        <v>0</v>
      </c>
      <c r="I8999">
        <v>2</v>
      </c>
      <c r="J8999">
        <v>1</v>
      </c>
      <c r="K8999">
        <v>1</v>
      </c>
      <c r="L8999">
        <v>54817</v>
      </c>
      <c r="M8999">
        <v>0</v>
      </c>
      <c r="N8999" t="str">
        <f>IF(BANK[[#This Row],[EXITED]]=0,"No","Yes")</f>
        <v>No</v>
      </c>
      <c r="O8999">
        <v>0</v>
      </c>
      <c r="P8999" t="str">
        <f>IF(BANK[[#This Row],[COMPLAIN]]=0,"No","Yes")</f>
        <v>No</v>
      </c>
      <c r="Q8999">
        <v>3</v>
      </c>
      <c r="R8999" t="s">
        <v>37</v>
      </c>
      <c r="S8999">
        <v>528</v>
      </c>
      <c r="T8999" t="s">
        <v>26</v>
      </c>
      <c r="U8999" t="s">
        <v>39</v>
      </c>
      <c r="V8999" t="s">
        <v>52</v>
      </c>
      <c r="W8999" t="s">
        <v>54</v>
      </c>
      <c r="X8999" t="s">
        <v>30</v>
      </c>
    </row>
    <row r="9000" spans="1:24" x14ac:dyDescent="0.3">
      <c r="A9000">
        <v>15794868</v>
      </c>
      <c r="B9000" t="s">
        <v>482</v>
      </c>
      <c r="C9000">
        <v>599</v>
      </c>
      <c r="D9000" t="s">
        <v>56</v>
      </c>
      <c r="E9000" t="s">
        <v>24</v>
      </c>
      <c r="F9000">
        <v>40</v>
      </c>
      <c r="G9000">
        <v>10</v>
      </c>
      <c r="H9000">
        <v>137456</v>
      </c>
      <c r="I9000">
        <v>2</v>
      </c>
      <c r="J9000">
        <v>1</v>
      </c>
      <c r="K9000">
        <v>1</v>
      </c>
      <c r="L9000">
        <v>14113</v>
      </c>
      <c r="M9000">
        <v>0</v>
      </c>
      <c r="N9000" t="str">
        <f>IF(BANK[[#This Row],[EXITED]]=0,"No","Yes")</f>
        <v>No</v>
      </c>
      <c r="O9000">
        <v>0</v>
      </c>
      <c r="P9000" t="str">
        <f>IF(BANK[[#This Row],[COMPLAIN]]=0,"No","Yes")</f>
        <v>No</v>
      </c>
      <c r="Q9000">
        <v>2</v>
      </c>
      <c r="R9000" t="s">
        <v>37</v>
      </c>
      <c r="S9000">
        <v>623</v>
      </c>
      <c r="T9000" t="s">
        <v>33</v>
      </c>
      <c r="U9000" t="s">
        <v>27</v>
      </c>
      <c r="V9000" t="s">
        <v>28</v>
      </c>
      <c r="W9000" t="s">
        <v>47</v>
      </c>
      <c r="X9000" t="s">
        <v>30</v>
      </c>
    </row>
    <row r="9001" spans="1:24" x14ac:dyDescent="0.3">
      <c r="A9001">
        <v>15571571</v>
      </c>
      <c r="B9001" t="s">
        <v>105</v>
      </c>
      <c r="C9001">
        <v>680</v>
      </c>
      <c r="D9001" t="s">
        <v>56</v>
      </c>
      <c r="E9001" t="s">
        <v>45</v>
      </c>
      <c r="F9001">
        <v>31</v>
      </c>
      <c r="G9001">
        <v>3</v>
      </c>
      <c r="H9001">
        <v>127331</v>
      </c>
      <c r="I9001">
        <v>3</v>
      </c>
      <c r="J9001">
        <v>1</v>
      </c>
      <c r="K9001">
        <v>1</v>
      </c>
      <c r="L9001">
        <v>176434</v>
      </c>
      <c r="M9001">
        <v>0</v>
      </c>
      <c r="N9001" t="str">
        <f>IF(BANK[[#This Row],[EXITED]]=0,"No","Yes")</f>
        <v>No</v>
      </c>
      <c r="O9001">
        <v>0</v>
      </c>
      <c r="P9001" t="str">
        <f>IF(BANK[[#This Row],[COMPLAIN]]=0,"No","Yes")</f>
        <v>No</v>
      </c>
      <c r="Q9001">
        <v>4</v>
      </c>
      <c r="R9001" t="s">
        <v>37</v>
      </c>
      <c r="S9001">
        <v>807</v>
      </c>
      <c r="T9001" t="s">
        <v>26</v>
      </c>
      <c r="U9001" t="s">
        <v>27</v>
      </c>
      <c r="V9001" t="s">
        <v>46</v>
      </c>
      <c r="W9001" t="s">
        <v>40</v>
      </c>
      <c r="X9001" t="s">
        <v>30</v>
      </c>
    </row>
    <row r="9002" spans="1:24" x14ac:dyDescent="0.3">
      <c r="A9002">
        <v>15749964</v>
      </c>
      <c r="B9002" t="s">
        <v>1369</v>
      </c>
      <c r="C9002">
        <v>610</v>
      </c>
      <c r="D9002" t="s">
        <v>42</v>
      </c>
      <c r="E9002" t="s">
        <v>45</v>
      </c>
      <c r="F9002">
        <v>27</v>
      </c>
      <c r="G9002">
        <v>4</v>
      </c>
      <c r="H9002">
        <v>87262</v>
      </c>
      <c r="I9002">
        <v>2</v>
      </c>
      <c r="J9002">
        <v>1</v>
      </c>
      <c r="K9002">
        <v>0</v>
      </c>
      <c r="L9002">
        <v>182720</v>
      </c>
      <c r="M9002">
        <v>0</v>
      </c>
      <c r="N9002" t="str">
        <f>IF(BANK[[#This Row],[EXITED]]=0,"No","Yes")</f>
        <v>No</v>
      </c>
      <c r="O9002">
        <v>0</v>
      </c>
      <c r="P9002" t="str">
        <f>IF(BANK[[#This Row],[COMPLAIN]]=0,"No","Yes")</f>
        <v>No</v>
      </c>
      <c r="Q9002">
        <v>1</v>
      </c>
      <c r="R9002" t="s">
        <v>37</v>
      </c>
      <c r="S9002">
        <v>647</v>
      </c>
      <c r="T9002" t="s">
        <v>26</v>
      </c>
      <c r="U9002" t="s">
        <v>34</v>
      </c>
      <c r="V9002" t="s">
        <v>46</v>
      </c>
      <c r="W9002" t="s">
        <v>29</v>
      </c>
      <c r="X9002" t="s">
        <v>30</v>
      </c>
    </row>
    <row r="9003" spans="1:24" x14ac:dyDescent="0.3">
      <c r="A9003">
        <v>15689692</v>
      </c>
      <c r="B9003" t="s">
        <v>449</v>
      </c>
      <c r="C9003">
        <v>598</v>
      </c>
      <c r="D9003" t="s">
        <v>56</v>
      </c>
      <c r="E9003" t="s">
        <v>24</v>
      </c>
      <c r="F9003">
        <v>19</v>
      </c>
      <c r="G9003">
        <v>3</v>
      </c>
      <c r="H9003">
        <v>150348</v>
      </c>
      <c r="I9003">
        <v>1</v>
      </c>
      <c r="J9003">
        <v>1</v>
      </c>
      <c r="K9003">
        <v>1</v>
      </c>
      <c r="L9003">
        <v>173784</v>
      </c>
      <c r="M9003">
        <v>0</v>
      </c>
      <c r="N9003" t="str">
        <f>IF(BANK[[#This Row],[EXITED]]=0,"No","Yes")</f>
        <v>No</v>
      </c>
      <c r="O9003">
        <v>0</v>
      </c>
      <c r="P9003" t="str">
        <f>IF(BANK[[#This Row],[COMPLAIN]]=0,"No","Yes")</f>
        <v>No</v>
      </c>
      <c r="Q9003">
        <v>2</v>
      </c>
      <c r="R9003" t="s">
        <v>37</v>
      </c>
      <c r="S9003">
        <v>460</v>
      </c>
      <c r="T9003" t="s">
        <v>38</v>
      </c>
      <c r="U9003" t="s">
        <v>27</v>
      </c>
      <c r="V9003" t="s">
        <v>46</v>
      </c>
      <c r="W9003" t="s">
        <v>47</v>
      </c>
      <c r="X9003" t="s">
        <v>30</v>
      </c>
    </row>
    <row r="9004" spans="1:24" x14ac:dyDescent="0.3">
      <c r="A9004">
        <v>15727811</v>
      </c>
      <c r="B9004" t="s">
        <v>586</v>
      </c>
      <c r="C9004">
        <v>661</v>
      </c>
      <c r="D9004" t="s">
        <v>56</v>
      </c>
      <c r="E9004" t="s">
        <v>45</v>
      </c>
      <c r="F9004">
        <v>47</v>
      </c>
      <c r="G9004">
        <v>0</v>
      </c>
      <c r="H9004">
        <v>109494</v>
      </c>
      <c r="I9004">
        <v>1</v>
      </c>
      <c r="J9004">
        <v>0</v>
      </c>
      <c r="K9004">
        <v>0</v>
      </c>
      <c r="L9004">
        <v>188324</v>
      </c>
      <c r="M9004">
        <v>1</v>
      </c>
      <c r="N9004" t="str">
        <f>IF(BANK[[#This Row],[EXITED]]=0,"No","Yes")</f>
        <v>Yes</v>
      </c>
      <c r="O9004">
        <v>1</v>
      </c>
      <c r="P9004" t="str">
        <f>IF(BANK[[#This Row],[COMPLAIN]]=0,"No","Yes")</f>
        <v>Yes</v>
      </c>
      <c r="Q9004">
        <v>4</v>
      </c>
      <c r="R9004" t="s">
        <v>25</v>
      </c>
      <c r="S9004">
        <v>761</v>
      </c>
      <c r="T9004" t="s">
        <v>33</v>
      </c>
      <c r="U9004" t="s">
        <v>34</v>
      </c>
      <c r="V9004" t="s">
        <v>52</v>
      </c>
      <c r="W9004" t="s">
        <v>40</v>
      </c>
      <c r="X9004" t="s">
        <v>30</v>
      </c>
    </row>
    <row r="9005" spans="1:24" x14ac:dyDescent="0.3">
      <c r="A9005">
        <v>15665590</v>
      </c>
      <c r="B9005" t="s">
        <v>555</v>
      </c>
      <c r="C9005">
        <v>541</v>
      </c>
      <c r="D9005" t="s">
        <v>42</v>
      </c>
      <c r="E9005" t="s">
        <v>24</v>
      </c>
      <c r="F9005">
        <v>46</v>
      </c>
      <c r="G9005">
        <v>6</v>
      </c>
      <c r="H9005">
        <v>0</v>
      </c>
      <c r="I9005">
        <v>2</v>
      </c>
      <c r="J9005">
        <v>1</v>
      </c>
      <c r="K9005">
        <v>1</v>
      </c>
      <c r="L9005">
        <v>83457</v>
      </c>
      <c r="M9005">
        <v>0</v>
      </c>
      <c r="N9005" t="str">
        <f>IF(BANK[[#This Row],[EXITED]]=0,"No","Yes")</f>
        <v>No</v>
      </c>
      <c r="O9005">
        <v>0</v>
      </c>
      <c r="P9005" t="str">
        <f>IF(BANK[[#This Row],[COMPLAIN]]=0,"No","Yes")</f>
        <v>No</v>
      </c>
      <c r="Q9005">
        <v>1</v>
      </c>
      <c r="R9005" t="s">
        <v>25</v>
      </c>
      <c r="S9005">
        <v>596</v>
      </c>
      <c r="T9005" t="s">
        <v>33</v>
      </c>
      <c r="U9005" t="s">
        <v>39</v>
      </c>
      <c r="V9005" t="s">
        <v>46</v>
      </c>
      <c r="W9005" t="s">
        <v>29</v>
      </c>
      <c r="X9005" t="s">
        <v>30</v>
      </c>
    </row>
    <row r="9006" spans="1:24" x14ac:dyDescent="0.3">
      <c r="A9006">
        <v>15674583</v>
      </c>
      <c r="B9006" t="s">
        <v>340</v>
      </c>
      <c r="C9006">
        <v>768</v>
      </c>
      <c r="D9006" t="s">
        <v>42</v>
      </c>
      <c r="E9006" t="s">
        <v>24</v>
      </c>
      <c r="F9006">
        <v>25</v>
      </c>
      <c r="G9006">
        <v>0</v>
      </c>
      <c r="H9006">
        <v>78396</v>
      </c>
      <c r="I9006">
        <v>1</v>
      </c>
      <c r="J9006">
        <v>1</v>
      </c>
      <c r="K9006">
        <v>1</v>
      </c>
      <c r="L9006">
        <v>8316</v>
      </c>
      <c r="M9006">
        <v>0</v>
      </c>
      <c r="N9006" t="str">
        <f>IF(BANK[[#This Row],[EXITED]]=0,"No","Yes")</f>
        <v>No</v>
      </c>
      <c r="O9006">
        <v>0</v>
      </c>
      <c r="P9006" t="str">
        <f>IF(BANK[[#This Row],[COMPLAIN]]=0,"No","Yes")</f>
        <v>No</v>
      </c>
      <c r="Q9006">
        <v>5</v>
      </c>
      <c r="R9006" t="s">
        <v>32</v>
      </c>
      <c r="S9006">
        <v>495</v>
      </c>
      <c r="T9006" t="s">
        <v>38</v>
      </c>
      <c r="U9006" t="s">
        <v>34</v>
      </c>
      <c r="V9006" t="s">
        <v>52</v>
      </c>
      <c r="W9006" t="s">
        <v>35</v>
      </c>
      <c r="X9006" t="s">
        <v>30</v>
      </c>
    </row>
    <row r="9007" spans="1:24" x14ac:dyDescent="0.3">
      <c r="A9007">
        <v>15641007</v>
      </c>
      <c r="B9007" t="s">
        <v>664</v>
      </c>
      <c r="C9007">
        <v>614</v>
      </c>
      <c r="D9007" t="s">
        <v>42</v>
      </c>
      <c r="E9007" t="s">
        <v>45</v>
      </c>
      <c r="F9007">
        <v>38</v>
      </c>
      <c r="G9007">
        <v>4</v>
      </c>
      <c r="H9007">
        <v>72594</v>
      </c>
      <c r="I9007">
        <v>1</v>
      </c>
      <c r="J9007">
        <v>1</v>
      </c>
      <c r="K9007">
        <v>1</v>
      </c>
      <c r="L9007">
        <v>76042</v>
      </c>
      <c r="M9007">
        <v>0</v>
      </c>
      <c r="N9007" t="str">
        <f>IF(BANK[[#This Row],[EXITED]]=0,"No","Yes")</f>
        <v>No</v>
      </c>
      <c r="O9007">
        <v>0</v>
      </c>
      <c r="P9007" t="str">
        <f>IF(BANK[[#This Row],[COMPLAIN]]=0,"No","Yes")</f>
        <v>No</v>
      </c>
      <c r="Q9007">
        <v>2</v>
      </c>
      <c r="R9007" t="s">
        <v>37</v>
      </c>
      <c r="S9007">
        <v>689</v>
      </c>
      <c r="T9007" t="s">
        <v>33</v>
      </c>
      <c r="U9007" t="s">
        <v>34</v>
      </c>
      <c r="V9007" t="s">
        <v>46</v>
      </c>
      <c r="W9007" t="s">
        <v>47</v>
      </c>
      <c r="X9007" t="s">
        <v>30</v>
      </c>
    </row>
    <row r="9008" spans="1:24" x14ac:dyDescent="0.3">
      <c r="A9008">
        <v>15679622</v>
      </c>
      <c r="B9008" t="s">
        <v>95</v>
      </c>
      <c r="C9008">
        <v>602</v>
      </c>
      <c r="D9008" t="s">
        <v>42</v>
      </c>
      <c r="E9008" t="s">
        <v>24</v>
      </c>
      <c r="F9008">
        <v>35</v>
      </c>
      <c r="G9008">
        <v>8</v>
      </c>
      <c r="H9008">
        <v>0</v>
      </c>
      <c r="I9008">
        <v>1</v>
      </c>
      <c r="J9008">
        <v>1</v>
      </c>
      <c r="K9008">
        <v>1</v>
      </c>
      <c r="L9008">
        <v>22499</v>
      </c>
      <c r="M9008">
        <v>0</v>
      </c>
      <c r="N9008" t="str">
        <f>IF(BANK[[#This Row],[EXITED]]=0,"No","Yes")</f>
        <v>No</v>
      </c>
      <c r="O9008">
        <v>0</v>
      </c>
      <c r="P9008" t="str">
        <f>IF(BANK[[#This Row],[COMPLAIN]]=0,"No","Yes")</f>
        <v>No</v>
      </c>
      <c r="Q9008">
        <v>2</v>
      </c>
      <c r="R9008" t="s">
        <v>32</v>
      </c>
      <c r="S9008">
        <v>615</v>
      </c>
      <c r="T9008" t="s">
        <v>26</v>
      </c>
      <c r="U9008" t="s">
        <v>39</v>
      </c>
      <c r="V9008" t="s">
        <v>28</v>
      </c>
      <c r="W9008" t="s">
        <v>47</v>
      </c>
      <c r="X9008" t="s">
        <v>30</v>
      </c>
    </row>
    <row r="9009" spans="1:24" x14ac:dyDescent="0.3">
      <c r="A9009">
        <v>15699294</v>
      </c>
      <c r="B9009" t="s">
        <v>972</v>
      </c>
      <c r="C9009">
        <v>555</v>
      </c>
      <c r="D9009" t="s">
        <v>42</v>
      </c>
      <c r="E9009" t="s">
        <v>24</v>
      </c>
      <c r="F9009">
        <v>30</v>
      </c>
      <c r="G9009">
        <v>1</v>
      </c>
      <c r="H9009">
        <v>0</v>
      </c>
      <c r="I9009">
        <v>2</v>
      </c>
      <c r="J9009">
        <v>0</v>
      </c>
      <c r="K9009">
        <v>0</v>
      </c>
      <c r="L9009">
        <v>88147</v>
      </c>
      <c r="M9009">
        <v>0</v>
      </c>
      <c r="N9009" t="str">
        <f>IF(BANK[[#This Row],[EXITED]]=0,"No","Yes")</f>
        <v>No</v>
      </c>
      <c r="O9009">
        <v>0</v>
      </c>
      <c r="P9009" t="str">
        <f>IF(BANK[[#This Row],[COMPLAIN]]=0,"No","Yes")</f>
        <v>No</v>
      </c>
      <c r="Q9009">
        <v>1</v>
      </c>
      <c r="R9009" t="s">
        <v>32</v>
      </c>
      <c r="S9009">
        <v>561</v>
      </c>
      <c r="T9009" t="s">
        <v>26</v>
      </c>
      <c r="U9009" t="s">
        <v>39</v>
      </c>
      <c r="V9009" t="s">
        <v>52</v>
      </c>
      <c r="W9009" t="s">
        <v>29</v>
      </c>
      <c r="X9009" t="s">
        <v>30</v>
      </c>
    </row>
    <row r="9010" spans="1:24" x14ac:dyDescent="0.3">
      <c r="A9010">
        <v>15633608</v>
      </c>
      <c r="B9010" t="s">
        <v>251</v>
      </c>
      <c r="C9010">
        <v>641</v>
      </c>
      <c r="D9010" t="s">
        <v>42</v>
      </c>
      <c r="E9010" t="s">
        <v>24</v>
      </c>
      <c r="F9010">
        <v>33</v>
      </c>
      <c r="G9010">
        <v>2</v>
      </c>
      <c r="H9010">
        <v>146194</v>
      </c>
      <c r="I9010">
        <v>2</v>
      </c>
      <c r="J9010">
        <v>1</v>
      </c>
      <c r="K9010">
        <v>1</v>
      </c>
      <c r="L9010">
        <v>55797</v>
      </c>
      <c r="M9010">
        <v>1</v>
      </c>
      <c r="N9010" t="str">
        <f>IF(BANK[[#This Row],[EXITED]]=0,"No","Yes")</f>
        <v>Yes</v>
      </c>
      <c r="O9010">
        <v>1</v>
      </c>
      <c r="P9010" t="str">
        <f>IF(BANK[[#This Row],[COMPLAIN]]=0,"No","Yes")</f>
        <v>Yes</v>
      </c>
      <c r="Q9010">
        <v>1</v>
      </c>
      <c r="R9010" t="s">
        <v>32</v>
      </c>
      <c r="S9010">
        <v>307</v>
      </c>
      <c r="T9010" t="s">
        <v>26</v>
      </c>
      <c r="U9010" t="s">
        <v>27</v>
      </c>
      <c r="V9010" t="s">
        <v>52</v>
      </c>
      <c r="W9010" t="s">
        <v>29</v>
      </c>
      <c r="X9010" t="s">
        <v>30</v>
      </c>
    </row>
    <row r="9011" spans="1:24" x14ac:dyDescent="0.3">
      <c r="A9011">
        <v>15692258</v>
      </c>
      <c r="B9011" t="s">
        <v>645</v>
      </c>
      <c r="C9011">
        <v>569</v>
      </c>
      <c r="D9011" t="s">
        <v>23</v>
      </c>
      <c r="E9011" t="s">
        <v>24</v>
      </c>
      <c r="F9011">
        <v>31</v>
      </c>
      <c r="G9011">
        <v>1</v>
      </c>
      <c r="H9011">
        <v>115407</v>
      </c>
      <c r="I9011">
        <v>1</v>
      </c>
      <c r="J9011">
        <v>0</v>
      </c>
      <c r="K9011">
        <v>0</v>
      </c>
      <c r="L9011">
        <v>145528</v>
      </c>
      <c r="M9011">
        <v>0</v>
      </c>
      <c r="N9011" t="str">
        <f>IF(BANK[[#This Row],[EXITED]]=0,"No","Yes")</f>
        <v>No</v>
      </c>
      <c r="O9011">
        <v>0</v>
      </c>
      <c r="P9011" t="str">
        <f>IF(BANK[[#This Row],[COMPLAIN]]=0,"No","Yes")</f>
        <v>No</v>
      </c>
      <c r="Q9011">
        <v>2</v>
      </c>
      <c r="R9011" t="s">
        <v>25</v>
      </c>
      <c r="S9011">
        <v>992</v>
      </c>
      <c r="T9011" t="s">
        <v>26</v>
      </c>
      <c r="U9011" t="s">
        <v>34</v>
      </c>
      <c r="V9011" t="s">
        <v>52</v>
      </c>
      <c r="W9011" t="s">
        <v>47</v>
      </c>
      <c r="X9011" t="s">
        <v>30</v>
      </c>
    </row>
    <row r="9012" spans="1:24" x14ac:dyDescent="0.3">
      <c r="A9012">
        <v>15637315</v>
      </c>
      <c r="B9012" t="s">
        <v>2824</v>
      </c>
      <c r="C9012">
        <v>601</v>
      </c>
      <c r="D9012" t="s">
        <v>23</v>
      </c>
      <c r="E9012" t="s">
        <v>45</v>
      </c>
      <c r="F9012">
        <v>41</v>
      </c>
      <c r="G9012">
        <v>3</v>
      </c>
      <c r="H9012">
        <v>0</v>
      </c>
      <c r="I9012">
        <v>2</v>
      </c>
      <c r="J9012">
        <v>1</v>
      </c>
      <c r="K9012">
        <v>0</v>
      </c>
      <c r="L9012">
        <v>54343</v>
      </c>
      <c r="M9012">
        <v>0</v>
      </c>
      <c r="N9012" t="str">
        <f>IF(BANK[[#This Row],[EXITED]]=0,"No","Yes")</f>
        <v>No</v>
      </c>
      <c r="O9012">
        <v>0</v>
      </c>
      <c r="P9012" t="str">
        <f>IF(BANK[[#This Row],[COMPLAIN]]=0,"No","Yes")</f>
        <v>No</v>
      </c>
      <c r="Q9012">
        <v>5</v>
      </c>
      <c r="R9012" t="s">
        <v>43</v>
      </c>
      <c r="S9012">
        <v>560</v>
      </c>
      <c r="T9012" t="s">
        <v>33</v>
      </c>
      <c r="U9012" t="s">
        <v>39</v>
      </c>
      <c r="V9012" t="s">
        <v>46</v>
      </c>
      <c r="W9012" t="s">
        <v>35</v>
      </c>
      <c r="X9012" t="s">
        <v>30</v>
      </c>
    </row>
    <row r="9013" spans="1:24" x14ac:dyDescent="0.3">
      <c r="A9013">
        <v>15806081</v>
      </c>
      <c r="B9013" t="s">
        <v>423</v>
      </c>
      <c r="C9013">
        <v>608</v>
      </c>
      <c r="D9013" t="s">
        <v>56</v>
      </c>
      <c r="E9013" t="s">
        <v>45</v>
      </c>
      <c r="F9013">
        <v>48</v>
      </c>
      <c r="G9013">
        <v>2</v>
      </c>
      <c r="H9013">
        <v>127924</v>
      </c>
      <c r="I9013">
        <v>2</v>
      </c>
      <c r="J9013">
        <v>1</v>
      </c>
      <c r="K9013">
        <v>0</v>
      </c>
      <c r="L9013">
        <v>32203</v>
      </c>
      <c r="M9013">
        <v>0</v>
      </c>
      <c r="N9013" t="str">
        <f>IF(BANK[[#This Row],[EXITED]]=0,"No","Yes")</f>
        <v>No</v>
      </c>
      <c r="O9013">
        <v>0</v>
      </c>
      <c r="P9013" t="str">
        <f>IF(BANK[[#This Row],[COMPLAIN]]=0,"No","Yes")</f>
        <v>No</v>
      </c>
      <c r="Q9013">
        <v>1</v>
      </c>
      <c r="R9013" t="s">
        <v>32</v>
      </c>
      <c r="S9013">
        <v>794</v>
      </c>
      <c r="T9013" t="s">
        <v>33</v>
      </c>
      <c r="U9013" t="s">
        <v>27</v>
      </c>
      <c r="V9013" t="s">
        <v>52</v>
      </c>
      <c r="W9013" t="s">
        <v>29</v>
      </c>
      <c r="X9013" t="s">
        <v>30</v>
      </c>
    </row>
    <row r="9014" spans="1:24" x14ac:dyDescent="0.3">
      <c r="A9014">
        <v>15765048</v>
      </c>
      <c r="B9014" t="s">
        <v>1327</v>
      </c>
      <c r="C9014">
        <v>545</v>
      </c>
      <c r="D9014" t="s">
        <v>42</v>
      </c>
      <c r="E9014" t="s">
        <v>24</v>
      </c>
      <c r="F9014">
        <v>30</v>
      </c>
      <c r="G9014">
        <v>3</v>
      </c>
      <c r="H9014">
        <v>0</v>
      </c>
      <c r="I9014">
        <v>2</v>
      </c>
      <c r="J9014">
        <v>1</v>
      </c>
      <c r="K9014">
        <v>0</v>
      </c>
      <c r="L9014">
        <v>170307</v>
      </c>
      <c r="M9014">
        <v>0</v>
      </c>
      <c r="N9014" t="str">
        <f>IF(BANK[[#This Row],[EXITED]]=0,"No","Yes")</f>
        <v>No</v>
      </c>
      <c r="O9014">
        <v>0</v>
      </c>
      <c r="P9014" t="str">
        <f>IF(BANK[[#This Row],[COMPLAIN]]=0,"No","Yes")</f>
        <v>No</v>
      </c>
      <c r="Q9014">
        <v>4</v>
      </c>
      <c r="R9014" t="s">
        <v>43</v>
      </c>
      <c r="S9014">
        <v>396</v>
      </c>
      <c r="T9014" t="s">
        <v>26</v>
      </c>
      <c r="U9014" t="s">
        <v>39</v>
      </c>
      <c r="V9014" t="s">
        <v>46</v>
      </c>
      <c r="W9014" t="s">
        <v>40</v>
      </c>
      <c r="X9014" t="s">
        <v>30</v>
      </c>
    </row>
    <row r="9015" spans="1:24" x14ac:dyDescent="0.3">
      <c r="A9015">
        <v>15775433</v>
      </c>
      <c r="B9015" t="s">
        <v>471</v>
      </c>
      <c r="C9015">
        <v>666</v>
      </c>
      <c r="D9015" t="s">
        <v>56</v>
      </c>
      <c r="E9015" t="s">
        <v>24</v>
      </c>
      <c r="F9015">
        <v>71</v>
      </c>
      <c r="G9015">
        <v>1</v>
      </c>
      <c r="H9015">
        <v>53013</v>
      </c>
      <c r="I9015">
        <v>2</v>
      </c>
      <c r="J9015">
        <v>1</v>
      </c>
      <c r="K9015">
        <v>1</v>
      </c>
      <c r="L9015">
        <v>112223</v>
      </c>
      <c r="M9015">
        <v>0</v>
      </c>
      <c r="N9015" t="str">
        <f>IF(BANK[[#This Row],[EXITED]]=0,"No","Yes")</f>
        <v>No</v>
      </c>
      <c r="O9015">
        <v>0</v>
      </c>
      <c r="P9015" t="str">
        <f>IF(BANK[[#This Row],[COMPLAIN]]=0,"No","Yes")</f>
        <v>No</v>
      </c>
      <c r="Q9015">
        <v>1</v>
      </c>
      <c r="R9015" t="s">
        <v>25</v>
      </c>
      <c r="S9015">
        <v>419</v>
      </c>
      <c r="T9015" t="s">
        <v>51</v>
      </c>
      <c r="U9015" t="s">
        <v>34</v>
      </c>
      <c r="V9015" t="s">
        <v>52</v>
      </c>
      <c r="W9015" t="s">
        <v>29</v>
      </c>
      <c r="X9015" t="s">
        <v>30</v>
      </c>
    </row>
    <row r="9016" spans="1:24" x14ac:dyDescent="0.3">
      <c r="A9016">
        <v>15612729</v>
      </c>
      <c r="B9016" t="s">
        <v>1425</v>
      </c>
      <c r="C9016">
        <v>681</v>
      </c>
      <c r="D9016" t="s">
        <v>42</v>
      </c>
      <c r="E9016" t="s">
        <v>45</v>
      </c>
      <c r="F9016">
        <v>63</v>
      </c>
      <c r="G9016">
        <v>7</v>
      </c>
      <c r="H9016">
        <v>0</v>
      </c>
      <c r="I9016">
        <v>2</v>
      </c>
      <c r="J9016">
        <v>1</v>
      </c>
      <c r="K9016">
        <v>1</v>
      </c>
      <c r="L9016">
        <v>55054</v>
      </c>
      <c r="M9016">
        <v>0</v>
      </c>
      <c r="N9016" t="str">
        <f>IF(BANK[[#This Row],[EXITED]]=0,"No","Yes")</f>
        <v>No</v>
      </c>
      <c r="O9016">
        <v>0</v>
      </c>
      <c r="P9016" t="str">
        <f>IF(BANK[[#This Row],[COMPLAIN]]=0,"No","Yes")</f>
        <v>No</v>
      </c>
      <c r="Q9016">
        <v>1</v>
      </c>
      <c r="R9016" t="s">
        <v>43</v>
      </c>
      <c r="S9016">
        <v>665</v>
      </c>
      <c r="T9016" t="s">
        <v>51</v>
      </c>
      <c r="U9016" t="s">
        <v>39</v>
      </c>
      <c r="V9016" t="s">
        <v>28</v>
      </c>
      <c r="W9016" t="s">
        <v>29</v>
      </c>
      <c r="X9016" t="s">
        <v>30</v>
      </c>
    </row>
    <row r="9017" spans="1:24" x14ac:dyDescent="0.3">
      <c r="A9017">
        <v>15685640</v>
      </c>
      <c r="B9017" t="s">
        <v>2825</v>
      </c>
      <c r="C9017">
        <v>649</v>
      </c>
      <c r="D9017" t="s">
        <v>42</v>
      </c>
      <c r="E9017" t="s">
        <v>45</v>
      </c>
      <c r="F9017">
        <v>41</v>
      </c>
      <c r="G9017">
        <v>3</v>
      </c>
      <c r="H9017">
        <v>130932</v>
      </c>
      <c r="I9017">
        <v>1</v>
      </c>
      <c r="J9017">
        <v>1</v>
      </c>
      <c r="K9017">
        <v>1</v>
      </c>
      <c r="L9017">
        <v>144808</v>
      </c>
      <c r="M9017">
        <v>0</v>
      </c>
      <c r="N9017" t="str">
        <f>IF(BANK[[#This Row],[EXITED]]=0,"No","Yes")</f>
        <v>No</v>
      </c>
      <c r="O9017">
        <v>0</v>
      </c>
      <c r="P9017" t="str">
        <f>IF(BANK[[#This Row],[COMPLAIN]]=0,"No","Yes")</f>
        <v>No</v>
      </c>
      <c r="Q9017">
        <v>1</v>
      </c>
      <c r="R9017" t="s">
        <v>43</v>
      </c>
      <c r="S9017">
        <v>457</v>
      </c>
      <c r="T9017" t="s">
        <v>33</v>
      </c>
      <c r="U9017" t="s">
        <v>27</v>
      </c>
      <c r="V9017" t="s">
        <v>46</v>
      </c>
      <c r="W9017" t="s">
        <v>29</v>
      </c>
      <c r="X9017" t="s">
        <v>30</v>
      </c>
    </row>
    <row r="9018" spans="1:24" x14ac:dyDescent="0.3">
      <c r="A9018">
        <v>15718531</v>
      </c>
      <c r="B9018" t="s">
        <v>729</v>
      </c>
      <c r="C9018">
        <v>554</v>
      </c>
      <c r="D9018" t="s">
        <v>42</v>
      </c>
      <c r="E9018" t="s">
        <v>45</v>
      </c>
      <c r="F9018">
        <v>35</v>
      </c>
      <c r="G9018">
        <v>8</v>
      </c>
      <c r="H9018">
        <v>0</v>
      </c>
      <c r="I9018">
        <v>2</v>
      </c>
      <c r="J9018">
        <v>1</v>
      </c>
      <c r="K9018">
        <v>1</v>
      </c>
      <c r="L9018">
        <v>176779</v>
      </c>
      <c r="M9018">
        <v>0</v>
      </c>
      <c r="N9018" t="str">
        <f>IF(BANK[[#This Row],[EXITED]]=0,"No","Yes")</f>
        <v>No</v>
      </c>
      <c r="O9018">
        <v>0</v>
      </c>
      <c r="P9018" t="str">
        <f>IF(BANK[[#This Row],[COMPLAIN]]=0,"No","Yes")</f>
        <v>No</v>
      </c>
      <c r="Q9018">
        <v>4</v>
      </c>
      <c r="R9018" t="s">
        <v>37</v>
      </c>
      <c r="S9018">
        <v>398</v>
      </c>
      <c r="T9018" t="s">
        <v>26</v>
      </c>
      <c r="U9018" t="s">
        <v>39</v>
      </c>
      <c r="V9018" t="s">
        <v>28</v>
      </c>
      <c r="W9018" t="s">
        <v>40</v>
      </c>
      <c r="X9018" t="s">
        <v>30</v>
      </c>
    </row>
    <row r="9019" spans="1:24" x14ac:dyDescent="0.3">
      <c r="A9019">
        <v>15641585</v>
      </c>
      <c r="B9019" t="s">
        <v>176</v>
      </c>
      <c r="C9019">
        <v>850</v>
      </c>
      <c r="D9019" t="s">
        <v>42</v>
      </c>
      <c r="E9019" t="s">
        <v>24</v>
      </c>
      <c r="F9019">
        <v>40</v>
      </c>
      <c r="G9019">
        <v>6</v>
      </c>
      <c r="H9019">
        <v>97340</v>
      </c>
      <c r="I9019">
        <v>1</v>
      </c>
      <c r="J9019">
        <v>0</v>
      </c>
      <c r="K9019">
        <v>1</v>
      </c>
      <c r="L9019">
        <v>88815</v>
      </c>
      <c r="M9019">
        <v>0</v>
      </c>
      <c r="N9019" t="str">
        <f>IF(BANK[[#This Row],[EXITED]]=0,"No","Yes")</f>
        <v>No</v>
      </c>
      <c r="O9019">
        <v>0</v>
      </c>
      <c r="P9019" t="str">
        <f>IF(BANK[[#This Row],[COMPLAIN]]=0,"No","Yes")</f>
        <v>No</v>
      </c>
      <c r="Q9019">
        <v>1</v>
      </c>
      <c r="R9019" t="s">
        <v>25</v>
      </c>
      <c r="S9019">
        <v>756</v>
      </c>
      <c r="T9019" t="s">
        <v>33</v>
      </c>
      <c r="U9019" t="s">
        <v>34</v>
      </c>
      <c r="V9019" t="s">
        <v>46</v>
      </c>
      <c r="W9019" t="s">
        <v>29</v>
      </c>
      <c r="X9019" t="s">
        <v>30</v>
      </c>
    </row>
    <row r="9020" spans="1:24" x14ac:dyDescent="0.3">
      <c r="A9020">
        <v>15647259</v>
      </c>
      <c r="B9020" t="s">
        <v>1949</v>
      </c>
      <c r="C9020">
        <v>643</v>
      </c>
      <c r="D9020" t="s">
        <v>23</v>
      </c>
      <c r="E9020" t="s">
        <v>24</v>
      </c>
      <c r="F9020">
        <v>35</v>
      </c>
      <c r="G9020">
        <v>2</v>
      </c>
      <c r="H9020">
        <v>0</v>
      </c>
      <c r="I9020">
        <v>2</v>
      </c>
      <c r="J9020">
        <v>0</v>
      </c>
      <c r="K9020">
        <v>0</v>
      </c>
      <c r="L9020">
        <v>67979</v>
      </c>
      <c r="M9020">
        <v>0</v>
      </c>
      <c r="N9020" t="str">
        <f>IF(BANK[[#This Row],[EXITED]]=0,"No","Yes")</f>
        <v>No</v>
      </c>
      <c r="O9020">
        <v>0</v>
      </c>
      <c r="P9020" t="str">
        <f>IF(BANK[[#This Row],[COMPLAIN]]=0,"No","Yes")</f>
        <v>No</v>
      </c>
      <c r="Q9020">
        <v>1</v>
      </c>
      <c r="R9020" t="s">
        <v>43</v>
      </c>
      <c r="S9020">
        <v>538</v>
      </c>
      <c r="T9020" t="s">
        <v>26</v>
      </c>
      <c r="U9020" t="s">
        <v>39</v>
      </c>
      <c r="V9020" t="s">
        <v>52</v>
      </c>
      <c r="W9020" t="s">
        <v>29</v>
      </c>
      <c r="X9020" t="s">
        <v>30</v>
      </c>
    </row>
    <row r="9021" spans="1:24" x14ac:dyDescent="0.3">
      <c r="A9021">
        <v>15638730</v>
      </c>
      <c r="B9021" t="s">
        <v>717</v>
      </c>
      <c r="C9021">
        <v>711</v>
      </c>
      <c r="D9021" t="s">
        <v>42</v>
      </c>
      <c r="E9021" t="s">
        <v>45</v>
      </c>
      <c r="F9021">
        <v>21</v>
      </c>
      <c r="G9021">
        <v>0</v>
      </c>
      <c r="H9021">
        <v>82844</v>
      </c>
      <c r="I9021">
        <v>2</v>
      </c>
      <c r="J9021">
        <v>0</v>
      </c>
      <c r="K9021">
        <v>1</v>
      </c>
      <c r="L9021">
        <v>1409</v>
      </c>
      <c r="M9021">
        <v>0</v>
      </c>
      <c r="N9021" t="str">
        <f>IF(BANK[[#This Row],[EXITED]]=0,"No","Yes")</f>
        <v>No</v>
      </c>
      <c r="O9021">
        <v>0</v>
      </c>
      <c r="P9021" t="str">
        <f>IF(BANK[[#This Row],[COMPLAIN]]=0,"No","Yes")</f>
        <v>No</v>
      </c>
      <c r="Q9021">
        <v>1</v>
      </c>
      <c r="R9021" t="s">
        <v>37</v>
      </c>
      <c r="S9021">
        <v>310</v>
      </c>
      <c r="T9021" t="s">
        <v>38</v>
      </c>
      <c r="U9021" t="s">
        <v>34</v>
      </c>
      <c r="V9021" t="s">
        <v>52</v>
      </c>
      <c r="W9021" t="s">
        <v>29</v>
      </c>
      <c r="X9021" t="s">
        <v>30</v>
      </c>
    </row>
    <row r="9022" spans="1:24" x14ac:dyDescent="0.3">
      <c r="A9022">
        <v>15756299</v>
      </c>
      <c r="B9022" t="s">
        <v>472</v>
      </c>
      <c r="C9022">
        <v>741</v>
      </c>
      <c r="D9022" t="s">
        <v>42</v>
      </c>
      <c r="E9022" t="s">
        <v>45</v>
      </c>
      <c r="F9022">
        <v>64</v>
      </c>
      <c r="G9022">
        <v>2</v>
      </c>
      <c r="H9022">
        <v>69311</v>
      </c>
      <c r="I9022">
        <v>1</v>
      </c>
      <c r="J9022">
        <v>1</v>
      </c>
      <c r="K9022">
        <v>1</v>
      </c>
      <c r="L9022">
        <v>59238</v>
      </c>
      <c r="M9022">
        <v>0</v>
      </c>
      <c r="N9022" t="str">
        <f>IF(BANK[[#This Row],[EXITED]]=0,"No","Yes")</f>
        <v>No</v>
      </c>
      <c r="O9022">
        <v>0</v>
      </c>
      <c r="P9022" t="str">
        <f>IF(BANK[[#This Row],[COMPLAIN]]=0,"No","Yes")</f>
        <v>No</v>
      </c>
      <c r="Q9022">
        <v>1</v>
      </c>
      <c r="R9022" t="s">
        <v>25</v>
      </c>
      <c r="S9022">
        <v>384</v>
      </c>
      <c r="T9022" t="s">
        <v>51</v>
      </c>
      <c r="U9022" t="s">
        <v>34</v>
      </c>
      <c r="V9022" t="s">
        <v>52</v>
      </c>
      <c r="W9022" t="s">
        <v>29</v>
      </c>
      <c r="X9022" t="s">
        <v>30</v>
      </c>
    </row>
    <row r="9023" spans="1:24" x14ac:dyDescent="0.3">
      <c r="A9023">
        <v>15570299</v>
      </c>
      <c r="B9023" t="s">
        <v>338</v>
      </c>
      <c r="C9023">
        <v>584</v>
      </c>
      <c r="D9023" t="s">
        <v>56</v>
      </c>
      <c r="E9023" t="s">
        <v>45</v>
      </c>
      <c r="F9023">
        <v>31</v>
      </c>
      <c r="G9023">
        <v>6</v>
      </c>
      <c r="H9023">
        <v>152622</v>
      </c>
      <c r="I9023">
        <v>1</v>
      </c>
      <c r="J9023">
        <v>1</v>
      </c>
      <c r="K9023">
        <v>0</v>
      </c>
      <c r="L9023">
        <v>99299</v>
      </c>
      <c r="M9023">
        <v>0</v>
      </c>
      <c r="N9023" t="str">
        <f>IF(BANK[[#This Row],[EXITED]]=0,"No","Yes")</f>
        <v>No</v>
      </c>
      <c r="O9023">
        <v>0</v>
      </c>
      <c r="P9023" t="str">
        <f>IF(BANK[[#This Row],[COMPLAIN]]=0,"No","Yes")</f>
        <v>No</v>
      </c>
      <c r="Q9023">
        <v>5</v>
      </c>
      <c r="R9023" t="s">
        <v>32</v>
      </c>
      <c r="S9023">
        <v>445</v>
      </c>
      <c r="T9023" t="s">
        <v>26</v>
      </c>
      <c r="U9023" t="s">
        <v>27</v>
      </c>
      <c r="V9023" t="s">
        <v>46</v>
      </c>
      <c r="W9023" t="s">
        <v>35</v>
      </c>
      <c r="X9023" t="s">
        <v>30</v>
      </c>
    </row>
    <row r="9024" spans="1:24" x14ac:dyDescent="0.3">
      <c r="A9024">
        <v>15714883</v>
      </c>
      <c r="B9024" t="s">
        <v>292</v>
      </c>
      <c r="C9024">
        <v>508</v>
      </c>
      <c r="D9024" t="s">
        <v>42</v>
      </c>
      <c r="E9024" t="s">
        <v>45</v>
      </c>
      <c r="F9024">
        <v>25</v>
      </c>
      <c r="G9024">
        <v>2</v>
      </c>
      <c r="H9024">
        <v>111396</v>
      </c>
      <c r="I9024">
        <v>1</v>
      </c>
      <c r="J9024">
        <v>0</v>
      </c>
      <c r="K9024">
        <v>1</v>
      </c>
      <c r="L9024">
        <v>48197</v>
      </c>
      <c r="M9024">
        <v>0</v>
      </c>
      <c r="N9024" t="str">
        <f>IF(BANK[[#This Row],[EXITED]]=0,"No","Yes")</f>
        <v>No</v>
      </c>
      <c r="O9024">
        <v>0</v>
      </c>
      <c r="P9024" t="str">
        <f>IF(BANK[[#This Row],[COMPLAIN]]=0,"No","Yes")</f>
        <v>No</v>
      </c>
      <c r="Q9024">
        <v>5</v>
      </c>
      <c r="R9024" t="s">
        <v>43</v>
      </c>
      <c r="S9024">
        <v>337</v>
      </c>
      <c r="T9024" t="s">
        <v>38</v>
      </c>
      <c r="U9024" t="s">
        <v>34</v>
      </c>
      <c r="V9024" t="s">
        <v>52</v>
      </c>
      <c r="W9024" t="s">
        <v>35</v>
      </c>
      <c r="X9024" t="s">
        <v>30</v>
      </c>
    </row>
    <row r="9025" spans="1:24" x14ac:dyDescent="0.3">
      <c r="A9025">
        <v>15691504</v>
      </c>
      <c r="B9025" t="s">
        <v>226</v>
      </c>
      <c r="C9025">
        <v>619</v>
      </c>
      <c r="D9025" t="s">
        <v>56</v>
      </c>
      <c r="E9025" t="s">
        <v>45</v>
      </c>
      <c r="F9025">
        <v>52</v>
      </c>
      <c r="G9025">
        <v>8</v>
      </c>
      <c r="H9025">
        <v>124099</v>
      </c>
      <c r="I9025">
        <v>1</v>
      </c>
      <c r="J9025">
        <v>0</v>
      </c>
      <c r="K9025">
        <v>0</v>
      </c>
      <c r="L9025">
        <v>23905</v>
      </c>
      <c r="M9025">
        <v>0</v>
      </c>
      <c r="N9025" t="str">
        <f>IF(BANK[[#This Row],[EXITED]]=0,"No","Yes")</f>
        <v>No</v>
      </c>
      <c r="O9025">
        <v>0</v>
      </c>
      <c r="P9025" t="str">
        <f>IF(BANK[[#This Row],[COMPLAIN]]=0,"No","Yes")</f>
        <v>No</v>
      </c>
      <c r="Q9025">
        <v>1</v>
      </c>
      <c r="R9025" t="s">
        <v>37</v>
      </c>
      <c r="S9025">
        <v>621</v>
      </c>
      <c r="T9025" t="s">
        <v>51</v>
      </c>
      <c r="U9025" t="s">
        <v>27</v>
      </c>
      <c r="V9025" t="s">
        <v>28</v>
      </c>
      <c r="W9025" t="s">
        <v>29</v>
      </c>
      <c r="X9025" t="s">
        <v>30</v>
      </c>
    </row>
    <row r="9026" spans="1:24" x14ac:dyDescent="0.3">
      <c r="A9026">
        <v>15695280</v>
      </c>
      <c r="B9026" t="s">
        <v>48</v>
      </c>
      <c r="C9026">
        <v>532</v>
      </c>
      <c r="D9026" t="s">
        <v>56</v>
      </c>
      <c r="E9026" t="s">
        <v>24</v>
      </c>
      <c r="F9026">
        <v>24</v>
      </c>
      <c r="G9026">
        <v>8</v>
      </c>
      <c r="H9026">
        <v>142755</v>
      </c>
      <c r="I9026">
        <v>1</v>
      </c>
      <c r="J9026">
        <v>0</v>
      </c>
      <c r="K9026">
        <v>0</v>
      </c>
      <c r="L9026">
        <v>34231</v>
      </c>
      <c r="M9026">
        <v>0</v>
      </c>
      <c r="N9026" t="str">
        <f>IF(BANK[[#This Row],[EXITED]]=0,"No","Yes")</f>
        <v>No</v>
      </c>
      <c r="O9026">
        <v>0</v>
      </c>
      <c r="P9026" t="str">
        <f>IF(BANK[[#This Row],[COMPLAIN]]=0,"No","Yes")</f>
        <v>No</v>
      </c>
      <c r="Q9026">
        <v>1</v>
      </c>
      <c r="R9026" t="s">
        <v>32</v>
      </c>
      <c r="S9026">
        <v>699</v>
      </c>
      <c r="T9026" t="s">
        <v>38</v>
      </c>
      <c r="U9026" t="s">
        <v>27</v>
      </c>
      <c r="V9026" t="s">
        <v>28</v>
      </c>
      <c r="W9026" t="s">
        <v>29</v>
      </c>
      <c r="X9026" t="s">
        <v>30</v>
      </c>
    </row>
    <row r="9027" spans="1:24" x14ac:dyDescent="0.3">
      <c r="A9027">
        <v>15576131</v>
      </c>
      <c r="B9027" t="s">
        <v>1027</v>
      </c>
      <c r="C9027">
        <v>666</v>
      </c>
      <c r="D9027" t="s">
        <v>42</v>
      </c>
      <c r="E9027" t="s">
        <v>24</v>
      </c>
      <c r="F9027">
        <v>40</v>
      </c>
      <c r="G9027">
        <v>5</v>
      </c>
      <c r="H9027">
        <v>0</v>
      </c>
      <c r="I9027">
        <v>2</v>
      </c>
      <c r="J9027">
        <v>1</v>
      </c>
      <c r="K9027">
        <v>0</v>
      </c>
      <c r="L9027">
        <v>147878</v>
      </c>
      <c r="M9027">
        <v>0</v>
      </c>
      <c r="N9027" t="str">
        <f>IF(BANK[[#This Row],[EXITED]]=0,"No","Yes")</f>
        <v>No</v>
      </c>
      <c r="O9027">
        <v>0</v>
      </c>
      <c r="P9027" t="str">
        <f>IF(BANK[[#This Row],[COMPLAIN]]=0,"No","Yes")</f>
        <v>No</v>
      </c>
      <c r="Q9027">
        <v>2</v>
      </c>
      <c r="R9027" t="s">
        <v>43</v>
      </c>
      <c r="S9027">
        <v>608</v>
      </c>
      <c r="T9027" t="s">
        <v>33</v>
      </c>
      <c r="U9027" t="s">
        <v>39</v>
      </c>
      <c r="V9027" t="s">
        <v>46</v>
      </c>
      <c r="W9027" t="s">
        <v>47</v>
      </c>
      <c r="X9027" t="s">
        <v>30</v>
      </c>
    </row>
    <row r="9028" spans="1:24" x14ac:dyDescent="0.3">
      <c r="A9028">
        <v>15625445</v>
      </c>
      <c r="B9028" t="s">
        <v>692</v>
      </c>
      <c r="C9028">
        <v>572</v>
      </c>
      <c r="D9028" t="s">
        <v>42</v>
      </c>
      <c r="E9028" t="s">
        <v>45</v>
      </c>
      <c r="F9028">
        <v>36</v>
      </c>
      <c r="G9028">
        <v>8</v>
      </c>
      <c r="H9028">
        <v>68348</v>
      </c>
      <c r="I9028">
        <v>2</v>
      </c>
      <c r="J9028">
        <v>0</v>
      </c>
      <c r="K9028">
        <v>1</v>
      </c>
      <c r="L9028">
        <v>50400</v>
      </c>
      <c r="M9028">
        <v>0</v>
      </c>
      <c r="N9028" t="str">
        <f>IF(BANK[[#This Row],[EXITED]]=0,"No","Yes")</f>
        <v>No</v>
      </c>
      <c r="O9028">
        <v>0</v>
      </c>
      <c r="P9028" t="str">
        <f>IF(BANK[[#This Row],[COMPLAIN]]=0,"No","Yes")</f>
        <v>No</v>
      </c>
      <c r="Q9028">
        <v>1</v>
      </c>
      <c r="R9028" t="s">
        <v>37</v>
      </c>
      <c r="S9028">
        <v>984</v>
      </c>
      <c r="T9028" t="s">
        <v>33</v>
      </c>
      <c r="U9028" t="s">
        <v>34</v>
      </c>
      <c r="V9028" t="s">
        <v>28</v>
      </c>
      <c r="W9028" t="s">
        <v>29</v>
      </c>
      <c r="X9028" t="s">
        <v>30</v>
      </c>
    </row>
    <row r="9029" spans="1:24" x14ac:dyDescent="0.3">
      <c r="A9029">
        <v>15606003</v>
      </c>
      <c r="B9029" t="s">
        <v>1233</v>
      </c>
      <c r="C9029">
        <v>566</v>
      </c>
      <c r="D9029" t="s">
        <v>42</v>
      </c>
      <c r="E9029" t="s">
        <v>45</v>
      </c>
      <c r="F9029">
        <v>21</v>
      </c>
      <c r="G9029">
        <v>3</v>
      </c>
      <c r="H9029">
        <v>0</v>
      </c>
      <c r="I9029">
        <v>2</v>
      </c>
      <c r="J9029">
        <v>1</v>
      </c>
      <c r="K9029">
        <v>1</v>
      </c>
      <c r="L9029">
        <v>3626</v>
      </c>
      <c r="M9029">
        <v>0</v>
      </c>
      <c r="N9029" t="str">
        <f>IF(BANK[[#This Row],[EXITED]]=0,"No","Yes")</f>
        <v>No</v>
      </c>
      <c r="O9029">
        <v>0</v>
      </c>
      <c r="P9029" t="str">
        <f>IF(BANK[[#This Row],[COMPLAIN]]=0,"No","Yes")</f>
        <v>No</v>
      </c>
      <c r="Q9029">
        <v>4</v>
      </c>
      <c r="R9029" t="s">
        <v>32</v>
      </c>
      <c r="S9029">
        <v>541</v>
      </c>
      <c r="T9029" t="s">
        <v>38</v>
      </c>
      <c r="U9029" t="s">
        <v>39</v>
      </c>
      <c r="V9029" t="s">
        <v>46</v>
      </c>
      <c r="W9029" t="s">
        <v>40</v>
      </c>
      <c r="X9029" t="s">
        <v>30</v>
      </c>
    </row>
    <row r="9030" spans="1:24" x14ac:dyDescent="0.3">
      <c r="A9030">
        <v>15622774</v>
      </c>
      <c r="B9030" t="s">
        <v>967</v>
      </c>
      <c r="C9030">
        <v>648</v>
      </c>
      <c r="D9030" t="s">
        <v>42</v>
      </c>
      <c r="E9030" t="s">
        <v>24</v>
      </c>
      <c r="F9030">
        <v>34</v>
      </c>
      <c r="G9030">
        <v>0</v>
      </c>
      <c r="H9030">
        <v>0</v>
      </c>
      <c r="I9030">
        <v>1</v>
      </c>
      <c r="J9030">
        <v>1</v>
      </c>
      <c r="K9030">
        <v>1</v>
      </c>
      <c r="L9030">
        <v>167932</v>
      </c>
      <c r="M9030">
        <v>0</v>
      </c>
      <c r="N9030" t="str">
        <f>IF(BANK[[#This Row],[EXITED]]=0,"No","Yes")</f>
        <v>No</v>
      </c>
      <c r="O9030">
        <v>0</v>
      </c>
      <c r="P9030" t="str">
        <f>IF(BANK[[#This Row],[COMPLAIN]]=0,"No","Yes")</f>
        <v>No</v>
      </c>
      <c r="Q9030">
        <v>1</v>
      </c>
      <c r="R9030" t="s">
        <v>43</v>
      </c>
      <c r="S9030">
        <v>445</v>
      </c>
      <c r="T9030" t="s">
        <v>26</v>
      </c>
      <c r="U9030" t="s">
        <v>39</v>
      </c>
      <c r="V9030" t="s">
        <v>52</v>
      </c>
      <c r="W9030" t="s">
        <v>29</v>
      </c>
      <c r="X9030" t="s">
        <v>30</v>
      </c>
    </row>
    <row r="9031" spans="1:24" x14ac:dyDescent="0.3">
      <c r="A9031">
        <v>15663808</v>
      </c>
      <c r="B9031" t="s">
        <v>158</v>
      </c>
      <c r="C9031">
        <v>666</v>
      </c>
      <c r="D9031" t="s">
        <v>56</v>
      </c>
      <c r="E9031" t="s">
        <v>45</v>
      </c>
      <c r="F9031">
        <v>59</v>
      </c>
      <c r="G9031">
        <v>8</v>
      </c>
      <c r="H9031">
        <v>152615</v>
      </c>
      <c r="I9031">
        <v>2</v>
      </c>
      <c r="J9031">
        <v>1</v>
      </c>
      <c r="K9031">
        <v>1</v>
      </c>
      <c r="L9031">
        <v>188782</v>
      </c>
      <c r="M9031">
        <v>0</v>
      </c>
      <c r="N9031" t="str">
        <f>IF(BANK[[#This Row],[EXITED]]=0,"No","Yes")</f>
        <v>No</v>
      </c>
      <c r="O9031">
        <v>0</v>
      </c>
      <c r="P9031" t="str">
        <f>IF(BANK[[#This Row],[COMPLAIN]]=0,"No","Yes")</f>
        <v>No</v>
      </c>
      <c r="Q9031">
        <v>1</v>
      </c>
      <c r="R9031" t="s">
        <v>32</v>
      </c>
      <c r="S9031">
        <v>656</v>
      </c>
      <c r="T9031" t="s">
        <v>51</v>
      </c>
      <c r="U9031" t="s">
        <v>27</v>
      </c>
      <c r="V9031" t="s">
        <v>28</v>
      </c>
      <c r="W9031" t="s">
        <v>29</v>
      </c>
      <c r="X9031" t="s">
        <v>30</v>
      </c>
    </row>
    <row r="9032" spans="1:24" x14ac:dyDescent="0.3">
      <c r="A9032">
        <v>15748995</v>
      </c>
      <c r="B9032" t="s">
        <v>1567</v>
      </c>
      <c r="C9032">
        <v>691</v>
      </c>
      <c r="D9032" t="s">
        <v>23</v>
      </c>
      <c r="E9032" t="s">
        <v>24</v>
      </c>
      <c r="F9032">
        <v>30</v>
      </c>
      <c r="G9032">
        <v>9</v>
      </c>
      <c r="H9032">
        <v>0</v>
      </c>
      <c r="I9032">
        <v>2</v>
      </c>
      <c r="J9032">
        <v>0</v>
      </c>
      <c r="K9032">
        <v>1</v>
      </c>
      <c r="L9032">
        <v>10963</v>
      </c>
      <c r="M9032">
        <v>0</v>
      </c>
      <c r="N9032" t="str">
        <f>IF(BANK[[#This Row],[EXITED]]=0,"No","Yes")</f>
        <v>No</v>
      </c>
      <c r="O9032">
        <v>0</v>
      </c>
      <c r="P9032" t="str">
        <f>IF(BANK[[#This Row],[COMPLAIN]]=0,"No","Yes")</f>
        <v>No</v>
      </c>
      <c r="Q9032">
        <v>1</v>
      </c>
      <c r="R9032" t="s">
        <v>43</v>
      </c>
      <c r="S9032">
        <v>269</v>
      </c>
      <c r="T9032" t="s">
        <v>26</v>
      </c>
      <c r="U9032" t="s">
        <v>39</v>
      </c>
      <c r="V9032" t="s">
        <v>28</v>
      </c>
      <c r="W9032" t="s">
        <v>29</v>
      </c>
      <c r="X9032" t="s">
        <v>30</v>
      </c>
    </row>
    <row r="9033" spans="1:24" x14ac:dyDescent="0.3">
      <c r="A9033">
        <v>15732791</v>
      </c>
      <c r="B9033" t="s">
        <v>731</v>
      </c>
      <c r="C9033">
        <v>641</v>
      </c>
      <c r="D9033" t="s">
        <v>56</v>
      </c>
      <c r="E9033" t="s">
        <v>24</v>
      </c>
      <c r="F9033">
        <v>32</v>
      </c>
      <c r="G9033">
        <v>5</v>
      </c>
      <c r="H9033">
        <v>122948</v>
      </c>
      <c r="I9033">
        <v>1</v>
      </c>
      <c r="J9033">
        <v>1</v>
      </c>
      <c r="K9033">
        <v>1</v>
      </c>
      <c r="L9033">
        <v>99155</v>
      </c>
      <c r="M9033">
        <v>0</v>
      </c>
      <c r="N9033" t="str">
        <f>IF(BANK[[#This Row],[EXITED]]=0,"No","Yes")</f>
        <v>No</v>
      </c>
      <c r="O9033">
        <v>0</v>
      </c>
      <c r="P9033" t="str">
        <f>IF(BANK[[#This Row],[COMPLAIN]]=0,"No","Yes")</f>
        <v>No</v>
      </c>
      <c r="Q9033">
        <v>1</v>
      </c>
      <c r="R9033" t="s">
        <v>37</v>
      </c>
      <c r="S9033">
        <v>977</v>
      </c>
      <c r="T9033" t="s">
        <v>26</v>
      </c>
      <c r="U9033" t="s">
        <v>27</v>
      </c>
      <c r="V9033" t="s">
        <v>46</v>
      </c>
      <c r="W9033" t="s">
        <v>29</v>
      </c>
      <c r="X9033" t="s">
        <v>30</v>
      </c>
    </row>
    <row r="9034" spans="1:24" x14ac:dyDescent="0.3">
      <c r="A9034">
        <v>15776051</v>
      </c>
      <c r="B9034" t="s">
        <v>967</v>
      </c>
      <c r="C9034">
        <v>551</v>
      </c>
      <c r="D9034" t="s">
        <v>42</v>
      </c>
      <c r="E9034" t="s">
        <v>45</v>
      </c>
      <c r="F9034">
        <v>45</v>
      </c>
      <c r="G9034">
        <v>6</v>
      </c>
      <c r="H9034">
        <v>0</v>
      </c>
      <c r="I9034">
        <v>2</v>
      </c>
      <c r="J9034">
        <v>1</v>
      </c>
      <c r="K9034">
        <v>1</v>
      </c>
      <c r="L9034">
        <v>51143</v>
      </c>
      <c r="M9034">
        <v>0</v>
      </c>
      <c r="N9034" t="str">
        <f>IF(BANK[[#This Row],[EXITED]]=0,"No","Yes")</f>
        <v>No</v>
      </c>
      <c r="O9034">
        <v>0</v>
      </c>
      <c r="P9034" t="str">
        <f>IF(BANK[[#This Row],[COMPLAIN]]=0,"No","Yes")</f>
        <v>No</v>
      </c>
      <c r="Q9034">
        <v>1</v>
      </c>
      <c r="R9034" t="s">
        <v>25</v>
      </c>
      <c r="S9034">
        <v>692</v>
      </c>
      <c r="T9034" t="s">
        <v>33</v>
      </c>
      <c r="U9034" t="s">
        <v>39</v>
      </c>
      <c r="V9034" t="s">
        <v>46</v>
      </c>
      <c r="W9034" t="s">
        <v>29</v>
      </c>
      <c r="X9034" t="s">
        <v>30</v>
      </c>
    </row>
    <row r="9035" spans="1:24" x14ac:dyDescent="0.3">
      <c r="A9035">
        <v>15665783</v>
      </c>
      <c r="B9035" t="s">
        <v>586</v>
      </c>
      <c r="C9035">
        <v>565</v>
      </c>
      <c r="D9035" t="s">
        <v>42</v>
      </c>
      <c r="E9035" t="s">
        <v>24</v>
      </c>
      <c r="F9035">
        <v>49</v>
      </c>
      <c r="G9035">
        <v>7</v>
      </c>
      <c r="H9035">
        <v>0</v>
      </c>
      <c r="I9035">
        <v>2</v>
      </c>
      <c r="J9035">
        <v>1</v>
      </c>
      <c r="K9035">
        <v>1</v>
      </c>
      <c r="L9035">
        <v>89609</v>
      </c>
      <c r="M9035">
        <v>0</v>
      </c>
      <c r="N9035" t="str">
        <f>IF(BANK[[#This Row],[EXITED]]=0,"No","Yes")</f>
        <v>No</v>
      </c>
      <c r="O9035">
        <v>0</v>
      </c>
      <c r="P9035" t="str">
        <f>IF(BANK[[#This Row],[COMPLAIN]]=0,"No","Yes")</f>
        <v>No</v>
      </c>
      <c r="Q9035">
        <v>4</v>
      </c>
      <c r="R9035" t="s">
        <v>43</v>
      </c>
      <c r="S9035">
        <v>579</v>
      </c>
      <c r="T9035" t="s">
        <v>33</v>
      </c>
      <c r="U9035" t="s">
        <v>39</v>
      </c>
      <c r="V9035" t="s">
        <v>28</v>
      </c>
      <c r="W9035" t="s">
        <v>40</v>
      </c>
      <c r="X9035" t="s">
        <v>30</v>
      </c>
    </row>
    <row r="9036" spans="1:24" x14ac:dyDescent="0.3">
      <c r="A9036">
        <v>15628144</v>
      </c>
      <c r="B9036" t="s">
        <v>2826</v>
      </c>
      <c r="C9036">
        <v>635</v>
      </c>
      <c r="D9036" t="s">
        <v>42</v>
      </c>
      <c r="E9036" t="s">
        <v>45</v>
      </c>
      <c r="F9036">
        <v>72</v>
      </c>
      <c r="G9036">
        <v>4</v>
      </c>
      <c r="H9036">
        <v>74813</v>
      </c>
      <c r="I9036">
        <v>1</v>
      </c>
      <c r="J9036">
        <v>0</v>
      </c>
      <c r="K9036">
        <v>1</v>
      </c>
      <c r="L9036">
        <v>27448</v>
      </c>
      <c r="M9036">
        <v>0</v>
      </c>
      <c r="N9036" t="str">
        <f>IF(BANK[[#This Row],[EXITED]]=0,"No","Yes")</f>
        <v>No</v>
      </c>
      <c r="O9036">
        <v>0</v>
      </c>
      <c r="P9036" t="str">
        <f>IF(BANK[[#This Row],[COMPLAIN]]=0,"No","Yes")</f>
        <v>No</v>
      </c>
      <c r="Q9036">
        <v>5</v>
      </c>
      <c r="R9036" t="s">
        <v>25</v>
      </c>
      <c r="S9036">
        <v>627</v>
      </c>
      <c r="T9036" t="s">
        <v>51</v>
      </c>
      <c r="U9036" t="s">
        <v>34</v>
      </c>
      <c r="V9036" t="s">
        <v>46</v>
      </c>
      <c r="W9036" t="s">
        <v>35</v>
      </c>
      <c r="X9036" t="s">
        <v>30</v>
      </c>
    </row>
    <row r="9037" spans="1:24" x14ac:dyDescent="0.3">
      <c r="A9037">
        <v>15783338</v>
      </c>
      <c r="B9037" t="s">
        <v>676</v>
      </c>
      <c r="C9037">
        <v>449</v>
      </c>
      <c r="D9037" t="s">
        <v>23</v>
      </c>
      <c r="E9037" t="s">
        <v>24</v>
      </c>
      <c r="F9037">
        <v>32</v>
      </c>
      <c r="G9037">
        <v>0</v>
      </c>
      <c r="H9037">
        <v>155619</v>
      </c>
      <c r="I9037">
        <v>1</v>
      </c>
      <c r="J9037">
        <v>1</v>
      </c>
      <c r="K9037">
        <v>1</v>
      </c>
      <c r="L9037">
        <v>166692</v>
      </c>
      <c r="M9037">
        <v>0</v>
      </c>
      <c r="N9037" t="str">
        <f>IF(BANK[[#This Row],[EXITED]]=0,"No","Yes")</f>
        <v>No</v>
      </c>
      <c r="O9037">
        <v>0</v>
      </c>
      <c r="P9037" t="str">
        <f>IF(BANK[[#This Row],[COMPLAIN]]=0,"No","Yes")</f>
        <v>No</v>
      </c>
      <c r="Q9037">
        <v>1</v>
      </c>
      <c r="R9037" t="s">
        <v>25</v>
      </c>
      <c r="S9037">
        <v>667</v>
      </c>
      <c r="T9037" t="s">
        <v>26</v>
      </c>
      <c r="U9037" t="s">
        <v>27</v>
      </c>
      <c r="V9037" t="s">
        <v>52</v>
      </c>
      <c r="W9037" t="s">
        <v>29</v>
      </c>
      <c r="X9037" t="s">
        <v>30</v>
      </c>
    </row>
    <row r="9038" spans="1:24" x14ac:dyDescent="0.3">
      <c r="A9038">
        <v>15777179</v>
      </c>
      <c r="B9038" t="s">
        <v>1238</v>
      </c>
      <c r="C9038">
        <v>687</v>
      </c>
      <c r="D9038" t="s">
        <v>42</v>
      </c>
      <c r="E9038" t="s">
        <v>24</v>
      </c>
      <c r="F9038">
        <v>35</v>
      </c>
      <c r="G9038">
        <v>9</v>
      </c>
      <c r="H9038">
        <v>0</v>
      </c>
      <c r="I9038">
        <v>2</v>
      </c>
      <c r="J9038">
        <v>0</v>
      </c>
      <c r="K9038">
        <v>1</v>
      </c>
      <c r="L9038">
        <v>73134</v>
      </c>
      <c r="M9038">
        <v>0</v>
      </c>
      <c r="N9038" t="str">
        <f>IF(BANK[[#This Row],[EXITED]]=0,"No","Yes")</f>
        <v>No</v>
      </c>
      <c r="O9038">
        <v>0</v>
      </c>
      <c r="P9038" t="str">
        <f>IF(BANK[[#This Row],[COMPLAIN]]=0,"No","Yes")</f>
        <v>No</v>
      </c>
      <c r="Q9038">
        <v>5</v>
      </c>
      <c r="R9038" t="s">
        <v>43</v>
      </c>
      <c r="S9038">
        <v>900</v>
      </c>
      <c r="T9038" t="s">
        <v>26</v>
      </c>
      <c r="U9038" t="s">
        <v>39</v>
      </c>
      <c r="V9038" t="s">
        <v>28</v>
      </c>
      <c r="W9038" t="s">
        <v>35</v>
      </c>
      <c r="X9038" t="s">
        <v>30</v>
      </c>
    </row>
    <row r="9039" spans="1:24" x14ac:dyDescent="0.3">
      <c r="A9039">
        <v>15642099</v>
      </c>
      <c r="B9039" t="s">
        <v>1610</v>
      </c>
      <c r="C9039">
        <v>679</v>
      </c>
      <c r="D9039" t="s">
        <v>23</v>
      </c>
      <c r="E9039" t="s">
        <v>24</v>
      </c>
      <c r="F9039">
        <v>39</v>
      </c>
      <c r="G9039">
        <v>6</v>
      </c>
      <c r="H9039">
        <v>0</v>
      </c>
      <c r="I9039">
        <v>2</v>
      </c>
      <c r="J9039">
        <v>1</v>
      </c>
      <c r="K9039">
        <v>0</v>
      </c>
      <c r="L9039">
        <v>12266</v>
      </c>
      <c r="M9039">
        <v>0</v>
      </c>
      <c r="N9039" t="str">
        <f>IF(BANK[[#This Row],[EXITED]]=0,"No","Yes")</f>
        <v>No</v>
      </c>
      <c r="O9039">
        <v>0</v>
      </c>
      <c r="P9039" t="str">
        <f>IF(BANK[[#This Row],[COMPLAIN]]=0,"No","Yes")</f>
        <v>No</v>
      </c>
      <c r="Q9039">
        <v>2</v>
      </c>
      <c r="R9039" t="s">
        <v>25</v>
      </c>
      <c r="S9039">
        <v>702</v>
      </c>
      <c r="T9039" t="s">
        <v>33</v>
      </c>
      <c r="U9039" t="s">
        <v>39</v>
      </c>
      <c r="V9039" t="s">
        <v>46</v>
      </c>
      <c r="W9039" t="s">
        <v>47</v>
      </c>
      <c r="X9039" t="s">
        <v>30</v>
      </c>
    </row>
    <row r="9040" spans="1:24" x14ac:dyDescent="0.3">
      <c r="A9040">
        <v>15640789</v>
      </c>
      <c r="B9040" t="s">
        <v>2374</v>
      </c>
      <c r="C9040">
        <v>711</v>
      </c>
      <c r="D9040" t="s">
        <v>42</v>
      </c>
      <c r="E9040" t="s">
        <v>24</v>
      </c>
      <c r="F9040">
        <v>38</v>
      </c>
      <c r="G9040">
        <v>4</v>
      </c>
      <c r="H9040">
        <v>123346</v>
      </c>
      <c r="I9040">
        <v>1</v>
      </c>
      <c r="J9040">
        <v>1</v>
      </c>
      <c r="K9040">
        <v>0</v>
      </c>
      <c r="L9040">
        <v>141828</v>
      </c>
      <c r="M9040">
        <v>0</v>
      </c>
      <c r="N9040" t="str">
        <f>IF(BANK[[#This Row],[EXITED]]=0,"No","Yes")</f>
        <v>No</v>
      </c>
      <c r="O9040">
        <v>0</v>
      </c>
      <c r="P9040" t="str">
        <f>IF(BANK[[#This Row],[COMPLAIN]]=0,"No","Yes")</f>
        <v>No</v>
      </c>
      <c r="Q9040">
        <v>2</v>
      </c>
      <c r="R9040" t="s">
        <v>25</v>
      </c>
      <c r="S9040">
        <v>572</v>
      </c>
      <c r="T9040" t="s">
        <v>33</v>
      </c>
      <c r="U9040" t="s">
        <v>27</v>
      </c>
      <c r="V9040" t="s">
        <v>46</v>
      </c>
      <c r="W9040" t="s">
        <v>47</v>
      </c>
      <c r="X9040" t="s">
        <v>30</v>
      </c>
    </row>
    <row r="9041" spans="1:24" x14ac:dyDescent="0.3">
      <c r="A9041">
        <v>15807305</v>
      </c>
      <c r="B9041" t="s">
        <v>441</v>
      </c>
      <c r="C9041">
        <v>805</v>
      </c>
      <c r="D9041" t="s">
        <v>42</v>
      </c>
      <c r="E9041" t="s">
        <v>24</v>
      </c>
      <c r="F9041">
        <v>39</v>
      </c>
      <c r="G9041">
        <v>2</v>
      </c>
      <c r="H9041">
        <v>0</v>
      </c>
      <c r="I9041">
        <v>1</v>
      </c>
      <c r="J9041">
        <v>0</v>
      </c>
      <c r="K9041">
        <v>0</v>
      </c>
      <c r="L9041">
        <v>166650</v>
      </c>
      <c r="M9041">
        <v>0</v>
      </c>
      <c r="N9041" t="str">
        <f>IF(BANK[[#This Row],[EXITED]]=0,"No","Yes")</f>
        <v>No</v>
      </c>
      <c r="O9041">
        <v>0</v>
      </c>
      <c r="P9041" t="str">
        <f>IF(BANK[[#This Row],[COMPLAIN]]=0,"No","Yes")</f>
        <v>No</v>
      </c>
      <c r="Q9041">
        <v>1</v>
      </c>
      <c r="R9041" t="s">
        <v>43</v>
      </c>
      <c r="S9041">
        <v>417</v>
      </c>
      <c r="T9041" t="s">
        <v>33</v>
      </c>
      <c r="U9041" t="s">
        <v>39</v>
      </c>
      <c r="V9041" t="s">
        <v>52</v>
      </c>
      <c r="W9041" t="s">
        <v>29</v>
      </c>
      <c r="X9041" t="s">
        <v>30</v>
      </c>
    </row>
    <row r="9042" spans="1:24" x14ac:dyDescent="0.3">
      <c r="A9042">
        <v>15654870</v>
      </c>
      <c r="B9042" t="s">
        <v>857</v>
      </c>
      <c r="C9042">
        <v>759</v>
      </c>
      <c r="D9042" t="s">
        <v>42</v>
      </c>
      <c r="E9042" t="s">
        <v>45</v>
      </c>
      <c r="F9042">
        <v>45</v>
      </c>
      <c r="G9042">
        <v>8</v>
      </c>
      <c r="H9042">
        <v>0</v>
      </c>
      <c r="I9042">
        <v>2</v>
      </c>
      <c r="J9042">
        <v>1</v>
      </c>
      <c r="K9042">
        <v>1</v>
      </c>
      <c r="L9042">
        <v>99251</v>
      </c>
      <c r="M9042">
        <v>0</v>
      </c>
      <c r="N9042" t="str">
        <f>IF(BANK[[#This Row],[EXITED]]=0,"No","Yes")</f>
        <v>No</v>
      </c>
      <c r="O9042">
        <v>0</v>
      </c>
      <c r="P9042" t="str">
        <f>IF(BANK[[#This Row],[COMPLAIN]]=0,"No","Yes")</f>
        <v>No</v>
      </c>
      <c r="Q9042">
        <v>1</v>
      </c>
      <c r="R9042" t="s">
        <v>32</v>
      </c>
      <c r="S9042">
        <v>292</v>
      </c>
      <c r="T9042" t="s">
        <v>33</v>
      </c>
      <c r="U9042" t="s">
        <v>39</v>
      </c>
      <c r="V9042" t="s">
        <v>28</v>
      </c>
      <c r="W9042" t="s">
        <v>29</v>
      </c>
      <c r="X9042" t="s">
        <v>30</v>
      </c>
    </row>
    <row r="9043" spans="1:24" x14ac:dyDescent="0.3">
      <c r="A9043">
        <v>15626898</v>
      </c>
      <c r="B9043" t="s">
        <v>368</v>
      </c>
      <c r="C9043">
        <v>743</v>
      </c>
      <c r="D9043" t="s">
        <v>42</v>
      </c>
      <c r="E9043" t="s">
        <v>24</v>
      </c>
      <c r="F9043">
        <v>30</v>
      </c>
      <c r="G9043">
        <v>7</v>
      </c>
      <c r="H9043">
        <v>77599</v>
      </c>
      <c r="I9043">
        <v>1</v>
      </c>
      <c r="J9043">
        <v>0</v>
      </c>
      <c r="K9043">
        <v>0</v>
      </c>
      <c r="L9043">
        <v>144407</v>
      </c>
      <c r="M9043">
        <v>0</v>
      </c>
      <c r="N9043" t="str">
        <f>IF(BANK[[#This Row],[EXITED]]=0,"No","Yes")</f>
        <v>No</v>
      </c>
      <c r="O9043">
        <v>0</v>
      </c>
      <c r="P9043" t="str">
        <f>IF(BANK[[#This Row],[COMPLAIN]]=0,"No","Yes")</f>
        <v>No</v>
      </c>
      <c r="Q9043">
        <v>5</v>
      </c>
      <c r="R9043" t="s">
        <v>25</v>
      </c>
      <c r="S9043">
        <v>682</v>
      </c>
      <c r="T9043" t="s">
        <v>26</v>
      </c>
      <c r="U9043" t="s">
        <v>34</v>
      </c>
      <c r="V9043" t="s">
        <v>28</v>
      </c>
      <c r="W9043" t="s">
        <v>35</v>
      </c>
      <c r="X9043" t="s">
        <v>30</v>
      </c>
    </row>
    <row r="9044" spans="1:24" x14ac:dyDescent="0.3">
      <c r="A9044">
        <v>15695097</v>
      </c>
      <c r="B9044" t="s">
        <v>1477</v>
      </c>
      <c r="C9044">
        <v>564</v>
      </c>
      <c r="D9044" t="s">
        <v>56</v>
      </c>
      <c r="E9044" t="s">
        <v>45</v>
      </c>
      <c r="F9044">
        <v>30</v>
      </c>
      <c r="G9044">
        <v>0</v>
      </c>
      <c r="H9044">
        <v>100955</v>
      </c>
      <c r="I9044">
        <v>2</v>
      </c>
      <c r="J9044">
        <v>0</v>
      </c>
      <c r="K9044">
        <v>0</v>
      </c>
      <c r="L9044">
        <v>134175</v>
      </c>
      <c r="M9044">
        <v>0</v>
      </c>
      <c r="N9044" t="str">
        <f>IF(BANK[[#This Row],[EXITED]]=0,"No","Yes")</f>
        <v>No</v>
      </c>
      <c r="O9044">
        <v>0</v>
      </c>
      <c r="P9044" t="str">
        <f>IF(BANK[[#This Row],[COMPLAIN]]=0,"No","Yes")</f>
        <v>No</v>
      </c>
      <c r="Q9044">
        <v>1</v>
      </c>
      <c r="R9044" t="s">
        <v>43</v>
      </c>
      <c r="S9044">
        <v>747</v>
      </c>
      <c r="T9044" t="s">
        <v>26</v>
      </c>
      <c r="U9044" t="s">
        <v>34</v>
      </c>
      <c r="V9044" t="s">
        <v>52</v>
      </c>
      <c r="W9044" t="s">
        <v>29</v>
      </c>
      <c r="X9044" t="s">
        <v>30</v>
      </c>
    </row>
    <row r="9045" spans="1:24" x14ac:dyDescent="0.3">
      <c r="A9045">
        <v>15794356</v>
      </c>
      <c r="B9045" t="s">
        <v>178</v>
      </c>
      <c r="C9045">
        <v>641</v>
      </c>
      <c r="D9045" t="s">
        <v>56</v>
      </c>
      <c r="E9045" t="s">
        <v>24</v>
      </c>
      <c r="F9045">
        <v>42</v>
      </c>
      <c r="G9045">
        <v>3</v>
      </c>
      <c r="H9045">
        <v>121765</v>
      </c>
      <c r="I9045">
        <v>2</v>
      </c>
      <c r="J9045">
        <v>1</v>
      </c>
      <c r="K9045">
        <v>1</v>
      </c>
      <c r="L9045">
        <v>166517</v>
      </c>
      <c r="M9045">
        <v>0</v>
      </c>
      <c r="N9045" t="str">
        <f>IF(BANK[[#This Row],[EXITED]]=0,"No","Yes")</f>
        <v>No</v>
      </c>
      <c r="O9045">
        <v>0</v>
      </c>
      <c r="P9045" t="str">
        <f>IF(BANK[[#This Row],[COMPLAIN]]=0,"No","Yes")</f>
        <v>No</v>
      </c>
      <c r="Q9045">
        <v>5</v>
      </c>
      <c r="R9045" t="s">
        <v>37</v>
      </c>
      <c r="S9045">
        <v>433</v>
      </c>
      <c r="T9045" t="s">
        <v>33</v>
      </c>
      <c r="U9045" t="s">
        <v>27</v>
      </c>
      <c r="V9045" t="s">
        <v>46</v>
      </c>
      <c r="W9045" t="s">
        <v>35</v>
      </c>
      <c r="X9045" t="s">
        <v>30</v>
      </c>
    </row>
    <row r="9046" spans="1:24" x14ac:dyDescent="0.3">
      <c r="A9046">
        <v>15678427</v>
      </c>
      <c r="B9046" t="s">
        <v>292</v>
      </c>
      <c r="C9046">
        <v>696</v>
      </c>
      <c r="D9046" t="s">
        <v>56</v>
      </c>
      <c r="E9046" t="s">
        <v>45</v>
      </c>
      <c r="F9046">
        <v>27</v>
      </c>
      <c r="G9046">
        <v>2</v>
      </c>
      <c r="H9046">
        <v>96129</v>
      </c>
      <c r="I9046">
        <v>2</v>
      </c>
      <c r="J9046">
        <v>1</v>
      </c>
      <c r="K9046">
        <v>1</v>
      </c>
      <c r="L9046">
        <v>5984</v>
      </c>
      <c r="M9046">
        <v>0</v>
      </c>
      <c r="N9046" t="str">
        <f>IF(BANK[[#This Row],[EXITED]]=0,"No","Yes")</f>
        <v>No</v>
      </c>
      <c r="O9046">
        <v>0</v>
      </c>
      <c r="P9046" t="str">
        <f>IF(BANK[[#This Row],[COMPLAIN]]=0,"No","Yes")</f>
        <v>No</v>
      </c>
      <c r="Q9046">
        <v>1</v>
      </c>
      <c r="R9046" t="s">
        <v>43</v>
      </c>
      <c r="S9046">
        <v>459</v>
      </c>
      <c r="T9046" t="s">
        <v>26</v>
      </c>
      <c r="U9046" t="s">
        <v>34</v>
      </c>
      <c r="V9046" t="s">
        <v>52</v>
      </c>
      <c r="W9046" t="s">
        <v>29</v>
      </c>
      <c r="X9046" t="s">
        <v>30</v>
      </c>
    </row>
    <row r="9047" spans="1:24" x14ac:dyDescent="0.3">
      <c r="A9047">
        <v>15754494</v>
      </c>
      <c r="B9047" t="s">
        <v>2827</v>
      </c>
      <c r="C9047">
        <v>585</v>
      </c>
      <c r="D9047" t="s">
        <v>42</v>
      </c>
      <c r="E9047" t="s">
        <v>45</v>
      </c>
      <c r="F9047">
        <v>33</v>
      </c>
      <c r="G9047">
        <v>4</v>
      </c>
      <c r="H9047">
        <v>152805</v>
      </c>
      <c r="I9047">
        <v>1</v>
      </c>
      <c r="J9047">
        <v>1</v>
      </c>
      <c r="K9047">
        <v>0</v>
      </c>
      <c r="L9047">
        <v>63240</v>
      </c>
      <c r="M9047">
        <v>0</v>
      </c>
      <c r="N9047" t="str">
        <f>IF(BANK[[#This Row],[EXITED]]=0,"No","Yes")</f>
        <v>No</v>
      </c>
      <c r="O9047">
        <v>0</v>
      </c>
      <c r="P9047" t="str">
        <f>IF(BANK[[#This Row],[COMPLAIN]]=0,"No","Yes")</f>
        <v>No</v>
      </c>
      <c r="Q9047">
        <v>1</v>
      </c>
      <c r="R9047" t="s">
        <v>25</v>
      </c>
      <c r="S9047">
        <v>385</v>
      </c>
      <c r="T9047" t="s">
        <v>26</v>
      </c>
      <c r="U9047" t="s">
        <v>27</v>
      </c>
      <c r="V9047" t="s">
        <v>46</v>
      </c>
      <c r="W9047" t="s">
        <v>29</v>
      </c>
      <c r="X9047" t="s">
        <v>30</v>
      </c>
    </row>
    <row r="9048" spans="1:24" x14ac:dyDescent="0.3">
      <c r="A9048">
        <v>15629002</v>
      </c>
      <c r="B9048" t="s">
        <v>622</v>
      </c>
      <c r="C9048">
        <v>747</v>
      </c>
      <c r="D9048" t="s">
        <v>56</v>
      </c>
      <c r="E9048" t="s">
        <v>24</v>
      </c>
      <c r="F9048">
        <v>36</v>
      </c>
      <c r="G9048">
        <v>8</v>
      </c>
      <c r="H9048">
        <v>102603</v>
      </c>
      <c r="I9048">
        <v>2</v>
      </c>
      <c r="J9048">
        <v>1</v>
      </c>
      <c r="K9048">
        <v>1</v>
      </c>
      <c r="L9048">
        <v>180694</v>
      </c>
      <c r="M9048">
        <v>0</v>
      </c>
      <c r="N9048" t="str">
        <f>IF(BANK[[#This Row],[EXITED]]=0,"No","Yes")</f>
        <v>No</v>
      </c>
      <c r="O9048">
        <v>0</v>
      </c>
      <c r="P9048" t="str">
        <f>IF(BANK[[#This Row],[COMPLAIN]]=0,"No","Yes")</f>
        <v>No</v>
      </c>
      <c r="Q9048">
        <v>3</v>
      </c>
      <c r="R9048" t="s">
        <v>25</v>
      </c>
      <c r="S9048">
        <v>751</v>
      </c>
      <c r="T9048" t="s">
        <v>33</v>
      </c>
      <c r="U9048" t="s">
        <v>34</v>
      </c>
      <c r="V9048" t="s">
        <v>28</v>
      </c>
      <c r="W9048" t="s">
        <v>54</v>
      </c>
      <c r="X9048" t="s">
        <v>30</v>
      </c>
    </row>
    <row r="9049" spans="1:24" x14ac:dyDescent="0.3">
      <c r="A9049">
        <v>15793803</v>
      </c>
      <c r="B9049" t="s">
        <v>236</v>
      </c>
      <c r="C9049">
        <v>574</v>
      </c>
      <c r="D9049" t="s">
        <v>42</v>
      </c>
      <c r="E9049" t="s">
        <v>24</v>
      </c>
      <c r="F9049">
        <v>34</v>
      </c>
      <c r="G9049">
        <v>1</v>
      </c>
      <c r="H9049">
        <v>112572</v>
      </c>
      <c r="I9049">
        <v>1</v>
      </c>
      <c r="J9049">
        <v>0</v>
      </c>
      <c r="K9049">
        <v>0</v>
      </c>
      <c r="L9049">
        <v>165627</v>
      </c>
      <c r="M9049">
        <v>0</v>
      </c>
      <c r="N9049" t="str">
        <f>IF(BANK[[#This Row],[EXITED]]=0,"No","Yes")</f>
        <v>No</v>
      </c>
      <c r="O9049">
        <v>0</v>
      </c>
      <c r="P9049" t="str">
        <f>IF(BANK[[#This Row],[COMPLAIN]]=0,"No","Yes")</f>
        <v>No</v>
      </c>
      <c r="Q9049">
        <v>3</v>
      </c>
      <c r="R9049" t="s">
        <v>25</v>
      </c>
      <c r="S9049">
        <v>788</v>
      </c>
      <c r="T9049" t="s">
        <v>26</v>
      </c>
      <c r="U9049" t="s">
        <v>34</v>
      </c>
      <c r="V9049" t="s">
        <v>52</v>
      </c>
      <c r="W9049" t="s">
        <v>54</v>
      </c>
      <c r="X9049" t="s">
        <v>30</v>
      </c>
    </row>
    <row r="9050" spans="1:24" x14ac:dyDescent="0.3">
      <c r="A9050">
        <v>15631406</v>
      </c>
      <c r="B9050" t="s">
        <v>505</v>
      </c>
      <c r="C9050">
        <v>459</v>
      </c>
      <c r="D9050" t="s">
        <v>56</v>
      </c>
      <c r="E9050" t="s">
        <v>24</v>
      </c>
      <c r="F9050">
        <v>50</v>
      </c>
      <c r="G9050">
        <v>5</v>
      </c>
      <c r="H9050">
        <v>109388</v>
      </c>
      <c r="I9050">
        <v>1</v>
      </c>
      <c r="J9050">
        <v>1</v>
      </c>
      <c r="K9050">
        <v>0</v>
      </c>
      <c r="L9050">
        <v>155721</v>
      </c>
      <c r="M9050">
        <v>0</v>
      </c>
      <c r="N9050" t="str">
        <f>IF(BANK[[#This Row],[EXITED]]=0,"No","Yes")</f>
        <v>No</v>
      </c>
      <c r="O9050">
        <v>0</v>
      </c>
      <c r="P9050" t="str">
        <f>IF(BANK[[#This Row],[COMPLAIN]]=0,"No","Yes")</f>
        <v>No</v>
      </c>
      <c r="Q9050">
        <v>3</v>
      </c>
      <c r="R9050" t="s">
        <v>43</v>
      </c>
      <c r="S9050">
        <v>894</v>
      </c>
      <c r="T9050" t="s">
        <v>33</v>
      </c>
      <c r="U9050" t="s">
        <v>34</v>
      </c>
      <c r="V9050" t="s">
        <v>46</v>
      </c>
      <c r="W9050" t="s">
        <v>54</v>
      </c>
      <c r="X9050" t="s">
        <v>30</v>
      </c>
    </row>
    <row r="9051" spans="1:24" x14ac:dyDescent="0.3">
      <c r="A9051">
        <v>15592089</v>
      </c>
      <c r="B9051" t="s">
        <v>2828</v>
      </c>
      <c r="C9051">
        <v>788</v>
      </c>
      <c r="D9051" t="s">
        <v>42</v>
      </c>
      <c r="E9051" t="s">
        <v>45</v>
      </c>
      <c r="F9051">
        <v>43</v>
      </c>
      <c r="G9051">
        <v>10</v>
      </c>
      <c r="H9051">
        <v>0</v>
      </c>
      <c r="I9051">
        <v>2</v>
      </c>
      <c r="J9051">
        <v>1</v>
      </c>
      <c r="K9051">
        <v>1</v>
      </c>
      <c r="L9051">
        <v>116112</v>
      </c>
      <c r="M9051">
        <v>0</v>
      </c>
      <c r="N9051" t="str">
        <f>IF(BANK[[#This Row],[EXITED]]=0,"No","Yes")</f>
        <v>No</v>
      </c>
      <c r="O9051">
        <v>0</v>
      </c>
      <c r="P9051" t="str">
        <f>IF(BANK[[#This Row],[COMPLAIN]]=0,"No","Yes")</f>
        <v>No</v>
      </c>
      <c r="Q9051">
        <v>4</v>
      </c>
      <c r="R9051" t="s">
        <v>32</v>
      </c>
      <c r="S9051">
        <v>797</v>
      </c>
      <c r="T9051" t="s">
        <v>33</v>
      </c>
      <c r="U9051" t="s">
        <v>39</v>
      </c>
      <c r="V9051" t="s">
        <v>28</v>
      </c>
      <c r="W9051" t="s">
        <v>40</v>
      </c>
      <c r="X9051" t="s">
        <v>30</v>
      </c>
    </row>
    <row r="9052" spans="1:24" x14ac:dyDescent="0.3">
      <c r="A9052">
        <v>15698442</v>
      </c>
      <c r="B9052" t="s">
        <v>2614</v>
      </c>
      <c r="C9052">
        <v>719</v>
      </c>
      <c r="D9052" t="s">
        <v>23</v>
      </c>
      <c r="E9052" t="s">
        <v>24</v>
      </c>
      <c r="F9052">
        <v>35</v>
      </c>
      <c r="G9052">
        <v>3</v>
      </c>
      <c r="H9052">
        <v>122965</v>
      </c>
      <c r="I9052">
        <v>1</v>
      </c>
      <c r="J9052">
        <v>1</v>
      </c>
      <c r="K9052">
        <v>1</v>
      </c>
      <c r="L9052">
        <v>138232</v>
      </c>
      <c r="M9052">
        <v>0</v>
      </c>
      <c r="N9052" t="str">
        <f>IF(BANK[[#This Row],[EXITED]]=0,"No","Yes")</f>
        <v>No</v>
      </c>
      <c r="O9052">
        <v>0</v>
      </c>
      <c r="P9052" t="str">
        <f>IF(BANK[[#This Row],[COMPLAIN]]=0,"No","Yes")</f>
        <v>No</v>
      </c>
      <c r="Q9052">
        <v>4</v>
      </c>
      <c r="R9052" t="s">
        <v>32</v>
      </c>
      <c r="S9052">
        <v>411</v>
      </c>
      <c r="T9052" t="s">
        <v>26</v>
      </c>
      <c r="U9052" t="s">
        <v>27</v>
      </c>
      <c r="V9052" t="s">
        <v>46</v>
      </c>
      <c r="W9052" t="s">
        <v>40</v>
      </c>
      <c r="X9052" t="s">
        <v>30</v>
      </c>
    </row>
    <row r="9053" spans="1:24" x14ac:dyDescent="0.3">
      <c r="A9053">
        <v>15600583</v>
      </c>
      <c r="B9053" t="s">
        <v>1921</v>
      </c>
      <c r="C9053">
        <v>633</v>
      </c>
      <c r="D9053" t="s">
        <v>42</v>
      </c>
      <c r="E9053" t="s">
        <v>24</v>
      </c>
      <c r="F9053">
        <v>31</v>
      </c>
      <c r="G9053">
        <v>1</v>
      </c>
      <c r="H9053">
        <v>0</v>
      </c>
      <c r="I9053">
        <v>1</v>
      </c>
      <c r="J9053">
        <v>1</v>
      </c>
      <c r="K9053">
        <v>0</v>
      </c>
      <c r="L9053">
        <v>48607</v>
      </c>
      <c r="M9053">
        <v>0</v>
      </c>
      <c r="N9053" t="str">
        <f>IF(BANK[[#This Row],[EXITED]]=0,"No","Yes")</f>
        <v>No</v>
      </c>
      <c r="O9053">
        <v>0</v>
      </c>
      <c r="P9053" t="str">
        <f>IF(BANK[[#This Row],[COMPLAIN]]=0,"No","Yes")</f>
        <v>No</v>
      </c>
      <c r="Q9053">
        <v>3</v>
      </c>
      <c r="R9053" t="s">
        <v>25</v>
      </c>
      <c r="S9053">
        <v>804</v>
      </c>
      <c r="T9053" t="s">
        <v>26</v>
      </c>
      <c r="U9053" t="s">
        <v>39</v>
      </c>
      <c r="V9053" t="s">
        <v>52</v>
      </c>
      <c r="W9053" t="s">
        <v>54</v>
      </c>
      <c r="X9053" t="s">
        <v>30</v>
      </c>
    </row>
    <row r="9054" spans="1:24" x14ac:dyDescent="0.3">
      <c r="A9054">
        <v>15769948</v>
      </c>
      <c r="B9054" t="s">
        <v>1028</v>
      </c>
      <c r="C9054">
        <v>737</v>
      </c>
      <c r="D9054" t="s">
        <v>56</v>
      </c>
      <c r="E9054" t="s">
        <v>24</v>
      </c>
      <c r="F9054">
        <v>35</v>
      </c>
      <c r="G9054">
        <v>0</v>
      </c>
      <c r="H9054">
        <v>133378</v>
      </c>
      <c r="I9054">
        <v>1</v>
      </c>
      <c r="J9054">
        <v>0</v>
      </c>
      <c r="K9054">
        <v>1</v>
      </c>
      <c r="L9054">
        <v>64050</v>
      </c>
      <c r="M9054">
        <v>0</v>
      </c>
      <c r="N9054" t="str">
        <f>IF(BANK[[#This Row],[EXITED]]=0,"No","Yes")</f>
        <v>No</v>
      </c>
      <c r="O9054">
        <v>0</v>
      </c>
      <c r="P9054" t="str">
        <f>IF(BANK[[#This Row],[COMPLAIN]]=0,"No","Yes")</f>
        <v>No</v>
      </c>
      <c r="Q9054">
        <v>1</v>
      </c>
      <c r="R9054" t="s">
        <v>32</v>
      </c>
      <c r="S9054">
        <v>666</v>
      </c>
      <c r="T9054" t="s">
        <v>26</v>
      </c>
      <c r="U9054" t="s">
        <v>27</v>
      </c>
      <c r="V9054" t="s">
        <v>52</v>
      </c>
      <c r="W9054" t="s">
        <v>29</v>
      </c>
      <c r="X9054" t="s">
        <v>30</v>
      </c>
    </row>
    <row r="9055" spans="1:24" x14ac:dyDescent="0.3">
      <c r="A9055">
        <v>15689176</v>
      </c>
      <c r="B9055" t="s">
        <v>2829</v>
      </c>
      <c r="C9055">
        <v>663</v>
      </c>
      <c r="D9055" t="s">
        <v>42</v>
      </c>
      <c r="E9055" t="s">
        <v>24</v>
      </c>
      <c r="F9055">
        <v>46</v>
      </c>
      <c r="G9055">
        <v>3</v>
      </c>
      <c r="H9055">
        <v>0</v>
      </c>
      <c r="I9055">
        <v>2</v>
      </c>
      <c r="J9055">
        <v>0</v>
      </c>
      <c r="K9055">
        <v>1</v>
      </c>
      <c r="L9055">
        <v>176276</v>
      </c>
      <c r="M9055">
        <v>0</v>
      </c>
      <c r="N9055" t="str">
        <f>IF(BANK[[#This Row],[EXITED]]=0,"No","Yes")</f>
        <v>No</v>
      </c>
      <c r="O9055">
        <v>0</v>
      </c>
      <c r="P9055" t="str">
        <f>IF(BANK[[#This Row],[COMPLAIN]]=0,"No","Yes")</f>
        <v>No</v>
      </c>
      <c r="Q9055">
        <v>1</v>
      </c>
      <c r="R9055" t="s">
        <v>32</v>
      </c>
      <c r="S9055">
        <v>275</v>
      </c>
      <c r="T9055" t="s">
        <v>33</v>
      </c>
      <c r="U9055" t="s">
        <v>39</v>
      </c>
      <c r="V9055" t="s">
        <v>46</v>
      </c>
      <c r="W9055" t="s">
        <v>29</v>
      </c>
      <c r="X9055" t="s">
        <v>30</v>
      </c>
    </row>
    <row r="9056" spans="1:24" x14ac:dyDescent="0.3">
      <c r="A9056">
        <v>15593969</v>
      </c>
      <c r="B9056" t="s">
        <v>1421</v>
      </c>
      <c r="C9056">
        <v>630</v>
      </c>
      <c r="D9056" t="s">
        <v>23</v>
      </c>
      <c r="E9056" t="s">
        <v>45</v>
      </c>
      <c r="F9056">
        <v>39</v>
      </c>
      <c r="G9056">
        <v>7</v>
      </c>
      <c r="H9056">
        <v>135483</v>
      </c>
      <c r="I9056">
        <v>1</v>
      </c>
      <c r="J9056">
        <v>1</v>
      </c>
      <c r="K9056">
        <v>0</v>
      </c>
      <c r="L9056">
        <v>140881</v>
      </c>
      <c r="M9056">
        <v>1</v>
      </c>
      <c r="N9056" t="str">
        <f>IF(BANK[[#This Row],[EXITED]]=0,"No","Yes")</f>
        <v>Yes</v>
      </c>
      <c r="O9056">
        <v>1</v>
      </c>
      <c r="P9056" t="str">
        <f>IF(BANK[[#This Row],[COMPLAIN]]=0,"No","Yes")</f>
        <v>Yes</v>
      </c>
      <c r="Q9056">
        <v>1</v>
      </c>
      <c r="R9056" t="s">
        <v>37</v>
      </c>
      <c r="S9056">
        <v>309</v>
      </c>
      <c r="T9056" t="s">
        <v>33</v>
      </c>
      <c r="U9056" t="s">
        <v>27</v>
      </c>
      <c r="V9056" t="s">
        <v>28</v>
      </c>
      <c r="W9056" t="s">
        <v>29</v>
      </c>
      <c r="X9056" t="s">
        <v>30</v>
      </c>
    </row>
    <row r="9057" spans="1:24" x14ac:dyDescent="0.3">
      <c r="A9057">
        <v>15623471</v>
      </c>
      <c r="B9057" t="s">
        <v>415</v>
      </c>
      <c r="C9057">
        <v>607</v>
      </c>
      <c r="D9057" t="s">
        <v>56</v>
      </c>
      <c r="E9057" t="s">
        <v>24</v>
      </c>
      <c r="F9057">
        <v>38</v>
      </c>
      <c r="G9057">
        <v>3</v>
      </c>
      <c r="H9057">
        <v>98206</v>
      </c>
      <c r="I9057">
        <v>1</v>
      </c>
      <c r="J9057">
        <v>1</v>
      </c>
      <c r="K9057">
        <v>0</v>
      </c>
      <c r="L9057">
        <v>176318</v>
      </c>
      <c r="M9057">
        <v>0</v>
      </c>
      <c r="N9057" t="str">
        <f>IF(BANK[[#This Row],[EXITED]]=0,"No","Yes")</f>
        <v>No</v>
      </c>
      <c r="O9057">
        <v>0</v>
      </c>
      <c r="P9057" t="str">
        <f>IF(BANK[[#This Row],[COMPLAIN]]=0,"No","Yes")</f>
        <v>No</v>
      </c>
      <c r="Q9057">
        <v>4</v>
      </c>
      <c r="R9057" t="s">
        <v>43</v>
      </c>
      <c r="S9057">
        <v>354</v>
      </c>
      <c r="T9057" t="s">
        <v>33</v>
      </c>
      <c r="U9057" t="s">
        <v>34</v>
      </c>
      <c r="V9057" t="s">
        <v>46</v>
      </c>
      <c r="W9057" t="s">
        <v>40</v>
      </c>
      <c r="X9057" t="s">
        <v>30</v>
      </c>
    </row>
    <row r="9058" spans="1:24" x14ac:dyDescent="0.3">
      <c r="A9058">
        <v>15631189</v>
      </c>
      <c r="B9058" t="s">
        <v>2830</v>
      </c>
      <c r="C9058">
        <v>613</v>
      </c>
      <c r="D9058" t="s">
        <v>56</v>
      </c>
      <c r="E9058" t="s">
        <v>24</v>
      </c>
      <c r="F9058">
        <v>38</v>
      </c>
      <c r="G9058">
        <v>9</v>
      </c>
      <c r="H9058">
        <v>67112</v>
      </c>
      <c r="I9058">
        <v>1</v>
      </c>
      <c r="J9058">
        <v>1</v>
      </c>
      <c r="K9058">
        <v>0</v>
      </c>
      <c r="L9058">
        <v>78567</v>
      </c>
      <c r="M9058">
        <v>1</v>
      </c>
      <c r="N9058" t="str">
        <f>IF(BANK[[#This Row],[EXITED]]=0,"No","Yes")</f>
        <v>Yes</v>
      </c>
      <c r="O9058">
        <v>1</v>
      </c>
      <c r="P9058" t="str">
        <f>IF(BANK[[#This Row],[COMPLAIN]]=0,"No","Yes")</f>
        <v>Yes</v>
      </c>
      <c r="Q9058">
        <v>3</v>
      </c>
      <c r="R9058" t="s">
        <v>37</v>
      </c>
      <c r="S9058">
        <v>599</v>
      </c>
      <c r="T9058" t="s">
        <v>33</v>
      </c>
      <c r="U9058" t="s">
        <v>34</v>
      </c>
      <c r="V9058" t="s">
        <v>28</v>
      </c>
      <c r="W9058" t="s">
        <v>54</v>
      </c>
      <c r="X9058" t="s">
        <v>30</v>
      </c>
    </row>
    <row r="9059" spans="1:24" x14ac:dyDescent="0.3">
      <c r="A9059">
        <v>15648075</v>
      </c>
      <c r="B9059" t="s">
        <v>2831</v>
      </c>
      <c r="C9059">
        <v>686</v>
      </c>
      <c r="D9059" t="s">
        <v>56</v>
      </c>
      <c r="E9059" t="s">
        <v>45</v>
      </c>
      <c r="F9059">
        <v>47</v>
      </c>
      <c r="G9059">
        <v>5</v>
      </c>
      <c r="H9059">
        <v>170936</v>
      </c>
      <c r="I9059">
        <v>1</v>
      </c>
      <c r="J9059">
        <v>1</v>
      </c>
      <c r="K9059">
        <v>0</v>
      </c>
      <c r="L9059">
        <v>173180</v>
      </c>
      <c r="M9059">
        <v>1</v>
      </c>
      <c r="N9059" t="str">
        <f>IF(BANK[[#This Row],[EXITED]]=0,"No","Yes")</f>
        <v>Yes</v>
      </c>
      <c r="O9059">
        <v>1</v>
      </c>
      <c r="P9059" t="str">
        <f>IF(BANK[[#This Row],[COMPLAIN]]=0,"No","Yes")</f>
        <v>Yes</v>
      </c>
      <c r="Q9059">
        <v>5</v>
      </c>
      <c r="R9059" t="s">
        <v>25</v>
      </c>
      <c r="S9059">
        <v>983</v>
      </c>
      <c r="T9059" t="s">
        <v>33</v>
      </c>
      <c r="U9059" t="s">
        <v>27</v>
      </c>
      <c r="V9059" t="s">
        <v>46</v>
      </c>
      <c r="W9059" t="s">
        <v>35</v>
      </c>
      <c r="X9059" t="s">
        <v>30</v>
      </c>
    </row>
    <row r="9060" spans="1:24" x14ac:dyDescent="0.3">
      <c r="A9060">
        <v>15748856</v>
      </c>
      <c r="B9060" t="s">
        <v>419</v>
      </c>
      <c r="C9060">
        <v>664</v>
      </c>
      <c r="D9060" t="s">
        <v>42</v>
      </c>
      <c r="E9060" t="s">
        <v>24</v>
      </c>
      <c r="F9060">
        <v>32</v>
      </c>
      <c r="G9060">
        <v>10</v>
      </c>
      <c r="H9060">
        <v>107210</v>
      </c>
      <c r="I9060">
        <v>1</v>
      </c>
      <c r="J9060">
        <v>1</v>
      </c>
      <c r="K9060">
        <v>1</v>
      </c>
      <c r="L9060">
        <v>112340</v>
      </c>
      <c r="M9060">
        <v>0</v>
      </c>
      <c r="N9060" t="str">
        <f>IF(BANK[[#This Row],[EXITED]]=0,"No","Yes")</f>
        <v>No</v>
      </c>
      <c r="O9060">
        <v>0</v>
      </c>
      <c r="P9060" t="str">
        <f>IF(BANK[[#This Row],[COMPLAIN]]=0,"No","Yes")</f>
        <v>No</v>
      </c>
      <c r="Q9060">
        <v>2</v>
      </c>
      <c r="R9060" t="s">
        <v>32</v>
      </c>
      <c r="S9060">
        <v>739</v>
      </c>
      <c r="T9060" t="s">
        <v>26</v>
      </c>
      <c r="U9060" t="s">
        <v>34</v>
      </c>
      <c r="V9060" t="s">
        <v>28</v>
      </c>
      <c r="W9060" t="s">
        <v>47</v>
      </c>
      <c r="X9060" t="s">
        <v>30</v>
      </c>
    </row>
    <row r="9061" spans="1:24" x14ac:dyDescent="0.3">
      <c r="A9061">
        <v>15696098</v>
      </c>
      <c r="B9061" t="s">
        <v>352</v>
      </c>
      <c r="C9061">
        <v>498</v>
      </c>
      <c r="D9061" t="s">
        <v>42</v>
      </c>
      <c r="E9061" t="s">
        <v>45</v>
      </c>
      <c r="F9061">
        <v>31</v>
      </c>
      <c r="G9061">
        <v>10</v>
      </c>
      <c r="H9061">
        <v>0</v>
      </c>
      <c r="I9061">
        <v>2</v>
      </c>
      <c r="J9061">
        <v>1</v>
      </c>
      <c r="K9061">
        <v>0</v>
      </c>
      <c r="L9061">
        <v>13893</v>
      </c>
      <c r="M9061">
        <v>0</v>
      </c>
      <c r="N9061" t="str">
        <f>IF(BANK[[#This Row],[EXITED]]=0,"No","Yes")</f>
        <v>No</v>
      </c>
      <c r="O9061">
        <v>0</v>
      </c>
      <c r="P9061" t="str">
        <f>IF(BANK[[#This Row],[COMPLAIN]]=0,"No","Yes")</f>
        <v>No</v>
      </c>
      <c r="Q9061">
        <v>1</v>
      </c>
      <c r="R9061" t="s">
        <v>43</v>
      </c>
      <c r="S9061">
        <v>433</v>
      </c>
      <c r="T9061" t="s">
        <v>26</v>
      </c>
      <c r="U9061" t="s">
        <v>39</v>
      </c>
      <c r="V9061" t="s">
        <v>28</v>
      </c>
      <c r="W9061" t="s">
        <v>29</v>
      </c>
      <c r="X9061" t="s">
        <v>30</v>
      </c>
    </row>
    <row r="9062" spans="1:24" x14ac:dyDescent="0.3">
      <c r="A9062">
        <v>15813168</v>
      </c>
      <c r="B9062" t="s">
        <v>1655</v>
      </c>
      <c r="C9062">
        <v>756</v>
      </c>
      <c r="D9062" t="s">
        <v>56</v>
      </c>
      <c r="E9062" t="s">
        <v>45</v>
      </c>
      <c r="F9062">
        <v>39</v>
      </c>
      <c r="G9062">
        <v>3</v>
      </c>
      <c r="H9062">
        <v>100718</v>
      </c>
      <c r="I9062">
        <v>3</v>
      </c>
      <c r="J9062">
        <v>1</v>
      </c>
      <c r="K9062">
        <v>1</v>
      </c>
      <c r="L9062">
        <v>73406</v>
      </c>
      <c r="M9062">
        <v>1</v>
      </c>
      <c r="N9062" t="str">
        <f>IF(BANK[[#This Row],[EXITED]]=0,"No","Yes")</f>
        <v>Yes</v>
      </c>
      <c r="O9062">
        <v>1</v>
      </c>
      <c r="P9062" t="str">
        <f>IF(BANK[[#This Row],[COMPLAIN]]=0,"No","Yes")</f>
        <v>Yes</v>
      </c>
      <c r="Q9062">
        <v>1</v>
      </c>
      <c r="R9062" t="s">
        <v>37</v>
      </c>
      <c r="S9062">
        <v>439</v>
      </c>
      <c r="T9062" t="s">
        <v>33</v>
      </c>
      <c r="U9062" t="s">
        <v>34</v>
      </c>
      <c r="V9062" t="s">
        <v>46</v>
      </c>
      <c r="W9062" t="s">
        <v>29</v>
      </c>
      <c r="X9062" t="s">
        <v>30</v>
      </c>
    </row>
    <row r="9063" spans="1:24" x14ac:dyDescent="0.3">
      <c r="A9063">
        <v>15624293</v>
      </c>
      <c r="B9063" t="s">
        <v>1130</v>
      </c>
      <c r="C9063">
        <v>514</v>
      </c>
      <c r="D9063" t="s">
        <v>42</v>
      </c>
      <c r="E9063" t="s">
        <v>45</v>
      </c>
      <c r="F9063">
        <v>46</v>
      </c>
      <c r="G9063">
        <v>3</v>
      </c>
      <c r="H9063">
        <v>106512</v>
      </c>
      <c r="I9063">
        <v>1</v>
      </c>
      <c r="J9063">
        <v>1</v>
      </c>
      <c r="K9063">
        <v>0</v>
      </c>
      <c r="L9063">
        <v>55072</v>
      </c>
      <c r="M9063">
        <v>0</v>
      </c>
      <c r="N9063" t="str">
        <f>IF(BANK[[#This Row],[EXITED]]=0,"No","Yes")</f>
        <v>No</v>
      </c>
      <c r="O9063">
        <v>0</v>
      </c>
      <c r="P9063" t="str">
        <f>IF(BANK[[#This Row],[COMPLAIN]]=0,"No","Yes")</f>
        <v>No</v>
      </c>
      <c r="Q9063">
        <v>5</v>
      </c>
      <c r="R9063" t="s">
        <v>25</v>
      </c>
      <c r="S9063">
        <v>478</v>
      </c>
      <c r="T9063" t="s">
        <v>33</v>
      </c>
      <c r="U9063" t="s">
        <v>34</v>
      </c>
      <c r="V9063" t="s">
        <v>46</v>
      </c>
      <c r="W9063" t="s">
        <v>35</v>
      </c>
      <c r="X9063" t="s">
        <v>30</v>
      </c>
    </row>
    <row r="9064" spans="1:24" x14ac:dyDescent="0.3">
      <c r="A9064">
        <v>15626147</v>
      </c>
      <c r="B9064" t="s">
        <v>96</v>
      </c>
      <c r="C9064">
        <v>608</v>
      </c>
      <c r="D9064" t="s">
        <v>42</v>
      </c>
      <c r="E9064" t="s">
        <v>45</v>
      </c>
      <c r="F9064">
        <v>62</v>
      </c>
      <c r="G9064">
        <v>8</v>
      </c>
      <c r="H9064">
        <v>144977</v>
      </c>
      <c r="I9064">
        <v>1</v>
      </c>
      <c r="J9064">
        <v>0</v>
      </c>
      <c r="K9064">
        <v>0</v>
      </c>
      <c r="L9064">
        <v>175836</v>
      </c>
      <c r="M9064">
        <v>1</v>
      </c>
      <c r="N9064" t="str">
        <f>IF(BANK[[#This Row],[EXITED]]=0,"No","Yes")</f>
        <v>Yes</v>
      </c>
      <c r="O9064">
        <v>1</v>
      </c>
      <c r="P9064" t="str">
        <f>IF(BANK[[#This Row],[COMPLAIN]]=0,"No","Yes")</f>
        <v>Yes</v>
      </c>
      <c r="Q9064">
        <v>1</v>
      </c>
      <c r="R9064" t="s">
        <v>25</v>
      </c>
      <c r="S9064">
        <v>836</v>
      </c>
      <c r="T9064" t="s">
        <v>51</v>
      </c>
      <c r="U9064" t="s">
        <v>27</v>
      </c>
      <c r="V9064" t="s">
        <v>28</v>
      </c>
      <c r="W9064" t="s">
        <v>29</v>
      </c>
      <c r="X9064" t="s">
        <v>30</v>
      </c>
    </row>
    <row r="9065" spans="1:24" x14ac:dyDescent="0.3">
      <c r="A9065">
        <v>15596800</v>
      </c>
      <c r="B9065" t="s">
        <v>310</v>
      </c>
      <c r="C9065">
        <v>779</v>
      </c>
      <c r="D9065" t="s">
        <v>56</v>
      </c>
      <c r="E9065" t="s">
        <v>24</v>
      </c>
      <c r="F9065">
        <v>33</v>
      </c>
      <c r="G9065">
        <v>1</v>
      </c>
      <c r="H9065">
        <v>158457</v>
      </c>
      <c r="I9065">
        <v>1</v>
      </c>
      <c r="J9065">
        <v>1</v>
      </c>
      <c r="K9065">
        <v>1</v>
      </c>
      <c r="L9065">
        <v>197001</v>
      </c>
      <c r="M9065">
        <v>1</v>
      </c>
      <c r="N9065" t="str">
        <f>IF(BANK[[#This Row],[EXITED]]=0,"No","Yes")</f>
        <v>Yes</v>
      </c>
      <c r="O9065">
        <v>1</v>
      </c>
      <c r="P9065" t="str">
        <f>IF(BANK[[#This Row],[COMPLAIN]]=0,"No","Yes")</f>
        <v>Yes</v>
      </c>
      <c r="Q9065">
        <v>5</v>
      </c>
      <c r="R9065" t="s">
        <v>43</v>
      </c>
      <c r="S9065">
        <v>274</v>
      </c>
      <c r="T9065" t="s">
        <v>26</v>
      </c>
      <c r="U9065" t="s">
        <v>27</v>
      </c>
      <c r="V9065" t="s">
        <v>52</v>
      </c>
      <c r="W9065" t="s">
        <v>35</v>
      </c>
      <c r="X9065" t="s">
        <v>30</v>
      </c>
    </row>
    <row r="9066" spans="1:24" x14ac:dyDescent="0.3">
      <c r="A9066">
        <v>15647301</v>
      </c>
      <c r="B9066" t="s">
        <v>1786</v>
      </c>
      <c r="C9066">
        <v>549</v>
      </c>
      <c r="D9066" t="s">
        <v>56</v>
      </c>
      <c r="E9066" t="s">
        <v>45</v>
      </c>
      <c r="F9066">
        <v>45</v>
      </c>
      <c r="G9066">
        <v>3</v>
      </c>
      <c r="H9066">
        <v>143734</v>
      </c>
      <c r="I9066">
        <v>2</v>
      </c>
      <c r="J9066">
        <v>1</v>
      </c>
      <c r="K9066">
        <v>1</v>
      </c>
      <c r="L9066">
        <v>96404</v>
      </c>
      <c r="M9066">
        <v>0</v>
      </c>
      <c r="N9066" t="str">
        <f>IF(BANK[[#This Row],[EXITED]]=0,"No","Yes")</f>
        <v>No</v>
      </c>
      <c r="O9066">
        <v>0</v>
      </c>
      <c r="P9066" t="str">
        <f>IF(BANK[[#This Row],[COMPLAIN]]=0,"No","Yes")</f>
        <v>No</v>
      </c>
      <c r="Q9066">
        <v>2</v>
      </c>
      <c r="R9066" t="s">
        <v>37</v>
      </c>
      <c r="S9066">
        <v>816</v>
      </c>
      <c r="T9066" t="s">
        <v>33</v>
      </c>
      <c r="U9066" t="s">
        <v>27</v>
      </c>
      <c r="V9066" t="s">
        <v>46</v>
      </c>
      <c r="W9066" t="s">
        <v>47</v>
      </c>
      <c r="X9066" t="s">
        <v>30</v>
      </c>
    </row>
    <row r="9067" spans="1:24" x14ac:dyDescent="0.3">
      <c r="A9067">
        <v>15656121</v>
      </c>
      <c r="B9067" t="s">
        <v>2280</v>
      </c>
      <c r="C9067">
        <v>733</v>
      </c>
      <c r="D9067" t="s">
        <v>56</v>
      </c>
      <c r="E9067" t="s">
        <v>24</v>
      </c>
      <c r="F9067">
        <v>31</v>
      </c>
      <c r="G9067">
        <v>6</v>
      </c>
      <c r="H9067">
        <v>157791</v>
      </c>
      <c r="I9067">
        <v>2</v>
      </c>
      <c r="J9067">
        <v>0</v>
      </c>
      <c r="K9067">
        <v>0</v>
      </c>
      <c r="L9067">
        <v>177995</v>
      </c>
      <c r="M9067">
        <v>0</v>
      </c>
      <c r="N9067" t="str">
        <f>IF(BANK[[#This Row],[EXITED]]=0,"No","Yes")</f>
        <v>No</v>
      </c>
      <c r="O9067">
        <v>0</v>
      </c>
      <c r="P9067" t="str">
        <f>IF(BANK[[#This Row],[COMPLAIN]]=0,"No","Yes")</f>
        <v>No</v>
      </c>
      <c r="Q9067">
        <v>5</v>
      </c>
      <c r="R9067" t="s">
        <v>37</v>
      </c>
      <c r="S9067">
        <v>845</v>
      </c>
      <c r="T9067" t="s">
        <v>26</v>
      </c>
      <c r="U9067" t="s">
        <v>27</v>
      </c>
      <c r="V9067" t="s">
        <v>46</v>
      </c>
      <c r="W9067" t="s">
        <v>35</v>
      </c>
      <c r="X9067" t="s">
        <v>30</v>
      </c>
    </row>
    <row r="9068" spans="1:24" x14ac:dyDescent="0.3">
      <c r="A9068">
        <v>15694821</v>
      </c>
      <c r="B9068" t="s">
        <v>850</v>
      </c>
      <c r="C9068">
        <v>765</v>
      </c>
      <c r="D9068" t="s">
        <v>56</v>
      </c>
      <c r="E9068" t="s">
        <v>24</v>
      </c>
      <c r="F9068">
        <v>43</v>
      </c>
      <c r="G9068">
        <v>4</v>
      </c>
      <c r="H9068">
        <v>148963</v>
      </c>
      <c r="I9068">
        <v>1</v>
      </c>
      <c r="J9068">
        <v>0</v>
      </c>
      <c r="K9068">
        <v>1</v>
      </c>
      <c r="L9068">
        <v>173879</v>
      </c>
      <c r="M9068">
        <v>1</v>
      </c>
      <c r="N9068" t="str">
        <f>IF(BANK[[#This Row],[EXITED]]=0,"No","Yes")</f>
        <v>Yes</v>
      </c>
      <c r="O9068">
        <v>1</v>
      </c>
      <c r="P9068" t="str">
        <f>IF(BANK[[#This Row],[COMPLAIN]]=0,"No","Yes")</f>
        <v>Yes</v>
      </c>
      <c r="Q9068">
        <v>3</v>
      </c>
      <c r="R9068" t="s">
        <v>25</v>
      </c>
      <c r="S9068">
        <v>873</v>
      </c>
      <c r="T9068" t="s">
        <v>33</v>
      </c>
      <c r="U9068" t="s">
        <v>27</v>
      </c>
      <c r="V9068" t="s">
        <v>46</v>
      </c>
      <c r="W9068" t="s">
        <v>54</v>
      </c>
      <c r="X9068" t="s">
        <v>30</v>
      </c>
    </row>
    <row r="9069" spans="1:24" x14ac:dyDescent="0.3">
      <c r="A9069">
        <v>15752463</v>
      </c>
      <c r="B9069" t="s">
        <v>2832</v>
      </c>
      <c r="C9069">
        <v>826</v>
      </c>
      <c r="D9069" t="s">
        <v>23</v>
      </c>
      <c r="E9069" t="s">
        <v>45</v>
      </c>
      <c r="F9069">
        <v>29</v>
      </c>
      <c r="G9069">
        <v>4</v>
      </c>
      <c r="H9069">
        <v>129938</v>
      </c>
      <c r="I9069">
        <v>1</v>
      </c>
      <c r="J9069">
        <v>0</v>
      </c>
      <c r="K9069">
        <v>1</v>
      </c>
      <c r="L9069">
        <v>190201</v>
      </c>
      <c r="M9069">
        <v>0</v>
      </c>
      <c r="N9069" t="str">
        <f>IF(BANK[[#This Row],[EXITED]]=0,"No","Yes")</f>
        <v>No</v>
      </c>
      <c r="O9069">
        <v>0</v>
      </c>
      <c r="P9069" t="str">
        <f>IF(BANK[[#This Row],[COMPLAIN]]=0,"No","Yes")</f>
        <v>No</v>
      </c>
      <c r="Q9069">
        <v>1</v>
      </c>
      <c r="R9069" t="s">
        <v>25</v>
      </c>
      <c r="S9069">
        <v>708</v>
      </c>
      <c r="T9069" t="s">
        <v>26</v>
      </c>
      <c r="U9069" t="s">
        <v>27</v>
      </c>
      <c r="V9069" t="s">
        <v>46</v>
      </c>
      <c r="W9069" t="s">
        <v>29</v>
      </c>
      <c r="X9069" t="s">
        <v>30</v>
      </c>
    </row>
    <row r="9070" spans="1:24" x14ac:dyDescent="0.3">
      <c r="A9070">
        <v>15690664</v>
      </c>
      <c r="B9070" t="s">
        <v>419</v>
      </c>
      <c r="C9070">
        <v>729</v>
      </c>
      <c r="D9070" t="s">
        <v>23</v>
      </c>
      <c r="E9070" t="s">
        <v>24</v>
      </c>
      <c r="F9070">
        <v>37</v>
      </c>
      <c r="G9070">
        <v>10</v>
      </c>
      <c r="H9070">
        <v>0</v>
      </c>
      <c r="I9070">
        <v>2</v>
      </c>
      <c r="J9070">
        <v>1</v>
      </c>
      <c r="K9070">
        <v>0</v>
      </c>
      <c r="L9070">
        <v>100863</v>
      </c>
      <c r="M9070">
        <v>0</v>
      </c>
      <c r="N9070" t="str">
        <f>IF(BANK[[#This Row],[EXITED]]=0,"No","Yes")</f>
        <v>No</v>
      </c>
      <c r="O9070">
        <v>0</v>
      </c>
      <c r="P9070" t="str">
        <f>IF(BANK[[#This Row],[COMPLAIN]]=0,"No","Yes")</f>
        <v>No</v>
      </c>
      <c r="Q9070">
        <v>3</v>
      </c>
      <c r="R9070" t="s">
        <v>37</v>
      </c>
      <c r="S9070">
        <v>829</v>
      </c>
      <c r="T9070" t="s">
        <v>33</v>
      </c>
      <c r="U9070" t="s">
        <v>39</v>
      </c>
      <c r="V9070" t="s">
        <v>28</v>
      </c>
      <c r="W9070" t="s">
        <v>54</v>
      </c>
      <c r="X9070" t="s">
        <v>30</v>
      </c>
    </row>
    <row r="9071" spans="1:24" x14ac:dyDescent="0.3">
      <c r="A9071">
        <v>15710456</v>
      </c>
      <c r="B9071" t="s">
        <v>2833</v>
      </c>
      <c r="C9071">
        <v>607</v>
      </c>
      <c r="D9071" t="s">
        <v>42</v>
      </c>
      <c r="E9071" t="s">
        <v>45</v>
      </c>
      <c r="F9071">
        <v>27</v>
      </c>
      <c r="G9071">
        <v>2</v>
      </c>
      <c r="H9071">
        <v>0</v>
      </c>
      <c r="I9071">
        <v>2</v>
      </c>
      <c r="J9071">
        <v>1</v>
      </c>
      <c r="K9071">
        <v>0</v>
      </c>
      <c r="L9071">
        <v>63496</v>
      </c>
      <c r="M9071">
        <v>0</v>
      </c>
      <c r="N9071" t="str">
        <f>IF(BANK[[#This Row],[EXITED]]=0,"No","Yes")</f>
        <v>No</v>
      </c>
      <c r="O9071">
        <v>0</v>
      </c>
      <c r="P9071" t="str">
        <f>IF(BANK[[#This Row],[COMPLAIN]]=0,"No","Yes")</f>
        <v>No</v>
      </c>
      <c r="Q9071">
        <v>3</v>
      </c>
      <c r="R9071" t="s">
        <v>32</v>
      </c>
      <c r="S9071">
        <v>377</v>
      </c>
      <c r="T9071" t="s">
        <v>26</v>
      </c>
      <c r="U9071" t="s">
        <v>39</v>
      </c>
      <c r="V9071" t="s">
        <v>52</v>
      </c>
      <c r="W9071" t="s">
        <v>54</v>
      </c>
      <c r="X9071" t="s">
        <v>30</v>
      </c>
    </row>
    <row r="9072" spans="1:24" x14ac:dyDescent="0.3">
      <c r="A9072">
        <v>15721292</v>
      </c>
      <c r="B9072" t="s">
        <v>702</v>
      </c>
      <c r="C9072">
        <v>719</v>
      </c>
      <c r="D9072" t="s">
        <v>23</v>
      </c>
      <c r="E9072" t="s">
        <v>24</v>
      </c>
      <c r="F9072">
        <v>39</v>
      </c>
      <c r="G9072">
        <v>5</v>
      </c>
      <c r="H9072">
        <v>0</v>
      </c>
      <c r="I9072">
        <v>2</v>
      </c>
      <c r="J9072">
        <v>1</v>
      </c>
      <c r="K9072">
        <v>0</v>
      </c>
      <c r="L9072">
        <v>145760</v>
      </c>
      <c r="M9072">
        <v>0</v>
      </c>
      <c r="N9072" t="str">
        <f>IF(BANK[[#This Row],[EXITED]]=0,"No","Yes")</f>
        <v>No</v>
      </c>
      <c r="O9072">
        <v>0</v>
      </c>
      <c r="P9072" t="str">
        <f>IF(BANK[[#This Row],[COMPLAIN]]=0,"No","Yes")</f>
        <v>No</v>
      </c>
      <c r="Q9072">
        <v>1</v>
      </c>
      <c r="R9072" t="s">
        <v>37</v>
      </c>
      <c r="S9072">
        <v>337</v>
      </c>
      <c r="T9072" t="s">
        <v>33</v>
      </c>
      <c r="U9072" t="s">
        <v>39</v>
      </c>
      <c r="V9072" t="s">
        <v>46</v>
      </c>
      <c r="W9072" t="s">
        <v>29</v>
      </c>
      <c r="X9072" t="s">
        <v>30</v>
      </c>
    </row>
    <row r="9073" spans="1:24" x14ac:dyDescent="0.3">
      <c r="A9073">
        <v>15795228</v>
      </c>
      <c r="B9073" t="s">
        <v>905</v>
      </c>
      <c r="C9073">
        <v>756</v>
      </c>
      <c r="D9073" t="s">
        <v>42</v>
      </c>
      <c r="E9073" t="s">
        <v>24</v>
      </c>
      <c r="F9073">
        <v>37</v>
      </c>
      <c r="G9073">
        <v>3</v>
      </c>
      <c r="H9073">
        <v>132624</v>
      </c>
      <c r="I9073">
        <v>1</v>
      </c>
      <c r="J9073">
        <v>1</v>
      </c>
      <c r="K9073">
        <v>1</v>
      </c>
      <c r="L9073">
        <v>58974</v>
      </c>
      <c r="M9073">
        <v>0</v>
      </c>
      <c r="N9073" t="str">
        <f>IF(BANK[[#This Row],[EXITED]]=0,"No","Yes")</f>
        <v>No</v>
      </c>
      <c r="O9073">
        <v>0</v>
      </c>
      <c r="P9073" t="str">
        <f>IF(BANK[[#This Row],[COMPLAIN]]=0,"No","Yes")</f>
        <v>No</v>
      </c>
      <c r="Q9073">
        <v>1</v>
      </c>
      <c r="R9073" t="s">
        <v>25</v>
      </c>
      <c r="S9073">
        <v>677</v>
      </c>
      <c r="T9073" t="s">
        <v>33</v>
      </c>
      <c r="U9073" t="s">
        <v>27</v>
      </c>
      <c r="V9073" t="s">
        <v>46</v>
      </c>
      <c r="W9073" t="s">
        <v>29</v>
      </c>
      <c r="X9073" t="s">
        <v>30</v>
      </c>
    </row>
    <row r="9074" spans="1:24" x14ac:dyDescent="0.3">
      <c r="A9074">
        <v>15573769</v>
      </c>
      <c r="B9074" t="s">
        <v>22</v>
      </c>
      <c r="C9074">
        <v>764</v>
      </c>
      <c r="D9074" t="s">
        <v>42</v>
      </c>
      <c r="E9074" t="s">
        <v>45</v>
      </c>
      <c r="F9074">
        <v>24</v>
      </c>
      <c r="G9074">
        <v>7</v>
      </c>
      <c r="H9074">
        <v>0</v>
      </c>
      <c r="I9074">
        <v>2</v>
      </c>
      <c r="J9074">
        <v>1</v>
      </c>
      <c r="K9074">
        <v>0</v>
      </c>
      <c r="L9074">
        <v>186106</v>
      </c>
      <c r="M9074">
        <v>0</v>
      </c>
      <c r="N9074" t="str">
        <f>IF(BANK[[#This Row],[EXITED]]=0,"No","Yes")</f>
        <v>No</v>
      </c>
      <c r="O9074">
        <v>0</v>
      </c>
      <c r="P9074" t="str">
        <f>IF(BANK[[#This Row],[COMPLAIN]]=0,"No","Yes")</f>
        <v>No</v>
      </c>
      <c r="Q9074">
        <v>1</v>
      </c>
      <c r="R9074" t="s">
        <v>37</v>
      </c>
      <c r="S9074">
        <v>410</v>
      </c>
      <c r="T9074" t="s">
        <v>38</v>
      </c>
      <c r="U9074" t="s">
        <v>39</v>
      </c>
      <c r="V9074" t="s">
        <v>28</v>
      </c>
      <c r="W9074" t="s">
        <v>29</v>
      </c>
      <c r="X9074" t="s">
        <v>30</v>
      </c>
    </row>
    <row r="9075" spans="1:24" x14ac:dyDescent="0.3">
      <c r="A9075">
        <v>15724334</v>
      </c>
      <c r="B9075" t="s">
        <v>1262</v>
      </c>
      <c r="C9075">
        <v>529</v>
      </c>
      <c r="D9075" t="s">
        <v>42</v>
      </c>
      <c r="E9075" t="s">
        <v>24</v>
      </c>
      <c r="F9075">
        <v>22</v>
      </c>
      <c r="G9075">
        <v>5</v>
      </c>
      <c r="H9075">
        <v>0</v>
      </c>
      <c r="I9075">
        <v>1</v>
      </c>
      <c r="J9075">
        <v>1</v>
      </c>
      <c r="K9075">
        <v>0</v>
      </c>
      <c r="L9075">
        <v>151170</v>
      </c>
      <c r="M9075">
        <v>0</v>
      </c>
      <c r="N9075" t="str">
        <f>IF(BANK[[#This Row],[EXITED]]=0,"No","Yes")</f>
        <v>No</v>
      </c>
      <c r="O9075">
        <v>0</v>
      </c>
      <c r="P9075" t="str">
        <f>IF(BANK[[#This Row],[COMPLAIN]]=0,"No","Yes")</f>
        <v>No</v>
      </c>
      <c r="Q9075">
        <v>5</v>
      </c>
      <c r="R9075" t="s">
        <v>43</v>
      </c>
      <c r="S9075">
        <v>588</v>
      </c>
      <c r="T9075" t="s">
        <v>38</v>
      </c>
      <c r="U9075" t="s">
        <v>39</v>
      </c>
      <c r="V9075" t="s">
        <v>46</v>
      </c>
      <c r="W9075" t="s">
        <v>35</v>
      </c>
      <c r="X9075" t="s">
        <v>30</v>
      </c>
    </row>
    <row r="9076" spans="1:24" x14ac:dyDescent="0.3">
      <c r="A9076">
        <v>15813590</v>
      </c>
      <c r="B9076" t="s">
        <v>2834</v>
      </c>
      <c r="C9076">
        <v>610</v>
      </c>
      <c r="D9076" t="s">
        <v>23</v>
      </c>
      <c r="E9076" t="s">
        <v>24</v>
      </c>
      <c r="F9076">
        <v>42</v>
      </c>
      <c r="G9076">
        <v>6</v>
      </c>
      <c r="H9076">
        <v>0</v>
      </c>
      <c r="I9076">
        <v>2</v>
      </c>
      <c r="J9076">
        <v>1</v>
      </c>
      <c r="K9076">
        <v>0</v>
      </c>
      <c r="L9076">
        <v>158303</v>
      </c>
      <c r="M9076">
        <v>1</v>
      </c>
      <c r="N9076" t="str">
        <f>IF(BANK[[#This Row],[EXITED]]=0,"No","Yes")</f>
        <v>Yes</v>
      </c>
      <c r="O9076">
        <v>1</v>
      </c>
      <c r="P9076" t="str">
        <f>IF(BANK[[#This Row],[COMPLAIN]]=0,"No","Yes")</f>
        <v>Yes</v>
      </c>
      <c r="Q9076">
        <v>5</v>
      </c>
      <c r="R9076" t="s">
        <v>32</v>
      </c>
      <c r="S9076">
        <v>237</v>
      </c>
      <c r="T9076" t="s">
        <v>33</v>
      </c>
      <c r="U9076" t="s">
        <v>39</v>
      </c>
      <c r="V9076" t="s">
        <v>46</v>
      </c>
      <c r="W9076" t="s">
        <v>35</v>
      </c>
      <c r="X9076" t="s">
        <v>30</v>
      </c>
    </row>
    <row r="9077" spans="1:24" x14ac:dyDescent="0.3">
      <c r="A9077">
        <v>15730038</v>
      </c>
      <c r="B9077" t="s">
        <v>976</v>
      </c>
      <c r="C9077">
        <v>706</v>
      </c>
      <c r="D9077" t="s">
        <v>42</v>
      </c>
      <c r="E9077" t="s">
        <v>45</v>
      </c>
      <c r="F9077">
        <v>23</v>
      </c>
      <c r="G9077">
        <v>5</v>
      </c>
      <c r="H9077">
        <v>0</v>
      </c>
      <c r="I9077">
        <v>1</v>
      </c>
      <c r="J9077">
        <v>0</v>
      </c>
      <c r="K9077">
        <v>0</v>
      </c>
      <c r="L9077">
        <v>164128</v>
      </c>
      <c r="M9077">
        <v>1</v>
      </c>
      <c r="N9077" t="str">
        <f>IF(BANK[[#This Row],[EXITED]]=0,"No","Yes")</f>
        <v>Yes</v>
      </c>
      <c r="O9077">
        <v>1</v>
      </c>
      <c r="P9077" t="str">
        <f>IF(BANK[[#This Row],[COMPLAIN]]=0,"No","Yes")</f>
        <v>Yes</v>
      </c>
      <c r="Q9077">
        <v>2</v>
      </c>
      <c r="R9077" t="s">
        <v>25</v>
      </c>
      <c r="S9077">
        <v>620</v>
      </c>
      <c r="T9077" t="s">
        <v>38</v>
      </c>
      <c r="U9077" t="s">
        <v>39</v>
      </c>
      <c r="V9077" t="s">
        <v>46</v>
      </c>
      <c r="W9077" t="s">
        <v>47</v>
      </c>
      <c r="X9077" t="s">
        <v>30</v>
      </c>
    </row>
    <row r="9078" spans="1:24" x14ac:dyDescent="0.3">
      <c r="A9078">
        <v>15798888</v>
      </c>
      <c r="B9078" t="s">
        <v>223</v>
      </c>
      <c r="C9078">
        <v>605</v>
      </c>
      <c r="D9078" t="s">
        <v>56</v>
      </c>
      <c r="E9078" t="s">
        <v>45</v>
      </c>
      <c r="F9078">
        <v>31</v>
      </c>
      <c r="G9078">
        <v>1</v>
      </c>
      <c r="H9078">
        <v>117993</v>
      </c>
      <c r="I9078">
        <v>1</v>
      </c>
      <c r="J9078">
        <v>1</v>
      </c>
      <c r="K9078">
        <v>1</v>
      </c>
      <c r="L9078">
        <v>183599</v>
      </c>
      <c r="M9078">
        <v>0</v>
      </c>
      <c r="N9078" t="str">
        <f>IF(BANK[[#This Row],[EXITED]]=0,"No","Yes")</f>
        <v>No</v>
      </c>
      <c r="O9078">
        <v>0</v>
      </c>
      <c r="P9078" t="str">
        <f>IF(BANK[[#This Row],[COMPLAIN]]=0,"No","Yes")</f>
        <v>No</v>
      </c>
      <c r="Q9078">
        <v>2</v>
      </c>
      <c r="R9078" t="s">
        <v>37</v>
      </c>
      <c r="S9078">
        <v>496</v>
      </c>
      <c r="T9078" t="s">
        <v>26</v>
      </c>
      <c r="U9078" t="s">
        <v>34</v>
      </c>
      <c r="V9078" t="s">
        <v>52</v>
      </c>
      <c r="W9078" t="s">
        <v>47</v>
      </c>
      <c r="X9078" t="s">
        <v>30</v>
      </c>
    </row>
    <row r="9079" spans="1:24" x14ac:dyDescent="0.3">
      <c r="A9079">
        <v>15637954</v>
      </c>
      <c r="B9079" t="s">
        <v>1808</v>
      </c>
      <c r="C9079">
        <v>730</v>
      </c>
      <c r="D9079" t="s">
        <v>42</v>
      </c>
      <c r="E9079" t="s">
        <v>45</v>
      </c>
      <c r="F9079">
        <v>35</v>
      </c>
      <c r="G9079">
        <v>0</v>
      </c>
      <c r="H9079">
        <v>155471</v>
      </c>
      <c r="I9079">
        <v>1</v>
      </c>
      <c r="J9079">
        <v>1</v>
      </c>
      <c r="K9079">
        <v>1</v>
      </c>
      <c r="L9079">
        <v>53718</v>
      </c>
      <c r="M9079">
        <v>0</v>
      </c>
      <c r="N9079" t="str">
        <f>IF(BANK[[#This Row],[EXITED]]=0,"No","Yes")</f>
        <v>No</v>
      </c>
      <c r="O9079">
        <v>0</v>
      </c>
      <c r="P9079" t="str">
        <f>IF(BANK[[#This Row],[COMPLAIN]]=0,"No","Yes")</f>
        <v>No</v>
      </c>
      <c r="Q9079">
        <v>4</v>
      </c>
      <c r="R9079" t="s">
        <v>25</v>
      </c>
      <c r="S9079">
        <v>500</v>
      </c>
      <c r="T9079" t="s">
        <v>26</v>
      </c>
      <c r="U9079" t="s">
        <v>27</v>
      </c>
      <c r="V9079" t="s">
        <v>52</v>
      </c>
      <c r="W9079" t="s">
        <v>40</v>
      </c>
      <c r="X9079" t="s">
        <v>30</v>
      </c>
    </row>
    <row r="9080" spans="1:24" x14ac:dyDescent="0.3">
      <c r="A9080">
        <v>15624170</v>
      </c>
      <c r="B9080" t="s">
        <v>132</v>
      </c>
      <c r="C9080">
        <v>639</v>
      </c>
      <c r="D9080" t="s">
        <v>42</v>
      </c>
      <c r="E9080" t="s">
        <v>45</v>
      </c>
      <c r="F9080">
        <v>38</v>
      </c>
      <c r="G9080">
        <v>4</v>
      </c>
      <c r="H9080">
        <v>81551</v>
      </c>
      <c r="I9080">
        <v>2</v>
      </c>
      <c r="J9080">
        <v>0</v>
      </c>
      <c r="K9080">
        <v>1</v>
      </c>
      <c r="L9080">
        <v>118975</v>
      </c>
      <c r="M9080">
        <v>0</v>
      </c>
      <c r="N9080" t="str">
        <f>IF(BANK[[#This Row],[EXITED]]=0,"No","Yes")</f>
        <v>No</v>
      </c>
      <c r="O9080">
        <v>0</v>
      </c>
      <c r="P9080" t="str">
        <f>IF(BANK[[#This Row],[COMPLAIN]]=0,"No","Yes")</f>
        <v>No</v>
      </c>
      <c r="Q9080">
        <v>4</v>
      </c>
      <c r="R9080" t="s">
        <v>25</v>
      </c>
      <c r="S9080">
        <v>860</v>
      </c>
      <c r="T9080" t="s">
        <v>33</v>
      </c>
      <c r="U9080" t="s">
        <v>34</v>
      </c>
      <c r="V9080" t="s">
        <v>46</v>
      </c>
      <c r="W9080" t="s">
        <v>40</v>
      </c>
      <c r="X9080" t="s">
        <v>30</v>
      </c>
    </row>
    <row r="9081" spans="1:24" x14ac:dyDescent="0.3">
      <c r="A9081">
        <v>15727688</v>
      </c>
      <c r="B9081" t="s">
        <v>2245</v>
      </c>
      <c r="C9081">
        <v>555</v>
      </c>
      <c r="D9081" t="s">
        <v>23</v>
      </c>
      <c r="E9081" t="s">
        <v>24</v>
      </c>
      <c r="F9081">
        <v>32</v>
      </c>
      <c r="G9081">
        <v>4</v>
      </c>
      <c r="H9081">
        <v>0</v>
      </c>
      <c r="I9081">
        <v>2</v>
      </c>
      <c r="J9081">
        <v>1</v>
      </c>
      <c r="K9081">
        <v>1</v>
      </c>
      <c r="L9081">
        <v>54406</v>
      </c>
      <c r="M9081">
        <v>0</v>
      </c>
      <c r="N9081" t="str">
        <f>IF(BANK[[#This Row],[EXITED]]=0,"No","Yes")</f>
        <v>No</v>
      </c>
      <c r="O9081">
        <v>0</v>
      </c>
      <c r="P9081" t="str">
        <f>IF(BANK[[#This Row],[COMPLAIN]]=0,"No","Yes")</f>
        <v>No</v>
      </c>
      <c r="Q9081">
        <v>4</v>
      </c>
      <c r="R9081" t="s">
        <v>32</v>
      </c>
      <c r="S9081">
        <v>850</v>
      </c>
      <c r="T9081" t="s">
        <v>26</v>
      </c>
      <c r="U9081" t="s">
        <v>39</v>
      </c>
      <c r="V9081" t="s">
        <v>46</v>
      </c>
      <c r="W9081" t="s">
        <v>40</v>
      </c>
      <c r="X9081" t="s">
        <v>30</v>
      </c>
    </row>
    <row r="9082" spans="1:24" x14ac:dyDescent="0.3">
      <c r="A9082">
        <v>15677307</v>
      </c>
      <c r="B9082" t="s">
        <v>528</v>
      </c>
      <c r="C9082">
        <v>684</v>
      </c>
      <c r="D9082" t="s">
        <v>56</v>
      </c>
      <c r="E9082" t="s">
        <v>45</v>
      </c>
      <c r="F9082">
        <v>40</v>
      </c>
      <c r="G9082">
        <v>6</v>
      </c>
      <c r="H9082">
        <v>137327</v>
      </c>
      <c r="I9082">
        <v>1</v>
      </c>
      <c r="J9082">
        <v>1</v>
      </c>
      <c r="K9082">
        <v>0</v>
      </c>
      <c r="L9082">
        <v>186977</v>
      </c>
      <c r="M9082">
        <v>0</v>
      </c>
      <c r="N9082" t="str">
        <f>IF(BANK[[#This Row],[EXITED]]=0,"No","Yes")</f>
        <v>No</v>
      </c>
      <c r="O9082">
        <v>0</v>
      </c>
      <c r="P9082" t="str">
        <f>IF(BANK[[#This Row],[COMPLAIN]]=0,"No","Yes")</f>
        <v>No</v>
      </c>
      <c r="Q9082">
        <v>1</v>
      </c>
      <c r="R9082" t="s">
        <v>43</v>
      </c>
      <c r="S9082">
        <v>530</v>
      </c>
      <c r="T9082" t="s">
        <v>33</v>
      </c>
      <c r="U9082" t="s">
        <v>27</v>
      </c>
      <c r="V9082" t="s">
        <v>46</v>
      </c>
      <c r="W9082" t="s">
        <v>29</v>
      </c>
      <c r="X9082" t="s">
        <v>30</v>
      </c>
    </row>
    <row r="9083" spans="1:24" x14ac:dyDescent="0.3">
      <c r="A9083">
        <v>15746902</v>
      </c>
      <c r="B9083" t="s">
        <v>2812</v>
      </c>
      <c r="C9083">
        <v>793</v>
      </c>
      <c r="D9083" t="s">
        <v>23</v>
      </c>
      <c r="E9083" t="s">
        <v>24</v>
      </c>
      <c r="F9083">
        <v>38</v>
      </c>
      <c r="G9083">
        <v>9</v>
      </c>
      <c r="H9083">
        <v>0</v>
      </c>
      <c r="I9083">
        <v>2</v>
      </c>
      <c r="J9083">
        <v>1</v>
      </c>
      <c r="K9083">
        <v>0</v>
      </c>
      <c r="L9083">
        <v>88225</v>
      </c>
      <c r="M9083">
        <v>0</v>
      </c>
      <c r="N9083" t="str">
        <f>IF(BANK[[#This Row],[EXITED]]=0,"No","Yes")</f>
        <v>No</v>
      </c>
      <c r="O9083">
        <v>0</v>
      </c>
      <c r="P9083" t="str">
        <f>IF(BANK[[#This Row],[COMPLAIN]]=0,"No","Yes")</f>
        <v>No</v>
      </c>
      <c r="Q9083">
        <v>1</v>
      </c>
      <c r="R9083" t="s">
        <v>37</v>
      </c>
      <c r="S9083">
        <v>690</v>
      </c>
      <c r="T9083" t="s">
        <v>33</v>
      </c>
      <c r="U9083" t="s">
        <v>39</v>
      </c>
      <c r="V9083" t="s">
        <v>28</v>
      </c>
      <c r="W9083" t="s">
        <v>29</v>
      </c>
      <c r="X9083" t="s">
        <v>30</v>
      </c>
    </row>
    <row r="9084" spans="1:24" x14ac:dyDescent="0.3">
      <c r="A9084">
        <v>15763274</v>
      </c>
      <c r="B9084" t="s">
        <v>65</v>
      </c>
      <c r="C9084">
        <v>661</v>
      </c>
      <c r="D9084" t="s">
        <v>42</v>
      </c>
      <c r="E9084" t="s">
        <v>24</v>
      </c>
      <c r="F9084">
        <v>48</v>
      </c>
      <c r="G9084">
        <v>3</v>
      </c>
      <c r="H9084">
        <v>120321</v>
      </c>
      <c r="I9084">
        <v>1</v>
      </c>
      <c r="J9084">
        <v>0</v>
      </c>
      <c r="K9084">
        <v>0</v>
      </c>
      <c r="L9084">
        <v>96463</v>
      </c>
      <c r="M9084">
        <v>0</v>
      </c>
      <c r="N9084" t="str">
        <f>IF(BANK[[#This Row],[EXITED]]=0,"No","Yes")</f>
        <v>No</v>
      </c>
      <c r="O9084">
        <v>0</v>
      </c>
      <c r="P9084" t="str">
        <f>IF(BANK[[#This Row],[COMPLAIN]]=0,"No","Yes")</f>
        <v>No</v>
      </c>
      <c r="Q9084">
        <v>5</v>
      </c>
      <c r="R9084" t="s">
        <v>43</v>
      </c>
      <c r="S9084">
        <v>727</v>
      </c>
      <c r="T9084" t="s">
        <v>33</v>
      </c>
      <c r="U9084" t="s">
        <v>27</v>
      </c>
      <c r="V9084" t="s">
        <v>46</v>
      </c>
      <c r="W9084" t="s">
        <v>35</v>
      </c>
      <c r="X9084" t="s">
        <v>30</v>
      </c>
    </row>
    <row r="9085" spans="1:24" x14ac:dyDescent="0.3">
      <c r="A9085">
        <v>15663478</v>
      </c>
      <c r="B9085" t="s">
        <v>1358</v>
      </c>
      <c r="C9085">
        <v>729</v>
      </c>
      <c r="D9085" t="s">
        <v>42</v>
      </c>
      <c r="E9085" t="s">
        <v>24</v>
      </c>
      <c r="F9085">
        <v>32</v>
      </c>
      <c r="G9085">
        <v>6</v>
      </c>
      <c r="H9085">
        <v>93694</v>
      </c>
      <c r="I9085">
        <v>1</v>
      </c>
      <c r="J9085">
        <v>1</v>
      </c>
      <c r="K9085">
        <v>1</v>
      </c>
      <c r="L9085">
        <v>79919</v>
      </c>
      <c r="M9085">
        <v>0</v>
      </c>
      <c r="N9085" t="str">
        <f>IF(BANK[[#This Row],[EXITED]]=0,"No","Yes")</f>
        <v>No</v>
      </c>
      <c r="O9085">
        <v>0</v>
      </c>
      <c r="P9085" t="str">
        <f>IF(BANK[[#This Row],[COMPLAIN]]=0,"No","Yes")</f>
        <v>No</v>
      </c>
      <c r="Q9085">
        <v>2</v>
      </c>
      <c r="R9085" t="s">
        <v>25</v>
      </c>
      <c r="S9085">
        <v>613</v>
      </c>
      <c r="T9085" t="s">
        <v>26</v>
      </c>
      <c r="U9085" t="s">
        <v>34</v>
      </c>
      <c r="V9085" t="s">
        <v>46</v>
      </c>
      <c r="W9085" t="s">
        <v>47</v>
      </c>
      <c r="X9085" t="s">
        <v>30</v>
      </c>
    </row>
    <row r="9086" spans="1:24" x14ac:dyDescent="0.3">
      <c r="A9086">
        <v>15705953</v>
      </c>
      <c r="B9086" t="s">
        <v>1011</v>
      </c>
      <c r="C9086">
        <v>721</v>
      </c>
      <c r="D9086" t="s">
        <v>23</v>
      </c>
      <c r="E9086" t="s">
        <v>24</v>
      </c>
      <c r="F9086">
        <v>51</v>
      </c>
      <c r="G9086">
        <v>0</v>
      </c>
      <c r="H9086">
        <v>169312</v>
      </c>
      <c r="I9086">
        <v>1</v>
      </c>
      <c r="J9086">
        <v>1</v>
      </c>
      <c r="K9086">
        <v>0</v>
      </c>
      <c r="L9086">
        <v>109078</v>
      </c>
      <c r="M9086">
        <v>1</v>
      </c>
      <c r="N9086" t="str">
        <f>IF(BANK[[#This Row],[EXITED]]=0,"No","Yes")</f>
        <v>Yes</v>
      </c>
      <c r="O9086">
        <v>1</v>
      </c>
      <c r="P9086" t="str">
        <f>IF(BANK[[#This Row],[COMPLAIN]]=0,"No","Yes")</f>
        <v>Yes</v>
      </c>
      <c r="Q9086">
        <v>2</v>
      </c>
      <c r="R9086" t="s">
        <v>43</v>
      </c>
      <c r="S9086">
        <v>405</v>
      </c>
      <c r="T9086" t="s">
        <v>51</v>
      </c>
      <c r="U9086" t="s">
        <v>27</v>
      </c>
      <c r="V9086" t="s">
        <v>52</v>
      </c>
      <c r="W9086" t="s">
        <v>47</v>
      </c>
      <c r="X9086" t="s">
        <v>30</v>
      </c>
    </row>
    <row r="9087" spans="1:24" x14ac:dyDescent="0.3">
      <c r="A9087">
        <v>15711309</v>
      </c>
      <c r="B9087" t="s">
        <v>2835</v>
      </c>
      <c r="C9087">
        <v>574</v>
      </c>
      <c r="D9087" t="s">
        <v>56</v>
      </c>
      <c r="E9087" t="s">
        <v>24</v>
      </c>
      <c r="F9087">
        <v>33</v>
      </c>
      <c r="G9087">
        <v>3</v>
      </c>
      <c r="H9087">
        <v>129835</v>
      </c>
      <c r="I9087">
        <v>1</v>
      </c>
      <c r="J9087">
        <v>1</v>
      </c>
      <c r="K9087">
        <v>0</v>
      </c>
      <c r="L9087">
        <v>193131</v>
      </c>
      <c r="M9087">
        <v>0</v>
      </c>
      <c r="N9087" t="str">
        <f>IF(BANK[[#This Row],[EXITED]]=0,"No","Yes")</f>
        <v>No</v>
      </c>
      <c r="O9087">
        <v>0</v>
      </c>
      <c r="P9087" t="str">
        <f>IF(BANK[[#This Row],[COMPLAIN]]=0,"No","Yes")</f>
        <v>No</v>
      </c>
      <c r="Q9087">
        <v>5</v>
      </c>
      <c r="R9087" t="s">
        <v>37</v>
      </c>
      <c r="S9087">
        <v>470</v>
      </c>
      <c r="T9087" t="s">
        <v>26</v>
      </c>
      <c r="U9087" t="s">
        <v>27</v>
      </c>
      <c r="V9087" t="s">
        <v>46</v>
      </c>
      <c r="W9087" t="s">
        <v>35</v>
      </c>
      <c r="X9087" t="s">
        <v>30</v>
      </c>
    </row>
    <row r="9088" spans="1:24" x14ac:dyDescent="0.3">
      <c r="A9088">
        <v>15800440</v>
      </c>
      <c r="B9088" t="s">
        <v>229</v>
      </c>
      <c r="C9088">
        <v>650</v>
      </c>
      <c r="D9088" t="s">
        <v>23</v>
      </c>
      <c r="E9088" t="s">
        <v>24</v>
      </c>
      <c r="F9088">
        <v>61</v>
      </c>
      <c r="G9088">
        <v>1</v>
      </c>
      <c r="H9088">
        <v>152969</v>
      </c>
      <c r="I9088">
        <v>1</v>
      </c>
      <c r="J9088">
        <v>0</v>
      </c>
      <c r="K9088">
        <v>1</v>
      </c>
      <c r="L9088">
        <v>82971</v>
      </c>
      <c r="M9088">
        <v>0</v>
      </c>
      <c r="N9088" t="str">
        <f>IF(BANK[[#This Row],[EXITED]]=0,"No","Yes")</f>
        <v>No</v>
      </c>
      <c r="O9088">
        <v>0</v>
      </c>
      <c r="P9088" t="str">
        <f>IF(BANK[[#This Row],[COMPLAIN]]=0,"No","Yes")</f>
        <v>No</v>
      </c>
      <c r="Q9088">
        <v>5</v>
      </c>
      <c r="R9088" t="s">
        <v>32</v>
      </c>
      <c r="S9088">
        <v>683</v>
      </c>
      <c r="T9088" t="s">
        <v>51</v>
      </c>
      <c r="U9088" t="s">
        <v>27</v>
      </c>
      <c r="V9088" t="s">
        <v>52</v>
      </c>
      <c r="W9088" t="s">
        <v>35</v>
      </c>
      <c r="X9088" t="s">
        <v>30</v>
      </c>
    </row>
    <row r="9089" spans="1:24" x14ac:dyDescent="0.3">
      <c r="A9089">
        <v>15607691</v>
      </c>
      <c r="B9089" t="s">
        <v>631</v>
      </c>
      <c r="C9089">
        <v>658</v>
      </c>
      <c r="D9089" t="s">
        <v>42</v>
      </c>
      <c r="E9089" t="s">
        <v>24</v>
      </c>
      <c r="F9089">
        <v>36</v>
      </c>
      <c r="G9089">
        <v>8</v>
      </c>
      <c r="H9089">
        <v>174060</v>
      </c>
      <c r="I9089">
        <v>1</v>
      </c>
      <c r="J9089">
        <v>1</v>
      </c>
      <c r="K9089">
        <v>1</v>
      </c>
      <c r="L9089">
        <v>94926</v>
      </c>
      <c r="M9089">
        <v>0</v>
      </c>
      <c r="N9089" t="str">
        <f>IF(BANK[[#This Row],[EXITED]]=0,"No","Yes")</f>
        <v>No</v>
      </c>
      <c r="O9089">
        <v>0</v>
      </c>
      <c r="P9089" t="str">
        <f>IF(BANK[[#This Row],[COMPLAIN]]=0,"No","Yes")</f>
        <v>No</v>
      </c>
      <c r="Q9089">
        <v>1</v>
      </c>
      <c r="R9089" t="s">
        <v>25</v>
      </c>
      <c r="S9089">
        <v>603</v>
      </c>
      <c r="T9089" t="s">
        <v>33</v>
      </c>
      <c r="U9089" t="s">
        <v>27</v>
      </c>
      <c r="V9089" t="s">
        <v>28</v>
      </c>
      <c r="W9089" t="s">
        <v>29</v>
      </c>
      <c r="X9089" t="s">
        <v>30</v>
      </c>
    </row>
    <row r="9090" spans="1:24" x14ac:dyDescent="0.3">
      <c r="A9090">
        <v>15777922</v>
      </c>
      <c r="B9090" t="s">
        <v>2784</v>
      </c>
      <c r="C9090">
        <v>629</v>
      </c>
      <c r="D9090" t="s">
        <v>23</v>
      </c>
      <c r="E9090" t="s">
        <v>24</v>
      </c>
      <c r="F9090">
        <v>36</v>
      </c>
      <c r="G9090">
        <v>1</v>
      </c>
      <c r="H9090">
        <v>161758</v>
      </c>
      <c r="I9090">
        <v>2</v>
      </c>
      <c r="J9090">
        <v>1</v>
      </c>
      <c r="K9090">
        <v>1</v>
      </c>
      <c r="L9090">
        <v>146372</v>
      </c>
      <c r="M9090">
        <v>0</v>
      </c>
      <c r="N9090" t="str">
        <f>IF(BANK[[#This Row],[EXITED]]=0,"No","Yes")</f>
        <v>No</v>
      </c>
      <c r="O9090">
        <v>0</v>
      </c>
      <c r="P9090" t="str">
        <f>IF(BANK[[#This Row],[COMPLAIN]]=0,"No","Yes")</f>
        <v>No</v>
      </c>
      <c r="Q9090">
        <v>2</v>
      </c>
      <c r="R9090" t="s">
        <v>32</v>
      </c>
      <c r="S9090">
        <v>642</v>
      </c>
      <c r="T9090" t="s">
        <v>33</v>
      </c>
      <c r="U9090" t="s">
        <v>27</v>
      </c>
      <c r="V9090" t="s">
        <v>52</v>
      </c>
      <c r="W9090" t="s">
        <v>47</v>
      </c>
      <c r="X9090" t="s">
        <v>30</v>
      </c>
    </row>
    <row r="9091" spans="1:24" x14ac:dyDescent="0.3">
      <c r="A9091">
        <v>15774931</v>
      </c>
      <c r="B9091" t="s">
        <v>549</v>
      </c>
      <c r="C9091">
        <v>452</v>
      </c>
      <c r="D9091" t="s">
        <v>42</v>
      </c>
      <c r="E9091" t="s">
        <v>24</v>
      </c>
      <c r="F9091">
        <v>30</v>
      </c>
      <c r="G9091">
        <v>7</v>
      </c>
      <c r="H9091">
        <v>112936</v>
      </c>
      <c r="I9091">
        <v>1</v>
      </c>
      <c r="J9091">
        <v>1</v>
      </c>
      <c r="K9091">
        <v>1</v>
      </c>
      <c r="L9091">
        <v>99017</v>
      </c>
      <c r="M9091">
        <v>0</v>
      </c>
      <c r="N9091" t="str">
        <f>IF(BANK[[#This Row],[EXITED]]=0,"No","Yes")</f>
        <v>No</v>
      </c>
      <c r="O9091">
        <v>0</v>
      </c>
      <c r="P9091" t="str">
        <f>IF(BANK[[#This Row],[COMPLAIN]]=0,"No","Yes")</f>
        <v>No</v>
      </c>
      <c r="Q9091">
        <v>1</v>
      </c>
      <c r="R9091" t="s">
        <v>32</v>
      </c>
      <c r="S9091">
        <v>575</v>
      </c>
      <c r="T9091" t="s">
        <v>26</v>
      </c>
      <c r="U9091" t="s">
        <v>34</v>
      </c>
      <c r="V9091" t="s">
        <v>28</v>
      </c>
      <c r="W9091" t="s">
        <v>29</v>
      </c>
      <c r="X9091" t="s">
        <v>30</v>
      </c>
    </row>
    <row r="9092" spans="1:24" x14ac:dyDescent="0.3">
      <c r="A9092">
        <v>15592994</v>
      </c>
      <c r="B9092" t="s">
        <v>1440</v>
      </c>
      <c r="C9092">
        <v>651</v>
      </c>
      <c r="D9092" t="s">
        <v>42</v>
      </c>
      <c r="E9092" t="s">
        <v>45</v>
      </c>
      <c r="F9092">
        <v>65</v>
      </c>
      <c r="G9092">
        <v>0</v>
      </c>
      <c r="H9092">
        <v>0</v>
      </c>
      <c r="I9092">
        <v>2</v>
      </c>
      <c r="J9092">
        <v>1</v>
      </c>
      <c r="K9092">
        <v>1</v>
      </c>
      <c r="L9092">
        <v>190454</v>
      </c>
      <c r="M9092">
        <v>0</v>
      </c>
      <c r="N9092" t="str">
        <f>IF(BANK[[#This Row],[EXITED]]=0,"No","Yes")</f>
        <v>No</v>
      </c>
      <c r="O9092">
        <v>0</v>
      </c>
      <c r="P9092" t="str">
        <f>IF(BANK[[#This Row],[COMPLAIN]]=0,"No","Yes")</f>
        <v>No</v>
      </c>
      <c r="Q9092">
        <v>4</v>
      </c>
      <c r="R9092" t="s">
        <v>43</v>
      </c>
      <c r="S9092">
        <v>700</v>
      </c>
      <c r="T9092" t="s">
        <v>51</v>
      </c>
      <c r="U9092" t="s">
        <v>39</v>
      </c>
      <c r="V9092" t="s">
        <v>52</v>
      </c>
      <c r="W9092" t="s">
        <v>40</v>
      </c>
      <c r="X9092" t="s">
        <v>30</v>
      </c>
    </row>
    <row r="9093" spans="1:24" x14ac:dyDescent="0.3">
      <c r="A9093">
        <v>15712319</v>
      </c>
      <c r="B9093" t="s">
        <v>1041</v>
      </c>
      <c r="C9093">
        <v>714</v>
      </c>
      <c r="D9093" t="s">
        <v>23</v>
      </c>
      <c r="E9093" t="s">
        <v>24</v>
      </c>
      <c r="F9093">
        <v>45</v>
      </c>
      <c r="G9093">
        <v>8</v>
      </c>
      <c r="H9093">
        <v>150900</v>
      </c>
      <c r="I9093">
        <v>2</v>
      </c>
      <c r="J9093">
        <v>0</v>
      </c>
      <c r="K9093">
        <v>1</v>
      </c>
      <c r="L9093">
        <v>139889</v>
      </c>
      <c r="M9093">
        <v>0</v>
      </c>
      <c r="N9093" t="str">
        <f>IF(BANK[[#This Row],[EXITED]]=0,"No","Yes")</f>
        <v>No</v>
      </c>
      <c r="O9093">
        <v>0</v>
      </c>
      <c r="P9093" t="str">
        <f>IF(BANK[[#This Row],[COMPLAIN]]=0,"No","Yes")</f>
        <v>No</v>
      </c>
      <c r="Q9093">
        <v>5</v>
      </c>
      <c r="R9093" t="s">
        <v>32</v>
      </c>
      <c r="S9093">
        <v>734</v>
      </c>
      <c r="T9093" t="s">
        <v>33</v>
      </c>
      <c r="U9093" t="s">
        <v>27</v>
      </c>
      <c r="V9093" t="s">
        <v>28</v>
      </c>
      <c r="W9093" t="s">
        <v>35</v>
      </c>
      <c r="X9093" t="s">
        <v>30</v>
      </c>
    </row>
    <row r="9094" spans="1:24" x14ac:dyDescent="0.3">
      <c r="A9094">
        <v>15792649</v>
      </c>
      <c r="B9094" t="s">
        <v>2137</v>
      </c>
      <c r="C9094">
        <v>547</v>
      </c>
      <c r="D9094" t="s">
        <v>23</v>
      </c>
      <c r="E9094" t="s">
        <v>45</v>
      </c>
      <c r="F9094">
        <v>31</v>
      </c>
      <c r="G9094">
        <v>9</v>
      </c>
      <c r="H9094">
        <v>0</v>
      </c>
      <c r="I9094">
        <v>2</v>
      </c>
      <c r="J9094">
        <v>0</v>
      </c>
      <c r="K9094">
        <v>0</v>
      </c>
      <c r="L9094">
        <v>99294</v>
      </c>
      <c r="M9094">
        <v>0</v>
      </c>
      <c r="N9094" t="str">
        <f>IF(BANK[[#This Row],[EXITED]]=0,"No","Yes")</f>
        <v>No</v>
      </c>
      <c r="O9094">
        <v>0</v>
      </c>
      <c r="P9094" t="str">
        <f>IF(BANK[[#This Row],[COMPLAIN]]=0,"No","Yes")</f>
        <v>No</v>
      </c>
      <c r="Q9094">
        <v>2</v>
      </c>
      <c r="R9094" t="s">
        <v>25</v>
      </c>
      <c r="S9094">
        <v>470</v>
      </c>
      <c r="T9094" t="s">
        <v>26</v>
      </c>
      <c r="U9094" t="s">
        <v>39</v>
      </c>
      <c r="V9094" t="s">
        <v>28</v>
      </c>
      <c r="W9094" t="s">
        <v>47</v>
      </c>
      <c r="X9094" t="s">
        <v>30</v>
      </c>
    </row>
    <row r="9095" spans="1:24" x14ac:dyDescent="0.3">
      <c r="A9095">
        <v>15802478</v>
      </c>
      <c r="B9095" t="s">
        <v>2836</v>
      </c>
      <c r="C9095">
        <v>767</v>
      </c>
      <c r="D9095" t="s">
        <v>23</v>
      </c>
      <c r="E9095" t="s">
        <v>24</v>
      </c>
      <c r="F9095">
        <v>31</v>
      </c>
      <c r="G9095">
        <v>6</v>
      </c>
      <c r="H9095">
        <v>0</v>
      </c>
      <c r="I9095">
        <v>2</v>
      </c>
      <c r="J9095">
        <v>1</v>
      </c>
      <c r="K9095">
        <v>1</v>
      </c>
      <c r="L9095">
        <v>195668</v>
      </c>
      <c r="M9095">
        <v>0</v>
      </c>
      <c r="N9095" t="str">
        <f>IF(BANK[[#This Row],[EXITED]]=0,"No","Yes")</f>
        <v>No</v>
      </c>
      <c r="O9095">
        <v>0</v>
      </c>
      <c r="P9095" t="str">
        <f>IF(BANK[[#This Row],[COMPLAIN]]=0,"No","Yes")</f>
        <v>No</v>
      </c>
      <c r="Q9095">
        <v>1</v>
      </c>
      <c r="R9095" t="s">
        <v>43</v>
      </c>
      <c r="S9095">
        <v>244</v>
      </c>
      <c r="T9095" t="s">
        <v>26</v>
      </c>
      <c r="U9095" t="s">
        <v>39</v>
      </c>
      <c r="V9095" t="s">
        <v>46</v>
      </c>
      <c r="W9095" t="s">
        <v>29</v>
      </c>
      <c r="X9095" t="s">
        <v>30</v>
      </c>
    </row>
    <row r="9096" spans="1:24" x14ac:dyDescent="0.3">
      <c r="A9096">
        <v>15699634</v>
      </c>
      <c r="B9096" t="s">
        <v>2655</v>
      </c>
      <c r="C9096">
        <v>667</v>
      </c>
      <c r="D9096" t="s">
        <v>42</v>
      </c>
      <c r="E9096" t="s">
        <v>45</v>
      </c>
      <c r="F9096">
        <v>48</v>
      </c>
      <c r="G9096">
        <v>2</v>
      </c>
      <c r="H9096">
        <v>0</v>
      </c>
      <c r="I9096">
        <v>2</v>
      </c>
      <c r="J9096">
        <v>1</v>
      </c>
      <c r="K9096">
        <v>1</v>
      </c>
      <c r="L9096">
        <v>148608</v>
      </c>
      <c r="M9096">
        <v>0</v>
      </c>
      <c r="N9096" t="str">
        <f>IF(BANK[[#This Row],[EXITED]]=0,"No","Yes")</f>
        <v>No</v>
      </c>
      <c r="O9096">
        <v>0</v>
      </c>
      <c r="P9096" t="str">
        <f>IF(BANK[[#This Row],[COMPLAIN]]=0,"No","Yes")</f>
        <v>No</v>
      </c>
      <c r="Q9096">
        <v>1</v>
      </c>
      <c r="R9096" t="s">
        <v>37</v>
      </c>
      <c r="S9096">
        <v>797</v>
      </c>
      <c r="T9096" t="s">
        <v>33</v>
      </c>
      <c r="U9096" t="s">
        <v>39</v>
      </c>
      <c r="V9096" t="s">
        <v>52</v>
      </c>
      <c r="W9096" t="s">
        <v>29</v>
      </c>
      <c r="X9096" t="s">
        <v>30</v>
      </c>
    </row>
    <row r="9097" spans="1:24" x14ac:dyDescent="0.3">
      <c r="A9097">
        <v>15711455</v>
      </c>
      <c r="B9097" t="s">
        <v>518</v>
      </c>
      <c r="C9097">
        <v>740</v>
      </c>
      <c r="D9097" t="s">
        <v>56</v>
      </c>
      <c r="E9097" t="s">
        <v>45</v>
      </c>
      <c r="F9097">
        <v>36</v>
      </c>
      <c r="G9097">
        <v>4</v>
      </c>
      <c r="H9097">
        <v>109045</v>
      </c>
      <c r="I9097">
        <v>1</v>
      </c>
      <c r="J9097">
        <v>0</v>
      </c>
      <c r="K9097">
        <v>0</v>
      </c>
      <c r="L9097">
        <v>94555</v>
      </c>
      <c r="M9097">
        <v>1</v>
      </c>
      <c r="N9097" t="str">
        <f>IF(BANK[[#This Row],[EXITED]]=0,"No","Yes")</f>
        <v>Yes</v>
      </c>
      <c r="O9097">
        <v>1</v>
      </c>
      <c r="P9097" t="str">
        <f>IF(BANK[[#This Row],[COMPLAIN]]=0,"No","Yes")</f>
        <v>Yes</v>
      </c>
      <c r="Q9097">
        <v>2</v>
      </c>
      <c r="R9097" t="s">
        <v>32</v>
      </c>
      <c r="S9097">
        <v>887</v>
      </c>
      <c r="T9097" t="s">
        <v>33</v>
      </c>
      <c r="U9097" t="s">
        <v>34</v>
      </c>
      <c r="V9097" t="s">
        <v>46</v>
      </c>
      <c r="W9097" t="s">
        <v>47</v>
      </c>
      <c r="X9097" t="s">
        <v>30</v>
      </c>
    </row>
    <row r="9098" spans="1:24" x14ac:dyDescent="0.3">
      <c r="A9098">
        <v>15641183</v>
      </c>
      <c r="B9098" t="s">
        <v>317</v>
      </c>
      <c r="C9098">
        <v>731</v>
      </c>
      <c r="D9098" t="s">
        <v>23</v>
      </c>
      <c r="E9098" t="s">
        <v>24</v>
      </c>
      <c r="F9098">
        <v>25</v>
      </c>
      <c r="G9098">
        <v>8</v>
      </c>
      <c r="H9098">
        <v>96950</v>
      </c>
      <c r="I9098">
        <v>1</v>
      </c>
      <c r="J9098">
        <v>1</v>
      </c>
      <c r="K9098">
        <v>0</v>
      </c>
      <c r="L9098">
        <v>97878</v>
      </c>
      <c r="M9098">
        <v>0</v>
      </c>
      <c r="N9098" t="str">
        <f>IF(BANK[[#This Row],[EXITED]]=0,"No","Yes")</f>
        <v>No</v>
      </c>
      <c r="O9098">
        <v>0</v>
      </c>
      <c r="P9098" t="str">
        <f>IF(BANK[[#This Row],[COMPLAIN]]=0,"No","Yes")</f>
        <v>No</v>
      </c>
      <c r="Q9098">
        <v>5</v>
      </c>
      <c r="R9098" t="s">
        <v>43</v>
      </c>
      <c r="S9098">
        <v>448</v>
      </c>
      <c r="T9098" t="s">
        <v>38</v>
      </c>
      <c r="U9098" t="s">
        <v>34</v>
      </c>
      <c r="V9098" t="s">
        <v>28</v>
      </c>
      <c r="W9098" t="s">
        <v>35</v>
      </c>
      <c r="X9098" t="s">
        <v>30</v>
      </c>
    </row>
    <row r="9099" spans="1:24" x14ac:dyDescent="0.3">
      <c r="A9099">
        <v>15706593</v>
      </c>
      <c r="B9099" t="s">
        <v>1238</v>
      </c>
      <c r="C9099">
        <v>850</v>
      </c>
      <c r="D9099" t="s">
        <v>23</v>
      </c>
      <c r="E9099" t="s">
        <v>45</v>
      </c>
      <c r="F9099">
        <v>50</v>
      </c>
      <c r="G9099">
        <v>10</v>
      </c>
      <c r="H9099">
        <v>0</v>
      </c>
      <c r="I9099">
        <v>2</v>
      </c>
      <c r="J9099">
        <v>1</v>
      </c>
      <c r="K9099">
        <v>1</v>
      </c>
      <c r="L9099">
        <v>33742</v>
      </c>
      <c r="M9099">
        <v>0</v>
      </c>
      <c r="N9099" t="str">
        <f>IF(BANK[[#This Row],[EXITED]]=0,"No","Yes")</f>
        <v>No</v>
      </c>
      <c r="O9099">
        <v>0</v>
      </c>
      <c r="P9099" t="str">
        <f>IF(BANK[[#This Row],[COMPLAIN]]=0,"No","Yes")</f>
        <v>No</v>
      </c>
      <c r="Q9099">
        <v>2</v>
      </c>
      <c r="R9099" t="s">
        <v>43</v>
      </c>
      <c r="S9099">
        <v>802</v>
      </c>
      <c r="T9099" t="s">
        <v>33</v>
      </c>
      <c r="U9099" t="s">
        <v>39</v>
      </c>
      <c r="V9099" t="s">
        <v>28</v>
      </c>
      <c r="W9099" t="s">
        <v>47</v>
      </c>
      <c r="X9099" t="s">
        <v>30</v>
      </c>
    </row>
    <row r="9100" spans="1:24" x14ac:dyDescent="0.3">
      <c r="A9100">
        <v>15616280</v>
      </c>
      <c r="B9100" t="s">
        <v>367</v>
      </c>
      <c r="C9100">
        <v>536</v>
      </c>
      <c r="D9100" t="s">
        <v>42</v>
      </c>
      <c r="E9100" t="s">
        <v>24</v>
      </c>
      <c r="F9100">
        <v>46</v>
      </c>
      <c r="G9100">
        <v>1</v>
      </c>
      <c r="H9100">
        <v>65733</v>
      </c>
      <c r="I9100">
        <v>1</v>
      </c>
      <c r="J9100">
        <v>1</v>
      </c>
      <c r="K9100">
        <v>0</v>
      </c>
      <c r="L9100">
        <v>61095</v>
      </c>
      <c r="M9100">
        <v>0</v>
      </c>
      <c r="N9100" t="str">
        <f>IF(BANK[[#This Row],[EXITED]]=0,"No","Yes")</f>
        <v>No</v>
      </c>
      <c r="O9100">
        <v>0</v>
      </c>
      <c r="P9100" t="str">
        <f>IF(BANK[[#This Row],[COMPLAIN]]=0,"No","Yes")</f>
        <v>No</v>
      </c>
      <c r="Q9100">
        <v>2</v>
      </c>
      <c r="R9100" t="s">
        <v>37</v>
      </c>
      <c r="S9100">
        <v>942</v>
      </c>
      <c r="T9100" t="s">
        <v>33</v>
      </c>
      <c r="U9100" t="s">
        <v>34</v>
      </c>
      <c r="V9100" t="s">
        <v>52</v>
      </c>
      <c r="W9100" t="s">
        <v>47</v>
      </c>
      <c r="X9100" t="s">
        <v>30</v>
      </c>
    </row>
    <row r="9101" spans="1:24" x14ac:dyDescent="0.3">
      <c r="A9101">
        <v>15607598</v>
      </c>
      <c r="B9101" t="s">
        <v>2837</v>
      </c>
      <c r="C9101">
        <v>575</v>
      </c>
      <c r="D9101" t="s">
        <v>23</v>
      </c>
      <c r="E9101" t="s">
        <v>45</v>
      </c>
      <c r="F9101">
        <v>31</v>
      </c>
      <c r="G9101">
        <v>6</v>
      </c>
      <c r="H9101">
        <v>0</v>
      </c>
      <c r="I9101">
        <v>2</v>
      </c>
      <c r="J9101">
        <v>1</v>
      </c>
      <c r="K9101">
        <v>1</v>
      </c>
      <c r="L9101">
        <v>95686</v>
      </c>
      <c r="M9101">
        <v>0</v>
      </c>
      <c r="N9101" t="str">
        <f>IF(BANK[[#This Row],[EXITED]]=0,"No","Yes")</f>
        <v>No</v>
      </c>
      <c r="O9101">
        <v>0</v>
      </c>
      <c r="P9101" t="str">
        <f>IF(BANK[[#This Row],[COMPLAIN]]=0,"No","Yes")</f>
        <v>No</v>
      </c>
      <c r="Q9101">
        <v>4</v>
      </c>
      <c r="R9101" t="s">
        <v>37</v>
      </c>
      <c r="S9101">
        <v>609</v>
      </c>
      <c r="T9101" t="s">
        <v>26</v>
      </c>
      <c r="U9101" t="s">
        <v>39</v>
      </c>
      <c r="V9101" t="s">
        <v>46</v>
      </c>
      <c r="W9101" t="s">
        <v>40</v>
      </c>
      <c r="X9101" t="s">
        <v>30</v>
      </c>
    </row>
    <row r="9102" spans="1:24" x14ac:dyDescent="0.3">
      <c r="A9102">
        <v>15619626</v>
      </c>
      <c r="B9102" t="s">
        <v>1694</v>
      </c>
      <c r="C9102">
        <v>746</v>
      </c>
      <c r="D9102" t="s">
        <v>42</v>
      </c>
      <c r="E9102" t="s">
        <v>24</v>
      </c>
      <c r="F9102">
        <v>24</v>
      </c>
      <c r="G9102">
        <v>3</v>
      </c>
      <c r="H9102">
        <v>137492</v>
      </c>
      <c r="I9102">
        <v>2</v>
      </c>
      <c r="J9102">
        <v>0</v>
      </c>
      <c r="K9102">
        <v>1</v>
      </c>
      <c r="L9102">
        <v>170142</v>
      </c>
      <c r="M9102">
        <v>0</v>
      </c>
      <c r="N9102" t="str">
        <f>IF(BANK[[#This Row],[EXITED]]=0,"No","Yes")</f>
        <v>No</v>
      </c>
      <c r="O9102">
        <v>0</v>
      </c>
      <c r="P9102" t="str">
        <f>IF(BANK[[#This Row],[COMPLAIN]]=0,"No","Yes")</f>
        <v>No</v>
      </c>
      <c r="Q9102">
        <v>3</v>
      </c>
      <c r="R9102" t="s">
        <v>43</v>
      </c>
      <c r="S9102">
        <v>642</v>
      </c>
      <c r="T9102" t="s">
        <v>38</v>
      </c>
      <c r="U9102" t="s">
        <v>27</v>
      </c>
      <c r="V9102" t="s">
        <v>46</v>
      </c>
      <c r="W9102" t="s">
        <v>54</v>
      </c>
      <c r="X9102" t="s">
        <v>30</v>
      </c>
    </row>
    <row r="9103" spans="1:24" x14ac:dyDescent="0.3">
      <c r="A9103">
        <v>15571873</v>
      </c>
      <c r="B9103" t="s">
        <v>557</v>
      </c>
      <c r="C9103">
        <v>655</v>
      </c>
      <c r="D9103" t="s">
        <v>42</v>
      </c>
      <c r="E9103" t="s">
        <v>24</v>
      </c>
      <c r="F9103">
        <v>24</v>
      </c>
      <c r="G9103">
        <v>9</v>
      </c>
      <c r="H9103">
        <v>107065</v>
      </c>
      <c r="I9103">
        <v>1</v>
      </c>
      <c r="J9103">
        <v>1</v>
      </c>
      <c r="K9103">
        <v>1</v>
      </c>
      <c r="L9103">
        <v>51960</v>
      </c>
      <c r="M9103">
        <v>0</v>
      </c>
      <c r="N9103" t="str">
        <f>IF(BANK[[#This Row],[EXITED]]=0,"No","Yes")</f>
        <v>No</v>
      </c>
      <c r="O9103">
        <v>0</v>
      </c>
      <c r="P9103" t="str">
        <f>IF(BANK[[#This Row],[COMPLAIN]]=0,"No","Yes")</f>
        <v>No</v>
      </c>
      <c r="Q9103">
        <v>5</v>
      </c>
      <c r="R9103" t="s">
        <v>25</v>
      </c>
      <c r="S9103">
        <v>873</v>
      </c>
      <c r="T9103" t="s">
        <v>38</v>
      </c>
      <c r="U9103" t="s">
        <v>34</v>
      </c>
      <c r="V9103" t="s">
        <v>28</v>
      </c>
      <c r="W9103" t="s">
        <v>35</v>
      </c>
      <c r="X9103" t="s">
        <v>30</v>
      </c>
    </row>
    <row r="9104" spans="1:24" x14ac:dyDescent="0.3">
      <c r="A9104">
        <v>15792489</v>
      </c>
      <c r="B9104" t="s">
        <v>2114</v>
      </c>
      <c r="C9104">
        <v>622</v>
      </c>
      <c r="D9104" t="s">
        <v>23</v>
      </c>
      <c r="E9104" t="s">
        <v>24</v>
      </c>
      <c r="F9104">
        <v>42</v>
      </c>
      <c r="G9104">
        <v>9</v>
      </c>
      <c r="H9104">
        <v>0</v>
      </c>
      <c r="I9104">
        <v>2</v>
      </c>
      <c r="J9104">
        <v>1</v>
      </c>
      <c r="K9104">
        <v>0</v>
      </c>
      <c r="L9104">
        <v>119127</v>
      </c>
      <c r="M9104">
        <v>0</v>
      </c>
      <c r="N9104" t="str">
        <f>IF(BANK[[#This Row],[EXITED]]=0,"No","Yes")</f>
        <v>No</v>
      </c>
      <c r="O9104">
        <v>0</v>
      </c>
      <c r="P9104" t="str">
        <f>IF(BANK[[#This Row],[COMPLAIN]]=0,"No","Yes")</f>
        <v>No</v>
      </c>
      <c r="Q9104">
        <v>5</v>
      </c>
      <c r="R9104" t="s">
        <v>37</v>
      </c>
      <c r="S9104">
        <v>884</v>
      </c>
      <c r="T9104" t="s">
        <v>33</v>
      </c>
      <c r="U9104" t="s">
        <v>39</v>
      </c>
      <c r="V9104" t="s">
        <v>28</v>
      </c>
      <c r="W9104" t="s">
        <v>35</v>
      </c>
      <c r="X9104" t="s">
        <v>30</v>
      </c>
    </row>
    <row r="9105" spans="1:24" x14ac:dyDescent="0.3">
      <c r="A9105">
        <v>15795737</v>
      </c>
      <c r="B9105" t="s">
        <v>2838</v>
      </c>
      <c r="C9105">
        <v>771</v>
      </c>
      <c r="D9105" t="s">
        <v>23</v>
      </c>
      <c r="E9105" t="s">
        <v>45</v>
      </c>
      <c r="F9105">
        <v>47</v>
      </c>
      <c r="G9105">
        <v>3</v>
      </c>
      <c r="H9105">
        <v>72664</v>
      </c>
      <c r="I9105">
        <v>2</v>
      </c>
      <c r="J9105">
        <v>1</v>
      </c>
      <c r="K9105">
        <v>1</v>
      </c>
      <c r="L9105">
        <v>107874</v>
      </c>
      <c r="M9105">
        <v>0</v>
      </c>
      <c r="N9105" t="str">
        <f>IF(BANK[[#This Row],[EXITED]]=0,"No","Yes")</f>
        <v>No</v>
      </c>
      <c r="O9105">
        <v>0</v>
      </c>
      <c r="P9105" t="str">
        <f>IF(BANK[[#This Row],[COMPLAIN]]=0,"No","Yes")</f>
        <v>No</v>
      </c>
      <c r="Q9105">
        <v>4</v>
      </c>
      <c r="R9105" t="s">
        <v>25</v>
      </c>
      <c r="S9105">
        <v>862</v>
      </c>
      <c r="T9105" t="s">
        <v>33</v>
      </c>
      <c r="U9105" t="s">
        <v>34</v>
      </c>
      <c r="V9105" t="s">
        <v>46</v>
      </c>
      <c r="W9105" t="s">
        <v>40</v>
      </c>
      <c r="X9105" t="s">
        <v>30</v>
      </c>
    </row>
    <row r="9106" spans="1:24" x14ac:dyDescent="0.3">
      <c r="A9106">
        <v>15800524</v>
      </c>
      <c r="B9106" t="s">
        <v>1482</v>
      </c>
      <c r="C9106">
        <v>686</v>
      </c>
      <c r="D9106" t="s">
        <v>56</v>
      </c>
      <c r="E9106" t="s">
        <v>24</v>
      </c>
      <c r="F9106">
        <v>29</v>
      </c>
      <c r="G9106">
        <v>3</v>
      </c>
      <c r="H9106">
        <v>185379</v>
      </c>
      <c r="I9106">
        <v>1</v>
      </c>
      <c r="J9106">
        <v>1</v>
      </c>
      <c r="K9106">
        <v>0</v>
      </c>
      <c r="L9106">
        <v>64679</v>
      </c>
      <c r="M9106">
        <v>0</v>
      </c>
      <c r="N9106" t="str">
        <f>IF(BANK[[#This Row],[EXITED]]=0,"No","Yes")</f>
        <v>No</v>
      </c>
      <c r="O9106">
        <v>0</v>
      </c>
      <c r="P9106" t="str">
        <f>IF(BANK[[#This Row],[COMPLAIN]]=0,"No","Yes")</f>
        <v>No</v>
      </c>
      <c r="Q9106">
        <v>3</v>
      </c>
      <c r="R9106" t="s">
        <v>37</v>
      </c>
      <c r="S9106">
        <v>713</v>
      </c>
      <c r="T9106" t="s">
        <v>26</v>
      </c>
      <c r="U9106" t="s">
        <v>27</v>
      </c>
      <c r="V9106" t="s">
        <v>46</v>
      </c>
      <c r="W9106" t="s">
        <v>54</v>
      </c>
      <c r="X9106" t="s">
        <v>30</v>
      </c>
    </row>
    <row r="9107" spans="1:24" x14ac:dyDescent="0.3">
      <c r="A9107">
        <v>15663888</v>
      </c>
      <c r="B9107" t="s">
        <v>1731</v>
      </c>
      <c r="C9107">
        <v>549</v>
      </c>
      <c r="D9107" t="s">
        <v>56</v>
      </c>
      <c r="E9107" t="s">
        <v>24</v>
      </c>
      <c r="F9107">
        <v>34</v>
      </c>
      <c r="G9107">
        <v>6</v>
      </c>
      <c r="H9107">
        <v>204017</v>
      </c>
      <c r="I9107">
        <v>2</v>
      </c>
      <c r="J9107">
        <v>1</v>
      </c>
      <c r="K9107">
        <v>0</v>
      </c>
      <c r="L9107">
        <v>109538</v>
      </c>
      <c r="M9107">
        <v>0</v>
      </c>
      <c r="N9107" t="str">
        <f>IF(BANK[[#This Row],[EXITED]]=0,"No","Yes")</f>
        <v>No</v>
      </c>
      <c r="O9107">
        <v>0</v>
      </c>
      <c r="P9107" t="str">
        <f>IF(BANK[[#This Row],[COMPLAIN]]=0,"No","Yes")</f>
        <v>No</v>
      </c>
      <c r="Q9107">
        <v>1</v>
      </c>
      <c r="R9107" t="s">
        <v>25</v>
      </c>
      <c r="S9107">
        <v>872</v>
      </c>
      <c r="T9107" t="s">
        <v>26</v>
      </c>
      <c r="U9107" t="s">
        <v>27</v>
      </c>
      <c r="V9107" t="s">
        <v>46</v>
      </c>
      <c r="W9107" t="s">
        <v>29</v>
      </c>
      <c r="X9107" t="s">
        <v>80</v>
      </c>
    </row>
    <row r="9108" spans="1:24" x14ac:dyDescent="0.3">
      <c r="A9108">
        <v>15583764</v>
      </c>
      <c r="B9108" t="s">
        <v>2839</v>
      </c>
      <c r="C9108">
        <v>791</v>
      </c>
      <c r="D9108" t="s">
        <v>56</v>
      </c>
      <c r="E9108" t="s">
        <v>24</v>
      </c>
      <c r="F9108">
        <v>31</v>
      </c>
      <c r="G9108">
        <v>1</v>
      </c>
      <c r="H9108">
        <v>130240</v>
      </c>
      <c r="I9108">
        <v>1</v>
      </c>
      <c r="J9108">
        <v>0</v>
      </c>
      <c r="K9108">
        <v>0</v>
      </c>
      <c r="L9108">
        <v>96547</v>
      </c>
      <c r="M9108">
        <v>0</v>
      </c>
      <c r="N9108" t="str">
        <f>IF(BANK[[#This Row],[EXITED]]=0,"No","Yes")</f>
        <v>No</v>
      </c>
      <c r="O9108">
        <v>0</v>
      </c>
      <c r="P9108" t="str">
        <f>IF(BANK[[#This Row],[COMPLAIN]]=0,"No","Yes")</f>
        <v>No</v>
      </c>
      <c r="Q9108">
        <v>1</v>
      </c>
      <c r="R9108" t="s">
        <v>25</v>
      </c>
      <c r="S9108">
        <v>608</v>
      </c>
      <c r="T9108" t="s">
        <v>26</v>
      </c>
      <c r="U9108" t="s">
        <v>27</v>
      </c>
      <c r="V9108" t="s">
        <v>52</v>
      </c>
      <c r="W9108" t="s">
        <v>29</v>
      </c>
      <c r="X9108" t="s">
        <v>30</v>
      </c>
    </row>
    <row r="9109" spans="1:24" x14ac:dyDescent="0.3">
      <c r="A9109">
        <v>15668775</v>
      </c>
      <c r="B9109" t="s">
        <v>2840</v>
      </c>
      <c r="C9109">
        <v>757</v>
      </c>
      <c r="D9109" t="s">
        <v>42</v>
      </c>
      <c r="E9109" t="s">
        <v>24</v>
      </c>
      <c r="F9109">
        <v>47</v>
      </c>
      <c r="G9109">
        <v>3</v>
      </c>
      <c r="H9109">
        <v>130747</v>
      </c>
      <c r="I9109">
        <v>1</v>
      </c>
      <c r="J9109">
        <v>1</v>
      </c>
      <c r="K9109">
        <v>0</v>
      </c>
      <c r="L9109">
        <v>143830</v>
      </c>
      <c r="M9109">
        <v>0</v>
      </c>
      <c r="N9109" t="str">
        <f>IF(BANK[[#This Row],[EXITED]]=0,"No","Yes")</f>
        <v>No</v>
      </c>
      <c r="O9109">
        <v>0</v>
      </c>
      <c r="P9109" t="str">
        <f>IF(BANK[[#This Row],[COMPLAIN]]=0,"No","Yes")</f>
        <v>No</v>
      </c>
      <c r="Q9109">
        <v>1</v>
      </c>
      <c r="R9109" t="s">
        <v>37</v>
      </c>
      <c r="S9109">
        <v>303</v>
      </c>
      <c r="T9109" t="s">
        <v>33</v>
      </c>
      <c r="U9109" t="s">
        <v>27</v>
      </c>
      <c r="V9109" t="s">
        <v>46</v>
      </c>
      <c r="W9109" t="s">
        <v>29</v>
      </c>
      <c r="X9109" t="s">
        <v>30</v>
      </c>
    </row>
    <row r="9110" spans="1:24" x14ac:dyDescent="0.3">
      <c r="A9110">
        <v>15601324</v>
      </c>
      <c r="B9110" t="s">
        <v>251</v>
      </c>
      <c r="C9110">
        <v>697</v>
      </c>
      <c r="D9110" t="s">
        <v>42</v>
      </c>
      <c r="E9110" t="s">
        <v>45</v>
      </c>
      <c r="F9110">
        <v>48</v>
      </c>
      <c r="G9110">
        <v>1</v>
      </c>
      <c r="H9110">
        <v>0</v>
      </c>
      <c r="I9110">
        <v>2</v>
      </c>
      <c r="J9110">
        <v>1</v>
      </c>
      <c r="K9110">
        <v>1</v>
      </c>
      <c r="L9110">
        <v>87401</v>
      </c>
      <c r="M9110">
        <v>0</v>
      </c>
      <c r="N9110" t="str">
        <f>IF(BANK[[#This Row],[EXITED]]=0,"No","Yes")</f>
        <v>No</v>
      </c>
      <c r="O9110">
        <v>0</v>
      </c>
      <c r="P9110" t="str">
        <f>IF(BANK[[#This Row],[COMPLAIN]]=0,"No","Yes")</f>
        <v>No</v>
      </c>
      <c r="Q9110">
        <v>5</v>
      </c>
      <c r="R9110" t="s">
        <v>32</v>
      </c>
      <c r="S9110">
        <v>553</v>
      </c>
      <c r="T9110" t="s">
        <v>33</v>
      </c>
      <c r="U9110" t="s">
        <v>39</v>
      </c>
      <c r="V9110" t="s">
        <v>52</v>
      </c>
      <c r="W9110" t="s">
        <v>35</v>
      </c>
      <c r="X9110" t="s">
        <v>30</v>
      </c>
    </row>
    <row r="9111" spans="1:24" x14ac:dyDescent="0.3">
      <c r="A9111">
        <v>15594391</v>
      </c>
      <c r="B9111" t="s">
        <v>2841</v>
      </c>
      <c r="C9111">
        <v>770</v>
      </c>
      <c r="D9111" t="s">
        <v>42</v>
      </c>
      <c r="E9111" t="s">
        <v>45</v>
      </c>
      <c r="F9111">
        <v>68</v>
      </c>
      <c r="G9111">
        <v>2</v>
      </c>
      <c r="H9111">
        <v>183555</v>
      </c>
      <c r="I9111">
        <v>1</v>
      </c>
      <c r="J9111">
        <v>0</v>
      </c>
      <c r="K9111">
        <v>0</v>
      </c>
      <c r="L9111">
        <v>159557</v>
      </c>
      <c r="M9111">
        <v>1</v>
      </c>
      <c r="N9111" t="str">
        <f>IF(BANK[[#This Row],[EXITED]]=0,"No","Yes")</f>
        <v>Yes</v>
      </c>
      <c r="O9111">
        <v>1</v>
      </c>
      <c r="P9111" t="str">
        <f>IF(BANK[[#This Row],[COMPLAIN]]=0,"No","Yes")</f>
        <v>Yes</v>
      </c>
      <c r="Q9111">
        <v>5</v>
      </c>
      <c r="R9111" t="s">
        <v>43</v>
      </c>
      <c r="S9111">
        <v>561</v>
      </c>
      <c r="T9111" t="s">
        <v>51</v>
      </c>
      <c r="U9111" t="s">
        <v>27</v>
      </c>
      <c r="V9111" t="s">
        <v>52</v>
      </c>
      <c r="W9111" t="s">
        <v>35</v>
      </c>
      <c r="X9111" t="s">
        <v>30</v>
      </c>
    </row>
    <row r="9112" spans="1:24" x14ac:dyDescent="0.3">
      <c r="A9112">
        <v>15635116</v>
      </c>
      <c r="B9112" t="s">
        <v>2842</v>
      </c>
      <c r="C9112">
        <v>659</v>
      </c>
      <c r="D9112" t="s">
        <v>23</v>
      </c>
      <c r="E9112" t="s">
        <v>24</v>
      </c>
      <c r="F9112">
        <v>60</v>
      </c>
      <c r="G9112">
        <v>2</v>
      </c>
      <c r="H9112">
        <v>0</v>
      </c>
      <c r="I9112">
        <v>1</v>
      </c>
      <c r="J9112">
        <v>1</v>
      </c>
      <c r="K9112">
        <v>0</v>
      </c>
      <c r="L9112">
        <v>177480</v>
      </c>
      <c r="M9112">
        <v>1</v>
      </c>
      <c r="N9112" t="str">
        <f>IF(BANK[[#This Row],[EXITED]]=0,"No","Yes")</f>
        <v>Yes</v>
      </c>
      <c r="O9112">
        <v>1</v>
      </c>
      <c r="P9112" t="str">
        <f>IF(BANK[[#This Row],[COMPLAIN]]=0,"No","Yes")</f>
        <v>Yes</v>
      </c>
      <c r="Q9112">
        <v>2</v>
      </c>
      <c r="R9112" t="s">
        <v>25</v>
      </c>
      <c r="S9112">
        <v>365</v>
      </c>
      <c r="T9112" t="s">
        <v>51</v>
      </c>
      <c r="U9112" t="s">
        <v>39</v>
      </c>
      <c r="V9112" t="s">
        <v>52</v>
      </c>
      <c r="W9112" t="s">
        <v>47</v>
      </c>
      <c r="X9112" t="s">
        <v>30</v>
      </c>
    </row>
    <row r="9113" spans="1:24" x14ac:dyDescent="0.3">
      <c r="A9113">
        <v>15752193</v>
      </c>
      <c r="B9113" t="s">
        <v>1834</v>
      </c>
      <c r="C9113">
        <v>421</v>
      </c>
      <c r="D9113" t="s">
        <v>23</v>
      </c>
      <c r="E9113" t="s">
        <v>24</v>
      </c>
      <c r="F9113">
        <v>34</v>
      </c>
      <c r="G9113">
        <v>6</v>
      </c>
      <c r="H9113">
        <v>90723</v>
      </c>
      <c r="I9113">
        <v>1</v>
      </c>
      <c r="J9113">
        <v>1</v>
      </c>
      <c r="K9113">
        <v>1</v>
      </c>
      <c r="L9113">
        <v>12163</v>
      </c>
      <c r="M9113">
        <v>0</v>
      </c>
      <c r="N9113" t="str">
        <f>IF(BANK[[#This Row],[EXITED]]=0,"No","Yes")</f>
        <v>No</v>
      </c>
      <c r="O9113">
        <v>0</v>
      </c>
      <c r="P9113" t="str">
        <f>IF(BANK[[#This Row],[COMPLAIN]]=0,"No","Yes")</f>
        <v>No</v>
      </c>
      <c r="Q9113">
        <v>5</v>
      </c>
      <c r="R9113" t="s">
        <v>25</v>
      </c>
      <c r="S9113">
        <v>417</v>
      </c>
      <c r="T9113" t="s">
        <v>26</v>
      </c>
      <c r="U9113" t="s">
        <v>34</v>
      </c>
      <c r="V9113" t="s">
        <v>46</v>
      </c>
      <c r="W9113" t="s">
        <v>35</v>
      </c>
      <c r="X9113" t="s">
        <v>30</v>
      </c>
    </row>
    <row r="9114" spans="1:24" x14ac:dyDescent="0.3">
      <c r="A9114">
        <v>15715988</v>
      </c>
      <c r="B9114" t="s">
        <v>2843</v>
      </c>
      <c r="C9114">
        <v>793</v>
      </c>
      <c r="D9114" t="s">
        <v>42</v>
      </c>
      <c r="E9114" t="s">
        <v>24</v>
      </c>
      <c r="F9114">
        <v>35</v>
      </c>
      <c r="G9114">
        <v>2</v>
      </c>
      <c r="H9114">
        <v>0</v>
      </c>
      <c r="I9114">
        <v>2</v>
      </c>
      <c r="J9114">
        <v>1</v>
      </c>
      <c r="K9114">
        <v>1</v>
      </c>
      <c r="L9114">
        <v>79704</v>
      </c>
      <c r="M9114">
        <v>0</v>
      </c>
      <c r="N9114" t="str">
        <f>IF(BANK[[#This Row],[EXITED]]=0,"No","Yes")</f>
        <v>No</v>
      </c>
      <c r="O9114">
        <v>0</v>
      </c>
      <c r="P9114" t="str">
        <f>IF(BANK[[#This Row],[COMPLAIN]]=0,"No","Yes")</f>
        <v>No</v>
      </c>
      <c r="Q9114">
        <v>4</v>
      </c>
      <c r="R9114" t="s">
        <v>32</v>
      </c>
      <c r="S9114">
        <v>347</v>
      </c>
      <c r="T9114" t="s">
        <v>26</v>
      </c>
      <c r="U9114" t="s">
        <v>39</v>
      </c>
      <c r="V9114" t="s">
        <v>52</v>
      </c>
      <c r="W9114" t="s">
        <v>40</v>
      </c>
      <c r="X9114" t="s">
        <v>30</v>
      </c>
    </row>
    <row r="9115" spans="1:24" x14ac:dyDescent="0.3">
      <c r="A9115">
        <v>15729246</v>
      </c>
      <c r="B9115" t="s">
        <v>2844</v>
      </c>
      <c r="C9115">
        <v>847</v>
      </c>
      <c r="D9115" t="s">
        <v>23</v>
      </c>
      <c r="E9115" t="s">
        <v>24</v>
      </c>
      <c r="F9115">
        <v>31</v>
      </c>
      <c r="G9115">
        <v>5</v>
      </c>
      <c r="H9115">
        <v>0</v>
      </c>
      <c r="I9115">
        <v>2</v>
      </c>
      <c r="J9115">
        <v>1</v>
      </c>
      <c r="K9115">
        <v>1</v>
      </c>
      <c r="L9115">
        <v>76327</v>
      </c>
      <c r="M9115">
        <v>0</v>
      </c>
      <c r="N9115" t="str">
        <f>IF(BANK[[#This Row],[EXITED]]=0,"No","Yes")</f>
        <v>No</v>
      </c>
      <c r="O9115">
        <v>0</v>
      </c>
      <c r="P9115" t="str">
        <f>IF(BANK[[#This Row],[COMPLAIN]]=0,"No","Yes")</f>
        <v>No</v>
      </c>
      <c r="Q9115">
        <v>4</v>
      </c>
      <c r="R9115" t="s">
        <v>37</v>
      </c>
      <c r="S9115">
        <v>791</v>
      </c>
      <c r="T9115" t="s">
        <v>26</v>
      </c>
      <c r="U9115" t="s">
        <v>39</v>
      </c>
      <c r="V9115" t="s">
        <v>46</v>
      </c>
      <c r="W9115" t="s">
        <v>40</v>
      </c>
      <c r="X9115" t="s">
        <v>30</v>
      </c>
    </row>
    <row r="9116" spans="1:24" x14ac:dyDescent="0.3">
      <c r="A9116">
        <v>15588580</v>
      </c>
      <c r="B9116" t="s">
        <v>217</v>
      </c>
      <c r="C9116">
        <v>584</v>
      </c>
      <c r="D9116" t="s">
        <v>56</v>
      </c>
      <c r="E9116" t="s">
        <v>45</v>
      </c>
      <c r="F9116">
        <v>36</v>
      </c>
      <c r="G9116">
        <v>4</v>
      </c>
      <c r="H9116">
        <v>109647</v>
      </c>
      <c r="I9116">
        <v>1</v>
      </c>
      <c r="J9116">
        <v>1</v>
      </c>
      <c r="K9116">
        <v>1</v>
      </c>
      <c r="L9116">
        <v>70241</v>
      </c>
      <c r="M9116">
        <v>0</v>
      </c>
      <c r="N9116" t="str">
        <f>IF(BANK[[#This Row],[EXITED]]=0,"No","Yes")</f>
        <v>No</v>
      </c>
      <c r="O9116">
        <v>0</v>
      </c>
      <c r="P9116" t="str">
        <f>IF(BANK[[#This Row],[COMPLAIN]]=0,"No","Yes")</f>
        <v>No</v>
      </c>
      <c r="Q9116">
        <v>1</v>
      </c>
      <c r="R9116" t="s">
        <v>37</v>
      </c>
      <c r="S9116">
        <v>990</v>
      </c>
      <c r="T9116" t="s">
        <v>33</v>
      </c>
      <c r="U9116" t="s">
        <v>34</v>
      </c>
      <c r="V9116" t="s">
        <v>46</v>
      </c>
      <c r="W9116" t="s">
        <v>29</v>
      </c>
      <c r="X9116" t="s">
        <v>30</v>
      </c>
    </row>
    <row r="9117" spans="1:24" x14ac:dyDescent="0.3">
      <c r="A9117">
        <v>15600086</v>
      </c>
      <c r="B9117" t="s">
        <v>2845</v>
      </c>
      <c r="C9117">
        <v>717</v>
      </c>
      <c r="D9117" t="s">
        <v>42</v>
      </c>
      <c r="E9117" t="s">
        <v>24</v>
      </c>
      <c r="F9117">
        <v>48</v>
      </c>
      <c r="G9117">
        <v>7</v>
      </c>
      <c r="H9117">
        <v>123765</v>
      </c>
      <c r="I9117">
        <v>1</v>
      </c>
      <c r="J9117">
        <v>1</v>
      </c>
      <c r="K9117">
        <v>1</v>
      </c>
      <c r="L9117">
        <v>169953</v>
      </c>
      <c r="M9117">
        <v>0</v>
      </c>
      <c r="N9117" t="str">
        <f>IF(BANK[[#This Row],[EXITED]]=0,"No","Yes")</f>
        <v>No</v>
      </c>
      <c r="O9117">
        <v>0</v>
      </c>
      <c r="P9117" t="str">
        <f>IF(BANK[[#This Row],[COMPLAIN]]=0,"No","Yes")</f>
        <v>No</v>
      </c>
      <c r="Q9117">
        <v>5</v>
      </c>
      <c r="R9117" t="s">
        <v>32</v>
      </c>
      <c r="S9117">
        <v>652</v>
      </c>
      <c r="T9117" t="s">
        <v>33</v>
      </c>
      <c r="U9117" t="s">
        <v>27</v>
      </c>
      <c r="V9117" t="s">
        <v>28</v>
      </c>
      <c r="W9117" t="s">
        <v>35</v>
      </c>
      <c r="X9117" t="s">
        <v>30</v>
      </c>
    </row>
    <row r="9118" spans="1:24" x14ac:dyDescent="0.3">
      <c r="A9118">
        <v>15785576</v>
      </c>
      <c r="B9118" t="s">
        <v>2846</v>
      </c>
      <c r="C9118">
        <v>434</v>
      </c>
      <c r="D9118" t="s">
        <v>56</v>
      </c>
      <c r="E9118" t="s">
        <v>24</v>
      </c>
      <c r="F9118">
        <v>71</v>
      </c>
      <c r="G9118">
        <v>9</v>
      </c>
      <c r="H9118">
        <v>119497</v>
      </c>
      <c r="I9118">
        <v>1</v>
      </c>
      <c r="J9118">
        <v>1</v>
      </c>
      <c r="K9118">
        <v>0</v>
      </c>
      <c r="L9118">
        <v>125849</v>
      </c>
      <c r="M9118">
        <v>0</v>
      </c>
      <c r="N9118" t="str">
        <f>IF(BANK[[#This Row],[EXITED]]=0,"No","Yes")</f>
        <v>No</v>
      </c>
      <c r="O9118">
        <v>0</v>
      </c>
      <c r="P9118" t="str">
        <f>IF(BANK[[#This Row],[COMPLAIN]]=0,"No","Yes")</f>
        <v>No</v>
      </c>
      <c r="Q9118">
        <v>3</v>
      </c>
      <c r="R9118" t="s">
        <v>37</v>
      </c>
      <c r="S9118">
        <v>690</v>
      </c>
      <c r="T9118" t="s">
        <v>51</v>
      </c>
      <c r="U9118" t="s">
        <v>34</v>
      </c>
      <c r="V9118" t="s">
        <v>28</v>
      </c>
      <c r="W9118" t="s">
        <v>54</v>
      </c>
      <c r="X9118" t="s">
        <v>30</v>
      </c>
    </row>
    <row r="9119" spans="1:24" x14ac:dyDescent="0.3">
      <c r="A9119">
        <v>15581370</v>
      </c>
      <c r="B9119" t="s">
        <v>2176</v>
      </c>
      <c r="C9119">
        <v>681</v>
      </c>
      <c r="D9119" t="s">
        <v>23</v>
      </c>
      <c r="E9119" t="s">
        <v>24</v>
      </c>
      <c r="F9119">
        <v>38</v>
      </c>
      <c r="G9119">
        <v>2</v>
      </c>
      <c r="H9119">
        <v>99811</v>
      </c>
      <c r="I9119">
        <v>2</v>
      </c>
      <c r="J9119">
        <v>1</v>
      </c>
      <c r="K9119">
        <v>0</v>
      </c>
      <c r="L9119">
        <v>23532</v>
      </c>
      <c r="M9119">
        <v>0</v>
      </c>
      <c r="N9119" t="str">
        <f>IF(BANK[[#This Row],[EXITED]]=0,"No","Yes")</f>
        <v>No</v>
      </c>
      <c r="O9119">
        <v>0</v>
      </c>
      <c r="P9119" t="str">
        <f>IF(BANK[[#This Row],[COMPLAIN]]=0,"No","Yes")</f>
        <v>No</v>
      </c>
      <c r="Q9119">
        <v>1</v>
      </c>
      <c r="R9119" t="s">
        <v>32</v>
      </c>
      <c r="S9119">
        <v>568</v>
      </c>
      <c r="T9119" t="s">
        <v>33</v>
      </c>
      <c r="U9119" t="s">
        <v>34</v>
      </c>
      <c r="V9119" t="s">
        <v>52</v>
      </c>
      <c r="W9119" t="s">
        <v>29</v>
      </c>
      <c r="X9119" t="s">
        <v>30</v>
      </c>
    </row>
    <row r="9120" spans="1:24" x14ac:dyDescent="0.3">
      <c r="A9120">
        <v>15689517</v>
      </c>
      <c r="B9120" t="s">
        <v>2847</v>
      </c>
      <c r="C9120">
        <v>635</v>
      </c>
      <c r="D9120" t="s">
        <v>42</v>
      </c>
      <c r="E9120" t="s">
        <v>24</v>
      </c>
      <c r="F9120">
        <v>27</v>
      </c>
      <c r="G9120">
        <v>3</v>
      </c>
      <c r="H9120">
        <v>127010</v>
      </c>
      <c r="I9120">
        <v>1</v>
      </c>
      <c r="J9120">
        <v>1</v>
      </c>
      <c r="K9120">
        <v>0</v>
      </c>
      <c r="L9120">
        <v>161910</v>
      </c>
      <c r="M9120">
        <v>0</v>
      </c>
      <c r="N9120" t="str">
        <f>IF(BANK[[#This Row],[EXITED]]=0,"No","Yes")</f>
        <v>No</v>
      </c>
      <c r="O9120">
        <v>0</v>
      </c>
      <c r="P9120" t="str">
        <f>IF(BANK[[#This Row],[COMPLAIN]]=0,"No","Yes")</f>
        <v>No</v>
      </c>
      <c r="Q9120">
        <v>1</v>
      </c>
      <c r="R9120" t="s">
        <v>25</v>
      </c>
      <c r="S9120">
        <v>686</v>
      </c>
      <c r="T9120" t="s">
        <v>26</v>
      </c>
      <c r="U9120" t="s">
        <v>27</v>
      </c>
      <c r="V9120" t="s">
        <v>46</v>
      </c>
      <c r="W9120" t="s">
        <v>29</v>
      </c>
      <c r="X9120" t="s">
        <v>30</v>
      </c>
    </row>
    <row r="9121" spans="1:24" x14ac:dyDescent="0.3">
      <c r="A9121">
        <v>15800811</v>
      </c>
      <c r="B9121" t="s">
        <v>532</v>
      </c>
      <c r="C9121">
        <v>702</v>
      </c>
      <c r="D9121" t="s">
        <v>42</v>
      </c>
      <c r="E9121" t="s">
        <v>24</v>
      </c>
      <c r="F9121">
        <v>40</v>
      </c>
      <c r="G9121">
        <v>3</v>
      </c>
      <c r="H9121">
        <v>148557</v>
      </c>
      <c r="I9121">
        <v>1</v>
      </c>
      <c r="J9121">
        <v>0</v>
      </c>
      <c r="K9121">
        <v>1</v>
      </c>
      <c r="L9121">
        <v>146056</v>
      </c>
      <c r="M9121">
        <v>0</v>
      </c>
      <c r="N9121" t="str">
        <f>IF(BANK[[#This Row],[EXITED]]=0,"No","Yes")</f>
        <v>No</v>
      </c>
      <c r="O9121">
        <v>0</v>
      </c>
      <c r="P9121" t="str">
        <f>IF(BANK[[#This Row],[COMPLAIN]]=0,"No","Yes")</f>
        <v>No</v>
      </c>
      <c r="Q9121">
        <v>2</v>
      </c>
      <c r="R9121" t="s">
        <v>37</v>
      </c>
      <c r="S9121">
        <v>489</v>
      </c>
      <c r="T9121" t="s">
        <v>33</v>
      </c>
      <c r="U9121" t="s">
        <v>27</v>
      </c>
      <c r="V9121" t="s">
        <v>46</v>
      </c>
      <c r="W9121" t="s">
        <v>47</v>
      </c>
      <c r="X9121" t="s">
        <v>30</v>
      </c>
    </row>
    <row r="9122" spans="1:24" x14ac:dyDescent="0.3">
      <c r="A9122">
        <v>15644179</v>
      </c>
      <c r="B9122" t="s">
        <v>180</v>
      </c>
      <c r="C9122">
        <v>606</v>
      </c>
      <c r="D9122" t="s">
        <v>42</v>
      </c>
      <c r="E9122" t="s">
        <v>45</v>
      </c>
      <c r="F9122">
        <v>39</v>
      </c>
      <c r="G9122">
        <v>3</v>
      </c>
      <c r="H9122">
        <v>0</v>
      </c>
      <c r="I9122">
        <v>2</v>
      </c>
      <c r="J9122">
        <v>1</v>
      </c>
      <c r="K9122">
        <v>0</v>
      </c>
      <c r="L9122">
        <v>50560</v>
      </c>
      <c r="M9122">
        <v>1</v>
      </c>
      <c r="N9122" t="str">
        <f>IF(BANK[[#This Row],[EXITED]]=0,"No","Yes")</f>
        <v>Yes</v>
      </c>
      <c r="O9122">
        <v>1</v>
      </c>
      <c r="P9122" t="str">
        <f>IF(BANK[[#This Row],[COMPLAIN]]=0,"No","Yes")</f>
        <v>Yes</v>
      </c>
      <c r="Q9122">
        <v>2</v>
      </c>
      <c r="R9122" t="s">
        <v>25</v>
      </c>
      <c r="S9122">
        <v>612</v>
      </c>
      <c r="T9122" t="s">
        <v>33</v>
      </c>
      <c r="U9122" t="s">
        <v>39</v>
      </c>
      <c r="V9122" t="s">
        <v>46</v>
      </c>
      <c r="W9122" t="s">
        <v>47</v>
      </c>
      <c r="X9122" t="s">
        <v>30</v>
      </c>
    </row>
    <row r="9123" spans="1:24" x14ac:dyDescent="0.3">
      <c r="A9123">
        <v>15620746</v>
      </c>
      <c r="B9123" t="s">
        <v>569</v>
      </c>
      <c r="C9123">
        <v>632</v>
      </c>
      <c r="D9123" t="s">
        <v>42</v>
      </c>
      <c r="E9123" t="s">
        <v>24</v>
      </c>
      <c r="F9123">
        <v>42</v>
      </c>
      <c r="G9123">
        <v>4</v>
      </c>
      <c r="H9123">
        <v>126116</v>
      </c>
      <c r="I9123">
        <v>1</v>
      </c>
      <c r="J9123">
        <v>1</v>
      </c>
      <c r="K9123">
        <v>0</v>
      </c>
      <c r="L9123">
        <v>100999</v>
      </c>
      <c r="M9123">
        <v>0</v>
      </c>
      <c r="N9123" t="str">
        <f>IF(BANK[[#This Row],[EXITED]]=0,"No","Yes")</f>
        <v>No</v>
      </c>
      <c r="O9123">
        <v>0</v>
      </c>
      <c r="P9123" t="str">
        <f>IF(BANK[[#This Row],[COMPLAIN]]=0,"No","Yes")</f>
        <v>No</v>
      </c>
      <c r="Q9123">
        <v>2</v>
      </c>
      <c r="R9123" t="s">
        <v>25</v>
      </c>
      <c r="S9123">
        <v>572</v>
      </c>
      <c r="T9123" t="s">
        <v>33</v>
      </c>
      <c r="U9123" t="s">
        <v>27</v>
      </c>
      <c r="V9123" t="s">
        <v>46</v>
      </c>
      <c r="W9123" t="s">
        <v>47</v>
      </c>
      <c r="X9123" t="s">
        <v>30</v>
      </c>
    </row>
    <row r="9124" spans="1:24" x14ac:dyDescent="0.3">
      <c r="A9124">
        <v>15588566</v>
      </c>
      <c r="B9124" t="s">
        <v>1455</v>
      </c>
      <c r="C9124">
        <v>778</v>
      </c>
      <c r="D9124" t="s">
        <v>23</v>
      </c>
      <c r="E9124" t="s">
        <v>24</v>
      </c>
      <c r="F9124">
        <v>33</v>
      </c>
      <c r="G9124">
        <v>5</v>
      </c>
      <c r="H9124">
        <v>116474</v>
      </c>
      <c r="I9124">
        <v>2</v>
      </c>
      <c r="J9124">
        <v>1</v>
      </c>
      <c r="K9124">
        <v>1</v>
      </c>
      <c r="L9124">
        <v>32758</v>
      </c>
      <c r="M9124">
        <v>0</v>
      </c>
      <c r="N9124" t="str">
        <f>IF(BANK[[#This Row],[EXITED]]=0,"No","Yes")</f>
        <v>No</v>
      </c>
      <c r="O9124">
        <v>0</v>
      </c>
      <c r="P9124" t="str">
        <f>IF(BANK[[#This Row],[COMPLAIN]]=0,"No","Yes")</f>
        <v>No</v>
      </c>
      <c r="Q9124">
        <v>2</v>
      </c>
      <c r="R9124" t="s">
        <v>25</v>
      </c>
      <c r="S9124">
        <v>445</v>
      </c>
      <c r="T9124" t="s">
        <v>26</v>
      </c>
      <c r="U9124" t="s">
        <v>34</v>
      </c>
      <c r="V9124" t="s">
        <v>46</v>
      </c>
      <c r="W9124" t="s">
        <v>47</v>
      </c>
      <c r="X9124" t="s">
        <v>30</v>
      </c>
    </row>
    <row r="9125" spans="1:24" x14ac:dyDescent="0.3">
      <c r="A9125">
        <v>15621004</v>
      </c>
      <c r="B9125" t="s">
        <v>2049</v>
      </c>
      <c r="C9125">
        <v>603</v>
      </c>
      <c r="D9125" t="s">
        <v>42</v>
      </c>
      <c r="E9125" t="s">
        <v>24</v>
      </c>
      <c r="F9125">
        <v>32</v>
      </c>
      <c r="G9125">
        <v>7</v>
      </c>
      <c r="H9125">
        <v>0</v>
      </c>
      <c r="I9125">
        <v>1</v>
      </c>
      <c r="J9125">
        <v>1</v>
      </c>
      <c r="K9125">
        <v>0</v>
      </c>
      <c r="L9125">
        <v>198056</v>
      </c>
      <c r="M9125">
        <v>1</v>
      </c>
      <c r="N9125" t="str">
        <f>IF(BANK[[#This Row],[EXITED]]=0,"No","Yes")</f>
        <v>Yes</v>
      </c>
      <c r="O9125">
        <v>1</v>
      </c>
      <c r="P9125" t="str">
        <f>IF(BANK[[#This Row],[COMPLAIN]]=0,"No","Yes")</f>
        <v>Yes</v>
      </c>
      <c r="Q9125">
        <v>3</v>
      </c>
      <c r="R9125" t="s">
        <v>37</v>
      </c>
      <c r="S9125">
        <v>642</v>
      </c>
      <c r="T9125" t="s">
        <v>26</v>
      </c>
      <c r="U9125" t="s">
        <v>39</v>
      </c>
      <c r="V9125" t="s">
        <v>28</v>
      </c>
      <c r="W9125" t="s">
        <v>54</v>
      </c>
      <c r="X9125" t="s">
        <v>30</v>
      </c>
    </row>
    <row r="9126" spans="1:24" x14ac:dyDescent="0.3">
      <c r="A9126">
        <v>15791304</v>
      </c>
      <c r="B9126" t="s">
        <v>1147</v>
      </c>
      <c r="C9126">
        <v>604</v>
      </c>
      <c r="D9126" t="s">
        <v>56</v>
      </c>
      <c r="E9126" t="s">
        <v>24</v>
      </c>
      <c r="F9126">
        <v>25</v>
      </c>
      <c r="G9126">
        <v>7</v>
      </c>
      <c r="H9126">
        <v>165413</v>
      </c>
      <c r="I9126">
        <v>1</v>
      </c>
      <c r="J9126">
        <v>1</v>
      </c>
      <c r="K9126">
        <v>1</v>
      </c>
      <c r="L9126">
        <v>35280</v>
      </c>
      <c r="M9126">
        <v>0</v>
      </c>
      <c r="N9126" t="str">
        <f>IF(BANK[[#This Row],[EXITED]]=0,"No","Yes")</f>
        <v>No</v>
      </c>
      <c r="O9126">
        <v>0</v>
      </c>
      <c r="P9126" t="str">
        <f>IF(BANK[[#This Row],[COMPLAIN]]=0,"No","Yes")</f>
        <v>No</v>
      </c>
      <c r="Q9126">
        <v>2</v>
      </c>
      <c r="R9126" t="s">
        <v>37</v>
      </c>
      <c r="S9126">
        <v>616</v>
      </c>
      <c r="T9126" t="s">
        <v>38</v>
      </c>
      <c r="U9126" t="s">
        <v>27</v>
      </c>
      <c r="V9126" t="s">
        <v>28</v>
      </c>
      <c r="W9126" t="s">
        <v>47</v>
      </c>
      <c r="X9126" t="s">
        <v>30</v>
      </c>
    </row>
    <row r="9127" spans="1:24" x14ac:dyDescent="0.3">
      <c r="A9127">
        <v>15732704</v>
      </c>
      <c r="B9127" t="s">
        <v>515</v>
      </c>
      <c r="C9127">
        <v>582</v>
      </c>
      <c r="D9127" t="s">
        <v>23</v>
      </c>
      <c r="E9127" t="s">
        <v>24</v>
      </c>
      <c r="F9127">
        <v>25</v>
      </c>
      <c r="G9127">
        <v>9</v>
      </c>
      <c r="H9127">
        <v>148043</v>
      </c>
      <c r="I9127">
        <v>2</v>
      </c>
      <c r="J9127">
        <v>1</v>
      </c>
      <c r="K9127">
        <v>0</v>
      </c>
      <c r="L9127">
        <v>52341</v>
      </c>
      <c r="M9127">
        <v>0</v>
      </c>
      <c r="N9127" t="str">
        <f>IF(BANK[[#This Row],[EXITED]]=0,"No","Yes")</f>
        <v>No</v>
      </c>
      <c r="O9127">
        <v>0</v>
      </c>
      <c r="P9127" t="str">
        <f>IF(BANK[[#This Row],[COMPLAIN]]=0,"No","Yes")</f>
        <v>No</v>
      </c>
      <c r="Q9127">
        <v>5</v>
      </c>
      <c r="R9127" t="s">
        <v>32</v>
      </c>
      <c r="S9127">
        <v>310</v>
      </c>
      <c r="T9127" t="s">
        <v>38</v>
      </c>
      <c r="U9127" t="s">
        <v>27</v>
      </c>
      <c r="V9127" t="s">
        <v>28</v>
      </c>
      <c r="W9127" t="s">
        <v>35</v>
      </c>
      <c r="X9127" t="s">
        <v>30</v>
      </c>
    </row>
    <row r="9128" spans="1:24" x14ac:dyDescent="0.3">
      <c r="A9128">
        <v>15790455</v>
      </c>
      <c r="B9128" t="s">
        <v>373</v>
      </c>
      <c r="C9128">
        <v>478</v>
      </c>
      <c r="D9128" t="s">
        <v>42</v>
      </c>
      <c r="E9128" t="s">
        <v>45</v>
      </c>
      <c r="F9128">
        <v>50</v>
      </c>
      <c r="G9128">
        <v>2</v>
      </c>
      <c r="H9128">
        <v>0</v>
      </c>
      <c r="I9128">
        <v>1</v>
      </c>
      <c r="J9128">
        <v>0</v>
      </c>
      <c r="K9128">
        <v>1</v>
      </c>
      <c r="L9128">
        <v>93333</v>
      </c>
      <c r="M9128">
        <v>1</v>
      </c>
      <c r="N9128" t="str">
        <f>IF(BANK[[#This Row],[EXITED]]=0,"No","Yes")</f>
        <v>Yes</v>
      </c>
      <c r="O9128">
        <v>1</v>
      </c>
      <c r="P9128" t="str">
        <f>IF(BANK[[#This Row],[COMPLAIN]]=0,"No","Yes")</f>
        <v>Yes</v>
      </c>
      <c r="Q9128">
        <v>4</v>
      </c>
      <c r="R9128" t="s">
        <v>25</v>
      </c>
      <c r="S9128">
        <v>339</v>
      </c>
      <c r="T9128" t="s">
        <v>33</v>
      </c>
      <c r="U9128" t="s">
        <v>39</v>
      </c>
      <c r="V9128" t="s">
        <v>52</v>
      </c>
      <c r="W9128" t="s">
        <v>40</v>
      </c>
      <c r="X9128" t="s">
        <v>30</v>
      </c>
    </row>
    <row r="9129" spans="1:24" x14ac:dyDescent="0.3">
      <c r="A9129">
        <v>15734737</v>
      </c>
      <c r="B9129" t="s">
        <v>877</v>
      </c>
      <c r="C9129">
        <v>744</v>
      </c>
      <c r="D9129" t="s">
        <v>42</v>
      </c>
      <c r="E9129" t="s">
        <v>24</v>
      </c>
      <c r="F9129">
        <v>56</v>
      </c>
      <c r="G9129">
        <v>9</v>
      </c>
      <c r="H9129">
        <v>0</v>
      </c>
      <c r="I9129">
        <v>2</v>
      </c>
      <c r="J9129">
        <v>1</v>
      </c>
      <c r="K9129">
        <v>1</v>
      </c>
      <c r="L9129">
        <v>169499</v>
      </c>
      <c r="M9129">
        <v>0</v>
      </c>
      <c r="N9129" t="str">
        <f>IF(BANK[[#This Row],[EXITED]]=0,"No","Yes")</f>
        <v>No</v>
      </c>
      <c r="O9129">
        <v>0</v>
      </c>
      <c r="P9129" t="str">
        <f>IF(BANK[[#This Row],[COMPLAIN]]=0,"No","Yes")</f>
        <v>No</v>
      </c>
      <c r="Q9129">
        <v>4</v>
      </c>
      <c r="R9129" t="s">
        <v>37</v>
      </c>
      <c r="S9129">
        <v>730</v>
      </c>
      <c r="T9129" t="s">
        <v>51</v>
      </c>
      <c r="U9129" t="s">
        <v>39</v>
      </c>
      <c r="V9129" t="s">
        <v>28</v>
      </c>
      <c r="W9129" t="s">
        <v>40</v>
      </c>
      <c r="X9129" t="s">
        <v>30</v>
      </c>
    </row>
    <row r="9130" spans="1:24" x14ac:dyDescent="0.3">
      <c r="A9130">
        <v>15810444</v>
      </c>
      <c r="B9130" t="s">
        <v>1180</v>
      </c>
      <c r="C9130">
        <v>562</v>
      </c>
      <c r="D9130" t="s">
        <v>56</v>
      </c>
      <c r="E9130" t="s">
        <v>45</v>
      </c>
      <c r="F9130">
        <v>39</v>
      </c>
      <c r="G9130">
        <v>6</v>
      </c>
      <c r="H9130">
        <v>130565</v>
      </c>
      <c r="I9130">
        <v>1</v>
      </c>
      <c r="J9130">
        <v>1</v>
      </c>
      <c r="K9130">
        <v>0</v>
      </c>
      <c r="L9130">
        <v>9855</v>
      </c>
      <c r="M9130">
        <v>1</v>
      </c>
      <c r="N9130" t="str">
        <f>IF(BANK[[#This Row],[EXITED]]=0,"No","Yes")</f>
        <v>Yes</v>
      </c>
      <c r="O9130">
        <v>1</v>
      </c>
      <c r="P9130" t="str">
        <f>IF(BANK[[#This Row],[COMPLAIN]]=0,"No","Yes")</f>
        <v>Yes</v>
      </c>
      <c r="Q9130">
        <v>5</v>
      </c>
      <c r="R9130" t="s">
        <v>32</v>
      </c>
      <c r="S9130">
        <v>481</v>
      </c>
      <c r="T9130" t="s">
        <v>33</v>
      </c>
      <c r="U9130" t="s">
        <v>27</v>
      </c>
      <c r="V9130" t="s">
        <v>46</v>
      </c>
      <c r="W9130" t="s">
        <v>35</v>
      </c>
      <c r="X9130" t="s">
        <v>30</v>
      </c>
    </row>
    <row r="9131" spans="1:24" x14ac:dyDescent="0.3">
      <c r="A9131">
        <v>15646969</v>
      </c>
      <c r="B9131" t="s">
        <v>1668</v>
      </c>
      <c r="C9131">
        <v>776</v>
      </c>
      <c r="D9131" t="s">
        <v>23</v>
      </c>
      <c r="E9131" t="s">
        <v>24</v>
      </c>
      <c r="F9131">
        <v>33</v>
      </c>
      <c r="G9131">
        <v>2</v>
      </c>
      <c r="H9131">
        <v>0</v>
      </c>
      <c r="I9131">
        <v>2</v>
      </c>
      <c r="J9131">
        <v>1</v>
      </c>
      <c r="K9131">
        <v>1</v>
      </c>
      <c r="L9131">
        <v>176921</v>
      </c>
      <c r="M9131">
        <v>0</v>
      </c>
      <c r="N9131" t="str">
        <f>IF(BANK[[#This Row],[EXITED]]=0,"No","Yes")</f>
        <v>No</v>
      </c>
      <c r="O9131">
        <v>0</v>
      </c>
      <c r="P9131" t="str">
        <f>IF(BANK[[#This Row],[COMPLAIN]]=0,"No","Yes")</f>
        <v>No</v>
      </c>
      <c r="Q9131">
        <v>2</v>
      </c>
      <c r="R9131" t="s">
        <v>25</v>
      </c>
      <c r="S9131">
        <v>536</v>
      </c>
      <c r="T9131" t="s">
        <v>26</v>
      </c>
      <c r="U9131" t="s">
        <v>39</v>
      </c>
      <c r="V9131" t="s">
        <v>52</v>
      </c>
      <c r="W9131" t="s">
        <v>47</v>
      </c>
      <c r="X9131" t="s">
        <v>30</v>
      </c>
    </row>
    <row r="9132" spans="1:24" x14ac:dyDescent="0.3">
      <c r="A9132">
        <v>15616365</v>
      </c>
      <c r="B9132" t="s">
        <v>703</v>
      </c>
      <c r="C9132">
        <v>571</v>
      </c>
      <c r="D9132" t="s">
        <v>42</v>
      </c>
      <c r="E9132" t="s">
        <v>45</v>
      </c>
      <c r="F9132">
        <v>53</v>
      </c>
      <c r="G9132">
        <v>2</v>
      </c>
      <c r="H9132">
        <v>0</v>
      </c>
      <c r="I9132">
        <v>2</v>
      </c>
      <c r="J9132">
        <v>1</v>
      </c>
      <c r="K9132">
        <v>0</v>
      </c>
      <c r="L9132">
        <v>28046</v>
      </c>
      <c r="M9132">
        <v>0</v>
      </c>
      <c r="N9132" t="str">
        <f>IF(BANK[[#This Row],[EXITED]]=0,"No","Yes")</f>
        <v>No</v>
      </c>
      <c r="O9132">
        <v>0</v>
      </c>
      <c r="P9132" t="str">
        <f>IF(BANK[[#This Row],[COMPLAIN]]=0,"No","Yes")</f>
        <v>No</v>
      </c>
      <c r="Q9132">
        <v>5</v>
      </c>
      <c r="R9132" t="s">
        <v>37</v>
      </c>
      <c r="S9132">
        <v>266</v>
      </c>
      <c r="T9132" t="s">
        <v>51</v>
      </c>
      <c r="U9132" t="s">
        <v>39</v>
      </c>
      <c r="V9132" t="s">
        <v>52</v>
      </c>
      <c r="W9132" t="s">
        <v>35</v>
      </c>
      <c r="X9132" t="s">
        <v>30</v>
      </c>
    </row>
    <row r="9133" spans="1:24" x14ac:dyDescent="0.3">
      <c r="A9133">
        <v>15630857</v>
      </c>
      <c r="B9133" t="s">
        <v>65</v>
      </c>
      <c r="C9133">
        <v>674</v>
      </c>
      <c r="D9133" t="s">
        <v>23</v>
      </c>
      <c r="E9133" t="s">
        <v>45</v>
      </c>
      <c r="F9133">
        <v>39</v>
      </c>
      <c r="G9133">
        <v>6</v>
      </c>
      <c r="H9133">
        <v>0</v>
      </c>
      <c r="I9133">
        <v>2</v>
      </c>
      <c r="J9133">
        <v>1</v>
      </c>
      <c r="K9133">
        <v>1</v>
      </c>
      <c r="L9133">
        <v>9575</v>
      </c>
      <c r="M9133">
        <v>0</v>
      </c>
      <c r="N9133" t="str">
        <f>IF(BANK[[#This Row],[EXITED]]=0,"No","Yes")</f>
        <v>No</v>
      </c>
      <c r="O9133">
        <v>0</v>
      </c>
      <c r="P9133" t="str">
        <f>IF(BANK[[#This Row],[COMPLAIN]]=0,"No","Yes")</f>
        <v>No</v>
      </c>
      <c r="Q9133">
        <v>3</v>
      </c>
      <c r="R9133" t="s">
        <v>37</v>
      </c>
      <c r="S9133">
        <v>629</v>
      </c>
      <c r="T9133" t="s">
        <v>33</v>
      </c>
      <c r="U9133" t="s">
        <v>39</v>
      </c>
      <c r="V9133" t="s">
        <v>46</v>
      </c>
      <c r="W9133" t="s">
        <v>54</v>
      </c>
      <c r="X9133" t="s">
        <v>30</v>
      </c>
    </row>
    <row r="9134" spans="1:24" x14ac:dyDescent="0.3">
      <c r="A9134">
        <v>15769246</v>
      </c>
      <c r="B9134" t="s">
        <v>1166</v>
      </c>
      <c r="C9134">
        <v>813</v>
      </c>
      <c r="D9134" t="s">
        <v>56</v>
      </c>
      <c r="E9134" t="s">
        <v>24</v>
      </c>
      <c r="F9134">
        <v>59</v>
      </c>
      <c r="G9134">
        <v>2</v>
      </c>
      <c r="H9134">
        <v>135078</v>
      </c>
      <c r="I9134">
        <v>1</v>
      </c>
      <c r="J9134">
        <v>1</v>
      </c>
      <c r="K9134">
        <v>0</v>
      </c>
      <c r="L9134">
        <v>187636</v>
      </c>
      <c r="M9134">
        <v>1</v>
      </c>
      <c r="N9134" t="str">
        <f>IF(BANK[[#This Row],[EXITED]]=0,"No","Yes")</f>
        <v>Yes</v>
      </c>
      <c r="O9134">
        <v>1</v>
      </c>
      <c r="P9134" t="str">
        <f>IF(BANK[[#This Row],[COMPLAIN]]=0,"No","Yes")</f>
        <v>Yes</v>
      </c>
      <c r="Q9134">
        <v>1</v>
      </c>
      <c r="R9134" t="s">
        <v>25</v>
      </c>
      <c r="S9134">
        <v>709</v>
      </c>
      <c r="T9134" t="s">
        <v>51</v>
      </c>
      <c r="U9134" t="s">
        <v>27</v>
      </c>
      <c r="V9134" t="s">
        <v>52</v>
      </c>
      <c r="W9134" t="s">
        <v>29</v>
      </c>
      <c r="X9134" t="s">
        <v>30</v>
      </c>
    </row>
    <row r="9135" spans="1:24" x14ac:dyDescent="0.3">
      <c r="A9135">
        <v>15789560</v>
      </c>
      <c r="B9135" t="s">
        <v>173</v>
      </c>
      <c r="C9135">
        <v>668</v>
      </c>
      <c r="D9135" t="s">
        <v>42</v>
      </c>
      <c r="E9135" t="s">
        <v>24</v>
      </c>
      <c r="F9135">
        <v>42</v>
      </c>
      <c r="G9135">
        <v>8</v>
      </c>
      <c r="H9135">
        <v>187535</v>
      </c>
      <c r="I9135">
        <v>1</v>
      </c>
      <c r="J9135">
        <v>1</v>
      </c>
      <c r="K9135">
        <v>1</v>
      </c>
      <c r="L9135">
        <v>32900</v>
      </c>
      <c r="M9135">
        <v>1</v>
      </c>
      <c r="N9135" t="str">
        <f>IF(BANK[[#This Row],[EXITED]]=0,"No","Yes")</f>
        <v>Yes</v>
      </c>
      <c r="O9135">
        <v>1</v>
      </c>
      <c r="P9135" t="str">
        <f>IF(BANK[[#This Row],[COMPLAIN]]=0,"No","Yes")</f>
        <v>Yes</v>
      </c>
      <c r="Q9135">
        <v>2</v>
      </c>
      <c r="R9135" t="s">
        <v>43</v>
      </c>
      <c r="S9135">
        <v>835</v>
      </c>
      <c r="T9135" t="s">
        <v>33</v>
      </c>
      <c r="U9135" t="s">
        <v>27</v>
      </c>
      <c r="V9135" t="s">
        <v>28</v>
      </c>
      <c r="W9135" t="s">
        <v>47</v>
      </c>
      <c r="X9135" t="s">
        <v>30</v>
      </c>
    </row>
    <row r="9136" spans="1:24" x14ac:dyDescent="0.3">
      <c r="A9136">
        <v>15603764</v>
      </c>
      <c r="B9136" t="s">
        <v>114</v>
      </c>
      <c r="C9136">
        <v>560</v>
      </c>
      <c r="D9136" t="s">
        <v>42</v>
      </c>
      <c r="E9136" t="s">
        <v>24</v>
      </c>
      <c r="F9136">
        <v>49</v>
      </c>
      <c r="G9136">
        <v>4</v>
      </c>
      <c r="H9136">
        <v>0</v>
      </c>
      <c r="I9136">
        <v>1</v>
      </c>
      <c r="J9136">
        <v>1</v>
      </c>
      <c r="K9136">
        <v>1</v>
      </c>
      <c r="L9136">
        <v>100075</v>
      </c>
      <c r="M9136">
        <v>1</v>
      </c>
      <c r="N9136" t="str">
        <f>IF(BANK[[#This Row],[EXITED]]=0,"No","Yes")</f>
        <v>Yes</v>
      </c>
      <c r="O9136">
        <v>1</v>
      </c>
      <c r="P9136" t="str">
        <f>IF(BANK[[#This Row],[COMPLAIN]]=0,"No","Yes")</f>
        <v>Yes</v>
      </c>
      <c r="Q9136">
        <v>1</v>
      </c>
      <c r="R9136" t="s">
        <v>32</v>
      </c>
      <c r="S9136">
        <v>533</v>
      </c>
      <c r="T9136" t="s">
        <v>33</v>
      </c>
      <c r="U9136" t="s">
        <v>39</v>
      </c>
      <c r="V9136" t="s">
        <v>46</v>
      </c>
      <c r="W9136" t="s">
        <v>29</v>
      </c>
      <c r="X9136" t="s">
        <v>30</v>
      </c>
    </row>
    <row r="9137" spans="1:24" x14ac:dyDescent="0.3">
      <c r="A9137">
        <v>15768233</v>
      </c>
      <c r="B9137" t="s">
        <v>625</v>
      </c>
      <c r="C9137">
        <v>435</v>
      </c>
      <c r="D9137" t="s">
        <v>56</v>
      </c>
      <c r="E9137" t="s">
        <v>24</v>
      </c>
      <c r="F9137">
        <v>37</v>
      </c>
      <c r="G9137">
        <v>8</v>
      </c>
      <c r="H9137">
        <v>114346</v>
      </c>
      <c r="I9137">
        <v>1</v>
      </c>
      <c r="J9137">
        <v>0</v>
      </c>
      <c r="K9137">
        <v>1</v>
      </c>
      <c r="L9137">
        <v>981</v>
      </c>
      <c r="M9137">
        <v>1</v>
      </c>
      <c r="N9137" t="str">
        <f>IF(BANK[[#This Row],[EXITED]]=0,"No","Yes")</f>
        <v>Yes</v>
      </c>
      <c r="O9137">
        <v>1</v>
      </c>
      <c r="P9137" t="str">
        <f>IF(BANK[[#This Row],[COMPLAIN]]=0,"No","Yes")</f>
        <v>Yes</v>
      </c>
      <c r="Q9137">
        <v>1</v>
      </c>
      <c r="R9137" t="s">
        <v>43</v>
      </c>
      <c r="S9137">
        <v>426</v>
      </c>
      <c r="T9137" t="s">
        <v>33</v>
      </c>
      <c r="U9137" t="s">
        <v>34</v>
      </c>
      <c r="V9137" t="s">
        <v>28</v>
      </c>
      <c r="W9137" t="s">
        <v>29</v>
      </c>
      <c r="X9137" t="s">
        <v>30</v>
      </c>
    </row>
    <row r="9138" spans="1:24" x14ac:dyDescent="0.3">
      <c r="A9138">
        <v>15740442</v>
      </c>
      <c r="B9138" t="s">
        <v>2719</v>
      </c>
      <c r="C9138">
        <v>603</v>
      </c>
      <c r="D9138" t="s">
        <v>42</v>
      </c>
      <c r="E9138" t="s">
        <v>24</v>
      </c>
      <c r="F9138">
        <v>51</v>
      </c>
      <c r="G9138">
        <v>8</v>
      </c>
      <c r="H9138">
        <v>186826</v>
      </c>
      <c r="I9138">
        <v>1</v>
      </c>
      <c r="J9138">
        <v>1</v>
      </c>
      <c r="K9138">
        <v>0</v>
      </c>
      <c r="L9138">
        <v>93740</v>
      </c>
      <c r="M9138">
        <v>1</v>
      </c>
      <c r="N9138" t="str">
        <f>IF(BANK[[#This Row],[EXITED]]=0,"No","Yes")</f>
        <v>Yes</v>
      </c>
      <c r="O9138">
        <v>1</v>
      </c>
      <c r="P9138" t="str">
        <f>IF(BANK[[#This Row],[COMPLAIN]]=0,"No","Yes")</f>
        <v>Yes</v>
      </c>
      <c r="Q9138">
        <v>2</v>
      </c>
      <c r="R9138" t="s">
        <v>43</v>
      </c>
      <c r="S9138">
        <v>645</v>
      </c>
      <c r="T9138" t="s">
        <v>51</v>
      </c>
      <c r="U9138" t="s">
        <v>27</v>
      </c>
      <c r="V9138" t="s">
        <v>28</v>
      </c>
      <c r="W9138" t="s">
        <v>47</v>
      </c>
      <c r="X9138" t="s">
        <v>30</v>
      </c>
    </row>
    <row r="9139" spans="1:24" x14ac:dyDescent="0.3">
      <c r="A9139">
        <v>15710671</v>
      </c>
      <c r="B9139" t="s">
        <v>207</v>
      </c>
      <c r="C9139">
        <v>786</v>
      </c>
      <c r="D9139" t="s">
        <v>42</v>
      </c>
      <c r="E9139" t="s">
        <v>24</v>
      </c>
      <c r="F9139">
        <v>34</v>
      </c>
      <c r="G9139">
        <v>3</v>
      </c>
      <c r="H9139">
        <v>137362</v>
      </c>
      <c r="I9139">
        <v>1</v>
      </c>
      <c r="J9139">
        <v>0</v>
      </c>
      <c r="K9139">
        <v>0</v>
      </c>
      <c r="L9139">
        <v>183682</v>
      </c>
      <c r="M9139">
        <v>0</v>
      </c>
      <c r="N9139" t="str">
        <f>IF(BANK[[#This Row],[EXITED]]=0,"No","Yes")</f>
        <v>No</v>
      </c>
      <c r="O9139">
        <v>0</v>
      </c>
      <c r="P9139" t="str">
        <f>IF(BANK[[#This Row],[COMPLAIN]]=0,"No","Yes")</f>
        <v>No</v>
      </c>
      <c r="Q9139">
        <v>1</v>
      </c>
      <c r="R9139" t="s">
        <v>37</v>
      </c>
      <c r="S9139">
        <v>872</v>
      </c>
      <c r="T9139" t="s">
        <v>26</v>
      </c>
      <c r="U9139" t="s">
        <v>27</v>
      </c>
      <c r="V9139" t="s">
        <v>46</v>
      </c>
      <c r="W9139" t="s">
        <v>29</v>
      </c>
      <c r="X9139" t="s">
        <v>30</v>
      </c>
    </row>
    <row r="9140" spans="1:24" x14ac:dyDescent="0.3">
      <c r="A9140">
        <v>15757865</v>
      </c>
      <c r="B9140" t="s">
        <v>1304</v>
      </c>
      <c r="C9140">
        <v>642</v>
      </c>
      <c r="D9140" t="s">
        <v>42</v>
      </c>
      <c r="E9140" t="s">
        <v>24</v>
      </c>
      <c r="F9140">
        <v>62</v>
      </c>
      <c r="G9140">
        <v>7</v>
      </c>
      <c r="H9140">
        <v>0</v>
      </c>
      <c r="I9140">
        <v>2</v>
      </c>
      <c r="J9140">
        <v>1</v>
      </c>
      <c r="K9140">
        <v>1</v>
      </c>
      <c r="L9140">
        <v>61121</v>
      </c>
      <c r="M9140">
        <v>0</v>
      </c>
      <c r="N9140" t="str">
        <f>IF(BANK[[#This Row],[EXITED]]=0,"No","Yes")</f>
        <v>No</v>
      </c>
      <c r="O9140">
        <v>0</v>
      </c>
      <c r="P9140" t="str">
        <f>IF(BANK[[#This Row],[COMPLAIN]]=0,"No","Yes")</f>
        <v>No</v>
      </c>
      <c r="Q9140">
        <v>3</v>
      </c>
      <c r="R9140" t="s">
        <v>37</v>
      </c>
      <c r="S9140">
        <v>729</v>
      </c>
      <c r="T9140" t="s">
        <v>51</v>
      </c>
      <c r="U9140" t="s">
        <v>39</v>
      </c>
      <c r="V9140" t="s">
        <v>28</v>
      </c>
      <c r="W9140" t="s">
        <v>54</v>
      </c>
      <c r="X9140" t="s">
        <v>30</v>
      </c>
    </row>
    <row r="9141" spans="1:24" x14ac:dyDescent="0.3">
      <c r="A9141">
        <v>15636736</v>
      </c>
      <c r="B9141" t="s">
        <v>2848</v>
      </c>
      <c r="C9141">
        <v>611</v>
      </c>
      <c r="D9141" t="s">
        <v>42</v>
      </c>
      <c r="E9141" t="s">
        <v>45</v>
      </c>
      <c r="F9141">
        <v>53</v>
      </c>
      <c r="G9141">
        <v>7</v>
      </c>
      <c r="H9141">
        <v>0</v>
      </c>
      <c r="I9141">
        <v>2</v>
      </c>
      <c r="J9141">
        <v>0</v>
      </c>
      <c r="K9141">
        <v>1</v>
      </c>
      <c r="L9141">
        <v>156495</v>
      </c>
      <c r="M9141">
        <v>1</v>
      </c>
      <c r="N9141" t="str">
        <f>IF(BANK[[#This Row],[EXITED]]=0,"No","Yes")</f>
        <v>Yes</v>
      </c>
      <c r="O9141">
        <v>1</v>
      </c>
      <c r="P9141" t="str">
        <f>IF(BANK[[#This Row],[COMPLAIN]]=0,"No","Yes")</f>
        <v>Yes</v>
      </c>
      <c r="Q9141">
        <v>1</v>
      </c>
      <c r="R9141" t="s">
        <v>25</v>
      </c>
      <c r="S9141">
        <v>843</v>
      </c>
      <c r="T9141" t="s">
        <v>51</v>
      </c>
      <c r="U9141" t="s">
        <v>39</v>
      </c>
      <c r="V9141" t="s">
        <v>28</v>
      </c>
      <c r="W9141" t="s">
        <v>29</v>
      </c>
      <c r="X9141" t="s">
        <v>30</v>
      </c>
    </row>
    <row r="9142" spans="1:24" x14ac:dyDescent="0.3">
      <c r="A9142">
        <v>15737489</v>
      </c>
      <c r="B9142" t="s">
        <v>1527</v>
      </c>
      <c r="C9142">
        <v>610</v>
      </c>
      <c r="D9142" t="s">
        <v>23</v>
      </c>
      <c r="E9142" t="s">
        <v>45</v>
      </c>
      <c r="F9142">
        <v>46</v>
      </c>
      <c r="G9142">
        <v>5</v>
      </c>
      <c r="H9142">
        <v>116887</v>
      </c>
      <c r="I9142">
        <v>1</v>
      </c>
      <c r="J9142">
        <v>0</v>
      </c>
      <c r="K9142">
        <v>0</v>
      </c>
      <c r="L9142">
        <v>107973</v>
      </c>
      <c r="M9142">
        <v>0</v>
      </c>
      <c r="N9142" t="str">
        <f>IF(BANK[[#This Row],[EXITED]]=0,"No","Yes")</f>
        <v>No</v>
      </c>
      <c r="O9142">
        <v>0</v>
      </c>
      <c r="P9142" t="str">
        <f>IF(BANK[[#This Row],[COMPLAIN]]=0,"No","Yes")</f>
        <v>No</v>
      </c>
      <c r="Q9142">
        <v>1</v>
      </c>
      <c r="R9142" t="s">
        <v>25</v>
      </c>
      <c r="S9142">
        <v>452</v>
      </c>
      <c r="T9142" t="s">
        <v>33</v>
      </c>
      <c r="U9142" t="s">
        <v>34</v>
      </c>
      <c r="V9142" t="s">
        <v>46</v>
      </c>
      <c r="W9142" t="s">
        <v>29</v>
      </c>
      <c r="X9142" t="s">
        <v>30</v>
      </c>
    </row>
    <row r="9143" spans="1:24" x14ac:dyDescent="0.3">
      <c r="A9143">
        <v>15701741</v>
      </c>
      <c r="B9143" t="s">
        <v>676</v>
      </c>
      <c r="C9143">
        <v>711</v>
      </c>
      <c r="D9143" t="s">
        <v>42</v>
      </c>
      <c r="E9143" t="s">
        <v>45</v>
      </c>
      <c r="F9143">
        <v>39</v>
      </c>
      <c r="G9143">
        <v>3</v>
      </c>
      <c r="H9143">
        <v>152463</v>
      </c>
      <c r="I9143">
        <v>1</v>
      </c>
      <c r="J9143">
        <v>1</v>
      </c>
      <c r="K9143">
        <v>0</v>
      </c>
      <c r="L9143">
        <v>90306</v>
      </c>
      <c r="M9143">
        <v>0</v>
      </c>
      <c r="N9143" t="str">
        <f>IF(BANK[[#This Row],[EXITED]]=0,"No","Yes")</f>
        <v>No</v>
      </c>
      <c r="O9143">
        <v>0</v>
      </c>
      <c r="P9143" t="str">
        <f>IF(BANK[[#This Row],[COMPLAIN]]=0,"No","Yes")</f>
        <v>No</v>
      </c>
      <c r="Q9143">
        <v>5</v>
      </c>
      <c r="R9143" t="s">
        <v>43</v>
      </c>
      <c r="S9143">
        <v>851</v>
      </c>
      <c r="T9143" t="s">
        <v>33</v>
      </c>
      <c r="U9143" t="s">
        <v>27</v>
      </c>
      <c r="V9143" t="s">
        <v>46</v>
      </c>
      <c r="W9143" t="s">
        <v>35</v>
      </c>
      <c r="X9143" t="s">
        <v>30</v>
      </c>
    </row>
    <row r="9144" spans="1:24" x14ac:dyDescent="0.3">
      <c r="A9144">
        <v>15770711</v>
      </c>
      <c r="B9144" t="s">
        <v>566</v>
      </c>
      <c r="C9144">
        <v>766</v>
      </c>
      <c r="D9144" t="s">
        <v>56</v>
      </c>
      <c r="E9144" t="s">
        <v>45</v>
      </c>
      <c r="F9144">
        <v>28</v>
      </c>
      <c r="G9144">
        <v>4</v>
      </c>
      <c r="H9144">
        <v>90697</v>
      </c>
      <c r="I9144">
        <v>1</v>
      </c>
      <c r="J9144">
        <v>0</v>
      </c>
      <c r="K9144">
        <v>1</v>
      </c>
      <c r="L9144">
        <v>21597</v>
      </c>
      <c r="M9144">
        <v>0</v>
      </c>
      <c r="N9144" t="str">
        <f>IF(BANK[[#This Row],[EXITED]]=0,"No","Yes")</f>
        <v>No</v>
      </c>
      <c r="O9144">
        <v>0</v>
      </c>
      <c r="P9144" t="str">
        <f>IF(BANK[[#This Row],[COMPLAIN]]=0,"No","Yes")</f>
        <v>No</v>
      </c>
      <c r="Q9144">
        <v>1</v>
      </c>
      <c r="R9144" t="s">
        <v>43</v>
      </c>
      <c r="S9144">
        <v>599</v>
      </c>
      <c r="T9144" t="s">
        <v>26</v>
      </c>
      <c r="U9144" t="s">
        <v>34</v>
      </c>
      <c r="V9144" t="s">
        <v>46</v>
      </c>
      <c r="W9144" t="s">
        <v>29</v>
      </c>
      <c r="X9144" t="s">
        <v>30</v>
      </c>
    </row>
    <row r="9145" spans="1:24" x14ac:dyDescent="0.3">
      <c r="A9145">
        <v>15802625</v>
      </c>
      <c r="B9145" t="s">
        <v>850</v>
      </c>
      <c r="C9145">
        <v>733</v>
      </c>
      <c r="D9145" t="s">
        <v>56</v>
      </c>
      <c r="E9145" t="s">
        <v>24</v>
      </c>
      <c r="F9145">
        <v>48</v>
      </c>
      <c r="G9145">
        <v>7</v>
      </c>
      <c r="H9145">
        <v>85916</v>
      </c>
      <c r="I9145">
        <v>1</v>
      </c>
      <c r="J9145">
        <v>1</v>
      </c>
      <c r="K9145">
        <v>1</v>
      </c>
      <c r="L9145">
        <v>23861</v>
      </c>
      <c r="M9145">
        <v>0</v>
      </c>
      <c r="N9145" t="str">
        <f>IF(BANK[[#This Row],[EXITED]]=0,"No","Yes")</f>
        <v>No</v>
      </c>
      <c r="O9145">
        <v>0</v>
      </c>
      <c r="P9145" t="str">
        <f>IF(BANK[[#This Row],[COMPLAIN]]=0,"No","Yes")</f>
        <v>No</v>
      </c>
      <c r="Q9145">
        <v>2</v>
      </c>
      <c r="R9145" t="s">
        <v>25</v>
      </c>
      <c r="S9145">
        <v>857</v>
      </c>
      <c r="T9145" t="s">
        <v>33</v>
      </c>
      <c r="U9145" t="s">
        <v>34</v>
      </c>
      <c r="V9145" t="s">
        <v>28</v>
      </c>
      <c r="W9145" t="s">
        <v>47</v>
      </c>
      <c r="X9145" t="s">
        <v>30</v>
      </c>
    </row>
    <row r="9146" spans="1:24" x14ac:dyDescent="0.3">
      <c r="A9146">
        <v>15752809</v>
      </c>
      <c r="B9146" t="s">
        <v>2849</v>
      </c>
      <c r="C9146">
        <v>702</v>
      </c>
      <c r="D9146" t="s">
        <v>23</v>
      </c>
      <c r="E9146" t="s">
        <v>24</v>
      </c>
      <c r="F9146">
        <v>43</v>
      </c>
      <c r="G9146">
        <v>6</v>
      </c>
      <c r="H9146">
        <v>116122</v>
      </c>
      <c r="I9146">
        <v>1</v>
      </c>
      <c r="J9146">
        <v>1</v>
      </c>
      <c r="K9146">
        <v>0</v>
      </c>
      <c r="L9146">
        <v>61602</v>
      </c>
      <c r="M9146">
        <v>0</v>
      </c>
      <c r="N9146" t="str">
        <f>IF(BANK[[#This Row],[EXITED]]=0,"No","Yes")</f>
        <v>No</v>
      </c>
      <c r="O9146">
        <v>0</v>
      </c>
      <c r="P9146" t="str">
        <f>IF(BANK[[#This Row],[COMPLAIN]]=0,"No","Yes")</f>
        <v>No</v>
      </c>
      <c r="Q9146">
        <v>2</v>
      </c>
      <c r="R9146" t="s">
        <v>32</v>
      </c>
      <c r="S9146">
        <v>488</v>
      </c>
      <c r="T9146" t="s">
        <v>33</v>
      </c>
      <c r="U9146" t="s">
        <v>34</v>
      </c>
      <c r="V9146" t="s">
        <v>46</v>
      </c>
      <c r="W9146" t="s">
        <v>47</v>
      </c>
      <c r="X9146" t="s">
        <v>30</v>
      </c>
    </row>
    <row r="9147" spans="1:24" x14ac:dyDescent="0.3">
      <c r="A9147">
        <v>15765402</v>
      </c>
      <c r="B9147" t="s">
        <v>314</v>
      </c>
      <c r="C9147">
        <v>520</v>
      </c>
      <c r="D9147" t="s">
        <v>42</v>
      </c>
      <c r="E9147" t="s">
        <v>45</v>
      </c>
      <c r="F9147">
        <v>39</v>
      </c>
      <c r="G9147">
        <v>6</v>
      </c>
      <c r="H9147">
        <v>145644</v>
      </c>
      <c r="I9147">
        <v>1</v>
      </c>
      <c r="J9147">
        <v>0</v>
      </c>
      <c r="K9147">
        <v>0</v>
      </c>
      <c r="L9147">
        <v>104119</v>
      </c>
      <c r="M9147">
        <v>0</v>
      </c>
      <c r="N9147" t="str">
        <f>IF(BANK[[#This Row],[EXITED]]=0,"No","Yes")</f>
        <v>No</v>
      </c>
      <c r="O9147">
        <v>0</v>
      </c>
      <c r="P9147" t="str">
        <f>IF(BANK[[#This Row],[COMPLAIN]]=0,"No","Yes")</f>
        <v>No</v>
      </c>
      <c r="Q9147">
        <v>3</v>
      </c>
      <c r="R9147" t="s">
        <v>43</v>
      </c>
      <c r="S9147">
        <v>467</v>
      </c>
      <c r="T9147" t="s">
        <v>33</v>
      </c>
      <c r="U9147" t="s">
        <v>27</v>
      </c>
      <c r="V9147" t="s">
        <v>46</v>
      </c>
      <c r="W9147" t="s">
        <v>54</v>
      </c>
      <c r="X9147" t="s">
        <v>30</v>
      </c>
    </row>
    <row r="9148" spans="1:24" x14ac:dyDescent="0.3">
      <c r="A9148">
        <v>15813645</v>
      </c>
      <c r="B9148" t="s">
        <v>622</v>
      </c>
      <c r="C9148">
        <v>491</v>
      </c>
      <c r="D9148" t="s">
        <v>42</v>
      </c>
      <c r="E9148" t="s">
        <v>45</v>
      </c>
      <c r="F9148">
        <v>36</v>
      </c>
      <c r="G9148">
        <v>0</v>
      </c>
      <c r="H9148">
        <v>53369</v>
      </c>
      <c r="I9148">
        <v>1</v>
      </c>
      <c r="J9148">
        <v>1</v>
      </c>
      <c r="K9148">
        <v>1</v>
      </c>
      <c r="L9148">
        <v>103934</v>
      </c>
      <c r="M9148">
        <v>0</v>
      </c>
      <c r="N9148" t="str">
        <f>IF(BANK[[#This Row],[EXITED]]=0,"No","Yes")</f>
        <v>No</v>
      </c>
      <c r="O9148">
        <v>0</v>
      </c>
      <c r="P9148" t="str">
        <f>IF(BANK[[#This Row],[COMPLAIN]]=0,"No","Yes")</f>
        <v>No</v>
      </c>
      <c r="Q9148">
        <v>1</v>
      </c>
      <c r="R9148" t="s">
        <v>25</v>
      </c>
      <c r="S9148">
        <v>540</v>
      </c>
      <c r="T9148" t="s">
        <v>33</v>
      </c>
      <c r="U9148" t="s">
        <v>34</v>
      </c>
      <c r="V9148" t="s">
        <v>52</v>
      </c>
      <c r="W9148" t="s">
        <v>29</v>
      </c>
      <c r="X9148" t="s">
        <v>30</v>
      </c>
    </row>
    <row r="9149" spans="1:24" x14ac:dyDescent="0.3">
      <c r="A9149">
        <v>15737414</v>
      </c>
      <c r="B9149" t="s">
        <v>494</v>
      </c>
      <c r="C9149">
        <v>647</v>
      </c>
      <c r="D9149" t="s">
        <v>42</v>
      </c>
      <c r="E9149" t="s">
        <v>24</v>
      </c>
      <c r="F9149">
        <v>35</v>
      </c>
      <c r="G9149">
        <v>4</v>
      </c>
      <c r="H9149">
        <v>123762</v>
      </c>
      <c r="I9149">
        <v>1</v>
      </c>
      <c r="J9149">
        <v>1</v>
      </c>
      <c r="K9149">
        <v>0</v>
      </c>
      <c r="L9149">
        <v>83910</v>
      </c>
      <c r="M9149">
        <v>0</v>
      </c>
      <c r="N9149" t="str">
        <f>IF(BANK[[#This Row],[EXITED]]=0,"No","Yes")</f>
        <v>No</v>
      </c>
      <c r="O9149">
        <v>0</v>
      </c>
      <c r="P9149" t="str">
        <f>IF(BANK[[#This Row],[COMPLAIN]]=0,"No","Yes")</f>
        <v>No</v>
      </c>
      <c r="Q9149">
        <v>4</v>
      </c>
      <c r="R9149" t="s">
        <v>43</v>
      </c>
      <c r="S9149">
        <v>713</v>
      </c>
      <c r="T9149" t="s">
        <v>26</v>
      </c>
      <c r="U9149" t="s">
        <v>27</v>
      </c>
      <c r="V9149" t="s">
        <v>46</v>
      </c>
      <c r="W9149" t="s">
        <v>40</v>
      </c>
      <c r="X9149" t="s">
        <v>30</v>
      </c>
    </row>
    <row r="9150" spans="1:24" x14ac:dyDescent="0.3">
      <c r="A9150">
        <v>15773876</v>
      </c>
      <c r="B9150" t="s">
        <v>262</v>
      </c>
      <c r="C9150">
        <v>655</v>
      </c>
      <c r="D9150" t="s">
        <v>42</v>
      </c>
      <c r="E9150" t="s">
        <v>45</v>
      </c>
      <c r="F9150">
        <v>34</v>
      </c>
      <c r="G9150">
        <v>3</v>
      </c>
      <c r="H9150">
        <v>0</v>
      </c>
      <c r="I9150">
        <v>2</v>
      </c>
      <c r="J9150">
        <v>1</v>
      </c>
      <c r="K9150">
        <v>0</v>
      </c>
      <c r="L9150">
        <v>159639</v>
      </c>
      <c r="M9150">
        <v>0</v>
      </c>
      <c r="N9150" t="str">
        <f>IF(BANK[[#This Row],[EXITED]]=0,"No","Yes")</f>
        <v>No</v>
      </c>
      <c r="O9150">
        <v>0</v>
      </c>
      <c r="P9150" t="str">
        <f>IF(BANK[[#This Row],[COMPLAIN]]=0,"No","Yes")</f>
        <v>No</v>
      </c>
      <c r="Q9150">
        <v>1</v>
      </c>
      <c r="R9150" t="s">
        <v>32</v>
      </c>
      <c r="S9150">
        <v>508</v>
      </c>
      <c r="T9150" t="s">
        <v>26</v>
      </c>
      <c r="U9150" t="s">
        <v>39</v>
      </c>
      <c r="V9150" t="s">
        <v>46</v>
      </c>
      <c r="W9150" t="s">
        <v>29</v>
      </c>
      <c r="X9150" t="s">
        <v>30</v>
      </c>
    </row>
    <row r="9151" spans="1:24" x14ac:dyDescent="0.3">
      <c r="A9151">
        <v>15709531</v>
      </c>
      <c r="B9151" t="s">
        <v>2206</v>
      </c>
      <c r="C9151">
        <v>556</v>
      </c>
      <c r="D9151" t="s">
        <v>42</v>
      </c>
      <c r="E9151" t="s">
        <v>24</v>
      </c>
      <c r="F9151">
        <v>38</v>
      </c>
      <c r="G9151">
        <v>2</v>
      </c>
      <c r="H9151">
        <v>114756</v>
      </c>
      <c r="I9151">
        <v>1</v>
      </c>
      <c r="J9151">
        <v>1</v>
      </c>
      <c r="K9151">
        <v>0</v>
      </c>
      <c r="L9151">
        <v>193214</v>
      </c>
      <c r="M9151">
        <v>0</v>
      </c>
      <c r="N9151" t="str">
        <f>IF(BANK[[#This Row],[EXITED]]=0,"No","Yes")</f>
        <v>No</v>
      </c>
      <c r="O9151">
        <v>0</v>
      </c>
      <c r="P9151" t="str">
        <f>IF(BANK[[#This Row],[COMPLAIN]]=0,"No","Yes")</f>
        <v>No</v>
      </c>
      <c r="Q9151">
        <v>4</v>
      </c>
      <c r="R9151" t="s">
        <v>32</v>
      </c>
      <c r="S9151">
        <v>820</v>
      </c>
      <c r="T9151" t="s">
        <v>33</v>
      </c>
      <c r="U9151" t="s">
        <v>34</v>
      </c>
      <c r="V9151" t="s">
        <v>52</v>
      </c>
      <c r="W9151" t="s">
        <v>40</v>
      </c>
      <c r="X9151" t="s">
        <v>30</v>
      </c>
    </row>
    <row r="9152" spans="1:24" x14ac:dyDescent="0.3">
      <c r="A9152">
        <v>15695301</v>
      </c>
      <c r="B9152" t="s">
        <v>880</v>
      </c>
      <c r="C9152">
        <v>504</v>
      </c>
      <c r="D9152" t="s">
        <v>23</v>
      </c>
      <c r="E9152" t="s">
        <v>24</v>
      </c>
      <c r="F9152">
        <v>44</v>
      </c>
      <c r="G9152">
        <v>4</v>
      </c>
      <c r="H9152">
        <v>113523</v>
      </c>
      <c r="I9152">
        <v>1</v>
      </c>
      <c r="J9152">
        <v>1</v>
      </c>
      <c r="K9152">
        <v>1</v>
      </c>
      <c r="L9152">
        <v>12405</v>
      </c>
      <c r="M9152">
        <v>0</v>
      </c>
      <c r="N9152" t="str">
        <f>IF(BANK[[#This Row],[EXITED]]=0,"No","Yes")</f>
        <v>No</v>
      </c>
      <c r="O9152">
        <v>0</v>
      </c>
      <c r="P9152" t="str">
        <f>IF(BANK[[#This Row],[COMPLAIN]]=0,"No","Yes")</f>
        <v>No</v>
      </c>
      <c r="Q9152">
        <v>1</v>
      </c>
      <c r="R9152" t="s">
        <v>37</v>
      </c>
      <c r="S9152">
        <v>947</v>
      </c>
      <c r="T9152" t="s">
        <v>33</v>
      </c>
      <c r="U9152" t="s">
        <v>34</v>
      </c>
      <c r="V9152" t="s">
        <v>46</v>
      </c>
      <c r="W9152" t="s">
        <v>29</v>
      </c>
      <c r="X9152" t="s">
        <v>30</v>
      </c>
    </row>
    <row r="9153" spans="1:24" x14ac:dyDescent="0.3">
      <c r="A9153">
        <v>15751912</v>
      </c>
      <c r="B9153" t="s">
        <v>2850</v>
      </c>
      <c r="C9153">
        <v>567</v>
      </c>
      <c r="D9153" t="s">
        <v>42</v>
      </c>
      <c r="E9153" t="s">
        <v>24</v>
      </c>
      <c r="F9153">
        <v>36</v>
      </c>
      <c r="G9153">
        <v>7</v>
      </c>
      <c r="H9153">
        <v>0</v>
      </c>
      <c r="I9153">
        <v>2</v>
      </c>
      <c r="J9153">
        <v>0</v>
      </c>
      <c r="K9153">
        <v>1</v>
      </c>
      <c r="L9153">
        <v>3896</v>
      </c>
      <c r="M9153">
        <v>0</v>
      </c>
      <c r="N9153" t="str">
        <f>IF(BANK[[#This Row],[EXITED]]=0,"No","Yes")</f>
        <v>No</v>
      </c>
      <c r="O9153">
        <v>0</v>
      </c>
      <c r="P9153" t="str">
        <f>IF(BANK[[#This Row],[COMPLAIN]]=0,"No","Yes")</f>
        <v>No</v>
      </c>
      <c r="Q9153">
        <v>5</v>
      </c>
      <c r="R9153" t="s">
        <v>25</v>
      </c>
      <c r="S9153">
        <v>914</v>
      </c>
      <c r="T9153" t="s">
        <v>33</v>
      </c>
      <c r="U9153" t="s">
        <v>39</v>
      </c>
      <c r="V9153" t="s">
        <v>28</v>
      </c>
      <c r="W9153" t="s">
        <v>35</v>
      </c>
      <c r="X9153" t="s">
        <v>30</v>
      </c>
    </row>
    <row r="9154" spans="1:24" x14ac:dyDescent="0.3">
      <c r="A9154">
        <v>15632882</v>
      </c>
      <c r="B9154" t="s">
        <v>1760</v>
      </c>
      <c r="C9154">
        <v>684</v>
      </c>
      <c r="D9154" t="s">
        <v>56</v>
      </c>
      <c r="E9154" t="s">
        <v>24</v>
      </c>
      <c r="F9154">
        <v>37</v>
      </c>
      <c r="G9154">
        <v>1</v>
      </c>
      <c r="H9154">
        <v>126817</v>
      </c>
      <c r="I9154">
        <v>2</v>
      </c>
      <c r="J9154">
        <v>1</v>
      </c>
      <c r="K9154">
        <v>1</v>
      </c>
      <c r="L9154">
        <v>29996</v>
      </c>
      <c r="M9154">
        <v>1</v>
      </c>
      <c r="N9154" t="str">
        <f>IF(BANK[[#This Row],[EXITED]]=0,"No","Yes")</f>
        <v>Yes</v>
      </c>
      <c r="O9154">
        <v>1</v>
      </c>
      <c r="P9154" t="str">
        <f>IF(BANK[[#This Row],[COMPLAIN]]=0,"No","Yes")</f>
        <v>Yes</v>
      </c>
      <c r="Q9154">
        <v>1</v>
      </c>
      <c r="R9154" t="s">
        <v>25</v>
      </c>
      <c r="S9154">
        <v>511</v>
      </c>
      <c r="T9154" t="s">
        <v>33</v>
      </c>
      <c r="U9154" t="s">
        <v>27</v>
      </c>
      <c r="V9154" t="s">
        <v>52</v>
      </c>
      <c r="W9154" t="s">
        <v>29</v>
      </c>
      <c r="X9154" t="s">
        <v>30</v>
      </c>
    </row>
    <row r="9155" spans="1:24" x14ac:dyDescent="0.3">
      <c r="A9155">
        <v>15658052</v>
      </c>
      <c r="B9155" t="s">
        <v>67</v>
      </c>
      <c r="C9155">
        <v>626</v>
      </c>
      <c r="D9155" t="s">
        <v>42</v>
      </c>
      <c r="E9155" t="s">
        <v>45</v>
      </c>
      <c r="F9155">
        <v>44</v>
      </c>
      <c r="G9155">
        <v>10</v>
      </c>
      <c r="H9155">
        <v>81554</v>
      </c>
      <c r="I9155">
        <v>1</v>
      </c>
      <c r="J9155">
        <v>1</v>
      </c>
      <c r="K9155">
        <v>0</v>
      </c>
      <c r="L9155">
        <v>20064</v>
      </c>
      <c r="M9155">
        <v>1</v>
      </c>
      <c r="N9155" t="str">
        <f>IF(BANK[[#This Row],[EXITED]]=0,"No","Yes")</f>
        <v>Yes</v>
      </c>
      <c r="O9155">
        <v>1</v>
      </c>
      <c r="P9155" t="str">
        <f>IF(BANK[[#This Row],[COMPLAIN]]=0,"No","Yes")</f>
        <v>Yes</v>
      </c>
      <c r="Q9155">
        <v>1</v>
      </c>
      <c r="R9155" t="s">
        <v>37</v>
      </c>
      <c r="S9155">
        <v>780</v>
      </c>
      <c r="T9155" t="s">
        <v>33</v>
      </c>
      <c r="U9155" t="s">
        <v>34</v>
      </c>
      <c r="V9155" t="s">
        <v>28</v>
      </c>
      <c r="W9155" t="s">
        <v>29</v>
      </c>
      <c r="X9155" t="s">
        <v>30</v>
      </c>
    </row>
    <row r="9156" spans="1:24" x14ac:dyDescent="0.3">
      <c r="A9156">
        <v>15699523</v>
      </c>
      <c r="B9156" t="s">
        <v>184</v>
      </c>
      <c r="C9156">
        <v>499</v>
      </c>
      <c r="D9156" t="s">
        <v>56</v>
      </c>
      <c r="E9156" t="s">
        <v>45</v>
      </c>
      <c r="F9156">
        <v>55</v>
      </c>
      <c r="G9156">
        <v>4</v>
      </c>
      <c r="H9156">
        <v>126818</v>
      </c>
      <c r="I9156">
        <v>2</v>
      </c>
      <c r="J9156">
        <v>1</v>
      </c>
      <c r="K9156">
        <v>0</v>
      </c>
      <c r="L9156">
        <v>123270</v>
      </c>
      <c r="M9156">
        <v>0</v>
      </c>
      <c r="N9156" t="str">
        <f>IF(BANK[[#This Row],[EXITED]]=0,"No","Yes")</f>
        <v>No</v>
      </c>
      <c r="O9156">
        <v>0</v>
      </c>
      <c r="P9156" t="str">
        <f>IF(BANK[[#This Row],[COMPLAIN]]=0,"No","Yes")</f>
        <v>No</v>
      </c>
      <c r="Q9156">
        <v>5</v>
      </c>
      <c r="R9156" t="s">
        <v>43</v>
      </c>
      <c r="S9156">
        <v>390</v>
      </c>
      <c r="T9156" t="s">
        <v>51</v>
      </c>
      <c r="U9156" t="s">
        <v>27</v>
      </c>
      <c r="V9156" t="s">
        <v>46</v>
      </c>
      <c r="W9156" t="s">
        <v>35</v>
      </c>
      <c r="X9156" t="s">
        <v>30</v>
      </c>
    </row>
    <row r="9157" spans="1:24" x14ac:dyDescent="0.3">
      <c r="A9157">
        <v>15794870</v>
      </c>
      <c r="B9157" t="s">
        <v>301</v>
      </c>
      <c r="C9157">
        <v>744</v>
      </c>
      <c r="D9157" t="s">
        <v>56</v>
      </c>
      <c r="E9157" t="s">
        <v>24</v>
      </c>
      <c r="F9157">
        <v>38</v>
      </c>
      <c r="G9157">
        <v>6</v>
      </c>
      <c r="H9157">
        <v>73023</v>
      </c>
      <c r="I9157">
        <v>2</v>
      </c>
      <c r="J9157">
        <v>1</v>
      </c>
      <c r="K9157">
        <v>0</v>
      </c>
      <c r="L9157">
        <v>78771</v>
      </c>
      <c r="M9157">
        <v>0</v>
      </c>
      <c r="N9157" t="str">
        <f>IF(BANK[[#This Row],[EXITED]]=0,"No","Yes")</f>
        <v>No</v>
      </c>
      <c r="O9157">
        <v>0</v>
      </c>
      <c r="P9157" t="str">
        <f>IF(BANK[[#This Row],[COMPLAIN]]=0,"No","Yes")</f>
        <v>No</v>
      </c>
      <c r="Q9157">
        <v>5</v>
      </c>
      <c r="R9157" t="s">
        <v>25</v>
      </c>
      <c r="S9157">
        <v>353</v>
      </c>
      <c r="T9157" t="s">
        <v>33</v>
      </c>
      <c r="U9157" t="s">
        <v>34</v>
      </c>
      <c r="V9157" t="s">
        <v>46</v>
      </c>
      <c r="W9157" t="s">
        <v>35</v>
      </c>
      <c r="X9157" t="s">
        <v>30</v>
      </c>
    </row>
    <row r="9158" spans="1:24" x14ac:dyDescent="0.3">
      <c r="A9158">
        <v>15617078</v>
      </c>
      <c r="B9158" t="s">
        <v>1545</v>
      </c>
      <c r="C9158">
        <v>658</v>
      </c>
      <c r="D9158" t="s">
        <v>42</v>
      </c>
      <c r="E9158" t="s">
        <v>45</v>
      </c>
      <c r="F9158">
        <v>44</v>
      </c>
      <c r="G9158">
        <v>6</v>
      </c>
      <c r="H9158">
        <v>148481</v>
      </c>
      <c r="I9158">
        <v>1</v>
      </c>
      <c r="J9158">
        <v>1</v>
      </c>
      <c r="K9158">
        <v>0</v>
      </c>
      <c r="L9158">
        <v>130529</v>
      </c>
      <c r="M9158">
        <v>0</v>
      </c>
      <c r="N9158" t="str">
        <f>IF(BANK[[#This Row],[EXITED]]=0,"No","Yes")</f>
        <v>No</v>
      </c>
      <c r="O9158">
        <v>0</v>
      </c>
      <c r="P9158" t="str">
        <f>IF(BANK[[#This Row],[COMPLAIN]]=0,"No","Yes")</f>
        <v>No</v>
      </c>
      <c r="Q9158">
        <v>4</v>
      </c>
      <c r="R9158" t="s">
        <v>37</v>
      </c>
      <c r="S9158">
        <v>940</v>
      </c>
      <c r="T9158" t="s">
        <v>33</v>
      </c>
      <c r="U9158" t="s">
        <v>27</v>
      </c>
      <c r="V9158" t="s">
        <v>46</v>
      </c>
      <c r="W9158" t="s">
        <v>40</v>
      </c>
      <c r="X9158" t="s">
        <v>30</v>
      </c>
    </row>
    <row r="9159" spans="1:24" x14ac:dyDescent="0.3">
      <c r="A9159">
        <v>15690182</v>
      </c>
      <c r="B9159" t="s">
        <v>2292</v>
      </c>
      <c r="C9159">
        <v>635</v>
      </c>
      <c r="D9159" t="s">
        <v>56</v>
      </c>
      <c r="E9159" t="s">
        <v>24</v>
      </c>
      <c r="F9159">
        <v>37</v>
      </c>
      <c r="G9159">
        <v>5</v>
      </c>
      <c r="H9159">
        <v>113489</v>
      </c>
      <c r="I9159">
        <v>1</v>
      </c>
      <c r="J9159">
        <v>1</v>
      </c>
      <c r="K9159">
        <v>0</v>
      </c>
      <c r="L9159">
        <v>95612</v>
      </c>
      <c r="M9159">
        <v>1</v>
      </c>
      <c r="N9159" t="str">
        <f>IF(BANK[[#This Row],[EXITED]]=0,"No","Yes")</f>
        <v>Yes</v>
      </c>
      <c r="O9159">
        <v>1</v>
      </c>
      <c r="P9159" t="str">
        <f>IF(BANK[[#This Row],[COMPLAIN]]=0,"No","Yes")</f>
        <v>Yes</v>
      </c>
      <c r="Q9159">
        <v>1</v>
      </c>
      <c r="R9159" t="s">
        <v>43</v>
      </c>
      <c r="S9159">
        <v>969</v>
      </c>
      <c r="T9159" t="s">
        <v>33</v>
      </c>
      <c r="U9159" t="s">
        <v>34</v>
      </c>
      <c r="V9159" t="s">
        <v>46</v>
      </c>
      <c r="W9159" t="s">
        <v>29</v>
      </c>
      <c r="X9159" t="s">
        <v>30</v>
      </c>
    </row>
    <row r="9160" spans="1:24" x14ac:dyDescent="0.3">
      <c r="A9160">
        <v>15742229</v>
      </c>
      <c r="B9160" t="s">
        <v>643</v>
      </c>
      <c r="C9160">
        <v>583</v>
      </c>
      <c r="D9160" t="s">
        <v>42</v>
      </c>
      <c r="E9160" t="s">
        <v>24</v>
      </c>
      <c r="F9160">
        <v>59</v>
      </c>
      <c r="G9160">
        <v>7</v>
      </c>
      <c r="H9160">
        <v>127450</v>
      </c>
      <c r="I9160">
        <v>1</v>
      </c>
      <c r="J9160">
        <v>0</v>
      </c>
      <c r="K9160">
        <v>1</v>
      </c>
      <c r="L9160">
        <v>67553</v>
      </c>
      <c r="M9160">
        <v>0</v>
      </c>
      <c r="N9160" t="str">
        <f>IF(BANK[[#This Row],[EXITED]]=0,"No","Yes")</f>
        <v>No</v>
      </c>
      <c r="O9160">
        <v>0</v>
      </c>
      <c r="P9160" t="str">
        <f>IF(BANK[[#This Row],[COMPLAIN]]=0,"No","Yes")</f>
        <v>No</v>
      </c>
      <c r="Q9160">
        <v>2</v>
      </c>
      <c r="R9160" t="s">
        <v>25</v>
      </c>
      <c r="S9160">
        <v>992</v>
      </c>
      <c r="T9160" t="s">
        <v>51</v>
      </c>
      <c r="U9160" t="s">
        <v>27</v>
      </c>
      <c r="V9160" t="s">
        <v>28</v>
      </c>
      <c r="W9160" t="s">
        <v>47</v>
      </c>
      <c r="X9160" t="s">
        <v>30</v>
      </c>
    </row>
    <row r="9161" spans="1:24" x14ac:dyDescent="0.3">
      <c r="A9161">
        <v>15584363</v>
      </c>
      <c r="B9161" t="s">
        <v>2851</v>
      </c>
      <c r="C9161">
        <v>824</v>
      </c>
      <c r="D9161" t="s">
        <v>42</v>
      </c>
      <c r="E9161" t="s">
        <v>24</v>
      </c>
      <c r="F9161">
        <v>30</v>
      </c>
      <c r="G9161">
        <v>0</v>
      </c>
      <c r="H9161">
        <v>133634</v>
      </c>
      <c r="I9161">
        <v>1</v>
      </c>
      <c r="J9161">
        <v>1</v>
      </c>
      <c r="K9161">
        <v>1</v>
      </c>
      <c r="L9161">
        <v>162054</v>
      </c>
      <c r="M9161">
        <v>0</v>
      </c>
      <c r="N9161" t="str">
        <f>IF(BANK[[#This Row],[EXITED]]=0,"No","Yes")</f>
        <v>No</v>
      </c>
      <c r="O9161">
        <v>0</v>
      </c>
      <c r="P9161" t="str">
        <f>IF(BANK[[#This Row],[COMPLAIN]]=0,"No","Yes")</f>
        <v>No</v>
      </c>
      <c r="Q9161">
        <v>1</v>
      </c>
      <c r="R9161" t="s">
        <v>43</v>
      </c>
      <c r="S9161">
        <v>977</v>
      </c>
      <c r="T9161" t="s">
        <v>26</v>
      </c>
      <c r="U9161" t="s">
        <v>27</v>
      </c>
      <c r="V9161" t="s">
        <v>52</v>
      </c>
      <c r="W9161" t="s">
        <v>29</v>
      </c>
      <c r="X9161" t="s">
        <v>30</v>
      </c>
    </row>
    <row r="9162" spans="1:24" x14ac:dyDescent="0.3">
      <c r="A9162">
        <v>15749004</v>
      </c>
      <c r="B9162" t="s">
        <v>155</v>
      </c>
      <c r="C9162">
        <v>718</v>
      </c>
      <c r="D9162" t="s">
        <v>42</v>
      </c>
      <c r="E9162" t="s">
        <v>45</v>
      </c>
      <c r="F9162">
        <v>31</v>
      </c>
      <c r="G9162">
        <v>0</v>
      </c>
      <c r="H9162">
        <v>118101</v>
      </c>
      <c r="I9162">
        <v>2</v>
      </c>
      <c r="J9162">
        <v>1</v>
      </c>
      <c r="K9162">
        <v>0</v>
      </c>
      <c r="L9162">
        <v>103165</v>
      </c>
      <c r="M9162">
        <v>0</v>
      </c>
      <c r="N9162" t="str">
        <f>IF(BANK[[#This Row],[EXITED]]=0,"No","Yes")</f>
        <v>No</v>
      </c>
      <c r="O9162">
        <v>0</v>
      </c>
      <c r="P9162" t="str">
        <f>IF(BANK[[#This Row],[COMPLAIN]]=0,"No","Yes")</f>
        <v>No</v>
      </c>
      <c r="Q9162">
        <v>4</v>
      </c>
      <c r="R9162" t="s">
        <v>25</v>
      </c>
      <c r="S9162">
        <v>870</v>
      </c>
      <c r="T9162" t="s">
        <v>26</v>
      </c>
      <c r="U9162" t="s">
        <v>34</v>
      </c>
      <c r="V9162" t="s">
        <v>52</v>
      </c>
      <c r="W9162" t="s">
        <v>40</v>
      </c>
      <c r="X9162" t="s">
        <v>30</v>
      </c>
    </row>
    <row r="9163" spans="1:24" x14ac:dyDescent="0.3">
      <c r="A9163">
        <v>15750497</v>
      </c>
      <c r="B9163" t="s">
        <v>857</v>
      </c>
      <c r="C9163">
        <v>850</v>
      </c>
      <c r="D9163" t="s">
        <v>42</v>
      </c>
      <c r="E9163" t="s">
        <v>45</v>
      </c>
      <c r="F9163">
        <v>37</v>
      </c>
      <c r="G9163">
        <v>7</v>
      </c>
      <c r="H9163">
        <v>153148</v>
      </c>
      <c r="I9163">
        <v>1</v>
      </c>
      <c r="J9163">
        <v>1</v>
      </c>
      <c r="K9163">
        <v>1</v>
      </c>
      <c r="L9163">
        <v>152235</v>
      </c>
      <c r="M9163">
        <v>0</v>
      </c>
      <c r="N9163" t="str">
        <f>IF(BANK[[#This Row],[EXITED]]=0,"No","Yes")</f>
        <v>No</v>
      </c>
      <c r="O9163">
        <v>0</v>
      </c>
      <c r="P9163" t="str">
        <f>IF(BANK[[#This Row],[COMPLAIN]]=0,"No","Yes")</f>
        <v>No</v>
      </c>
      <c r="Q9163">
        <v>5</v>
      </c>
      <c r="R9163" t="s">
        <v>25</v>
      </c>
      <c r="S9163">
        <v>867</v>
      </c>
      <c r="T9163" t="s">
        <v>33</v>
      </c>
      <c r="U9163" t="s">
        <v>27</v>
      </c>
      <c r="V9163" t="s">
        <v>28</v>
      </c>
      <c r="W9163" t="s">
        <v>35</v>
      </c>
      <c r="X9163" t="s">
        <v>30</v>
      </c>
    </row>
    <row r="9164" spans="1:24" x14ac:dyDescent="0.3">
      <c r="A9164">
        <v>15596493</v>
      </c>
      <c r="B9164" t="s">
        <v>1879</v>
      </c>
      <c r="C9164">
        <v>687</v>
      </c>
      <c r="D9164" t="s">
        <v>42</v>
      </c>
      <c r="E9164" t="s">
        <v>45</v>
      </c>
      <c r="F9164">
        <v>47</v>
      </c>
      <c r="G9164">
        <v>7</v>
      </c>
      <c r="H9164">
        <v>0</v>
      </c>
      <c r="I9164">
        <v>2</v>
      </c>
      <c r="J9164">
        <v>1</v>
      </c>
      <c r="K9164">
        <v>1</v>
      </c>
      <c r="L9164">
        <v>177624</v>
      </c>
      <c r="M9164">
        <v>0</v>
      </c>
      <c r="N9164" t="str">
        <f>IF(BANK[[#This Row],[EXITED]]=0,"No","Yes")</f>
        <v>No</v>
      </c>
      <c r="O9164">
        <v>0</v>
      </c>
      <c r="P9164" t="str">
        <f>IF(BANK[[#This Row],[COMPLAIN]]=0,"No","Yes")</f>
        <v>No</v>
      </c>
      <c r="Q9164">
        <v>1</v>
      </c>
      <c r="R9164" t="s">
        <v>32</v>
      </c>
      <c r="S9164">
        <v>517</v>
      </c>
      <c r="T9164" t="s">
        <v>33</v>
      </c>
      <c r="U9164" t="s">
        <v>39</v>
      </c>
      <c r="V9164" t="s">
        <v>28</v>
      </c>
      <c r="W9164" t="s">
        <v>29</v>
      </c>
      <c r="X9164" t="s">
        <v>30</v>
      </c>
    </row>
    <row r="9165" spans="1:24" x14ac:dyDescent="0.3">
      <c r="A9165">
        <v>15742854</v>
      </c>
      <c r="B9165" t="s">
        <v>304</v>
      </c>
      <c r="C9165">
        <v>640</v>
      </c>
      <c r="D9165" t="s">
        <v>23</v>
      </c>
      <c r="E9165" t="s">
        <v>45</v>
      </c>
      <c r="F9165">
        <v>46</v>
      </c>
      <c r="G9165">
        <v>8</v>
      </c>
      <c r="H9165">
        <v>0</v>
      </c>
      <c r="I9165">
        <v>2</v>
      </c>
      <c r="J9165">
        <v>1</v>
      </c>
      <c r="K9165">
        <v>0</v>
      </c>
      <c r="L9165">
        <v>89043</v>
      </c>
      <c r="M9165">
        <v>0</v>
      </c>
      <c r="N9165" t="str">
        <f>IF(BANK[[#This Row],[EXITED]]=0,"No","Yes")</f>
        <v>No</v>
      </c>
      <c r="O9165">
        <v>0</v>
      </c>
      <c r="P9165" t="str">
        <f>IF(BANK[[#This Row],[COMPLAIN]]=0,"No","Yes")</f>
        <v>No</v>
      </c>
      <c r="Q9165">
        <v>1</v>
      </c>
      <c r="R9165" t="s">
        <v>25</v>
      </c>
      <c r="S9165">
        <v>429</v>
      </c>
      <c r="T9165" t="s">
        <v>33</v>
      </c>
      <c r="U9165" t="s">
        <v>39</v>
      </c>
      <c r="V9165" t="s">
        <v>28</v>
      </c>
      <c r="W9165" t="s">
        <v>29</v>
      </c>
      <c r="X9165" t="s">
        <v>30</v>
      </c>
    </row>
    <row r="9166" spans="1:24" x14ac:dyDescent="0.3">
      <c r="A9166">
        <v>15650889</v>
      </c>
      <c r="B9166" t="s">
        <v>648</v>
      </c>
      <c r="C9166">
        <v>710</v>
      </c>
      <c r="D9166" t="s">
        <v>56</v>
      </c>
      <c r="E9166" t="s">
        <v>45</v>
      </c>
      <c r="F9166">
        <v>30</v>
      </c>
      <c r="G9166">
        <v>10</v>
      </c>
      <c r="H9166">
        <v>133537</v>
      </c>
      <c r="I9166">
        <v>2</v>
      </c>
      <c r="J9166">
        <v>1</v>
      </c>
      <c r="K9166">
        <v>0</v>
      </c>
      <c r="L9166">
        <v>155594</v>
      </c>
      <c r="M9166">
        <v>0</v>
      </c>
      <c r="N9166" t="str">
        <f>IF(BANK[[#This Row],[EXITED]]=0,"No","Yes")</f>
        <v>No</v>
      </c>
      <c r="O9166">
        <v>0</v>
      </c>
      <c r="P9166" t="str">
        <f>IF(BANK[[#This Row],[COMPLAIN]]=0,"No","Yes")</f>
        <v>No</v>
      </c>
      <c r="Q9166">
        <v>1</v>
      </c>
      <c r="R9166" t="s">
        <v>43</v>
      </c>
      <c r="S9166">
        <v>464</v>
      </c>
      <c r="T9166" t="s">
        <v>26</v>
      </c>
      <c r="U9166" t="s">
        <v>27</v>
      </c>
      <c r="V9166" t="s">
        <v>28</v>
      </c>
      <c r="W9166" t="s">
        <v>29</v>
      </c>
      <c r="X9166" t="s">
        <v>30</v>
      </c>
    </row>
    <row r="9167" spans="1:24" x14ac:dyDescent="0.3">
      <c r="A9167">
        <v>15777826</v>
      </c>
      <c r="B9167" t="s">
        <v>2852</v>
      </c>
      <c r="C9167">
        <v>643</v>
      </c>
      <c r="D9167" t="s">
        <v>42</v>
      </c>
      <c r="E9167" t="s">
        <v>24</v>
      </c>
      <c r="F9167">
        <v>30</v>
      </c>
      <c r="G9167">
        <v>5</v>
      </c>
      <c r="H9167">
        <v>94444</v>
      </c>
      <c r="I9167">
        <v>1</v>
      </c>
      <c r="J9167">
        <v>1</v>
      </c>
      <c r="K9167">
        <v>1</v>
      </c>
      <c r="L9167">
        <v>165614</v>
      </c>
      <c r="M9167">
        <v>0</v>
      </c>
      <c r="N9167" t="str">
        <f>IF(BANK[[#This Row],[EXITED]]=0,"No","Yes")</f>
        <v>No</v>
      </c>
      <c r="O9167">
        <v>0</v>
      </c>
      <c r="P9167" t="str">
        <f>IF(BANK[[#This Row],[COMPLAIN]]=0,"No","Yes")</f>
        <v>No</v>
      </c>
      <c r="Q9167">
        <v>2</v>
      </c>
      <c r="R9167" t="s">
        <v>25</v>
      </c>
      <c r="S9167">
        <v>606</v>
      </c>
      <c r="T9167" t="s">
        <v>26</v>
      </c>
      <c r="U9167" t="s">
        <v>34</v>
      </c>
      <c r="V9167" t="s">
        <v>46</v>
      </c>
      <c r="W9167" t="s">
        <v>47</v>
      </c>
      <c r="X9167" t="s">
        <v>30</v>
      </c>
    </row>
    <row r="9168" spans="1:24" x14ac:dyDescent="0.3">
      <c r="A9168">
        <v>15615029</v>
      </c>
      <c r="B9168" t="s">
        <v>505</v>
      </c>
      <c r="C9168">
        <v>734</v>
      </c>
      <c r="D9168" t="s">
        <v>23</v>
      </c>
      <c r="E9168" t="s">
        <v>24</v>
      </c>
      <c r="F9168">
        <v>39</v>
      </c>
      <c r="G9168">
        <v>6</v>
      </c>
      <c r="H9168">
        <v>0</v>
      </c>
      <c r="I9168">
        <v>1</v>
      </c>
      <c r="J9168">
        <v>1</v>
      </c>
      <c r="K9168">
        <v>1</v>
      </c>
      <c r="L9168">
        <v>95135</v>
      </c>
      <c r="M9168">
        <v>0</v>
      </c>
      <c r="N9168" t="str">
        <f>IF(BANK[[#This Row],[EXITED]]=0,"No","Yes")</f>
        <v>No</v>
      </c>
      <c r="O9168">
        <v>0</v>
      </c>
      <c r="P9168" t="str">
        <f>IF(BANK[[#This Row],[COMPLAIN]]=0,"No","Yes")</f>
        <v>No</v>
      </c>
      <c r="Q9168">
        <v>1</v>
      </c>
      <c r="R9168" t="s">
        <v>25</v>
      </c>
      <c r="S9168">
        <v>593</v>
      </c>
      <c r="T9168" t="s">
        <v>33</v>
      </c>
      <c r="U9168" t="s">
        <v>39</v>
      </c>
      <c r="V9168" t="s">
        <v>46</v>
      </c>
      <c r="W9168" t="s">
        <v>29</v>
      </c>
      <c r="X9168" t="s">
        <v>30</v>
      </c>
    </row>
    <row r="9169" spans="1:24" x14ac:dyDescent="0.3">
      <c r="A9169">
        <v>15719958</v>
      </c>
      <c r="B9169" t="s">
        <v>1925</v>
      </c>
      <c r="C9169">
        <v>850</v>
      </c>
      <c r="D9169" t="s">
        <v>56</v>
      </c>
      <c r="E9169" t="s">
        <v>24</v>
      </c>
      <c r="F9169">
        <v>39</v>
      </c>
      <c r="G9169">
        <v>3</v>
      </c>
      <c r="H9169">
        <v>124549</v>
      </c>
      <c r="I9169">
        <v>2</v>
      </c>
      <c r="J9169">
        <v>1</v>
      </c>
      <c r="K9169">
        <v>1</v>
      </c>
      <c r="L9169">
        <v>120380</v>
      </c>
      <c r="M9169">
        <v>0</v>
      </c>
      <c r="N9169" t="str">
        <f>IF(BANK[[#This Row],[EXITED]]=0,"No","Yes")</f>
        <v>No</v>
      </c>
      <c r="O9169">
        <v>0</v>
      </c>
      <c r="P9169" t="str">
        <f>IF(BANK[[#This Row],[COMPLAIN]]=0,"No","Yes")</f>
        <v>No</v>
      </c>
      <c r="Q9169">
        <v>2</v>
      </c>
      <c r="R9169" t="s">
        <v>32</v>
      </c>
      <c r="S9169">
        <v>243</v>
      </c>
      <c r="T9169" t="s">
        <v>33</v>
      </c>
      <c r="U9169" t="s">
        <v>27</v>
      </c>
      <c r="V9169" t="s">
        <v>46</v>
      </c>
      <c r="W9169" t="s">
        <v>47</v>
      </c>
      <c r="X9169" t="s">
        <v>30</v>
      </c>
    </row>
    <row r="9170" spans="1:24" x14ac:dyDescent="0.3">
      <c r="A9170">
        <v>15771942</v>
      </c>
      <c r="B9170" t="s">
        <v>2293</v>
      </c>
      <c r="C9170">
        <v>528</v>
      </c>
      <c r="D9170" t="s">
        <v>56</v>
      </c>
      <c r="E9170" t="s">
        <v>45</v>
      </c>
      <c r="F9170">
        <v>46</v>
      </c>
      <c r="G9170">
        <v>9</v>
      </c>
      <c r="H9170">
        <v>135556</v>
      </c>
      <c r="I9170">
        <v>1</v>
      </c>
      <c r="J9170">
        <v>1</v>
      </c>
      <c r="K9170">
        <v>0</v>
      </c>
      <c r="L9170">
        <v>133146</v>
      </c>
      <c r="M9170">
        <v>1</v>
      </c>
      <c r="N9170" t="str">
        <f>IF(BANK[[#This Row],[EXITED]]=0,"No","Yes")</f>
        <v>Yes</v>
      </c>
      <c r="O9170">
        <v>1</v>
      </c>
      <c r="P9170" t="str">
        <f>IF(BANK[[#This Row],[COMPLAIN]]=0,"No","Yes")</f>
        <v>Yes</v>
      </c>
      <c r="Q9170">
        <v>4</v>
      </c>
      <c r="R9170" t="s">
        <v>43</v>
      </c>
      <c r="S9170">
        <v>764</v>
      </c>
      <c r="T9170" t="s">
        <v>33</v>
      </c>
      <c r="U9170" t="s">
        <v>27</v>
      </c>
      <c r="V9170" t="s">
        <v>28</v>
      </c>
      <c r="W9170" t="s">
        <v>40</v>
      </c>
      <c r="X9170" t="s">
        <v>30</v>
      </c>
    </row>
    <row r="9171" spans="1:24" x14ac:dyDescent="0.3">
      <c r="A9171">
        <v>15690647</v>
      </c>
      <c r="B9171" t="s">
        <v>2344</v>
      </c>
      <c r="C9171">
        <v>582</v>
      </c>
      <c r="D9171" t="s">
        <v>23</v>
      </c>
      <c r="E9171" t="s">
        <v>45</v>
      </c>
      <c r="F9171">
        <v>46</v>
      </c>
      <c r="G9171">
        <v>8</v>
      </c>
      <c r="H9171">
        <v>67563</v>
      </c>
      <c r="I9171">
        <v>1</v>
      </c>
      <c r="J9171">
        <v>1</v>
      </c>
      <c r="K9171">
        <v>0</v>
      </c>
      <c r="L9171">
        <v>44506</v>
      </c>
      <c r="M9171">
        <v>1</v>
      </c>
      <c r="N9171" t="str">
        <f>IF(BANK[[#This Row],[EXITED]]=0,"No","Yes")</f>
        <v>Yes</v>
      </c>
      <c r="O9171">
        <v>1</v>
      </c>
      <c r="P9171" t="str">
        <f>IF(BANK[[#This Row],[COMPLAIN]]=0,"No","Yes")</f>
        <v>Yes</v>
      </c>
      <c r="Q9171">
        <v>1</v>
      </c>
      <c r="R9171" t="s">
        <v>37</v>
      </c>
      <c r="S9171">
        <v>454</v>
      </c>
      <c r="T9171" t="s">
        <v>33</v>
      </c>
      <c r="U9171" t="s">
        <v>34</v>
      </c>
      <c r="V9171" t="s">
        <v>28</v>
      </c>
      <c r="W9171" t="s">
        <v>29</v>
      </c>
      <c r="X9171" t="s">
        <v>30</v>
      </c>
    </row>
    <row r="9172" spans="1:24" x14ac:dyDescent="0.3">
      <c r="A9172">
        <v>15582180</v>
      </c>
      <c r="B9172" t="s">
        <v>599</v>
      </c>
      <c r="C9172">
        <v>561</v>
      </c>
      <c r="D9172" t="s">
        <v>42</v>
      </c>
      <c r="E9172" t="s">
        <v>24</v>
      </c>
      <c r="F9172">
        <v>29</v>
      </c>
      <c r="G9172">
        <v>9</v>
      </c>
      <c r="H9172">
        <v>120268</v>
      </c>
      <c r="I9172">
        <v>1</v>
      </c>
      <c r="J9172">
        <v>1</v>
      </c>
      <c r="K9172">
        <v>1</v>
      </c>
      <c r="L9172">
        <v>173870</v>
      </c>
      <c r="M9172">
        <v>0</v>
      </c>
      <c r="N9172" t="str">
        <f>IF(BANK[[#This Row],[EXITED]]=0,"No","Yes")</f>
        <v>No</v>
      </c>
      <c r="O9172">
        <v>0</v>
      </c>
      <c r="P9172" t="str">
        <f>IF(BANK[[#This Row],[COMPLAIN]]=0,"No","Yes")</f>
        <v>No</v>
      </c>
      <c r="Q9172">
        <v>5</v>
      </c>
      <c r="R9172" t="s">
        <v>25</v>
      </c>
      <c r="S9172">
        <v>566</v>
      </c>
      <c r="T9172" t="s">
        <v>26</v>
      </c>
      <c r="U9172" t="s">
        <v>27</v>
      </c>
      <c r="V9172" t="s">
        <v>28</v>
      </c>
      <c r="W9172" t="s">
        <v>35</v>
      </c>
      <c r="X9172" t="s">
        <v>30</v>
      </c>
    </row>
    <row r="9173" spans="1:24" x14ac:dyDescent="0.3">
      <c r="A9173">
        <v>15619029</v>
      </c>
      <c r="B9173" t="s">
        <v>2853</v>
      </c>
      <c r="C9173">
        <v>620</v>
      </c>
      <c r="D9173" t="s">
        <v>23</v>
      </c>
      <c r="E9173" t="s">
        <v>45</v>
      </c>
      <c r="F9173">
        <v>43</v>
      </c>
      <c r="G9173">
        <v>2</v>
      </c>
      <c r="H9173">
        <v>0</v>
      </c>
      <c r="I9173">
        <v>2</v>
      </c>
      <c r="J9173">
        <v>1</v>
      </c>
      <c r="K9173">
        <v>0</v>
      </c>
      <c r="L9173">
        <v>20670</v>
      </c>
      <c r="M9173">
        <v>0</v>
      </c>
      <c r="N9173" t="str">
        <f>IF(BANK[[#This Row],[EXITED]]=0,"No","Yes")</f>
        <v>No</v>
      </c>
      <c r="O9173">
        <v>0</v>
      </c>
      <c r="P9173" t="str">
        <f>IF(BANK[[#This Row],[COMPLAIN]]=0,"No","Yes")</f>
        <v>No</v>
      </c>
      <c r="Q9173">
        <v>5</v>
      </c>
      <c r="R9173" t="s">
        <v>25</v>
      </c>
      <c r="S9173">
        <v>540</v>
      </c>
      <c r="T9173" t="s">
        <v>33</v>
      </c>
      <c r="U9173" t="s">
        <v>39</v>
      </c>
      <c r="V9173" t="s">
        <v>52</v>
      </c>
      <c r="W9173" t="s">
        <v>35</v>
      </c>
      <c r="X9173" t="s">
        <v>30</v>
      </c>
    </row>
    <row r="9174" spans="1:24" x14ac:dyDescent="0.3">
      <c r="A9174">
        <v>15814268</v>
      </c>
      <c r="B9174" t="s">
        <v>267</v>
      </c>
      <c r="C9174">
        <v>444</v>
      </c>
      <c r="D9174" t="s">
        <v>42</v>
      </c>
      <c r="E9174" t="s">
        <v>45</v>
      </c>
      <c r="F9174">
        <v>40</v>
      </c>
      <c r="G9174">
        <v>5</v>
      </c>
      <c r="H9174">
        <v>84350</v>
      </c>
      <c r="I9174">
        <v>1</v>
      </c>
      <c r="J9174">
        <v>1</v>
      </c>
      <c r="K9174">
        <v>0</v>
      </c>
      <c r="L9174">
        <v>143836</v>
      </c>
      <c r="M9174">
        <v>0</v>
      </c>
      <c r="N9174" t="str">
        <f>IF(BANK[[#This Row],[EXITED]]=0,"No","Yes")</f>
        <v>No</v>
      </c>
      <c r="O9174">
        <v>0</v>
      </c>
      <c r="P9174" t="str">
        <f>IF(BANK[[#This Row],[COMPLAIN]]=0,"No","Yes")</f>
        <v>No</v>
      </c>
      <c r="Q9174">
        <v>2</v>
      </c>
      <c r="R9174" t="s">
        <v>25</v>
      </c>
      <c r="S9174">
        <v>580</v>
      </c>
      <c r="T9174" t="s">
        <v>33</v>
      </c>
      <c r="U9174" t="s">
        <v>34</v>
      </c>
      <c r="V9174" t="s">
        <v>46</v>
      </c>
      <c r="W9174" t="s">
        <v>47</v>
      </c>
      <c r="X9174" t="s">
        <v>30</v>
      </c>
    </row>
    <row r="9175" spans="1:24" x14ac:dyDescent="0.3">
      <c r="A9175">
        <v>15649280</v>
      </c>
      <c r="B9175" t="s">
        <v>1194</v>
      </c>
      <c r="C9175">
        <v>521</v>
      </c>
      <c r="D9175" t="s">
        <v>56</v>
      </c>
      <c r="E9175" t="s">
        <v>45</v>
      </c>
      <c r="F9175">
        <v>40</v>
      </c>
      <c r="G9175">
        <v>9</v>
      </c>
      <c r="H9175">
        <v>134505</v>
      </c>
      <c r="I9175">
        <v>1</v>
      </c>
      <c r="J9175">
        <v>1</v>
      </c>
      <c r="K9175">
        <v>0</v>
      </c>
      <c r="L9175">
        <v>18082</v>
      </c>
      <c r="M9175">
        <v>0</v>
      </c>
      <c r="N9175" t="str">
        <f>IF(BANK[[#This Row],[EXITED]]=0,"No","Yes")</f>
        <v>No</v>
      </c>
      <c r="O9175">
        <v>0</v>
      </c>
      <c r="P9175" t="str">
        <f>IF(BANK[[#This Row],[COMPLAIN]]=0,"No","Yes")</f>
        <v>No</v>
      </c>
      <c r="Q9175">
        <v>5</v>
      </c>
      <c r="R9175" t="s">
        <v>43</v>
      </c>
      <c r="S9175">
        <v>257</v>
      </c>
      <c r="T9175" t="s">
        <v>33</v>
      </c>
      <c r="U9175" t="s">
        <v>27</v>
      </c>
      <c r="V9175" t="s">
        <v>28</v>
      </c>
      <c r="W9175" t="s">
        <v>35</v>
      </c>
      <c r="X9175" t="s">
        <v>30</v>
      </c>
    </row>
    <row r="9176" spans="1:24" x14ac:dyDescent="0.3">
      <c r="A9176">
        <v>15794560</v>
      </c>
      <c r="B9176" t="s">
        <v>96</v>
      </c>
      <c r="C9176">
        <v>550</v>
      </c>
      <c r="D9176" t="s">
        <v>42</v>
      </c>
      <c r="E9176" t="s">
        <v>24</v>
      </c>
      <c r="F9176">
        <v>57</v>
      </c>
      <c r="G9176">
        <v>5</v>
      </c>
      <c r="H9176">
        <v>0</v>
      </c>
      <c r="I9176">
        <v>1</v>
      </c>
      <c r="J9176">
        <v>1</v>
      </c>
      <c r="K9176">
        <v>1</v>
      </c>
      <c r="L9176">
        <v>133502</v>
      </c>
      <c r="M9176">
        <v>0</v>
      </c>
      <c r="N9176" t="str">
        <f>IF(BANK[[#This Row],[EXITED]]=0,"No","Yes")</f>
        <v>No</v>
      </c>
      <c r="O9176">
        <v>0</v>
      </c>
      <c r="P9176" t="str">
        <f>IF(BANK[[#This Row],[COMPLAIN]]=0,"No","Yes")</f>
        <v>No</v>
      </c>
      <c r="Q9176">
        <v>5</v>
      </c>
      <c r="R9176" t="s">
        <v>43</v>
      </c>
      <c r="S9176">
        <v>484</v>
      </c>
      <c r="T9176" t="s">
        <v>51</v>
      </c>
      <c r="U9176" t="s">
        <v>39</v>
      </c>
      <c r="V9176" t="s">
        <v>46</v>
      </c>
      <c r="W9176" t="s">
        <v>35</v>
      </c>
      <c r="X9176" t="s">
        <v>30</v>
      </c>
    </row>
    <row r="9177" spans="1:24" x14ac:dyDescent="0.3">
      <c r="A9177">
        <v>15646615</v>
      </c>
      <c r="B9177" t="s">
        <v>697</v>
      </c>
      <c r="C9177">
        <v>576</v>
      </c>
      <c r="D9177" t="s">
        <v>56</v>
      </c>
      <c r="E9177" t="s">
        <v>24</v>
      </c>
      <c r="F9177">
        <v>28</v>
      </c>
      <c r="G9177">
        <v>1</v>
      </c>
      <c r="H9177">
        <v>119336</v>
      </c>
      <c r="I9177">
        <v>2</v>
      </c>
      <c r="J9177">
        <v>0</v>
      </c>
      <c r="K9177">
        <v>1</v>
      </c>
      <c r="L9177">
        <v>58977</v>
      </c>
      <c r="M9177">
        <v>0</v>
      </c>
      <c r="N9177" t="str">
        <f>IF(BANK[[#This Row],[EXITED]]=0,"No","Yes")</f>
        <v>No</v>
      </c>
      <c r="O9177">
        <v>0</v>
      </c>
      <c r="P9177" t="str">
        <f>IF(BANK[[#This Row],[COMPLAIN]]=0,"No","Yes")</f>
        <v>No</v>
      </c>
      <c r="Q9177">
        <v>1</v>
      </c>
      <c r="R9177" t="s">
        <v>25</v>
      </c>
      <c r="S9177">
        <v>592</v>
      </c>
      <c r="T9177" t="s">
        <v>26</v>
      </c>
      <c r="U9177" t="s">
        <v>34</v>
      </c>
      <c r="V9177" t="s">
        <v>52</v>
      </c>
      <c r="W9177" t="s">
        <v>29</v>
      </c>
      <c r="X9177" t="s">
        <v>30</v>
      </c>
    </row>
    <row r="9178" spans="1:24" x14ac:dyDescent="0.3">
      <c r="A9178">
        <v>15598751</v>
      </c>
      <c r="B9178" t="s">
        <v>2645</v>
      </c>
      <c r="C9178">
        <v>556</v>
      </c>
      <c r="D9178" t="s">
        <v>42</v>
      </c>
      <c r="E9178" t="s">
        <v>45</v>
      </c>
      <c r="F9178">
        <v>43</v>
      </c>
      <c r="G9178">
        <v>6</v>
      </c>
      <c r="H9178">
        <v>0</v>
      </c>
      <c r="I9178">
        <v>3</v>
      </c>
      <c r="J9178">
        <v>0</v>
      </c>
      <c r="K9178">
        <v>0</v>
      </c>
      <c r="L9178">
        <v>125155</v>
      </c>
      <c r="M9178">
        <v>1</v>
      </c>
      <c r="N9178" t="str">
        <f>IF(BANK[[#This Row],[EXITED]]=0,"No","Yes")</f>
        <v>Yes</v>
      </c>
      <c r="O9178">
        <v>1</v>
      </c>
      <c r="P9178" t="str">
        <f>IF(BANK[[#This Row],[COMPLAIN]]=0,"No","Yes")</f>
        <v>Yes</v>
      </c>
      <c r="Q9178">
        <v>4</v>
      </c>
      <c r="R9178" t="s">
        <v>25</v>
      </c>
      <c r="S9178">
        <v>877</v>
      </c>
      <c r="T9178" t="s">
        <v>33</v>
      </c>
      <c r="U9178" t="s">
        <v>39</v>
      </c>
      <c r="V9178" t="s">
        <v>46</v>
      </c>
      <c r="W9178" t="s">
        <v>40</v>
      </c>
      <c r="X9178" t="s">
        <v>30</v>
      </c>
    </row>
    <row r="9179" spans="1:24" x14ac:dyDescent="0.3">
      <c r="A9179">
        <v>15684198</v>
      </c>
      <c r="B9179" t="s">
        <v>128</v>
      </c>
      <c r="C9179">
        <v>551</v>
      </c>
      <c r="D9179" t="s">
        <v>42</v>
      </c>
      <c r="E9179" t="s">
        <v>45</v>
      </c>
      <c r="F9179">
        <v>38</v>
      </c>
      <c r="G9179">
        <v>10</v>
      </c>
      <c r="H9179">
        <v>0</v>
      </c>
      <c r="I9179">
        <v>2</v>
      </c>
      <c r="J9179">
        <v>1</v>
      </c>
      <c r="K9179">
        <v>1</v>
      </c>
      <c r="L9179">
        <v>216</v>
      </c>
      <c r="M9179">
        <v>0</v>
      </c>
      <c r="N9179" t="str">
        <f>IF(BANK[[#This Row],[EXITED]]=0,"No","Yes")</f>
        <v>No</v>
      </c>
      <c r="O9179">
        <v>0</v>
      </c>
      <c r="P9179" t="str">
        <f>IF(BANK[[#This Row],[COMPLAIN]]=0,"No","Yes")</f>
        <v>No</v>
      </c>
      <c r="Q9179">
        <v>2</v>
      </c>
      <c r="R9179" t="s">
        <v>37</v>
      </c>
      <c r="S9179">
        <v>912</v>
      </c>
      <c r="T9179" t="s">
        <v>33</v>
      </c>
      <c r="U9179" t="s">
        <v>39</v>
      </c>
      <c r="V9179" t="s">
        <v>28</v>
      </c>
      <c r="W9179" t="s">
        <v>47</v>
      </c>
      <c r="X9179" t="s">
        <v>30</v>
      </c>
    </row>
    <row r="9180" spans="1:24" x14ac:dyDescent="0.3">
      <c r="A9180">
        <v>15657085</v>
      </c>
      <c r="B9180" t="s">
        <v>247</v>
      </c>
      <c r="C9180">
        <v>578</v>
      </c>
      <c r="D9180" t="s">
        <v>42</v>
      </c>
      <c r="E9180" t="s">
        <v>24</v>
      </c>
      <c r="F9180">
        <v>23</v>
      </c>
      <c r="G9180">
        <v>10</v>
      </c>
      <c r="H9180">
        <v>88980</v>
      </c>
      <c r="I9180">
        <v>1</v>
      </c>
      <c r="J9180">
        <v>1</v>
      </c>
      <c r="K9180">
        <v>1</v>
      </c>
      <c r="L9180">
        <v>125222</v>
      </c>
      <c r="M9180">
        <v>0</v>
      </c>
      <c r="N9180" t="str">
        <f>IF(BANK[[#This Row],[EXITED]]=0,"No","Yes")</f>
        <v>No</v>
      </c>
      <c r="O9180">
        <v>0</v>
      </c>
      <c r="P9180" t="str">
        <f>IF(BANK[[#This Row],[COMPLAIN]]=0,"No","Yes")</f>
        <v>No</v>
      </c>
      <c r="Q9180">
        <v>5</v>
      </c>
      <c r="R9180" t="s">
        <v>43</v>
      </c>
      <c r="S9180">
        <v>813</v>
      </c>
      <c r="T9180" t="s">
        <v>38</v>
      </c>
      <c r="U9180" t="s">
        <v>34</v>
      </c>
      <c r="V9180" t="s">
        <v>28</v>
      </c>
      <c r="W9180" t="s">
        <v>35</v>
      </c>
      <c r="X9180" t="s">
        <v>30</v>
      </c>
    </row>
    <row r="9181" spans="1:24" x14ac:dyDescent="0.3">
      <c r="A9181">
        <v>15762332</v>
      </c>
      <c r="B9181" t="s">
        <v>2212</v>
      </c>
      <c r="C9181">
        <v>568</v>
      </c>
      <c r="D9181" t="s">
        <v>56</v>
      </c>
      <c r="E9181" t="s">
        <v>45</v>
      </c>
      <c r="F9181">
        <v>31</v>
      </c>
      <c r="G9181">
        <v>1</v>
      </c>
      <c r="H9181">
        <v>61592</v>
      </c>
      <c r="I9181">
        <v>2</v>
      </c>
      <c r="J9181">
        <v>1</v>
      </c>
      <c r="K9181">
        <v>1</v>
      </c>
      <c r="L9181">
        <v>61797</v>
      </c>
      <c r="M9181">
        <v>0</v>
      </c>
      <c r="N9181" t="str">
        <f>IF(BANK[[#This Row],[EXITED]]=0,"No","Yes")</f>
        <v>No</v>
      </c>
      <c r="O9181">
        <v>0</v>
      </c>
      <c r="P9181" t="str">
        <f>IF(BANK[[#This Row],[COMPLAIN]]=0,"No","Yes")</f>
        <v>No</v>
      </c>
      <c r="Q9181">
        <v>5</v>
      </c>
      <c r="R9181" t="s">
        <v>37</v>
      </c>
      <c r="S9181">
        <v>927</v>
      </c>
      <c r="T9181" t="s">
        <v>26</v>
      </c>
      <c r="U9181" t="s">
        <v>34</v>
      </c>
      <c r="V9181" t="s">
        <v>52</v>
      </c>
      <c r="W9181" t="s">
        <v>35</v>
      </c>
      <c r="X9181" t="s">
        <v>30</v>
      </c>
    </row>
    <row r="9182" spans="1:24" x14ac:dyDescent="0.3">
      <c r="A9182">
        <v>15640260</v>
      </c>
      <c r="B9182" t="s">
        <v>2175</v>
      </c>
      <c r="C9182">
        <v>595</v>
      </c>
      <c r="D9182" t="s">
        <v>56</v>
      </c>
      <c r="E9182" t="s">
        <v>24</v>
      </c>
      <c r="F9182">
        <v>32</v>
      </c>
      <c r="G9182">
        <v>8</v>
      </c>
      <c r="H9182">
        <v>131082</v>
      </c>
      <c r="I9182">
        <v>2</v>
      </c>
      <c r="J9182">
        <v>1</v>
      </c>
      <c r="K9182">
        <v>1</v>
      </c>
      <c r="L9182">
        <v>69429</v>
      </c>
      <c r="M9182">
        <v>0</v>
      </c>
      <c r="N9182" t="str">
        <f>IF(BANK[[#This Row],[EXITED]]=0,"No","Yes")</f>
        <v>No</v>
      </c>
      <c r="O9182">
        <v>0</v>
      </c>
      <c r="P9182" t="str">
        <f>IF(BANK[[#This Row],[COMPLAIN]]=0,"No","Yes")</f>
        <v>No</v>
      </c>
      <c r="Q9182">
        <v>1</v>
      </c>
      <c r="R9182" t="s">
        <v>25</v>
      </c>
      <c r="S9182">
        <v>972</v>
      </c>
      <c r="T9182" t="s">
        <v>26</v>
      </c>
      <c r="U9182" t="s">
        <v>27</v>
      </c>
      <c r="V9182" t="s">
        <v>28</v>
      </c>
      <c r="W9182" t="s">
        <v>29</v>
      </c>
      <c r="X9182" t="s">
        <v>30</v>
      </c>
    </row>
    <row r="9183" spans="1:24" x14ac:dyDescent="0.3">
      <c r="A9183">
        <v>15761976</v>
      </c>
      <c r="B9183" t="s">
        <v>623</v>
      </c>
      <c r="C9183">
        <v>797</v>
      </c>
      <c r="D9183" t="s">
        <v>23</v>
      </c>
      <c r="E9183" t="s">
        <v>45</v>
      </c>
      <c r="F9183">
        <v>31</v>
      </c>
      <c r="G9183">
        <v>8</v>
      </c>
      <c r="H9183">
        <v>0</v>
      </c>
      <c r="I9183">
        <v>2</v>
      </c>
      <c r="J9183">
        <v>1</v>
      </c>
      <c r="K9183">
        <v>0</v>
      </c>
      <c r="L9183">
        <v>117917</v>
      </c>
      <c r="M9183">
        <v>0</v>
      </c>
      <c r="N9183" t="str">
        <f>IF(BANK[[#This Row],[EXITED]]=0,"No","Yes")</f>
        <v>No</v>
      </c>
      <c r="O9183">
        <v>0</v>
      </c>
      <c r="P9183" t="str">
        <f>IF(BANK[[#This Row],[COMPLAIN]]=0,"No","Yes")</f>
        <v>No</v>
      </c>
      <c r="Q9183">
        <v>5</v>
      </c>
      <c r="R9183" t="s">
        <v>32</v>
      </c>
      <c r="S9183">
        <v>346</v>
      </c>
      <c r="T9183" t="s">
        <v>26</v>
      </c>
      <c r="U9183" t="s">
        <v>39</v>
      </c>
      <c r="V9183" t="s">
        <v>28</v>
      </c>
      <c r="W9183" t="s">
        <v>35</v>
      </c>
      <c r="X9183" t="s">
        <v>30</v>
      </c>
    </row>
    <row r="9184" spans="1:24" x14ac:dyDescent="0.3">
      <c r="A9184">
        <v>15583595</v>
      </c>
      <c r="B9184" t="s">
        <v>1216</v>
      </c>
      <c r="C9184">
        <v>461</v>
      </c>
      <c r="D9184" t="s">
        <v>42</v>
      </c>
      <c r="E9184" t="s">
        <v>45</v>
      </c>
      <c r="F9184">
        <v>28</v>
      </c>
      <c r="G9184">
        <v>8</v>
      </c>
      <c r="H9184">
        <v>0</v>
      </c>
      <c r="I9184">
        <v>1</v>
      </c>
      <c r="J9184">
        <v>1</v>
      </c>
      <c r="K9184">
        <v>1</v>
      </c>
      <c r="L9184">
        <v>103350</v>
      </c>
      <c r="M9184">
        <v>0</v>
      </c>
      <c r="N9184" t="str">
        <f>IF(BANK[[#This Row],[EXITED]]=0,"No","Yes")</f>
        <v>No</v>
      </c>
      <c r="O9184">
        <v>0</v>
      </c>
      <c r="P9184" t="str">
        <f>IF(BANK[[#This Row],[COMPLAIN]]=0,"No","Yes")</f>
        <v>No</v>
      </c>
      <c r="Q9184">
        <v>4</v>
      </c>
      <c r="R9184" t="s">
        <v>32</v>
      </c>
      <c r="S9184">
        <v>861</v>
      </c>
      <c r="T9184" t="s">
        <v>26</v>
      </c>
      <c r="U9184" t="s">
        <v>39</v>
      </c>
      <c r="V9184" t="s">
        <v>28</v>
      </c>
      <c r="W9184" t="s">
        <v>40</v>
      </c>
      <c r="X9184" t="s">
        <v>30</v>
      </c>
    </row>
    <row r="9185" spans="1:24" x14ac:dyDescent="0.3">
      <c r="A9185">
        <v>15599956</v>
      </c>
      <c r="B9185" t="s">
        <v>2401</v>
      </c>
      <c r="C9185">
        <v>747</v>
      </c>
      <c r="D9185" t="s">
        <v>42</v>
      </c>
      <c r="E9185" t="s">
        <v>24</v>
      </c>
      <c r="F9185">
        <v>27</v>
      </c>
      <c r="G9185">
        <v>10</v>
      </c>
      <c r="H9185">
        <v>0</v>
      </c>
      <c r="I9185">
        <v>2</v>
      </c>
      <c r="J9185">
        <v>0</v>
      </c>
      <c r="K9185">
        <v>0</v>
      </c>
      <c r="L9185">
        <v>13008</v>
      </c>
      <c r="M9185">
        <v>0</v>
      </c>
      <c r="N9185" t="str">
        <f>IF(BANK[[#This Row],[EXITED]]=0,"No","Yes")</f>
        <v>No</v>
      </c>
      <c r="O9185">
        <v>0</v>
      </c>
      <c r="P9185" t="str">
        <f>IF(BANK[[#This Row],[COMPLAIN]]=0,"No","Yes")</f>
        <v>No</v>
      </c>
      <c r="Q9185">
        <v>2</v>
      </c>
      <c r="R9185" t="s">
        <v>43</v>
      </c>
      <c r="S9185">
        <v>970</v>
      </c>
      <c r="T9185" t="s">
        <v>26</v>
      </c>
      <c r="U9185" t="s">
        <v>39</v>
      </c>
      <c r="V9185" t="s">
        <v>28</v>
      </c>
      <c r="W9185" t="s">
        <v>47</v>
      </c>
      <c r="X9185" t="s">
        <v>30</v>
      </c>
    </row>
    <row r="9186" spans="1:24" x14ac:dyDescent="0.3">
      <c r="A9186">
        <v>15788676</v>
      </c>
      <c r="B9186" t="s">
        <v>1959</v>
      </c>
      <c r="C9186">
        <v>539</v>
      </c>
      <c r="D9186" t="s">
        <v>23</v>
      </c>
      <c r="E9186" t="s">
        <v>24</v>
      </c>
      <c r="F9186">
        <v>38</v>
      </c>
      <c r="G9186">
        <v>8</v>
      </c>
      <c r="H9186">
        <v>71461</v>
      </c>
      <c r="I9186">
        <v>2</v>
      </c>
      <c r="J9186">
        <v>1</v>
      </c>
      <c r="K9186">
        <v>1</v>
      </c>
      <c r="L9186">
        <v>10074</v>
      </c>
      <c r="M9186">
        <v>0</v>
      </c>
      <c r="N9186" t="str">
        <f>IF(BANK[[#This Row],[EXITED]]=0,"No","Yes")</f>
        <v>No</v>
      </c>
      <c r="O9186">
        <v>0</v>
      </c>
      <c r="P9186" t="str">
        <f>IF(BANK[[#This Row],[COMPLAIN]]=0,"No","Yes")</f>
        <v>No</v>
      </c>
      <c r="Q9186">
        <v>3</v>
      </c>
      <c r="R9186" t="s">
        <v>32</v>
      </c>
      <c r="S9186">
        <v>750</v>
      </c>
      <c r="T9186" t="s">
        <v>33</v>
      </c>
      <c r="U9186" t="s">
        <v>34</v>
      </c>
      <c r="V9186" t="s">
        <v>28</v>
      </c>
      <c r="W9186" t="s">
        <v>54</v>
      </c>
      <c r="X9186" t="s">
        <v>30</v>
      </c>
    </row>
    <row r="9187" spans="1:24" x14ac:dyDescent="0.3">
      <c r="A9187">
        <v>15751531</v>
      </c>
      <c r="B9187" t="s">
        <v>476</v>
      </c>
      <c r="C9187">
        <v>598</v>
      </c>
      <c r="D9187" t="s">
        <v>23</v>
      </c>
      <c r="E9187" t="s">
        <v>24</v>
      </c>
      <c r="F9187">
        <v>41</v>
      </c>
      <c r="G9187">
        <v>8</v>
      </c>
      <c r="H9187">
        <v>0</v>
      </c>
      <c r="I9187">
        <v>2</v>
      </c>
      <c r="J9187">
        <v>1</v>
      </c>
      <c r="K9187">
        <v>1</v>
      </c>
      <c r="L9187">
        <v>161954</v>
      </c>
      <c r="M9187">
        <v>0</v>
      </c>
      <c r="N9187" t="str">
        <f>IF(BANK[[#This Row],[EXITED]]=0,"No","Yes")</f>
        <v>No</v>
      </c>
      <c r="O9187">
        <v>0</v>
      </c>
      <c r="P9187" t="str">
        <f>IF(BANK[[#This Row],[COMPLAIN]]=0,"No","Yes")</f>
        <v>No</v>
      </c>
      <c r="Q9187">
        <v>3</v>
      </c>
      <c r="R9187" t="s">
        <v>43</v>
      </c>
      <c r="S9187">
        <v>779</v>
      </c>
      <c r="T9187" t="s">
        <v>33</v>
      </c>
      <c r="U9187" t="s">
        <v>39</v>
      </c>
      <c r="V9187" t="s">
        <v>28</v>
      </c>
      <c r="W9187" t="s">
        <v>54</v>
      </c>
      <c r="X9187" t="s">
        <v>30</v>
      </c>
    </row>
    <row r="9188" spans="1:24" x14ac:dyDescent="0.3">
      <c r="A9188">
        <v>15769818</v>
      </c>
      <c r="B9188" t="s">
        <v>555</v>
      </c>
      <c r="C9188">
        <v>850</v>
      </c>
      <c r="D9188" t="s">
        <v>42</v>
      </c>
      <c r="E9188" t="s">
        <v>45</v>
      </c>
      <c r="F9188">
        <v>37</v>
      </c>
      <c r="G9188">
        <v>3</v>
      </c>
      <c r="H9188">
        <v>212778</v>
      </c>
      <c r="I9188">
        <v>1</v>
      </c>
      <c r="J9188">
        <v>0</v>
      </c>
      <c r="K9188">
        <v>1</v>
      </c>
      <c r="L9188">
        <v>69373</v>
      </c>
      <c r="M9188">
        <v>0</v>
      </c>
      <c r="N9188" t="str">
        <f>IF(BANK[[#This Row],[EXITED]]=0,"No","Yes")</f>
        <v>No</v>
      </c>
      <c r="O9188">
        <v>0</v>
      </c>
      <c r="P9188" t="str">
        <f>IF(BANK[[#This Row],[COMPLAIN]]=0,"No","Yes")</f>
        <v>No</v>
      </c>
      <c r="Q9188">
        <v>2</v>
      </c>
      <c r="R9188" t="s">
        <v>37</v>
      </c>
      <c r="S9188">
        <v>661</v>
      </c>
      <c r="T9188" t="s">
        <v>33</v>
      </c>
      <c r="U9188" t="s">
        <v>27</v>
      </c>
      <c r="V9188" t="s">
        <v>46</v>
      </c>
      <c r="W9188" t="s">
        <v>47</v>
      </c>
      <c r="X9188" t="s">
        <v>80</v>
      </c>
    </row>
    <row r="9189" spans="1:24" x14ac:dyDescent="0.3">
      <c r="A9189">
        <v>15690678</v>
      </c>
      <c r="B9189" t="s">
        <v>671</v>
      </c>
      <c r="C9189">
        <v>530</v>
      </c>
      <c r="D9189" t="s">
        <v>42</v>
      </c>
      <c r="E9189" t="s">
        <v>45</v>
      </c>
      <c r="F9189">
        <v>33</v>
      </c>
      <c r="G9189">
        <v>4</v>
      </c>
      <c r="H9189">
        <v>129307</v>
      </c>
      <c r="I9189">
        <v>1</v>
      </c>
      <c r="J9189">
        <v>1</v>
      </c>
      <c r="K9189">
        <v>1</v>
      </c>
      <c r="L9189">
        <v>172930</v>
      </c>
      <c r="M9189">
        <v>0</v>
      </c>
      <c r="N9189" t="str">
        <f>IF(BANK[[#This Row],[EXITED]]=0,"No","Yes")</f>
        <v>No</v>
      </c>
      <c r="O9189">
        <v>0</v>
      </c>
      <c r="P9189" t="str">
        <f>IF(BANK[[#This Row],[COMPLAIN]]=0,"No","Yes")</f>
        <v>No</v>
      </c>
      <c r="Q9189">
        <v>5</v>
      </c>
      <c r="R9189" t="s">
        <v>43</v>
      </c>
      <c r="S9189">
        <v>741</v>
      </c>
      <c r="T9189" t="s">
        <v>26</v>
      </c>
      <c r="U9189" t="s">
        <v>27</v>
      </c>
      <c r="V9189" t="s">
        <v>46</v>
      </c>
      <c r="W9189" t="s">
        <v>35</v>
      </c>
      <c r="X9189" t="s">
        <v>30</v>
      </c>
    </row>
    <row r="9190" spans="1:24" x14ac:dyDescent="0.3">
      <c r="A9190">
        <v>15584364</v>
      </c>
      <c r="B9190" t="s">
        <v>522</v>
      </c>
      <c r="C9190">
        <v>652</v>
      </c>
      <c r="D9190" t="s">
        <v>42</v>
      </c>
      <c r="E9190" t="s">
        <v>24</v>
      </c>
      <c r="F9190">
        <v>48</v>
      </c>
      <c r="G9190">
        <v>4</v>
      </c>
      <c r="H9190">
        <v>59486</v>
      </c>
      <c r="I9190">
        <v>1</v>
      </c>
      <c r="J9190">
        <v>1</v>
      </c>
      <c r="K9190">
        <v>0</v>
      </c>
      <c r="L9190">
        <v>163944</v>
      </c>
      <c r="M9190">
        <v>1</v>
      </c>
      <c r="N9190" t="str">
        <f>IF(BANK[[#This Row],[EXITED]]=0,"No","Yes")</f>
        <v>Yes</v>
      </c>
      <c r="O9190">
        <v>1</v>
      </c>
      <c r="P9190" t="str">
        <f>IF(BANK[[#This Row],[COMPLAIN]]=0,"No","Yes")</f>
        <v>Yes</v>
      </c>
      <c r="Q9190">
        <v>5</v>
      </c>
      <c r="R9190" t="s">
        <v>37</v>
      </c>
      <c r="S9190">
        <v>751</v>
      </c>
      <c r="T9190" t="s">
        <v>33</v>
      </c>
      <c r="U9190" t="s">
        <v>34</v>
      </c>
      <c r="V9190" t="s">
        <v>46</v>
      </c>
      <c r="W9190" t="s">
        <v>35</v>
      </c>
      <c r="X9190" t="s">
        <v>30</v>
      </c>
    </row>
    <row r="9191" spans="1:24" x14ac:dyDescent="0.3">
      <c r="A9191">
        <v>15706815</v>
      </c>
      <c r="B9191" t="s">
        <v>2854</v>
      </c>
      <c r="C9191">
        <v>515</v>
      </c>
      <c r="D9191" t="s">
        <v>56</v>
      </c>
      <c r="E9191" t="s">
        <v>24</v>
      </c>
      <c r="F9191">
        <v>37</v>
      </c>
      <c r="G9191">
        <v>2</v>
      </c>
      <c r="H9191">
        <v>90433</v>
      </c>
      <c r="I9191">
        <v>1</v>
      </c>
      <c r="J9191">
        <v>1</v>
      </c>
      <c r="K9191">
        <v>1</v>
      </c>
      <c r="L9191">
        <v>188366</v>
      </c>
      <c r="M9191">
        <v>1</v>
      </c>
      <c r="N9191" t="str">
        <f>IF(BANK[[#This Row],[EXITED]]=0,"No","Yes")</f>
        <v>Yes</v>
      </c>
      <c r="O9191">
        <v>1</v>
      </c>
      <c r="P9191" t="str">
        <f>IF(BANK[[#This Row],[COMPLAIN]]=0,"No","Yes")</f>
        <v>Yes</v>
      </c>
      <c r="Q9191">
        <v>1</v>
      </c>
      <c r="R9191" t="s">
        <v>37</v>
      </c>
      <c r="S9191">
        <v>362</v>
      </c>
      <c r="T9191" t="s">
        <v>33</v>
      </c>
      <c r="U9191" t="s">
        <v>34</v>
      </c>
      <c r="V9191" t="s">
        <v>52</v>
      </c>
      <c r="W9191" t="s">
        <v>29</v>
      </c>
      <c r="X9191" t="s">
        <v>30</v>
      </c>
    </row>
    <row r="9192" spans="1:24" x14ac:dyDescent="0.3">
      <c r="A9192">
        <v>15618314</v>
      </c>
      <c r="B9192" t="s">
        <v>184</v>
      </c>
      <c r="C9192">
        <v>676</v>
      </c>
      <c r="D9192" t="s">
        <v>42</v>
      </c>
      <c r="E9192" t="s">
        <v>24</v>
      </c>
      <c r="F9192">
        <v>40</v>
      </c>
      <c r="G9192">
        <v>8</v>
      </c>
      <c r="H9192">
        <v>114006</v>
      </c>
      <c r="I9192">
        <v>1</v>
      </c>
      <c r="J9192">
        <v>1</v>
      </c>
      <c r="K9192">
        <v>1</v>
      </c>
      <c r="L9192">
        <v>67998</v>
      </c>
      <c r="M9192">
        <v>0</v>
      </c>
      <c r="N9192" t="str">
        <f>IF(BANK[[#This Row],[EXITED]]=0,"No","Yes")</f>
        <v>No</v>
      </c>
      <c r="O9192">
        <v>0</v>
      </c>
      <c r="P9192" t="str">
        <f>IF(BANK[[#This Row],[COMPLAIN]]=0,"No","Yes")</f>
        <v>No</v>
      </c>
      <c r="Q9192">
        <v>3</v>
      </c>
      <c r="R9192" t="s">
        <v>43</v>
      </c>
      <c r="S9192">
        <v>324</v>
      </c>
      <c r="T9192" t="s">
        <v>33</v>
      </c>
      <c r="U9192" t="s">
        <v>34</v>
      </c>
      <c r="V9192" t="s">
        <v>28</v>
      </c>
      <c r="W9192" t="s">
        <v>54</v>
      </c>
      <c r="X9192" t="s">
        <v>30</v>
      </c>
    </row>
    <row r="9193" spans="1:24" x14ac:dyDescent="0.3">
      <c r="A9193">
        <v>15636756</v>
      </c>
      <c r="B9193" t="s">
        <v>1393</v>
      </c>
      <c r="C9193">
        <v>545</v>
      </c>
      <c r="D9193" t="s">
        <v>42</v>
      </c>
      <c r="E9193" t="s">
        <v>24</v>
      </c>
      <c r="F9193">
        <v>23</v>
      </c>
      <c r="G9193">
        <v>2</v>
      </c>
      <c r="H9193">
        <v>0</v>
      </c>
      <c r="I9193">
        <v>2</v>
      </c>
      <c r="J9193">
        <v>1</v>
      </c>
      <c r="K9193">
        <v>0</v>
      </c>
      <c r="L9193">
        <v>189613</v>
      </c>
      <c r="M9193">
        <v>0</v>
      </c>
      <c r="N9193" t="str">
        <f>IF(BANK[[#This Row],[EXITED]]=0,"No","Yes")</f>
        <v>No</v>
      </c>
      <c r="O9193">
        <v>0</v>
      </c>
      <c r="P9193" t="str">
        <f>IF(BANK[[#This Row],[COMPLAIN]]=0,"No","Yes")</f>
        <v>No</v>
      </c>
      <c r="Q9193">
        <v>5</v>
      </c>
      <c r="R9193" t="s">
        <v>37</v>
      </c>
      <c r="S9193">
        <v>322</v>
      </c>
      <c r="T9193" t="s">
        <v>38</v>
      </c>
      <c r="U9193" t="s">
        <v>39</v>
      </c>
      <c r="V9193" t="s">
        <v>52</v>
      </c>
      <c r="W9193" t="s">
        <v>35</v>
      </c>
      <c r="X9193" t="s">
        <v>30</v>
      </c>
    </row>
    <row r="9194" spans="1:24" x14ac:dyDescent="0.3">
      <c r="A9194">
        <v>15631460</v>
      </c>
      <c r="B9194" t="s">
        <v>890</v>
      </c>
      <c r="C9194">
        <v>671</v>
      </c>
      <c r="D9194" t="s">
        <v>23</v>
      </c>
      <c r="E9194" t="s">
        <v>45</v>
      </c>
      <c r="F9194">
        <v>42</v>
      </c>
      <c r="G9194">
        <v>3</v>
      </c>
      <c r="H9194">
        <v>0</v>
      </c>
      <c r="I9194">
        <v>2</v>
      </c>
      <c r="J9194">
        <v>1</v>
      </c>
      <c r="K9194">
        <v>1</v>
      </c>
      <c r="L9194">
        <v>128449</v>
      </c>
      <c r="M9194">
        <v>0</v>
      </c>
      <c r="N9194" t="str">
        <f>IF(BANK[[#This Row],[EXITED]]=0,"No","Yes")</f>
        <v>No</v>
      </c>
      <c r="O9194">
        <v>0</v>
      </c>
      <c r="P9194" t="str">
        <f>IF(BANK[[#This Row],[COMPLAIN]]=0,"No","Yes")</f>
        <v>No</v>
      </c>
      <c r="Q9194">
        <v>2</v>
      </c>
      <c r="R9194" t="s">
        <v>32</v>
      </c>
      <c r="S9194">
        <v>931</v>
      </c>
      <c r="T9194" t="s">
        <v>33</v>
      </c>
      <c r="U9194" t="s">
        <v>39</v>
      </c>
      <c r="V9194" t="s">
        <v>46</v>
      </c>
      <c r="W9194" t="s">
        <v>47</v>
      </c>
      <c r="X9194" t="s">
        <v>30</v>
      </c>
    </row>
    <row r="9195" spans="1:24" x14ac:dyDescent="0.3">
      <c r="A9195">
        <v>15729668</v>
      </c>
      <c r="B9195" t="s">
        <v>2855</v>
      </c>
      <c r="C9195">
        <v>521</v>
      </c>
      <c r="D9195" t="s">
        <v>23</v>
      </c>
      <c r="E9195" t="s">
        <v>24</v>
      </c>
      <c r="F9195">
        <v>29</v>
      </c>
      <c r="G9195">
        <v>3</v>
      </c>
      <c r="H9195">
        <v>60281</v>
      </c>
      <c r="I9195">
        <v>1</v>
      </c>
      <c r="J9195">
        <v>1</v>
      </c>
      <c r="K9195">
        <v>0</v>
      </c>
      <c r="L9195">
        <v>154271</v>
      </c>
      <c r="M9195">
        <v>0</v>
      </c>
      <c r="N9195" t="str">
        <f>IF(BANK[[#This Row],[EXITED]]=0,"No","Yes")</f>
        <v>No</v>
      </c>
      <c r="O9195">
        <v>0</v>
      </c>
      <c r="P9195" t="str">
        <f>IF(BANK[[#This Row],[COMPLAIN]]=0,"No","Yes")</f>
        <v>No</v>
      </c>
      <c r="Q9195">
        <v>3</v>
      </c>
      <c r="R9195" t="s">
        <v>32</v>
      </c>
      <c r="S9195">
        <v>700</v>
      </c>
      <c r="T9195" t="s">
        <v>26</v>
      </c>
      <c r="U9195" t="s">
        <v>34</v>
      </c>
      <c r="V9195" t="s">
        <v>46</v>
      </c>
      <c r="W9195" t="s">
        <v>54</v>
      </c>
      <c r="X9195" t="s">
        <v>30</v>
      </c>
    </row>
    <row r="9196" spans="1:24" x14ac:dyDescent="0.3">
      <c r="A9196">
        <v>15748718</v>
      </c>
      <c r="B9196" t="s">
        <v>207</v>
      </c>
      <c r="C9196">
        <v>517</v>
      </c>
      <c r="D9196" t="s">
        <v>42</v>
      </c>
      <c r="E9196" t="s">
        <v>24</v>
      </c>
      <c r="F9196">
        <v>28</v>
      </c>
      <c r="G9196">
        <v>2</v>
      </c>
      <c r="H9196">
        <v>115063</v>
      </c>
      <c r="I9196">
        <v>1</v>
      </c>
      <c r="J9196">
        <v>1</v>
      </c>
      <c r="K9196">
        <v>0</v>
      </c>
      <c r="L9196">
        <v>179056</v>
      </c>
      <c r="M9196">
        <v>0</v>
      </c>
      <c r="N9196" t="str">
        <f>IF(BANK[[#This Row],[EXITED]]=0,"No","Yes")</f>
        <v>No</v>
      </c>
      <c r="O9196">
        <v>0</v>
      </c>
      <c r="P9196" t="str">
        <f>IF(BANK[[#This Row],[COMPLAIN]]=0,"No","Yes")</f>
        <v>No</v>
      </c>
      <c r="Q9196">
        <v>2</v>
      </c>
      <c r="R9196" t="s">
        <v>25</v>
      </c>
      <c r="S9196">
        <v>910</v>
      </c>
      <c r="T9196" t="s">
        <v>26</v>
      </c>
      <c r="U9196" t="s">
        <v>34</v>
      </c>
      <c r="V9196" t="s">
        <v>52</v>
      </c>
      <c r="W9196" t="s">
        <v>47</v>
      </c>
      <c r="X9196" t="s">
        <v>30</v>
      </c>
    </row>
    <row r="9197" spans="1:24" x14ac:dyDescent="0.3">
      <c r="A9197">
        <v>15648721</v>
      </c>
      <c r="B9197" t="s">
        <v>916</v>
      </c>
      <c r="C9197">
        <v>711</v>
      </c>
      <c r="D9197" t="s">
        <v>42</v>
      </c>
      <c r="E9197" t="s">
        <v>24</v>
      </c>
      <c r="F9197">
        <v>64</v>
      </c>
      <c r="G9197">
        <v>4</v>
      </c>
      <c r="H9197">
        <v>0</v>
      </c>
      <c r="I9197">
        <v>2</v>
      </c>
      <c r="J9197">
        <v>1</v>
      </c>
      <c r="K9197">
        <v>1</v>
      </c>
      <c r="L9197">
        <v>3186</v>
      </c>
      <c r="M9197">
        <v>0</v>
      </c>
      <c r="N9197" t="str">
        <f>IF(BANK[[#This Row],[EXITED]]=0,"No","Yes")</f>
        <v>No</v>
      </c>
      <c r="O9197">
        <v>0</v>
      </c>
      <c r="P9197" t="str">
        <f>IF(BANK[[#This Row],[COMPLAIN]]=0,"No","Yes")</f>
        <v>No</v>
      </c>
      <c r="Q9197">
        <v>1</v>
      </c>
      <c r="R9197" t="s">
        <v>25</v>
      </c>
      <c r="S9197">
        <v>949</v>
      </c>
      <c r="T9197" t="s">
        <v>51</v>
      </c>
      <c r="U9197" t="s">
        <v>39</v>
      </c>
      <c r="V9197" t="s">
        <v>46</v>
      </c>
      <c r="W9197" t="s">
        <v>29</v>
      </c>
      <c r="X9197" t="s">
        <v>30</v>
      </c>
    </row>
    <row r="9198" spans="1:24" x14ac:dyDescent="0.3">
      <c r="A9198">
        <v>15646037</v>
      </c>
      <c r="B9198" t="s">
        <v>1491</v>
      </c>
      <c r="C9198">
        <v>641</v>
      </c>
      <c r="D9198" t="s">
        <v>42</v>
      </c>
      <c r="E9198" t="s">
        <v>24</v>
      </c>
      <c r="F9198">
        <v>77</v>
      </c>
      <c r="G9198">
        <v>9</v>
      </c>
      <c r="H9198">
        <v>0</v>
      </c>
      <c r="I9198">
        <v>3</v>
      </c>
      <c r="J9198">
        <v>1</v>
      </c>
      <c r="K9198">
        <v>1</v>
      </c>
      <c r="L9198">
        <v>81514</v>
      </c>
      <c r="M9198">
        <v>0</v>
      </c>
      <c r="N9198" t="str">
        <f>IF(BANK[[#This Row],[EXITED]]=0,"No","Yes")</f>
        <v>No</v>
      </c>
      <c r="O9198">
        <v>0</v>
      </c>
      <c r="P9198" t="str">
        <f>IF(BANK[[#This Row],[COMPLAIN]]=0,"No","Yes")</f>
        <v>No</v>
      </c>
      <c r="Q9198">
        <v>4</v>
      </c>
      <c r="R9198" t="s">
        <v>43</v>
      </c>
      <c r="S9198">
        <v>846</v>
      </c>
      <c r="T9198" t="s">
        <v>51</v>
      </c>
      <c r="U9198" t="s">
        <v>39</v>
      </c>
      <c r="V9198" t="s">
        <v>28</v>
      </c>
      <c r="W9198" t="s">
        <v>40</v>
      </c>
      <c r="X9198" t="s">
        <v>30</v>
      </c>
    </row>
    <row r="9199" spans="1:24" x14ac:dyDescent="0.3">
      <c r="A9199">
        <v>15783955</v>
      </c>
      <c r="B9199" t="s">
        <v>2502</v>
      </c>
      <c r="C9199">
        <v>697</v>
      </c>
      <c r="D9199" t="s">
        <v>42</v>
      </c>
      <c r="E9199" t="s">
        <v>45</v>
      </c>
      <c r="F9199">
        <v>25</v>
      </c>
      <c r="G9199">
        <v>4</v>
      </c>
      <c r="H9199">
        <v>165686</v>
      </c>
      <c r="I9199">
        <v>2</v>
      </c>
      <c r="J9199">
        <v>1</v>
      </c>
      <c r="K9199">
        <v>0</v>
      </c>
      <c r="L9199">
        <v>15468</v>
      </c>
      <c r="M9199">
        <v>0</v>
      </c>
      <c r="N9199" t="str">
        <f>IF(BANK[[#This Row],[EXITED]]=0,"No","Yes")</f>
        <v>No</v>
      </c>
      <c r="O9199">
        <v>0</v>
      </c>
      <c r="P9199" t="str">
        <f>IF(BANK[[#This Row],[COMPLAIN]]=0,"No","Yes")</f>
        <v>No</v>
      </c>
      <c r="Q9199">
        <v>5</v>
      </c>
      <c r="R9199" t="s">
        <v>32</v>
      </c>
      <c r="S9199">
        <v>694</v>
      </c>
      <c r="T9199" t="s">
        <v>38</v>
      </c>
      <c r="U9199" t="s">
        <v>27</v>
      </c>
      <c r="V9199" t="s">
        <v>46</v>
      </c>
      <c r="W9199" t="s">
        <v>35</v>
      </c>
      <c r="X9199" t="s">
        <v>30</v>
      </c>
    </row>
    <row r="9200" spans="1:24" x14ac:dyDescent="0.3">
      <c r="A9200">
        <v>15634950</v>
      </c>
      <c r="B9200" t="s">
        <v>956</v>
      </c>
      <c r="C9200">
        <v>657</v>
      </c>
      <c r="D9200" t="s">
        <v>56</v>
      </c>
      <c r="E9200" t="s">
        <v>24</v>
      </c>
      <c r="F9200">
        <v>57</v>
      </c>
      <c r="G9200">
        <v>8</v>
      </c>
      <c r="H9200">
        <v>107175</v>
      </c>
      <c r="I9200">
        <v>1</v>
      </c>
      <c r="J9200">
        <v>1</v>
      </c>
      <c r="K9200">
        <v>1</v>
      </c>
      <c r="L9200">
        <v>126370</v>
      </c>
      <c r="M9200">
        <v>1</v>
      </c>
      <c r="N9200" t="str">
        <f>IF(BANK[[#This Row],[EXITED]]=0,"No","Yes")</f>
        <v>Yes</v>
      </c>
      <c r="O9200">
        <v>1</v>
      </c>
      <c r="P9200" t="str">
        <f>IF(BANK[[#This Row],[COMPLAIN]]=0,"No","Yes")</f>
        <v>Yes</v>
      </c>
      <c r="Q9200">
        <v>2</v>
      </c>
      <c r="R9200" t="s">
        <v>37</v>
      </c>
      <c r="S9200">
        <v>288</v>
      </c>
      <c r="T9200" t="s">
        <v>51</v>
      </c>
      <c r="U9200" t="s">
        <v>34</v>
      </c>
      <c r="V9200" t="s">
        <v>28</v>
      </c>
      <c r="W9200" t="s">
        <v>47</v>
      </c>
      <c r="X9200" t="s">
        <v>30</v>
      </c>
    </row>
    <row r="9201" spans="1:24" x14ac:dyDescent="0.3">
      <c r="A9201">
        <v>15661528</v>
      </c>
      <c r="B9201" t="s">
        <v>109</v>
      </c>
      <c r="C9201">
        <v>583</v>
      </c>
      <c r="D9201" t="s">
        <v>23</v>
      </c>
      <c r="E9201" t="s">
        <v>24</v>
      </c>
      <c r="F9201">
        <v>47</v>
      </c>
      <c r="G9201">
        <v>5</v>
      </c>
      <c r="H9201">
        <v>102562</v>
      </c>
      <c r="I9201">
        <v>1</v>
      </c>
      <c r="J9201">
        <v>1</v>
      </c>
      <c r="K9201">
        <v>0</v>
      </c>
      <c r="L9201">
        <v>92708</v>
      </c>
      <c r="M9201">
        <v>0</v>
      </c>
      <c r="N9201" t="str">
        <f>IF(BANK[[#This Row],[EXITED]]=0,"No","Yes")</f>
        <v>No</v>
      </c>
      <c r="O9201">
        <v>0</v>
      </c>
      <c r="P9201" t="str">
        <f>IF(BANK[[#This Row],[COMPLAIN]]=0,"No","Yes")</f>
        <v>No</v>
      </c>
      <c r="Q9201">
        <v>3</v>
      </c>
      <c r="R9201" t="s">
        <v>37</v>
      </c>
      <c r="S9201">
        <v>948</v>
      </c>
      <c r="T9201" t="s">
        <v>33</v>
      </c>
      <c r="U9201" t="s">
        <v>34</v>
      </c>
      <c r="V9201" t="s">
        <v>46</v>
      </c>
      <c r="W9201" t="s">
        <v>54</v>
      </c>
      <c r="X9201" t="s">
        <v>30</v>
      </c>
    </row>
    <row r="9202" spans="1:24" x14ac:dyDescent="0.3">
      <c r="A9202">
        <v>15655574</v>
      </c>
      <c r="B9202" t="s">
        <v>2116</v>
      </c>
      <c r="C9202">
        <v>698</v>
      </c>
      <c r="D9202" t="s">
        <v>56</v>
      </c>
      <c r="E9202" t="s">
        <v>45</v>
      </c>
      <c r="F9202">
        <v>40</v>
      </c>
      <c r="G9202">
        <v>8</v>
      </c>
      <c r="H9202">
        <v>150777</v>
      </c>
      <c r="I9202">
        <v>1</v>
      </c>
      <c r="J9202">
        <v>1</v>
      </c>
      <c r="K9202">
        <v>0</v>
      </c>
      <c r="L9202">
        <v>114733</v>
      </c>
      <c r="M9202">
        <v>0</v>
      </c>
      <c r="N9202" t="str">
        <f>IF(BANK[[#This Row],[EXITED]]=0,"No","Yes")</f>
        <v>No</v>
      </c>
      <c r="O9202">
        <v>0</v>
      </c>
      <c r="P9202" t="str">
        <f>IF(BANK[[#This Row],[COMPLAIN]]=0,"No","Yes")</f>
        <v>No</v>
      </c>
      <c r="Q9202">
        <v>3</v>
      </c>
      <c r="R9202" t="s">
        <v>25</v>
      </c>
      <c r="S9202">
        <v>981</v>
      </c>
      <c r="T9202" t="s">
        <v>33</v>
      </c>
      <c r="U9202" t="s">
        <v>27</v>
      </c>
      <c r="V9202" t="s">
        <v>28</v>
      </c>
      <c r="W9202" t="s">
        <v>54</v>
      </c>
      <c r="X9202" t="s">
        <v>30</v>
      </c>
    </row>
    <row r="9203" spans="1:24" x14ac:dyDescent="0.3">
      <c r="A9203">
        <v>15659105</v>
      </c>
      <c r="B9203" t="s">
        <v>2856</v>
      </c>
      <c r="C9203">
        <v>669</v>
      </c>
      <c r="D9203" t="s">
        <v>42</v>
      </c>
      <c r="E9203" t="s">
        <v>45</v>
      </c>
      <c r="F9203">
        <v>47</v>
      </c>
      <c r="G9203">
        <v>9</v>
      </c>
      <c r="H9203">
        <v>61197</v>
      </c>
      <c r="I9203">
        <v>1</v>
      </c>
      <c r="J9203">
        <v>1</v>
      </c>
      <c r="K9203">
        <v>0</v>
      </c>
      <c r="L9203">
        <v>58170</v>
      </c>
      <c r="M9203">
        <v>0</v>
      </c>
      <c r="N9203" t="str">
        <f>IF(BANK[[#This Row],[EXITED]]=0,"No","Yes")</f>
        <v>No</v>
      </c>
      <c r="O9203">
        <v>0</v>
      </c>
      <c r="P9203" t="str">
        <f>IF(BANK[[#This Row],[COMPLAIN]]=0,"No","Yes")</f>
        <v>No</v>
      </c>
      <c r="Q9203">
        <v>5</v>
      </c>
      <c r="R9203" t="s">
        <v>37</v>
      </c>
      <c r="S9203">
        <v>269</v>
      </c>
      <c r="T9203" t="s">
        <v>33</v>
      </c>
      <c r="U9203" t="s">
        <v>34</v>
      </c>
      <c r="V9203" t="s">
        <v>28</v>
      </c>
      <c r="W9203" t="s">
        <v>35</v>
      </c>
      <c r="X9203" t="s">
        <v>30</v>
      </c>
    </row>
    <row r="9204" spans="1:24" x14ac:dyDescent="0.3">
      <c r="A9204">
        <v>15775082</v>
      </c>
      <c r="B9204" t="s">
        <v>905</v>
      </c>
      <c r="C9204">
        <v>749</v>
      </c>
      <c r="D9204" t="s">
        <v>42</v>
      </c>
      <c r="E9204" t="s">
        <v>24</v>
      </c>
      <c r="F9204">
        <v>42</v>
      </c>
      <c r="G9204">
        <v>1</v>
      </c>
      <c r="H9204">
        <v>129777</v>
      </c>
      <c r="I9204">
        <v>2</v>
      </c>
      <c r="J9204">
        <v>0</v>
      </c>
      <c r="K9204">
        <v>1</v>
      </c>
      <c r="L9204">
        <v>143539</v>
      </c>
      <c r="M9204">
        <v>0</v>
      </c>
      <c r="N9204" t="str">
        <f>IF(BANK[[#This Row],[EXITED]]=0,"No","Yes")</f>
        <v>No</v>
      </c>
      <c r="O9204">
        <v>0</v>
      </c>
      <c r="P9204" t="str">
        <f>IF(BANK[[#This Row],[COMPLAIN]]=0,"No","Yes")</f>
        <v>No</v>
      </c>
      <c r="Q9204">
        <v>5</v>
      </c>
      <c r="R9204" t="s">
        <v>32</v>
      </c>
      <c r="S9204">
        <v>942</v>
      </c>
      <c r="T9204" t="s">
        <v>33</v>
      </c>
      <c r="U9204" t="s">
        <v>27</v>
      </c>
      <c r="V9204" t="s">
        <v>52</v>
      </c>
      <c r="W9204" t="s">
        <v>35</v>
      </c>
      <c r="X9204" t="s">
        <v>30</v>
      </c>
    </row>
    <row r="9205" spans="1:24" x14ac:dyDescent="0.3">
      <c r="A9205">
        <v>15658459</v>
      </c>
      <c r="B9205" t="s">
        <v>2133</v>
      </c>
      <c r="C9205">
        <v>784</v>
      </c>
      <c r="D9205" t="s">
        <v>23</v>
      </c>
      <c r="E9205" t="s">
        <v>24</v>
      </c>
      <c r="F9205">
        <v>33</v>
      </c>
      <c r="G9205">
        <v>10</v>
      </c>
      <c r="H9205">
        <v>0</v>
      </c>
      <c r="I9205">
        <v>2</v>
      </c>
      <c r="J9205">
        <v>1</v>
      </c>
      <c r="K9205">
        <v>0</v>
      </c>
      <c r="L9205">
        <v>162022</v>
      </c>
      <c r="M9205">
        <v>0</v>
      </c>
      <c r="N9205" t="str">
        <f>IF(BANK[[#This Row],[EXITED]]=0,"No","Yes")</f>
        <v>No</v>
      </c>
      <c r="O9205">
        <v>0</v>
      </c>
      <c r="P9205" t="str">
        <f>IF(BANK[[#This Row],[COMPLAIN]]=0,"No","Yes")</f>
        <v>No</v>
      </c>
      <c r="Q9205">
        <v>3</v>
      </c>
      <c r="R9205" t="s">
        <v>43</v>
      </c>
      <c r="S9205">
        <v>562</v>
      </c>
      <c r="T9205" t="s">
        <v>26</v>
      </c>
      <c r="U9205" t="s">
        <v>39</v>
      </c>
      <c r="V9205" t="s">
        <v>28</v>
      </c>
      <c r="W9205" t="s">
        <v>54</v>
      </c>
      <c r="X9205" t="s">
        <v>30</v>
      </c>
    </row>
    <row r="9206" spans="1:24" x14ac:dyDescent="0.3">
      <c r="A9206">
        <v>15662758</v>
      </c>
      <c r="B9206" t="s">
        <v>135</v>
      </c>
      <c r="C9206">
        <v>620</v>
      </c>
      <c r="D9206" t="s">
        <v>42</v>
      </c>
      <c r="E9206" t="s">
        <v>24</v>
      </c>
      <c r="F9206">
        <v>41</v>
      </c>
      <c r="G9206">
        <v>0</v>
      </c>
      <c r="H9206">
        <v>97925</v>
      </c>
      <c r="I9206">
        <v>1</v>
      </c>
      <c r="J9206">
        <v>1</v>
      </c>
      <c r="K9206">
        <v>0</v>
      </c>
      <c r="L9206">
        <v>85000</v>
      </c>
      <c r="M9206">
        <v>0</v>
      </c>
      <c r="N9206" t="str">
        <f>IF(BANK[[#This Row],[EXITED]]=0,"No","Yes")</f>
        <v>No</v>
      </c>
      <c r="O9206">
        <v>0</v>
      </c>
      <c r="P9206" t="str">
        <f>IF(BANK[[#This Row],[COMPLAIN]]=0,"No","Yes")</f>
        <v>No</v>
      </c>
      <c r="Q9206">
        <v>3</v>
      </c>
      <c r="R9206" t="s">
        <v>25</v>
      </c>
      <c r="S9206">
        <v>836</v>
      </c>
      <c r="T9206" t="s">
        <v>33</v>
      </c>
      <c r="U9206" t="s">
        <v>34</v>
      </c>
      <c r="V9206" t="s">
        <v>52</v>
      </c>
      <c r="W9206" t="s">
        <v>54</v>
      </c>
      <c r="X9206" t="s">
        <v>30</v>
      </c>
    </row>
    <row r="9207" spans="1:24" x14ac:dyDescent="0.3">
      <c r="A9207">
        <v>15701319</v>
      </c>
      <c r="B9207" t="s">
        <v>1772</v>
      </c>
      <c r="C9207">
        <v>614</v>
      </c>
      <c r="D9207" t="s">
        <v>56</v>
      </c>
      <c r="E9207" t="s">
        <v>45</v>
      </c>
      <c r="F9207">
        <v>37</v>
      </c>
      <c r="G9207">
        <v>6</v>
      </c>
      <c r="H9207">
        <v>96341</v>
      </c>
      <c r="I9207">
        <v>2</v>
      </c>
      <c r="J9207">
        <v>1</v>
      </c>
      <c r="K9207">
        <v>1</v>
      </c>
      <c r="L9207">
        <v>139377</v>
      </c>
      <c r="M9207">
        <v>1</v>
      </c>
      <c r="N9207" t="str">
        <f>IF(BANK[[#This Row],[EXITED]]=0,"No","Yes")</f>
        <v>Yes</v>
      </c>
      <c r="O9207">
        <v>1</v>
      </c>
      <c r="P9207" t="str">
        <f>IF(BANK[[#This Row],[COMPLAIN]]=0,"No","Yes")</f>
        <v>Yes</v>
      </c>
      <c r="Q9207">
        <v>2</v>
      </c>
      <c r="R9207" t="s">
        <v>32</v>
      </c>
      <c r="S9207">
        <v>662</v>
      </c>
      <c r="T9207" t="s">
        <v>33</v>
      </c>
      <c r="U9207" t="s">
        <v>34</v>
      </c>
      <c r="V9207" t="s">
        <v>46</v>
      </c>
      <c r="W9207" t="s">
        <v>47</v>
      </c>
      <c r="X9207" t="s">
        <v>30</v>
      </c>
    </row>
    <row r="9208" spans="1:24" x14ac:dyDescent="0.3">
      <c r="A9208">
        <v>15641110</v>
      </c>
      <c r="B9208" t="s">
        <v>2857</v>
      </c>
      <c r="C9208">
        <v>708</v>
      </c>
      <c r="D9208" t="s">
        <v>42</v>
      </c>
      <c r="E9208" t="s">
        <v>24</v>
      </c>
      <c r="F9208">
        <v>41</v>
      </c>
      <c r="G9208">
        <v>0</v>
      </c>
      <c r="H9208">
        <v>0</v>
      </c>
      <c r="I9208">
        <v>1</v>
      </c>
      <c r="J9208">
        <v>1</v>
      </c>
      <c r="K9208">
        <v>0</v>
      </c>
      <c r="L9208">
        <v>128401</v>
      </c>
      <c r="M9208">
        <v>0</v>
      </c>
      <c r="N9208" t="str">
        <f>IF(BANK[[#This Row],[EXITED]]=0,"No","Yes")</f>
        <v>No</v>
      </c>
      <c r="O9208">
        <v>0</v>
      </c>
      <c r="P9208" t="str">
        <f>IF(BANK[[#This Row],[COMPLAIN]]=0,"No","Yes")</f>
        <v>No</v>
      </c>
      <c r="Q9208">
        <v>5</v>
      </c>
      <c r="R9208" t="s">
        <v>25</v>
      </c>
      <c r="S9208">
        <v>315</v>
      </c>
      <c r="T9208" t="s">
        <v>33</v>
      </c>
      <c r="U9208" t="s">
        <v>39</v>
      </c>
      <c r="V9208" t="s">
        <v>52</v>
      </c>
      <c r="W9208" t="s">
        <v>35</v>
      </c>
      <c r="X9208" t="s">
        <v>30</v>
      </c>
    </row>
    <row r="9209" spans="1:24" x14ac:dyDescent="0.3">
      <c r="A9209">
        <v>15752507</v>
      </c>
      <c r="B9209" t="s">
        <v>1183</v>
      </c>
      <c r="C9209">
        <v>769</v>
      </c>
      <c r="D9209" t="s">
        <v>56</v>
      </c>
      <c r="E9209" t="s">
        <v>24</v>
      </c>
      <c r="F9209">
        <v>60</v>
      </c>
      <c r="G9209">
        <v>9</v>
      </c>
      <c r="H9209">
        <v>148846</v>
      </c>
      <c r="I9209">
        <v>1</v>
      </c>
      <c r="J9209">
        <v>1</v>
      </c>
      <c r="K9209">
        <v>0</v>
      </c>
      <c r="L9209">
        <v>192832</v>
      </c>
      <c r="M9209">
        <v>1</v>
      </c>
      <c r="N9209" t="str">
        <f>IF(BANK[[#This Row],[EXITED]]=0,"No","Yes")</f>
        <v>Yes</v>
      </c>
      <c r="O9209">
        <v>1</v>
      </c>
      <c r="P9209" t="str">
        <f>IF(BANK[[#This Row],[COMPLAIN]]=0,"No","Yes")</f>
        <v>Yes</v>
      </c>
      <c r="Q9209">
        <v>5</v>
      </c>
      <c r="R9209" t="s">
        <v>25</v>
      </c>
      <c r="S9209">
        <v>310</v>
      </c>
      <c r="T9209" t="s">
        <v>51</v>
      </c>
      <c r="U9209" t="s">
        <v>27</v>
      </c>
      <c r="V9209" t="s">
        <v>28</v>
      </c>
      <c r="W9209" t="s">
        <v>35</v>
      </c>
      <c r="X9209" t="s">
        <v>30</v>
      </c>
    </row>
    <row r="9210" spans="1:24" x14ac:dyDescent="0.3">
      <c r="A9210">
        <v>15766683</v>
      </c>
      <c r="B9210" t="s">
        <v>2858</v>
      </c>
      <c r="C9210">
        <v>549</v>
      </c>
      <c r="D9210" t="s">
        <v>56</v>
      </c>
      <c r="E9210" t="s">
        <v>24</v>
      </c>
      <c r="F9210">
        <v>36</v>
      </c>
      <c r="G9210">
        <v>6</v>
      </c>
      <c r="H9210">
        <v>139422</v>
      </c>
      <c r="I9210">
        <v>1</v>
      </c>
      <c r="J9210">
        <v>0</v>
      </c>
      <c r="K9210">
        <v>0</v>
      </c>
      <c r="L9210">
        <v>83983</v>
      </c>
      <c r="M9210">
        <v>1</v>
      </c>
      <c r="N9210" t="str">
        <f>IF(BANK[[#This Row],[EXITED]]=0,"No","Yes")</f>
        <v>Yes</v>
      </c>
      <c r="O9210">
        <v>1</v>
      </c>
      <c r="P9210" t="str">
        <f>IF(BANK[[#This Row],[COMPLAIN]]=0,"No","Yes")</f>
        <v>Yes</v>
      </c>
      <c r="Q9210">
        <v>1</v>
      </c>
      <c r="R9210" t="s">
        <v>25</v>
      </c>
      <c r="S9210">
        <v>720</v>
      </c>
      <c r="T9210" t="s">
        <v>33</v>
      </c>
      <c r="U9210" t="s">
        <v>27</v>
      </c>
      <c r="V9210" t="s">
        <v>46</v>
      </c>
      <c r="W9210" t="s">
        <v>29</v>
      </c>
      <c r="X9210" t="s">
        <v>30</v>
      </c>
    </row>
    <row r="9211" spans="1:24" x14ac:dyDescent="0.3">
      <c r="A9211">
        <v>15719479</v>
      </c>
      <c r="B9211" t="s">
        <v>2049</v>
      </c>
      <c r="C9211">
        <v>619</v>
      </c>
      <c r="D9211" t="s">
        <v>23</v>
      </c>
      <c r="E9211" t="s">
        <v>45</v>
      </c>
      <c r="F9211">
        <v>56</v>
      </c>
      <c r="G9211">
        <v>7</v>
      </c>
      <c r="H9211">
        <v>0</v>
      </c>
      <c r="I9211">
        <v>2</v>
      </c>
      <c r="J9211">
        <v>1</v>
      </c>
      <c r="K9211">
        <v>1</v>
      </c>
      <c r="L9211">
        <v>42442</v>
      </c>
      <c r="M9211">
        <v>0</v>
      </c>
      <c r="N9211" t="str">
        <f>IF(BANK[[#This Row],[EXITED]]=0,"No","Yes")</f>
        <v>No</v>
      </c>
      <c r="O9211">
        <v>0</v>
      </c>
      <c r="P9211" t="str">
        <f>IF(BANK[[#This Row],[COMPLAIN]]=0,"No","Yes")</f>
        <v>No</v>
      </c>
      <c r="Q9211">
        <v>1</v>
      </c>
      <c r="R9211" t="s">
        <v>43</v>
      </c>
      <c r="S9211">
        <v>652</v>
      </c>
      <c r="T9211" t="s">
        <v>51</v>
      </c>
      <c r="U9211" t="s">
        <v>39</v>
      </c>
      <c r="V9211" t="s">
        <v>28</v>
      </c>
      <c r="W9211" t="s">
        <v>29</v>
      </c>
      <c r="X9211" t="s">
        <v>30</v>
      </c>
    </row>
    <row r="9212" spans="1:24" x14ac:dyDescent="0.3">
      <c r="A9212">
        <v>15775809</v>
      </c>
      <c r="B9212" t="s">
        <v>1206</v>
      </c>
      <c r="C9212">
        <v>677</v>
      </c>
      <c r="D9212" t="s">
        <v>56</v>
      </c>
      <c r="E9212" t="s">
        <v>45</v>
      </c>
      <c r="F9212">
        <v>26</v>
      </c>
      <c r="G9212">
        <v>6</v>
      </c>
      <c r="H9212">
        <v>98724</v>
      </c>
      <c r="I9212">
        <v>1</v>
      </c>
      <c r="J9212">
        <v>0</v>
      </c>
      <c r="K9212">
        <v>1</v>
      </c>
      <c r="L9212">
        <v>151147</v>
      </c>
      <c r="M9212">
        <v>0</v>
      </c>
      <c r="N9212" t="str">
        <f>IF(BANK[[#This Row],[EXITED]]=0,"No","Yes")</f>
        <v>No</v>
      </c>
      <c r="O9212">
        <v>0</v>
      </c>
      <c r="P9212" t="str">
        <f>IF(BANK[[#This Row],[COMPLAIN]]=0,"No","Yes")</f>
        <v>No</v>
      </c>
      <c r="Q9212">
        <v>5</v>
      </c>
      <c r="R9212" t="s">
        <v>25</v>
      </c>
      <c r="S9212">
        <v>425</v>
      </c>
      <c r="T9212" t="s">
        <v>26</v>
      </c>
      <c r="U9212" t="s">
        <v>34</v>
      </c>
      <c r="V9212" t="s">
        <v>46</v>
      </c>
      <c r="W9212" t="s">
        <v>35</v>
      </c>
      <c r="X9212" t="s">
        <v>30</v>
      </c>
    </row>
    <row r="9213" spans="1:24" x14ac:dyDescent="0.3">
      <c r="A9213">
        <v>15681671</v>
      </c>
      <c r="B9213" t="s">
        <v>1466</v>
      </c>
      <c r="C9213">
        <v>850</v>
      </c>
      <c r="D9213" t="s">
        <v>56</v>
      </c>
      <c r="E9213" t="s">
        <v>24</v>
      </c>
      <c r="F9213">
        <v>28</v>
      </c>
      <c r="G9213">
        <v>2</v>
      </c>
      <c r="H9213">
        <v>101100</v>
      </c>
      <c r="I9213">
        <v>2</v>
      </c>
      <c r="J9213">
        <v>1</v>
      </c>
      <c r="K9213">
        <v>1</v>
      </c>
      <c r="L9213">
        <v>35337</v>
      </c>
      <c r="M9213">
        <v>0</v>
      </c>
      <c r="N9213" t="str">
        <f>IF(BANK[[#This Row],[EXITED]]=0,"No","Yes")</f>
        <v>No</v>
      </c>
      <c r="O9213">
        <v>0</v>
      </c>
      <c r="P9213" t="str">
        <f>IF(BANK[[#This Row],[COMPLAIN]]=0,"No","Yes")</f>
        <v>No</v>
      </c>
      <c r="Q9213">
        <v>1</v>
      </c>
      <c r="R9213" t="s">
        <v>43</v>
      </c>
      <c r="S9213">
        <v>711</v>
      </c>
      <c r="T9213" t="s">
        <v>26</v>
      </c>
      <c r="U9213" t="s">
        <v>34</v>
      </c>
      <c r="V9213" t="s">
        <v>52</v>
      </c>
      <c r="W9213" t="s">
        <v>29</v>
      </c>
      <c r="X9213" t="s">
        <v>30</v>
      </c>
    </row>
    <row r="9214" spans="1:24" x14ac:dyDescent="0.3">
      <c r="A9214">
        <v>15617538</v>
      </c>
      <c r="B9214" t="s">
        <v>382</v>
      </c>
      <c r="C9214">
        <v>834</v>
      </c>
      <c r="D9214" t="s">
        <v>23</v>
      </c>
      <c r="E9214" t="s">
        <v>24</v>
      </c>
      <c r="F9214">
        <v>40</v>
      </c>
      <c r="G9214">
        <v>7</v>
      </c>
      <c r="H9214">
        <v>0</v>
      </c>
      <c r="I9214">
        <v>2</v>
      </c>
      <c r="J9214">
        <v>0</v>
      </c>
      <c r="K9214">
        <v>0</v>
      </c>
      <c r="L9214">
        <v>45039</v>
      </c>
      <c r="M9214">
        <v>0</v>
      </c>
      <c r="N9214" t="str">
        <f>IF(BANK[[#This Row],[EXITED]]=0,"No","Yes")</f>
        <v>No</v>
      </c>
      <c r="O9214">
        <v>0</v>
      </c>
      <c r="P9214" t="str">
        <f>IF(BANK[[#This Row],[COMPLAIN]]=0,"No","Yes")</f>
        <v>No</v>
      </c>
      <c r="Q9214">
        <v>1</v>
      </c>
      <c r="R9214" t="s">
        <v>32</v>
      </c>
      <c r="S9214">
        <v>886</v>
      </c>
      <c r="T9214" t="s">
        <v>33</v>
      </c>
      <c r="U9214" t="s">
        <v>39</v>
      </c>
      <c r="V9214" t="s">
        <v>28</v>
      </c>
      <c r="W9214" t="s">
        <v>29</v>
      </c>
      <c r="X9214" t="s">
        <v>30</v>
      </c>
    </row>
    <row r="9215" spans="1:24" x14ac:dyDescent="0.3">
      <c r="A9215">
        <v>15630511</v>
      </c>
      <c r="B9215" t="s">
        <v>2859</v>
      </c>
      <c r="C9215">
        <v>691</v>
      </c>
      <c r="D9215" t="s">
        <v>42</v>
      </c>
      <c r="E9215" t="s">
        <v>45</v>
      </c>
      <c r="F9215">
        <v>33</v>
      </c>
      <c r="G9215">
        <v>6</v>
      </c>
      <c r="H9215">
        <v>0</v>
      </c>
      <c r="I9215">
        <v>2</v>
      </c>
      <c r="J9215">
        <v>1</v>
      </c>
      <c r="K9215">
        <v>0</v>
      </c>
      <c r="L9215">
        <v>164075</v>
      </c>
      <c r="M9215">
        <v>0</v>
      </c>
      <c r="N9215" t="str">
        <f>IF(BANK[[#This Row],[EXITED]]=0,"No","Yes")</f>
        <v>No</v>
      </c>
      <c r="O9215">
        <v>0</v>
      </c>
      <c r="P9215" t="str">
        <f>IF(BANK[[#This Row],[COMPLAIN]]=0,"No","Yes")</f>
        <v>No</v>
      </c>
      <c r="Q9215">
        <v>5</v>
      </c>
      <c r="R9215" t="s">
        <v>37</v>
      </c>
      <c r="S9215">
        <v>643</v>
      </c>
      <c r="T9215" t="s">
        <v>26</v>
      </c>
      <c r="U9215" t="s">
        <v>39</v>
      </c>
      <c r="V9215" t="s">
        <v>46</v>
      </c>
      <c r="W9215" t="s">
        <v>35</v>
      </c>
      <c r="X9215" t="s">
        <v>30</v>
      </c>
    </row>
    <row r="9216" spans="1:24" x14ac:dyDescent="0.3">
      <c r="A9216">
        <v>15710053</v>
      </c>
      <c r="B9216" t="s">
        <v>2860</v>
      </c>
      <c r="C9216">
        <v>667</v>
      </c>
      <c r="D9216" t="s">
        <v>56</v>
      </c>
      <c r="E9216" t="s">
        <v>45</v>
      </c>
      <c r="F9216">
        <v>44</v>
      </c>
      <c r="G9216">
        <v>5</v>
      </c>
      <c r="H9216">
        <v>140407</v>
      </c>
      <c r="I9216">
        <v>2</v>
      </c>
      <c r="J9216">
        <v>0</v>
      </c>
      <c r="K9216">
        <v>1</v>
      </c>
      <c r="L9216">
        <v>57164</v>
      </c>
      <c r="M9216">
        <v>0</v>
      </c>
      <c r="N9216" t="str">
        <f>IF(BANK[[#This Row],[EXITED]]=0,"No","Yes")</f>
        <v>No</v>
      </c>
      <c r="O9216">
        <v>0</v>
      </c>
      <c r="P9216" t="str">
        <f>IF(BANK[[#This Row],[COMPLAIN]]=0,"No","Yes")</f>
        <v>No</v>
      </c>
      <c r="Q9216">
        <v>1</v>
      </c>
      <c r="R9216" t="s">
        <v>43</v>
      </c>
      <c r="S9216">
        <v>273</v>
      </c>
      <c r="T9216" t="s">
        <v>33</v>
      </c>
      <c r="U9216" t="s">
        <v>27</v>
      </c>
      <c r="V9216" t="s">
        <v>46</v>
      </c>
      <c r="W9216" t="s">
        <v>29</v>
      </c>
      <c r="X9216" t="s">
        <v>30</v>
      </c>
    </row>
    <row r="9217" spans="1:24" x14ac:dyDescent="0.3">
      <c r="A9217">
        <v>15658982</v>
      </c>
      <c r="B9217" t="s">
        <v>425</v>
      </c>
      <c r="C9217">
        <v>650</v>
      </c>
      <c r="D9217" t="s">
        <v>56</v>
      </c>
      <c r="E9217" t="s">
        <v>45</v>
      </c>
      <c r="F9217">
        <v>28</v>
      </c>
      <c r="G9217">
        <v>5</v>
      </c>
      <c r="H9217">
        <v>122034</v>
      </c>
      <c r="I9217">
        <v>3</v>
      </c>
      <c r="J9217">
        <v>0</v>
      </c>
      <c r="K9217">
        <v>1</v>
      </c>
      <c r="L9217">
        <v>146663</v>
      </c>
      <c r="M9217">
        <v>1</v>
      </c>
      <c r="N9217" t="str">
        <f>IF(BANK[[#This Row],[EXITED]]=0,"No","Yes")</f>
        <v>Yes</v>
      </c>
      <c r="O9217">
        <v>1</v>
      </c>
      <c r="P9217" t="str">
        <f>IF(BANK[[#This Row],[COMPLAIN]]=0,"No","Yes")</f>
        <v>Yes</v>
      </c>
      <c r="Q9217">
        <v>4</v>
      </c>
      <c r="R9217" t="s">
        <v>32</v>
      </c>
      <c r="S9217">
        <v>240</v>
      </c>
      <c r="T9217" t="s">
        <v>26</v>
      </c>
      <c r="U9217" t="s">
        <v>27</v>
      </c>
      <c r="V9217" t="s">
        <v>46</v>
      </c>
      <c r="W9217" t="s">
        <v>40</v>
      </c>
      <c r="X9217" t="s">
        <v>30</v>
      </c>
    </row>
    <row r="9218" spans="1:24" x14ac:dyDescent="0.3">
      <c r="A9218">
        <v>15799534</v>
      </c>
      <c r="B9218" t="s">
        <v>2861</v>
      </c>
      <c r="C9218">
        <v>720</v>
      </c>
      <c r="D9218" t="s">
        <v>42</v>
      </c>
      <c r="E9218" t="s">
        <v>24</v>
      </c>
      <c r="F9218">
        <v>71</v>
      </c>
      <c r="G9218">
        <v>5</v>
      </c>
      <c r="H9218">
        <v>183135</v>
      </c>
      <c r="I9218">
        <v>2</v>
      </c>
      <c r="J9218">
        <v>1</v>
      </c>
      <c r="K9218">
        <v>1</v>
      </c>
      <c r="L9218">
        <v>197689</v>
      </c>
      <c r="M9218">
        <v>0</v>
      </c>
      <c r="N9218" t="str">
        <f>IF(BANK[[#This Row],[EXITED]]=0,"No","Yes")</f>
        <v>No</v>
      </c>
      <c r="O9218">
        <v>0</v>
      </c>
      <c r="P9218" t="str">
        <f>IF(BANK[[#This Row],[COMPLAIN]]=0,"No","Yes")</f>
        <v>No</v>
      </c>
      <c r="Q9218">
        <v>2</v>
      </c>
      <c r="R9218" t="s">
        <v>32</v>
      </c>
      <c r="S9218">
        <v>723</v>
      </c>
      <c r="T9218" t="s">
        <v>51</v>
      </c>
      <c r="U9218" t="s">
        <v>27</v>
      </c>
      <c r="V9218" t="s">
        <v>46</v>
      </c>
      <c r="W9218" t="s">
        <v>47</v>
      </c>
      <c r="X9218" t="s">
        <v>30</v>
      </c>
    </row>
    <row r="9219" spans="1:24" x14ac:dyDescent="0.3">
      <c r="A9219">
        <v>15643048</v>
      </c>
      <c r="B9219" t="s">
        <v>2862</v>
      </c>
      <c r="C9219">
        <v>639</v>
      </c>
      <c r="D9219" t="s">
        <v>42</v>
      </c>
      <c r="E9219" t="s">
        <v>24</v>
      </c>
      <c r="F9219">
        <v>66</v>
      </c>
      <c r="G9219">
        <v>0</v>
      </c>
      <c r="H9219">
        <v>0</v>
      </c>
      <c r="I9219">
        <v>2</v>
      </c>
      <c r="J9219">
        <v>0</v>
      </c>
      <c r="K9219">
        <v>1</v>
      </c>
      <c r="L9219">
        <v>42241</v>
      </c>
      <c r="M9219">
        <v>0</v>
      </c>
      <c r="N9219" t="str">
        <f>IF(BANK[[#This Row],[EXITED]]=0,"No","Yes")</f>
        <v>No</v>
      </c>
      <c r="O9219">
        <v>0</v>
      </c>
      <c r="P9219" t="str">
        <f>IF(BANK[[#This Row],[COMPLAIN]]=0,"No","Yes")</f>
        <v>No</v>
      </c>
      <c r="Q9219">
        <v>3</v>
      </c>
      <c r="R9219" t="s">
        <v>37</v>
      </c>
      <c r="S9219">
        <v>877</v>
      </c>
      <c r="T9219" t="s">
        <v>51</v>
      </c>
      <c r="U9219" t="s">
        <v>39</v>
      </c>
      <c r="V9219" t="s">
        <v>52</v>
      </c>
      <c r="W9219" t="s">
        <v>54</v>
      </c>
      <c r="X9219" t="s">
        <v>30</v>
      </c>
    </row>
    <row r="9220" spans="1:24" x14ac:dyDescent="0.3">
      <c r="A9220">
        <v>15567506</v>
      </c>
      <c r="B9220" t="s">
        <v>164</v>
      </c>
      <c r="C9220">
        <v>738</v>
      </c>
      <c r="D9220" t="s">
        <v>56</v>
      </c>
      <c r="E9220" t="s">
        <v>45</v>
      </c>
      <c r="F9220">
        <v>40</v>
      </c>
      <c r="G9220">
        <v>6</v>
      </c>
      <c r="H9220">
        <v>114941</v>
      </c>
      <c r="I9220">
        <v>2</v>
      </c>
      <c r="J9220">
        <v>1</v>
      </c>
      <c r="K9220">
        <v>1</v>
      </c>
      <c r="L9220">
        <v>194896</v>
      </c>
      <c r="M9220">
        <v>1</v>
      </c>
      <c r="N9220" t="str">
        <f>IF(BANK[[#This Row],[EXITED]]=0,"No","Yes")</f>
        <v>Yes</v>
      </c>
      <c r="O9220">
        <v>1</v>
      </c>
      <c r="P9220" t="str">
        <f>IF(BANK[[#This Row],[COMPLAIN]]=0,"No","Yes")</f>
        <v>Yes</v>
      </c>
      <c r="Q9220">
        <v>1</v>
      </c>
      <c r="R9220" t="s">
        <v>37</v>
      </c>
      <c r="S9220">
        <v>471</v>
      </c>
      <c r="T9220" t="s">
        <v>33</v>
      </c>
      <c r="U9220" t="s">
        <v>34</v>
      </c>
      <c r="V9220" t="s">
        <v>46</v>
      </c>
      <c r="W9220" t="s">
        <v>29</v>
      </c>
      <c r="X9220" t="s">
        <v>30</v>
      </c>
    </row>
    <row r="9221" spans="1:24" x14ac:dyDescent="0.3">
      <c r="A9221">
        <v>15740237</v>
      </c>
      <c r="B9221" t="s">
        <v>137</v>
      </c>
      <c r="C9221">
        <v>671</v>
      </c>
      <c r="D9221" t="s">
        <v>56</v>
      </c>
      <c r="E9221" t="s">
        <v>24</v>
      </c>
      <c r="F9221">
        <v>36</v>
      </c>
      <c r="G9221">
        <v>2</v>
      </c>
      <c r="H9221">
        <v>116695</v>
      </c>
      <c r="I9221">
        <v>1</v>
      </c>
      <c r="J9221">
        <v>0</v>
      </c>
      <c r="K9221">
        <v>0</v>
      </c>
      <c r="L9221">
        <v>193202</v>
      </c>
      <c r="M9221">
        <v>0</v>
      </c>
      <c r="N9221" t="str">
        <f>IF(BANK[[#This Row],[EXITED]]=0,"No","Yes")</f>
        <v>No</v>
      </c>
      <c r="O9221">
        <v>0</v>
      </c>
      <c r="P9221" t="str">
        <f>IF(BANK[[#This Row],[COMPLAIN]]=0,"No","Yes")</f>
        <v>No</v>
      </c>
      <c r="Q9221">
        <v>3</v>
      </c>
      <c r="R9221" t="s">
        <v>25</v>
      </c>
      <c r="S9221">
        <v>895</v>
      </c>
      <c r="T9221" t="s">
        <v>33</v>
      </c>
      <c r="U9221" t="s">
        <v>34</v>
      </c>
      <c r="V9221" t="s">
        <v>52</v>
      </c>
      <c r="W9221" t="s">
        <v>54</v>
      </c>
      <c r="X9221" t="s">
        <v>30</v>
      </c>
    </row>
    <row r="9222" spans="1:24" x14ac:dyDescent="0.3">
      <c r="A9222">
        <v>15797197</v>
      </c>
      <c r="B9222" t="s">
        <v>717</v>
      </c>
      <c r="C9222">
        <v>678</v>
      </c>
      <c r="D9222" t="s">
        <v>23</v>
      </c>
      <c r="E9222" t="s">
        <v>24</v>
      </c>
      <c r="F9222">
        <v>29</v>
      </c>
      <c r="G9222">
        <v>6</v>
      </c>
      <c r="H9222">
        <v>0</v>
      </c>
      <c r="I9222">
        <v>2</v>
      </c>
      <c r="J9222">
        <v>1</v>
      </c>
      <c r="K9222">
        <v>0</v>
      </c>
      <c r="L9222">
        <v>64444</v>
      </c>
      <c r="M9222">
        <v>0</v>
      </c>
      <c r="N9222" t="str">
        <f>IF(BANK[[#This Row],[EXITED]]=0,"No","Yes")</f>
        <v>No</v>
      </c>
      <c r="O9222">
        <v>0</v>
      </c>
      <c r="P9222" t="str">
        <f>IF(BANK[[#This Row],[COMPLAIN]]=0,"No","Yes")</f>
        <v>No</v>
      </c>
      <c r="Q9222">
        <v>3</v>
      </c>
      <c r="R9222" t="s">
        <v>25</v>
      </c>
      <c r="S9222">
        <v>775</v>
      </c>
      <c r="T9222" t="s">
        <v>26</v>
      </c>
      <c r="U9222" t="s">
        <v>39</v>
      </c>
      <c r="V9222" t="s">
        <v>46</v>
      </c>
      <c r="W9222" t="s">
        <v>54</v>
      </c>
      <c r="X9222" t="s">
        <v>30</v>
      </c>
    </row>
    <row r="9223" spans="1:24" x14ac:dyDescent="0.3">
      <c r="A9223">
        <v>15770091</v>
      </c>
      <c r="B9223" t="s">
        <v>1962</v>
      </c>
      <c r="C9223">
        <v>643</v>
      </c>
      <c r="D9223" t="s">
        <v>56</v>
      </c>
      <c r="E9223" t="s">
        <v>24</v>
      </c>
      <c r="F9223">
        <v>28</v>
      </c>
      <c r="G9223">
        <v>9</v>
      </c>
      <c r="H9223">
        <v>160858</v>
      </c>
      <c r="I9223">
        <v>2</v>
      </c>
      <c r="J9223">
        <v>1</v>
      </c>
      <c r="K9223">
        <v>0</v>
      </c>
      <c r="L9223">
        <v>27149</v>
      </c>
      <c r="M9223">
        <v>0</v>
      </c>
      <c r="N9223" t="str">
        <f>IF(BANK[[#This Row],[EXITED]]=0,"No","Yes")</f>
        <v>No</v>
      </c>
      <c r="O9223">
        <v>0</v>
      </c>
      <c r="P9223" t="str">
        <f>IF(BANK[[#This Row],[COMPLAIN]]=0,"No","Yes")</f>
        <v>No</v>
      </c>
      <c r="Q9223">
        <v>4</v>
      </c>
      <c r="R9223" t="s">
        <v>32</v>
      </c>
      <c r="S9223">
        <v>349</v>
      </c>
      <c r="T9223" t="s">
        <v>26</v>
      </c>
      <c r="U9223" t="s">
        <v>27</v>
      </c>
      <c r="V9223" t="s">
        <v>28</v>
      </c>
      <c r="W9223" t="s">
        <v>40</v>
      </c>
      <c r="X9223" t="s">
        <v>30</v>
      </c>
    </row>
    <row r="9224" spans="1:24" x14ac:dyDescent="0.3">
      <c r="A9224">
        <v>15579207</v>
      </c>
      <c r="B9224" t="s">
        <v>441</v>
      </c>
      <c r="C9224">
        <v>545</v>
      </c>
      <c r="D9224" t="s">
        <v>42</v>
      </c>
      <c r="E9224" t="s">
        <v>24</v>
      </c>
      <c r="F9224">
        <v>37</v>
      </c>
      <c r="G9224">
        <v>3</v>
      </c>
      <c r="H9224">
        <v>91184</v>
      </c>
      <c r="I9224">
        <v>1</v>
      </c>
      <c r="J9224">
        <v>1</v>
      </c>
      <c r="K9224">
        <v>0</v>
      </c>
      <c r="L9224">
        <v>105477</v>
      </c>
      <c r="M9224">
        <v>0</v>
      </c>
      <c r="N9224" t="str">
        <f>IF(BANK[[#This Row],[EXITED]]=0,"No","Yes")</f>
        <v>No</v>
      </c>
      <c r="O9224">
        <v>0</v>
      </c>
      <c r="P9224" t="str">
        <f>IF(BANK[[#This Row],[COMPLAIN]]=0,"No","Yes")</f>
        <v>No</v>
      </c>
      <c r="Q9224">
        <v>1</v>
      </c>
      <c r="R9224" t="s">
        <v>25</v>
      </c>
      <c r="S9224">
        <v>276</v>
      </c>
      <c r="T9224" t="s">
        <v>33</v>
      </c>
      <c r="U9224" t="s">
        <v>34</v>
      </c>
      <c r="V9224" t="s">
        <v>46</v>
      </c>
      <c r="W9224" t="s">
        <v>29</v>
      </c>
      <c r="X9224" t="s">
        <v>30</v>
      </c>
    </row>
    <row r="9225" spans="1:24" x14ac:dyDescent="0.3">
      <c r="A9225">
        <v>15703354</v>
      </c>
      <c r="B9225" t="s">
        <v>1180</v>
      </c>
      <c r="C9225">
        <v>808</v>
      </c>
      <c r="D9225" t="s">
        <v>42</v>
      </c>
      <c r="E9225" t="s">
        <v>45</v>
      </c>
      <c r="F9225">
        <v>33</v>
      </c>
      <c r="G9225">
        <v>2</v>
      </c>
      <c r="H9225">
        <v>103517</v>
      </c>
      <c r="I9225">
        <v>1</v>
      </c>
      <c r="J9225">
        <v>1</v>
      </c>
      <c r="K9225">
        <v>0</v>
      </c>
      <c r="L9225">
        <v>113908</v>
      </c>
      <c r="M9225">
        <v>0</v>
      </c>
      <c r="N9225" t="str">
        <f>IF(BANK[[#This Row],[EXITED]]=0,"No","Yes")</f>
        <v>No</v>
      </c>
      <c r="O9225">
        <v>0</v>
      </c>
      <c r="P9225" t="str">
        <f>IF(BANK[[#This Row],[COMPLAIN]]=0,"No","Yes")</f>
        <v>No</v>
      </c>
      <c r="Q9225">
        <v>1</v>
      </c>
      <c r="R9225" t="s">
        <v>37</v>
      </c>
      <c r="S9225">
        <v>834</v>
      </c>
      <c r="T9225" t="s">
        <v>26</v>
      </c>
      <c r="U9225" t="s">
        <v>34</v>
      </c>
      <c r="V9225" t="s">
        <v>52</v>
      </c>
      <c r="W9225" t="s">
        <v>29</v>
      </c>
      <c r="X9225" t="s">
        <v>30</v>
      </c>
    </row>
    <row r="9226" spans="1:24" x14ac:dyDescent="0.3">
      <c r="A9226">
        <v>15728709</v>
      </c>
      <c r="B9226" t="s">
        <v>138</v>
      </c>
      <c r="C9226">
        <v>484</v>
      </c>
      <c r="D9226" t="s">
        <v>56</v>
      </c>
      <c r="E9226" t="s">
        <v>24</v>
      </c>
      <c r="F9226">
        <v>40</v>
      </c>
      <c r="G9226">
        <v>7</v>
      </c>
      <c r="H9226">
        <v>106901</v>
      </c>
      <c r="I9226">
        <v>2</v>
      </c>
      <c r="J9226">
        <v>0</v>
      </c>
      <c r="K9226">
        <v>0</v>
      </c>
      <c r="L9226">
        <v>118046</v>
      </c>
      <c r="M9226">
        <v>0</v>
      </c>
      <c r="N9226" t="str">
        <f>IF(BANK[[#This Row],[EXITED]]=0,"No","Yes")</f>
        <v>No</v>
      </c>
      <c r="O9226">
        <v>0</v>
      </c>
      <c r="P9226" t="str">
        <f>IF(BANK[[#This Row],[COMPLAIN]]=0,"No","Yes")</f>
        <v>No</v>
      </c>
      <c r="Q9226">
        <v>2</v>
      </c>
      <c r="R9226" t="s">
        <v>43</v>
      </c>
      <c r="S9226">
        <v>396</v>
      </c>
      <c r="T9226" t="s">
        <v>33</v>
      </c>
      <c r="U9226" t="s">
        <v>34</v>
      </c>
      <c r="V9226" t="s">
        <v>28</v>
      </c>
      <c r="W9226" t="s">
        <v>47</v>
      </c>
      <c r="X9226" t="s">
        <v>30</v>
      </c>
    </row>
    <row r="9227" spans="1:24" x14ac:dyDescent="0.3">
      <c r="A9227">
        <v>15709016</v>
      </c>
      <c r="B9227" t="s">
        <v>2109</v>
      </c>
      <c r="C9227">
        <v>687</v>
      </c>
      <c r="D9227" t="s">
        <v>56</v>
      </c>
      <c r="E9227" t="s">
        <v>45</v>
      </c>
      <c r="F9227">
        <v>47</v>
      </c>
      <c r="G9227">
        <v>1</v>
      </c>
      <c r="H9227">
        <v>91219</v>
      </c>
      <c r="I9227">
        <v>1</v>
      </c>
      <c r="J9227">
        <v>0</v>
      </c>
      <c r="K9227">
        <v>0</v>
      </c>
      <c r="L9227">
        <v>158845</v>
      </c>
      <c r="M9227">
        <v>1</v>
      </c>
      <c r="N9227" t="str">
        <f>IF(BANK[[#This Row],[EXITED]]=0,"No","Yes")</f>
        <v>Yes</v>
      </c>
      <c r="O9227">
        <v>1</v>
      </c>
      <c r="P9227" t="str">
        <f>IF(BANK[[#This Row],[COMPLAIN]]=0,"No","Yes")</f>
        <v>Yes</v>
      </c>
      <c r="Q9227">
        <v>2</v>
      </c>
      <c r="R9227" t="s">
        <v>25</v>
      </c>
      <c r="S9227">
        <v>268</v>
      </c>
      <c r="T9227" t="s">
        <v>33</v>
      </c>
      <c r="U9227" t="s">
        <v>34</v>
      </c>
      <c r="V9227" t="s">
        <v>52</v>
      </c>
      <c r="W9227" t="s">
        <v>47</v>
      </c>
      <c r="X9227" t="s">
        <v>30</v>
      </c>
    </row>
    <row r="9228" spans="1:24" x14ac:dyDescent="0.3">
      <c r="A9228">
        <v>15752622</v>
      </c>
      <c r="B9228" t="s">
        <v>220</v>
      </c>
      <c r="C9228">
        <v>729</v>
      </c>
      <c r="D9228" t="s">
        <v>42</v>
      </c>
      <c r="E9228" t="s">
        <v>45</v>
      </c>
      <c r="F9228">
        <v>32</v>
      </c>
      <c r="G9228">
        <v>7</v>
      </c>
      <c r="H9228">
        <v>38550</v>
      </c>
      <c r="I9228">
        <v>1</v>
      </c>
      <c r="J9228">
        <v>0</v>
      </c>
      <c r="K9228">
        <v>1</v>
      </c>
      <c r="L9228">
        <v>179230</v>
      </c>
      <c r="M9228">
        <v>0</v>
      </c>
      <c r="N9228" t="str">
        <f>IF(BANK[[#This Row],[EXITED]]=0,"No","Yes")</f>
        <v>No</v>
      </c>
      <c r="O9228">
        <v>0</v>
      </c>
      <c r="P9228" t="str">
        <f>IF(BANK[[#This Row],[COMPLAIN]]=0,"No","Yes")</f>
        <v>No</v>
      </c>
      <c r="Q9228">
        <v>4</v>
      </c>
      <c r="R9228" t="s">
        <v>32</v>
      </c>
      <c r="S9228">
        <v>302</v>
      </c>
      <c r="T9228" t="s">
        <v>26</v>
      </c>
      <c r="U9228" t="s">
        <v>34</v>
      </c>
      <c r="V9228" t="s">
        <v>28</v>
      </c>
      <c r="W9228" t="s">
        <v>40</v>
      </c>
      <c r="X9228" t="s">
        <v>30</v>
      </c>
    </row>
    <row r="9229" spans="1:24" x14ac:dyDescent="0.3">
      <c r="A9229">
        <v>15622985</v>
      </c>
      <c r="B9229" t="s">
        <v>375</v>
      </c>
      <c r="C9229">
        <v>679</v>
      </c>
      <c r="D9229" t="s">
        <v>42</v>
      </c>
      <c r="E9229" t="s">
        <v>45</v>
      </c>
      <c r="F9229">
        <v>39</v>
      </c>
      <c r="G9229">
        <v>4</v>
      </c>
      <c r="H9229">
        <v>0</v>
      </c>
      <c r="I9229">
        <v>1</v>
      </c>
      <c r="J9229">
        <v>0</v>
      </c>
      <c r="K9229">
        <v>0</v>
      </c>
      <c r="L9229">
        <v>172939</v>
      </c>
      <c r="M9229">
        <v>1</v>
      </c>
      <c r="N9229" t="str">
        <f>IF(BANK[[#This Row],[EXITED]]=0,"No","Yes")</f>
        <v>Yes</v>
      </c>
      <c r="O9229">
        <v>1</v>
      </c>
      <c r="P9229" t="str">
        <f>IF(BANK[[#This Row],[COMPLAIN]]=0,"No","Yes")</f>
        <v>Yes</v>
      </c>
      <c r="Q9229">
        <v>5</v>
      </c>
      <c r="R9229" t="s">
        <v>25</v>
      </c>
      <c r="S9229">
        <v>966</v>
      </c>
      <c r="T9229" t="s">
        <v>33</v>
      </c>
      <c r="U9229" t="s">
        <v>39</v>
      </c>
      <c r="V9229" t="s">
        <v>46</v>
      </c>
      <c r="W9229" t="s">
        <v>35</v>
      </c>
      <c r="X9229" t="s">
        <v>30</v>
      </c>
    </row>
    <row r="9230" spans="1:24" x14ac:dyDescent="0.3">
      <c r="A9230">
        <v>15780677</v>
      </c>
      <c r="B9230" t="s">
        <v>347</v>
      </c>
      <c r="C9230">
        <v>717</v>
      </c>
      <c r="D9230" t="s">
        <v>42</v>
      </c>
      <c r="E9230" t="s">
        <v>45</v>
      </c>
      <c r="F9230">
        <v>59</v>
      </c>
      <c r="G9230">
        <v>4</v>
      </c>
      <c r="H9230">
        <v>0</v>
      </c>
      <c r="I9230">
        <v>2</v>
      </c>
      <c r="J9230">
        <v>1</v>
      </c>
      <c r="K9230">
        <v>1</v>
      </c>
      <c r="L9230">
        <v>170529</v>
      </c>
      <c r="M9230">
        <v>0</v>
      </c>
      <c r="N9230" t="str">
        <f>IF(BANK[[#This Row],[EXITED]]=0,"No","Yes")</f>
        <v>No</v>
      </c>
      <c r="O9230">
        <v>0</v>
      </c>
      <c r="P9230" t="str">
        <f>IF(BANK[[#This Row],[COMPLAIN]]=0,"No","Yes")</f>
        <v>No</v>
      </c>
      <c r="Q9230">
        <v>1</v>
      </c>
      <c r="R9230" t="s">
        <v>32</v>
      </c>
      <c r="S9230">
        <v>359</v>
      </c>
      <c r="T9230" t="s">
        <v>51</v>
      </c>
      <c r="U9230" t="s">
        <v>39</v>
      </c>
      <c r="V9230" t="s">
        <v>46</v>
      </c>
      <c r="W9230" t="s">
        <v>29</v>
      </c>
      <c r="X9230" t="s">
        <v>30</v>
      </c>
    </row>
    <row r="9231" spans="1:24" x14ac:dyDescent="0.3">
      <c r="A9231">
        <v>15732967</v>
      </c>
      <c r="B9231" t="s">
        <v>693</v>
      </c>
      <c r="C9231">
        <v>731</v>
      </c>
      <c r="D9231" t="s">
        <v>42</v>
      </c>
      <c r="E9231" t="s">
        <v>24</v>
      </c>
      <c r="F9231">
        <v>19</v>
      </c>
      <c r="G9231">
        <v>6</v>
      </c>
      <c r="H9231">
        <v>0</v>
      </c>
      <c r="I9231">
        <v>2</v>
      </c>
      <c r="J9231">
        <v>1</v>
      </c>
      <c r="K9231">
        <v>1</v>
      </c>
      <c r="L9231">
        <v>151582</v>
      </c>
      <c r="M9231">
        <v>0</v>
      </c>
      <c r="N9231" t="str">
        <f>IF(BANK[[#This Row],[EXITED]]=0,"No","Yes")</f>
        <v>No</v>
      </c>
      <c r="O9231">
        <v>0</v>
      </c>
      <c r="P9231" t="str">
        <f>IF(BANK[[#This Row],[COMPLAIN]]=0,"No","Yes")</f>
        <v>No</v>
      </c>
      <c r="Q9231">
        <v>4</v>
      </c>
      <c r="R9231" t="s">
        <v>43</v>
      </c>
      <c r="S9231">
        <v>457</v>
      </c>
      <c r="T9231" t="s">
        <v>38</v>
      </c>
      <c r="U9231" t="s">
        <v>39</v>
      </c>
      <c r="V9231" t="s">
        <v>46</v>
      </c>
      <c r="W9231" t="s">
        <v>40</v>
      </c>
      <c r="X9231" t="s">
        <v>30</v>
      </c>
    </row>
    <row r="9232" spans="1:24" x14ac:dyDescent="0.3">
      <c r="A9232">
        <v>15638774</v>
      </c>
      <c r="B9232" t="s">
        <v>2863</v>
      </c>
      <c r="C9232">
        <v>719</v>
      </c>
      <c r="D9232" t="s">
        <v>23</v>
      </c>
      <c r="E9232" t="s">
        <v>45</v>
      </c>
      <c r="F9232">
        <v>40</v>
      </c>
      <c r="G9232">
        <v>9</v>
      </c>
      <c r="H9232">
        <v>0</v>
      </c>
      <c r="I9232">
        <v>2</v>
      </c>
      <c r="J9232">
        <v>1</v>
      </c>
      <c r="K9232">
        <v>0</v>
      </c>
      <c r="L9232">
        <v>182224</v>
      </c>
      <c r="M9232">
        <v>0</v>
      </c>
      <c r="N9232" t="str">
        <f>IF(BANK[[#This Row],[EXITED]]=0,"No","Yes")</f>
        <v>No</v>
      </c>
      <c r="O9232">
        <v>0</v>
      </c>
      <c r="P9232" t="str">
        <f>IF(BANK[[#This Row],[COMPLAIN]]=0,"No","Yes")</f>
        <v>No</v>
      </c>
      <c r="Q9232">
        <v>1</v>
      </c>
      <c r="R9232" t="s">
        <v>25</v>
      </c>
      <c r="S9232">
        <v>238</v>
      </c>
      <c r="T9232" t="s">
        <v>33</v>
      </c>
      <c r="U9232" t="s">
        <v>39</v>
      </c>
      <c r="V9232" t="s">
        <v>28</v>
      </c>
      <c r="W9232" t="s">
        <v>29</v>
      </c>
      <c r="X9232" t="s">
        <v>30</v>
      </c>
    </row>
    <row r="9233" spans="1:24" x14ac:dyDescent="0.3">
      <c r="A9233">
        <v>15647570</v>
      </c>
      <c r="B9233" t="s">
        <v>789</v>
      </c>
      <c r="C9233">
        <v>640</v>
      </c>
      <c r="D9233" t="s">
        <v>56</v>
      </c>
      <c r="E9233" t="s">
        <v>24</v>
      </c>
      <c r="F9233">
        <v>45</v>
      </c>
      <c r="G9233">
        <v>8</v>
      </c>
      <c r="H9233">
        <v>120591</v>
      </c>
      <c r="I9233">
        <v>1</v>
      </c>
      <c r="J9233">
        <v>0</v>
      </c>
      <c r="K9233">
        <v>0</v>
      </c>
      <c r="L9233">
        <v>195124</v>
      </c>
      <c r="M9233">
        <v>0</v>
      </c>
      <c r="N9233" t="str">
        <f>IF(BANK[[#This Row],[EXITED]]=0,"No","Yes")</f>
        <v>No</v>
      </c>
      <c r="O9233">
        <v>0</v>
      </c>
      <c r="P9233" t="str">
        <f>IF(BANK[[#This Row],[COMPLAIN]]=0,"No","Yes")</f>
        <v>No</v>
      </c>
      <c r="Q9233">
        <v>5</v>
      </c>
      <c r="R9233" t="s">
        <v>25</v>
      </c>
      <c r="S9233">
        <v>938</v>
      </c>
      <c r="T9233" t="s">
        <v>33</v>
      </c>
      <c r="U9233" t="s">
        <v>27</v>
      </c>
      <c r="V9233" t="s">
        <v>28</v>
      </c>
      <c r="W9233" t="s">
        <v>35</v>
      </c>
      <c r="X9233" t="s">
        <v>30</v>
      </c>
    </row>
    <row r="9234" spans="1:24" x14ac:dyDescent="0.3">
      <c r="A9234">
        <v>15780716</v>
      </c>
      <c r="B9234" t="s">
        <v>963</v>
      </c>
      <c r="C9234">
        <v>686</v>
      </c>
      <c r="D9234" t="s">
        <v>56</v>
      </c>
      <c r="E9234" t="s">
        <v>24</v>
      </c>
      <c r="F9234">
        <v>39</v>
      </c>
      <c r="G9234">
        <v>3</v>
      </c>
      <c r="H9234">
        <v>129626</v>
      </c>
      <c r="I9234">
        <v>2</v>
      </c>
      <c r="J9234">
        <v>1</v>
      </c>
      <c r="K9234">
        <v>1</v>
      </c>
      <c r="L9234">
        <v>103221</v>
      </c>
      <c r="M9234">
        <v>0</v>
      </c>
      <c r="N9234" t="str">
        <f>IF(BANK[[#This Row],[EXITED]]=0,"No","Yes")</f>
        <v>No</v>
      </c>
      <c r="O9234">
        <v>0</v>
      </c>
      <c r="P9234" t="str">
        <f>IF(BANK[[#This Row],[COMPLAIN]]=0,"No","Yes")</f>
        <v>No</v>
      </c>
      <c r="Q9234">
        <v>5</v>
      </c>
      <c r="R9234" t="s">
        <v>43</v>
      </c>
      <c r="S9234">
        <v>813</v>
      </c>
      <c r="T9234" t="s">
        <v>33</v>
      </c>
      <c r="U9234" t="s">
        <v>27</v>
      </c>
      <c r="V9234" t="s">
        <v>46</v>
      </c>
      <c r="W9234" t="s">
        <v>35</v>
      </c>
      <c r="X9234" t="s">
        <v>30</v>
      </c>
    </row>
    <row r="9235" spans="1:24" x14ac:dyDescent="0.3">
      <c r="A9235">
        <v>15747772</v>
      </c>
      <c r="B9235" t="s">
        <v>256</v>
      </c>
      <c r="C9235">
        <v>706</v>
      </c>
      <c r="D9235" t="s">
        <v>56</v>
      </c>
      <c r="E9235" t="s">
        <v>24</v>
      </c>
      <c r="F9235">
        <v>36</v>
      </c>
      <c r="G9235">
        <v>9</v>
      </c>
      <c r="H9235">
        <v>58571</v>
      </c>
      <c r="I9235">
        <v>2</v>
      </c>
      <c r="J9235">
        <v>1</v>
      </c>
      <c r="K9235">
        <v>0</v>
      </c>
      <c r="L9235">
        <v>40774</v>
      </c>
      <c r="M9235">
        <v>0</v>
      </c>
      <c r="N9235" t="str">
        <f>IF(BANK[[#This Row],[EXITED]]=0,"No","Yes")</f>
        <v>No</v>
      </c>
      <c r="O9235">
        <v>0</v>
      </c>
      <c r="P9235" t="str">
        <f>IF(BANK[[#This Row],[COMPLAIN]]=0,"No","Yes")</f>
        <v>No</v>
      </c>
      <c r="Q9235">
        <v>4</v>
      </c>
      <c r="R9235" t="s">
        <v>43</v>
      </c>
      <c r="S9235">
        <v>329</v>
      </c>
      <c r="T9235" t="s">
        <v>33</v>
      </c>
      <c r="U9235" t="s">
        <v>34</v>
      </c>
      <c r="V9235" t="s">
        <v>28</v>
      </c>
      <c r="W9235" t="s">
        <v>40</v>
      </c>
      <c r="X9235" t="s">
        <v>30</v>
      </c>
    </row>
    <row r="9236" spans="1:24" x14ac:dyDescent="0.3">
      <c r="A9236">
        <v>15786042</v>
      </c>
      <c r="B9236" t="s">
        <v>2864</v>
      </c>
      <c r="C9236">
        <v>706</v>
      </c>
      <c r="D9236" t="s">
        <v>56</v>
      </c>
      <c r="E9236" t="s">
        <v>45</v>
      </c>
      <c r="F9236">
        <v>44</v>
      </c>
      <c r="G9236">
        <v>2</v>
      </c>
      <c r="H9236">
        <v>185932</v>
      </c>
      <c r="I9236">
        <v>2</v>
      </c>
      <c r="J9236">
        <v>1</v>
      </c>
      <c r="K9236">
        <v>0</v>
      </c>
      <c r="L9236">
        <v>65413</v>
      </c>
      <c r="M9236">
        <v>0</v>
      </c>
      <c r="N9236" t="str">
        <f>IF(BANK[[#This Row],[EXITED]]=0,"No","Yes")</f>
        <v>No</v>
      </c>
      <c r="O9236">
        <v>0</v>
      </c>
      <c r="P9236" t="str">
        <f>IF(BANK[[#This Row],[COMPLAIN]]=0,"No","Yes")</f>
        <v>No</v>
      </c>
      <c r="Q9236">
        <v>5</v>
      </c>
      <c r="R9236" t="s">
        <v>25</v>
      </c>
      <c r="S9236">
        <v>536</v>
      </c>
      <c r="T9236" t="s">
        <v>33</v>
      </c>
      <c r="U9236" t="s">
        <v>27</v>
      </c>
      <c r="V9236" t="s">
        <v>52</v>
      </c>
      <c r="W9236" t="s">
        <v>35</v>
      </c>
      <c r="X9236" t="s">
        <v>30</v>
      </c>
    </row>
    <row r="9237" spans="1:24" x14ac:dyDescent="0.3">
      <c r="A9237">
        <v>15605673</v>
      </c>
      <c r="B9237" t="s">
        <v>419</v>
      </c>
      <c r="C9237">
        <v>716</v>
      </c>
      <c r="D9237" t="s">
        <v>23</v>
      </c>
      <c r="E9237" t="s">
        <v>45</v>
      </c>
      <c r="F9237">
        <v>29</v>
      </c>
      <c r="G9237">
        <v>8</v>
      </c>
      <c r="H9237">
        <v>0</v>
      </c>
      <c r="I9237">
        <v>2</v>
      </c>
      <c r="J9237">
        <v>0</v>
      </c>
      <c r="K9237">
        <v>0</v>
      </c>
      <c r="L9237">
        <v>78617</v>
      </c>
      <c r="M9237">
        <v>0</v>
      </c>
      <c r="N9237" t="str">
        <f>IF(BANK[[#This Row],[EXITED]]=0,"No","Yes")</f>
        <v>No</v>
      </c>
      <c r="O9237">
        <v>0</v>
      </c>
      <c r="P9237" t="str">
        <f>IF(BANK[[#This Row],[COMPLAIN]]=0,"No","Yes")</f>
        <v>No</v>
      </c>
      <c r="Q9237">
        <v>1</v>
      </c>
      <c r="R9237" t="s">
        <v>32</v>
      </c>
      <c r="S9237">
        <v>785</v>
      </c>
      <c r="T9237" t="s">
        <v>26</v>
      </c>
      <c r="U9237" t="s">
        <v>39</v>
      </c>
      <c r="V9237" t="s">
        <v>28</v>
      </c>
      <c r="W9237" t="s">
        <v>29</v>
      </c>
      <c r="X9237" t="s">
        <v>30</v>
      </c>
    </row>
    <row r="9238" spans="1:24" x14ac:dyDescent="0.3">
      <c r="A9238">
        <v>15787204</v>
      </c>
      <c r="B9238" t="s">
        <v>1864</v>
      </c>
      <c r="C9238">
        <v>774</v>
      </c>
      <c r="D9238" t="s">
        <v>23</v>
      </c>
      <c r="E9238" t="s">
        <v>45</v>
      </c>
      <c r="F9238">
        <v>43</v>
      </c>
      <c r="G9238">
        <v>1</v>
      </c>
      <c r="H9238">
        <v>110647</v>
      </c>
      <c r="I9238">
        <v>1</v>
      </c>
      <c r="J9238">
        <v>0</v>
      </c>
      <c r="K9238">
        <v>0</v>
      </c>
      <c r="L9238">
        <v>108804</v>
      </c>
      <c r="M9238">
        <v>0</v>
      </c>
      <c r="N9238" t="str">
        <f>IF(BANK[[#This Row],[EXITED]]=0,"No","Yes")</f>
        <v>No</v>
      </c>
      <c r="O9238">
        <v>0</v>
      </c>
      <c r="P9238" t="str">
        <f>IF(BANK[[#This Row],[COMPLAIN]]=0,"No","Yes")</f>
        <v>No</v>
      </c>
      <c r="Q9238">
        <v>4</v>
      </c>
      <c r="R9238" t="s">
        <v>25</v>
      </c>
      <c r="S9238">
        <v>597</v>
      </c>
      <c r="T9238" t="s">
        <v>33</v>
      </c>
      <c r="U9238" t="s">
        <v>34</v>
      </c>
      <c r="V9238" t="s">
        <v>52</v>
      </c>
      <c r="W9238" t="s">
        <v>40</v>
      </c>
      <c r="X9238" t="s">
        <v>30</v>
      </c>
    </row>
    <row r="9239" spans="1:24" x14ac:dyDescent="0.3">
      <c r="A9239">
        <v>15604020</v>
      </c>
      <c r="B9239" t="s">
        <v>2865</v>
      </c>
      <c r="C9239">
        <v>773</v>
      </c>
      <c r="D9239" t="s">
        <v>56</v>
      </c>
      <c r="E9239" t="s">
        <v>45</v>
      </c>
      <c r="F9239">
        <v>36</v>
      </c>
      <c r="G9239">
        <v>4</v>
      </c>
      <c r="H9239">
        <v>105859</v>
      </c>
      <c r="I9239">
        <v>1</v>
      </c>
      <c r="J9239">
        <v>0</v>
      </c>
      <c r="K9239">
        <v>1</v>
      </c>
      <c r="L9239">
        <v>4395</v>
      </c>
      <c r="M9239">
        <v>0</v>
      </c>
      <c r="N9239" t="str">
        <f>IF(BANK[[#This Row],[EXITED]]=0,"No","Yes")</f>
        <v>No</v>
      </c>
      <c r="O9239">
        <v>0</v>
      </c>
      <c r="P9239" t="str">
        <f>IF(BANK[[#This Row],[COMPLAIN]]=0,"No","Yes")</f>
        <v>No</v>
      </c>
      <c r="Q9239">
        <v>2</v>
      </c>
      <c r="R9239" t="s">
        <v>32</v>
      </c>
      <c r="S9239">
        <v>564</v>
      </c>
      <c r="T9239" t="s">
        <v>33</v>
      </c>
      <c r="U9239" t="s">
        <v>34</v>
      </c>
      <c r="V9239" t="s">
        <v>46</v>
      </c>
      <c r="W9239" t="s">
        <v>47</v>
      </c>
      <c r="X9239" t="s">
        <v>30</v>
      </c>
    </row>
    <row r="9240" spans="1:24" x14ac:dyDescent="0.3">
      <c r="A9240">
        <v>15799641</v>
      </c>
      <c r="B9240" t="s">
        <v>877</v>
      </c>
      <c r="C9240">
        <v>540</v>
      </c>
      <c r="D9240" t="s">
        <v>23</v>
      </c>
      <c r="E9240" t="s">
        <v>24</v>
      </c>
      <c r="F9240">
        <v>39</v>
      </c>
      <c r="G9240">
        <v>2</v>
      </c>
      <c r="H9240">
        <v>0</v>
      </c>
      <c r="I9240">
        <v>2</v>
      </c>
      <c r="J9240">
        <v>1</v>
      </c>
      <c r="K9240">
        <v>0</v>
      </c>
      <c r="L9240">
        <v>81996</v>
      </c>
      <c r="M9240">
        <v>0</v>
      </c>
      <c r="N9240" t="str">
        <f>IF(BANK[[#This Row],[EXITED]]=0,"No","Yes")</f>
        <v>No</v>
      </c>
      <c r="O9240">
        <v>0</v>
      </c>
      <c r="P9240" t="str">
        <f>IF(BANK[[#This Row],[COMPLAIN]]=0,"No","Yes")</f>
        <v>No</v>
      </c>
      <c r="Q9240">
        <v>4</v>
      </c>
      <c r="R9240" t="s">
        <v>32</v>
      </c>
      <c r="S9240">
        <v>868</v>
      </c>
      <c r="T9240" t="s">
        <v>33</v>
      </c>
      <c r="U9240" t="s">
        <v>39</v>
      </c>
      <c r="V9240" t="s">
        <v>52</v>
      </c>
      <c r="W9240" t="s">
        <v>40</v>
      </c>
      <c r="X9240" t="s">
        <v>30</v>
      </c>
    </row>
    <row r="9241" spans="1:24" x14ac:dyDescent="0.3">
      <c r="A9241">
        <v>15757829</v>
      </c>
      <c r="B9241" t="s">
        <v>2866</v>
      </c>
      <c r="C9241">
        <v>609</v>
      </c>
      <c r="D9241" t="s">
        <v>56</v>
      </c>
      <c r="E9241" t="s">
        <v>45</v>
      </c>
      <c r="F9241">
        <v>40</v>
      </c>
      <c r="G9241">
        <v>10</v>
      </c>
      <c r="H9241">
        <v>137390</v>
      </c>
      <c r="I9241">
        <v>2</v>
      </c>
      <c r="J9241">
        <v>1</v>
      </c>
      <c r="K9241">
        <v>0</v>
      </c>
      <c r="L9241">
        <v>170122</v>
      </c>
      <c r="M9241">
        <v>0</v>
      </c>
      <c r="N9241" t="str">
        <f>IF(BANK[[#This Row],[EXITED]]=0,"No","Yes")</f>
        <v>No</v>
      </c>
      <c r="O9241">
        <v>0</v>
      </c>
      <c r="P9241" t="str">
        <f>IF(BANK[[#This Row],[COMPLAIN]]=0,"No","Yes")</f>
        <v>No</v>
      </c>
      <c r="Q9241">
        <v>1</v>
      </c>
      <c r="R9241" t="s">
        <v>25</v>
      </c>
      <c r="S9241">
        <v>988</v>
      </c>
      <c r="T9241" t="s">
        <v>33</v>
      </c>
      <c r="U9241" t="s">
        <v>27</v>
      </c>
      <c r="V9241" t="s">
        <v>28</v>
      </c>
      <c r="W9241" t="s">
        <v>29</v>
      </c>
      <c r="X9241" t="s">
        <v>30</v>
      </c>
    </row>
    <row r="9242" spans="1:24" x14ac:dyDescent="0.3">
      <c r="A9242">
        <v>15724764</v>
      </c>
      <c r="B9242" t="s">
        <v>2867</v>
      </c>
      <c r="C9242">
        <v>667</v>
      </c>
      <c r="D9242" t="s">
        <v>56</v>
      </c>
      <c r="E9242" t="s">
        <v>45</v>
      </c>
      <c r="F9242">
        <v>42</v>
      </c>
      <c r="G9242">
        <v>10</v>
      </c>
      <c r="H9242">
        <v>64404</v>
      </c>
      <c r="I9242">
        <v>2</v>
      </c>
      <c r="J9242">
        <v>0</v>
      </c>
      <c r="K9242">
        <v>0</v>
      </c>
      <c r="L9242">
        <v>26022</v>
      </c>
      <c r="M9242">
        <v>0</v>
      </c>
      <c r="N9242" t="str">
        <f>IF(BANK[[#This Row],[EXITED]]=0,"No","Yes")</f>
        <v>No</v>
      </c>
      <c r="O9242">
        <v>0</v>
      </c>
      <c r="P9242" t="str">
        <f>IF(BANK[[#This Row],[COMPLAIN]]=0,"No","Yes")</f>
        <v>No</v>
      </c>
      <c r="Q9242">
        <v>5</v>
      </c>
      <c r="R9242" t="s">
        <v>32</v>
      </c>
      <c r="S9242">
        <v>577</v>
      </c>
      <c r="T9242" t="s">
        <v>33</v>
      </c>
      <c r="U9242" t="s">
        <v>34</v>
      </c>
      <c r="V9242" t="s">
        <v>28</v>
      </c>
      <c r="W9242" t="s">
        <v>35</v>
      </c>
      <c r="X9242" t="s">
        <v>30</v>
      </c>
    </row>
    <row r="9243" spans="1:24" x14ac:dyDescent="0.3">
      <c r="A9243">
        <v>15644551</v>
      </c>
      <c r="B9243" t="s">
        <v>2868</v>
      </c>
      <c r="C9243">
        <v>751</v>
      </c>
      <c r="D9243" t="s">
        <v>23</v>
      </c>
      <c r="E9243" t="s">
        <v>45</v>
      </c>
      <c r="F9243">
        <v>37</v>
      </c>
      <c r="G9243">
        <v>3</v>
      </c>
      <c r="H9243">
        <v>99774</v>
      </c>
      <c r="I9243">
        <v>2</v>
      </c>
      <c r="J9243">
        <v>1</v>
      </c>
      <c r="K9243">
        <v>0</v>
      </c>
      <c r="L9243">
        <v>54866</v>
      </c>
      <c r="M9243">
        <v>0</v>
      </c>
      <c r="N9243" t="str">
        <f>IF(BANK[[#This Row],[EXITED]]=0,"No","Yes")</f>
        <v>No</v>
      </c>
      <c r="O9243">
        <v>0</v>
      </c>
      <c r="P9243" t="str">
        <f>IF(BANK[[#This Row],[COMPLAIN]]=0,"No","Yes")</f>
        <v>No</v>
      </c>
      <c r="Q9243">
        <v>2</v>
      </c>
      <c r="R9243" t="s">
        <v>43</v>
      </c>
      <c r="S9243">
        <v>403</v>
      </c>
      <c r="T9243" t="s">
        <v>33</v>
      </c>
      <c r="U9243" t="s">
        <v>34</v>
      </c>
      <c r="V9243" t="s">
        <v>46</v>
      </c>
      <c r="W9243" t="s">
        <v>47</v>
      </c>
      <c r="X9243" t="s">
        <v>30</v>
      </c>
    </row>
    <row r="9244" spans="1:24" x14ac:dyDescent="0.3">
      <c r="A9244">
        <v>15754443</v>
      </c>
      <c r="B9244" t="s">
        <v>2869</v>
      </c>
      <c r="C9244">
        <v>443</v>
      </c>
      <c r="D9244" t="s">
        <v>42</v>
      </c>
      <c r="E9244" t="s">
        <v>45</v>
      </c>
      <c r="F9244">
        <v>35</v>
      </c>
      <c r="G9244">
        <v>9</v>
      </c>
      <c r="H9244">
        <v>108308</v>
      </c>
      <c r="I9244">
        <v>1</v>
      </c>
      <c r="J9244">
        <v>1</v>
      </c>
      <c r="K9244">
        <v>0</v>
      </c>
      <c r="L9244">
        <v>129031</v>
      </c>
      <c r="M9244">
        <v>1</v>
      </c>
      <c r="N9244" t="str">
        <f>IF(BANK[[#This Row],[EXITED]]=0,"No","Yes")</f>
        <v>Yes</v>
      </c>
      <c r="O9244">
        <v>1</v>
      </c>
      <c r="P9244" t="str">
        <f>IF(BANK[[#This Row],[COMPLAIN]]=0,"No","Yes")</f>
        <v>Yes</v>
      </c>
      <c r="Q9244">
        <v>4</v>
      </c>
      <c r="R9244" t="s">
        <v>43</v>
      </c>
      <c r="S9244">
        <v>476</v>
      </c>
      <c r="T9244" t="s">
        <v>26</v>
      </c>
      <c r="U9244" t="s">
        <v>34</v>
      </c>
      <c r="V9244" t="s">
        <v>28</v>
      </c>
      <c r="W9244" t="s">
        <v>40</v>
      </c>
      <c r="X9244" t="s">
        <v>30</v>
      </c>
    </row>
    <row r="9245" spans="1:24" x14ac:dyDescent="0.3">
      <c r="A9245">
        <v>15737408</v>
      </c>
      <c r="B9245" t="s">
        <v>214</v>
      </c>
      <c r="C9245">
        <v>703</v>
      </c>
      <c r="D9245" t="s">
        <v>42</v>
      </c>
      <c r="E9245" t="s">
        <v>45</v>
      </c>
      <c r="F9245">
        <v>41</v>
      </c>
      <c r="G9245">
        <v>6</v>
      </c>
      <c r="H9245">
        <v>109942</v>
      </c>
      <c r="I9245">
        <v>1</v>
      </c>
      <c r="J9245">
        <v>1</v>
      </c>
      <c r="K9245">
        <v>0</v>
      </c>
      <c r="L9245">
        <v>116267</v>
      </c>
      <c r="M9245">
        <v>0</v>
      </c>
      <c r="N9245" t="str">
        <f>IF(BANK[[#This Row],[EXITED]]=0,"No","Yes")</f>
        <v>No</v>
      </c>
      <c r="O9245">
        <v>0</v>
      </c>
      <c r="P9245" t="str">
        <f>IF(BANK[[#This Row],[COMPLAIN]]=0,"No","Yes")</f>
        <v>No</v>
      </c>
      <c r="Q9245">
        <v>5</v>
      </c>
      <c r="R9245" t="s">
        <v>37</v>
      </c>
      <c r="S9245">
        <v>500</v>
      </c>
      <c r="T9245" t="s">
        <v>33</v>
      </c>
      <c r="U9245" t="s">
        <v>34</v>
      </c>
      <c r="V9245" t="s">
        <v>46</v>
      </c>
      <c r="W9245" t="s">
        <v>35</v>
      </c>
      <c r="X9245" t="s">
        <v>30</v>
      </c>
    </row>
    <row r="9246" spans="1:24" x14ac:dyDescent="0.3">
      <c r="A9246">
        <v>15803202</v>
      </c>
      <c r="B9246" t="s">
        <v>1100</v>
      </c>
      <c r="C9246">
        <v>350</v>
      </c>
      <c r="D9246" t="s">
        <v>42</v>
      </c>
      <c r="E9246" t="s">
        <v>24</v>
      </c>
      <c r="F9246">
        <v>51</v>
      </c>
      <c r="G9246">
        <v>10</v>
      </c>
      <c r="H9246">
        <v>0</v>
      </c>
      <c r="I9246">
        <v>1</v>
      </c>
      <c r="J9246">
        <v>1</v>
      </c>
      <c r="K9246">
        <v>1</v>
      </c>
      <c r="L9246">
        <v>125824</v>
      </c>
      <c r="M9246">
        <v>1</v>
      </c>
      <c r="N9246" t="str">
        <f>IF(BANK[[#This Row],[EXITED]]=0,"No","Yes")</f>
        <v>Yes</v>
      </c>
      <c r="O9246">
        <v>1</v>
      </c>
      <c r="P9246" t="str">
        <f>IF(BANK[[#This Row],[COMPLAIN]]=0,"No","Yes")</f>
        <v>Yes</v>
      </c>
      <c r="Q9246">
        <v>4</v>
      </c>
      <c r="R9246" t="s">
        <v>25</v>
      </c>
      <c r="S9246">
        <v>383</v>
      </c>
      <c r="T9246" t="s">
        <v>51</v>
      </c>
      <c r="U9246" t="s">
        <v>39</v>
      </c>
      <c r="V9246" t="s">
        <v>28</v>
      </c>
      <c r="W9246" t="s">
        <v>40</v>
      </c>
      <c r="X9246" t="s">
        <v>30</v>
      </c>
    </row>
    <row r="9247" spans="1:24" x14ac:dyDescent="0.3">
      <c r="A9247">
        <v>15642530</v>
      </c>
      <c r="B9247" t="s">
        <v>2079</v>
      </c>
      <c r="C9247">
        <v>706</v>
      </c>
      <c r="D9247" t="s">
        <v>56</v>
      </c>
      <c r="E9247" t="s">
        <v>45</v>
      </c>
      <c r="F9247">
        <v>47</v>
      </c>
      <c r="G9247">
        <v>10</v>
      </c>
      <c r="H9247">
        <v>144090</v>
      </c>
      <c r="I9247">
        <v>1</v>
      </c>
      <c r="J9247">
        <v>1</v>
      </c>
      <c r="K9247">
        <v>0</v>
      </c>
      <c r="L9247">
        <v>140939</v>
      </c>
      <c r="M9247">
        <v>1</v>
      </c>
      <c r="N9247" t="str">
        <f>IF(BANK[[#This Row],[EXITED]]=0,"No","Yes")</f>
        <v>Yes</v>
      </c>
      <c r="O9247">
        <v>1</v>
      </c>
      <c r="P9247" t="str">
        <f>IF(BANK[[#This Row],[COMPLAIN]]=0,"No","Yes")</f>
        <v>Yes</v>
      </c>
      <c r="Q9247">
        <v>5</v>
      </c>
      <c r="R9247" t="s">
        <v>32</v>
      </c>
      <c r="S9247">
        <v>240</v>
      </c>
      <c r="T9247" t="s">
        <v>33</v>
      </c>
      <c r="U9247" t="s">
        <v>27</v>
      </c>
      <c r="V9247" t="s">
        <v>28</v>
      </c>
      <c r="W9247" t="s">
        <v>35</v>
      </c>
      <c r="X9247" t="s">
        <v>30</v>
      </c>
    </row>
    <row r="9248" spans="1:24" x14ac:dyDescent="0.3">
      <c r="A9248">
        <v>15691906</v>
      </c>
      <c r="B9248" t="s">
        <v>526</v>
      </c>
      <c r="C9248">
        <v>664</v>
      </c>
      <c r="D9248" t="s">
        <v>56</v>
      </c>
      <c r="E9248" t="s">
        <v>45</v>
      </c>
      <c r="F9248">
        <v>49</v>
      </c>
      <c r="G9248">
        <v>5</v>
      </c>
      <c r="H9248">
        <v>127422</v>
      </c>
      <c r="I9248">
        <v>2</v>
      </c>
      <c r="J9248">
        <v>1</v>
      </c>
      <c r="K9248">
        <v>0</v>
      </c>
      <c r="L9248">
        <v>108877</v>
      </c>
      <c r="M9248">
        <v>1</v>
      </c>
      <c r="N9248" t="str">
        <f>IF(BANK[[#This Row],[EXITED]]=0,"No","Yes")</f>
        <v>Yes</v>
      </c>
      <c r="O9248">
        <v>1</v>
      </c>
      <c r="P9248" t="str">
        <f>IF(BANK[[#This Row],[COMPLAIN]]=0,"No","Yes")</f>
        <v>Yes</v>
      </c>
      <c r="Q9248">
        <v>2</v>
      </c>
      <c r="R9248" t="s">
        <v>43</v>
      </c>
      <c r="S9248">
        <v>923</v>
      </c>
      <c r="T9248" t="s">
        <v>33</v>
      </c>
      <c r="U9248" t="s">
        <v>27</v>
      </c>
      <c r="V9248" t="s">
        <v>46</v>
      </c>
      <c r="W9248" t="s">
        <v>47</v>
      </c>
      <c r="X9248" t="s">
        <v>30</v>
      </c>
    </row>
    <row r="9249" spans="1:24" x14ac:dyDescent="0.3">
      <c r="A9249">
        <v>15632263</v>
      </c>
      <c r="B9249" t="s">
        <v>412</v>
      </c>
      <c r="C9249">
        <v>574</v>
      </c>
      <c r="D9249" t="s">
        <v>23</v>
      </c>
      <c r="E9249" t="s">
        <v>24</v>
      </c>
      <c r="F9249">
        <v>30</v>
      </c>
      <c r="G9249">
        <v>5</v>
      </c>
      <c r="H9249">
        <v>120355</v>
      </c>
      <c r="I9249">
        <v>1</v>
      </c>
      <c r="J9249">
        <v>1</v>
      </c>
      <c r="K9249">
        <v>0</v>
      </c>
      <c r="L9249">
        <v>137793</v>
      </c>
      <c r="M9249">
        <v>0</v>
      </c>
      <c r="N9249" t="str">
        <f>IF(BANK[[#This Row],[EXITED]]=0,"No","Yes")</f>
        <v>No</v>
      </c>
      <c r="O9249">
        <v>0</v>
      </c>
      <c r="P9249" t="str">
        <f>IF(BANK[[#This Row],[COMPLAIN]]=0,"No","Yes")</f>
        <v>No</v>
      </c>
      <c r="Q9249">
        <v>3</v>
      </c>
      <c r="R9249" t="s">
        <v>37</v>
      </c>
      <c r="S9249">
        <v>420</v>
      </c>
      <c r="T9249" t="s">
        <v>26</v>
      </c>
      <c r="U9249" t="s">
        <v>27</v>
      </c>
      <c r="V9249" t="s">
        <v>46</v>
      </c>
      <c r="W9249" t="s">
        <v>54</v>
      </c>
      <c r="X9249" t="s">
        <v>30</v>
      </c>
    </row>
    <row r="9250" spans="1:24" x14ac:dyDescent="0.3">
      <c r="A9250">
        <v>15727819</v>
      </c>
      <c r="B9250" t="s">
        <v>193</v>
      </c>
      <c r="C9250">
        <v>677</v>
      </c>
      <c r="D9250" t="s">
        <v>23</v>
      </c>
      <c r="E9250" t="s">
        <v>45</v>
      </c>
      <c r="F9250">
        <v>34</v>
      </c>
      <c r="G9250">
        <v>10</v>
      </c>
      <c r="H9250">
        <v>171672</v>
      </c>
      <c r="I9250">
        <v>1</v>
      </c>
      <c r="J9250">
        <v>1</v>
      </c>
      <c r="K9250">
        <v>1</v>
      </c>
      <c r="L9250">
        <v>50778</v>
      </c>
      <c r="M9250">
        <v>0</v>
      </c>
      <c r="N9250" t="str">
        <f>IF(BANK[[#This Row],[EXITED]]=0,"No","Yes")</f>
        <v>No</v>
      </c>
      <c r="O9250">
        <v>0</v>
      </c>
      <c r="P9250" t="str">
        <f>IF(BANK[[#This Row],[COMPLAIN]]=0,"No","Yes")</f>
        <v>No</v>
      </c>
      <c r="Q9250">
        <v>1</v>
      </c>
      <c r="R9250" t="s">
        <v>32</v>
      </c>
      <c r="S9250">
        <v>392</v>
      </c>
      <c r="T9250" t="s">
        <v>26</v>
      </c>
      <c r="U9250" t="s">
        <v>27</v>
      </c>
      <c r="V9250" t="s">
        <v>28</v>
      </c>
      <c r="W9250" t="s">
        <v>29</v>
      </c>
      <c r="X9250" t="s">
        <v>30</v>
      </c>
    </row>
    <row r="9251" spans="1:24" x14ac:dyDescent="0.3">
      <c r="A9251">
        <v>15621093</v>
      </c>
      <c r="B9251" t="s">
        <v>368</v>
      </c>
      <c r="C9251">
        <v>681</v>
      </c>
      <c r="D9251" t="s">
        <v>56</v>
      </c>
      <c r="E9251" t="s">
        <v>24</v>
      </c>
      <c r="F9251">
        <v>31</v>
      </c>
      <c r="G9251">
        <v>4</v>
      </c>
      <c r="H9251">
        <v>97338</v>
      </c>
      <c r="I9251">
        <v>2</v>
      </c>
      <c r="J9251">
        <v>0</v>
      </c>
      <c r="K9251">
        <v>0</v>
      </c>
      <c r="L9251">
        <v>48227</v>
      </c>
      <c r="M9251">
        <v>0</v>
      </c>
      <c r="N9251" t="str">
        <f>IF(BANK[[#This Row],[EXITED]]=0,"No","Yes")</f>
        <v>No</v>
      </c>
      <c r="O9251">
        <v>0</v>
      </c>
      <c r="P9251" t="str">
        <f>IF(BANK[[#This Row],[COMPLAIN]]=0,"No","Yes")</f>
        <v>No</v>
      </c>
      <c r="Q9251">
        <v>4</v>
      </c>
      <c r="R9251" t="s">
        <v>37</v>
      </c>
      <c r="S9251">
        <v>675</v>
      </c>
      <c r="T9251" t="s">
        <v>26</v>
      </c>
      <c r="U9251" t="s">
        <v>34</v>
      </c>
      <c r="V9251" t="s">
        <v>46</v>
      </c>
      <c r="W9251" t="s">
        <v>40</v>
      </c>
      <c r="X9251" t="s">
        <v>30</v>
      </c>
    </row>
    <row r="9252" spans="1:24" x14ac:dyDescent="0.3">
      <c r="A9252">
        <v>15723064</v>
      </c>
      <c r="B9252" t="s">
        <v>2870</v>
      </c>
      <c r="C9252">
        <v>603</v>
      </c>
      <c r="D9252" t="s">
        <v>23</v>
      </c>
      <c r="E9252" t="s">
        <v>24</v>
      </c>
      <c r="F9252">
        <v>24</v>
      </c>
      <c r="G9252">
        <v>1</v>
      </c>
      <c r="H9252">
        <v>165149</v>
      </c>
      <c r="I9252">
        <v>2</v>
      </c>
      <c r="J9252">
        <v>1</v>
      </c>
      <c r="K9252">
        <v>0</v>
      </c>
      <c r="L9252">
        <v>21858</v>
      </c>
      <c r="M9252">
        <v>0</v>
      </c>
      <c r="N9252" t="str">
        <f>IF(BANK[[#This Row],[EXITED]]=0,"No","Yes")</f>
        <v>No</v>
      </c>
      <c r="O9252">
        <v>0</v>
      </c>
      <c r="P9252" t="str">
        <f>IF(BANK[[#This Row],[COMPLAIN]]=0,"No","Yes")</f>
        <v>No</v>
      </c>
      <c r="Q9252">
        <v>1</v>
      </c>
      <c r="R9252" t="s">
        <v>43</v>
      </c>
      <c r="S9252">
        <v>872</v>
      </c>
      <c r="T9252" t="s">
        <v>38</v>
      </c>
      <c r="U9252" t="s">
        <v>27</v>
      </c>
      <c r="V9252" t="s">
        <v>52</v>
      </c>
      <c r="W9252" t="s">
        <v>29</v>
      </c>
      <c r="X9252" t="s">
        <v>30</v>
      </c>
    </row>
    <row r="9253" spans="1:24" x14ac:dyDescent="0.3">
      <c r="A9253">
        <v>15572356</v>
      </c>
      <c r="B9253" t="s">
        <v>116</v>
      </c>
      <c r="C9253">
        <v>689</v>
      </c>
      <c r="D9253" t="s">
        <v>23</v>
      </c>
      <c r="E9253" t="s">
        <v>24</v>
      </c>
      <c r="F9253">
        <v>73</v>
      </c>
      <c r="G9253">
        <v>1</v>
      </c>
      <c r="H9253">
        <v>108555</v>
      </c>
      <c r="I9253">
        <v>1</v>
      </c>
      <c r="J9253">
        <v>0</v>
      </c>
      <c r="K9253">
        <v>1</v>
      </c>
      <c r="L9253">
        <v>167969</v>
      </c>
      <c r="M9253">
        <v>0</v>
      </c>
      <c r="N9253" t="str">
        <f>IF(BANK[[#This Row],[EXITED]]=0,"No","Yes")</f>
        <v>No</v>
      </c>
      <c r="O9253">
        <v>0</v>
      </c>
      <c r="P9253" t="str">
        <f>IF(BANK[[#This Row],[COMPLAIN]]=0,"No","Yes")</f>
        <v>No</v>
      </c>
      <c r="Q9253">
        <v>1</v>
      </c>
      <c r="R9253" t="s">
        <v>43</v>
      </c>
      <c r="S9253">
        <v>623</v>
      </c>
      <c r="T9253" t="s">
        <v>51</v>
      </c>
      <c r="U9253" t="s">
        <v>34</v>
      </c>
      <c r="V9253" t="s">
        <v>52</v>
      </c>
      <c r="W9253" t="s">
        <v>29</v>
      </c>
      <c r="X9253" t="s">
        <v>30</v>
      </c>
    </row>
    <row r="9254" spans="1:24" x14ac:dyDescent="0.3">
      <c r="A9254">
        <v>15716608</v>
      </c>
      <c r="B9254" t="s">
        <v>449</v>
      </c>
      <c r="C9254">
        <v>651</v>
      </c>
      <c r="D9254" t="s">
        <v>23</v>
      </c>
      <c r="E9254" t="s">
        <v>24</v>
      </c>
      <c r="F9254">
        <v>38</v>
      </c>
      <c r="G9254">
        <v>2</v>
      </c>
      <c r="H9254">
        <v>0</v>
      </c>
      <c r="I9254">
        <v>3</v>
      </c>
      <c r="J9254">
        <v>1</v>
      </c>
      <c r="K9254">
        <v>0</v>
      </c>
      <c r="L9254">
        <v>67030</v>
      </c>
      <c r="M9254">
        <v>1</v>
      </c>
      <c r="N9254" t="str">
        <f>IF(BANK[[#This Row],[EXITED]]=0,"No","Yes")</f>
        <v>Yes</v>
      </c>
      <c r="O9254">
        <v>1</v>
      </c>
      <c r="P9254" t="str">
        <f>IF(BANK[[#This Row],[COMPLAIN]]=0,"No","Yes")</f>
        <v>Yes</v>
      </c>
      <c r="Q9254">
        <v>2</v>
      </c>
      <c r="R9254" t="s">
        <v>43</v>
      </c>
      <c r="S9254">
        <v>431</v>
      </c>
      <c r="T9254" t="s">
        <v>33</v>
      </c>
      <c r="U9254" t="s">
        <v>39</v>
      </c>
      <c r="V9254" t="s">
        <v>52</v>
      </c>
      <c r="W9254" t="s">
        <v>47</v>
      </c>
      <c r="X9254" t="s">
        <v>30</v>
      </c>
    </row>
    <row r="9255" spans="1:24" x14ac:dyDescent="0.3">
      <c r="A9255">
        <v>15714642</v>
      </c>
      <c r="B9255" t="s">
        <v>103</v>
      </c>
      <c r="C9255">
        <v>792</v>
      </c>
      <c r="D9255" t="s">
        <v>23</v>
      </c>
      <c r="E9255" t="s">
        <v>45</v>
      </c>
      <c r="F9255">
        <v>40</v>
      </c>
      <c r="G9255">
        <v>7</v>
      </c>
      <c r="H9255">
        <v>0</v>
      </c>
      <c r="I9255">
        <v>1</v>
      </c>
      <c r="J9255">
        <v>1</v>
      </c>
      <c r="K9255">
        <v>0</v>
      </c>
      <c r="L9255">
        <v>141652</v>
      </c>
      <c r="M9255">
        <v>0</v>
      </c>
      <c r="N9255" t="str">
        <f>IF(BANK[[#This Row],[EXITED]]=0,"No","Yes")</f>
        <v>No</v>
      </c>
      <c r="O9255">
        <v>0</v>
      </c>
      <c r="P9255" t="str">
        <f>IF(BANK[[#This Row],[COMPLAIN]]=0,"No","Yes")</f>
        <v>No</v>
      </c>
      <c r="Q9255">
        <v>1</v>
      </c>
      <c r="R9255" t="s">
        <v>32</v>
      </c>
      <c r="S9255">
        <v>538</v>
      </c>
      <c r="T9255" t="s">
        <v>33</v>
      </c>
      <c r="U9255" t="s">
        <v>39</v>
      </c>
      <c r="V9255" t="s">
        <v>28</v>
      </c>
      <c r="W9255" t="s">
        <v>29</v>
      </c>
      <c r="X9255" t="s">
        <v>30</v>
      </c>
    </row>
    <row r="9256" spans="1:24" x14ac:dyDescent="0.3">
      <c r="A9256">
        <v>15770375</v>
      </c>
      <c r="B9256" t="s">
        <v>41</v>
      </c>
      <c r="C9256">
        <v>850</v>
      </c>
      <c r="D9256" t="s">
        <v>56</v>
      </c>
      <c r="E9256" t="s">
        <v>45</v>
      </c>
      <c r="F9256">
        <v>26</v>
      </c>
      <c r="G9256">
        <v>8</v>
      </c>
      <c r="H9256">
        <v>123126</v>
      </c>
      <c r="I9256">
        <v>1</v>
      </c>
      <c r="J9256">
        <v>1</v>
      </c>
      <c r="K9256">
        <v>0</v>
      </c>
      <c r="L9256">
        <v>74425</v>
      </c>
      <c r="M9256">
        <v>0</v>
      </c>
      <c r="N9256" t="str">
        <f>IF(BANK[[#This Row],[EXITED]]=0,"No","Yes")</f>
        <v>No</v>
      </c>
      <c r="O9256">
        <v>0</v>
      </c>
      <c r="P9256" t="str">
        <f>IF(BANK[[#This Row],[COMPLAIN]]=0,"No","Yes")</f>
        <v>No</v>
      </c>
      <c r="Q9256">
        <v>5</v>
      </c>
      <c r="R9256" t="s">
        <v>32</v>
      </c>
      <c r="S9256">
        <v>240</v>
      </c>
      <c r="T9256" t="s">
        <v>26</v>
      </c>
      <c r="U9256" t="s">
        <v>27</v>
      </c>
      <c r="V9256" t="s">
        <v>28</v>
      </c>
      <c r="W9256" t="s">
        <v>35</v>
      </c>
      <c r="X9256" t="s">
        <v>30</v>
      </c>
    </row>
    <row r="9257" spans="1:24" x14ac:dyDescent="0.3">
      <c r="A9257">
        <v>15578835</v>
      </c>
      <c r="B9257" t="s">
        <v>308</v>
      </c>
      <c r="C9257">
        <v>675</v>
      </c>
      <c r="D9257" t="s">
        <v>23</v>
      </c>
      <c r="E9257" t="s">
        <v>45</v>
      </c>
      <c r="F9257">
        <v>50</v>
      </c>
      <c r="G9257">
        <v>1</v>
      </c>
      <c r="H9257">
        <v>133205</v>
      </c>
      <c r="I9257">
        <v>1</v>
      </c>
      <c r="J9257">
        <v>0</v>
      </c>
      <c r="K9257">
        <v>1</v>
      </c>
      <c r="L9257">
        <v>8270</v>
      </c>
      <c r="M9257">
        <v>0</v>
      </c>
      <c r="N9257" t="str">
        <f>IF(BANK[[#This Row],[EXITED]]=0,"No","Yes")</f>
        <v>No</v>
      </c>
      <c r="O9257">
        <v>0</v>
      </c>
      <c r="P9257" t="str">
        <f>IF(BANK[[#This Row],[COMPLAIN]]=0,"No","Yes")</f>
        <v>No</v>
      </c>
      <c r="Q9257">
        <v>1</v>
      </c>
      <c r="R9257" t="s">
        <v>43</v>
      </c>
      <c r="S9257">
        <v>467</v>
      </c>
      <c r="T9257" t="s">
        <v>33</v>
      </c>
      <c r="U9257" t="s">
        <v>27</v>
      </c>
      <c r="V9257" t="s">
        <v>52</v>
      </c>
      <c r="W9257" t="s">
        <v>29</v>
      </c>
      <c r="X9257" t="s">
        <v>30</v>
      </c>
    </row>
    <row r="9258" spans="1:24" x14ac:dyDescent="0.3">
      <c r="A9258">
        <v>15624703</v>
      </c>
      <c r="B9258" t="s">
        <v>942</v>
      </c>
      <c r="C9258">
        <v>550</v>
      </c>
      <c r="D9258" t="s">
        <v>56</v>
      </c>
      <c r="E9258" t="s">
        <v>24</v>
      </c>
      <c r="F9258">
        <v>35</v>
      </c>
      <c r="G9258">
        <v>9</v>
      </c>
      <c r="H9258">
        <v>129848</v>
      </c>
      <c r="I9258">
        <v>2</v>
      </c>
      <c r="J9258">
        <v>1</v>
      </c>
      <c r="K9258">
        <v>0</v>
      </c>
      <c r="L9258">
        <v>197325</v>
      </c>
      <c r="M9258">
        <v>0</v>
      </c>
      <c r="N9258" t="str">
        <f>IF(BANK[[#This Row],[EXITED]]=0,"No","Yes")</f>
        <v>No</v>
      </c>
      <c r="O9258">
        <v>0</v>
      </c>
      <c r="P9258" t="str">
        <f>IF(BANK[[#This Row],[COMPLAIN]]=0,"No","Yes")</f>
        <v>No</v>
      </c>
      <c r="Q9258">
        <v>2</v>
      </c>
      <c r="R9258" t="s">
        <v>37</v>
      </c>
      <c r="S9258">
        <v>921</v>
      </c>
      <c r="T9258" t="s">
        <v>26</v>
      </c>
      <c r="U9258" t="s">
        <v>27</v>
      </c>
      <c r="V9258" t="s">
        <v>28</v>
      </c>
      <c r="W9258" t="s">
        <v>47</v>
      </c>
      <c r="X9258" t="s">
        <v>30</v>
      </c>
    </row>
    <row r="9259" spans="1:24" x14ac:dyDescent="0.3">
      <c r="A9259">
        <v>15704250</v>
      </c>
      <c r="B9259" t="s">
        <v>882</v>
      </c>
      <c r="C9259">
        <v>506</v>
      </c>
      <c r="D9259" t="s">
        <v>42</v>
      </c>
      <c r="E9259" t="s">
        <v>24</v>
      </c>
      <c r="F9259">
        <v>34</v>
      </c>
      <c r="G9259">
        <v>7</v>
      </c>
      <c r="H9259">
        <v>0</v>
      </c>
      <c r="I9259">
        <v>2</v>
      </c>
      <c r="J9259">
        <v>0</v>
      </c>
      <c r="K9259">
        <v>0</v>
      </c>
      <c r="L9259">
        <v>115842</v>
      </c>
      <c r="M9259">
        <v>0</v>
      </c>
      <c r="N9259" t="str">
        <f>IF(BANK[[#This Row],[EXITED]]=0,"No","Yes")</f>
        <v>No</v>
      </c>
      <c r="O9259">
        <v>0</v>
      </c>
      <c r="P9259" t="str">
        <f>IF(BANK[[#This Row],[COMPLAIN]]=0,"No","Yes")</f>
        <v>No</v>
      </c>
      <c r="Q9259">
        <v>1</v>
      </c>
      <c r="R9259" t="s">
        <v>32</v>
      </c>
      <c r="S9259">
        <v>929</v>
      </c>
      <c r="T9259" t="s">
        <v>26</v>
      </c>
      <c r="U9259" t="s">
        <v>39</v>
      </c>
      <c r="V9259" t="s">
        <v>28</v>
      </c>
      <c r="W9259" t="s">
        <v>29</v>
      </c>
      <c r="X9259" t="s">
        <v>30</v>
      </c>
    </row>
    <row r="9260" spans="1:24" x14ac:dyDescent="0.3">
      <c r="A9260">
        <v>15750466</v>
      </c>
      <c r="B9260" t="s">
        <v>1523</v>
      </c>
      <c r="C9260">
        <v>790</v>
      </c>
      <c r="D9260" t="s">
        <v>56</v>
      </c>
      <c r="E9260" t="s">
        <v>24</v>
      </c>
      <c r="F9260">
        <v>42</v>
      </c>
      <c r="G9260">
        <v>1</v>
      </c>
      <c r="H9260">
        <v>85840</v>
      </c>
      <c r="I9260">
        <v>1</v>
      </c>
      <c r="J9260">
        <v>1</v>
      </c>
      <c r="K9260">
        <v>0</v>
      </c>
      <c r="L9260">
        <v>198183</v>
      </c>
      <c r="M9260">
        <v>0</v>
      </c>
      <c r="N9260" t="str">
        <f>IF(BANK[[#This Row],[EXITED]]=0,"No","Yes")</f>
        <v>No</v>
      </c>
      <c r="O9260">
        <v>0</v>
      </c>
      <c r="P9260" t="str">
        <f>IF(BANK[[#This Row],[COMPLAIN]]=0,"No","Yes")</f>
        <v>No</v>
      </c>
      <c r="Q9260">
        <v>5</v>
      </c>
      <c r="R9260" t="s">
        <v>25</v>
      </c>
      <c r="S9260">
        <v>226</v>
      </c>
      <c r="T9260" t="s">
        <v>33</v>
      </c>
      <c r="U9260" t="s">
        <v>34</v>
      </c>
      <c r="V9260" t="s">
        <v>52</v>
      </c>
      <c r="W9260" t="s">
        <v>35</v>
      </c>
      <c r="X9260" t="s">
        <v>30</v>
      </c>
    </row>
    <row r="9261" spans="1:24" x14ac:dyDescent="0.3">
      <c r="A9261">
        <v>15744983</v>
      </c>
      <c r="B9261" t="s">
        <v>2871</v>
      </c>
      <c r="C9261">
        <v>712</v>
      </c>
      <c r="D9261" t="s">
        <v>23</v>
      </c>
      <c r="E9261" t="s">
        <v>24</v>
      </c>
      <c r="F9261">
        <v>47</v>
      </c>
      <c r="G9261">
        <v>1</v>
      </c>
      <c r="H9261">
        <v>139887</v>
      </c>
      <c r="I9261">
        <v>1</v>
      </c>
      <c r="J9261">
        <v>1</v>
      </c>
      <c r="K9261">
        <v>1</v>
      </c>
      <c r="L9261">
        <v>95720</v>
      </c>
      <c r="M9261">
        <v>0</v>
      </c>
      <c r="N9261" t="str">
        <f>IF(BANK[[#This Row],[EXITED]]=0,"No","Yes")</f>
        <v>No</v>
      </c>
      <c r="O9261">
        <v>0</v>
      </c>
      <c r="P9261" t="str">
        <f>IF(BANK[[#This Row],[COMPLAIN]]=0,"No","Yes")</f>
        <v>No</v>
      </c>
      <c r="Q9261">
        <v>4</v>
      </c>
      <c r="R9261" t="s">
        <v>25</v>
      </c>
      <c r="S9261">
        <v>583</v>
      </c>
      <c r="T9261" t="s">
        <v>33</v>
      </c>
      <c r="U9261" t="s">
        <v>27</v>
      </c>
      <c r="V9261" t="s">
        <v>52</v>
      </c>
      <c r="W9261" t="s">
        <v>40</v>
      </c>
      <c r="X9261" t="s">
        <v>30</v>
      </c>
    </row>
    <row r="9262" spans="1:24" x14ac:dyDescent="0.3">
      <c r="A9262">
        <v>15592116</v>
      </c>
      <c r="B9262" t="s">
        <v>2872</v>
      </c>
      <c r="C9262">
        <v>585</v>
      </c>
      <c r="D9262" t="s">
        <v>42</v>
      </c>
      <c r="E9262" t="s">
        <v>45</v>
      </c>
      <c r="F9262">
        <v>39</v>
      </c>
      <c r="G9262">
        <v>7</v>
      </c>
      <c r="H9262">
        <v>0</v>
      </c>
      <c r="I9262">
        <v>2</v>
      </c>
      <c r="J9262">
        <v>1</v>
      </c>
      <c r="K9262">
        <v>0</v>
      </c>
      <c r="L9262">
        <v>2401</v>
      </c>
      <c r="M9262">
        <v>0</v>
      </c>
      <c r="N9262" t="str">
        <f>IF(BANK[[#This Row],[EXITED]]=0,"No","Yes")</f>
        <v>No</v>
      </c>
      <c r="O9262">
        <v>0</v>
      </c>
      <c r="P9262" t="str">
        <f>IF(BANK[[#This Row],[COMPLAIN]]=0,"No","Yes")</f>
        <v>No</v>
      </c>
      <c r="Q9262">
        <v>5</v>
      </c>
      <c r="R9262" t="s">
        <v>43</v>
      </c>
      <c r="S9262">
        <v>601</v>
      </c>
      <c r="T9262" t="s">
        <v>33</v>
      </c>
      <c r="U9262" t="s">
        <v>39</v>
      </c>
      <c r="V9262" t="s">
        <v>28</v>
      </c>
      <c r="W9262" t="s">
        <v>35</v>
      </c>
      <c r="X9262" t="s">
        <v>30</v>
      </c>
    </row>
    <row r="9263" spans="1:24" x14ac:dyDescent="0.3">
      <c r="A9263">
        <v>15643438</v>
      </c>
      <c r="B9263" t="s">
        <v>499</v>
      </c>
      <c r="C9263">
        <v>850</v>
      </c>
      <c r="D9263" t="s">
        <v>42</v>
      </c>
      <c r="E9263" t="s">
        <v>24</v>
      </c>
      <c r="F9263">
        <v>20</v>
      </c>
      <c r="G9263">
        <v>7</v>
      </c>
      <c r="H9263">
        <v>0</v>
      </c>
      <c r="I9263">
        <v>2</v>
      </c>
      <c r="J9263">
        <v>1</v>
      </c>
      <c r="K9263">
        <v>0</v>
      </c>
      <c r="L9263">
        <v>31289</v>
      </c>
      <c r="M9263">
        <v>0</v>
      </c>
      <c r="N9263" t="str">
        <f>IF(BANK[[#This Row],[EXITED]]=0,"No","Yes")</f>
        <v>No</v>
      </c>
      <c r="O9263">
        <v>0</v>
      </c>
      <c r="P9263" t="str">
        <f>IF(BANK[[#This Row],[COMPLAIN]]=0,"No","Yes")</f>
        <v>No</v>
      </c>
      <c r="Q9263">
        <v>1</v>
      </c>
      <c r="R9263" t="s">
        <v>32</v>
      </c>
      <c r="S9263">
        <v>396</v>
      </c>
      <c r="T9263" t="s">
        <v>38</v>
      </c>
      <c r="U9263" t="s">
        <v>39</v>
      </c>
      <c r="V9263" t="s">
        <v>28</v>
      </c>
      <c r="W9263" t="s">
        <v>29</v>
      </c>
      <c r="X9263" t="s">
        <v>30</v>
      </c>
    </row>
    <row r="9264" spans="1:24" x14ac:dyDescent="0.3">
      <c r="A9264">
        <v>15663489</v>
      </c>
      <c r="B9264" t="s">
        <v>311</v>
      </c>
      <c r="C9264">
        <v>633</v>
      </c>
      <c r="D9264" t="s">
        <v>56</v>
      </c>
      <c r="E9264" t="s">
        <v>45</v>
      </c>
      <c r="F9264">
        <v>29</v>
      </c>
      <c r="G9264">
        <v>0</v>
      </c>
      <c r="H9264">
        <v>138577</v>
      </c>
      <c r="I9264">
        <v>1</v>
      </c>
      <c r="J9264">
        <v>1</v>
      </c>
      <c r="K9264">
        <v>0</v>
      </c>
      <c r="L9264">
        <v>193363</v>
      </c>
      <c r="M9264">
        <v>0</v>
      </c>
      <c r="N9264" t="str">
        <f>IF(BANK[[#This Row],[EXITED]]=0,"No","Yes")</f>
        <v>No</v>
      </c>
      <c r="O9264">
        <v>0</v>
      </c>
      <c r="P9264" t="str">
        <f>IF(BANK[[#This Row],[COMPLAIN]]=0,"No","Yes")</f>
        <v>No</v>
      </c>
      <c r="Q9264">
        <v>1</v>
      </c>
      <c r="R9264" t="s">
        <v>32</v>
      </c>
      <c r="S9264">
        <v>503</v>
      </c>
      <c r="T9264" t="s">
        <v>26</v>
      </c>
      <c r="U9264" t="s">
        <v>27</v>
      </c>
      <c r="V9264" t="s">
        <v>52</v>
      </c>
      <c r="W9264" t="s">
        <v>29</v>
      </c>
      <c r="X9264" t="s">
        <v>30</v>
      </c>
    </row>
    <row r="9265" spans="1:24" x14ac:dyDescent="0.3">
      <c r="A9265">
        <v>15772995</v>
      </c>
      <c r="B9265" t="s">
        <v>371</v>
      </c>
      <c r="C9265">
        <v>529</v>
      </c>
      <c r="D9265" t="s">
        <v>42</v>
      </c>
      <c r="E9265" t="s">
        <v>24</v>
      </c>
      <c r="F9265">
        <v>30</v>
      </c>
      <c r="G9265">
        <v>2</v>
      </c>
      <c r="H9265">
        <v>116295</v>
      </c>
      <c r="I9265">
        <v>1</v>
      </c>
      <c r="J9265">
        <v>1</v>
      </c>
      <c r="K9265">
        <v>0</v>
      </c>
      <c r="L9265">
        <v>75285</v>
      </c>
      <c r="M9265">
        <v>0</v>
      </c>
      <c r="N9265" t="str">
        <f>IF(BANK[[#This Row],[EXITED]]=0,"No","Yes")</f>
        <v>No</v>
      </c>
      <c r="O9265">
        <v>0</v>
      </c>
      <c r="P9265" t="str">
        <f>IF(BANK[[#This Row],[COMPLAIN]]=0,"No","Yes")</f>
        <v>No</v>
      </c>
      <c r="Q9265">
        <v>4</v>
      </c>
      <c r="R9265" t="s">
        <v>43</v>
      </c>
      <c r="S9265">
        <v>997</v>
      </c>
      <c r="T9265" t="s">
        <v>26</v>
      </c>
      <c r="U9265" t="s">
        <v>34</v>
      </c>
      <c r="V9265" t="s">
        <v>52</v>
      </c>
      <c r="W9265" t="s">
        <v>40</v>
      </c>
      <c r="X9265" t="s">
        <v>30</v>
      </c>
    </row>
    <row r="9266" spans="1:24" x14ac:dyDescent="0.3">
      <c r="A9266">
        <v>15802501</v>
      </c>
      <c r="B9266" t="s">
        <v>360</v>
      </c>
      <c r="C9266">
        <v>724</v>
      </c>
      <c r="D9266" t="s">
        <v>56</v>
      </c>
      <c r="E9266" t="s">
        <v>24</v>
      </c>
      <c r="F9266">
        <v>33</v>
      </c>
      <c r="G9266">
        <v>5</v>
      </c>
      <c r="H9266">
        <v>103565</v>
      </c>
      <c r="I9266">
        <v>2</v>
      </c>
      <c r="J9266">
        <v>1</v>
      </c>
      <c r="K9266">
        <v>0</v>
      </c>
      <c r="L9266">
        <v>121086</v>
      </c>
      <c r="M9266">
        <v>0</v>
      </c>
      <c r="N9266" t="str">
        <f>IF(BANK[[#This Row],[EXITED]]=0,"No","Yes")</f>
        <v>No</v>
      </c>
      <c r="O9266">
        <v>0</v>
      </c>
      <c r="P9266" t="str">
        <f>IF(BANK[[#This Row],[COMPLAIN]]=0,"No","Yes")</f>
        <v>No</v>
      </c>
      <c r="Q9266">
        <v>1</v>
      </c>
      <c r="R9266" t="s">
        <v>25</v>
      </c>
      <c r="S9266">
        <v>352</v>
      </c>
      <c r="T9266" t="s">
        <v>26</v>
      </c>
      <c r="U9266" t="s">
        <v>34</v>
      </c>
      <c r="V9266" t="s">
        <v>46</v>
      </c>
      <c r="W9266" t="s">
        <v>29</v>
      </c>
      <c r="X9266" t="s">
        <v>30</v>
      </c>
    </row>
    <row r="9267" spans="1:24" x14ac:dyDescent="0.3">
      <c r="A9267">
        <v>15701121</v>
      </c>
      <c r="B9267" t="s">
        <v>1684</v>
      </c>
      <c r="C9267">
        <v>521</v>
      </c>
      <c r="D9267" t="s">
        <v>42</v>
      </c>
      <c r="E9267" t="s">
        <v>24</v>
      </c>
      <c r="F9267">
        <v>38</v>
      </c>
      <c r="G9267">
        <v>5</v>
      </c>
      <c r="H9267">
        <v>110641</v>
      </c>
      <c r="I9267">
        <v>1</v>
      </c>
      <c r="J9267">
        <v>0</v>
      </c>
      <c r="K9267">
        <v>1</v>
      </c>
      <c r="L9267">
        <v>136508</v>
      </c>
      <c r="M9267">
        <v>1</v>
      </c>
      <c r="N9267" t="str">
        <f>IF(BANK[[#This Row],[EXITED]]=0,"No","Yes")</f>
        <v>Yes</v>
      </c>
      <c r="O9267">
        <v>1</v>
      </c>
      <c r="P9267" t="str">
        <f>IF(BANK[[#This Row],[COMPLAIN]]=0,"No","Yes")</f>
        <v>Yes</v>
      </c>
      <c r="Q9267">
        <v>4</v>
      </c>
      <c r="R9267" t="s">
        <v>37</v>
      </c>
      <c r="S9267">
        <v>815</v>
      </c>
      <c r="T9267" t="s">
        <v>33</v>
      </c>
      <c r="U9267" t="s">
        <v>34</v>
      </c>
      <c r="V9267" t="s">
        <v>46</v>
      </c>
      <c r="W9267" t="s">
        <v>40</v>
      </c>
      <c r="X9267" t="s">
        <v>30</v>
      </c>
    </row>
    <row r="9268" spans="1:24" x14ac:dyDescent="0.3">
      <c r="A9268">
        <v>15684267</v>
      </c>
      <c r="B9268" t="s">
        <v>2873</v>
      </c>
      <c r="C9268">
        <v>607</v>
      </c>
      <c r="D9268" t="s">
        <v>56</v>
      </c>
      <c r="E9268" t="s">
        <v>24</v>
      </c>
      <c r="F9268">
        <v>39</v>
      </c>
      <c r="G9268">
        <v>2</v>
      </c>
      <c r="H9268">
        <v>84469</v>
      </c>
      <c r="I9268">
        <v>2</v>
      </c>
      <c r="J9268">
        <v>1</v>
      </c>
      <c r="K9268">
        <v>1</v>
      </c>
      <c r="L9268">
        <v>121945</v>
      </c>
      <c r="M9268">
        <v>0</v>
      </c>
      <c r="N9268" t="str">
        <f>IF(BANK[[#This Row],[EXITED]]=0,"No","Yes")</f>
        <v>No</v>
      </c>
      <c r="O9268">
        <v>0</v>
      </c>
      <c r="P9268" t="str">
        <f>IF(BANK[[#This Row],[COMPLAIN]]=0,"No","Yes")</f>
        <v>No</v>
      </c>
      <c r="Q9268">
        <v>5</v>
      </c>
      <c r="R9268" t="s">
        <v>37</v>
      </c>
      <c r="S9268">
        <v>331</v>
      </c>
      <c r="T9268" t="s">
        <v>33</v>
      </c>
      <c r="U9268" t="s">
        <v>34</v>
      </c>
      <c r="V9268" t="s">
        <v>52</v>
      </c>
      <c r="W9268" t="s">
        <v>35</v>
      </c>
      <c r="X9268" t="s">
        <v>30</v>
      </c>
    </row>
    <row r="9269" spans="1:24" x14ac:dyDescent="0.3">
      <c r="A9269">
        <v>15674851</v>
      </c>
      <c r="B9269" t="s">
        <v>344</v>
      </c>
      <c r="C9269">
        <v>622</v>
      </c>
      <c r="D9269" t="s">
        <v>42</v>
      </c>
      <c r="E9269" t="s">
        <v>24</v>
      </c>
      <c r="F9269">
        <v>38</v>
      </c>
      <c r="G9269">
        <v>5</v>
      </c>
      <c r="H9269">
        <v>0</v>
      </c>
      <c r="I9269">
        <v>2</v>
      </c>
      <c r="J9269">
        <v>0</v>
      </c>
      <c r="K9269">
        <v>0</v>
      </c>
      <c r="L9269">
        <v>105296</v>
      </c>
      <c r="M9269">
        <v>0</v>
      </c>
      <c r="N9269" t="str">
        <f>IF(BANK[[#This Row],[EXITED]]=0,"No","Yes")</f>
        <v>No</v>
      </c>
      <c r="O9269">
        <v>0</v>
      </c>
      <c r="P9269" t="str">
        <f>IF(BANK[[#This Row],[COMPLAIN]]=0,"No","Yes")</f>
        <v>No</v>
      </c>
      <c r="Q9269">
        <v>1</v>
      </c>
      <c r="R9269" t="s">
        <v>37</v>
      </c>
      <c r="S9269">
        <v>773</v>
      </c>
      <c r="T9269" t="s">
        <v>33</v>
      </c>
      <c r="U9269" t="s">
        <v>39</v>
      </c>
      <c r="V9269" t="s">
        <v>46</v>
      </c>
      <c r="W9269" t="s">
        <v>29</v>
      </c>
      <c r="X9269" t="s">
        <v>30</v>
      </c>
    </row>
    <row r="9270" spans="1:24" x14ac:dyDescent="0.3">
      <c r="A9270">
        <v>15811314</v>
      </c>
      <c r="B9270" t="s">
        <v>1138</v>
      </c>
      <c r="C9270">
        <v>589</v>
      </c>
      <c r="D9270" t="s">
        <v>56</v>
      </c>
      <c r="E9270" t="s">
        <v>45</v>
      </c>
      <c r="F9270">
        <v>36</v>
      </c>
      <c r="G9270">
        <v>9</v>
      </c>
      <c r="H9270">
        <v>140356</v>
      </c>
      <c r="I9270">
        <v>2</v>
      </c>
      <c r="J9270">
        <v>1</v>
      </c>
      <c r="K9270">
        <v>0</v>
      </c>
      <c r="L9270">
        <v>136330</v>
      </c>
      <c r="M9270">
        <v>0</v>
      </c>
      <c r="N9270" t="str">
        <f>IF(BANK[[#This Row],[EXITED]]=0,"No","Yes")</f>
        <v>No</v>
      </c>
      <c r="O9270">
        <v>0</v>
      </c>
      <c r="P9270" t="str">
        <f>IF(BANK[[#This Row],[COMPLAIN]]=0,"No","Yes")</f>
        <v>No</v>
      </c>
      <c r="Q9270">
        <v>2</v>
      </c>
      <c r="R9270" t="s">
        <v>43</v>
      </c>
      <c r="S9270">
        <v>236</v>
      </c>
      <c r="T9270" t="s">
        <v>33</v>
      </c>
      <c r="U9270" t="s">
        <v>27</v>
      </c>
      <c r="V9270" t="s">
        <v>28</v>
      </c>
      <c r="W9270" t="s">
        <v>47</v>
      </c>
      <c r="X9270" t="s">
        <v>30</v>
      </c>
    </row>
    <row r="9271" spans="1:24" x14ac:dyDescent="0.3">
      <c r="A9271">
        <v>15680918</v>
      </c>
      <c r="B9271" t="s">
        <v>147</v>
      </c>
      <c r="C9271">
        <v>613</v>
      </c>
      <c r="D9271" t="s">
        <v>23</v>
      </c>
      <c r="E9271" t="s">
        <v>24</v>
      </c>
      <c r="F9271">
        <v>34</v>
      </c>
      <c r="G9271">
        <v>8</v>
      </c>
      <c r="H9271">
        <v>117300</v>
      </c>
      <c r="I9271">
        <v>1</v>
      </c>
      <c r="J9271">
        <v>1</v>
      </c>
      <c r="K9271">
        <v>0</v>
      </c>
      <c r="L9271">
        <v>139410</v>
      </c>
      <c r="M9271">
        <v>0</v>
      </c>
      <c r="N9271" t="str">
        <f>IF(BANK[[#This Row],[EXITED]]=0,"No","Yes")</f>
        <v>No</v>
      </c>
      <c r="O9271">
        <v>0</v>
      </c>
      <c r="P9271" t="str">
        <f>IF(BANK[[#This Row],[COMPLAIN]]=0,"No","Yes")</f>
        <v>No</v>
      </c>
      <c r="Q9271">
        <v>5</v>
      </c>
      <c r="R9271" t="s">
        <v>37</v>
      </c>
      <c r="S9271">
        <v>572</v>
      </c>
      <c r="T9271" t="s">
        <v>26</v>
      </c>
      <c r="U9271" t="s">
        <v>34</v>
      </c>
      <c r="V9271" t="s">
        <v>28</v>
      </c>
      <c r="W9271" t="s">
        <v>35</v>
      </c>
      <c r="X9271" t="s">
        <v>30</v>
      </c>
    </row>
    <row r="9272" spans="1:24" x14ac:dyDescent="0.3">
      <c r="A9272">
        <v>15604588</v>
      </c>
      <c r="B9272" t="s">
        <v>673</v>
      </c>
      <c r="C9272">
        <v>850</v>
      </c>
      <c r="D9272" t="s">
        <v>23</v>
      </c>
      <c r="E9272" t="s">
        <v>45</v>
      </c>
      <c r="F9272">
        <v>38</v>
      </c>
      <c r="G9272">
        <v>3</v>
      </c>
      <c r="H9272">
        <v>0</v>
      </c>
      <c r="I9272">
        <v>2</v>
      </c>
      <c r="J9272">
        <v>0</v>
      </c>
      <c r="K9272">
        <v>1</v>
      </c>
      <c r="L9272">
        <v>179361</v>
      </c>
      <c r="M9272">
        <v>0</v>
      </c>
      <c r="N9272" t="str">
        <f>IF(BANK[[#This Row],[EXITED]]=0,"No","Yes")</f>
        <v>No</v>
      </c>
      <c r="O9272">
        <v>0</v>
      </c>
      <c r="P9272" t="str">
        <f>IF(BANK[[#This Row],[COMPLAIN]]=0,"No","Yes")</f>
        <v>No</v>
      </c>
      <c r="Q9272">
        <v>2</v>
      </c>
      <c r="R9272" t="s">
        <v>32</v>
      </c>
      <c r="S9272">
        <v>729</v>
      </c>
      <c r="T9272" t="s">
        <v>33</v>
      </c>
      <c r="U9272" t="s">
        <v>39</v>
      </c>
      <c r="V9272" t="s">
        <v>46</v>
      </c>
      <c r="W9272" t="s">
        <v>47</v>
      </c>
      <c r="X9272" t="s">
        <v>30</v>
      </c>
    </row>
    <row r="9273" spans="1:24" x14ac:dyDescent="0.3">
      <c r="A9273">
        <v>15677382</v>
      </c>
      <c r="B9273" t="s">
        <v>133</v>
      </c>
      <c r="C9273">
        <v>625</v>
      </c>
      <c r="D9273" t="s">
        <v>23</v>
      </c>
      <c r="E9273" t="s">
        <v>45</v>
      </c>
      <c r="F9273">
        <v>69</v>
      </c>
      <c r="G9273">
        <v>1</v>
      </c>
      <c r="H9273">
        <v>107570</v>
      </c>
      <c r="I9273">
        <v>1</v>
      </c>
      <c r="J9273">
        <v>1</v>
      </c>
      <c r="K9273">
        <v>1</v>
      </c>
      <c r="L9273">
        <v>182336</v>
      </c>
      <c r="M9273">
        <v>0</v>
      </c>
      <c r="N9273" t="str">
        <f>IF(BANK[[#This Row],[EXITED]]=0,"No","Yes")</f>
        <v>No</v>
      </c>
      <c r="O9273">
        <v>0</v>
      </c>
      <c r="P9273" t="str">
        <f>IF(BANK[[#This Row],[COMPLAIN]]=0,"No","Yes")</f>
        <v>No</v>
      </c>
      <c r="Q9273">
        <v>1</v>
      </c>
      <c r="R9273" t="s">
        <v>43</v>
      </c>
      <c r="S9273">
        <v>850</v>
      </c>
      <c r="T9273" t="s">
        <v>51</v>
      </c>
      <c r="U9273" t="s">
        <v>34</v>
      </c>
      <c r="V9273" t="s">
        <v>52</v>
      </c>
      <c r="W9273" t="s">
        <v>29</v>
      </c>
      <c r="X9273" t="s">
        <v>30</v>
      </c>
    </row>
    <row r="9274" spans="1:24" x14ac:dyDescent="0.3">
      <c r="A9274">
        <v>15576644</v>
      </c>
      <c r="B9274" t="s">
        <v>375</v>
      </c>
      <c r="C9274">
        <v>687</v>
      </c>
      <c r="D9274" t="s">
        <v>56</v>
      </c>
      <c r="E9274" t="s">
        <v>45</v>
      </c>
      <c r="F9274">
        <v>29</v>
      </c>
      <c r="G9274">
        <v>4</v>
      </c>
      <c r="H9274">
        <v>78939</v>
      </c>
      <c r="I9274">
        <v>1</v>
      </c>
      <c r="J9274">
        <v>1</v>
      </c>
      <c r="K9274">
        <v>0</v>
      </c>
      <c r="L9274">
        <v>122135</v>
      </c>
      <c r="M9274">
        <v>1</v>
      </c>
      <c r="N9274" t="str">
        <f>IF(BANK[[#This Row],[EXITED]]=0,"No","Yes")</f>
        <v>Yes</v>
      </c>
      <c r="O9274">
        <v>1</v>
      </c>
      <c r="P9274" t="str">
        <f>IF(BANK[[#This Row],[COMPLAIN]]=0,"No","Yes")</f>
        <v>Yes</v>
      </c>
      <c r="Q9274">
        <v>4</v>
      </c>
      <c r="R9274" t="s">
        <v>37</v>
      </c>
      <c r="S9274">
        <v>892</v>
      </c>
      <c r="T9274" t="s">
        <v>26</v>
      </c>
      <c r="U9274" t="s">
        <v>34</v>
      </c>
      <c r="V9274" t="s">
        <v>46</v>
      </c>
      <c r="W9274" t="s">
        <v>40</v>
      </c>
      <c r="X9274" t="s">
        <v>30</v>
      </c>
    </row>
    <row r="9275" spans="1:24" x14ac:dyDescent="0.3">
      <c r="A9275">
        <v>15805637</v>
      </c>
      <c r="B9275" t="s">
        <v>892</v>
      </c>
      <c r="C9275">
        <v>625</v>
      </c>
      <c r="D9275" t="s">
        <v>42</v>
      </c>
      <c r="E9275" t="s">
        <v>24</v>
      </c>
      <c r="F9275">
        <v>36</v>
      </c>
      <c r="G9275">
        <v>9</v>
      </c>
      <c r="H9275">
        <v>108546</v>
      </c>
      <c r="I9275">
        <v>3</v>
      </c>
      <c r="J9275">
        <v>1</v>
      </c>
      <c r="K9275">
        <v>0</v>
      </c>
      <c r="L9275">
        <v>133808</v>
      </c>
      <c r="M9275">
        <v>1</v>
      </c>
      <c r="N9275" t="str">
        <f>IF(BANK[[#This Row],[EXITED]]=0,"No","Yes")</f>
        <v>Yes</v>
      </c>
      <c r="O9275">
        <v>1</v>
      </c>
      <c r="P9275" t="str">
        <f>IF(BANK[[#This Row],[COMPLAIN]]=0,"No","Yes")</f>
        <v>Yes</v>
      </c>
      <c r="Q9275">
        <v>5</v>
      </c>
      <c r="R9275" t="s">
        <v>25</v>
      </c>
      <c r="S9275">
        <v>330</v>
      </c>
      <c r="T9275" t="s">
        <v>33</v>
      </c>
      <c r="U9275" t="s">
        <v>34</v>
      </c>
      <c r="V9275" t="s">
        <v>28</v>
      </c>
      <c r="W9275" t="s">
        <v>35</v>
      </c>
      <c r="X9275" t="s">
        <v>30</v>
      </c>
    </row>
    <row r="9276" spans="1:24" x14ac:dyDescent="0.3">
      <c r="A9276">
        <v>15627262</v>
      </c>
      <c r="B9276" t="s">
        <v>1644</v>
      </c>
      <c r="C9276">
        <v>536</v>
      </c>
      <c r="D9276" t="s">
        <v>56</v>
      </c>
      <c r="E9276" t="s">
        <v>24</v>
      </c>
      <c r="F9276">
        <v>23</v>
      </c>
      <c r="G9276">
        <v>6</v>
      </c>
      <c r="H9276">
        <v>92367</v>
      </c>
      <c r="I9276">
        <v>2</v>
      </c>
      <c r="J9276">
        <v>1</v>
      </c>
      <c r="K9276">
        <v>0</v>
      </c>
      <c r="L9276">
        <v>120662</v>
      </c>
      <c r="M9276">
        <v>0</v>
      </c>
      <c r="N9276" t="str">
        <f>IF(BANK[[#This Row],[EXITED]]=0,"No","Yes")</f>
        <v>No</v>
      </c>
      <c r="O9276">
        <v>0</v>
      </c>
      <c r="P9276" t="str">
        <f>IF(BANK[[#This Row],[COMPLAIN]]=0,"No","Yes")</f>
        <v>No</v>
      </c>
      <c r="Q9276">
        <v>2</v>
      </c>
      <c r="R9276" t="s">
        <v>32</v>
      </c>
      <c r="S9276">
        <v>733</v>
      </c>
      <c r="T9276" t="s">
        <v>38</v>
      </c>
      <c r="U9276" t="s">
        <v>34</v>
      </c>
      <c r="V9276" t="s">
        <v>46</v>
      </c>
      <c r="W9276" t="s">
        <v>47</v>
      </c>
      <c r="X9276" t="s">
        <v>30</v>
      </c>
    </row>
    <row r="9277" spans="1:24" x14ac:dyDescent="0.3">
      <c r="A9277">
        <v>15799710</v>
      </c>
      <c r="B9277" t="s">
        <v>98</v>
      </c>
      <c r="C9277">
        <v>739</v>
      </c>
      <c r="D9277" t="s">
        <v>42</v>
      </c>
      <c r="E9277" t="s">
        <v>24</v>
      </c>
      <c r="F9277">
        <v>37</v>
      </c>
      <c r="G9277">
        <v>7</v>
      </c>
      <c r="H9277">
        <v>104960</v>
      </c>
      <c r="I9277">
        <v>1</v>
      </c>
      <c r="J9277">
        <v>0</v>
      </c>
      <c r="K9277">
        <v>1</v>
      </c>
      <c r="L9277">
        <v>80884</v>
      </c>
      <c r="M9277">
        <v>0</v>
      </c>
      <c r="N9277" t="str">
        <f>IF(BANK[[#This Row],[EXITED]]=0,"No","Yes")</f>
        <v>No</v>
      </c>
      <c r="O9277">
        <v>0</v>
      </c>
      <c r="P9277" t="str">
        <f>IF(BANK[[#This Row],[COMPLAIN]]=0,"No","Yes")</f>
        <v>No</v>
      </c>
      <c r="Q9277">
        <v>5</v>
      </c>
      <c r="R9277" t="s">
        <v>37</v>
      </c>
      <c r="S9277">
        <v>384</v>
      </c>
      <c r="T9277" t="s">
        <v>33</v>
      </c>
      <c r="U9277" t="s">
        <v>34</v>
      </c>
      <c r="V9277" t="s">
        <v>28</v>
      </c>
      <c r="W9277" t="s">
        <v>35</v>
      </c>
      <c r="X9277" t="s">
        <v>30</v>
      </c>
    </row>
    <row r="9278" spans="1:24" x14ac:dyDescent="0.3">
      <c r="A9278">
        <v>15569187</v>
      </c>
      <c r="B9278" t="s">
        <v>423</v>
      </c>
      <c r="C9278">
        <v>680</v>
      </c>
      <c r="D9278" t="s">
        <v>23</v>
      </c>
      <c r="E9278" t="s">
        <v>24</v>
      </c>
      <c r="F9278">
        <v>35</v>
      </c>
      <c r="G9278">
        <v>9</v>
      </c>
      <c r="H9278">
        <v>0</v>
      </c>
      <c r="I9278">
        <v>2</v>
      </c>
      <c r="J9278">
        <v>0</v>
      </c>
      <c r="K9278">
        <v>0</v>
      </c>
      <c r="L9278">
        <v>143774</v>
      </c>
      <c r="M9278">
        <v>0</v>
      </c>
      <c r="N9278" t="str">
        <f>IF(BANK[[#This Row],[EXITED]]=0,"No","Yes")</f>
        <v>No</v>
      </c>
      <c r="O9278">
        <v>0</v>
      </c>
      <c r="P9278" t="str">
        <f>IF(BANK[[#This Row],[COMPLAIN]]=0,"No","Yes")</f>
        <v>No</v>
      </c>
      <c r="Q9278">
        <v>5</v>
      </c>
      <c r="R9278" t="s">
        <v>43</v>
      </c>
      <c r="S9278">
        <v>590</v>
      </c>
      <c r="T9278" t="s">
        <v>26</v>
      </c>
      <c r="U9278" t="s">
        <v>39</v>
      </c>
      <c r="V9278" t="s">
        <v>28</v>
      </c>
      <c r="W9278" t="s">
        <v>35</v>
      </c>
      <c r="X9278" t="s">
        <v>30</v>
      </c>
    </row>
    <row r="9279" spans="1:24" x14ac:dyDescent="0.3">
      <c r="A9279">
        <v>15737506</v>
      </c>
      <c r="B9279" t="s">
        <v>2452</v>
      </c>
      <c r="C9279">
        <v>645</v>
      </c>
      <c r="D9279" t="s">
        <v>42</v>
      </c>
      <c r="E9279" t="s">
        <v>24</v>
      </c>
      <c r="F9279">
        <v>42</v>
      </c>
      <c r="G9279">
        <v>6</v>
      </c>
      <c r="H9279">
        <v>0</v>
      </c>
      <c r="I9279">
        <v>1</v>
      </c>
      <c r="J9279">
        <v>0</v>
      </c>
      <c r="K9279">
        <v>0</v>
      </c>
      <c r="L9279">
        <v>149807</v>
      </c>
      <c r="M9279">
        <v>0</v>
      </c>
      <c r="N9279" t="str">
        <f>IF(BANK[[#This Row],[EXITED]]=0,"No","Yes")</f>
        <v>No</v>
      </c>
      <c r="O9279">
        <v>0</v>
      </c>
      <c r="P9279" t="str">
        <f>IF(BANK[[#This Row],[COMPLAIN]]=0,"No","Yes")</f>
        <v>No</v>
      </c>
      <c r="Q9279">
        <v>1</v>
      </c>
      <c r="R9279" t="s">
        <v>25</v>
      </c>
      <c r="S9279">
        <v>750</v>
      </c>
      <c r="T9279" t="s">
        <v>33</v>
      </c>
      <c r="U9279" t="s">
        <v>39</v>
      </c>
      <c r="V9279" t="s">
        <v>46</v>
      </c>
      <c r="W9279" t="s">
        <v>29</v>
      </c>
      <c r="X9279" t="s">
        <v>30</v>
      </c>
    </row>
    <row r="9280" spans="1:24" x14ac:dyDescent="0.3">
      <c r="A9280">
        <v>15671930</v>
      </c>
      <c r="B9280" t="s">
        <v>314</v>
      </c>
      <c r="C9280">
        <v>717</v>
      </c>
      <c r="D9280" t="s">
        <v>42</v>
      </c>
      <c r="E9280" t="s">
        <v>45</v>
      </c>
      <c r="F9280">
        <v>36</v>
      </c>
      <c r="G9280">
        <v>5</v>
      </c>
      <c r="H9280">
        <v>0</v>
      </c>
      <c r="I9280">
        <v>2</v>
      </c>
      <c r="J9280">
        <v>1</v>
      </c>
      <c r="K9280">
        <v>1</v>
      </c>
      <c r="L9280">
        <v>145552</v>
      </c>
      <c r="M9280">
        <v>0</v>
      </c>
      <c r="N9280" t="str">
        <f>IF(BANK[[#This Row],[EXITED]]=0,"No","Yes")</f>
        <v>No</v>
      </c>
      <c r="O9280">
        <v>0</v>
      </c>
      <c r="P9280" t="str">
        <f>IF(BANK[[#This Row],[COMPLAIN]]=0,"No","Yes")</f>
        <v>No</v>
      </c>
      <c r="Q9280">
        <v>5</v>
      </c>
      <c r="R9280" t="s">
        <v>37</v>
      </c>
      <c r="S9280">
        <v>412</v>
      </c>
      <c r="T9280" t="s">
        <v>33</v>
      </c>
      <c r="U9280" t="s">
        <v>39</v>
      </c>
      <c r="V9280" t="s">
        <v>46</v>
      </c>
      <c r="W9280" t="s">
        <v>35</v>
      </c>
      <c r="X9280" t="s">
        <v>30</v>
      </c>
    </row>
    <row r="9281" spans="1:24" x14ac:dyDescent="0.3">
      <c r="A9281">
        <v>15762268</v>
      </c>
      <c r="B9281" t="s">
        <v>677</v>
      </c>
      <c r="C9281">
        <v>666</v>
      </c>
      <c r="D9281" t="s">
        <v>42</v>
      </c>
      <c r="E9281" t="s">
        <v>45</v>
      </c>
      <c r="F9281">
        <v>41</v>
      </c>
      <c r="G9281">
        <v>10</v>
      </c>
      <c r="H9281">
        <v>141162</v>
      </c>
      <c r="I9281">
        <v>1</v>
      </c>
      <c r="J9281">
        <v>1</v>
      </c>
      <c r="K9281">
        <v>0</v>
      </c>
      <c r="L9281">
        <v>50908</v>
      </c>
      <c r="M9281">
        <v>0</v>
      </c>
      <c r="N9281" t="str">
        <f>IF(BANK[[#This Row],[EXITED]]=0,"No","Yes")</f>
        <v>No</v>
      </c>
      <c r="O9281">
        <v>0</v>
      </c>
      <c r="P9281" t="str">
        <f>IF(BANK[[#This Row],[COMPLAIN]]=0,"No","Yes")</f>
        <v>No</v>
      </c>
      <c r="Q9281">
        <v>2</v>
      </c>
      <c r="R9281" t="s">
        <v>37</v>
      </c>
      <c r="S9281">
        <v>510</v>
      </c>
      <c r="T9281" t="s">
        <v>33</v>
      </c>
      <c r="U9281" t="s">
        <v>27</v>
      </c>
      <c r="V9281" t="s">
        <v>28</v>
      </c>
      <c r="W9281" t="s">
        <v>47</v>
      </c>
      <c r="X9281" t="s">
        <v>30</v>
      </c>
    </row>
    <row r="9282" spans="1:24" x14ac:dyDescent="0.3">
      <c r="A9282">
        <v>15775880</v>
      </c>
      <c r="B9282" t="s">
        <v>2874</v>
      </c>
      <c r="C9282">
        <v>554</v>
      </c>
      <c r="D9282" t="s">
        <v>42</v>
      </c>
      <c r="E9282" t="s">
        <v>45</v>
      </c>
      <c r="F9282">
        <v>30</v>
      </c>
      <c r="G9282">
        <v>9</v>
      </c>
      <c r="H9282">
        <v>0</v>
      </c>
      <c r="I9282">
        <v>2</v>
      </c>
      <c r="J9282">
        <v>1</v>
      </c>
      <c r="K9282">
        <v>1</v>
      </c>
      <c r="L9282">
        <v>40320</v>
      </c>
      <c r="M9282">
        <v>0</v>
      </c>
      <c r="N9282" t="str">
        <f>IF(BANK[[#This Row],[EXITED]]=0,"No","Yes")</f>
        <v>No</v>
      </c>
      <c r="O9282">
        <v>0</v>
      </c>
      <c r="P9282" t="str">
        <f>IF(BANK[[#This Row],[COMPLAIN]]=0,"No","Yes")</f>
        <v>No</v>
      </c>
      <c r="Q9282">
        <v>5</v>
      </c>
      <c r="R9282" t="s">
        <v>43</v>
      </c>
      <c r="S9282">
        <v>510</v>
      </c>
      <c r="T9282" t="s">
        <v>26</v>
      </c>
      <c r="U9282" t="s">
        <v>39</v>
      </c>
      <c r="V9282" t="s">
        <v>28</v>
      </c>
      <c r="W9282" t="s">
        <v>35</v>
      </c>
      <c r="X9282" t="s">
        <v>30</v>
      </c>
    </row>
    <row r="9283" spans="1:24" x14ac:dyDescent="0.3">
      <c r="A9283">
        <v>15622454</v>
      </c>
      <c r="B9283" t="s">
        <v>2875</v>
      </c>
      <c r="C9283">
        <v>695</v>
      </c>
      <c r="D9283" t="s">
        <v>23</v>
      </c>
      <c r="E9283" t="s">
        <v>24</v>
      </c>
      <c r="F9283">
        <v>28</v>
      </c>
      <c r="G9283">
        <v>0</v>
      </c>
      <c r="H9283">
        <v>96021</v>
      </c>
      <c r="I9283">
        <v>1</v>
      </c>
      <c r="J9283">
        <v>1</v>
      </c>
      <c r="K9283">
        <v>1</v>
      </c>
      <c r="L9283">
        <v>57992</v>
      </c>
      <c r="M9283">
        <v>0</v>
      </c>
      <c r="N9283" t="str">
        <f>IF(BANK[[#This Row],[EXITED]]=0,"No","Yes")</f>
        <v>No</v>
      </c>
      <c r="O9283">
        <v>0</v>
      </c>
      <c r="P9283" t="str">
        <f>IF(BANK[[#This Row],[COMPLAIN]]=0,"No","Yes")</f>
        <v>No</v>
      </c>
      <c r="Q9283">
        <v>2</v>
      </c>
      <c r="R9283" t="s">
        <v>37</v>
      </c>
      <c r="S9283">
        <v>865</v>
      </c>
      <c r="T9283" t="s">
        <v>26</v>
      </c>
      <c r="U9283" t="s">
        <v>34</v>
      </c>
      <c r="V9283" t="s">
        <v>52</v>
      </c>
      <c r="W9283" t="s">
        <v>47</v>
      </c>
      <c r="X9283" t="s">
        <v>30</v>
      </c>
    </row>
    <row r="9284" spans="1:24" x14ac:dyDescent="0.3">
      <c r="A9284">
        <v>15755678</v>
      </c>
      <c r="B9284" t="s">
        <v>1758</v>
      </c>
      <c r="C9284">
        <v>534</v>
      </c>
      <c r="D9284" t="s">
        <v>42</v>
      </c>
      <c r="E9284" t="s">
        <v>24</v>
      </c>
      <c r="F9284">
        <v>62</v>
      </c>
      <c r="G9284">
        <v>2</v>
      </c>
      <c r="H9284">
        <v>0</v>
      </c>
      <c r="I9284">
        <v>2</v>
      </c>
      <c r="J9284">
        <v>0</v>
      </c>
      <c r="K9284">
        <v>0</v>
      </c>
      <c r="L9284">
        <v>42763</v>
      </c>
      <c r="M9284">
        <v>1</v>
      </c>
      <c r="N9284" t="str">
        <f>IF(BANK[[#This Row],[EXITED]]=0,"No","Yes")</f>
        <v>Yes</v>
      </c>
      <c r="O9284">
        <v>1</v>
      </c>
      <c r="P9284" t="str">
        <f>IF(BANK[[#This Row],[COMPLAIN]]=0,"No","Yes")</f>
        <v>Yes</v>
      </c>
      <c r="Q9284">
        <v>2</v>
      </c>
      <c r="R9284" t="s">
        <v>37</v>
      </c>
      <c r="S9284">
        <v>589</v>
      </c>
      <c r="T9284" t="s">
        <v>51</v>
      </c>
      <c r="U9284" t="s">
        <v>39</v>
      </c>
      <c r="V9284" t="s">
        <v>52</v>
      </c>
      <c r="W9284" t="s">
        <v>47</v>
      </c>
      <c r="X9284" t="s">
        <v>30</v>
      </c>
    </row>
    <row r="9285" spans="1:24" x14ac:dyDescent="0.3">
      <c r="A9285">
        <v>15799350</v>
      </c>
      <c r="B9285" t="s">
        <v>421</v>
      </c>
      <c r="C9285">
        <v>632</v>
      </c>
      <c r="D9285" t="s">
        <v>42</v>
      </c>
      <c r="E9285" t="s">
        <v>24</v>
      </c>
      <c r="F9285">
        <v>41</v>
      </c>
      <c r="G9285">
        <v>0</v>
      </c>
      <c r="H9285">
        <v>106134</v>
      </c>
      <c r="I9285">
        <v>1</v>
      </c>
      <c r="J9285">
        <v>0</v>
      </c>
      <c r="K9285">
        <v>1</v>
      </c>
      <c r="L9285">
        <v>105570</v>
      </c>
      <c r="M9285">
        <v>0</v>
      </c>
      <c r="N9285" t="str">
        <f>IF(BANK[[#This Row],[EXITED]]=0,"No","Yes")</f>
        <v>No</v>
      </c>
      <c r="O9285">
        <v>0</v>
      </c>
      <c r="P9285" t="str">
        <f>IF(BANK[[#This Row],[COMPLAIN]]=0,"No","Yes")</f>
        <v>No</v>
      </c>
      <c r="Q9285">
        <v>5</v>
      </c>
      <c r="R9285" t="s">
        <v>25</v>
      </c>
      <c r="S9285">
        <v>885</v>
      </c>
      <c r="T9285" t="s">
        <v>33</v>
      </c>
      <c r="U9285" t="s">
        <v>34</v>
      </c>
      <c r="V9285" t="s">
        <v>52</v>
      </c>
      <c r="W9285" t="s">
        <v>35</v>
      </c>
      <c r="X9285" t="s">
        <v>30</v>
      </c>
    </row>
    <row r="9286" spans="1:24" x14ac:dyDescent="0.3">
      <c r="A9286">
        <v>15666916</v>
      </c>
      <c r="B9286" t="s">
        <v>2876</v>
      </c>
      <c r="C9286">
        <v>639</v>
      </c>
      <c r="D9286" t="s">
        <v>42</v>
      </c>
      <c r="E9286" t="s">
        <v>24</v>
      </c>
      <c r="F9286">
        <v>43</v>
      </c>
      <c r="G9286">
        <v>6</v>
      </c>
      <c r="H9286">
        <v>99611</v>
      </c>
      <c r="I9286">
        <v>2</v>
      </c>
      <c r="J9286">
        <v>1</v>
      </c>
      <c r="K9286">
        <v>0</v>
      </c>
      <c r="L9286">
        <v>187297</v>
      </c>
      <c r="M9286">
        <v>0</v>
      </c>
      <c r="N9286" t="str">
        <f>IF(BANK[[#This Row],[EXITED]]=0,"No","Yes")</f>
        <v>No</v>
      </c>
      <c r="O9286">
        <v>0</v>
      </c>
      <c r="P9286" t="str">
        <f>IF(BANK[[#This Row],[COMPLAIN]]=0,"No","Yes")</f>
        <v>No</v>
      </c>
      <c r="Q9286">
        <v>5</v>
      </c>
      <c r="R9286" t="s">
        <v>32</v>
      </c>
      <c r="S9286">
        <v>475</v>
      </c>
      <c r="T9286" t="s">
        <v>33</v>
      </c>
      <c r="U9286" t="s">
        <v>34</v>
      </c>
      <c r="V9286" t="s">
        <v>46</v>
      </c>
      <c r="W9286" t="s">
        <v>35</v>
      </c>
      <c r="X9286" t="s">
        <v>30</v>
      </c>
    </row>
    <row r="9287" spans="1:24" x14ac:dyDescent="0.3">
      <c r="A9287">
        <v>15633612</v>
      </c>
      <c r="B9287" t="s">
        <v>1165</v>
      </c>
      <c r="C9287">
        <v>696</v>
      </c>
      <c r="D9287" t="s">
        <v>42</v>
      </c>
      <c r="E9287" t="s">
        <v>24</v>
      </c>
      <c r="F9287">
        <v>28</v>
      </c>
      <c r="G9287">
        <v>4</v>
      </c>
      <c r="H9287">
        <v>172647</v>
      </c>
      <c r="I9287">
        <v>1</v>
      </c>
      <c r="J9287">
        <v>1</v>
      </c>
      <c r="K9287">
        <v>1</v>
      </c>
      <c r="L9287">
        <v>116471</v>
      </c>
      <c r="M9287">
        <v>0</v>
      </c>
      <c r="N9287" t="str">
        <f>IF(BANK[[#This Row],[EXITED]]=0,"No","Yes")</f>
        <v>No</v>
      </c>
      <c r="O9287">
        <v>0</v>
      </c>
      <c r="P9287" t="str">
        <f>IF(BANK[[#This Row],[COMPLAIN]]=0,"No","Yes")</f>
        <v>No</v>
      </c>
      <c r="Q9287">
        <v>4</v>
      </c>
      <c r="R9287" t="s">
        <v>32</v>
      </c>
      <c r="S9287">
        <v>441</v>
      </c>
      <c r="T9287" t="s">
        <v>26</v>
      </c>
      <c r="U9287" t="s">
        <v>27</v>
      </c>
      <c r="V9287" t="s">
        <v>46</v>
      </c>
      <c r="W9287" t="s">
        <v>40</v>
      </c>
      <c r="X9287" t="s">
        <v>30</v>
      </c>
    </row>
    <row r="9288" spans="1:24" x14ac:dyDescent="0.3">
      <c r="A9288">
        <v>15606613</v>
      </c>
      <c r="B9288" t="s">
        <v>2877</v>
      </c>
      <c r="C9288">
        <v>655</v>
      </c>
      <c r="D9288" t="s">
        <v>42</v>
      </c>
      <c r="E9288" t="s">
        <v>45</v>
      </c>
      <c r="F9288">
        <v>59</v>
      </c>
      <c r="G9288">
        <v>7</v>
      </c>
      <c r="H9288">
        <v>0</v>
      </c>
      <c r="I9288">
        <v>1</v>
      </c>
      <c r="J9288">
        <v>1</v>
      </c>
      <c r="K9288">
        <v>0</v>
      </c>
      <c r="L9288">
        <v>88958</v>
      </c>
      <c r="M9288">
        <v>1</v>
      </c>
      <c r="N9288" t="str">
        <f>IF(BANK[[#This Row],[EXITED]]=0,"No","Yes")</f>
        <v>Yes</v>
      </c>
      <c r="O9288">
        <v>1</v>
      </c>
      <c r="P9288" t="str">
        <f>IF(BANK[[#This Row],[COMPLAIN]]=0,"No","Yes")</f>
        <v>Yes</v>
      </c>
      <c r="Q9288">
        <v>4</v>
      </c>
      <c r="R9288" t="s">
        <v>32</v>
      </c>
      <c r="S9288">
        <v>716</v>
      </c>
      <c r="T9288" t="s">
        <v>51</v>
      </c>
      <c r="U9288" t="s">
        <v>39</v>
      </c>
      <c r="V9288" t="s">
        <v>28</v>
      </c>
      <c r="W9288" t="s">
        <v>40</v>
      </c>
      <c r="X9288" t="s">
        <v>30</v>
      </c>
    </row>
    <row r="9289" spans="1:24" x14ac:dyDescent="0.3">
      <c r="A9289">
        <v>15799825</v>
      </c>
      <c r="B9289" t="s">
        <v>764</v>
      </c>
      <c r="C9289">
        <v>583</v>
      </c>
      <c r="D9289" t="s">
        <v>42</v>
      </c>
      <c r="E9289" t="s">
        <v>45</v>
      </c>
      <c r="F9289">
        <v>44</v>
      </c>
      <c r="G9289">
        <v>8</v>
      </c>
      <c r="H9289">
        <v>0</v>
      </c>
      <c r="I9289">
        <v>2</v>
      </c>
      <c r="J9289">
        <v>1</v>
      </c>
      <c r="K9289">
        <v>1</v>
      </c>
      <c r="L9289">
        <v>27432</v>
      </c>
      <c r="M9289">
        <v>0</v>
      </c>
      <c r="N9289" t="str">
        <f>IF(BANK[[#This Row],[EXITED]]=0,"No","Yes")</f>
        <v>No</v>
      </c>
      <c r="O9289">
        <v>0</v>
      </c>
      <c r="P9289" t="str">
        <f>IF(BANK[[#This Row],[COMPLAIN]]=0,"No","Yes")</f>
        <v>No</v>
      </c>
      <c r="Q9289">
        <v>4</v>
      </c>
      <c r="R9289" t="s">
        <v>32</v>
      </c>
      <c r="S9289">
        <v>837</v>
      </c>
      <c r="T9289" t="s">
        <v>33</v>
      </c>
      <c r="U9289" t="s">
        <v>39</v>
      </c>
      <c r="V9289" t="s">
        <v>28</v>
      </c>
      <c r="W9289" t="s">
        <v>40</v>
      </c>
      <c r="X9289" t="s">
        <v>30</v>
      </c>
    </row>
    <row r="9290" spans="1:24" x14ac:dyDescent="0.3">
      <c r="A9290">
        <v>15566494</v>
      </c>
      <c r="B9290" t="s">
        <v>743</v>
      </c>
      <c r="C9290">
        <v>487</v>
      </c>
      <c r="D9290" t="s">
        <v>42</v>
      </c>
      <c r="E9290" t="s">
        <v>24</v>
      </c>
      <c r="F9290">
        <v>45</v>
      </c>
      <c r="G9290">
        <v>2</v>
      </c>
      <c r="H9290">
        <v>0</v>
      </c>
      <c r="I9290">
        <v>2</v>
      </c>
      <c r="J9290">
        <v>1</v>
      </c>
      <c r="K9290">
        <v>0</v>
      </c>
      <c r="L9290">
        <v>77476</v>
      </c>
      <c r="M9290">
        <v>0</v>
      </c>
      <c r="N9290" t="str">
        <f>IF(BANK[[#This Row],[EXITED]]=0,"No","Yes")</f>
        <v>No</v>
      </c>
      <c r="O9290">
        <v>0</v>
      </c>
      <c r="P9290" t="str">
        <f>IF(BANK[[#This Row],[COMPLAIN]]=0,"No","Yes")</f>
        <v>No</v>
      </c>
      <c r="Q9290">
        <v>1</v>
      </c>
      <c r="R9290" t="s">
        <v>37</v>
      </c>
      <c r="S9290">
        <v>360</v>
      </c>
      <c r="T9290" t="s">
        <v>33</v>
      </c>
      <c r="U9290" t="s">
        <v>39</v>
      </c>
      <c r="V9290" t="s">
        <v>52</v>
      </c>
      <c r="W9290" t="s">
        <v>29</v>
      </c>
      <c r="X9290" t="s">
        <v>30</v>
      </c>
    </row>
    <row r="9291" spans="1:24" x14ac:dyDescent="0.3">
      <c r="A9291">
        <v>15644765</v>
      </c>
      <c r="B9291" t="s">
        <v>1636</v>
      </c>
      <c r="C9291">
        <v>689</v>
      </c>
      <c r="D9291" t="s">
        <v>56</v>
      </c>
      <c r="E9291" t="s">
        <v>24</v>
      </c>
      <c r="F9291">
        <v>26</v>
      </c>
      <c r="G9291">
        <v>4</v>
      </c>
      <c r="H9291">
        <v>120728</v>
      </c>
      <c r="I9291">
        <v>1</v>
      </c>
      <c r="J9291">
        <v>0</v>
      </c>
      <c r="K9291">
        <v>1</v>
      </c>
      <c r="L9291">
        <v>149074</v>
      </c>
      <c r="M9291">
        <v>0</v>
      </c>
      <c r="N9291" t="str">
        <f>IF(BANK[[#This Row],[EXITED]]=0,"No","Yes")</f>
        <v>No</v>
      </c>
      <c r="O9291">
        <v>0</v>
      </c>
      <c r="P9291" t="str">
        <f>IF(BANK[[#This Row],[COMPLAIN]]=0,"No","Yes")</f>
        <v>No</v>
      </c>
      <c r="Q9291">
        <v>5</v>
      </c>
      <c r="R9291" t="s">
        <v>43</v>
      </c>
      <c r="S9291">
        <v>915</v>
      </c>
      <c r="T9291" t="s">
        <v>26</v>
      </c>
      <c r="U9291" t="s">
        <v>27</v>
      </c>
      <c r="V9291" t="s">
        <v>46</v>
      </c>
      <c r="W9291" t="s">
        <v>35</v>
      </c>
      <c r="X9291" t="s">
        <v>30</v>
      </c>
    </row>
    <row r="9292" spans="1:24" x14ac:dyDescent="0.3">
      <c r="A9292">
        <v>15724443</v>
      </c>
      <c r="B9292" t="s">
        <v>1157</v>
      </c>
      <c r="C9292">
        <v>703</v>
      </c>
      <c r="D9292" t="s">
        <v>56</v>
      </c>
      <c r="E9292" t="s">
        <v>45</v>
      </c>
      <c r="F9292">
        <v>29</v>
      </c>
      <c r="G9292">
        <v>3</v>
      </c>
      <c r="H9292">
        <v>122085</v>
      </c>
      <c r="I9292">
        <v>1</v>
      </c>
      <c r="J9292">
        <v>0</v>
      </c>
      <c r="K9292">
        <v>1</v>
      </c>
      <c r="L9292">
        <v>82824</v>
      </c>
      <c r="M9292">
        <v>0</v>
      </c>
      <c r="N9292" t="str">
        <f>IF(BANK[[#This Row],[EXITED]]=0,"No","Yes")</f>
        <v>No</v>
      </c>
      <c r="O9292">
        <v>0</v>
      </c>
      <c r="P9292" t="str">
        <f>IF(BANK[[#This Row],[COMPLAIN]]=0,"No","Yes")</f>
        <v>No</v>
      </c>
      <c r="Q9292">
        <v>2</v>
      </c>
      <c r="R9292" t="s">
        <v>43</v>
      </c>
      <c r="S9292">
        <v>712</v>
      </c>
      <c r="T9292" t="s">
        <v>26</v>
      </c>
      <c r="U9292" t="s">
        <v>27</v>
      </c>
      <c r="V9292" t="s">
        <v>46</v>
      </c>
      <c r="W9292" t="s">
        <v>47</v>
      </c>
      <c r="X9292" t="s">
        <v>30</v>
      </c>
    </row>
    <row r="9293" spans="1:24" x14ac:dyDescent="0.3">
      <c r="A9293">
        <v>15790379</v>
      </c>
      <c r="B9293" t="s">
        <v>106</v>
      </c>
      <c r="C9293">
        <v>629</v>
      </c>
      <c r="D9293" t="s">
        <v>56</v>
      </c>
      <c r="E9293" t="s">
        <v>24</v>
      </c>
      <c r="F9293">
        <v>28</v>
      </c>
      <c r="G9293">
        <v>8</v>
      </c>
      <c r="H9293">
        <v>108601</v>
      </c>
      <c r="I9293">
        <v>1</v>
      </c>
      <c r="J9293">
        <v>1</v>
      </c>
      <c r="K9293">
        <v>1</v>
      </c>
      <c r="L9293">
        <v>119648</v>
      </c>
      <c r="M9293">
        <v>0</v>
      </c>
      <c r="N9293" t="str">
        <f>IF(BANK[[#This Row],[EXITED]]=0,"No","Yes")</f>
        <v>No</v>
      </c>
      <c r="O9293">
        <v>0</v>
      </c>
      <c r="P9293" t="str">
        <f>IF(BANK[[#This Row],[COMPLAIN]]=0,"No","Yes")</f>
        <v>No</v>
      </c>
      <c r="Q9293">
        <v>1</v>
      </c>
      <c r="R9293" t="s">
        <v>25</v>
      </c>
      <c r="S9293">
        <v>756</v>
      </c>
      <c r="T9293" t="s">
        <v>26</v>
      </c>
      <c r="U9293" t="s">
        <v>34</v>
      </c>
      <c r="V9293" t="s">
        <v>28</v>
      </c>
      <c r="W9293" t="s">
        <v>29</v>
      </c>
      <c r="X9293" t="s">
        <v>30</v>
      </c>
    </row>
    <row r="9294" spans="1:24" x14ac:dyDescent="0.3">
      <c r="A9294">
        <v>15815626</v>
      </c>
      <c r="B9294" t="s">
        <v>2166</v>
      </c>
      <c r="C9294">
        <v>640</v>
      </c>
      <c r="D9294" t="s">
        <v>42</v>
      </c>
      <c r="E9294" t="s">
        <v>24</v>
      </c>
      <c r="F9294">
        <v>63</v>
      </c>
      <c r="G9294">
        <v>2</v>
      </c>
      <c r="H9294">
        <v>68432</v>
      </c>
      <c r="I9294">
        <v>2</v>
      </c>
      <c r="J9294">
        <v>1</v>
      </c>
      <c r="K9294">
        <v>1</v>
      </c>
      <c r="L9294">
        <v>112503</v>
      </c>
      <c r="M9294">
        <v>1</v>
      </c>
      <c r="N9294" t="str">
        <f>IF(BANK[[#This Row],[EXITED]]=0,"No","Yes")</f>
        <v>Yes</v>
      </c>
      <c r="O9294">
        <v>1</v>
      </c>
      <c r="P9294" t="str">
        <f>IF(BANK[[#This Row],[COMPLAIN]]=0,"No","Yes")</f>
        <v>Yes</v>
      </c>
      <c r="Q9294">
        <v>1</v>
      </c>
      <c r="R9294" t="s">
        <v>37</v>
      </c>
      <c r="S9294">
        <v>384</v>
      </c>
      <c r="T9294" t="s">
        <v>51</v>
      </c>
      <c r="U9294" t="s">
        <v>34</v>
      </c>
      <c r="V9294" t="s">
        <v>52</v>
      </c>
      <c r="W9294" t="s">
        <v>29</v>
      </c>
      <c r="X9294" t="s">
        <v>30</v>
      </c>
    </row>
    <row r="9295" spans="1:24" x14ac:dyDescent="0.3">
      <c r="A9295">
        <v>15687658</v>
      </c>
      <c r="B9295" t="s">
        <v>2878</v>
      </c>
      <c r="C9295">
        <v>716</v>
      </c>
      <c r="D9295" t="s">
        <v>42</v>
      </c>
      <c r="E9295" t="s">
        <v>45</v>
      </c>
      <c r="F9295">
        <v>52</v>
      </c>
      <c r="G9295">
        <v>7</v>
      </c>
      <c r="H9295">
        <v>65972</v>
      </c>
      <c r="I9295">
        <v>2</v>
      </c>
      <c r="J9295">
        <v>1</v>
      </c>
      <c r="K9295">
        <v>0</v>
      </c>
      <c r="L9295">
        <v>14608</v>
      </c>
      <c r="M9295">
        <v>1</v>
      </c>
      <c r="N9295" t="str">
        <f>IF(BANK[[#This Row],[EXITED]]=0,"No","Yes")</f>
        <v>Yes</v>
      </c>
      <c r="O9295">
        <v>1</v>
      </c>
      <c r="P9295" t="str">
        <f>IF(BANK[[#This Row],[COMPLAIN]]=0,"No","Yes")</f>
        <v>Yes</v>
      </c>
      <c r="Q9295">
        <v>2</v>
      </c>
      <c r="R9295" t="s">
        <v>43</v>
      </c>
      <c r="S9295">
        <v>450</v>
      </c>
      <c r="T9295" t="s">
        <v>51</v>
      </c>
      <c r="U9295" t="s">
        <v>34</v>
      </c>
      <c r="V9295" t="s">
        <v>28</v>
      </c>
      <c r="W9295" t="s">
        <v>47</v>
      </c>
      <c r="X9295" t="s">
        <v>30</v>
      </c>
    </row>
    <row r="9296" spans="1:24" x14ac:dyDescent="0.3">
      <c r="A9296">
        <v>15757916</v>
      </c>
      <c r="B9296" t="s">
        <v>762</v>
      </c>
      <c r="C9296">
        <v>600</v>
      </c>
      <c r="D9296" t="s">
        <v>42</v>
      </c>
      <c r="E9296" t="s">
        <v>45</v>
      </c>
      <c r="F9296">
        <v>38</v>
      </c>
      <c r="G9296">
        <v>9</v>
      </c>
      <c r="H9296">
        <v>0</v>
      </c>
      <c r="I9296">
        <v>2</v>
      </c>
      <c r="J9296">
        <v>1</v>
      </c>
      <c r="K9296">
        <v>1</v>
      </c>
      <c r="L9296">
        <v>58856</v>
      </c>
      <c r="M9296">
        <v>0</v>
      </c>
      <c r="N9296" t="str">
        <f>IF(BANK[[#This Row],[EXITED]]=0,"No","Yes")</f>
        <v>No</v>
      </c>
      <c r="O9296">
        <v>0</v>
      </c>
      <c r="P9296" t="str">
        <f>IF(BANK[[#This Row],[COMPLAIN]]=0,"No","Yes")</f>
        <v>No</v>
      </c>
      <c r="Q9296">
        <v>5</v>
      </c>
      <c r="R9296" t="s">
        <v>43</v>
      </c>
      <c r="S9296">
        <v>700</v>
      </c>
      <c r="T9296" t="s">
        <v>33</v>
      </c>
      <c r="U9296" t="s">
        <v>39</v>
      </c>
      <c r="V9296" t="s">
        <v>28</v>
      </c>
      <c r="W9296" t="s">
        <v>35</v>
      </c>
      <c r="X9296" t="s">
        <v>30</v>
      </c>
    </row>
    <row r="9297" spans="1:24" x14ac:dyDescent="0.3">
      <c r="A9297">
        <v>15719561</v>
      </c>
      <c r="B9297" t="s">
        <v>375</v>
      </c>
      <c r="C9297">
        <v>768</v>
      </c>
      <c r="D9297" t="s">
        <v>42</v>
      </c>
      <c r="E9297" t="s">
        <v>24</v>
      </c>
      <c r="F9297">
        <v>42</v>
      </c>
      <c r="G9297">
        <v>5</v>
      </c>
      <c r="H9297">
        <v>0</v>
      </c>
      <c r="I9297">
        <v>3</v>
      </c>
      <c r="J9297">
        <v>0</v>
      </c>
      <c r="K9297">
        <v>0</v>
      </c>
      <c r="L9297">
        <v>60686</v>
      </c>
      <c r="M9297">
        <v>0</v>
      </c>
      <c r="N9297" t="str">
        <f>IF(BANK[[#This Row],[EXITED]]=0,"No","Yes")</f>
        <v>No</v>
      </c>
      <c r="O9297">
        <v>0</v>
      </c>
      <c r="P9297" t="str">
        <f>IF(BANK[[#This Row],[COMPLAIN]]=0,"No","Yes")</f>
        <v>No</v>
      </c>
      <c r="Q9297">
        <v>1</v>
      </c>
      <c r="R9297" t="s">
        <v>32</v>
      </c>
      <c r="S9297">
        <v>265</v>
      </c>
      <c r="T9297" t="s">
        <v>33</v>
      </c>
      <c r="U9297" t="s">
        <v>39</v>
      </c>
      <c r="V9297" t="s">
        <v>46</v>
      </c>
      <c r="W9297" t="s">
        <v>29</v>
      </c>
      <c r="X9297" t="s">
        <v>30</v>
      </c>
    </row>
    <row r="9298" spans="1:24" x14ac:dyDescent="0.3">
      <c r="A9298">
        <v>15746594</v>
      </c>
      <c r="B9298" t="s">
        <v>65</v>
      </c>
      <c r="C9298">
        <v>732</v>
      </c>
      <c r="D9298" t="s">
        <v>23</v>
      </c>
      <c r="E9298" t="s">
        <v>24</v>
      </c>
      <c r="F9298">
        <v>33</v>
      </c>
      <c r="G9298">
        <v>8</v>
      </c>
      <c r="H9298">
        <v>0</v>
      </c>
      <c r="I9298">
        <v>1</v>
      </c>
      <c r="J9298">
        <v>1</v>
      </c>
      <c r="K9298">
        <v>0</v>
      </c>
      <c r="L9298">
        <v>119883</v>
      </c>
      <c r="M9298">
        <v>0</v>
      </c>
      <c r="N9298" t="str">
        <f>IF(BANK[[#This Row],[EXITED]]=0,"No","Yes")</f>
        <v>No</v>
      </c>
      <c r="O9298">
        <v>0</v>
      </c>
      <c r="P9298" t="str">
        <f>IF(BANK[[#This Row],[COMPLAIN]]=0,"No","Yes")</f>
        <v>No</v>
      </c>
      <c r="Q9298">
        <v>2</v>
      </c>
      <c r="R9298" t="s">
        <v>32</v>
      </c>
      <c r="S9298">
        <v>741</v>
      </c>
      <c r="T9298" t="s">
        <v>26</v>
      </c>
      <c r="U9298" t="s">
        <v>39</v>
      </c>
      <c r="V9298" t="s">
        <v>28</v>
      </c>
      <c r="W9298" t="s">
        <v>47</v>
      </c>
      <c r="X9298" t="s">
        <v>30</v>
      </c>
    </row>
    <row r="9299" spans="1:24" x14ac:dyDescent="0.3">
      <c r="A9299">
        <v>15603851</v>
      </c>
      <c r="B9299" t="s">
        <v>2371</v>
      </c>
      <c r="C9299">
        <v>704</v>
      </c>
      <c r="D9299" t="s">
        <v>42</v>
      </c>
      <c r="E9299" t="s">
        <v>24</v>
      </c>
      <c r="F9299">
        <v>32</v>
      </c>
      <c r="G9299">
        <v>7</v>
      </c>
      <c r="H9299">
        <v>127785</v>
      </c>
      <c r="I9299">
        <v>4</v>
      </c>
      <c r="J9299">
        <v>0</v>
      </c>
      <c r="K9299">
        <v>0</v>
      </c>
      <c r="L9299">
        <v>184465</v>
      </c>
      <c r="M9299">
        <v>1</v>
      </c>
      <c r="N9299" t="str">
        <f>IF(BANK[[#This Row],[EXITED]]=0,"No","Yes")</f>
        <v>Yes</v>
      </c>
      <c r="O9299">
        <v>1</v>
      </c>
      <c r="P9299" t="str">
        <f>IF(BANK[[#This Row],[COMPLAIN]]=0,"No","Yes")</f>
        <v>Yes</v>
      </c>
      <c r="Q9299">
        <v>1</v>
      </c>
      <c r="R9299" t="s">
        <v>43</v>
      </c>
      <c r="S9299">
        <v>981</v>
      </c>
      <c r="T9299" t="s">
        <v>26</v>
      </c>
      <c r="U9299" t="s">
        <v>27</v>
      </c>
      <c r="V9299" t="s">
        <v>28</v>
      </c>
      <c r="W9299" t="s">
        <v>29</v>
      </c>
      <c r="X9299" t="s">
        <v>30</v>
      </c>
    </row>
    <row r="9300" spans="1:24" x14ac:dyDescent="0.3">
      <c r="A9300">
        <v>15704284</v>
      </c>
      <c r="B9300" t="s">
        <v>606</v>
      </c>
      <c r="C9300">
        <v>736</v>
      </c>
      <c r="D9300" t="s">
        <v>56</v>
      </c>
      <c r="E9300" t="s">
        <v>24</v>
      </c>
      <c r="F9300">
        <v>57</v>
      </c>
      <c r="G9300">
        <v>9</v>
      </c>
      <c r="H9300">
        <v>95295</v>
      </c>
      <c r="I9300">
        <v>1</v>
      </c>
      <c r="J9300">
        <v>1</v>
      </c>
      <c r="K9300">
        <v>0</v>
      </c>
      <c r="L9300">
        <v>28434</v>
      </c>
      <c r="M9300">
        <v>1</v>
      </c>
      <c r="N9300" t="str">
        <f>IF(BANK[[#This Row],[EXITED]]=0,"No","Yes")</f>
        <v>Yes</v>
      </c>
      <c r="O9300">
        <v>1</v>
      </c>
      <c r="P9300" t="str">
        <f>IF(BANK[[#This Row],[COMPLAIN]]=0,"No","Yes")</f>
        <v>Yes</v>
      </c>
      <c r="Q9300">
        <v>1</v>
      </c>
      <c r="R9300" t="s">
        <v>37</v>
      </c>
      <c r="S9300">
        <v>888</v>
      </c>
      <c r="T9300" t="s">
        <v>51</v>
      </c>
      <c r="U9300" t="s">
        <v>34</v>
      </c>
      <c r="V9300" t="s">
        <v>28</v>
      </c>
      <c r="W9300" t="s">
        <v>29</v>
      </c>
      <c r="X9300" t="s">
        <v>30</v>
      </c>
    </row>
    <row r="9301" spans="1:24" x14ac:dyDescent="0.3">
      <c r="A9301">
        <v>15613712</v>
      </c>
      <c r="B9301" t="s">
        <v>2433</v>
      </c>
      <c r="C9301">
        <v>634</v>
      </c>
      <c r="D9301" t="s">
        <v>23</v>
      </c>
      <c r="E9301" t="s">
        <v>24</v>
      </c>
      <c r="F9301">
        <v>34</v>
      </c>
      <c r="G9301">
        <v>1</v>
      </c>
      <c r="H9301">
        <v>0</v>
      </c>
      <c r="I9301">
        <v>2</v>
      </c>
      <c r="J9301">
        <v>1</v>
      </c>
      <c r="K9301">
        <v>0</v>
      </c>
      <c r="L9301">
        <v>61996</v>
      </c>
      <c r="M9301">
        <v>0</v>
      </c>
      <c r="N9301" t="str">
        <f>IF(BANK[[#This Row],[EXITED]]=0,"No","Yes")</f>
        <v>No</v>
      </c>
      <c r="O9301">
        <v>0</v>
      </c>
      <c r="P9301" t="str">
        <f>IF(BANK[[#This Row],[COMPLAIN]]=0,"No","Yes")</f>
        <v>No</v>
      </c>
      <c r="Q9301">
        <v>5</v>
      </c>
      <c r="R9301" t="s">
        <v>37</v>
      </c>
      <c r="S9301">
        <v>522</v>
      </c>
      <c r="T9301" t="s">
        <v>26</v>
      </c>
      <c r="U9301" t="s">
        <v>39</v>
      </c>
      <c r="V9301" t="s">
        <v>52</v>
      </c>
      <c r="W9301" t="s">
        <v>35</v>
      </c>
      <c r="X9301" t="s">
        <v>30</v>
      </c>
    </row>
    <row r="9302" spans="1:24" x14ac:dyDescent="0.3">
      <c r="A9302">
        <v>15588614</v>
      </c>
      <c r="B9302" t="s">
        <v>727</v>
      </c>
      <c r="C9302">
        <v>753</v>
      </c>
      <c r="D9302" t="s">
        <v>42</v>
      </c>
      <c r="E9302" t="s">
        <v>24</v>
      </c>
      <c r="F9302">
        <v>57</v>
      </c>
      <c r="G9302">
        <v>7</v>
      </c>
      <c r="H9302">
        <v>0</v>
      </c>
      <c r="I9302">
        <v>1</v>
      </c>
      <c r="J9302">
        <v>1</v>
      </c>
      <c r="K9302">
        <v>0</v>
      </c>
      <c r="L9302">
        <v>159475</v>
      </c>
      <c r="M9302">
        <v>1</v>
      </c>
      <c r="N9302" t="str">
        <f>IF(BANK[[#This Row],[EXITED]]=0,"No","Yes")</f>
        <v>Yes</v>
      </c>
      <c r="O9302">
        <v>1</v>
      </c>
      <c r="P9302" t="str">
        <f>IF(BANK[[#This Row],[COMPLAIN]]=0,"No","Yes")</f>
        <v>Yes</v>
      </c>
      <c r="Q9302">
        <v>2</v>
      </c>
      <c r="R9302" t="s">
        <v>32</v>
      </c>
      <c r="S9302">
        <v>647</v>
      </c>
      <c r="T9302" t="s">
        <v>51</v>
      </c>
      <c r="U9302" t="s">
        <v>39</v>
      </c>
      <c r="V9302" t="s">
        <v>28</v>
      </c>
      <c r="W9302" t="s">
        <v>47</v>
      </c>
      <c r="X9302" t="s">
        <v>30</v>
      </c>
    </row>
    <row r="9303" spans="1:24" x14ac:dyDescent="0.3">
      <c r="A9303">
        <v>15793842</v>
      </c>
      <c r="B9303" t="s">
        <v>2879</v>
      </c>
      <c r="C9303">
        <v>700</v>
      </c>
      <c r="D9303" t="s">
        <v>42</v>
      </c>
      <c r="E9303" t="s">
        <v>45</v>
      </c>
      <c r="F9303">
        <v>34</v>
      </c>
      <c r="G9303">
        <v>2</v>
      </c>
      <c r="H9303">
        <v>76323</v>
      </c>
      <c r="I9303">
        <v>1</v>
      </c>
      <c r="J9303">
        <v>1</v>
      </c>
      <c r="K9303">
        <v>0</v>
      </c>
      <c r="L9303">
        <v>128136</v>
      </c>
      <c r="M9303">
        <v>0</v>
      </c>
      <c r="N9303" t="str">
        <f>IF(BANK[[#This Row],[EXITED]]=0,"No","Yes")</f>
        <v>No</v>
      </c>
      <c r="O9303">
        <v>0</v>
      </c>
      <c r="P9303" t="str">
        <f>IF(BANK[[#This Row],[COMPLAIN]]=0,"No","Yes")</f>
        <v>No</v>
      </c>
      <c r="Q9303">
        <v>1</v>
      </c>
      <c r="R9303" t="s">
        <v>32</v>
      </c>
      <c r="S9303">
        <v>479</v>
      </c>
      <c r="T9303" t="s">
        <v>26</v>
      </c>
      <c r="U9303" t="s">
        <v>34</v>
      </c>
      <c r="V9303" t="s">
        <v>52</v>
      </c>
      <c r="W9303" t="s">
        <v>29</v>
      </c>
      <c r="X9303" t="s">
        <v>30</v>
      </c>
    </row>
    <row r="9304" spans="1:24" x14ac:dyDescent="0.3">
      <c r="A9304">
        <v>15747174</v>
      </c>
      <c r="B9304" t="s">
        <v>321</v>
      </c>
      <c r="C9304">
        <v>526</v>
      </c>
      <c r="D9304" t="s">
        <v>56</v>
      </c>
      <c r="E9304" t="s">
        <v>24</v>
      </c>
      <c r="F9304">
        <v>58</v>
      </c>
      <c r="G9304">
        <v>9</v>
      </c>
      <c r="H9304">
        <v>190299</v>
      </c>
      <c r="I9304">
        <v>2</v>
      </c>
      <c r="J9304">
        <v>1</v>
      </c>
      <c r="K9304">
        <v>1</v>
      </c>
      <c r="L9304">
        <v>191264</v>
      </c>
      <c r="M9304">
        <v>0</v>
      </c>
      <c r="N9304" t="str">
        <f>IF(BANK[[#This Row],[EXITED]]=0,"No","Yes")</f>
        <v>No</v>
      </c>
      <c r="O9304">
        <v>0</v>
      </c>
      <c r="P9304" t="str">
        <f>IF(BANK[[#This Row],[COMPLAIN]]=0,"No","Yes")</f>
        <v>No</v>
      </c>
      <c r="Q9304">
        <v>1</v>
      </c>
      <c r="R9304" t="s">
        <v>32</v>
      </c>
      <c r="S9304">
        <v>889</v>
      </c>
      <c r="T9304" t="s">
        <v>51</v>
      </c>
      <c r="U9304" t="s">
        <v>27</v>
      </c>
      <c r="V9304" t="s">
        <v>28</v>
      </c>
      <c r="W9304" t="s">
        <v>29</v>
      </c>
      <c r="X9304" t="s">
        <v>30</v>
      </c>
    </row>
    <row r="9305" spans="1:24" x14ac:dyDescent="0.3">
      <c r="A9305">
        <v>15787459</v>
      </c>
      <c r="B9305" t="s">
        <v>1063</v>
      </c>
      <c r="C9305">
        <v>745</v>
      </c>
      <c r="D9305" t="s">
        <v>23</v>
      </c>
      <c r="E9305" t="s">
        <v>24</v>
      </c>
      <c r="F9305">
        <v>40</v>
      </c>
      <c r="G9305">
        <v>3</v>
      </c>
      <c r="H9305">
        <v>88467</v>
      </c>
      <c r="I9305">
        <v>1</v>
      </c>
      <c r="J9305">
        <v>0</v>
      </c>
      <c r="K9305">
        <v>0</v>
      </c>
      <c r="L9305">
        <v>116331</v>
      </c>
      <c r="M9305">
        <v>0</v>
      </c>
      <c r="N9305" t="str">
        <f>IF(BANK[[#This Row],[EXITED]]=0,"No","Yes")</f>
        <v>No</v>
      </c>
      <c r="O9305">
        <v>0</v>
      </c>
      <c r="P9305" t="str">
        <f>IF(BANK[[#This Row],[COMPLAIN]]=0,"No","Yes")</f>
        <v>No</v>
      </c>
      <c r="Q9305">
        <v>4</v>
      </c>
      <c r="R9305" t="s">
        <v>37</v>
      </c>
      <c r="S9305">
        <v>645</v>
      </c>
      <c r="T9305" t="s">
        <v>33</v>
      </c>
      <c r="U9305" t="s">
        <v>34</v>
      </c>
      <c r="V9305" t="s">
        <v>46</v>
      </c>
      <c r="W9305" t="s">
        <v>40</v>
      </c>
      <c r="X9305" t="s">
        <v>30</v>
      </c>
    </row>
    <row r="9306" spans="1:24" x14ac:dyDescent="0.3">
      <c r="A9306">
        <v>15762169</v>
      </c>
      <c r="B9306" t="s">
        <v>2880</v>
      </c>
      <c r="C9306">
        <v>556</v>
      </c>
      <c r="D9306" t="s">
        <v>56</v>
      </c>
      <c r="E9306" t="s">
        <v>24</v>
      </c>
      <c r="F9306">
        <v>37</v>
      </c>
      <c r="G9306">
        <v>9</v>
      </c>
      <c r="H9306">
        <v>145019</v>
      </c>
      <c r="I9306">
        <v>2</v>
      </c>
      <c r="J9306">
        <v>1</v>
      </c>
      <c r="K9306">
        <v>0</v>
      </c>
      <c r="L9306">
        <v>90928</v>
      </c>
      <c r="M9306">
        <v>1</v>
      </c>
      <c r="N9306" t="str">
        <f>IF(BANK[[#This Row],[EXITED]]=0,"No","Yes")</f>
        <v>Yes</v>
      </c>
      <c r="O9306">
        <v>1</v>
      </c>
      <c r="P9306" t="str">
        <f>IF(BANK[[#This Row],[COMPLAIN]]=0,"No","Yes")</f>
        <v>Yes</v>
      </c>
      <c r="Q9306">
        <v>1</v>
      </c>
      <c r="R9306" t="s">
        <v>37</v>
      </c>
      <c r="S9306">
        <v>545</v>
      </c>
      <c r="T9306" t="s">
        <v>33</v>
      </c>
      <c r="U9306" t="s">
        <v>27</v>
      </c>
      <c r="V9306" t="s">
        <v>28</v>
      </c>
      <c r="W9306" t="s">
        <v>29</v>
      </c>
      <c r="X9306" t="s">
        <v>30</v>
      </c>
    </row>
    <row r="9307" spans="1:24" x14ac:dyDescent="0.3">
      <c r="A9307">
        <v>15791700</v>
      </c>
      <c r="B9307" t="s">
        <v>2263</v>
      </c>
      <c r="C9307">
        <v>773</v>
      </c>
      <c r="D9307" t="s">
        <v>56</v>
      </c>
      <c r="E9307" t="s">
        <v>24</v>
      </c>
      <c r="F9307">
        <v>47</v>
      </c>
      <c r="G9307">
        <v>2</v>
      </c>
      <c r="H9307">
        <v>118079</v>
      </c>
      <c r="I9307">
        <v>4</v>
      </c>
      <c r="J9307">
        <v>1</v>
      </c>
      <c r="K9307">
        <v>1</v>
      </c>
      <c r="L9307">
        <v>143007</v>
      </c>
      <c r="M9307">
        <v>1</v>
      </c>
      <c r="N9307" t="str">
        <f>IF(BANK[[#This Row],[EXITED]]=0,"No","Yes")</f>
        <v>Yes</v>
      </c>
      <c r="O9307">
        <v>1</v>
      </c>
      <c r="P9307" t="str">
        <f>IF(BANK[[#This Row],[COMPLAIN]]=0,"No","Yes")</f>
        <v>Yes</v>
      </c>
      <c r="Q9307">
        <v>4</v>
      </c>
      <c r="R9307" t="s">
        <v>43</v>
      </c>
      <c r="S9307">
        <v>668</v>
      </c>
      <c r="T9307" t="s">
        <v>33</v>
      </c>
      <c r="U9307" t="s">
        <v>34</v>
      </c>
      <c r="V9307" t="s">
        <v>52</v>
      </c>
      <c r="W9307" t="s">
        <v>40</v>
      </c>
      <c r="X9307" t="s">
        <v>30</v>
      </c>
    </row>
    <row r="9308" spans="1:24" x14ac:dyDescent="0.3">
      <c r="A9308">
        <v>15762803</v>
      </c>
      <c r="B9308" t="s">
        <v>2881</v>
      </c>
      <c r="C9308">
        <v>509</v>
      </c>
      <c r="D9308" t="s">
        <v>42</v>
      </c>
      <c r="E9308" t="s">
        <v>24</v>
      </c>
      <c r="F9308">
        <v>31</v>
      </c>
      <c r="G9308">
        <v>3</v>
      </c>
      <c r="H9308">
        <v>0</v>
      </c>
      <c r="I9308">
        <v>2</v>
      </c>
      <c r="J9308">
        <v>1</v>
      </c>
      <c r="K9308">
        <v>0</v>
      </c>
      <c r="L9308">
        <v>15361</v>
      </c>
      <c r="M9308">
        <v>0</v>
      </c>
      <c r="N9308" t="str">
        <f>IF(BANK[[#This Row],[EXITED]]=0,"No","Yes")</f>
        <v>No</v>
      </c>
      <c r="O9308">
        <v>0</v>
      </c>
      <c r="P9308" t="str">
        <f>IF(BANK[[#This Row],[COMPLAIN]]=0,"No","Yes")</f>
        <v>No</v>
      </c>
      <c r="Q9308">
        <v>5</v>
      </c>
      <c r="R9308" t="s">
        <v>43</v>
      </c>
      <c r="S9308">
        <v>299</v>
      </c>
      <c r="T9308" t="s">
        <v>26</v>
      </c>
      <c r="U9308" t="s">
        <v>39</v>
      </c>
      <c r="V9308" t="s">
        <v>46</v>
      </c>
      <c r="W9308" t="s">
        <v>35</v>
      </c>
      <c r="X9308" t="s">
        <v>30</v>
      </c>
    </row>
    <row r="9309" spans="1:24" x14ac:dyDescent="0.3">
      <c r="A9309">
        <v>15641850</v>
      </c>
      <c r="B9309" t="s">
        <v>2882</v>
      </c>
      <c r="C9309">
        <v>717</v>
      </c>
      <c r="D9309" t="s">
        <v>42</v>
      </c>
      <c r="E9309" t="s">
        <v>24</v>
      </c>
      <c r="F9309">
        <v>40</v>
      </c>
      <c r="G9309">
        <v>0</v>
      </c>
      <c r="H9309">
        <v>98241</v>
      </c>
      <c r="I9309">
        <v>1</v>
      </c>
      <c r="J9309">
        <v>1</v>
      </c>
      <c r="K9309">
        <v>0</v>
      </c>
      <c r="L9309">
        <v>110887</v>
      </c>
      <c r="M9309">
        <v>0</v>
      </c>
      <c r="N9309" t="str">
        <f>IF(BANK[[#This Row],[EXITED]]=0,"No","Yes")</f>
        <v>No</v>
      </c>
      <c r="O9309">
        <v>0</v>
      </c>
      <c r="P9309" t="str">
        <f>IF(BANK[[#This Row],[COMPLAIN]]=0,"No","Yes")</f>
        <v>No</v>
      </c>
      <c r="Q9309">
        <v>3</v>
      </c>
      <c r="R9309" t="s">
        <v>25</v>
      </c>
      <c r="S9309">
        <v>817</v>
      </c>
      <c r="T9309" t="s">
        <v>33</v>
      </c>
      <c r="U9309" t="s">
        <v>34</v>
      </c>
      <c r="V9309" t="s">
        <v>52</v>
      </c>
      <c r="W9309" t="s">
        <v>54</v>
      </c>
      <c r="X9309" t="s">
        <v>30</v>
      </c>
    </row>
    <row r="9310" spans="1:24" x14ac:dyDescent="0.3">
      <c r="A9310">
        <v>15736069</v>
      </c>
      <c r="B9310" t="s">
        <v>892</v>
      </c>
      <c r="C9310">
        <v>767</v>
      </c>
      <c r="D9310" t="s">
        <v>56</v>
      </c>
      <c r="E9310" t="s">
        <v>45</v>
      </c>
      <c r="F9310">
        <v>35</v>
      </c>
      <c r="G9310">
        <v>6</v>
      </c>
      <c r="H9310">
        <v>132253</v>
      </c>
      <c r="I9310">
        <v>1</v>
      </c>
      <c r="J9310">
        <v>1</v>
      </c>
      <c r="K9310">
        <v>0</v>
      </c>
      <c r="L9310">
        <v>115567</v>
      </c>
      <c r="M9310">
        <v>1</v>
      </c>
      <c r="N9310" t="str">
        <f>IF(BANK[[#This Row],[EXITED]]=0,"No","Yes")</f>
        <v>Yes</v>
      </c>
      <c r="O9310">
        <v>1</v>
      </c>
      <c r="P9310" t="str">
        <f>IF(BANK[[#This Row],[COMPLAIN]]=0,"No","Yes")</f>
        <v>Yes</v>
      </c>
      <c r="Q9310">
        <v>4</v>
      </c>
      <c r="R9310" t="s">
        <v>37</v>
      </c>
      <c r="S9310">
        <v>704</v>
      </c>
      <c r="T9310" t="s">
        <v>26</v>
      </c>
      <c r="U9310" t="s">
        <v>27</v>
      </c>
      <c r="V9310" t="s">
        <v>46</v>
      </c>
      <c r="W9310" t="s">
        <v>40</v>
      </c>
      <c r="X9310" t="s">
        <v>30</v>
      </c>
    </row>
    <row r="9311" spans="1:24" x14ac:dyDescent="0.3">
      <c r="A9311">
        <v>15761487</v>
      </c>
      <c r="B9311" t="s">
        <v>667</v>
      </c>
      <c r="C9311">
        <v>678</v>
      </c>
      <c r="D9311" t="s">
        <v>42</v>
      </c>
      <c r="E9311" t="s">
        <v>45</v>
      </c>
      <c r="F9311">
        <v>55</v>
      </c>
      <c r="G9311">
        <v>5</v>
      </c>
      <c r="H9311">
        <v>0</v>
      </c>
      <c r="I9311">
        <v>1</v>
      </c>
      <c r="J9311">
        <v>0</v>
      </c>
      <c r="K9311">
        <v>1</v>
      </c>
      <c r="L9311">
        <v>196794</v>
      </c>
      <c r="M9311">
        <v>1</v>
      </c>
      <c r="N9311" t="str">
        <f>IF(BANK[[#This Row],[EXITED]]=0,"No","Yes")</f>
        <v>Yes</v>
      </c>
      <c r="O9311">
        <v>1</v>
      </c>
      <c r="P9311" t="str">
        <f>IF(BANK[[#This Row],[COMPLAIN]]=0,"No","Yes")</f>
        <v>Yes</v>
      </c>
      <c r="Q9311">
        <v>5</v>
      </c>
      <c r="R9311" t="s">
        <v>25</v>
      </c>
      <c r="S9311">
        <v>222</v>
      </c>
      <c r="T9311" t="s">
        <v>51</v>
      </c>
      <c r="U9311" t="s">
        <v>39</v>
      </c>
      <c r="V9311" t="s">
        <v>46</v>
      </c>
      <c r="W9311" t="s">
        <v>35</v>
      </c>
      <c r="X9311" t="s">
        <v>30</v>
      </c>
    </row>
    <row r="9312" spans="1:24" x14ac:dyDescent="0.3">
      <c r="A9312">
        <v>15722409</v>
      </c>
      <c r="B9312" t="s">
        <v>204</v>
      </c>
      <c r="C9312">
        <v>693</v>
      </c>
      <c r="D9312" t="s">
        <v>23</v>
      </c>
      <c r="E9312" t="s">
        <v>24</v>
      </c>
      <c r="F9312">
        <v>47</v>
      </c>
      <c r="G9312">
        <v>8</v>
      </c>
      <c r="H9312">
        <v>107605</v>
      </c>
      <c r="I9312">
        <v>1</v>
      </c>
      <c r="J9312">
        <v>1</v>
      </c>
      <c r="K9312">
        <v>1</v>
      </c>
      <c r="L9312">
        <v>80149</v>
      </c>
      <c r="M9312">
        <v>0</v>
      </c>
      <c r="N9312" t="str">
        <f>IF(BANK[[#This Row],[EXITED]]=0,"No","Yes")</f>
        <v>No</v>
      </c>
      <c r="O9312">
        <v>0</v>
      </c>
      <c r="P9312" t="str">
        <f>IF(BANK[[#This Row],[COMPLAIN]]=0,"No","Yes")</f>
        <v>No</v>
      </c>
      <c r="Q9312">
        <v>5</v>
      </c>
      <c r="R9312" t="s">
        <v>37</v>
      </c>
      <c r="S9312">
        <v>446</v>
      </c>
      <c r="T9312" t="s">
        <v>33</v>
      </c>
      <c r="U9312" t="s">
        <v>34</v>
      </c>
      <c r="V9312" t="s">
        <v>28</v>
      </c>
      <c r="W9312" t="s">
        <v>35</v>
      </c>
      <c r="X9312" t="s">
        <v>30</v>
      </c>
    </row>
    <row r="9313" spans="1:24" x14ac:dyDescent="0.3">
      <c r="A9313">
        <v>15572294</v>
      </c>
      <c r="B9313" t="s">
        <v>866</v>
      </c>
      <c r="C9313">
        <v>623</v>
      </c>
      <c r="D9313" t="s">
        <v>42</v>
      </c>
      <c r="E9313" t="s">
        <v>24</v>
      </c>
      <c r="F9313">
        <v>28</v>
      </c>
      <c r="G9313">
        <v>7</v>
      </c>
      <c r="H9313">
        <v>0</v>
      </c>
      <c r="I9313">
        <v>1</v>
      </c>
      <c r="J9313">
        <v>0</v>
      </c>
      <c r="K9313">
        <v>0</v>
      </c>
      <c r="L9313">
        <v>129527</v>
      </c>
      <c r="M9313">
        <v>0</v>
      </c>
      <c r="N9313" t="str">
        <f>IF(BANK[[#This Row],[EXITED]]=0,"No","Yes")</f>
        <v>No</v>
      </c>
      <c r="O9313">
        <v>0</v>
      </c>
      <c r="P9313" t="str">
        <f>IF(BANK[[#This Row],[COMPLAIN]]=0,"No","Yes")</f>
        <v>No</v>
      </c>
      <c r="Q9313">
        <v>4</v>
      </c>
      <c r="R9313" t="s">
        <v>37</v>
      </c>
      <c r="S9313">
        <v>223</v>
      </c>
      <c r="T9313" t="s">
        <v>26</v>
      </c>
      <c r="U9313" t="s">
        <v>39</v>
      </c>
      <c r="V9313" t="s">
        <v>28</v>
      </c>
      <c r="W9313" t="s">
        <v>40</v>
      </c>
      <c r="X9313" t="s">
        <v>30</v>
      </c>
    </row>
    <row r="9314" spans="1:24" x14ac:dyDescent="0.3">
      <c r="A9314">
        <v>15592925</v>
      </c>
      <c r="B9314" t="s">
        <v>926</v>
      </c>
      <c r="C9314">
        <v>711</v>
      </c>
      <c r="D9314" t="s">
        <v>23</v>
      </c>
      <c r="E9314" t="s">
        <v>24</v>
      </c>
      <c r="F9314">
        <v>42</v>
      </c>
      <c r="G9314">
        <v>3</v>
      </c>
      <c r="H9314">
        <v>177627</v>
      </c>
      <c r="I9314">
        <v>3</v>
      </c>
      <c r="J9314">
        <v>0</v>
      </c>
      <c r="K9314">
        <v>1</v>
      </c>
      <c r="L9314">
        <v>16393</v>
      </c>
      <c r="M9314">
        <v>1</v>
      </c>
      <c r="N9314" t="str">
        <f>IF(BANK[[#This Row],[EXITED]]=0,"No","Yes")</f>
        <v>Yes</v>
      </c>
      <c r="O9314">
        <v>1</v>
      </c>
      <c r="P9314" t="str">
        <f>IF(BANK[[#This Row],[COMPLAIN]]=0,"No","Yes")</f>
        <v>Yes</v>
      </c>
      <c r="Q9314">
        <v>1</v>
      </c>
      <c r="R9314" t="s">
        <v>43</v>
      </c>
      <c r="S9314">
        <v>788</v>
      </c>
      <c r="T9314" t="s">
        <v>33</v>
      </c>
      <c r="U9314" t="s">
        <v>27</v>
      </c>
      <c r="V9314" t="s">
        <v>46</v>
      </c>
      <c r="W9314" t="s">
        <v>29</v>
      </c>
      <c r="X9314" t="s">
        <v>30</v>
      </c>
    </row>
    <row r="9315" spans="1:24" x14ac:dyDescent="0.3">
      <c r="A9315">
        <v>15796993</v>
      </c>
      <c r="B9315" t="s">
        <v>2883</v>
      </c>
      <c r="C9315">
        <v>741</v>
      </c>
      <c r="D9315" t="s">
        <v>42</v>
      </c>
      <c r="E9315" t="s">
        <v>24</v>
      </c>
      <c r="F9315">
        <v>52</v>
      </c>
      <c r="G9315">
        <v>1</v>
      </c>
      <c r="H9315">
        <v>171236</v>
      </c>
      <c r="I9315">
        <v>2</v>
      </c>
      <c r="J9315">
        <v>0</v>
      </c>
      <c r="K9315">
        <v>0</v>
      </c>
      <c r="L9315">
        <v>21834</v>
      </c>
      <c r="M9315">
        <v>1</v>
      </c>
      <c r="N9315" t="str">
        <f>IF(BANK[[#This Row],[EXITED]]=0,"No","Yes")</f>
        <v>Yes</v>
      </c>
      <c r="O9315">
        <v>1</v>
      </c>
      <c r="P9315" t="str">
        <f>IF(BANK[[#This Row],[COMPLAIN]]=0,"No","Yes")</f>
        <v>Yes</v>
      </c>
      <c r="Q9315">
        <v>5</v>
      </c>
      <c r="R9315" t="s">
        <v>43</v>
      </c>
      <c r="S9315">
        <v>332</v>
      </c>
      <c r="T9315" t="s">
        <v>51</v>
      </c>
      <c r="U9315" t="s">
        <v>27</v>
      </c>
      <c r="V9315" t="s">
        <v>52</v>
      </c>
      <c r="W9315" t="s">
        <v>35</v>
      </c>
      <c r="X9315" t="s">
        <v>30</v>
      </c>
    </row>
    <row r="9316" spans="1:24" x14ac:dyDescent="0.3">
      <c r="A9316">
        <v>15583849</v>
      </c>
      <c r="B9316" t="s">
        <v>405</v>
      </c>
      <c r="C9316">
        <v>408</v>
      </c>
      <c r="D9316" t="s">
        <v>42</v>
      </c>
      <c r="E9316" t="s">
        <v>24</v>
      </c>
      <c r="F9316">
        <v>40</v>
      </c>
      <c r="G9316">
        <v>3</v>
      </c>
      <c r="H9316">
        <v>0</v>
      </c>
      <c r="I9316">
        <v>2</v>
      </c>
      <c r="J9316">
        <v>0</v>
      </c>
      <c r="K9316">
        <v>0</v>
      </c>
      <c r="L9316">
        <v>124874</v>
      </c>
      <c r="M9316">
        <v>0</v>
      </c>
      <c r="N9316" t="str">
        <f>IF(BANK[[#This Row],[EXITED]]=0,"No","Yes")</f>
        <v>No</v>
      </c>
      <c r="O9316">
        <v>0</v>
      </c>
      <c r="P9316" t="str">
        <f>IF(BANK[[#This Row],[COMPLAIN]]=0,"No","Yes")</f>
        <v>No</v>
      </c>
      <c r="Q9316">
        <v>5</v>
      </c>
      <c r="R9316" t="s">
        <v>25</v>
      </c>
      <c r="S9316">
        <v>602</v>
      </c>
      <c r="T9316" t="s">
        <v>33</v>
      </c>
      <c r="U9316" t="s">
        <v>39</v>
      </c>
      <c r="V9316" t="s">
        <v>46</v>
      </c>
      <c r="W9316" t="s">
        <v>35</v>
      </c>
      <c r="X9316" t="s">
        <v>30</v>
      </c>
    </row>
    <row r="9317" spans="1:24" x14ac:dyDescent="0.3">
      <c r="A9317">
        <v>15786433</v>
      </c>
      <c r="B9317" t="s">
        <v>841</v>
      </c>
      <c r="C9317">
        <v>650</v>
      </c>
      <c r="D9317" t="s">
        <v>56</v>
      </c>
      <c r="E9317" t="s">
        <v>45</v>
      </c>
      <c r="F9317">
        <v>35</v>
      </c>
      <c r="G9317">
        <v>3</v>
      </c>
      <c r="H9317">
        <v>165982</v>
      </c>
      <c r="I9317">
        <v>2</v>
      </c>
      <c r="J9317">
        <v>1</v>
      </c>
      <c r="K9317">
        <v>1</v>
      </c>
      <c r="L9317">
        <v>24482</v>
      </c>
      <c r="M9317">
        <v>0</v>
      </c>
      <c r="N9317" t="str">
        <f>IF(BANK[[#This Row],[EXITED]]=0,"No","Yes")</f>
        <v>No</v>
      </c>
      <c r="O9317">
        <v>0</v>
      </c>
      <c r="P9317" t="str">
        <f>IF(BANK[[#This Row],[COMPLAIN]]=0,"No","Yes")</f>
        <v>No</v>
      </c>
      <c r="Q9317">
        <v>2</v>
      </c>
      <c r="R9317" t="s">
        <v>43</v>
      </c>
      <c r="S9317">
        <v>306</v>
      </c>
      <c r="T9317" t="s">
        <v>26</v>
      </c>
      <c r="U9317" t="s">
        <v>27</v>
      </c>
      <c r="V9317" t="s">
        <v>46</v>
      </c>
      <c r="W9317" t="s">
        <v>47</v>
      </c>
      <c r="X9317" t="s">
        <v>30</v>
      </c>
    </row>
    <row r="9318" spans="1:24" x14ac:dyDescent="0.3">
      <c r="A9318">
        <v>15729065</v>
      </c>
      <c r="B9318" t="s">
        <v>643</v>
      </c>
      <c r="C9318">
        <v>784</v>
      </c>
      <c r="D9318" t="s">
        <v>56</v>
      </c>
      <c r="E9318" t="s">
        <v>24</v>
      </c>
      <c r="F9318">
        <v>28</v>
      </c>
      <c r="G9318">
        <v>2</v>
      </c>
      <c r="H9318">
        <v>109960</v>
      </c>
      <c r="I9318">
        <v>2</v>
      </c>
      <c r="J9318">
        <v>1</v>
      </c>
      <c r="K9318">
        <v>1</v>
      </c>
      <c r="L9318">
        <v>170830</v>
      </c>
      <c r="M9318">
        <v>0</v>
      </c>
      <c r="N9318" t="str">
        <f>IF(BANK[[#This Row],[EXITED]]=0,"No","Yes")</f>
        <v>No</v>
      </c>
      <c r="O9318">
        <v>0</v>
      </c>
      <c r="P9318" t="str">
        <f>IF(BANK[[#This Row],[COMPLAIN]]=0,"No","Yes")</f>
        <v>No</v>
      </c>
      <c r="Q9318">
        <v>2</v>
      </c>
      <c r="R9318" t="s">
        <v>32</v>
      </c>
      <c r="S9318">
        <v>797</v>
      </c>
      <c r="T9318" t="s">
        <v>26</v>
      </c>
      <c r="U9318" t="s">
        <v>34</v>
      </c>
      <c r="V9318" t="s">
        <v>52</v>
      </c>
      <c r="W9318" t="s">
        <v>47</v>
      </c>
      <c r="X9318" t="s">
        <v>30</v>
      </c>
    </row>
    <row r="9319" spans="1:24" x14ac:dyDescent="0.3">
      <c r="A9319">
        <v>15692577</v>
      </c>
      <c r="B9319" t="s">
        <v>1461</v>
      </c>
      <c r="C9319">
        <v>674</v>
      </c>
      <c r="D9319" t="s">
        <v>56</v>
      </c>
      <c r="E9319" t="s">
        <v>45</v>
      </c>
      <c r="F9319">
        <v>38</v>
      </c>
      <c r="G9319">
        <v>10</v>
      </c>
      <c r="H9319">
        <v>83728</v>
      </c>
      <c r="I9319">
        <v>1</v>
      </c>
      <c r="J9319">
        <v>1</v>
      </c>
      <c r="K9319">
        <v>0</v>
      </c>
      <c r="L9319">
        <v>45418</v>
      </c>
      <c r="M9319">
        <v>0</v>
      </c>
      <c r="N9319" t="str">
        <f>IF(BANK[[#This Row],[EXITED]]=0,"No","Yes")</f>
        <v>No</v>
      </c>
      <c r="O9319">
        <v>0</v>
      </c>
      <c r="P9319" t="str">
        <f>IF(BANK[[#This Row],[COMPLAIN]]=0,"No","Yes")</f>
        <v>No</v>
      </c>
      <c r="Q9319">
        <v>1</v>
      </c>
      <c r="R9319" t="s">
        <v>32</v>
      </c>
      <c r="S9319">
        <v>450</v>
      </c>
      <c r="T9319" t="s">
        <v>33</v>
      </c>
      <c r="U9319" t="s">
        <v>34</v>
      </c>
      <c r="V9319" t="s">
        <v>28</v>
      </c>
      <c r="W9319" t="s">
        <v>29</v>
      </c>
      <c r="X9319" t="s">
        <v>30</v>
      </c>
    </row>
    <row r="9320" spans="1:24" x14ac:dyDescent="0.3">
      <c r="A9320">
        <v>15776936</v>
      </c>
      <c r="B9320" t="s">
        <v>2649</v>
      </c>
      <c r="C9320">
        <v>475</v>
      </c>
      <c r="D9320" t="s">
        <v>42</v>
      </c>
      <c r="E9320" t="s">
        <v>24</v>
      </c>
      <c r="F9320">
        <v>40</v>
      </c>
      <c r="G9320">
        <v>7</v>
      </c>
      <c r="H9320">
        <v>160818</v>
      </c>
      <c r="I9320">
        <v>1</v>
      </c>
      <c r="J9320">
        <v>0</v>
      </c>
      <c r="K9320">
        <v>1</v>
      </c>
      <c r="L9320">
        <v>169642</v>
      </c>
      <c r="M9320">
        <v>1</v>
      </c>
      <c r="N9320" t="str">
        <f>IF(BANK[[#This Row],[EXITED]]=0,"No","Yes")</f>
        <v>Yes</v>
      </c>
      <c r="O9320">
        <v>1</v>
      </c>
      <c r="P9320" t="str">
        <f>IF(BANK[[#This Row],[COMPLAIN]]=0,"No","Yes")</f>
        <v>Yes</v>
      </c>
      <c r="Q9320">
        <v>5</v>
      </c>
      <c r="R9320" t="s">
        <v>25</v>
      </c>
      <c r="S9320">
        <v>219</v>
      </c>
      <c r="T9320" t="s">
        <v>33</v>
      </c>
      <c r="U9320" t="s">
        <v>27</v>
      </c>
      <c r="V9320" t="s">
        <v>28</v>
      </c>
      <c r="W9320" t="s">
        <v>35</v>
      </c>
      <c r="X9320" t="s">
        <v>30</v>
      </c>
    </row>
    <row r="9321" spans="1:24" x14ac:dyDescent="0.3">
      <c r="A9321">
        <v>15570271</v>
      </c>
      <c r="B9321" t="s">
        <v>532</v>
      </c>
      <c r="C9321">
        <v>577</v>
      </c>
      <c r="D9321" t="s">
        <v>23</v>
      </c>
      <c r="E9321" t="s">
        <v>24</v>
      </c>
      <c r="F9321">
        <v>31</v>
      </c>
      <c r="G9321">
        <v>6</v>
      </c>
      <c r="H9321">
        <v>0</v>
      </c>
      <c r="I9321">
        <v>1</v>
      </c>
      <c r="J9321">
        <v>1</v>
      </c>
      <c r="K9321">
        <v>1</v>
      </c>
      <c r="L9321">
        <v>196395</v>
      </c>
      <c r="M9321">
        <v>0</v>
      </c>
      <c r="N9321" t="str">
        <f>IF(BANK[[#This Row],[EXITED]]=0,"No","Yes")</f>
        <v>No</v>
      </c>
      <c r="O9321">
        <v>0</v>
      </c>
      <c r="P9321" t="str">
        <f>IF(BANK[[#This Row],[COMPLAIN]]=0,"No","Yes")</f>
        <v>No</v>
      </c>
      <c r="Q9321">
        <v>4</v>
      </c>
      <c r="R9321" t="s">
        <v>25</v>
      </c>
      <c r="S9321">
        <v>458</v>
      </c>
      <c r="T9321" t="s">
        <v>26</v>
      </c>
      <c r="U9321" t="s">
        <v>39</v>
      </c>
      <c r="V9321" t="s">
        <v>46</v>
      </c>
      <c r="W9321" t="s">
        <v>40</v>
      </c>
      <c r="X9321" t="s">
        <v>30</v>
      </c>
    </row>
    <row r="9322" spans="1:24" x14ac:dyDescent="0.3">
      <c r="A9322">
        <v>15694995</v>
      </c>
      <c r="B9322" t="s">
        <v>144</v>
      </c>
      <c r="C9322">
        <v>712</v>
      </c>
      <c r="D9322" t="s">
        <v>42</v>
      </c>
      <c r="E9322" t="s">
        <v>24</v>
      </c>
      <c r="F9322">
        <v>23</v>
      </c>
      <c r="G9322">
        <v>2</v>
      </c>
      <c r="H9322">
        <v>0</v>
      </c>
      <c r="I9322">
        <v>2</v>
      </c>
      <c r="J9322">
        <v>0</v>
      </c>
      <c r="K9322">
        <v>1</v>
      </c>
      <c r="L9322">
        <v>66796</v>
      </c>
      <c r="M9322">
        <v>0</v>
      </c>
      <c r="N9322" t="str">
        <f>IF(BANK[[#This Row],[EXITED]]=0,"No","Yes")</f>
        <v>No</v>
      </c>
      <c r="O9322">
        <v>0</v>
      </c>
      <c r="P9322" t="str">
        <f>IF(BANK[[#This Row],[COMPLAIN]]=0,"No","Yes")</f>
        <v>No</v>
      </c>
      <c r="Q9322">
        <v>5</v>
      </c>
      <c r="R9322" t="s">
        <v>43</v>
      </c>
      <c r="S9322">
        <v>863</v>
      </c>
      <c r="T9322" t="s">
        <v>38</v>
      </c>
      <c r="U9322" t="s">
        <v>39</v>
      </c>
      <c r="V9322" t="s">
        <v>52</v>
      </c>
      <c r="W9322" t="s">
        <v>35</v>
      </c>
      <c r="X9322" t="s">
        <v>30</v>
      </c>
    </row>
    <row r="9323" spans="1:24" x14ac:dyDescent="0.3">
      <c r="A9323">
        <v>15742323</v>
      </c>
      <c r="B9323" t="s">
        <v>1691</v>
      </c>
      <c r="C9323">
        <v>541</v>
      </c>
      <c r="D9323" t="s">
        <v>42</v>
      </c>
      <c r="E9323" t="s">
        <v>24</v>
      </c>
      <c r="F9323">
        <v>39</v>
      </c>
      <c r="G9323">
        <v>7</v>
      </c>
      <c r="H9323">
        <v>0</v>
      </c>
      <c r="I9323">
        <v>2</v>
      </c>
      <c r="J9323">
        <v>1</v>
      </c>
      <c r="K9323">
        <v>0</v>
      </c>
      <c r="L9323">
        <v>19823</v>
      </c>
      <c r="M9323">
        <v>0</v>
      </c>
      <c r="N9323" t="str">
        <f>IF(BANK[[#This Row],[EXITED]]=0,"No","Yes")</f>
        <v>No</v>
      </c>
      <c r="O9323">
        <v>0</v>
      </c>
      <c r="P9323" t="str">
        <f>IF(BANK[[#This Row],[COMPLAIN]]=0,"No","Yes")</f>
        <v>No</v>
      </c>
      <c r="Q9323">
        <v>5</v>
      </c>
      <c r="R9323" t="s">
        <v>43</v>
      </c>
      <c r="S9323">
        <v>781</v>
      </c>
      <c r="T9323" t="s">
        <v>33</v>
      </c>
      <c r="U9323" t="s">
        <v>39</v>
      </c>
      <c r="V9323" t="s">
        <v>28</v>
      </c>
      <c r="W9323" t="s">
        <v>35</v>
      </c>
      <c r="X9323" t="s">
        <v>30</v>
      </c>
    </row>
    <row r="9324" spans="1:24" x14ac:dyDescent="0.3">
      <c r="A9324">
        <v>15777614</v>
      </c>
      <c r="B9324" t="s">
        <v>1314</v>
      </c>
      <c r="C9324">
        <v>545</v>
      </c>
      <c r="D9324" t="s">
        <v>23</v>
      </c>
      <c r="E9324" t="s">
        <v>45</v>
      </c>
      <c r="F9324">
        <v>44</v>
      </c>
      <c r="G9324">
        <v>1</v>
      </c>
      <c r="H9324">
        <v>0</v>
      </c>
      <c r="I9324">
        <v>2</v>
      </c>
      <c r="J9324">
        <v>1</v>
      </c>
      <c r="K9324">
        <v>1</v>
      </c>
      <c r="L9324">
        <v>82615</v>
      </c>
      <c r="M9324">
        <v>0</v>
      </c>
      <c r="N9324" t="str">
        <f>IF(BANK[[#This Row],[EXITED]]=0,"No","Yes")</f>
        <v>No</v>
      </c>
      <c r="O9324">
        <v>0</v>
      </c>
      <c r="P9324" t="str">
        <f>IF(BANK[[#This Row],[COMPLAIN]]=0,"No","Yes")</f>
        <v>No</v>
      </c>
      <c r="Q9324">
        <v>3</v>
      </c>
      <c r="R9324" t="s">
        <v>32</v>
      </c>
      <c r="S9324">
        <v>874</v>
      </c>
      <c r="T9324" t="s">
        <v>33</v>
      </c>
      <c r="U9324" t="s">
        <v>39</v>
      </c>
      <c r="V9324" t="s">
        <v>52</v>
      </c>
      <c r="W9324" t="s">
        <v>54</v>
      </c>
      <c r="X9324" t="s">
        <v>30</v>
      </c>
    </row>
    <row r="9325" spans="1:24" x14ac:dyDescent="0.3">
      <c r="A9325">
        <v>15738662</v>
      </c>
      <c r="B9325" t="s">
        <v>1647</v>
      </c>
      <c r="C9325">
        <v>652</v>
      </c>
      <c r="D9325" t="s">
        <v>56</v>
      </c>
      <c r="E9325" t="s">
        <v>24</v>
      </c>
      <c r="F9325">
        <v>41</v>
      </c>
      <c r="G9325">
        <v>9</v>
      </c>
      <c r="H9325">
        <v>159434</v>
      </c>
      <c r="I9325">
        <v>1</v>
      </c>
      <c r="J9325">
        <v>1</v>
      </c>
      <c r="K9325">
        <v>0</v>
      </c>
      <c r="L9325">
        <v>178374</v>
      </c>
      <c r="M9325">
        <v>0</v>
      </c>
      <c r="N9325" t="str">
        <f>IF(BANK[[#This Row],[EXITED]]=0,"No","Yes")</f>
        <v>No</v>
      </c>
      <c r="O9325">
        <v>0</v>
      </c>
      <c r="P9325" t="str">
        <f>IF(BANK[[#This Row],[COMPLAIN]]=0,"No","Yes")</f>
        <v>No</v>
      </c>
      <c r="Q9325">
        <v>5</v>
      </c>
      <c r="R9325" t="s">
        <v>25</v>
      </c>
      <c r="S9325">
        <v>856</v>
      </c>
      <c r="T9325" t="s">
        <v>33</v>
      </c>
      <c r="U9325" t="s">
        <v>27</v>
      </c>
      <c r="V9325" t="s">
        <v>28</v>
      </c>
      <c r="W9325" t="s">
        <v>35</v>
      </c>
      <c r="X9325" t="s">
        <v>30</v>
      </c>
    </row>
    <row r="9326" spans="1:24" x14ac:dyDescent="0.3">
      <c r="A9326">
        <v>15764153</v>
      </c>
      <c r="B9326" t="s">
        <v>106</v>
      </c>
      <c r="C9326">
        <v>704</v>
      </c>
      <c r="D9326" t="s">
        <v>42</v>
      </c>
      <c r="E9326" t="s">
        <v>45</v>
      </c>
      <c r="F9326">
        <v>33</v>
      </c>
      <c r="G9326">
        <v>0</v>
      </c>
      <c r="H9326">
        <v>130499</v>
      </c>
      <c r="I9326">
        <v>2</v>
      </c>
      <c r="J9326">
        <v>1</v>
      </c>
      <c r="K9326">
        <v>1</v>
      </c>
      <c r="L9326">
        <v>74804</v>
      </c>
      <c r="M9326">
        <v>0</v>
      </c>
      <c r="N9326" t="str">
        <f>IF(BANK[[#This Row],[EXITED]]=0,"No","Yes")</f>
        <v>No</v>
      </c>
      <c r="O9326">
        <v>0</v>
      </c>
      <c r="P9326" t="str">
        <f>IF(BANK[[#This Row],[COMPLAIN]]=0,"No","Yes")</f>
        <v>No</v>
      </c>
      <c r="Q9326">
        <v>2</v>
      </c>
      <c r="R9326" t="s">
        <v>37</v>
      </c>
      <c r="S9326">
        <v>694</v>
      </c>
      <c r="T9326" t="s">
        <v>26</v>
      </c>
      <c r="U9326" t="s">
        <v>27</v>
      </c>
      <c r="V9326" t="s">
        <v>52</v>
      </c>
      <c r="W9326" t="s">
        <v>47</v>
      </c>
      <c r="X9326" t="s">
        <v>30</v>
      </c>
    </row>
    <row r="9327" spans="1:24" x14ac:dyDescent="0.3">
      <c r="A9327">
        <v>15725509</v>
      </c>
      <c r="B9327" t="s">
        <v>496</v>
      </c>
      <c r="C9327">
        <v>662</v>
      </c>
      <c r="D9327" t="s">
        <v>56</v>
      </c>
      <c r="E9327" t="s">
        <v>24</v>
      </c>
      <c r="F9327">
        <v>30</v>
      </c>
      <c r="G9327">
        <v>5</v>
      </c>
      <c r="H9327">
        <v>115287</v>
      </c>
      <c r="I9327">
        <v>2</v>
      </c>
      <c r="J9327">
        <v>1</v>
      </c>
      <c r="K9327">
        <v>1</v>
      </c>
      <c r="L9327">
        <v>149588</v>
      </c>
      <c r="M9327">
        <v>0</v>
      </c>
      <c r="N9327" t="str">
        <f>IF(BANK[[#This Row],[EXITED]]=0,"No","Yes")</f>
        <v>No</v>
      </c>
      <c r="O9327">
        <v>0</v>
      </c>
      <c r="P9327" t="str">
        <f>IF(BANK[[#This Row],[COMPLAIN]]=0,"No","Yes")</f>
        <v>No</v>
      </c>
      <c r="Q9327">
        <v>3</v>
      </c>
      <c r="R9327" t="s">
        <v>25</v>
      </c>
      <c r="S9327">
        <v>264</v>
      </c>
      <c r="T9327" t="s">
        <v>26</v>
      </c>
      <c r="U9327" t="s">
        <v>34</v>
      </c>
      <c r="V9327" t="s">
        <v>46</v>
      </c>
      <c r="W9327" t="s">
        <v>54</v>
      </c>
      <c r="X9327" t="s">
        <v>30</v>
      </c>
    </row>
    <row r="9328" spans="1:24" x14ac:dyDescent="0.3">
      <c r="A9328">
        <v>15630413</v>
      </c>
      <c r="B9328" t="s">
        <v>2154</v>
      </c>
      <c r="C9328">
        <v>608</v>
      </c>
      <c r="D9328" t="s">
        <v>42</v>
      </c>
      <c r="E9328" t="s">
        <v>45</v>
      </c>
      <c r="F9328">
        <v>41</v>
      </c>
      <c r="G9328">
        <v>5</v>
      </c>
      <c r="H9328">
        <v>0</v>
      </c>
      <c r="I9328">
        <v>2</v>
      </c>
      <c r="J9328">
        <v>1</v>
      </c>
      <c r="K9328">
        <v>1</v>
      </c>
      <c r="L9328">
        <v>72462</v>
      </c>
      <c r="M9328">
        <v>0</v>
      </c>
      <c r="N9328" t="str">
        <f>IF(BANK[[#This Row],[EXITED]]=0,"No","Yes")</f>
        <v>No</v>
      </c>
      <c r="O9328">
        <v>0</v>
      </c>
      <c r="P9328" t="str">
        <f>IF(BANK[[#This Row],[COMPLAIN]]=0,"No","Yes")</f>
        <v>No</v>
      </c>
      <c r="Q9328">
        <v>5</v>
      </c>
      <c r="R9328" t="s">
        <v>25</v>
      </c>
      <c r="S9328">
        <v>445</v>
      </c>
      <c r="T9328" t="s">
        <v>33</v>
      </c>
      <c r="U9328" t="s">
        <v>39</v>
      </c>
      <c r="V9328" t="s">
        <v>46</v>
      </c>
      <c r="W9328" t="s">
        <v>35</v>
      </c>
      <c r="X9328" t="s">
        <v>30</v>
      </c>
    </row>
    <row r="9329" spans="1:24" x14ac:dyDescent="0.3">
      <c r="A9329">
        <v>15743545</v>
      </c>
      <c r="B9329" t="s">
        <v>2884</v>
      </c>
      <c r="C9329">
        <v>647</v>
      </c>
      <c r="D9329" t="s">
        <v>23</v>
      </c>
      <c r="E9329" t="s">
        <v>45</v>
      </c>
      <c r="F9329">
        <v>29</v>
      </c>
      <c r="G9329">
        <v>2</v>
      </c>
      <c r="H9329">
        <v>0</v>
      </c>
      <c r="I9329">
        <v>2</v>
      </c>
      <c r="J9329">
        <v>1</v>
      </c>
      <c r="K9329">
        <v>0</v>
      </c>
      <c r="L9329">
        <v>179033</v>
      </c>
      <c r="M9329">
        <v>0</v>
      </c>
      <c r="N9329" t="str">
        <f>IF(BANK[[#This Row],[EXITED]]=0,"No","Yes")</f>
        <v>No</v>
      </c>
      <c r="O9329">
        <v>0</v>
      </c>
      <c r="P9329" t="str">
        <f>IF(BANK[[#This Row],[COMPLAIN]]=0,"No","Yes")</f>
        <v>No</v>
      </c>
      <c r="Q9329">
        <v>1</v>
      </c>
      <c r="R9329" t="s">
        <v>32</v>
      </c>
      <c r="S9329">
        <v>373</v>
      </c>
      <c r="T9329" t="s">
        <v>26</v>
      </c>
      <c r="U9329" t="s">
        <v>39</v>
      </c>
      <c r="V9329" t="s">
        <v>52</v>
      </c>
      <c r="W9329" t="s">
        <v>29</v>
      </c>
      <c r="X9329" t="s">
        <v>30</v>
      </c>
    </row>
    <row r="9330" spans="1:24" x14ac:dyDescent="0.3">
      <c r="A9330">
        <v>15574169</v>
      </c>
      <c r="B9330" t="s">
        <v>131</v>
      </c>
      <c r="C9330">
        <v>595</v>
      </c>
      <c r="D9330" t="s">
        <v>56</v>
      </c>
      <c r="E9330" t="s">
        <v>45</v>
      </c>
      <c r="F9330">
        <v>32</v>
      </c>
      <c r="G9330">
        <v>0</v>
      </c>
      <c r="H9330">
        <v>92466</v>
      </c>
      <c r="I9330">
        <v>1</v>
      </c>
      <c r="J9330">
        <v>1</v>
      </c>
      <c r="K9330">
        <v>0</v>
      </c>
      <c r="L9330">
        <v>4721</v>
      </c>
      <c r="M9330">
        <v>0</v>
      </c>
      <c r="N9330" t="str">
        <f>IF(BANK[[#This Row],[EXITED]]=0,"No","Yes")</f>
        <v>No</v>
      </c>
      <c r="O9330">
        <v>0</v>
      </c>
      <c r="P9330" t="str">
        <f>IF(BANK[[#This Row],[COMPLAIN]]=0,"No","Yes")</f>
        <v>No</v>
      </c>
      <c r="Q9330">
        <v>2</v>
      </c>
      <c r="R9330" t="s">
        <v>43</v>
      </c>
      <c r="S9330">
        <v>238</v>
      </c>
      <c r="T9330" t="s">
        <v>26</v>
      </c>
      <c r="U9330" t="s">
        <v>34</v>
      </c>
      <c r="V9330" t="s">
        <v>52</v>
      </c>
      <c r="W9330" t="s">
        <v>47</v>
      </c>
      <c r="X9330" t="s">
        <v>30</v>
      </c>
    </row>
    <row r="9331" spans="1:24" x14ac:dyDescent="0.3">
      <c r="A9331">
        <v>15728362</v>
      </c>
      <c r="B9331" t="s">
        <v>1212</v>
      </c>
      <c r="C9331">
        <v>671</v>
      </c>
      <c r="D9331" t="s">
        <v>42</v>
      </c>
      <c r="E9331" t="s">
        <v>45</v>
      </c>
      <c r="F9331">
        <v>29</v>
      </c>
      <c r="G9331">
        <v>3</v>
      </c>
      <c r="H9331">
        <v>0</v>
      </c>
      <c r="I9331">
        <v>2</v>
      </c>
      <c r="J9331">
        <v>1</v>
      </c>
      <c r="K9331">
        <v>0</v>
      </c>
      <c r="L9331">
        <v>158043</v>
      </c>
      <c r="M9331">
        <v>0</v>
      </c>
      <c r="N9331" t="str">
        <f>IF(BANK[[#This Row],[EXITED]]=0,"No","Yes")</f>
        <v>No</v>
      </c>
      <c r="O9331">
        <v>0</v>
      </c>
      <c r="P9331" t="str">
        <f>IF(BANK[[#This Row],[COMPLAIN]]=0,"No","Yes")</f>
        <v>No</v>
      </c>
      <c r="Q9331">
        <v>1</v>
      </c>
      <c r="R9331" t="s">
        <v>32</v>
      </c>
      <c r="S9331">
        <v>556</v>
      </c>
      <c r="T9331" t="s">
        <v>26</v>
      </c>
      <c r="U9331" t="s">
        <v>39</v>
      </c>
      <c r="V9331" t="s">
        <v>46</v>
      </c>
      <c r="W9331" t="s">
        <v>29</v>
      </c>
      <c r="X9331" t="s">
        <v>30</v>
      </c>
    </row>
    <row r="9332" spans="1:24" x14ac:dyDescent="0.3">
      <c r="A9332">
        <v>15617434</v>
      </c>
      <c r="B9332" t="s">
        <v>234</v>
      </c>
      <c r="C9332">
        <v>655</v>
      </c>
      <c r="D9332" t="s">
        <v>23</v>
      </c>
      <c r="E9332" t="s">
        <v>24</v>
      </c>
      <c r="F9332">
        <v>38</v>
      </c>
      <c r="G9332">
        <v>9</v>
      </c>
      <c r="H9332">
        <v>0</v>
      </c>
      <c r="I9332">
        <v>1</v>
      </c>
      <c r="J9332">
        <v>0</v>
      </c>
      <c r="K9332">
        <v>1</v>
      </c>
      <c r="L9332">
        <v>90490</v>
      </c>
      <c r="M9332">
        <v>0</v>
      </c>
      <c r="N9332" t="str">
        <f>IF(BANK[[#This Row],[EXITED]]=0,"No","Yes")</f>
        <v>No</v>
      </c>
      <c r="O9332">
        <v>0</v>
      </c>
      <c r="P9332" t="str">
        <f>IF(BANK[[#This Row],[COMPLAIN]]=0,"No","Yes")</f>
        <v>No</v>
      </c>
      <c r="Q9332">
        <v>5</v>
      </c>
      <c r="R9332" t="s">
        <v>43</v>
      </c>
      <c r="S9332">
        <v>544</v>
      </c>
      <c r="T9332" t="s">
        <v>33</v>
      </c>
      <c r="U9332" t="s">
        <v>39</v>
      </c>
      <c r="V9332" t="s">
        <v>28</v>
      </c>
      <c r="W9332" t="s">
        <v>35</v>
      </c>
      <c r="X9332" t="s">
        <v>30</v>
      </c>
    </row>
    <row r="9333" spans="1:24" x14ac:dyDescent="0.3">
      <c r="A9333">
        <v>15692977</v>
      </c>
      <c r="B9333" t="s">
        <v>514</v>
      </c>
      <c r="C9333">
        <v>612</v>
      </c>
      <c r="D9333" t="s">
        <v>56</v>
      </c>
      <c r="E9333" t="s">
        <v>45</v>
      </c>
      <c r="F9333">
        <v>36</v>
      </c>
      <c r="G9333">
        <v>2</v>
      </c>
      <c r="H9333">
        <v>130701</v>
      </c>
      <c r="I9333">
        <v>2</v>
      </c>
      <c r="J9333">
        <v>0</v>
      </c>
      <c r="K9333">
        <v>0</v>
      </c>
      <c r="L9333">
        <v>77593</v>
      </c>
      <c r="M9333">
        <v>0</v>
      </c>
      <c r="N9333" t="str">
        <f>IF(BANK[[#This Row],[EXITED]]=0,"No","Yes")</f>
        <v>No</v>
      </c>
      <c r="O9333">
        <v>0</v>
      </c>
      <c r="P9333" t="str">
        <f>IF(BANK[[#This Row],[COMPLAIN]]=0,"No","Yes")</f>
        <v>No</v>
      </c>
      <c r="Q9333">
        <v>5</v>
      </c>
      <c r="R9333" t="s">
        <v>32</v>
      </c>
      <c r="S9333">
        <v>351</v>
      </c>
      <c r="T9333" t="s">
        <v>33</v>
      </c>
      <c r="U9333" t="s">
        <v>27</v>
      </c>
      <c r="V9333" t="s">
        <v>52</v>
      </c>
      <c r="W9333" t="s">
        <v>35</v>
      </c>
      <c r="X9333" t="s">
        <v>30</v>
      </c>
    </row>
    <row r="9334" spans="1:24" x14ac:dyDescent="0.3">
      <c r="A9334">
        <v>15679029</v>
      </c>
      <c r="B9334" t="s">
        <v>725</v>
      </c>
      <c r="C9334">
        <v>718</v>
      </c>
      <c r="D9334" t="s">
        <v>42</v>
      </c>
      <c r="E9334" t="s">
        <v>24</v>
      </c>
      <c r="F9334">
        <v>33</v>
      </c>
      <c r="G9334">
        <v>7</v>
      </c>
      <c r="H9334">
        <v>102874</v>
      </c>
      <c r="I9334">
        <v>1</v>
      </c>
      <c r="J9334">
        <v>0</v>
      </c>
      <c r="K9334">
        <v>0</v>
      </c>
      <c r="L9334">
        <v>117841</v>
      </c>
      <c r="M9334">
        <v>0</v>
      </c>
      <c r="N9334" t="str">
        <f>IF(BANK[[#This Row],[EXITED]]=0,"No","Yes")</f>
        <v>No</v>
      </c>
      <c r="O9334">
        <v>0</v>
      </c>
      <c r="P9334" t="str">
        <f>IF(BANK[[#This Row],[COMPLAIN]]=0,"No","Yes")</f>
        <v>No</v>
      </c>
      <c r="Q9334">
        <v>5</v>
      </c>
      <c r="R9334" t="s">
        <v>37</v>
      </c>
      <c r="S9334">
        <v>504</v>
      </c>
      <c r="T9334" t="s">
        <v>26</v>
      </c>
      <c r="U9334" t="s">
        <v>34</v>
      </c>
      <c r="V9334" t="s">
        <v>28</v>
      </c>
      <c r="W9334" t="s">
        <v>35</v>
      </c>
      <c r="X9334" t="s">
        <v>30</v>
      </c>
    </row>
    <row r="9335" spans="1:24" x14ac:dyDescent="0.3">
      <c r="A9335">
        <v>15737194</v>
      </c>
      <c r="B9335" t="s">
        <v>933</v>
      </c>
      <c r="C9335">
        <v>635</v>
      </c>
      <c r="D9335" t="s">
        <v>42</v>
      </c>
      <c r="E9335" t="s">
        <v>45</v>
      </c>
      <c r="F9335">
        <v>33</v>
      </c>
      <c r="G9335">
        <v>5</v>
      </c>
      <c r="H9335">
        <v>0</v>
      </c>
      <c r="I9335">
        <v>2</v>
      </c>
      <c r="J9335">
        <v>1</v>
      </c>
      <c r="K9335">
        <v>0</v>
      </c>
      <c r="L9335">
        <v>122950</v>
      </c>
      <c r="M9335">
        <v>0</v>
      </c>
      <c r="N9335" t="str">
        <f>IF(BANK[[#This Row],[EXITED]]=0,"No","Yes")</f>
        <v>No</v>
      </c>
      <c r="O9335">
        <v>0</v>
      </c>
      <c r="P9335" t="str">
        <f>IF(BANK[[#This Row],[COMPLAIN]]=0,"No","Yes")</f>
        <v>No</v>
      </c>
      <c r="Q9335">
        <v>5</v>
      </c>
      <c r="R9335" t="s">
        <v>32</v>
      </c>
      <c r="S9335">
        <v>977</v>
      </c>
      <c r="T9335" t="s">
        <v>26</v>
      </c>
      <c r="U9335" t="s">
        <v>39</v>
      </c>
      <c r="V9335" t="s">
        <v>46</v>
      </c>
      <c r="W9335" t="s">
        <v>35</v>
      </c>
      <c r="X9335" t="s">
        <v>30</v>
      </c>
    </row>
    <row r="9336" spans="1:24" x14ac:dyDescent="0.3">
      <c r="A9336">
        <v>15771668</v>
      </c>
      <c r="B9336" t="s">
        <v>319</v>
      </c>
      <c r="C9336">
        <v>578</v>
      </c>
      <c r="D9336" t="s">
        <v>42</v>
      </c>
      <c r="E9336" t="s">
        <v>24</v>
      </c>
      <c r="F9336">
        <v>59</v>
      </c>
      <c r="G9336">
        <v>10</v>
      </c>
      <c r="H9336">
        <v>185967</v>
      </c>
      <c r="I9336">
        <v>1</v>
      </c>
      <c r="J9336">
        <v>0</v>
      </c>
      <c r="K9336">
        <v>0</v>
      </c>
      <c r="L9336">
        <v>9445</v>
      </c>
      <c r="M9336">
        <v>1</v>
      </c>
      <c r="N9336" t="str">
        <f>IF(BANK[[#This Row],[EXITED]]=0,"No","Yes")</f>
        <v>Yes</v>
      </c>
      <c r="O9336">
        <v>1</v>
      </c>
      <c r="P9336" t="str">
        <f>IF(BANK[[#This Row],[COMPLAIN]]=0,"No","Yes")</f>
        <v>Yes</v>
      </c>
      <c r="Q9336">
        <v>2</v>
      </c>
      <c r="R9336" t="s">
        <v>25</v>
      </c>
      <c r="S9336">
        <v>422</v>
      </c>
      <c r="T9336" t="s">
        <v>51</v>
      </c>
      <c r="U9336" t="s">
        <v>27</v>
      </c>
      <c r="V9336" t="s">
        <v>28</v>
      </c>
      <c r="W9336" t="s">
        <v>47</v>
      </c>
      <c r="X9336" t="s">
        <v>30</v>
      </c>
    </row>
    <row r="9337" spans="1:24" x14ac:dyDescent="0.3">
      <c r="A9337">
        <v>15691323</v>
      </c>
      <c r="B9337" t="s">
        <v>245</v>
      </c>
      <c r="C9337">
        <v>672</v>
      </c>
      <c r="D9337" t="s">
        <v>56</v>
      </c>
      <c r="E9337" t="s">
        <v>24</v>
      </c>
      <c r="F9337">
        <v>40</v>
      </c>
      <c r="G9337">
        <v>4</v>
      </c>
      <c r="H9337">
        <v>89026</v>
      </c>
      <c r="I9337">
        <v>2</v>
      </c>
      <c r="J9337">
        <v>1</v>
      </c>
      <c r="K9337">
        <v>0</v>
      </c>
      <c r="L9337">
        <v>188892</v>
      </c>
      <c r="M9337">
        <v>0</v>
      </c>
      <c r="N9337" t="str">
        <f>IF(BANK[[#This Row],[EXITED]]=0,"No","Yes")</f>
        <v>No</v>
      </c>
      <c r="O9337">
        <v>0</v>
      </c>
      <c r="P9337" t="str">
        <f>IF(BANK[[#This Row],[COMPLAIN]]=0,"No","Yes")</f>
        <v>No</v>
      </c>
      <c r="Q9337">
        <v>1</v>
      </c>
      <c r="R9337" t="s">
        <v>25</v>
      </c>
      <c r="S9337">
        <v>955</v>
      </c>
      <c r="T9337" t="s">
        <v>33</v>
      </c>
      <c r="U9337" t="s">
        <v>34</v>
      </c>
      <c r="V9337" t="s">
        <v>46</v>
      </c>
      <c r="W9337" t="s">
        <v>29</v>
      </c>
      <c r="X9337" t="s">
        <v>30</v>
      </c>
    </row>
    <row r="9338" spans="1:24" x14ac:dyDescent="0.3">
      <c r="A9338">
        <v>15690337</v>
      </c>
      <c r="B9338" t="s">
        <v>1418</v>
      </c>
      <c r="C9338">
        <v>581</v>
      </c>
      <c r="D9338" t="s">
        <v>42</v>
      </c>
      <c r="E9338" t="s">
        <v>45</v>
      </c>
      <c r="F9338">
        <v>27</v>
      </c>
      <c r="G9338">
        <v>5</v>
      </c>
      <c r="H9338">
        <v>102258</v>
      </c>
      <c r="I9338">
        <v>2</v>
      </c>
      <c r="J9338">
        <v>1</v>
      </c>
      <c r="K9338">
        <v>0</v>
      </c>
      <c r="L9338">
        <v>194682</v>
      </c>
      <c r="M9338">
        <v>0</v>
      </c>
      <c r="N9338" t="str">
        <f>IF(BANK[[#This Row],[EXITED]]=0,"No","Yes")</f>
        <v>No</v>
      </c>
      <c r="O9338">
        <v>0</v>
      </c>
      <c r="P9338" t="str">
        <f>IF(BANK[[#This Row],[COMPLAIN]]=0,"No","Yes")</f>
        <v>No</v>
      </c>
      <c r="Q9338">
        <v>2</v>
      </c>
      <c r="R9338" t="s">
        <v>43</v>
      </c>
      <c r="S9338">
        <v>564</v>
      </c>
      <c r="T9338" t="s">
        <v>26</v>
      </c>
      <c r="U9338" t="s">
        <v>34</v>
      </c>
      <c r="V9338" t="s">
        <v>46</v>
      </c>
      <c r="W9338" t="s">
        <v>47</v>
      </c>
      <c r="X9338" t="s">
        <v>30</v>
      </c>
    </row>
    <row r="9339" spans="1:24" x14ac:dyDescent="0.3">
      <c r="A9339">
        <v>15802368</v>
      </c>
      <c r="B9339" t="s">
        <v>524</v>
      </c>
      <c r="C9339">
        <v>608</v>
      </c>
      <c r="D9339" t="s">
        <v>42</v>
      </c>
      <c r="E9339" t="s">
        <v>45</v>
      </c>
      <c r="F9339">
        <v>47</v>
      </c>
      <c r="G9339">
        <v>6</v>
      </c>
      <c r="H9339">
        <v>0</v>
      </c>
      <c r="I9339">
        <v>1</v>
      </c>
      <c r="J9339">
        <v>1</v>
      </c>
      <c r="K9339">
        <v>1</v>
      </c>
      <c r="L9339">
        <v>126013</v>
      </c>
      <c r="M9339">
        <v>0</v>
      </c>
      <c r="N9339" t="str">
        <f>IF(BANK[[#This Row],[EXITED]]=0,"No","Yes")</f>
        <v>No</v>
      </c>
      <c r="O9339">
        <v>0</v>
      </c>
      <c r="P9339" t="str">
        <f>IF(BANK[[#This Row],[COMPLAIN]]=0,"No","Yes")</f>
        <v>No</v>
      </c>
      <c r="Q9339">
        <v>5</v>
      </c>
      <c r="R9339" t="s">
        <v>37</v>
      </c>
      <c r="S9339">
        <v>725</v>
      </c>
      <c r="T9339" t="s">
        <v>33</v>
      </c>
      <c r="U9339" t="s">
        <v>39</v>
      </c>
      <c r="V9339" t="s">
        <v>46</v>
      </c>
      <c r="W9339" t="s">
        <v>35</v>
      </c>
      <c r="X9339" t="s">
        <v>30</v>
      </c>
    </row>
    <row r="9340" spans="1:24" x14ac:dyDescent="0.3">
      <c r="A9340">
        <v>15660475</v>
      </c>
      <c r="B9340" t="s">
        <v>647</v>
      </c>
      <c r="C9340">
        <v>411</v>
      </c>
      <c r="D9340" t="s">
        <v>42</v>
      </c>
      <c r="E9340" t="s">
        <v>45</v>
      </c>
      <c r="F9340">
        <v>54</v>
      </c>
      <c r="G9340">
        <v>9</v>
      </c>
      <c r="H9340">
        <v>0</v>
      </c>
      <c r="I9340">
        <v>1</v>
      </c>
      <c r="J9340">
        <v>0</v>
      </c>
      <c r="K9340">
        <v>1</v>
      </c>
      <c r="L9340">
        <v>76621</v>
      </c>
      <c r="M9340">
        <v>0</v>
      </c>
      <c r="N9340" t="str">
        <f>IF(BANK[[#This Row],[EXITED]]=0,"No","Yes")</f>
        <v>No</v>
      </c>
      <c r="O9340">
        <v>0</v>
      </c>
      <c r="P9340" t="str">
        <f>IF(BANK[[#This Row],[COMPLAIN]]=0,"No","Yes")</f>
        <v>No</v>
      </c>
      <c r="Q9340">
        <v>1</v>
      </c>
      <c r="R9340" t="s">
        <v>43</v>
      </c>
      <c r="S9340">
        <v>739</v>
      </c>
      <c r="T9340" t="s">
        <v>51</v>
      </c>
      <c r="U9340" t="s">
        <v>39</v>
      </c>
      <c r="V9340" t="s">
        <v>28</v>
      </c>
      <c r="W9340" t="s">
        <v>29</v>
      </c>
      <c r="X9340" t="s">
        <v>30</v>
      </c>
    </row>
    <row r="9341" spans="1:24" x14ac:dyDescent="0.3">
      <c r="A9341">
        <v>15655368</v>
      </c>
      <c r="B9341" t="s">
        <v>1134</v>
      </c>
      <c r="C9341">
        <v>672</v>
      </c>
      <c r="D9341" t="s">
        <v>42</v>
      </c>
      <c r="E9341" t="s">
        <v>24</v>
      </c>
      <c r="F9341">
        <v>47</v>
      </c>
      <c r="G9341">
        <v>1</v>
      </c>
      <c r="H9341">
        <v>0</v>
      </c>
      <c r="I9341">
        <v>1</v>
      </c>
      <c r="J9341">
        <v>0</v>
      </c>
      <c r="K9341">
        <v>0</v>
      </c>
      <c r="L9341">
        <v>91575</v>
      </c>
      <c r="M9341">
        <v>0</v>
      </c>
      <c r="N9341" t="str">
        <f>IF(BANK[[#This Row],[EXITED]]=0,"No","Yes")</f>
        <v>No</v>
      </c>
      <c r="O9341">
        <v>0</v>
      </c>
      <c r="P9341" t="str">
        <f>IF(BANK[[#This Row],[COMPLAIN]]=0,"No","Yes")</f>
        <v>No</v>
      </c>
      <c r="Q9341">
        <v>3</v>
      </c>
      <c r="R9341" t="s">
        <v>37</v>
      </c>
      <c r="S9341">
        <v>710</v>
      </c>
      <c r="T9341" t="s">
        <v>33</v>
      </c>
      <c r="U9341" t="s">
        <v>39</v>
      </c>
      <c r="V9341" t="s">
        <v>52</v>
      </c>
      <c r="W9341" t="s">
        <v>54</v>
      </c>
      <c r="X9341" t="s">
        <v>30</v>
      </c>
    </row>
    <row r="9342" spans="1:24" x14ac:dyDescent="0.3">
      <c r="A9342">
        <v>15764708</v>
      </c>
      <c r="B9342" t="s">
        <v>517</v>
      </c>
      <c r="C9342">
        <v>572</v>
      </c>
      <c r="D9342" t="s">
        <v>42</v>
      </c>
      <c r="E9342" t="s">
        <v>24</v>
      </c>
      <c r="F9342">
        <v>30</v>
      </c>
      <c r="G9342">
        <v>6</v>
      </c>
      <c r="H9342">
        <v>117697</v>
      </c>
      <c r="I9342">
        <v>1</v>
      </c>
      <c r="J9342">
        <v>1</v>
      </c>
      <c r="K9342">
        <v>0</v>
      </c>
      <c r="L9342">
        <v>100844</v>
      </c>
      <c r="M9342">
        <v>0</v>
      </c>
      <c r="N9342" t="str">
        <f>IF(BANK[[#This Row],[EXITED]]=0,"No","Yes")</f>
        <v>No</v>
      </c>
      <c r="O9342">
        <v>0</v>
      </c>
      <c r="P9342" t="str">
        <f>IF(BANK[[#This Row],[COMPLAIN]]=0,"No","Yes")</f>
        <v>No</v>
      </c>
      <c r="Q9342">
        <v>4</v>
      </c>
      <c r="R9342" t="s">
        <v>32</v>
      </c>
      <c r="S9342">
        <v>748</v>
      </c>
      <c r="T9342" t="s">
        <v>26</v>
      </c>
      <c r="U9342" t="s">
        <v>34</v>
      </c>
      <c r="V9342" t="s">
        <v>46</v>
      </c>
      <c r="W9342" t="s">
        <v>40</v>
      </c>
      <c r="X9342" t="s">
        <v>30</v>
      </c>
    </row>
    <row r="9343" spans="1:24" x14ac:dyDescent="0.3">
      <c r="A9343">
        <v>15788183</v>
      </c>
      <c r="B9343" t="s">
        <v>857</v>
      </c>
      <c r="C9343">
        <v>458</v>
      </c>
      <c r="D9343" t="s">
        <v>56</v>
      </c>
      <c r="E9343" t="s">
        <v>45</v>
      </c>
      <c r="F9343">
        <v>43</v>
      </c>
      <c r="G9343">
        <v>1</v>
      </c>
      <c r="H9343">
        <v>106870</v>
      </c>
      <c r="I9343">
        <v>2</v>
      </c>
      <c r="J9343">
        <v>1</v>
      </c>
      <c r="K9343">
        <v>0</v>
      </c>
      <c r="L9343">
        <v>100564</v>
      </c>
      <c r="M9343">
        <v>0</v>
      </c>
      <c r="N9343" t="str">
        <f>IF(BANK[[#This Row],[EXITED]]=0,"No","Yes")</f>
        <v>No</v>
      </c>
      <c r="O9343">
        <v>0</v>
      </c>
      <c r="P9343" t="str">
        <f>IF(BANK[[#This Row],[COMPLAIN]]=0,"No","Yes")</f>
        <v>No</v>
      </c>
      <c r="Q9343">
        <v>3</v>
      </c>
      <c r="R9343" t="s">
        <v>32</v>
      </c>
      <c r="S9343">
        <v>322</v>
      </c>
      <c r="T9343" t="s">
        <v>33</v>
      </c>
      <c r="U9343" t="s">
        <v>34</v>
      </c>
      <c r="V9343" t="s">
        <v>52</v>
      </c>
      <c r="W9343" t="s">
        <v>54</v>
      </c>
      <c r="X9343" t="s">
        <v>30</v>
      </c>
    </row>
    <row r="9344" spans="1:24" x14ac:dyDescent="0.3">
      <c r="A9344">
        <v>15570681</v>
      </c>
      <c r="B9344" t="s">
        <v>271</v>
      </c>
      <c r="C9344">
        <v>560</v>
      </c>
      <c r="D9344" t="s">
        <v>42</v>
      </c>
      <c r="E9344" t="s">
        <v>24</v>
      </c>
      <c r="F9344">
        <v>24</v>
      </c>
      <c r="G9344">
        <v>1</v>
      </c>
      <c r="H9344">
        <v>116084</v>
      </c>
      <c r="I9344">
        <v>1</v>
      </c>
      <c r="J9344">
        <v>1</v>
      </c>
      <c r="K9344">
        <v>0</v>
      </c>
      <c r="L9344">
        <v>89735</v>
      </c>
      <c r="M9344">
        <v>0</v>
      </c>
      <c r="N9344" t="str">
        <f>IF(BANK[[#This Row],[EXITED]]=0,"No","Yes")</f>
        <v>No</v>
      </c>
      <c r="O9344">
        <v>0</v>
      </c>
      <c r="P9344" t="str">
        <f>IF(BANK[[#This Row],[COMPLAIN]]=0,"No","Yes")</f>
        <v>No</v>
      </c>
      <c r="Q9344">
        <v>2</v>
      </c>
      <c r="R9344" t="s">
        <v>32</v>
      </c>
      <c r="S9344">
        <v>591</v>
      </c>
      <c r="T9344" t="s">
        <v>38</v>
      </c>
      <c r="U9344" t="s">
        <v>34</v>
      </c>
      <c r="V9344" t="s">
        <v>52</v>
      </c>
      <c r="W9344" t="s">
        <v>47</v>
      </c>
      <c r="X9344" t="s">
        <v>30</v>
      </c>
    </row>
    <row r="9345" spans="1:24" x14ac:dyDescent="0.3">
      <c r="A9345">
        <v>15806318</v>
      </c>
      <c r="B9345" t="s">
        <v>595</v>
      </c>
      <c r="C9345">
        <v>676</v>
      </c>
      <c r="D9345" t="s">
        <v>56</v>
      </c>
      <c r="E9345" t="s">
        <v>45</v>
      </c>
      <c r="F9345">
        <v>48</v>
      </c>
      <c r="G9345">
        <v>2</v>
      </c>
      <c r="H9345">
        <v>124442</v>
      </c>
      <c r="I9345">
        <v>1</v>
      </c>
      <c r="J9345">
        <v>1</v>
      </c>
      <c r="K9345">
        <v>0</v>
      </c>
      <c r="L9345">
        <v>15069</v>
      </c>
      <c r="M9345">
        <v>1</v>
      </c>
      <c r="N9345" t="str">
        <f>IF(BANK[[#This Row],[EXITED]]=0,"No","Yes")</f>
        <v>Yes</v>
      </c>
      <c r="O9345">
        <v>1</v>
      </c>
      <c r="P9345" t="str">
        <f>IF(BANK[[#This Row],[COMPLAIN]]=0,"No","Yes")</f>
        <v>Yes</v>
      </c>
      <c r="Q9345">
        <v>4</v>
      </c>
      <c r="R9345" t="s">
        <v>25</v>
      </c>
      <c r="S9345">
        <v>879</v>
      </c>
      <c r="T9345" t="s">
        <v>33</v>
      </c>
      <c r="U9345" t="s">
        <v>27</v>
      </c>
      <c r="V9345" t="s">
        <v>52</v>
      </c>
      <c r="W9345" t="s">
        <v>40</v>
      </c>
      <c r="X9345" t="s">
        <v>30</v>
      </c>
    </row>
    <row r="9346" spans="1:24" x14ac:dyDescent="0.3">
      <c r="A9346">
        <v>15644977</v>
      </c>
      <c r="B9346" t="s">
        <v>1333</v>
      </c>
      <c r="C9346">
        <v>776</v>
      </c>
      <c r="D9346" t="s">
        <v>42</v>
      </c>
      <c r="E9346" t="s">
        <v>45</v>
      </c>
      <c r="F9346">
        <v>31</v>
      </c>
      <c r="G9346">
        <v>5</v>
      </c>
      <c r="H9346">
        <v>0</v>
      </c>
      <c r="I9346">
        <v>2</v>
      </c>
      <c r="J9346">
        <v>1</v>
      </c>
      <c r="K9346">
        <v>0</v>
      </c>
      <c r="L9346">
        <v>92648</v>
      </c>
      <c r="M9346">
        <v>0</v>
      </c>
      <c r="N9346" t="str">
        <f>IF(BANK[[#This Row],[EXITED]]=0,"No","Yes")</f>
        <v>No</v>
      </c>
      <c r="O9346">
        <v>0</v>
      </c>
      <c r="P9346" t="str">
        <f>IF(BANK[[#This Row],[COMPLAIN]]=0,"No","Yes")</f>
        <v>No</v>
      </c>
      <c r="Q9346">
        <v>2</v>
      </c>
      <c r="R9346" t="s">
        <v>32</v>
      </c>
      <c r="S9346">
        <v>597</v>
      </c>
      <c r="T9346" t="s">
        <v>26</v>
      </c>
      <c r="U9346" t="s">
        <v>39</v>
      </c>
      <c r="V9346" t="s">
        <v>46</v>
      </c>
      <c r="W9346" t="s">
        <v>47</v>
      </c>
      <c r="X9346" t="s">
        <v>30</v>
      </c>
    </row>
    <row r="9347" spans="1:24" x14ac:dyDescent="0.3">
      <c r="A9347">
        <v>15635388</v>
      </c>
      <c r="B9347" t="s">
        <v>2286</v>
      </c>
      <c r="C9347">
        <v>640</v>
      </c>
      <c r="D9347" t="s">
        <v>23</v>
      </c>
      <c r="E9347" t="s">
        <v>24</v>
      </c>
      <c r="F9347">
        <v>47</v>
      </c>
      <c r="G9347">
        <v>6</v>
      </c>
      <c r="H9347">
        <v>89047</v>
      </c>
      <c r="I9347">
        <v>1</v>
      </c>
      <c r="J9347">
        <v>1</v>
      </c>
      <c r="K9347">
        <v>0</v>
      </c>
      <c r="L9347">
        <v>116286</v>
      </c>
      <c r="M9347">
        <v>0</v>
      </c>
      <c r="N9347" t="str">
        <f>IF(BANK[[#This Row],[EXITED]]=0,"No","Yes")</f>
        <v>No</v>
      </c>
      <c r="O9347">
        <v>0</v>
      </c>
      <c r="P9347" t="str">
        <f>IF(BANK[[#This Row],[COMPLAIN]]=0,"No","Yes")</f>
        <v>No</v>
      </c>
      <c r="Q9347">
        <v>5</v>
      </c>
      <c r="R9347" t="s">
        <v>32</v>
      </c>
      <c r="S9347">
        <v>441</v>
      </c>
      <c r="T9347" t="s">
        <v>33</v>
      </c>
      <c r="U9347" t="s">
        <v>34</v>
      </c>
      <c r="V9347" t="s">
        <v>46</v>
      </c>
      <c r="W9347" t="s">
        <v>35</v>
      </c>
      <c r="X9347" t="s">
        <v>30</v>
      </c>
    </row>
    <row r="9348" spans="1:24" x14ac:dyDescent="0.3">
      <c r="A9348">
        <v>15681316</v>
      </c>
      <c r="B9348" t="s">
        <v>210</v>
      </c>
      <c r="C9348">
        <v>681</v>
      </c>
      <c r="D9348" t="s">
        <v>42</v>
      </c>
      <c r="E9348" t="s">
        <v>45</v>
      </c>
      <c r="F9348">
        <v>41</v>
      </c>
      <c r="G9348">
        <v>0</v>
      </c>
      <c r="H9348">
        <v>120549</v>
      </c>
      <c r="I9348">
        <v>2</v>
      </c>
      <c r="J9348">
        <v>1</v>
      </c>
      <c r="K9348">
        <v>0</v>
      </c>
      <c r="L9348">
        <v>175722</v>
      </c>
      <c r="M9348">
        <v>0</v>
      </c>
      <c r="N9348" t="str">
        <f>IF(BANK[[#This Row],[EXITED]]=0,"No","Yes")</f>
        <v>No</v>
      </c>
      <c r="O9348">
        <v>0</v>
      </c>
      <c r="P9348" t="str">
        <f>IF(BANK[[#This Row],[COMPLAIN]]=0,"No","Yes")</f>
        <v>No</v>
      </c>
      <c r="Q9348">
        <v>5</v>
      </c>
      <c r="R9348" t="s">
        <v>37</v>
      </c>
      <c r="S9348">
        <v>257</v>
      </c>
      <c r="T9348" t="s">
        <v>33</v>
      </c>
      <c r="U9348" t="s">
        <v>27</v>
      </c>
      <c r="V9348" t="s">
        <v>52</v>
      </c>
      <c r="W9348" t="s">
        <v>35</v>
      </c>
      <c r="X9348" t="s">
        <v>30</v>
      </c>
    </row>
    <row r="9349" spans="1:24" x14ac:dyDescent="0.3">
      <c r="A9349">
        <v>15601116</v>
      </c>
      <c r="B9349" t="s">
        <v>435</v>
      </c>
      <c r="C9349">
        <v>686</v>
      </c>
      <c r="D9349" t="s">
        <v>42</v>
      </c>
      <c r="E9349" t="s">
        <v>24</v>
      </c>
      <c r="F9349">
        <v>32</v>
      </c>
      <c r="G9349">
        <v>6</v>
      </c>
      <c r="H9349">
        <v>0</v>
      </c>
      <c r="I9349">
        <v>2</v>
      </c>
      <c r="J9349">
        <v>1</v>
      </c>
      <c r="K9349">
        <v>1</v>
      </c>
      <c r="L9349">
        <v>179093</v>
      </c>
      <c r="M9349">
        <v>0</v>
      </c>
      <c r="N9349" t="str">
        <f>IF(BANK[[#This Row],[EXITED]]=0,"No","Yes")</f>
        <v>No</v>
      </c>
      <c r="O9349">
        <v>0</v>
      </c>
      <c r="P9349" t="str">
        <f>IF(BANK[[#This Row],[COMPLAIN]]=0,"No","Yes")</f>
        <v>No</v>
      </c>
      <c r="Q9349">
        <v>2</v>
      </c>
      <c r="R9349" t="s">
        <v>32</v>
      </c>
      <c r="S9349">
        <v>510</v>
      </c>
      <c r="T9349" t="s">
        <v>26</v>
      </c>
      <c r="U9349" t="s">
        <v>39</v>
      </c>
      <c r="V9349" t="s">
        <v>46</v>
      </c>
      <c r="W9349" t="s">
        <v>47</v>
      </c>
      <c r="X9349" t="s">
        <v>30</v>
      </c>
    </row>
    <row r="9350" spans="1:24" x14ac:dyDescent="0.3">
      <c r="A9350">
        <v>15677117</v>
      </c>
      <c r="B9350" t="s">
        <v>119</v>
      </c>
      <c r="C9350">
        <v>629</v>
      </c>
      <c r="D9350" t="s">
        <v>42</v>
      </c>
      <c r="E9350" t="s">
        <v>45</v>
      </c>
      <c r="F9350">
        <v>61</v>
      </c>
      <c r="G9350">
        <v>6</v>
      </c>
      <c r="H9350">
        <v>0</v>
      </c>
      <c r="I9350">
        <v>2</v>
      </c>
      <c r="J9350">
        <v>1</v>
      </c>
      <c r="K9350">
        <v>1</v>
      </c>
      <c r="L9350">
        <v>133673</v>
      </c>
      <c r="M9350">
        <v>0</v>
      </c>
      <c r="N9350" t="str">
        <f>IF(BANK[[#This Row],[EXITED]]=0,"No","Yes")</f>
        <v>No</v>
      </c>
      <c r="O9350">
        <v>0</v>
      </c>
      <c r="P9350" t="str">
        <f>IF(BANK[[#This Row],[COMPLAIN]]=0,"No","Yes")</f>
        <v>No</v>
      </c>
      <c r="Q9350">
        <v>5</v>
      </c>
      <c r="R9350" t="s">
        <v>25</v>
      </c>
      <c r="S9350">
        <v>803</v>
      </c>
      <c r="T9350" t="s">
        <v>51</v>
      </c>
      <c r="U9350" t="s">
        <v>39</v>
      </c>
      <c r="V9350" t="s">
        <v>46</v>
      </c>
      <c r="W9350" t="s">
        <v>35</v>
      </c>
      <c r="X9350" t="s">
        <v>30</v>
      </c>
    </row>
    <row r="9351" spans="1:24" x14ac:dyDescent="0.3">
      <c r="A9351">
        <v>15774285</v>
      </c>
      <c r="B9351" t="s">
        <v>2885</v>
      </c>
      <c r="C9351">
        <v>649</v>
      </c>
      <c r="D9351" t="s">
        <v>23</v>
      </c>
      <c r="E9351" t="s">
        <v>45</v>
      </c>
      <c r="F9351">
        <v>47</v>
      </c>
      <c r="G9351">
        <v>8</v>
      </c>
      <c r="H9351">
        <v>110783</v>
      </c>
      <c r="I9351">
        <v>1</v>
      </c>
      <c r="J9351">
        <v>1</v>
      </c>
      <c r="K9351">
        <v>1</v>
      </c>
      <c r="L9351">
        <v>71420</v>
      </c>
      <c r="M9351">
        <v>0</v>
      </c>
      <c r="N9351" t="str">
        <f>IF(BANK[[#This Row],[EXITED]]=0,"No","Yes")</f>
        <v>No</v>
      </c>
      <c r="O9351">
        <v>0</v>
      </c>
      <c r="P9351" t="str">
        <f>IF(BANK[[#This Row],[COMPLAIN]]=0,"No","Yes")</f>
        <v>No</v>
      </c>
      <c r="Q9351">
        <v>3</v>
      </c>
      <c r="R9351" t="s">
        <v>43</v>
      </c>
      <c r="S9351">
        <v>768</v>
      </c>
      <c r="T9351" t="s">
        <v>33</v>
      </c>
      <c r="U9351" t="s">
        <v>34</v>
      </c>
      <c r="V9351" t="s">
        <v>28</v>
      </c>
      <c r="W9351" t="s">
        <v>54</v>
      </c>
      <c r="X9351" t="s">
        <v>30</v>
      </c>
    </row>
    <row r="9352" spans="1:24" x14ac:dyDescent="0.3">
      <c r="A9352">
        <v>15679966</v>
      </c>
      <c r="B9352" t="s">
        <v>1376</v>
      </c>
      <c r="C9352">
        <v>661</v>
      </c>
      <c r="D9352" t="s">
        <v>42</v>
      </c>
      <c r="E9352" t="s">
        <v>45</v>
      </c>
      <c r="F9352">
        <v>31</v>
      </c>
      <c r="G9352">
        <v>3</v>
      </c>
      <c r="H9352">
        <v>133964</v>
      </c>
      <c r="I9352">
        <v>1</v>
      </c>
      <c r="J9352">
        <v>1</v>
      </c>
      <c r="K9352">
        <v>1</v>
      </c>
      <c r="L9352">
        <v>166187</v>
      </c>
      <c r="M9352">
        <v>0</v>
      </c>
      <c r="N9352" t="str">
        <f>IF(BANK[[#This Row],[EXITED]]=0,"No","Yes")</f>
        <v>No</v>
      </c>
      <c r="O9352">
        <v>0</v>
      </c>
      <c r="P9352" t="str">
        <f>IF(BANK[[#This Row],[COMPLAIN]]=0,"No","Yes")</f>
        <v>No</v>
      </c>
      <c r="Q9352">
        <v>2</v>
      </c>
      <c r="R9352" t="s">
        <v>43</v>
      </c>
      <c r="S9352">
        <v>508</v>
      </c>
      <c r="T9352" t="s">
        <v>26</v>
      </c>
      <c r="U9352" t="s">
        <v>27</v>
      </c>
      <c r="V9352" t="s">
        <v>46</v>
      </c>
      <c r="W9352" t="s">
        <v>47</v>
      </c>
      <c r="X9352" t="s">
        <v>30</v>
      </c>
    </row>
    <row r="9353" spans="1:24" x14ac:dyDescent="0.3">
      <c r="A9353">
        <v>15609176</v>
      </c>
      <c r="B9353" t="s">
        <v>1366</v>
      </c>
      <c r="C9353">
        <v>688</v>
      </c>
      <c r="D9353" t="s">
        <v>42</v>
      </c>
      <c r="E9353" t="s">
        <v>45</v>
      </c>
      <c r="F9353">
        <v>32</v>
      </c>
      <c r="G9353">
        <v>5</v>
      </c>
      <c r="H9353">
        <v>0</v>
      </c>
      <c r="I9353">
        <v>2</v>
      </c>
      <c r="J9353">
        <v>0</v>
      </c>
      <c r="K9353">
        <v>1</v>
      </c>
      <c r="L9353">
        <v>177608</v>
      </c>
      <c r="M9353">
        <v>0</v>
      </c>
      <c r="N9353" t="str">
        <f>IF(BANK[[#This Row],[EXITED]]=0,"No","Yes")</f>
        <v>No</v>
      </c>
      <c r="O9353">
        <v>0</v>
      </c>
      <c r="P9353" t="str">
        <f>IF(BANK[[#This Row],[COMPLAIN]]=0,"No","Yes")</f>
        <v>No</v>
      </c>
      <c r="Q9353">
        <v>2</v>
      </c>
      <c r="R9353" t="s">
        <v>37</v>
      </c>
      <c r="S9353">
        <v>864</v>
      </c>
      <c r="T9353" t="s">
        <v>26</v>
      </c>
      <c r="U9353" t="s">
        <v>39</v>
      </c>
      <c r="V9353" t="s">
        <v>46</v>
      </c>
      <c r="W9353" t="s">
        <v>47</v>
      </c>
      <c r="X9353" t="s">
        <v>30</v>
      </c>
    </row>
    <row r="9354" spans="1:24" x14ac:dyDescent="0.3">
      <c r="A9354">
        <v>15571917</v>
      </c>
      <c r="B9354" t="s">
        <v>1746</v>
      </c>
      <c r="C9354">
        <v>771</v>
      </c>
      <c r="D9354" t="s">
        <v>56</v>
      </c>
      <c r="E9354" t="s">
        <v>45</v>
      </c>
      <c r="F9354">
        <v>38</v>
      </c>
      <c r="G9354">
        <v>5</v>
      </c>
      <c r="H9354">
        <v>137658</v>
      </c>
      <c r="I9354">
        <v>2</v>
      </c>
      <c r="J9354">
        <v>1</v>
      </c>
      <c r="K9354">
        <v>0</v>
      </c>
      <c r="L9354">
        <v>72986</v>
      </c>
      <c r="M9354">
        <v>0</v>
      </c>
      <c r="N9354" t="str">
        <f>IF(BANK[[#This Row],[EXITED]]=0,"No","Yes")</f>
        <v>No</v>
      </c>
      <c r="O9354">
        <v>0</v>
      </c>
      <c r="P9354" t="str">
        <f>IF(BANK[[#This Row],[COMPLAIN]]=0,"No","Yes")</f>
        <v>No</v>
      </c>
      <c r="Q9354">
        <v>3</v>
      </c>
      <c r="R9354" t="s">
        <v>25</v>
      </c>
      <c r="S9354">
        <v>378</v>
      </c>
      <c r="T9354" t="s">
        <v>33</v>
      </c>
      <c r="U9354" t="s">
        <v>27</v>
      </c>
      <c r="V9354" t="s">
        <v>46</v>
      </c>
      <c r="W9354" t="s">
        <v>54</v>
      </c>
      <c r="X9354" t="s">
        <v>30</v>
      </c>
    </row>
    <row r="9355" spans="1:24" x14ac:dyDescent="0.3">
      <c r="A9355">
        <v>15583857</v>
      </c>
      <c r="B9355" t="s">
        <v>1709</v>
      </c>
      <c r="C9355">
        <v>623</v>
      </c>
      <c r="D9355" t="s">
        <v>23</v>
      </c>
      <c r="E9355" t="s">
        <v>45</v>
      </c>
      <c r="F9355">
        <v>43</v>
      </c>
      <c r="G9355">
        <v>4</v>
      </c>
      <c r="H9355">
        <v>123537</v>
      </c>
      <c r="I9355">
        <v>2</v>
      </c>
      <c r="J9355">
        <v>0</v>
      </c>
      <c r="K9355">
        <v>0</v>
      </c>
      <c r="L9355">
        <v>154909</v>
      </c>
      <c r="M9355">
        <v>0</v>
      </c>
      <c r="N9355" t="str">
        <f>IF(BANK[[#This Row],[EXITED]]=0,"No","Yes")</f>
        <v>No</v>
      </c>
      <c r="O9355">
        <v>0</v>
      </c>
      <c r="P9355" t="str">
        <f>IF(BANK[[#This Row],[COMPLAIN]]=0,"No","Yes")</f>
        <v>No</v>
      </c>
      <c r="Q9355">
        <v>5</v>
      </c>
      <c r="R9355" t="s">
        <v>25</v>
      </c>
      <c r="S9355">
        <v>408</v>
      </c>
      <c r="T9355" t="s">
        <v>33</v>
      </c>
      <c r="U9355" t="s">
        <v>27</v>
      </c>
      <c r="V9355" t="s">
        <v>46</v>
      </c>
      <c r="W9355" t="s">
        <v>35</v>
      </c>
      <c r="X9355" t="s">
        <v>30</v>
      </c>
    </row>
    <row r="9356" spans="1:24" x14ac:dyDescent="0.3">
      <c r="A9356">
        <v>15728683</v>
      </c>
      <c r="B9356" t="s">
        <v>332</v>
      </c>
      <c r="C9356">
        <v>742</v>
      </c>
      <c r="D9356" t="s">
        <v>42</v>
      </c>
      <c r="E9356" t="s">
        <v>24</v>
      </c>
      <c r="F9356">
        <v>27</v>
      </c>
      <c r="G9356">
        <v>0</v>
      </c>
      <c r="H9356">
        <v>0</v>
      </c>
      <c r="I9356">
        <v>2</v>
      </c>
      <c r="J9356">
        <v>0</v>
      </c>
      <c r="K9356">
        <v>1</v>
      </c>
      <c r="L9356">
        <v>131535</v>
      </c>
      <c r="M9356">
        <v>0</v>
      </c>
      <c r="N9356" t="str">
        <f>IF(BANK[[#This Row],[EXITED]]=0,"No","Yes")</f>
        <v>No</v>
      </c>
      <c r="O9356">
        <v>0</v>
      </c>
      <c r="P9356" t="str">
        <f>IF(BANK[[#This Row],[COMPLAIN]]=0,"No","Yes")</f>
        <v>No</v>
      </c>
      <c r="Q9356">
        <v>1</v>
      </c>
      <c r="R9356" t="s">
        <v>25</v>
      </c>
      <c r="S9356">
        <v>905</v>
      </c>
      <c r="T9356" t="s">
        <v>26</v>
      </c>
      <c r="U9356" t="s">
        <v>39</v>
      </c>
      <c r="V9356" t="s">
        <v>52</v>
      </c>
      <c r="W9356" t="s">
        <v>29</v>
      </c>
      <c r="X9356" t="s">
        <v>30</v>
      </c>
    </row>
    <row r="9357" spans="1:24" x14ac:dyDescent="0.3">
      <c r="A9357">
        <v>15653110</v>
      </c>
      <c r="B9357" t="s">
        <v>384</v>
      </c>
      <c r="C9357">
        <v>694</v>
      </c>
      <c r="D9357" t="s">
        <v>42</v>
      </c>
      <c r="E9357" t="s">
        <v>24</v>
      </c>
      <c r="F9357">
        <v>42</v>
      </c>
      <c r="G9357">
        <v>8</v>
      </c>
      <c r="H9357">
        <v>133767</v>
      </c>
      <c r="I9357">
        <v>1</v>
      </c>
      <c r="J9357">
        <v>1</v>
      </c>
      <c r="K9357">
        <v>0</v>
      </c>
      <c r="L9357">
        <v>36405</v>
      </c>
      <c r="M9357">
        <v>0</v>
      </c>
      <c r="N9357" t="str">
        <f>IF(BANK[[#This Row],[EXITED]]=0,"No","Yes")</f>
        <v>No</v>
      </c>
      <c r="O9357">
        <v>0</v>
      </c>
      <c r="P9357" t="str">
        <f>IF(BANK[[#This Row],[COMPLAIN]]=0,"No","Yes")</f>
        <v>No</v>
      </c>
      <c r="Q9357">
        <v>1</v>
      </c>
      <c r="R9357" t="s">
        <v>32</v>
      </c>
      <c r="S9357">
        <v>241</v>
      </c>
      <c r="T9357" t="s">
        <v>33</v>
      </c>
      <c r="U9357" t="s">
        <v>27</v>
      </c>
      <c r="V9357" t="s">
        <v>28</v>
      </c>
      <c r="W9357" t="s">
        <v>29</v>
      </c>
      <c r="X9357" t="s">
        <v>30</v>
      </c>
    </row>
    <row r="9358" spans="1:24" x14ac:dyDescent="0.3">
      <c r="A9358">
        <v>15815316</v>
      </c>
      <c r="B9358" t="s">
        <v>217</v>
      </c>
      <c r="C9358">
        <v>644</v>
      </c>
      <c r="D9358" t="s">
        <v>42</v>
      </c>
      <c r="E9358" t="s">
        <v>24</v>
      </c>
      <c r="F9358">
        <v>50</v>
      </c>
      <c r="G9358">
        <v>9</v>
      </c>
      <c r="H9358">
        <v>76817</v>
      </c>
      <c r="I9358">
        <v>4</v>
      </c>
      <c r="J9358">
        <v>1</v>
      </c>
      <c r="K9358">
        <v>0</v>
      </c>
      <c r="L9358">
        <v>196371</v>
      </c>
      <c r="M9358">
        <v>1</v>
      </c>
      <c r="N9358" t="str">
        <f>IF(BANK[[#This Row],[EXITED]]=0,"No","Yes")</f>
        <v>Yes</v>
      </c>
      <c r="O9358">
        <v>1</v>
      </c>
      <c r="P9358" t="str">
        <f>IF(BANK[[#This Row],[COMPLAIN]]=0,"No","Yes")</f>
        <v>Yes</v>
      </c>
      <c r="Q9358">
        <v>4</v>
      </c>
      <c r="R9358" t="s">
        <v>43</v>
      </c>
      <c r="S9358">
        <v>381</v>
      </c>
      <c r="T9358" t="s">
        <v>33</v>
      </c>
      <c r="U9358" t="s">
        <v>34</v>
      </c>
      <c r="V9358" t="s">
        <v>28</v>
      </c>
      <c r="W9358" t="s">
        <v>40</v>
      </c>
      <c r="X9358" t="s">
        <v>30</v>
      </c>
    </row>
    <row r="9359" spans="1:24" x14ac:dyDescent="0.3">
      <c r="A9359">
        <v>15659305</v>
      </c>
      <c r="B9359" t="s">
        <v>2886</v>
      </c>
      <c r="C9359">
        <v>605</v>
      </c>
      <c r="D9359" t="s">
        <v>56</v>
      </c>
      <c r="E9359" t="s">
        <v>24</v>
      </c>
      <c r="F9359">
        <v>19</v>
      </c>
      <c r="G9359">
        <v>8</v>
      </c>
      <c r="H9359">
        <v>166133</v>
      </c>
      <c r="I9359">
        <v>1</v>
      </c>
      <c r="J9359">
        <v>1</v>
      </c>
      <c r="K9359">
        <v>1</v>
      </c>
      <c r="L9359">
        <v>107995</v>
      </c>
      <c r="M9359">
        <v>0</v>
      </c>
      <c r="N9359" t="str">
        <f>IF(BANK[[#This Row],[EXITED]]=0,"No","Yes")</f>
        <v>No</v>
      </c>
      <c r="O9359">
        <v>0</v>
      </c>
      <c r="P9359" t="str">
        <f>IF(BANK[[#This Row],[COMPLAIN]]=0,"No","Yes")</f>
        <v>No</v>
      </c>
      <c r="Q9359">
        <v>5</v>
      </c>
      <c r="R9359" t="s">
        <v>32</v>
      </c>
      <c r="S9359">
        <v>870</v>
      </c>
      <c r="T9359" t="s">
        <v>38</v>
      </c>
      <c r="U9359" t="s">
        <v>27</v>
      </c>
      <c r="V9359" t="s">
        <v>28</v>
      </c>
      <c r="W9359" t="s">
        <v>35</v>
      </c>
      <c r="X9359" t="s">
        <v>30</v>
      </c>
    </row>
    <row r="9360" spans="1:24" x14ac:dyDescent="0.3">
      <c r="A9360">
        <v>15694321</v>
      </c>
      <c r="B9360" t="s">
        <v>623</v>
      </c>
      <c r="C9360">
        <v>619</v>
      </c>
      <c r="D9360" t="s">
        <v>42</v>
      </c>
      <c r="E9360" t="s">
        <v>45</v>
      </c>
      <c r="F9360">
        <v>28</v>
      </c>
      <c r="G9360">
        <v>3</v>
      </c>
      <c r="H9360">
        <v>0</v>
      </c>
      <c r="I9360">
        <v>2</v>
      </c>
      <c r="J9360">
        <v>1</v>
      </c>
      <c r="K9360">
        <v>0</v>
      </c>
      <c r="L9360">
        <v>53394</v>
      </c>
      <c r="M9360">
        <v>0</v>
      </c>
      <c r="N9360" t="str">
        <f>IF(BANK[[#This Row],[EXITED]]=0,"No","Yes")</f>
        <v>No</v>
      </c>
      <c r="O9360">
        <v>0</v>
      </c>
      <c r="P9360" t="str">
        <f>IF(BANK[[#This Row],[COMPLAIN]]=0,"No","Yes")</f>
        <v>No</v>
      </c>
      <c r="Q9360">
        <v>3</v>
      </c>
      <c r="R9360" t="s">
        <v>43</v>
      </c>
      <c r="S9360">
        <v>658</v>
      </c>
      <c r="T9360" t="s">
        <v>26</v>
      </c>
      <c r="U9360" t="s">
        <v>39</v>
      </c>
      <c r="V9360" t="s">
        <v>46</v>
      </c>
      <c r="W9360" t="s">
        <v>54</v>
      </c>
      <c r="X9360" t="s">
        <v>30</v>
      </c>
    </row>
    <row r="9361" spans="1:24" x14ac:dyDescent="0.3">
      <c r="A9361">
        <v>15749093</v>
      </c>
      <c r="B9361" t="s">
        <v>1067</v>
      </c>
      <c r="C9361">
        <v>801</v>
      </c>
      <c r="D9361" t="s">
        <v>42</v>
      </c>
      <c r="E9361" t="s">
        <v>24</v>
      </c>
      <c r="F9361">
        <v>43</v>
      </c>
      <c r="G9361">
        <v>4</v>
      </c>
      <c r="H9361">
        <v>158713</v>
      </c>
      <c r="I9361">
        <v>2</v>
      </c>
      <c r="J9361">
        <v>0</v>
      </c>
      <c r="K9361">
        <v>0</v>
      </c>
      <c r="L9361">
        <v>98586</v>
      </c>
      <c r="M9361">
        <v>0</v>
      </c>
      <c r="N9361" t="str">
        <f>IF(BANK[[#This Row],[EXITED]]=0,"No","Yes")</f>
        <v>No</v>
      </c>
      <c r="O9361">
        <v>0</v>
      </c>
      <c r="P9361" t="str">
        <f>IF(BANK[[#This Row],[COMPLAIN]]=0,"No","Yes")</f>
        <v>No</v>
      </c>
      <c r="Q9361">
        <v>2</v>
      </c>
      <c r="R9361" t="s">
        <v>37</v>
      </c>
      <c r="S9361">
        <v>224</v>
      </c>
      <c r="T9361" t="s">
        <v>33</v>
      </c>
      <c r="U9361" t="s">
        <v>27</v>
      </c>
      <c r="V9361" t="s">
        <v>46</v>
      </c>
      <c r="W9361" t="s">
        <v>47</v>
      </c>
      <c r="X9361" t="s">
        <v>30</v>
      </c>
    </row>
    <row r="9362" spans="1:24" x14ac:dyDescent="0.3">
      <c r="A9362">
        <v>15729359</v>
      </c>
      <c r="B9362" t="s">
        <v>414</v>
      </c>
      <c r="C9362">
        <v>837</v>
      </c>
      <c r="D9362" t="s">
        <v>42</v>
      </c>
      <c r="E9362" t="s">
        <v>45</v>
      </c>
      <c r="F9362">
        <v>29</v>
      </c>
      <c r="G9362">
        <v>9</v>
      </c>
      <c r="H9362">
        <v>0</v>
      </c>
      <c r="I9362">
        <v>2</v>
      </c>
      <c r="J9362">
        <v>1</v>
      </c>
      <c r="K9362">
        <v>1</v>
      </c>
      <c r="L9362">
        <v>41866</v>
      </c>
      <c r="M9362">
        <v>0</v>
      </c>
      <c r="N9362" t="str">
        <f>IF(BANK[[#This Row],[EXITED]]=0,"No","Yes")</f>
        <v>No</v>
      </c>
      <c r="O9362">
        <v>0</v>
      </c>
      <c r="P9362" t="str">
        <f>IF(BANK[[#This Row],[COMPLAIN]]=0,"No","Yes")</f>
        <v>No</v>
      </c>
      <c r="Q9362">
        <v>4</v>
      </c>
      <c r="R9362" t="s">
        <v>37</v>
      </c>
      <c r="S9362">
        <v>374</v>
      </c>
      <c r="T9362" t="s">
        <v>26</v>
      </c>
      <c r="U9362" t="s">
        <v>39</v>
      </c>
      <c r="V9362" t="s">
        <v>28</v>
      </c>
      <c r="W9362" t="s">
        <v>40</v>
      </c>
      <c r="X9362" t="s">
        <v>30</v>
      </c>
    </row>
    <row r="9363" spans="1:24" x14ac:dyDescent="0.3">
      <c r="A9363">
        <v>15610594</v>
      </c>
      <c r="B9363" t="s">
        <v>396</v>
      </c>
      <c r="C9363">
        <v>644</v>
      </c>
      <c r="D9363" t="s">
        <v>42</v>
      </c>
      <c r="E9363" t="s">
        <v>45</v>
      </c>
      <c r="F9363">
        <v>37</v>
      </c>
      <c r="G9363">
        <v>8</v>
      </c>
      <c r="H9363">
        <v>0</v>
      </c>
      <c r="I9363">
        <v>2</v>
      </c>
      <c r="J9363">
        <v>1</v>
      </c>
      <c r="K9363">
        <v>0</v>
      </c>
      <c r="L9363">
        <v>20969</v>
      </c>
      <c r="M9363">
        <v>0</v>
      </c>
      <c r="N9363" t="str">
        <f>IF(BANK[[#This Row],[EXITED]]=0,"No","Yes")</f>
        <v>No</v>
      </c>
      <c r="O9363">
        <v>0</v>
      </c>
      <c r="P9363" t="str">
        <f>IF(BANK[[#This Row],[COMPLAIN]]=0,"No","Yes")</f>
        <v>No</v>
      </c>
      <c r="Q9363">
        <v>3</v>
      </c>
      <c r="R9363" t="s">
        <v>25</v>
      </c>
      <c r="S9363">
        <v>910</v>
      </c>
      <c r="T9363" t="s">
        <v>33</v>
      </c>
      <c r="U9363" t="s">
        <v>39</v>
      </c>
      <c r="V9363" t="s">
        <v>28</v>
      </c>
      <c r="W9363" t="s">
        <v>54</v>
      </c>
      <c r="X9363" t="s">
        <v>30</v>
      </c>
    </row>
    <row r="9364" spans="1:24" x14ac:dyDescent="0.3">
      <c r="A9364">
        <v>15808784</v>
      </c>
      <c r="B9364" t="s">
        <v>2887</v>
      </c>
      <c r="C9364">
        <v>835</v>
      </c>
      <c r="D9364" t="s">
        <v>42</v>
      </c>
      <c r="E9364" t="s">
        <v>24</v>
      </c>
      <c r="F9364">
        <v>28</v>
      </c>
      <c r="G9364">
        <v>2</v>
      </c>
      <c r="H9364">
        <v>163570</v>
      </c>
      <c r="I9364">
        <v>2</v>
      </c>
      <c r="J9364">
        <v>1</v>
      </c>
      <c r="K9364">
        <v>1</v>
      </c>
      <c r="L9364">
        <v>154559</v>
      </c>
      <c r="M9364">
        <v>0</v>
      </c>
      <c r="N9364" t="str">
        <f>IF(BANK[[#This Row],[EXITED]]=0,"No","Yes")</f>
        <v>No</v>
      </c>
      <c r="O9364">
        <v>0</v>
      </c>
      <c r="P9364" t="str">
        <f>IF(BANK[[#This Row],[COMPLAIN]]=0,"No","Yes")</f>
        <v>No</v>
      </c>
      <c r="Q9364">
        <v>5</v>
      </c>
      <c r="R9364" t="s">
        <v>43</v>
      </c>
      <c r="S9364">
        <v>560</v>
      </c>
      <c r="T9364" t="s">
        <v>26</v>
      </c>
      <c r="U9364" t="s">
        <v>27</v>
      </c>
      <c r="V9364" t="s">
        <v>52</v>
      </c>
      <c r="W9364" t="s">
        <v>35</v>
      </c>
      <c r="X9364" t="s">
        <v>30</v>
      </c>
    </row>
    <row r="9365" spans="1:24" x14ac:dyDescent="0.3">
      <c r="A9365">
        <v>15727546</v>
      </c>
      <c r="B9365" t="s">
        <v>565</v>
      </c>
      <c r="C9365">
        <v>762</v>
      </c>
      <c r="D9365" t="s">
        <v>42</v>
      </c>
      <c r="E9365" t="s">
        <v>24</v>
      </c>
      <c r="F9365">
        <v>35</v>
      </c>
      <c r="G9365">
        <v>9</v>
      </c>
      <c r="H9365">
        <v>0</v>
      </c>
      <c r="I9365">
        <v>2</v>
      </c>
      <c r="J9365">
        <v>1</v>
      </c>
      <c r="K9365">
        <v>1</v>
      </c>
      <c r="L9365">
        <v>43076</v>
      </c>
      <c r="M9365">
        <v>0</v>
      </c>
      <c r="N9365" t="str">
        <f>IF(BANK[[#This Row],[EXITED]]=0,"No","Yes")</f>
        <v>No</v>
      </c>
      <c r="O9365">
        <v>0</v>
      </c>
      <c r="P9365" t="str">
        <f>IF(BANK[[#This Row],[COMPLAIN]]=0,"No","Yes")</f>
        <v>No</v>
      </c>
      <c r="Q9365">
        <v>1</v>
      </c>
      <c r="R9365" t="s">
        <v>32</v>
      </c>
      <c r="S9365">
        <v>749</v>
      </c>
      <c r="T9365" t="s">
        <v>26</v>
      </c>
      <c r="U9365" t="s">
        <v>39</v>
      </c>
      <c r="V9365" t="s">
        <v>28</v>
      </c>
      <c r="W9365" t="s">
        <v>29</v>
      </c>
      <c r="X9365" t="s">
        <v>30</v>
      </c>
    </row>
    <row r="9366" spans="1:24" x14ac:dyDescent="0.3">
      <c r="A9366">
        <v>15631333</v>
      </c>
      <c r="B9366" t="s">
        <v>1694</v>
      </c>
      <c r="C9366">
        <v>677</v>
      </c>
      <c r="D9366" t="s">
        <v>23</v>
      </c>
      <c r="E9366" t="s">
        <v>45</v>
      </c>
      <c r="F9366">
        <v>25</v>
      </c>
      <c r="G9366">
        <v>8</v>
      </c>
      <c r="H9366">
        <v>130866</v>
      </c>
      <c r="I9366">
        <v>1</v>
      </c>
      <c r="J9366">
        <v>1</v>
      </c>
      <c r="K9366">
        <v>0</v>
      </c>
      <c r="L9366">
        <v>42410</v>
      </c>
      <c r="M9366">
        <v>0</v>
      </c>
      <c r="N9366" t="str">
        <f>IF(BANK[[#This Row],[EXITED]]=0,"No","Yes")</f>
        <v>No</v>
      </c>
      <c r="O9366">
        <v>0</v>
      </c>
      <c r="P9366" t="str">
        <f>IF(BANK[[#This Row],[COMPLAIN]]=0,"No","Yes")</f>
        <v>No</v>
      </c>
      <c r="Q9366">
        <v>5</v>
      </c>
      <c r="R9366" t="s">
        <v>32</v>
      </c>
      <c r="S9366">
        <v>236</v>
      </c>
      <c r="T9366" t="s">
        <v>38</v>
      </c>
      <c r="U9366" t="s">
        <v>27</v>
      </c>
      <c r="V9366" t="s">
        <v>28</v>
      </c>
      <c r="W9366" t="s">
        <v>35</v>
      </c>
      <c r="X9366" t="s">
        <v>30</v>
      </c>
    </row>
    <row r="9367" spans="1:24" x14ac:dyDescent="0.3">
      <c r="A9367">
        <v>15762216</v>
      </c>
      <c r="B9367" t="s">
        <v>2420</v>
      </c>
      <c r="C9367">
        <v>686</v>
      </c>
      <c r="D9367" t="s">
        <v>42</v>
      </c>
      <c r="E9367" t="s">
        <v>45</v>
      </c>
      <c r="F9367">
        <v>41</v>
      </c>
      <c r="G9367">
        <v>4</v>
      </c>
      <c r="H9367">
        <v>129554</v>
      </c>
      <c r="I9367">
        <v>2</v>
      </c>
      <c r="J9367">
        <v>1</v>
      </c>
      <c r="K9367">
        <v>0</v>
      </c>
      <c r="L9367">
        <v>187600</v>
      </c>
      <c r="M9367">
        <v>0</v>
      </c>
      <c r="N9367" t="str">
        <f>IF(BANK[[#This Row],[EXITED]]=0,"No","Yes")</f>
        <v>No</v>
      </c>
      <c r="O9367">
        <v>0</v>
      </c>
      <c r="P9367" t="str">
        <f>IF(BANK[[#This Row],[COMPLAIN]]=0,"No","Yes")</f>
        <v>No</v>
      </c>
      <c r="Q9367">
        <v>4</v>
      </c>
      <c r="R9367" t="s">
        <v>32</v>
      </c>
      <c r="S9367">
        <v>223</v>
      </c>
      <c r="T9367" t="s">
        <v>33</v>
      </c>
      <c r="U9367" t="s">
        <v>27</v>
      </c>
      <c r="V9367" t="s">
        <v>46</v>
      </c>
      <c r="W9367" t="s">
        <v>40</v>
      </c>
      <c r="X9367" t="s">
        <v>30</v>
      </c>
    </row>
    <row r="9368" spans="1:24" x14ac:dyDescent="0.3">
      <c r="A9368">
        <v>15666823</v>
      </c>
      <c r="B9368" t="s">
        <v>325</v>
      </c>
      <c r="C9368">
        <v>425</v>
      </c>
      <c r="D9368" t="s">
        <v>42</v>
      </c>
      <c r="E9368" t="s">
        <v>24</v>
      </c>
      <c r="F9368">
        <v>39</v>
      </c>
      <c r="G9368">
        <v>4</v>
      </c>
      <c r="H9368">
        <v>0</v>
      </c>
      <c r="I9368">
        <v>2</v>
      </c>
      <c r="J9368">
        <v>1</v>
      </c>
      <c r="K9368">
        <v>0</v>
      </c>
      <c r="L9368">
        <v>197226</v>
      </c>
      <c r="M9368">
        <v>0</v>
      </c>
      <c r="N9368" t="str">
        <f>IF(BANK[[#This Row],[EXITED]]=0,"No","Yes")</f>
        <v>No</v>
      </c>
      <c r="O9368">
        <v>0</v>
      </c>
      <c r="P9368" t="str">
        <f>IF(BANK[[#This Row],[COMPLAIN]]=0,"No","Yes")</f>
        <v>No</v>
      </c>
      <c r="Q9368">
        <v>2</v>
      </c>
      <c r="R9368" t="s">
        <v>37</v>
      </c>
      <c r="S9368">
        <v>261</v>
      </c>
      <c r="T9368" t="s">
        <v>33</v>
      </c>
      <c r="U9368" t="s">
        <v>39</v>
      </c>
      <c r="V9368" t="s">
        <v>46</v>
      </c>
      <c r="W9368" t="s">
        <v>47</v>
      </c>
      <c r="X9368" t="s">
        <v>30</v>
      </c>
    </row>
    <row r="9369" spans="1:24" x14ac:dyDescent="0.3">
      <c r="A9369">
        <v>15684951</v>
      </c>
      <c r="B9369" t="s">
        <v>73</v>
      </c>
      <c r="C9369">
        <v>542</v>
      </c>
      <c r="D9369" t="s">
        <v>42</v>
      </c>
      <c r="E9369" t="s">
        <v>45</v>
      </c>
      <c r="F9369">
        <v>59</v>
      </c>
      <c r="G9369">
        <v>2</v>
      </c>
      <c r="H9369">
        <v>68893</v>
      </c>
      <c r="I9369">
        <v>2</v>
      </c>
      <c r="J9369">
        <v>1</v>
      </c>
      <c r="K9369">
        <v>0</v>
      </c>
      <c r="L9369">
        <v>7905</v>
      </c>
      <c r="M9369">
        <v>1</v>
      </c>
      <c r="N9369" t="str">
        <f>IF(BANK[[#This Row],[EXITED]]=0,"No","Yes")</f>
        <v>Yes</v>
      </c>
      <c r="O9369">
        <v>1</v>
      </c>
      <c r="P9369" t="str">
        <f>IF(BANK[[#This Row],[COMPLAIN]]=0,"No","Yes")</f>
        <v>Yes</v>
      </c>
      <c r="Q9369">
        <v>5</v>
      </c>
      <c r="R9369" t="s">
        <v>32</v>
      </c>
      <c r="S9369">
        <v>442</v>
      </c>
      <c r="T9369" t="s">
        <v>51</v>
      </c>
      <c r="U9369" t="s">
        <v>34</v>
      </c>
      <c r="V9369" t="s">
        <v>52</v>
      </c>
      <c r="W9369" t="s">
        <v>35</v>
      </c>
      <c r="X9369" t="s">
        <v>30</v>
      </c>
    </row>
    <row r="9370" spans="1:24" x14ac:dyDescent="0.3">
      <c r="A9370">
        <v>15766765</v>
      </c>
      <c r="B9370" t="s">
        <v>703</v>
      </c>
      <c r="C9370">
        <v>664</v>
      </c>
      <c r="D9370" t="s">
        <v>56</v>
      </c>
      <c r="E9370" t="s">
        <v>24</v>
      </c>
      <c r="F9370">
        <v>39</v>
      </c>
      <c r="G9370">
        <v>7</v>
      </c>
      <c r="H9370">
        <v>60263</v>
      </c>
      <c r="I9370">
        <v>1</v>
      </c>
      <c r="J9370">
        <v>1</v>
      </c>
      <c r="K9370">
        <v>0</v>
      </c>
      <c r="L9370">
        <v>170835</v>
      </c>
      <c r="M9370">
        <v>0</v>
      </c>
      <c r="N9370" t="str">
        <f>IF(BANK[[#This Row],[EXITED]]=0,"No","Yes")</f>
        <v>No</v>
      </c>
      <c r="O9370">
        <v>0</v>
      </c>
      <c r="P9370" t="str">
        <f>IF(BANK[[#This Row],[COMPLAIN]]=0,"No","Yes")</f>
        <v>No</v>
      </c>
      <c r="Q9370">
        <v>5</v>
      </c>
      <c r="R9370" t="s">
        <v>37</v>
      </c>
      <c r="S9370">
        <v>466</v>
      </c>
      <c r="T9370" t="s">
        <v>33</v>
      </c>
      <c r="U9370" t="s">
        <v>34</v>
      </c>
      <c r="V9370" t="s">
        <v>28</v>
      </c>
      <c r="W9370" t="s">
        <v>35</v>
      </c>
      <c r="X9370" t="s">
        <v>30</v>
      </c>
    </row>
    <row r="9371" spans="1:24" x14ac:dyDescent="0.3">
      <c r="A9371">
        <v>15778157</v>
      </c>
      <c r="B9371" t="s">
        <v>680</v>
      </c>
      <c r="C9371">
        <v>598</v>
      </c>
      <c r="D9371" t="s">
        <v>23</v>
      </c>
      <c r="E9371" t="s">
        <v>24</v>
      </c>
      <c r="F9371">
        <v>27</v>
      </c>
      <c r="G9371">
        <v>8</v>
      </c>
      <c r="H9371">
        <v>90722</v>
      </c>
      <c r="I9371">
        <v>2</v>
      </c>
      <c r="J9371">
        <v>1</v>
      </c>
      <c r="K9371">
        <v>0</v>
      </c>
      <c r="L9371">
        <v>109296</v>
      </c>
      <c r="M9371">
        <v>0</v>
      </c>
      <c r="N9371" t="str">
        <f>IF(BANK[[#This Row],[EXITED]]=0,"No","Yes")</f>
        <v>No</v>
      </c>
      <c r="O9371">
        <v>0</v>
      </c>
      <c r="P9371" t="str">
        <f>IF(BANK[[#This Row],[COMPLAIN]]=0,"No","Yes")</f>
        <v>No</v>
      </c>
      <c r="Q9371">
        <v>1</v>
      </c>
      <c r="R9371" t="s">
        <v>25</v>
      </c>
      <c r="S9371">
        <v>698</v>
      </c>
      <c r="T9371" t="s">
        <v>26</v>
      </c>
      <c r="U9371" t="s">
        <v>34</v>
      </c>
      <c r="V9371" t="s">
        <v>28</v>
      </c>
      <c r="W9371" t="s">
        <v>29</v>
      </c>
      <c r="X9371" t="s">
        <v>30</v>
      </c>
    </row>
    <row r="9372" spans="1:24" x14ac:dyDescent="0.3">
      <c r="A9372">
        <v>15763171</v>
      </c>
      <c r="B9372" t="s">
        <v>99</v>
      </c>
      <c r="C9372">
        <v>650</v>
      </c>
      <c r="D9372" t="s">
        <v>56</v>
      </c>
      <c r="E9372" t="s">
        <v>45</v>
      </c>
      <c r="F9372">
        <v>25</v>
      </c>
      <c r="G9372">
        <v>2</v>
      </c>
      <c r="H9372">
        <v>114331</v>
      </c>
      <c r="I9372">
        <v>1</v>
      </c>
      <c r="J9372">
        <v>1</v>
      </c>
      <c r="K9372">
        <v>1</v>
      </c>
      <c r="L9372">
        <v>25325</v>
      </c>
      <c r="M9372">
        <v>0</v>
      </c>
      <c r="N9372" t="str">
        <f>IF(BANK[[#This Row],[EXITED]]=0,"No","Yes")</f>
        <v>No</v>
      </c>
      <c r="O9372">
        <v>0</v>
      </c>
      <c r="P9372" t="str">
        <f>IF(BANK[[#This Row],[COMPLAIN]]=0,"No","Yes")</f>
        <v>No</v>
      </c>
      <c r="Q9372">
        <v>1</v>
      </c>
      <c r="R9372" t="s">
        <v>32</v>
      </c>
      <c r="S9372">
        <v>876</v>
      </c>
      <c r="T9372" t="s">
        <v>38</v>
      </c>
      <c r="U9372" t="s">
        <v>34</v>
      </c>
      <c r="V9372" t="s">
        <v>52</v>
      </c>
      <c r="W9372" t="s">
        <v>29</v>
      </c>
      <c r="X9372" t="s">
        <v>30</v>
      </c>
    </row>
    <row r="9373" spans="1:24" x14ac:dyDescent="0.3">
      <c r="A9373">
        <v>15569222</v>
      </c>
      <c r="B9373" t="s">
        <v>2888</v>
      </c>
      <c r="C9373">
        <v>781</v>
      </c>
      <c r="D9373" t="s">
        <v>42</v>
      </c>
      <c r="E9373" t="s">
        <v>24</v>
      </c>
      <c r="F9373">
        <v>32</v>
      </c>
      <c r="G9373">
        <v>6</v>
      </c>
      <c r="H9373">
        <v>147108</v>
      </c>
      <c r="I9373">
        <v>1</v>
      </c>
      <c r="J9373">
        <v>1</v>
      </c>
      <c r="K9373">
        <v>1</v>
      </c>
      <c r="L9373">
        <v>40067</v>
      </c>
      <c r="M9373">
        <v>0</v>
      </c>
      <c r="N9373" t="str">
        <f>IF(BANK[[#This Row],[EXITED]]=0,"No","Yes")</f>
        <v>No</v>
      </c>
      <c r="O9373">
        <v>0</v>
      </c>
      <c r="P9373" t="str">
        <f>IF(BANK[[#This Row],[COMPLAIN]]=0,"No","Yes")</f>
        <v>No</v>
      </c>
      <c r="Q9373">
        <v>1</v>
      </c>
      <c r="R9373" t="s">
        <v>43</v>
      </c>
      <c r="S9373">
        <v>740</v>
      </c>
      <c r="T9373" t="s">
        <v>26</v>
      </c>
      <c r="U9373" t="s">
        <v>27</v>
      </c>
      <c r="V9373" t="s">
        <v>46</v>
      </c>
      <c r="W9373" t="s">
        <v>29</v>
      </c>
      <c r="X9373" t="s">
        <v>30</v>
      </c>
    </row>
    <row r="9374" spans="1:24" x14ac:dyDescent="0.3">
      <c r="A9374">
        <v>15648005</v>
      </c>
      <c r="B9374" t="s">
        <v>1534</v>
      </c>
      <c r="C9374">
        <v>672</v>
      </c>
      <c r="D9374" t="s">
        <v>23</v>
      </c>
      <c r="E9374" t="s">
        <v>24</v>
      </c>
      <c r="F9374">
        <v>33</v>
      </c>
      <c r="G9374">
        <v>2</v>
      </c>
      <c r="H9374">
        <v>0</v>
      </c>
      <c r="I9374">
        <v>2</v>
      </c>
      <c r="J9374">
        <v>1</v>
      </c>
      <c r="K9374">
        <v>1</v>
      </c>
      <c r="L9374">
        <v>182738</v>
      </c>
      <c r="M9374">
        <v>0</v>
      </c>
      <c r="N9374" t="str">
        <f>IF(BANK[[#This Row],[EXITED]]=0,"No","Yes")</f>
        <v>No</v>
      </c>
      <c r="O9374">
        <v>0</v>
      </c>
      <c r="P9374" t="str">
        <f>IF(BANK[[#This Row],[COMPLAIN]]=0,"No","Yes")</f>
        <v>No</v>
      </c>
      <c r="Q9374">
        <v>4</v>
      </c>
      <c r="R9374" t="s">
        <v>37</v>
      </c>
      <c r="S9374">
        <v>609</v>
      </c>
      <c r="T9374" t="s">
        <v>26</v>
      </c>
      <c r="U9374" t="s">
        <v>39</v>
      </c>
      <c r="V9374" t="s">
        <v>52</v>
      </c>
      <c r="W9374" t="s">
        <v>40</v>
      </c>
      <c r="X9374" t="s">
        <v>30</v>
      </c>
    </row>
    <row r="9375" spans="1:24" x14ac:dyDescent="0.3">
      <c r="A9375">
        <v>15613713</v>
      </c>
      <c r="B9375" t="s">
        <v>987</v>
      </c>
      <c r="C9375">
        <v>644</v>
      </c>
      <c r="D9375" t="s">
        <v>42</v>
      </c>
      <c r="E9375" t="s">
        <v>24</v>
      </c>
      <c r="F9375">
        <v>30</v>
      </c>
      <c r="G9375">
        <v>5</v>
      </c>
      <c r="H9375">
        <v>44929</v>
      </c>
      <c r="I9375">
        <v>1</v>
      </c>
      <c r="J9375">
        <v>1</v>
      </c>
      <c r="K9375">
        <v>1</v>
      </c>
      <c r="L9375">
        <v>10771</v>
      </c>
      <c r="M9375">
        <v>0</v>
      </c>
      <c r="N9375" t="str">
        <f>IF(BANK[[#This Row],[EXITED]]=0,"No","Yes")</f>
        <v>No</v>
      </c>
      <c r="O9375">
        <v>0</v>
      </c>
      <c r="P9375" t="str">
        <f>IF(BANK[[#This Row],[COMPLAIN]]=0,"No","Yes")</f>
        <v>No</v>
      </c>
      <c r="Q9375">
        <v>4</v>
      </c>
      <c r="R9375" t="s">
        <v>43</v>
      </c>
      <c r="S9375">
        <v>528</v>
      </c>
      <c r="T9375" t="s">
        <v>26</v>
      </c>
      <c r="U9375" t="s">
        <v>34</v>
      </c>
      <c r="V9375" t="s">
        <v>46</v>
      </c>
      <c r="W9375" t="s">
        <v>40</v>
      </c>
      <c r="X9375" t="s">
        <v>30</v>
      </c>
    </row>
    <row r="9376" spans="1:24" x14ac:dyDescent="0.3">
      <c r="A9376">
        <v>15581440</v>
      </c>
      <c r="B9376" t="s">
        <v>1222</v>
      </c>
      <c r="C9376">
        <v>724</v>
      </c>
      <c r="D9376" t="s">
        <v>56</v>
      </c>
      <c r="E9376" t="s">
        <v>45</v>
      </c>
      <c r="F9376">
        <v>48</v>
      </c>
      <c r="G9376">
        <v>6</v>
      </c>
      <c r="H9376">
        <v>110463</v>
      </c>
      <c r="I9376">
        <v>2</v>
      </c>
      <c r="J9376">
        <v>1</v>
      </c>
      <c r="K9376">
        <v>1</v>
      </c>
      <c r="L9376">
        <v>80552</v>
      </c>
      <c r="M9376">
        <v>1</v>
      </c>
      <c r="N9376" t="str">
        <f>IF(BANK[[#This Row],[EXITED]]=0,"No","Yes")</f>
        <v>Yes</v>
      </c>
      <c r="O9376">
        <v>1</v>
      </c>
      <c r="P9376" t="str">
        <f>IF(BANK[[#This Row],[COMPLAIN]]=0,"No","Yes")</f>
        <v>Yes</v>
      </c>
      <c r="Q9376">
        <v>1</v>
      </c>
      <c r="R9376" t="s">
        <v>43</v>
      </c>
      <c r="S9376">
        <v>356</v>
      </c>
      <c r="T9376" t="s">
        <v>33</v>
      </c>
      <c r="U9376" t="s">
        <v>34</v>
      </c>
      <c r="V9376" t="s">
        <v>46</v>
      </c>
      <c r="W9376" t="s">
        <v>29</v>
      </c>
      <c r="X9376" t="s">
        <v>30</v>
      </c>
    </row>
    <row r="9377" spans="1:24" x14ac:dyDescent="0.3">
      <c r="A9377">
        <v>15746708</v>
      </c>
      <c r="B9377" t="s">
        <v>204</v>
      </c>
      <c r="C9377">
        <v>589</v>
      </c>
      <c r="D9377" t="s">
        <v>56</v>
      </c>
      <c r="E9377" t="s">
        <v>24</v>
      </c>
      <c r="F9377">
        <v>55</v>
      </c>
      <c r="G9377">
        <v>7</v>
      </c>
      <c r="H9377">
        <v>119961</v>
      </c>
      <c r="I9377">
        <v>1</v>
      </c>
      <c r="J9377">
        <v>1</v>
      </c>
      <c r="K9377">
        <v>0</v>
      </c>
      <c r="L9377">
        <v>65157</v>
      </c>
      <c r="M9377">
        <v>1</v>
      </c>
      <c r="N9377" t="str">
        <f>IF(BANK[[#This Row],[EXITED]]=0,"No","Yes")</f>
        <v>Yes</v>
      </c>
      <c r="O9377">
        <v>1</v>
      </c>
      <c r="P9377" t="str">
        <f>IF(BANK[[#This Row],[COMPLAIN]]=0,"No","Yes")</f>
        <v>Yes</v>
      </c>
      <c r="Q9377">
        <v>5</v>
      </c>
      <c r="R9377" t="s">
        <v>43</v>
      </c>
      <c r="S9377">
        <v>248</v>
      </c>
      <c r="T9377" t="s">
        <v>51</v>
      </c>
      <c r="U9377" t="s">
        <v>34</v>
      </c>
      <c r="V9377" t="s">
        <v>28</v>
      </c>
      <c r="W9377" t="s">
        <v>35</v>
      </c>
      <c r="X9377" t="s">
        <v>30</v>
      </c>
    </row>
    <row r="9378" spans="1:24" x14ac:dyDescent="0.3">
      <c r="A9378">
        <v>15710366</v>
      </c>
      <c r="B9378" t="s">
        <v>622</v>
      </c>
      <c r="C9378">
        <v>569</v>
      </c>
      <c r="D9378" t="s">
        <v>23</v>
      </c>
      <c r="E9378" t="s">
        <v>45</v>
      </c>
      <c r="F9378">
        <v>42</v>
      </c>
      <c r="G9378">
        <v>1</v>
      </c>
      <c r="H9378">
        <v>0</v>
      </c>
      <c r="I9378">
        <v>1</v>
      </c>
      <c r="J9378">
        <v>1</v>
      </c>
      <c r="K9378">
        <v>1</v>
      </c>
      <c r="L9378">
        <v>83630</v>
      </c>
      <c r="M9378">
        <v>1</v>
      </c>
      <c r="N9378" t="str">
        <f>IF(BANK[[#This Row],[EXITED]]=0,"No","Yes")</f>
        <v>Yes</v>
      </c>
      <c r="O9378">
        <v>1</v>
      </c>
      <c r="P9378" t="str">
        <f>IF(BANK[[#This Row],[COMPLAIN]]=0,"No","Yes")</f>
        <v>Yes</v>
      </c>
      <c r="Q9378">
        <v>2</v>
      </c>
      <c r="R9378" t="s">
        <v>43</v>
      </c>
      <c r="S9378">
        <v>748</v>
      </c>
      <c r="T9378" t="s">
        <v>33</v>
      </c>
      <c r="U9378" t="s">
        <v>39</v>
      </c>
      <c r="V9378" t="s">
        <v>52</v>
      </c>
      <c r="W9378" t="s">
        <v>47</v>
      </c>
      <c r="X9378" t="s">
        <v>30</v>
      </c>
    </row>
    <row r="9379" spans="1:24" x14ac:dyDescent="0.3">
      <c r="A9379">
        <v>15644005</v>
      </c>
      <c r="B9379" t="s">
        <v>1967</v>
      </c>
      <c r="C9379">
        <v>571</v>
      </c>
      <c r="D9379" t="s">
        <v>42</v>
      </c>
      <c r="E9379" t="s">
        <v>45</v>
      </c>
      <c r="F9379">
        <v>33</v>
      </c>
      <c r="G9379">
        <v>9</v>
      </c>
      <c r="H9379">
        <v>0</v>
      </c>
      <c r="I9379">
        <v>2</v>
      </c>
      <c r="J9379">
        <v>0</v>
      </c>
      <c r="K9379">
        <v>1</v>
      </c>
      <c r="L9379">
        <v>77520</v>
      </c>
      <c r="M9379">
        <v>0</v>
      </c>
      <c r="N9379" t="str">
        <f>IF(BANK[[#This Row],[EXITED]]=0,"No","Yes")</f>
        <v>No</v>
      </c>
      <c r="O9379">
        <v>0</v>
      </c>
      <c r="P9379" t="str">
        <f>IF(BANK[[#This Row],[COMPLAIN]]=0,"No","Yes")</f>
        <v>No</v>
      </c>
      <c r="Q9379">
        <v>2</v>
      </c>
      <c r="R9379" t="s">
        <v>43</v>
      </c>
      <c r="S9379">
        <v>702</v>
      </c>
      <c r="T9379" t="s">
        <v>26</v>
      </c>
      <c r="U9379" t="s">
        <v>39</v>
      </c>
      <c r="V9379" t="s">
        <v>28</v>
      </c>
      <c r="W9379" t="s">
        <v>47</v>
      </c>
      <c r="X9379" t="s">
        <v>30</v>
      </c>
    </row>
    <row r="9380" spans="1:24" x14ac:dyDescent="0.3">
      <c r="A9380">
        <v>15578297</v>
      </c>
      <c r="B9380" t="s">
        <v>2282</v>
      </c>
      <c r="C9380">
        <v>737</v>
      </c>
      <c r="D9380" t="s">
        <v>56</v>
      </c>
      <c r="E9380" t="s">
        <v>45</v>
      </c>
      <c r="F9380">
        <v>43</v>
      </c>
      <c r="G9380">
        <v>1</v>
      </c>
      <c r="H9380">
        <v>125537</v>
      </c>
      <c r="I9380">
        <v>1</v>
      </c>
      <c r="J9380">
        <v>1</v>
      </c>
      <c r="K9380">
        <v>0</v>
      </c>
      <c r="L9380">
        <v>138510</v>
      </c>
      <c r="M9380">
        <v>1</v>
      </c>
      <c r="N9380" t="str">
        <f>IF(BANK[[#This Row],[EXITED]]=0,"No","Yes")</f>
        <v>Yes</v>
      </c>
      <c r="O9380">
        <v>1</v>
      </c>
      <c r="P9380" t="str">
        <f>IF(BANK[[#This Row],[COMPLAIN]]=0,"No","Yes")</f>
        <v>Yes</v>
      </c>
      <c r="Q9380">
        <v>2</v>
      </c>
      <c r="R9380" t="s">
        <v>25</v>
      </c>
      <c r="S9380">
        <v>316</v>
      </c>
      <c r="T9380" t="s">
        <v>33</v>
      </c>
      <c r="U9380" t="s">
        <v>27</v>
      </c>
      <c r="V9380" t="s">
        <v>52</v>
      </c>
      <c r="W9380" t="s">
        <v>47</v>
      </c>
      <c r="X9380" t="s">
        <v>30</v>
      </c>
    </row>
    <row r="9381" spans="1:24" x14ac:dyDescent="0.3">
      <c r="A9381">
        <v>15774151</v>
      </c>
      <c r="B9381" t="s">
        <v>632</v>
      </c>
      <c r="C9381">
        <v>614</v>
      </c>
      <c r="D9381" t="s">
        <v>23</v>
      </c>
      <c r="E9381" t="s">
        <v>45</v>
      </c>
      <c r="F9381">
        <v>41</v>
      </c>
      <c r="G9381">
        <v>7</v>
      </c>
      <c r="H9381">
        <v>179916</v>
      </c>
      <c r="I9381">
        <v>1</v>
      </c>
      <c r="J9381">
        <v>0</v>
      </c>
      <c r="K9381">
        <v>0</v>
      </c>
      <c r="L9381">
        <v>14666</v>
      </c>
      <c r="M9381">
        <v>1</v>
      </c>
      <c r="N9381" t="str">
        <f>IF(BANK[[#This Row],[EXITED]]=0,"No","Yes")</f>
        <v>Yes</v>
      </c>
      <c r="O9381">
        <v>1</v>
      </c>
      <c r="P9381" t="str">
        <f>IF(BANK[[#This Row],[COMPLAIN]]=0,"No","Yes")</f>
        <v>Yes</v>
      </c>
      <c r="Q9381">
        <v>3</v>
      </c>
      <c r="R9381" t="s">
        <v>25</v>
      </c>
      <c r="S9381">
        <v>451</v>
      </c>
      <c r="T9381" t="s">
        <v>33</v>
      </c>
      <c r="U9381" t="s">
        <v>27</v>
      </c>
      <c r="V9381" t="s">
        <v>28</v>
      </c>
      <c r="W9381" t="s">
        <v>54</v>
      </c>
      <c r="X9381" t="s">
        <v>30</v>
      </c>
    </row>
    <row r="9382" spans="1:24" x14ac:dyDescent="0.3">
      <c r="A9382">
        <v>15778395</v>
      </c>
      <c r="B9382" t="s">
        <v>141</v>
      </c>
      <c r="C9382">
        <v>762</v>
      </c>
      <c r="D9382" t="s">
        <v>56</v>
      </c>
      <c r="E9382" t="s">
        <v>24</v>
      </c>
      <c r="F9382">
        <v>34</v>
      </c>
      <c r="G9382">
        <v>4</v>
      </c>
      <c r="H9382">
        <v>88816</v>
      </c>
      <c r="I9382">
        <v>2</v>
      </c>
      <c r="J9382">
        <v>1</v>
      </c>
      <c r="K9382">
        <v>0</v>
      </c>
      <c r="L9382">
        <v>68562</v>
      </c>
      <c r="M9382">
        <v>1</v>
      </c>
      <c r="N9382" t="str">
        <f>IF(BANK[[#This Row],[EXITED]]=0,"No","Yes")</f>
        <v>Yes</v>
      </c>
      <c r="O9382">
        <v>1</v>
      </c>
      <c r="P9382" t="str">
        <f>IF(BANK[[#This Row],[COMPLAIN]]=0,"No","Yes")</f>
        <v>Yes</v>
      </c>
      <c r="Q9382">
        <v>2</v>
      </c>
      <c r="R9382" t="s">
        <v>37</v>
      </c>
      <c r="S9382">
        <v>448</v>
      </c>
      <c r="T9382" t="s">
        <v>26</v>
      </c>
      <c r="U9382" t="s">
        <v>34</v>
      </c>
      <c r="V9382" t="s">
        <v>46</v>
      </c>
      <c r="W9382" t="s">
        <v>47</v>
      </c>
      <c r="X9382" t="s">
        <v>30</v>
      </c>
    </row>
    <row r="9383" spans="1:24" x14ac:dyDescent="0.3">
      <c r="A9383">
        <v>15633877</v>
      </c>
      <c r="B9383" t="s">
        <v>162</v>
      </c>
      <c r="C9383">
        <v>706</v>
      </c>
      <c r="D9383" t="s">
        <v>23</v>
      </c>
      <c r="E9383" t="s">
        <v>45</v>
      </c>
      <c r="F9383">
        <v>42</v>
      </c>
      <c r="G9383">
        <v>8</v>
      </c>
      <c r="H9383">
        <v>95387</v>
      </c>
      <c r="I9383">
        <v>1</v>
      </c>
      <c r="J9383">
        <v>1</v>
      </c>
      <c r="K9383">
        <v>1</v>
      </c>
      <c r="L9383">
        <v>75732</v>
      </c>
      <c r="M9383">
        <v>0</v>
      </c>
      <c r="N9383" t="str">
        <f>IF(BANK[[#This Row],[EXITED]]=0,"No","Yes")</f>
        <v>No</v>
      </c>
      <c r="O9383">
        <v>0</v>
      </c>
      <c r="P9383" t="str">
        <f>IF(BANK[[#This Row],[COMPLAIN]]=0,"No","Yes")</f>
        <v>No</v>
      </c>
      <c r="Q9383">
        <v>5</v>
      </c>
      <c r="R9383" t="s">
        <v>37</v>
      </c>
      <c r="S9383">
        <v>734</v>
      </c>
      <c r="T9383" t="s">
        <v>33</v>
      </c>
      <c r="U9383" t="s">
        <v>34</v>
      </c>
      <c r="V9383" t="s">
        <v>28</v>
      </c>
      <c r="W9383" t="s">
        <v>35</v>
      </c>
      <c r="X9383" t="s">
        <v>30</v>
      </c>
    </row>
    <row r="9384" spans="1:24" x14ac:dyDescent="0.3">
      <c r="A9384">
        <v>15579130</v>
      </c>
      <c r="B9384" t="s">
        <v>1124</v>
      </c>
      <c r="C9384">
        <v>708</v>
      </c>
      <c r="D9384" t="s">
        <v>56</v>
      </c>
      <c r="E9384" t="s">
        <v>45</v>
      </c>
      <c r="F9384">
        <v>43</v>
      </c>
      <c r="G9384">
        <v>0</v>
      </c>
      <c r="H9384">
        <v>118995</v>
      </c>
      <c r="I9384">
        <v>1</v>
      </c>
      <c r="J9384">
        <v>1</v>
      </c>
      <c r="K9384">
        <v>0</v>
      </c>
      <c r="L9384">
        <v>181500</v>
      </c>
      <c r="M9384">
        <v>1</v>
      </c>
      <c r="N9384" t="str">
        <f>IF(BANK[[#This Row],[EXITED]]=0,"No","Yes")</f>
        <v>Yes</v>
      </c>
      <c r="O9384">
        <v>1</v>
      </c>
      <c r="P9384" t="str">
        <f>IF(BANK[[#This Row],[COMPLAIN]]=0,"No","Yes")</f>
        <v>Yes</v>
      </c>
      <c r="Q9384">
        <v>1</v>
      </c>
      <c r="R9384" t="s">
        <v>43</v>
      </c>
      <c r="S9384">
        <v>904</v>
      </c>
      <c r="T9384" t="s">
        <v>33</v>
      </c>
      <c r="U9384" t="s">
        <v>34</v>
      </c>
      <c r="V9384" t="s">
        <v>52</v>
      </c>
      <c r="W9384" t="s">
        <v>29</v>
      </c>
      <c r="X9384" t="s">
        <v>30</v>
      </c>
    </row>
    <row r="9385" spans="1:24" x14ac:dyDescent="0.3">
      <c r="A9385">
        <v>15800845</v>
      </c>
      <c r="B9385" t="s">
        <v>553</v>
      </c>
      <c r="C9385">
        <v>732</v>
      </c>
      <c r="D9385" t="s">
        <v>23</v>
      </c>
      <c r="E9385" t="s">
        <v>45</v>
      </c>
      <c r="F9385">
        <v>33</v>
      </c>
      <c r="G9385">
        <v>8</v>
      </c>
      <c r="H9385">
        <v>111380</v>
      </c>
      <c r="I9385">
        <v>1</v>
      </c>
      <c r="J9385">
        <v>1</v>
      </c>
      <c r="K9385">
        <v>1</v>
      </c>
      <c r="L9385">
        <v>45099</v>
      </c>
      <c r="M9385">
        <v>0</v>
      </c>
      <c r="N9385" t="str">
        <f>IF(BANK[[#This Row],[EXITED]]=0,"No","Yes")</f>
        <v>No</v>
      </c>
      <c r="O9385">
        <v>0</v>
      </c>
      <c r="P9385" t="str">
        <f>IF(BANK[[#This Row],[COMPLAIN]]=0,"No","Yes")</f>
        <v>No</v>
      </c>
      <c r="Q9385">
        <v>5</v>
      </c>
      <c r="R9385" t="s">
        <v>43</v>
      </c>
      <c r="S9385">
        <v>473</v>
      </c>
      <c r="T9385" t="s">
        <v>26</v>
      </c>
      <c r="U9385" t="s">
        <v>34</v>
      </c>
      <c r="V9385" t="s">
        <v>28</v>
      </c>
      <c r="W9385" t="s">
        <v>35</v>
      </c>
      <c r="X9385" t="s">
        <v>30</v>
      </c>
    </row>
    <row r="9386" spans="1:24" x14ac:dyDescent="0.3">
      <c r="A9386">
        <v>15712176</v>
      </c>
      <c r="B9386" t="s">
        <v>392</v>
      </c>
      <c r="C9386">
        <v>816</v>
      </c>
      <c r="D9386" t="s">
        <v>42</v>
      </c>
      <c r="E9386" t="s">
        <v>24</v>
      </c>
      <c r="F9386">
        <v>31</v>
      </c>
      <c r="G9386">
        <v>8</v>
      </c>
      <c r="H9386">
        <v>0</v>
      </c>
      <c r="I9386">
        <v>2</v>
      </c>
      <c r="J9386">
        <v>1</v>
      </c>
      <c r="K9386">
        <v>1</v>
      </c>
      <c r="L9386">
        <v>28407</v>
      </c>
      <c r="M9386">
        <v>0</v>
      </c>
      <c r="N9386" t="str">
        <f>IF(BANK[[#This Row],[EXITED]]=0,"No","Yes")</f>
        <v>No</v>
      </c>
      <c r="O9386">
        <v>0</v>
      </c>
      <c r="P9386" t="str">
        <f>IF(BANK[[#This Row],[COMPLAIN]]=0,"No","Yes")</f>
        <v>No</v>
      </c>
      <c r="Q9386">
        <v>4</v>
      </c>
      <c r="R9386" t="s">
        <v>37</v>
      </c>
      <c r="S9386">
        <v>834</v>
      </c>
      <c r="T9386" t="s">
        <v>26</v>
      </c>
      <c r="U9386" t="s">
        <v>39</v>
      </c>
      <c r="V9386" t="s">
        <v>28</v>
      </c>
      <c r="W9386" t="s">
        <v>40</v>
      </c>
      <c r="X9386" t="s">
        <v>30</v>
      </c>
    </row>
    <row r="9387" spans="1:24" x14ac:dyDescent="0.3">
      <c r="A9387">
        <v>15768387</v>
      </c>
      <c r="B9387" t="s">
        <v>2889</v>
      </c>
      <c r="C9387">
        <v>581</v>
      </c>
      <c r="D9387" t="s">
        <v>42</v>
      </c>
      <c r="E9387" t="s">
        <v>24</v>
      </c>
      <c r="F9387">
        <v>41</v>
      </c>
      <c r="G9387">
        <v>8</v>
      </c>
      <c r="H9387">
        <v>0</v>
      </c>
      <c r="I9387">
        <v>2</v>
      </c>
      <c r="J9387">
        <v>0</v>
      </c>
      <c r="K9387">
        <v>0</v>
      </c>
      <c r="L9387">
        <v>29737</v>
      </c>
      <c r="M9387">
        <v>0</v>
      </c>
      <c r="N9387" t="str">
        <f>IF(BANK[[#This Row],[EXITED]]=0,"No","Yes")</f>
        <v>No</v>
      </c>
      <c r="O9387">
        <v>0</v>
      </c>
      <c r="P9387" t="str">
        <f>IF(BANK[[#This Row],[COMPLAIN]]=0,"No","Yes")</f>
        <v>No</v>
      </c>
      <c r="Q9387">
        <v>3</v>
      </c>
      <c r="R9387" t="s">
        <v>25</v>
      </c>
      <c r="S9387">
        <v>927</v>
      </c>
      <c r="T9387" t="s">
        <v>33</v>
      </c>
      <c r="U9387" t="s">
        <v>39</v>
      </c>
      <c r="V9387" t="s">
        <v>28</v>
      </c>
      <c r="W9387" t="s">
        <v>54</v>
      </c>
      <c r="X9387" t="s">
        <v>30</v>
      </c>
    </row>
    <row r="9388" spans="1:24" x14ac:dyDescent="0.3">
      <c r="A9388">
        <v>15691446</v>
      </c>
      <c r="B9388" t="s">
        <v>1915</v>
      </c>
      <c r="C9388">
        <v>735</v>
      </c>
      <c r="D9388" t="s">
        <v>23</v>
      </c>
      <c r="E9388" t="s">
        <v>24</v>
      </c>
      <c r="F9388">
        <v>29</v>
      </c>
      <c r="G9388">
        <v>10</v>
      </c>
      <c r="H9388">
        <v>0</v>
      </c>
      <c r="I9388">
        <v>2</v>
      </c>
      <c r="J9388">
        <v>1</v>
      </c>
      <c r="K9388">
        <v>1</v>
      </c>
      <c r="L9388">
        <v>95025</v>
      </c>
      <c r="M9388">
        <v>0</v>
      </c>
      <c r="N9388" t="str">
        <f>IF(BANK[[#This Row],[EXITED]]=0,"No","Yes")</f>
        <v>No</v>
      </c>
      <c r="O9388">
        <v>0</v>
      </c>
      <c r="P9388" t="str">
        <f>IF(BANK[[#This Row],[COMPLAIN]]=0,"No","Yes")</f>
        <v>No</v>
      </c>
      <c r="Q9388">
        <v>2</v>
      </c>
      <c r="R9388" t="s">
        <v>32</v>
      </c>
      <c r="S9388">
        <v>439</v>
      </c>
      <c r="T9388" t="s">
        <v>26</v>
      </c>
      <c r="U9388" t="s">
        <v>39</v>
      </c>
      <c r="V9388" t="s">
        <v>28</v>
      </c>
      <c r="W9388" t="s">
        <v>47</v>
      </c>
      <c r="X9388" t="s">
        <v>30</v>
      </c>
    </row>
    <row r="9389" spans="1:24" x14ac:dyDescent="0.3">
      <c r="A9389">
        <v>15679294</v>
      </c>
      <c r="B9389" t="s">
        <v>196</v>
      </c>
      <c r="C9389">
        <v>589</v>
      </c>
      <c r="D9389" t="s">
        <v>42</v>
      </c>
      <c r="E9389" t="s">
        <v>45</v>
      </c>
      <c r="F9389">
        <v>46</v>
      </c>
      <c r="G9389">
        <v>10</v>
      </c>
      <c r="H9389">
        <v>107239</v>
      </c>
      <c r="I9389">
        <v>2</v>
      </c>
      <c r="J9389">
        <v>1</v>
      </c>
      <c r="K9389">
        <v>0</v>
      </c>
      <c r="L9389">
        <v>37024</v>
      </c>
      <c r="M9389">
        <v>0</v>
      </c>
      <c r="N9389" t="str">
        <f>IF(BANK[[#This Row],[EXITED]]=0,"No","Yes")</f>
        <v>No</v>
      </c>
      <c r="O9389">
        <v>0</v>
      </c>
      <c r="P9389" t="str">
        <f>IF(BANK[[#This Row],[COMPLAIN]]=0,"No","Yes")</f>
        <v>No</v>
      </c>
      <c r="Q9389">
        <v>5</v>
      </c>
      <c r="R9389" t="s">
        <v>25</v>
      </c>
      <c r="S9389">
        <v>276</v>
      </c>
      <c r="T9389" t="s">
        <v>33</v>
      </c>
      <c r="U9389" t="s">
        <v>34</v>
      </c>
      <c r="V9389" t="s">
        <v>28</v>
      </c>
      <c r="W9389" t="s">
        <v>35</v>
      </c>
      <c r="X9389" t="s">
        <v>30</v>
      </c>
    </row>
    <row r="9390" spans="1:24" x14ac:dyDescent="0.3">
      <c r="A9390">
        <v>15756920</v>
      </c>
      <c r="B9390" t="s">
        <v>776</v>
      </c>
      <c r="C9390">
        <v>576</v>
      </c>
      <c r="D9390" t="s">
        <v>42</v>
      </c>
      <c r="E9390" t="s">
        <v>24</v>
      </c>
      <c r="F9390">
        <v>63</v>
      </c>
      <c r="G9390">
        <v>9</v>
      </c>
      <c r="H9390">
        <v>70655</v>
      </c>
      <c r="I9390">
        <v>1</v>
      </c>
      <c r="J9390">
        <v>0</v>
      </c>
      <c r="K9390">
        <v>0</v>
      </c>
      <c r="L9390">
        <v>78956</v>
      </c>
      <c r="M9390">
        <v>1</v>
      </c>
      <c r="N9390" t="str">
        <f>IF(BANK[[#This Row],[EXITED]]=0,"No","Yes")</f>
        <v>Yes</v>
      </c>
      <c r="O9390">
        <v>1</v>
      </c>
      <c r="P9390" t="str">
        <f>IF(BANK[[#This Row],[COMPLAIN]]=0,"No","Yes")</f>
        <v>Yes</v>
      </c>
      <c r="Q9390">
        <v>2</v>
      </c>
      <c r="R9390" t="s">
        <v>25</v>
      </c>
      <c r="S9390">
        <v>615</v>
      </c>
      <c r="T9390" t="s">
        <v>51</v>
      </c>
      <c r="U9390" t="s">
        <v>34</v>
      </c>
      <c r="V9390" t="s">
        <v>28</v>
      </c>
      <c r="W9390" t="s">
        <v>47</v>
      </c>
      <c r="X9390" t="s">
        <v>30</v>
      </c>
    </row>
    <row r="9391" spans="1:24" x14ac:dyDescent="0.3">
      <c r="A9391">
        <v>15719809</v>
      </c>
      <c r="B9391" t="s">
        <v>343</v>
      </c>
      <c r="C9391">
        <v>516</v>
      </c>
      <c r="D9391" t="s">
        <v>56</v>
      </c>
      <c r="E9391" t="s">
        <v>24</v>
      </c>
      <c r="F9391">
        <v>32</v>
      </c>
      <c r="G9391">
        <v>3</v>
      </c>
      <c r="H9391">
        <v>145166</v>
      </c>
      <c r="I9391">
        <v>2</v>
      </c>
      <c r="J9391">
        <v>0</v>
      </c>
      <c r="K9391">
        <v>0</v>
      </c>
      <c r="L9391">
        <v>111421</v>
      </c>
      <c r="M9391">
        <v>0</v>
      </c>
      <c r="N9391" t="str">
        <f>IF(BANK[[#This Row],[EXITED]]=0,"No","Yes")</f>
        <v>No</v>
      </c>
      <c r="O9391">
        <v>0</v>
      </c>
      <c r="P9391" t="str">
        <f>IF(BANK[[#This Row],[COMPLAIN]]=0,"No","Yes")</f>
        <v>No</v>
      </c>
      <c r="Q9391">
        <v>2</v>
      </c>
      <c r="R9391" t="s">
        <v>32</v>
      </c>
      <c r="S9391">
        <v>528</v>
      </c>
      <c r="T9391" t="s">
        <v>26</v>
      </c>
      <c r="U9391" t="s">
        <v>27</v>
      </c>
      <c r="V9391" t="s">
        <v>46</v>
      </c>
      <c r="W9391" t="s">
        <v>47</v>
      </c>
      <c r="X9391" t="s">
        <v>30</v>
      </c>
    </row>
    <row r="9392" spans="1:24" x14ac:dyDescent="0.3">
      <c r="A9392">
        <v>15661219</v>
      </c>
      <c r="B9392" t="s">
        <v>685</v>
      </c>
      <c r="C9392">
        <v>627</v>
      </c>
      <c r="D9392" t="s">
        <v>42</v>
      </c>
      <c r="E9392" t="s">
        <v>24</v>
      </c>
      <c r="F9392">
        <v>32</v>
      </c>
      <c r="G9392">
        <v>10</v>
      </c>
      <c r="H9392">
        <v>0</v>
      </c>
      <c r="I9392">
        <v>2</v>
      </c>
      <c r="J9392">
        <v>1</v>
      </c>
      <c r="K9392">
        <v>0</v>
      </c>
      <c r="L9392">
        <v>103288</v>
      </c>
      <c r="M9392">
        <v>0</v>
      </c>
      <c r="N9392" t="str">
        <f>IF(BANK[[#This Row],[EXITED]]=0,"No","Yes")</f>
        <v>No</v>
      </c>
      <c r="O9392">
        <v>0</v>
      </c>
      <c r="P9392" t="str">
        <f>IF(BANK[[#This Row],[COMPLAIN]]=0,"No","Yes")</f>
        <v>No</v>
      </c>
      <c r="Q9392">
        <v>4</v>
      </c>
      <c r="R9392" t="s">
        <v>32</v>
      </c>
      <c r="S9392">
        <v>534</v>
      </c>
      <c r="T9392" t="s">
        <v>26</v>
      </c>
      <c r="U9392" t="s">
        <v>39</v>
      </c>
      <c r="V9392" t="s">
        <v>28</v>
      </c>
      <c r="W9392" t="s">
        <v>40</v>
      </c>
      <c r="X9392" t="s">
        <v>30</v>
      </c>
    </row>
    <row r="9393" spans="1:24" x14ac:dyDescent="0.3">
      <c r="A9393">
        <v>15587735</v>
      </c>
      <c r="B9393" t="s">
        <v>625</v>
      </c>
      <c r="C9393">
        <v>850</v>
      </c>
      <c r="D9393" t="s">
        <v>42</v>
      </c>
      <c r="E9393" t="s">
        <v>24</v>
      </c>
      <c r="F9393">
        <v>39</v>
      </c>
      <c r="G9393">
        <v>6</v>
      </c>
      <c r="H9393">
        <v>96863</v>
      </c>
      <c r="I9393">
        <v>1</v>
      </c>
      <c r="J9393">
        <v>1</v>
      </c>
      <c r="K9393">
        <v>1</v>
      </c>
      <c r="L9393">
        <v>121681</v>
      </c>
      <c r="M9393">
        <v>0</v>
      </c>
      <c r="N9393" t="str">
        <f>IF(BANK[[#This Row],[EXITED]]=0,"No","Yes")</f>
        <v>No</v>
      </c>
      <c r="O9393">
        <v>0</v>
      </c>
      <c r="P9393" t="str">
        <f>IF(BANK[[#This Row],[COMPLAIN]]=0,"No","Yes")</f>
        <v>No</v>
      </c>
      <c r="Q9393">
        <v>4</v>
      </c>
      <c r="R9393" t="s">
        <v>32</v>
      </c>
      <c r="S9393">
        <v>883</v>
      </c>
      <c r="T9393" t="s">
        <v>33</v>
      </c>
      <c r="U9393" t="s">
        <v>34</v>
      </c>
      <c r="V9393" t="s">
        <v>46</v>
      </c>
      <c r="W9393" t="s">
        <v>40</v>
      </c>
      <c r="X9393" t="s">
        <v>30</v>
      </c>
    </row>
    <row r="9394" spans="1:24" x14ac:dyDescent="0.3">
      <c r="A9394">
        <v>15764174</v>
      </c>
      <c r="B9394" t="s">
        <v>2890</v>
      </c>
      <c r="C9394">
        <v>612</v>
      </c>
      <c r="D9394" t="s">
        <v>23</v>
      </c>
      <c r="E9394" t="s">
        <v>45</v>
      </c>
      <c r="F9394">
        <v>26</v>
      </c>
      <c r="G9394">
        <v>4</v>
      </c>
      <c r="H9394">
        <v>0</v>
      </c>
      <c r="I9394">
        <v>2</v>
      </c>
      <c r="J9394">
        <v>1</v>
      </c>
      <c r="K9394">
        <v>1</v>
      </c>
      <c r="L9394">
        <v>179781</v>
      </c>
      <c r="M9394">
        <v>0</v>
      </c>
      <c r="N9394" t="str">
        <f>IF(BANK[[#This Row],[EXITED]]=0,"No","Yes")</f>
        <v>No</v>
      </c>
      <c r="O9394">
        <v>0</v>
      </c>
      <c r="P9394" t="str">
        <f>IF(BANK[[#This Row],[COMPLAIN]]=0,"No","Yes")</f>
        <v>No</v>
      </c>
      <c r="Q9394">
        <v>2</v>
      </c>
      <c r="R9394" t="s">
        <v>25</v>
      </c>
      <c r="S9394">
        <v>516</v>
      </c>
      <c r="T9394" t="s">
        <v>26</v>
      </c>
      <c r="U9394" t="s">
        <v>39</v>
      </c>
      <c r="V9394" t="s">
        <v>46</v>
      </c>
      <c r="W9394" t="s">
        <v>47</v>
      </c>
      <c r="X9394" t="s">
        <v>30</v>
      </c>
    </row>
    <row r="9395" spans="1:24" x14ac:dyDescent="0.3">
      <c r="A9395">
        <v>15713378</v>
      </c>
      <c r="B9395" t="s">
        <v>349</v>
      </c>
      <c r="C9395">
        <v>711</v>
      </c>
      <c r="D9395" t="s">
        <v>42</v>
      </c>
      <c r="E9395" t="s">
        <v>24</v>
      </c>
      <c r="F9395">
        <v>38</v>
      </c>
      <c r="G9395">
        <v>10</v>
      </c>
      <c r="H9395">
        <v>0</v>
      </c>
      <c r="I9395">
        <v>2</v>
      </c>
      <c r="J9395">
        <v>0</v>
      </c>
      <c r="K9395">
        <v>0</v>
      </c>
      <c r="L9395">
        <v>53312</v>
      </c>
      <c r="M9395">
        <v>0</v>
      </c>
      <c r="N9395" t="str">
        <f>IF(BANK[[#This Row],[EXITED]]=0,"No","Yes")</f>
        <v>No</v>
      </c>
      <c r="O9395">
        <v>0</v>
      </c>
      <c r="P9395" t="str">
        <f>IF(BANK[[#This Row],[COMPLAIN]]=0,"No","Yes")</f>
        <v>No</v>
      </c>
      <c r="Q9395">
        <v>1</v>
      </c>
      <c r="R9395" t="s">
        <v>32</v>
      </c>
      <c r="S9395">
        <v>784</v>
      </c>
      <c r="T9395" t="s">
        <v>33</v>
      </c>
      <c r="U9395" t="s">
        <v>39</v>
      </c>
      <c r="V9395" t="s">
        <v>28</v>
      </c>
      <c r="W9395" t="s">
        <v>29</v>
      </c>
      <c r="X9395" t="s">
        <v>30</v>
      </c>
    </row>
    <row r="9396" spans="1:24" x14ac:dyDescent="0.3">
      <c r="A9396">
        <v>15607993</v>
      </c>
      <c r="B9396" t="s">
        <v>92</v>
      </c>
      <c r="C9396">
        <v>625</v>
      </c>
      <c r="D9396" t="s">
        <v>42</v>
      </c>
      <c r="E9396" t="s">
        <v>45</v>
      </c>
      <c r="F9396">
        <v>52</v>
      </c>
      <c r="G9396">
        <v>2</v>
      </c>
      <c r="H9396">
        <v>79469</v>
      </c>
      <c r="I9396">
        <v>1</v>
      </c>
      <c r="J9396">
        <v>1</v>
      </c>
      <c r="K9396">
        <v>1</v>
      </c>
      <c r="L9396">
        <v>84606</v>
      </c>
      <c r="M9396">
        <v>0</v>
      </c>
      <c r="N9396" t="str">
        <f>IF(BANK[[#This Row],[EXITED]]=0,"No","Yes")</f>
        <v>No</v>
      </c>
      <c r="O9396">
        <v>0</v>
      </c>
      <c r="P9396" t="str">
        <f>IF(BANK[[#This Row],[COMPLAIN]]=0,"No","Yes")</f>
        <v>No</v>
      </c>
      <c r="Q9396">
        <v>2</v>
      </c>
      <c r="R9396" t="s">
        <v>43</v>
      </c>
      <c r="S9396">
        <v>629</v>
      </c>
      <c r="T9396" t="s">
        <v>51</v>
      </c>
      <c r="U9396" t="s">
        <v>34</v>
      </c>
      <c r="V9396" t="s">
        <v>52</v>
      </c>
      <c r="W9396" t="s">
        <v>47</v>
      </c>
      <c r="X9396" t="s">
        <v>30</v>
      </c>
    </row>
    <row r="9397" spans="1:24" x14ac:dyDescent="0.3">
      <c r="A9397">
        <v>15577064</v>
      </c>
      <c r="B9397" t="s">
        <v>772</v>
      </c>
      <c r="C9397">
        <v>592</v>
      </c>
      <c r="D9397" t="s">
        <v>56</v>
      </c>
      <c r="E9397" t="s">
        <v>24</v>
      </c>
      <c r="F9397">
        <v>36</v>
      </c>
      <c r="G9397">
        <v>2</v>
      </c>
      <c r="H9397">
        <v>104703</v>
      </c>
      <c r="I9397">
        <v>2</v>
      </c>
      <c r="J9397">
        <v>1</v>
      </c>
      <c r="K9397">
        <v>0</v>
      </c>
      <c r="L9397">
        <v>107949</v>
      </c>
      <c r="M9397">
        <v>0</v>
      </c>
      <c r="N9397" t="str">
        <f>IF(BANK[[#This Row],[EXITED]]=0,"No","Yes")</f>
        <v>No</v>
      </c>
      <c r="O9397">
        <v>0</v>
      </c>
      <c r="P9397" t="str">
        <f>IF(BANK[[#This Row],[COMPLAIN]]=0,"No","Yes")</f>
        <v>No</v>
      </c>
      <c r="Q9397">
        <v>3</v>
      </c>
      <c r="R9397" t="s">
        <v>43</v>
      </c>
      <c r="S9397">
        <v>757</v>
      </c>
      <c r="T9397" t="s">
        <v>33</v>
      </c>
      <c r="U9397" t="s">
        <v>34</v>
      </c>
      <c r="V9397" t="s">
        <v>52</v>
      </c>
      <c r="W9397" t="s">
        <v>54</v>
      </c>
      <c r="X9397" t="s">
        <v>30</v>
      </c>
    </row>
    <row r="9398" spans="1:24" x14ac:dyDescent="0.3">
      <c r="A9398">
        <v>15727919</v>
      </c>
      <c r="B9398" t="s">
        <v>291</v>
      </c>
      <c r="C9398">
        <v>671</v>
      </c>
      <c r="D9398" t="s">
        <v>23</v>
      </c>
      <c r="E9398" t="s">
        <v>45</v>
      </c>
      <c r="F9398">
        <v>29</v>
      </c>
      <c r="G9398">
        <v>6</v>
      </c>
      <c r="H9398">
        <v>0</v>
      </c>
      <c r="I9398">
        <v>2</v>
      </c>
      <c r="J9398">
        <v>0</v>
      </c>
      <c r="K9398">
        <v>0</v>
      </c>
      <c r="L9398">
        <v>12049</v>
      </c>
      <c r="M9398">
        <v>0</v>
      </c>
      <c r="N9398" t="str">
        <f>IF(BANK[[#This Row],[EXITED]]=0,"No","Yes")</f>
        <v>No</v>
      </c>
      <c r="O9398">
        <v>0</v>
      </c>
      <c r="P9398" t="str">
        <f>IF(BANK[[#This Row],[COMPLAIN]]=0,"No","Yes")</f>
        <v>No</v>
      </c>
      <c r="Q9398">
        <v>2</v>
      </c>
      <c r="R9398" t="s">
        <v>25</v>
      </c>
      <c r="S9398">
        <v>328</v>
      </c>
      <c r="T9398" t="s">
        <v>26</v>
      </c>
      <c r="U9398" t="s">
        <v>39</v>
      </c>
      <c r="V9398" t="s">
        <v>46</v>
      </c>
      <c r="W9398" t="s">
        <v>47</v>
      </c>
      <c r="X9398" t="s">
        <v>30</v>
      </c>
    </row>
    <row r="9399" spans="1:24" x14ac:dyDescent="0.3">
      <c r="A9399">
        <v>15752026</v>
      </c>
      <c r="B9399" t="s">
        <v>2891</v>
      </c>
      <c r="C9399">
        <v>691</v>
      </c>
      <c r="D9399" t="s">
        <v>42</v>
      </c>
      <c r="E9399" t="s">
        <v>24</v>
      </c>
      <c r="F9399">
        <v>58</v>
      </c>
      <c r="G9399">
        <v>3</v>
      </c>
      <c r="H9399">
        <v>0</v>
      </c>
      <c r="I9399">
        <v>1</v>
      </c>
      <c r="J9399">
        <v>0</v>
      </c>
      <c r="K9399">
        <v>1</v>
      </c>
      <c r="L9399">
        <v>194930</v>
      </c>
      <c r="M9399">
        <v>1</v>
      </c>
      <c r="N9399" t="str">
        <f>IF(BANK[[#This Row],[EXITED]]=0,"No","Yes")</f>
        <v>Yes</v>
      </c>
      <c r="O9399">
        <v>1</v>
      </c>
      <c r="P9399" t="str">
        <f>IF(BANK[[#This Row],[COMPLAIN]]=0,"No","Yes")</f>
        <v>Yes</v>
      </c>
      <c r="Q9399">
        <v>2</v>
      </c>
      <c r="R9399" t="s">
        <v>43</v>
      </c>
      <c r="S9399">
        <v>974</v>
      </c>
      <c r="T9399" t="s">
        <v>51</v>
      </c>
      <c r="U9399" t="s">
        <v>39</v>
      </c>
      <c r="V9399" t="s">
        <v>46</v>
      </c>
      <c r="W9399" t="s">
        <v>47</v>
      </c>
      <c r="X9399" t="s">
        <v>30</v>
      </c>
    </row>
    <row r="9400" spans="1:24" x14ac:dyDescent="0.3">
      <c r="A9400">
        <v>15687130</v>
      </c>
      <c r="B9400" t="s">
        <v>1466</v>
      </c>
      <c r="C9400">
        <v>686</v>
      </c>
      <c r="D9400" t="s">
        <v>42</v>
      </c>
      <c r="E9400" t="s">
        <v>45</v>
      </c>
      <c r="F9400">
        <v>43</v>
      </c>
      <c r="G9400">
        <v>0</v>
      </c>
      <c r="H9400">
        <v>0</v>
      </c>
      <c r="I9400">
        <v>1</v>
      </c>
      <c r="J9400">
        <v>1</v>
      </c>
      <c r="K9400">
        <v>1</v>
      </c>
      <c r="L9400">
        <v>170073</v>
      </c>
      <c r="M9400">
        <v>0</v>
      </c>
      <c r="N9400" t="str">
        <f>IF(BANK[[#This Row],[EXITED]]=0,"No","Yes")</f>
        <v>No</v>
      </c>
      <c r="O9400">
        <v>0</v>
      </c>
      <c r="P9400" t="str">
        <f>IF(BANK[[#This Row],[COMPLAIN]]=0,"No","Yes")</f>
        <v>No</v>
      </c>
      <c r="Q9400">
        <v>5</v>
      </c>
      <c r="R9400" t="s">
        <v>43</v>
      </c>
      <c r="S9400">
        <v>929</v>
      </c>
      <c r="T9400" t="s">
        <v>33</v>
      </c>
      <c r="U9400" t="s">
        <v>39</v>
      </c>
      <c r="V9400" t="s">
        <v>52</v>
      </c>
      <c r="W9400" t="s">
        <v>35</v>
      </c>
      <c r="X9400" t="s">
        <v>30</v>
      </c>
    </row>
    <row r="9401" spans="1:24" x14ac:dyDescent="0.3">
      <c r="A9401">
        <v>15756560</v>
      </c>
      <c r="B9401" t="s">
        <v>121</v>
      </c>
      <c r="C9401">
        <v>599</v>
      </c>
      <c r="D9401" t="s">
        <v>23</v>
      </c>
      <c r="E9401" t="s">
        <v>45</v>
      </c>
      <c r="F9401">
        <v>46</v>
      </c>
      <c r="G9401">
        <v>7</v>
      </c>
      <c r="H9401">
        <v>81743</v>
      </c>
      <c r="I9401">
        <v>2</v>
      </c>
      <c r="J9401">
        <v>1</v>
      </c>
      <c r="K9401">
        <v>0</v>
      </c>
      <c r="L9401">
        <v>83282</v>
      </c>
      <c r="M9401">
        <v>0</v>
      </c>
      <c r="N9401" t="str">
        <f>IF(BANK[[#This Row],[EXITED]]=0,"No","Yes")</f>
        <v>No</v>
      </c>
      <c r="O9401">
        <v>0</v>
      </c>
      <c r="P9401" t="str">
        <f>IF(BANK[[#This Row],[COMPLAIN]]=0,"No","Yes")</f>
        <v>No</v>
      </c>
      <c r="Q9401">
        <v>3</v>
      </c>
      <c r="R9401" t="s">
        <v>43</v>
      </c>
      <c r="S9401">
        <v>381</v>
      </c>
      <c r="T9401" t="s">
        <v>33</v>
      </c>
      <c r="U9401" t="s">
        <v>34</v>
      </c>
      <c r="V9401" t="s">
        <v>28</v>
      </c>
      <c r="W9401" t="s">
        <v>54</v>
      </c>
      <c r="X9401" t="s">
        <v>30</v>
      </c>
    </row>
    <row r="9402" spans="1:24" x14ac:dyDescent="0.3">
      <c r="A9402">
        <v>15729763</v>
      </c>
      <c r="B9402" t="s">
        <v>1673</v>
      </c>
      <c r="C9402">
        <v>655</v>
      </c>
      <c r="D9402" t="s">
        <v>23</v>
      </c>
      <c r="E9402" t="s">
        <v>24</v>
      </c>
      <c r="F9402">
        <v>34</v>
      </c>
      <c r="G9402">
        <v>1</v>
      </c>
      <c r="H9402">
        <v>116115</v>
      </c>
      <c r="I9402">
        <v>1</v>
      </c>
      <c r="J9402">
        <v>1</v>
      </c>
      <c r="K9402">
        <v>1</v>
      </c>
      <c r="L9402">
        <v>49492</v>
      </c>
      <c r="M9402">
        <v>0</v>
      </c>
      <c r="N9402" t="str">
        <f>IF(BANK[[#This Row],[EXITED]]=0,"No","Yes")</f>
        <v>No</v>
      </c>
      <c r="O9402">
        <v>0</v>
      </c>
      <c r="P9402" t="str">
        <f>IF(BANK[[#This Row],[COMPLAIN]]=0,"No","Yes")</f>
        <v>No</v>
      </c>
      <c r="Q9402">
        <v>5</v>
      </c>
      <c r="R9402" t="s">
        <v>25</v>
      </c>
      <c r="S9402">
        <v>601</v>
      </c>
      <c r="T9402" t="s">
        <v>26</v>
      </c>
      <c r="U9402" t="s">
        <v>34</v>
      </c>
      <c r="V9402" t="s">
        <v>52</v>
      </c>
      <c r="W9402" t="s">
        <v>35</v>
      </c>
      <c r="X9402" t="s">
        <v>30</v>
      </c>
    </row>
    <row r="9403" spans="1:24" x14ac:dyDescent="0.3">
      <c r="A9403">
        <v>15700657</v>
      </c>
      <c r="B9403" t="s">
        <v>2477</v>
      </c>
      <c r="C9403">
        <v>641</v>
      </c>
      <c r="D9403" t="s">
        <v>56</v>
      </c>
      <c r="E9403" t="s">
        <v>45</v>
      </c>
      <c r="F9403">
        <v>40</v>
      </c>
      <c r="G9403">
        <v>2</v>
      </c>
      <c r="H9403">
        <v>110087</v>
      </c>
      <c r="I9403">
        <v>1</v>
      </c>
      <c r="J9403">
        <v>1</v>
      </c>
      <c r="K9403">
        <v>0</v>
      </c>
      <c r="L9403">
        <v>159773</v>
      </c>
      <c r="M9403">
        <v>0</v>
      </c>
      <c r="N9403" t="str">
        <f>IF(BANK[[#This Row],[EXITED]]=0,"No","Yes")</f>
        <v>No</v>
      </c>
      <c r="O9403">
        <v>0</v>
      </c>
      <c r="P9403" t="str">
        <f>IF(BANK[[#This Row],[COMPLAIN]]=0,"No","Yes")</f>
        <v>No</v>
      </c>
      <c r="Q9403">
        <v>4</v>
      </c>
      <c r="R9403" t="s">
        <v>32</v>
      </c>
      <c r="S9403">
        <v>413</v>
      </c>
      <c r="T9403" t="s">
        <v>33</v>
      </c>
      <c r="U9403" t="s">
        <v>34</v>
      </c>
      <c r="V9403" t="s">
        <v>52</v>
      </c>
      <c r="W9403" t="s">
        <v>40</v>
      </c>
      <c r="X9403" t="s">
        <v>30</v>
      </c>
    </row>
    <row r="9404" spans="1:24" x14ac:dyDescent="0.3">
      <c r="A9404">
        <v>15704629</v>
      </c>
      <c r="B9404" t="s">
        <v>595</v>
      </c>
      <c r="C9404">
        <v>582</v>
      </c>
      <c r="D9404" t="s">
        <v>42</v>
      </c>
      <c r="E9404" t="s">
        <v>45</v>
      </c>
      <c r="F9404">
        <v>32</v>
      </c>
      <c r="G9404">
        <v>1</v>
      </c>
      <c r="H9404">
        <v>116410</v>
      </c>
      <c r="I9404">
        <v>1</v>
      </c>
      <c r="J9404">
        <v>0</v>
      </c>
      <c r="K9404">
        <v>1</v>
      </c>
      <c r="L9404">
        <v>152791</v>
      </c>
      <c r="M9404">
        <v>0</v>
      </c>
      <c r="N9404" t="str">
        <f>IF(BANK[[#This Row],[EXITED]]=0,"No","Yes")</f>
        <v>No</v>
      </c>
      <c r="O9404">
        <v>0</v>
      </c>
      <c r="P9404" t="str">
        <f>IF(BANK[[#This Row],[COMPLAIN]]=0,"No","Yes")</f>
        <v>No</v>
      </c>
      <c r="Q9404">
        <v>4</v>
      </c>
      <c r="R9404" t="s">
        <v>37</v>
      </c>
      <c r="S9404">
        <v>519</v>
      </c>
      <c r="T9404" t="s">
        <v>26</v>
      </c>
      <c r="U9404" t="s">
        <v>34</v>
      </c>
      <c r="V9404" t="s">
        <v>52</v>
      </c>
      <c r="W9404" t="s">
        <v>40</v>
      </c>
      <c r="X9404" t="s">
        <v>30</v>
      </c>
    </row>
    <row r="9405" spans="1:24" x14ac:dyDescent="0.3">
      <c r="A9405">
        <v>15573242</v>
      </c>
      <c r="B9405" t="s">
        <v>1950</v>
      </c>
      <c r="C9405">
        <v>691</v>
      </c>
      <c r="D9405" t="s">
        <v>42</v>
      </c>
      <c r="E9405" t="s">
        <v>24</v>
      </c>
      <c r="F9405">
        <v>50</v>
      </c>
      <c r="G9405">
        <v>6</v>
      </c>
      <c r="H9405">
        <v>136953</v>
      </c>
      <c r="I9405">
        <v>1</v>
      </c>
      <c r="J9405">
        <v>1</v>
      </c>
      <c r="K9405">
        <v>1</v>
      </c>
      <c r="L9405">
        <v>2705</v>
      </c>
      <c r="M9405">
        <v>0</v>
      </c>
      <c r="N9405" t="str">
        <f>IF(BANK[[#This Row],[EXITED]]=0,"No","Yes")</f>
        <v>No</v>
      </c>
      <c r="O9405">
        <v>0</v>
      </c>
      <c r="P9405" t="str">
        <f>IF(BANK[[#This Row],[COMPLAIN]]=0,"No","Yes")</f>
        <v>No</v>
      </c>
      <c r="Q9405">
        <v>5</v>
      </c>
      <c r="R9405" t="s">
        <v>43</v>
      </c>
      <c r="S9405">
        <v>469</v>
      </c>
      <c r="T9405" t="s">
        <v>33</v>
      </c>
      <c r="U9405" t="s">
        <v>27</v>
      </c>
      <c r="V9405" t="s">
        <v>46</v>
      </c>
      <c r="W9405" t="s">
        <v>35</v>
      </c>
      <c r="X9405" t="s">
        <v>30</v>
      </c>
    </row>
    <row r="9406" spans="1:24" x14ac:dyDescent="0.3">
      <c r="A9406">
        <v>15737310</v>
      </c>
      <c r="B9406" t="s">
        <v>645</v>
      </c>
      <c r="C9406">
        <v>633</v>
      </c>
      <c r="D9406" t="s">
        <v>42</v>
      </c>
      <c r="E9406" t="s">
        <v>24</v>
      </c>
      <c r="F9406">
        <v>29</v>
      </c>
      <c r="G9406">
        <v>10</v>
      </c>
      <c r="H9406">
        <v>130206</v>
      </c>
      <c r="I9406">
        <v>1</v>
      </c>
      <c r="J9406">
        <v>1</v>
      </c>
      <c r="K9406">
        <v>0</v>
      </c>
      <c r="L9406">
        <v>184655</v>
      </c>
      <c r="M9406">
        <v>0</v>
      </c>
      <c r="N9406" t="str">
        <f>IF(BANK[[#This Row],[EXITED]]=0,"No","Yes")</f>
        <v>No</v>
      </c>
      <c r="O9406">
        <v>0</v>
      </c>
      <c r="P9406" t="str">
        <f>IF(BANK[[#This Row],[COMPLAIN]]=0,"No","Yes")</f>
        <v>No</v>
      </c>
      <c r="Q9406">
        <v>5</v>
      </c>
      <c r="R9406" t="s">
        <v>25</v>
      </c>
      <c r="S9406">
        <v>957</v>
      </c>
      <c r="T9406" t="s">
        <v>26</v>
      </c>
      <c r="U9406" t="s">
        <v>27</v>
      </c>
      <c r="V9406" t="s">
        <v>28</v>
      </c>
      <c r="W9406" t="s">
        <v>35</v>
      </c>
      <c r="X9406" t="s">
        <v>30</v>
      </c>
    </row>
    <row r="9407" spans="1:24" x14ac:dyDescent="0.3">
      <c r="A9407">
        <v>15583049</v>
      </c>
      <c r="B9407" t="s">
        <v>354</v>
      </c>
      <c r="C9407">
        <v>643</v>
      </c>
      <c r="D9407" t="s">
        <v>56</v>
      </c>
      <c r="E9407" t="s">
        <v>45</v>
      </c>
      <c r="F9407">
        <v>34</v>
      </c>
      <c r="G9407">
        <v>7</v>
      </c>
      <c r="H9407">
        <v>160426</v>
      </c>
      <c r="I9407">
        <v>1</v>
      </c>
      <c r="J9407">
        <v>0</v>
      </c>
      <c r="K9407">
        <v>1</v>
      </c>
      <c r="L9407">
        <v>188533</v>
      </c>
      <c r="M9407">
        <v>0</v>
      </c>
      <c r="N9407" t="str">
        <f>IF(BANK[[#This Row],[EXITED]]=0,"No","Yes")</f>
        <v>No</v>
      </c>
      <c r="O9407">
        <v>0</v>
      </c>
      <c r="P9407" t="str">
        <f>IF(BANK[[#This Row],[COMPLAIN]]=0,"No","Yes")</f>
        <v>No</v>
      </c>
      <c r="Q9407">
        <v>3</v>
      </c>
      <c r="R9407" t="s">
        <v>25</v>
      </c>
      <c r="S9407">
        <v>806</v>
      </c>
      <c r="T9407" t="s">
        <v>26</v>
      </c>
      <c r="U9407" t="s">
        <v>27</v>
      </c>
      <c r="V9407" t="s">
        <v>28</v>
      </c>
      <c r="W9407" t="s">
        <v>54</v>
      </c>
      <c r="X9407" t="s">
        <v>30</v>
      </c>
    </row>
    <row r="9408" spans="1:24" x14ac:dyDescent="0.3">
      <c r="A9408">
        <v>15640846</v>
      </c>
      <c r="B9408" t="s">
        <v>1321</v>
      </c>
      <c r="C9408">
        <v>546</v>
      </c>
      <c r="D9408" t="s">
        <v>56</v>
      </c>
      <c r="E9408" t="s">
        <v>45</v>
      </c>
      <c r="F9408">
        <v>58</v>
      </c>
      <c r="G9408">
        <v>3</v>
      </c>
      <c r="H9408">
        <v>106458</v>
      </c>
      <c r="I9408">
        <v>4</v>
      </c>
      <c r="J9408">
        <v>1</v>
      </c>
      <c r="K9408">
        <v>0</v>
      </c>
      <c r="L9408">
        <v>128882</v>
      </c>
      <c r="M9408">
        <v>1</v>
      </c>
      <c r="N9408" t="str">
        <f>IF(BANK[[#This Row],[EXITED]]=0,"No","Yes")</f>
        <v>Yes</v>
      </c>
      <c r="O9408">
        <v>1</v>
      </c>
      <c r="P9408" t="str">
        <f>IF(BANK[[#This Row],[COMPLAIN]]=0,"No","Yes")</f>
        <v>Yes</v>
      </c>
      <c r="Q9408">
        <v>5</v>
      </c>
      <c r="R9408" t="s">
        <v>37</v>
      </c>
      <c r="S9408">
        <v>369</v>
      </c>
      <c r="T9408" t="s">
        <v>51</v>
      </c>
      <c r="U9408" t="s">
        <v>34</v>
      </c>
      <c r="V9408" t="s">
        <v>46</v>
      </c>
      <c r="W9408" t="s">
        <v>35</v>
      </c>
      <c r="X9408" t="s">
        <v>30</v>
      </c>
    </row>
    <row r="9409" spans="1:24" x14ac:dyDescent="0.3">
      <c r="A9409">
        <v>15788946</v>
      </c>
      <c r="B9409" t="s">
        <v>2892</v>
      </c>
      <c r="C9409">
        <v>605</v>
      </c>
      <c r="D9409" t="s">
        <v>23</v>
      </c>
      <c r="E9409" t="s">
        <v>45</v>
      </c>
      <c r="F9409">
        <v>29</v>
      </c>
      <c r="G9409">
        <v>3</v>
      </c>
      <c r="H9409">
        <v>116806</v>
      </c>
      <c r="I9409">
        <v>1</v>
      </c>
      <c r="J9409">
        <v>0</v>
      </c>
      <c r="K9409">
        <v>0</v>
      </c>
      <c r="L9409">
        <v>4093</v>
      </c>
      <c r="M9409">
        <v>0</v>
      </c>
      <c r="N9409" t="str">
        <f>IF(BANK[[#This Row],[EXITED]]=0,"No","Yes")</f>
        <v>No</v>
      </c>
      <c r="O9409">
        <v>0</v>
      </c>
      <c r="P9409" t="str">
        <f>IF(BANK[[#This Row],[COMPLAIN]]=0,"No","Yes")</f>
        <v>No</v>
      </c>
      <c r="Q9409">
        <v>5</v>
      </c>
      <c r="R9409" t="s">
        <v>43</v>
      </c>
      <c r="S9409">
        <v>851</v>
      </c>
      <c r="T9409" t="s">
        <v>26</v>
      </c>
      <c r="U9409" t="s">
        <v>34</v>
      </c>
      <c r="V9409" t="s">
        <v>46</v>
      </c>
      <c r="W9409" t="s">
        <v>35</v>
      </c>
      <c r="X9409" t="s">
        <v>30</v>
      </c>
    </row>
    <row r="9410" spans="1:24" x14ac:dyDescent="0.3">
      <c r="A9410">
        <v>15566689</v>
      </c>
      <c r="B9410" t="s">
        <v>2893</v>
      </c>
      <c r="C9410">
        <v>554</v>
      </c>
      <c r="D9410" t="s">
        <v>23</v>
      </c>
      <c r="E9410" t="s">
        <v>24</v>
      </c>
      <c r="F9410">
        <v>66</v>
      </c>
      <c r="G9410">
        <v>8</v>
      </c>
      <c r="H9410">
        <v>0</v>
      </c>
      <c r="I9410">
        <v>2</v>
      </c>
      <c r="J9410">
        <v>1</v>
      </c>
      <c r="K9410">
        <v>1</v>
      </c>
      <c r="L9410">
        <v>116748</v>
      </c>
      <c r="M9410">
        <v>0</v>
      </c>
      <c r="N9410" t="str">
        <f>IF(BANK[[#This Row],[EXITED]]=0,"No","Yes")</f>
        <v>No</v>
      </c>
      <c r="O9410">
        <v>0</v>
      </c>
      <c r="P9410" t="str">
        <f>IF(BANK[[#This Row],[COMPLAIN]]=0,"No","Yes")</f>
        <v>No</v>
      </c>
      <c r="Q9410">
        <v>1</v>
      </c>
      <c r="R9410" t="s">
        <v>43</v>
      </c>
      <c r="S9410">
        <v>259</v>
      </c>
      <c r="T9410" t="s">
        <v>51</v>
      </c>
      <c r="U9410" t="s">
        <v>39</v>
      </c>
      <c r="V9410" t="s">
        <v>28</v>
      </c>
      <c r="W9410" t="s">
        <v>29</v>
      </c>
      <c r="X9410" t="s">
        <v>30</v>
      </c>
    </row>
    <row r="9411" spans="1:24" x14ac:dyDescent="0.3">
      <c r="A9411">
        <v>15598070</v>
      </c>
      <c r="B9411" t="s">
        <v>136</v>
      </c>
      <c r="C9411">
        <v>564</v>
      </c>
      <c r="D9411" t="s">
        <v>42</v>
      </c>
      <c r="E9411" t="s">
        <v>45</v>
      </c>
      <c r="F9411">
        <v>33</v>
      </c>
      <c r="G9411">
        <v>4</v>
      </c>
      <c r="H9411">
        <v>135946</v>
      </c>
      <c r="I9411">
        <v>1</v>
      </c>
      <c r="J9411">
        <v>1</v>
      </c>
      <c r="K9411">
        <v>0</v>
      </c>
      <c r="L9411">
        <v>63170</v>
      </c>
      <c r="M9411">
        <v>0</v>
      </c>
      <c r="N9411" t="str">
        <f>IF(BANK[[#This Row],[EXITED]]=0,"No","Yes")</f>
        <v>No</v>
      </c>
      <c r="O9411">
        <v>0</v>
      </c>
      <c r="P9411" t="str">
        <f>IF(BANK[[#This Row],[COMPLAIN]]=0,"No","Yes")</f>
        <v>No</v>
      </c>
      <c r="Q9411">
        <v>3</v>
      </c>
      <c r="R9411" t="s">
        <v>32</v>
      </c>
      <c r="S9411">
        <v>696</v>
      </c>
      <c r="T9411" t="s">
        <v>26</v>
      </c>
      <c r="U9411" t="s">
        <v>27</v>
      </c>
      <c r="V9411" t="s">
        <v>46</v>
      </c>
      <c r="W9411" t="s">
        <v>54</v>
      </c>
      <c r="X9411" t="s">
        <v>30</v>
      </c>
    </row>
    <row r="9412" spans="1:24" x14ac:dyDescent="0.3">
      <c r="A9412">
        <v>15733964</v>
      </c>
      <c r="B9412" t="s">
        <v>201</v>
      </c>
      <c r="C9412">
        <v>606</v>
      </c>
      <c r="D9412" t="s">
        <v>23</v>
      </c>
      <c r="E9412" t="s">
        <v>45</v>
      </c>
      <c r="F9412">
        <v>53</v>
      </c>
      <c r="G9412">
        <v>1</v>
      </c>
      <c r="H9412">
        <v>109330</v>
      </c>
      <c r="I9412">
        <v>1</v>
      </c>
      <c r="J9412">
        <v>1</v>
      </c>
      <c r="K9412">
        <v>1</v>
      </c>
      <c r="L9412">
        <v>75860</v>
      </c>
      <c r="M9412">
        <v>0</v>
      </c>
      <c r="N9412" t="str">
        <f>IF(BANK[[#This Row],[EXITED]]=0,"No","Yes")</f>
        <v>No</v>
      </c>
      <c r="O9412">
        <v>0</v>
      </c>
      <c r="P9412" t="str">
        <f>IF(BANK[[#This Row],[COMPLAIN]]=0,"No","Yes")</f>
        <v>No</v>
      </c>
      <c r="Q9412">
        <v>5</v>
      </c>
      <c r="R9412" t="s">
        <v>32</v>
      </c>
      <c r="S9412">
        <v>582</v>
      </c>
      <c r="T9412" t="s">
        <v>51</v>
      </c>
      <c r="U9412" t="s">
        <v>34</v>
      </c>
      <c r="V9412" t="s">
        <v>52</v>
      </c>
      <c r="W9412" t="s">
        <v>35</v>
      </c>
      <c r="X9412" t="s">
        <v>30</v>
      </c>
    </row>
    <row r="9413" spans="1:24" x14ac:dyDescent="0.3">
      <c r="A9413">
        <v>15623502</v>
      </c>
      <c r="B9413" t="s">
        <v>162</v>
      </c>
      <c r="C9413">
        <v>598</v>
      </c>
      <c r="D9413" t="s">
        <v>23</v>
      </c>
      <c r="E9413" t="s">
        <v>45</v>
      </c>
      <c r="F9413">
        <v>56</v>
      </c>
      <c r="G9413">
        <v>4</v>
      </c>
      <c r="H9413">
        <v>98365</v>
      </c>
      <c r="I9413">
        <v>1</v>
      </c>
      <c r="J9413">
        <v>1</v>
      </c>
      <c r="K9413">
        <v>1</v>
      </c>
      <c r="L9413">
        <v>44251</v>
      </c>
      <c r="M9413">
        <v>0</v>
      </c>
      <c r="N9413" t="str">
        <f>IF(BANK[[#This Row],[EXITED]]=0,"No","Yes")</f>
        <v>No</v>
      </c>
      <c r="O9413">
        <v>0</v>
      </c>
      <c r="P9413" t="str">
        <f>IF(BANK[[#This Row],[COMPLAIN]]=0,"No","Yes")</f>
        <v>No</v>
      </c>
      <c r="Q9413">
        <v>5</v>
      </c>
      <c r="R9413" t="s">
        <v>32</v>
      </c>
      <c r="S9413">
        <v>850</v>
      </c>
      <c r="T9413" t="s">
        <v>51</v>
      </c>
      <c r="U9413" t="s">
        <v>34</v>
      </c>
      <c r="V9413" t="s">
        <v>46</v>
      </c>
      <c r="W9413" t="s">
        <v>35</v>
      </c>
      <c r="X9413" t="s">
        <v>30</v>
      </c>
    </row>
    <row r="9414" spans="1:24" x14ac:dyDescent="0.3">
      <c r="A9414">
        <v>15796351</v>
      </c>
      <c r="B9414" t="s">
        <v>165</v>
      </c>
      <c r="C9414">
        <v>603</v>
      </c>
      <c r="D9414" t="s">
        <v>56</v>
      </c>
      <c r="E9414" t="s">
        <v>24</v>
      </c>
      <c r="F9414">
        <v>35</v>
      </c>
      <c r="G9414">
        <v>1</v>
      </c>
      <c r="H9414">
        <v>105346</v>
      </c>
      <c r="I9414">
        <v>2</v>
      </c>
      <c r="J9414">
        <v>1</v>
      </c>
      <c r="K9414">
        <v>1</v>
      </c>
      <c r="L9414">
        <v>130380</v>
      </c>
      <c r="M9414">
        <v>0</v>
      </c>
      <c r="N9414" t="str">
        <f>IF(BANK[[#This Row],[EXITED]]=0,"No","Yes")</f>
        <v>No</v>
      </c>
      <c r="O9414">
        <v>0</v>
      </c>
      <c r="P9414" t="str">
        <f>IF(BANK[[#This Row],[COMPLAIN]]=0,"No","Yes")</f>
        <v>No</v>
      </c>
      <c r="Q9414">
        <v>5</v>
      </c>
      <c r="R9414" t="s">
        <v>37</v>
      </c>
      <c r="S9414">
        <v>701</v>
      </c>
      <c r="T9414" t="s">
        <v>26</v>
      </c>
      <c r="U9414" t="s">
        <v>34</v>
      </c>
      <c r="V9414" t="s">
        <v>52</v>
      </c>
      <c r="W9414" t="s">
        <v>35</v>
      </c>
      <c r="X9414" t="s">
        <v>30</v>
      </c>
    </row>
    <row r="9415" spans="1:24" x14ac:dyDescent="0.3">
      <c r="A9415">
        <v>15785024</v>
      </c>
      <c r="B9415" t="s">
        <v>778</v>
      </c>
      <c r="C9415">
        <v>629</v>
      </c>
      <c r="D9415" t="s">
        <v>42</v>
      </c>
      <c r="E9415" t="s">
        <v>45</v>
      </c>
      <c r="F9415">
        <v>40</v>
      </c>
      <c r="G9415">
        <v>9</v>
      </c>
      <c r="H9415">
        <v>137409</v>
      </c>
      <c r="I9415">
        <v>1</v>
      </c>
      <c r="J9415">
        <v>1</v>
      </c>
      <c r="K9415">
        <v>0</v>
      </c>
      <c r="L9415">
        <v>175878</v>
      </c>
      <c r="M9415">
        <v>1</v>
      </c>
      <c r="N9415" t="str">
        <f>IF(BANK[[#This Row],[EXITED]]=0,"No","Yes")</f>
        <v>Yes</v>
      </c>
      <c r="O9415">
        <v>1</v>
      </c>
      <c r="P9415" t="str">
        <f>IF(BANK[[#This Row],[COMPLAIN]]=0,"No","Yes")</f>
        <v>Yes</v>
      </c>
      <c r="Q9415">
        <v>4</v>
      </c>
      <c r="R9415" t="s">
        <v>32</v>
      </c>
      <c r="S9415">
        <v>877</v>
      </c>
      <c r="T9415" t="s">
        <v>33</v>
      </c>
      <c r="U9415" t="s">
        <v>27</v>
      </c>
      <c r="V9415" t="s">
        <v>28</v>
      </c>
      <c r="W9415" t="s">
        <v>40</v>
      </c>
      <c r="X9415" t="s">
        <v>30</v>
      </c>
    </row>
    <row r="9416" spans="1:24" x14ac:dyDescent="0.3">
      <c r="A9416">
        <v>15657306</v>
      </c>
      <c r="B9416" t="s">
        <v>2894</v>
      </c>
      <c r="C9416">
        <v>567</v>
      </c>
      <c r="D9416" t="s">
        <v>42</v>
      </c>
      <c r="E9416" t="s">
        <v>45</v>
      </c>
      <c r="F9416">
        <v>47</v>
      </c>
      <c r="G9416">
        <v>2</v>
      </c>
      <c r="H9416">
        <v>0</v>
      </c>
      <c r="I9416">
        <v>1</v>
      </c>
      <c r="J9416">
        <v>0</v>
      </c>
      <c r="K9416">
        <v>0</v>
      </c>
      <c r="L9416">
        <v>110900</v>
      </c>
      <c r="M9416">
        <v>1</v>
      </c>
      <c r="N9416" t="str">
        <f>IF(BANK[[#This Row],[EXITED]]=0,"No","Yes")</f>
        <v>Yes</v>
      </c>
      <c r="O9416">
        <v>1</v>
      </c>
      <c r="P9416" t="str">
        <f>IF(BANK[[#This Row],[COMPLAIN]]=0,"No","Yes")</f>
        <v>Yes</v>
      </c>
      <c r="Q9416">
        <v>5</v>
      </c>
      <c r="R9416" t="s">
        <v>32</v>
      </c>
      <c r="S9416">
        <v>545</v>
      </c>
      <c r="T9416" t="s">
        <v>33</v>
      </c>
      <c r="U9416" t="s">
        <v>39</v>
      </c>
      <c r="V9416" t="s">
        <v>52</v>
      </c>
      <c r="W9416" t="s">
        <v>35</v>
      </c>
      <c r="X9416" t="s">
        <v>30</v>
      </c>
    </row>
    <row r="9417" spans="1:24" x14ac:dyDescent="0.3">
      <c r="A9417">
        <v>15672027</v>
      </c>
      <c r="B9417" t="s">
        <v>141</v>
      </c>
      <c r="C9417">
        <v>717</v>
      </c>
      <c r="D9417" t="s">
        <v>56</v>
      </c>
      <c r="E9417" t="s">
        <v>45</v>
      </c>
      <c r="F9417">
        <v>33</v>
      </c>
      <c r="G9417">
        <v>10</v>
      </c>
      <c r="H9417">
        <v>102185</v>
      </c>
      <c r="I9417">
        <v>2</v>
      </c>
      <c r="J9417">
        <v>1</v>
      </c>
      <c r="K9417">
        <v>0</v>
      </c>
      <c r="L9417">
        <v>23232</v>
      </c>
      <c r="M9417">
        <v>0</v>
      </c>
      <c r="N9417" t="str">
        <f>IF(BANK[[#This Row],[EXITED]]=0,"No","Yes")</f>
        <v>No</v>
      </c>
      <c r="O9417">
        <v>0</v>
      </c>
      <c r="P9417" t="str">
        <f>IF(BANK[[#This Row],[COMPLAIN]]=0,"No","Yes")</f>
        <v>No</v>
      </c>
      <c r="Q9417">
        <v>3</v>
      </c>
      <c r="R9417" t="s">
        <v>25</v>
      </c>
      <c r="S9417">
        <v>390</v>
      </c>
      <c r="T9417" t="s">
        <v>26</v>
      </c>
      <c r="U9417" t="s">
        <v>34</v>
      </c>
      <c r="V9417" t="s">
        <v>28</v>
      </c>
      <c r="W9417" t="s">
        <v>54</v>
      </c>
      <c r="X9417" t="s">
        <v>30</v>
      </c>
    </row>
    <row r="9418" spans="1:24" x14ac:dyDescent="0.3">
      <c r="A9418">
        <v>15619130</v>
      </c>
      <c r="B9418" t="s">
        <v>1070</v>
      </c>
      <c r="C9418">
        <v>752</v>
      </c>
      <c r="D9418" t="s">
        <v>56</v>
      </c>
      <c r="E9418" t="s">
        <v>45</v>
      </c>
      <c r="F9418">
        <v>37</v>
      </c>
      <c r="G9418">
        <v>5</v>
      </c>
      <c r="H9418">
        <v>113291</v>
      </c>
      <c r="I9418">
        <v>2</v>
      </c>
      <c r="J9418">
        <v>1</v>
      </c>
      <c r="K9418">
        <v>1</v>
      </c>
      <c r="L9418">
        <v>132468</v>
      </c>
      <c r="M9418">
        <v>0</v>
      </c>
      <c r="N9418" t="str">
        <f>IF(BANK[[#This Row],[EXITED]]=0,"No","Yes")</f>
        <v>No</v>
      </c>
      <c r="O9418">
        <v>0</v>
      </c>
      <c r="P9418" t="str">
        <f>IF(BANK[[#This Row],[COMPLAIN]]=0,"No","Yes")</f>
        <v>No</v>
      </c>
      <c r="Q9418">
        <v>1</v>
      </c>
      <c r="R9418" t="s">
        <v>37</v>
      </c>
      <c r="S9418">
        <v>264</v>
      </c>
      <c r="T9418" t="s">
        <v>33</v>
      </c>
      <c r="U9418" t="s">
        <v>34</v>
      </c>
      <c r="V9418" t="s">
        <v>46</v>
      </c>
      <c r="W9418" t="s">
        <v>29</v>
      </c>
      <c r="X9418" t="s">
        <v>30</v>
      </c>
    </row>
    <row r="9419" spans="1:24" x14ac:dyDescent="0.3">
      <c r="A9419">
        <v>15752915</v>
      </c>
      <c r="B9419" t="s">
        <v>916</v>
      </c>
      <c r="C9419">
        <v>488</v>
      </c>
      <c r="D9419" t="s">
        <v>42</v>
      </c>
      <c r="E9419" t="s">
        <v>45</v>
      </c>
      <c r="F9419">
        <v>34</v>
      </c>
      <c r="G9419">
        <v>2</v>
      </c>
      <c r="H9419">
        <v>0</v>
      </c>
      <c r="I9419">
        <v>2</v>
      </c>
      <c r="J9419">
        <v>1</v>
      </c>
      <c r="K9419">
        <v>1</v>
      </c>
      <c r="L9419">
        <v>181271</v>
      </c>
      <c r="M9419">
        <v>0</v>
      </c>
      <c r="N9419" t="str">
        <f>IF(BANK[[#This Row],[EXITED]]=0,"No","Yes")</f>
        <v>No</v>
      </c>
      <c r="O9419">
        <v>0</v>
      </c>
      <c r="P9419" t="str">
        <f>IF(BANK[[#This Row],[COMPLAIN]]=0,"No","Yes")</f>
        <v>No</v>
      </c>
      <c r="Q9419">
        <v>2</v>
      </c>
      <c r="R9419" t="s">
        <v>43</v>
      </c>
      <c r="S9419">
        <v>557</v>
      </c>
      <c r="T9419" t="s">
        <v>26</v>
      </c>
      <c r="U9419" t="s">
        <v>39</v>
      </c>
      <c r="V9419" t="s">
        <v>52</v>
      </c>
      <c r="W9419" t="s">
        <v>47</v>
      </c>
      <c r="X9419" t="s">
        <v>30</v>
      </c>
    </row>
    <row r="9420" spans="1:24" x14ac:dyDescent="0.3">
      <c r="A9420">
        <v>15652835</v>
      </c>
      <c r="B9420" t="s">
        <v>419</v>
      </c>
      <c r="C9420">
        <v>419</v>
      </c>
      <c r="D9420" t="s">
        <v>23</v>
      </c>
      <c r="E9420" t="s">
        <v>45</v>
      </c>
      <c r="F9420">
        <v>27</v>
      </c>
      <c r="G9420">
        <v>2</v>
      </c>
      <c r="H9420">
        <v>121580</v>
      </c>
      <c r="I9420">
        <v>1</v>
      </c>
      <c r="J9420">
        <v>0</v>
      </c>
      <c r="K9420">
        <v>1</v>
      </c>
      <c r="L9420">
        <v>134721</v>
      </c>
      <c r="M9420">
        <v>0</v>
      </c>
      <c r="N9420" t="str">
        <f>IF(BANK[[#This Row],[EXITED]]=0,"No","Yes")</f>
        <v>No</v>
      </c>
      <c r="O9420">
        <v>0</v>
      </c>
      <c r="P9420" t="str">
        <f>IF(BANK[[#This Row],[COMPLAIN]]=0,"No","Yes")</f>
        <v>No</v>
      </c>
      <c r="Q9420">
        <v>5</v>
      </c>
      <c r="R9420" t="s">
        <v>32</v>
      </c>
      <c r="S9420">
        <v>851</v>
      </c>
      <c r="T9420" t="s">
        <v>26</v>
      </c>
      <c r="U9420" t="s">
        <v>27</v>
      </c>
      <c r="V9420" t="s">
        <v>52</v>
      </c>
      <c r="W9420" t="s">
        <v>35</v>
      </c>
      <c r="X9420" t="s">
        <v>30</v>
      </c>
    </row>
    <row r="9421" spans="1:24" x14ac:dyDescent="0.3">
      <c r="A9421">
        <v>15795370</v>
      </c>
      <c r="B9421" t="s">
        <v>1459</v>
      </c>
      <c r="C9421">
        <v>648</v>
      </c>
      <c r="D9421" t="s">
        <v>56</v>
      </c>
      <c r="E9421" t="s">
        <v>24</v>
      </c>
      <c r="F9421">
        <v>37</v>
      </c>
      <c r="G9421">
        <v>6</v>
      </c>
      <c r="H9421">
        <v>131753</v>
      </c>
      <c r="I9421">
        <v>1</v>
      </c>
      <c r="J9421">
        <v>1</v>
      </c>
      <c r="K9421">
        <v>0</v>
      </c>
      <c r="L9421">
        <v>86895</v>
      </c>
      <c r="M9421">
        <v>0</v>
      </c>
      <c r="N9421" t="str">
        <f>IF(BANK[[#This Row],[EXITED]]=0,"No","Yes")</f>
        <v>No</v>
      </c>
      <c r="O9421">
        <v>0</v>
      </c>
      <c r="P9421" t="str">
        <f>IF(BANK[[#This Row],[COMPLAIN]]=0,"No","Yes")</f>
        <v>No</v>
      </c>
      <c r="Q9421">
        <v>5</v>
      </c>
      <c r="R9421" t="s">
        <v>37</v>
      </c>
      <c r="S9421">
        <v>849</v>
      </c>
      <c r="T9421" t="s">
        <v>33</v>
      </c>
      <c r="U9421" t="s">
        <v>27</v>
      </c>
      <c r="V9421" t="s">
        <v>46</v>
      </c>
      <c r="W9421" t="s">
        <v>35</v>
      </c>
      <c r="X9421" t="s">
        <v>30</v>
      </c>
    </row>
    <row r="9422" spans="1:24" x14ac:dyDescent="0.3">
      <c r="A9422">
        <v>15666200</v>
      </c>
      <c r="B9422" t="s">
        <v>332</v>
      </c>
      <c r="C9422">
        <v>689</v>
      </c>
      <c r="D9422" t="s">
        <v>42</v>
      </c>
      <c r="E9422" t="s">
        <v>45</v>
      </c>
      <c r="F9422">
        <v>40</v>
      </c>
      <c r="G9422">
        <v>1</v>
      </c>
      <c r="H9422">
        <v>0</v>
      </c>
      <c r="I9422">
        <v>2</v>
      </c>
      <c r="J9422">
        <v>1</v>
      </c>
      <c r="K9422">
        <v>1</v>
      </c>
      <c r="L9422">
        <v>119447</v>
      </c>
      <c r="M9422">
        <v>0</v>
      </c>
      <c r="N9422" t="str">
        <f>IF(BANK[[#This Row],[EXITED]]=0,"No","Yes")</f>
        <v>No</v>
      </c>
      <c r="O9422">
        <v>0</v>
      </c>
      <c r="P9422" t="str">
        <f>IF(BANK[[#This Row],[COMPLAIN]]=0,"No","Yes")</f>
        <v>No</v>
      </c>
      <c r="Q9422">
        <v>4</v>
      </c>
      <c r="R9422" t="s">
        <v>37</v>
      </c>
      <c r="S9422">
        <v>501</v>
      </c>
      <c r="T9422" t="s">
        <v>33</v>
      </c>
      <c r="U9422" t="s">
        <v>39</v>
      </c>
      <c r="V9422" t="s">
        <v>52</v>
      </c>
      <c r="W9422" t="s">
        <v>40</v>
      </c>
      <c r="X9422" t="s">
        <v>30</v>
      </c>
    </row>
    <row r="9423" spans="1:24" x14ac:dyDescent="0.3">
      <c r="A9423">
        <v>15598948</v>
      </c>
      <c r="B9423" t="s">
        <v>1053</v>
      </c>
      <c r="C9423">
        <v>523</v>
      </c>
      <c r="D9423" t="s">
        <v>23</v>
      </c>
      <c r="E9423" t="s">
        <v>45</v>
      </c>
      <c r="F9423">
        <v>24</v>
      </c>
      <c r="G9423">
        <v>5</v>
      </c>
      <c r="H9423">
        <v>172232</v>
      </c>
      <c r="I9423">
        <v>1</v>
      </c>
      <c r="J9423">
        <v>0</v>
      </c>
      <c r="K9423">
        <v>1</v>
      </c>
      <c r="L9423">
        <v>155144</v>
      </c>
      <c r="M9423">
        <v>0</v>
      </c>
      <c r="N9423" t="str">
        <f>IF(BANK[[#This Row],[EXITED]]=0,"No","Yes")</f>
        <v>No</v>
      </c>
      <c r="O9423">
        <v>0</v>
      </c>
      <c r="P9423" t="str">
        <f>IF(BANK[[#This Row],[COMPLAIN]]=0,"No","Yes")</f>
        <v>No</v>
      </c>
      <c r="Q9423">
        <v>5</v>
      </c>
      <c r="R9423" t="s">
        <v>25</v>
      </c>
      <c r="S9423">
        <v>557</v>
      </c>
      <c r="T9423" t="s">
        <v>38</v>
      </c>
      <c r="U9423" t="s">
        <v>27</v>
      </c>
      <c r="V9423" t="s">
        <v>46</v>
      </c>
      <c r="W9423" t="s">
        <v>35</v>
      </c>
      <c r="X9423" t="s">
        <v>30</v>
      </c>
    </row>
    <row r="9424" spans="1:24" x14ac:dyDescent="0.3">
      <c r="A9424">
        <v>15584156</v>
      </c>
      <c r="B9424" t="s">
        <v>851</v>
      </c>
      <c r="C9424">
        <v>593</v>
      </c>
      <c r="D9424" t="s">
        <v>23</v>
      </c>
      <c r="E9424" t="s">
        <v>24</v>
      </c>
      <c r="F9424">
        <v>27</v>
      </c>
      <c r="G9424">
        <v>10</v>
      </c>
      <c r="H9424">
        <v>0</v>
      </c>
      <c r="I9424">
        <v>3</v>
      </c>
      <c r="J9424">
        <v>0</v>
      </c>
      <c r="K9424">
        <v>0</v>
      </c>
      <c r="L9424">
        <v>94620</v>
      </c>
      <c r="M9424">
        <v>1</v>
      </c>
      <c r="N9424" t="str">
        <f>IF(BANK[[#This Row],[EXITED]]=0,"No","Yes")</f>
        <v>Yes</v>
      </c>
      <c r="O9424">
        <v>1</v>
      </c>
      <c r="P9424" t="str">
        <f>IF(BANK[[#This Row],[COMPLAIN]]=0,"No","Yes")</f>
        <v>Yes</v>
      </c>
      <c r="Q9424">
        <v>2</v>
      </c>
      <c r="R9424" t="s">
        <v>43</v>
      </c>
      <c r="S9424">
        <v>401</v>
      </c>
      <c r="T9424" t="s">
        <v>26</v>
      </c>
      <c r="U9424" t="s">
        <v>39</v>
      </c>
      <c r="V9424" t="s">
        <v>28</v>
      </c>
      <c r="W9424" t="s">
        <v>47</v>
      </c>
      <c r="X9424" t="s">
        <v>30</v>
      </c>
    </row>
    <row r="9425" spans="1:24" x14ac:dyDescent="0.3">
      <c r="A9425">
        <v>15615444</v>
      </c>
      <c r="B9425" t="s">
        <v>596</v>
      </c>
      <c r="C9425">
        <v>663</v>
      </c>
      <c r="D9425" t="s">
        <v>56</v>
      </c>
      <c r="E9425" t="s">
        <v>24</v>
      </c>
      <c r="F9425">
        <v>28</v>
      </c>
      <c r="G9425">
        <v>8</v>
      </c>
      <c r="H9425">
        <v>123674</v>
      </c>
      <c r="I9425">
        <v>2</v>
      </c>
      <c r="J9425">
        <v>1</v>
      </c>
      <c r="K9425">
        <v>1</v>
      </c>
      <c r="L9425">
        <v>87985</v>
      </c>
      <c r="M9425">
        <v>0</v>
      </c>
      <c r="N9425" t="str">
        <f>IF(BANK[[#This Row],[EXITED]]=0,"No","Yes")</f>
        <v>No</v>
      </c>
      <c r="O9425">
        <v>0</v>
      </c>
      <c r="P9425" t="str">
        <f>IF(BANK[[#This Row],[COMPLAIN]]=0,"No","Yes")</f>
        <v>No</v>
      </c>
      <c r="Q9425">
        <v>1</v>
      </c>
      <c r="R9425" t="s">
        <v>37</v>
      </c>
      <c r="S9425">
        <v>925</v>
      </c>
      <c r="T9425" t="s">
        <v>26</v>
      </c>
      <c r="U9425" t="s">
        <v>27</v>
      </c>
      <c r="V9425" t="s">
        <v>28</v>
      </c>
      <c r="W9425" t="s">
        <v>29</v>
      </c>
      <c r="X9425" t="s">
        <v>30</v>
      </c>
    </row>
    <row r="9426" spans="1:24" x14ac:dyDescent="0.3">
      <c r="A9426">
        <v>15665064</v>
      </c>
      <c r="B9426" t="s">
        <v>1813</v>
      </c>
      <c r="C9426">
        <v>523</v>
      </c>
      <c r="D9426" t="s">
        <v>42</v>
      </c>
      <c r="E9426" t="s">
        <v>24</v>
      </c>
      <c r="F9426">
        <v>36</v>
      </c>
      <c r="G9426">
        <v>8</v>
      </c>
      <c r="H9426">
        <v>158351</v>
      </c>
      <c r="I9426">
        <v>2</v>
      </c>
      <c r="J9426">
        <v>1</v>
      </c>
      <c r="K9426">
        <v>0</v>
      </c>
      <c r="L9426">
        <v>155305</v>
      </c>
      <c r="M9426">
        <v>0</v>
      </c>
      <c r="N9426" t="str">
        <f>IF(BANK[[#This Row],[EXITED]]=0,"No","Yes")</f>
        <v>No</v>
      </c>
      <c r="O9426">
        <v>0</v>
      </c>
      <c r="P9426" t="str">
        <f>IF(BANK[[#This Row],[COMPLAIN]]=0,"No","Yes")</f>
        <v>No</v>
      </c>
      <c r="Q9426">
        <v>1</v>
      </c>
      <c r="R9426" t="s">
        <v>37</v>
      </c>
      <c r="S9426">
        <v>486</v>
      </c>
      <c r="T9426" t="s">
        <v>33</v>
      </c>
      <c r="U9426" t="s">
        <v>27</v>
      </c>
      <c r="V9426" t="s">
        <v>28</v>
      </c>
      <c r="W9426" t="s">
        <v>29</v>
      </c>
      <c r="X9426" t="s">
        <v>30</v>
      </c>
    </row>
    <row r="9427" spans="1:24" x14ac:dyDescent="0.3">
      <c r="A9427">
        <v>15674573</v>
      </c>
      <c r="B9427" t="s">
        <v>2895</v>
      </c>
      <c r="C9427">
        <v>713</v>
      </c>
      <c r="D9427" t="s">
        <v>42</v>
      </c>
      <c r="E9427" t="s">
        <v>45</v>
      </c>
      <c r="F9427">
        <v>25</v>
      </c>
      <c r="G9427">
        <v>4</v>
      </c>
      <c r="H9427">
        <v>121173</v>
      </c>
      <c r="I9427">
        <v>1</v>
      </c>
      <c r="J9427">
        <v>1</v>
      </c>
      <c r="K9427">
        <v>1</v>
      </c>
      <c r="L9427">
        <v>56269</v>
      </c>
      <c r="M9427">
        <v>0</v>
      </c>
      <c r="N9427" t="str">
        <f>IF(BANK[[#This Row],[EXITED]]=0,"No","Yes")</f>
        <v>No</v>
      </c>
      <c r="O9427">
        <v>0</v>
      </c>
      <c r="P9427" t="str">
        <f>IF(BANK[[#This Row],[COMPLAIN]]=0,"No","Yes")</f>
        <v>No</v>
      </c>
      <c r="Q9427">
        <v>3</v>
      </c>
      <c r="R9427" t="s">
        <v>25</v>
      </c>
      <c r="S9427">
        <v>993</v>
      </c>
      <c r="T9427" t="s">
        <v>38</v>
      </c>
      <c r="U9427" t="s">
        <v>27</v>
      </c>
      <c r="V9427" t="s">
        <v>46</v>
      </c>
      <c r="W9427" t="s">
        <v>54</v>
      </c>
      <c r="X9427" t="s">
        <v>30</v>
      </c>
    </row>
    <row r="9428" spans="1:24" x14ac:dyDescent="0.3">
      <c r="A9428">
        <v>15596212</v>
      </c>
      <c r="B9428" t="s">
        <v>140</v>
      </c>
      <c r="C9428">
        <v>781</v>
      </c>
      <c r="D9428" t="s">
        <v>23</v>
      </c>
      <c r="E9428" t="s">
        <v>24</v>
      </c>
      <c r="F9428">
        <v>35</v>
      </c>
      <c r="G9428">
        <v>1</v>
      </c>
      <c r="H9428">
        <v>0</v>
      </c>
      <c r="I9428">
        <v>2</v>
      </c>
      <c r="J9428">
        <v>0</v>
      </c>
      <c r="K9428">
        <v>0</v>
      </c>
      <c r="L9428">
        <v>42118</v>
      </c>
      <c r="M9428">
        <v>0</v>
      </c>
      <c r="N9428" t="str">
        <f>IF(BANK[[#This Row],[EXITED]]=0,"No","Yes")</f>
        <v>No</v>
      </c>
      <c r="O9428">
        <v>0</v>
      </c>
      <c r="P9428" t="str">
        <f>IF(BANK[[#This Row],[COMPLAIN]]=0,"No","Yes")</f>
        <v>No</v>
      </c>
      <c r="Q9428">
        <v>1</v>
      </c>
      <c r="R9428" t="s">
        <v>43</v>
      </c>
      <c r="S9428">
        <v>423</v>
      </c>
      <c r="T9428" t="s">
        <v>26</v>
      </c>
      <c r="U9428" t="s">
        <v>39</v>
      </c>
      <c r="V9428" t="s">
        <v>52</v>
      </c>
      <c r="W9428" t="s">
        <v>29</v>
      </c>
      <c r="X9428" t="s">
        <v>30</v>
      </c>
    </row>
    <row r="9429" spans="1:24" x14ac:dyDescent="0.3">
      <c r="A9429">
        <v>15675983</v>
      </c>
      <c r="B9429" t="s">
        <v>628</v>
      </c>
      <c r="C9429">
        <v>692</v>
      </c>
      <c r="D9429" t="s">
        <v>42</v>
      </c>
      <c r="E9429" t="s">
        <v>45</v>
      </c>
      <c r="F9429">
        <v>36</v>
      </c>
      <c r="G9429">
        <v>3</v>
      </c>
      <c r="H9429">
        <v>79551</v>
      </c>
      <c r="I9429">
        <v>1</v>
      </c>
      <c r="J9429">
        <v>0</v>
      </c>
      <c r="K9429">
        <v>1</v>
      </c>
      <c r="L9429">
        <v>178267</v>
      </c>
      <c r="M9429">
        <v>0</v>
      </c>
      <c r="N9429" t="str">
        <f>IF(BANK[[#This Row],[EXITED]]=0,"No","Yes")</f>
        <v>No</v>
      </c>
      <c r="O9429">
        <v>0</v>
      </c>
      <c r="P9429" t="str">
        <f>IF(BANK[[#This Row],[COMPLAIN]]=0,"No","Yes")</f>
        <v>No</v>
      </c>
      <c r="Q9429">
        <v>2</v>
      </c>
      <c r="R9429" t="s">
        <v>37</v>
      </c>
      <c r="S9429">
        <v>591</v>
      </c>
      <c r="T9429" t="s">
        <v>33</v>
      </c>
      <c r="U9429" t="s">
        <v>34</v>
      </c>
      <c r="V9429" t="s">
        <v>46</v>
      </c>
      <c r="W9429" t="s">
        <v>47</v>
      </c>
      <c r="X9429" t="s">
        <v>30</v>
      </c>
    </row>
    <row r="9430" spans="1:24" x14ac:dyDescent="0.3">
      <c r="A9430">
        <v>15777907</v>
      </c>
      <c r="B9430" t="s">
        <v>419</v>
      </c>
      <c r="C9430">
        <v>791</v>
      </c>
      <c r="D9430" t="s">
        <v>42</v>
      </c>
      <c r="E9430" t="s">
        <v>45</v>
      </c>
      <c r="F9430">
        <v>33</v>
      </c>
      <c r="G9430">
        <v>3</v>
      </c>
      <c r="H9430">
        <v>0</v>
      </c>
      <c r="I9430">
        <v>1</v>
      </c>
      <c r="J9430">
        <v>1</v>
      </c>
      <c r="K9430">
        <v>1</v>
      </c>
      <c r="L9430">
        <v>144414</v>
      </c>
      <c r="M9430">
        <v>1</v>
      </c>
      <c r="N9430" t="str">
        <f>IF(BANK[[#This Row],[EXITED]]=0,"No","Yes")</f>
        <v>Yes</v>
      </c>
      <c r="O9430">
        <v>1</v>
      </c>
      <c r="P9430" t="str">
        <f>IF(BANK[[#This Row],[COMPLAIN]]=0,"No","Yes")</f>
        <v>Yes</v>
      </c>
      <c r="Q9430">
        <v>5</v>
      </c>
      <c r="R9430" t="s">
        <v>37</v>
      </c>
      <c r="S9430">
        <v>653</v>
      </c>
      <c r="T9430" t="s">
        <v>26</v>
      </c>
      <c r="U9430" t="s">
        <v>39</v>
      </c>
      <c r="V9430" t="s">
        <v>46</v>
      </c>
      <c r="W9430" t="s">
        <v>35</v>
      </c>
      <c r="X9430" t="s">
        <v>30</v>
      </c>
    </row>
    <row r="9431" spans="1:24" x14ac:dyDescent="0.3">
      <c r="A9431">
        <v>15700813</v>
      </c>
      <c r="B9431" t="s">
        <v>785</v>
      </c>
      <c r="C9431">
        <v>522</v>
      </c>
      <c r="D9431" t="s">
        <v>56</v>
      </c>
      <c r="E9431" t="s">
        <v>45</v>
      </c>
      <c r="F9431">
        <v>25</v>
      </c>
      <c r="G9431">
        <v>5</v>
      </c>
      <c r="H9431">
        <v>94050</v>
      </c>
      <c r="I9431">
        <v>2</v>
      </c>
      <c r="J9431">
        <v>1</v>
      </c>
      <c r="K9431">
        <v>0</v>
      </c>
      <c r="L9431">
        <v>103269</v>
      </c>
      <c r="M9431">
        <v>0</v>
      </c>
      <c r="N9431" t="str">
        <f>IF(BANK[[#This Row],[EXITED]]=0,"No","Yes")</f>
        <v>No</v>
      </c>
      <c r="O9431">
        <v>0</v>
      </c>
      <c r="P9431" t="str">
        <f>IF(BANK[[#This Row],[COMPLAIN]]=0,"No","Yes")</f>
        <v>No</v>
      </c>
      <c r="Q9431">
        <v>3</v>
      </c>
      <c r="R9431" t="s">
        <v>37</v>
      </c>
      <c r="S9431">
        <v>913</v>
      </c>
      <c r="T9431" t="s">
        <v>38</v>
      </c>
      <c r="U9431" t="s">
        <v>34</v>
      </c>
      <c r="V9431" t="s">
        <v>46</v>
      </c>
      <c r="W9431" t="s">
        <v>54</v>
      </c>
      <c r="X9431" t="s">
        <v>30</v>
      </c>
    </row>
    <row r="9432" spans="1:24" x14ac:dyDescent="0.3">
      <c r="A9432">
        <v>15618950</v>
      </c>
      <c r="B9432" t="s">
        <v>1166</v>
      </c>
      <c r="C9432">
        <v>644</v>
      </c>
      <c r="D9432" t="s">
        <v>23</v>
      </c>
      <c r="E9432" t="s">
        <v>24</v>
      </c>
      <c r="F9432">
        <v>26</v>
      </c>
      <c r="G9432">
        <v>8</v>
      </c>
      <c r="H9432">
        <v>96660</v>
      </c>
      <c r="I9432">
        <v>2</v>
      </c>
      <c r="J9432">
        <v>1</v>
      </c>
      <c r="K9432">
        <v>1</v>
      </c>
      <c r="L9432">
        <v>138776</v>
      </c>
      <c r="M9432">
        <v>0</v>
      </c>
      <c r="N9432" t="str">
        <f>IF(BANK[[#This Row],[EXITED]]=0,"No","Yes")</f>
        <v>No</v>
      </c>
      <c r="O9432">
        <v>0</v>
      </c>
      <c r="P9432" t="str">
        <f>IF(BANK[[#This Row],[COMPLAIN]]=0,"No","Yes")</f>
        <v>No</v>
      </c>
      <c r="Q9432">
        <v>1</v>
      </c>
      <c r="R9432" t="s">
        <v>25</v>
      </c>
      <c r="S9432">
        <v>384</v>
      </c>
      <c r="T9432" t="s">
        <v>26</v>
      </c>
      <c r="U9432" t="s">
        <v>34</v>
      </c>
      <c r="V9432" t="s">
        <v>28</v>
      </c>
      <c r="W9432" t="s">
        <v>29</v>
      </c>
      <c r="X9432" t="s">
        <v>30</v>
      </c>
    </row>
    <row r="9433" spans="1:24" x14ac:dyDescent="0.3">
      <c r="A9433">
        <v>15738042</v>
      </c>
      <c r="B9433" t="s">
        <v>1209</v>
      </c>
      <c r="C9433">
        <v>543</v>
      </c>
      <c r="D9433" t="s">
        <v>56</v>
      </c>
      <c r="E9433" t="s">
        <v>24</v>
      </c>
      <c r="F9433">
        <v>37</v>
      </c>
      <c r="G9433">
        <v>8</v>
      </c>
      <c r="H9433">
        <v>140894</v>
      </c>
      <c r="I9433">
        <v>2</v>
      </c>
      <c r="J9433">
        <v>1</v>
      </c>
      <c r="K9433">
        <v>1</v>
      </c>
      <c r="L9433">
        <v>118059</v>
      </c>
      <c r="M9433">
        <v>0</v>
      </c>
      <c r="N9433" t="str">
        <f>IF(BANK[[#This Row],[EXITED]]=0,"No","Yes")</f>
        <v>No</v>
      </c>
      <c r="O9433">
        <v>0</v>
      </c>
      <c r="P9433" t="str">
        <f>IF(BANK[[#This Row],[COMPLAIN]]=0,"No","Yes")</f>
        <v>No</v>
      </c>
      <c r="Q9433">
        <v>1</v>
      </c>
      <c r="R9433" t="s">
        <v>25</v>
      </c>
      <c r="S9433">
        <v>623</v>
      </c>
      <c r="T9433" t="s">
        <v>33</v>
      </c>
      <c r="U9433" t="s">
        <v>27</v>
      </c>
      <c r="V9433" t="s">
        <v>28</v>
      </c>
      <c r="W9433" t="s">
        <v>29</v>
      </c>
      <c r="X9433" t="s">
        <v>30</v>
      </c>
    </row>
    <row r="9434" spans="1:24" x14ac:dyDescent="0.3">
      <c r="A9434">
        <v>15699415</v>
      </c>
      <c r="B9434" t="s">
        <v>1808</v>
      </c>
      <c r="C9434">
        <v>618</v>
      </c>
      <c r="D9434" t="s">
        <v>42</v>
      </c>
      <c r="E9434" t="s">
        <v>45</v>
      </c>
      <c r="F9434">
        <v>46</v>
      </c>
      <c r="G9434">
        <v>6</v>
      </c>
      <c r="H9434">
        <v>150214</v>
      </c>
      <c r="I9434">
        <v>1</v>
      </c>
      <c r="J9434">
        <v>1</v>
      </c>
      <c r="K9434">
        <v>0</v>
      </c>
      <c r="L9434">
        <v>120668</v>
      </c>
      <c r="M9434">
        <v>1</v>
      </c>
      <c r="N9434" t="str">
        <f>IF(BANK[[#This Row],[EXITED]]=0,"No","Yes")</f>
        <v>Yes</v>
      </c>
      <c r="O9434">
        <v>1</v>
      </c>
      <c r="P9434" t="str">
        <f>IF(BANK[[#This Row],[COMPLAIN]]=0,"No","Yes")</f>
        <v>Yes</v>
      </c>
      <c r="Q9434">
        <v>2</v>
      </c>
      <c r="R9434" t="s">
        <v>43</v>
      </c>
      <c r="S9434">
        <v>955</v>
      </c>
      <c r="T9434" t="s">
        <v>33</v>
      </c>
      <c r="U9434" t="s">
        <v>27</v>
      </c>
      <c r="V9434" t="s">
        <v>46</v>
      </c>
      <c r="W9434" t="s">
        <v>47</v>
      </c>
      <c r="X9434" t="s">
        <v>30</v>
      </c>
    </row>
    <row r="9435" spans="1:24" x14ac:dyDescent="0.3">
      <c r="A9435">
        <v>15581551</v>
      </c>
      <c r="B9435" t="s">
        <v>1106</v>
      </c>
      <c r="C9435">
        <v>850</v>
      </c>
      <c r="D9435" t="s">
        <v>23</v>
      </c>
      <c r="E9435" t="s">
        <v>24</v>
      </c>
      <c r="F9435">
        <v>41</v>
      </c>
      <c r="G9435">
        <v>8</v>
      </c>
      <c r="H9435">
        <v>132838</v>
      </c>
      <c r="I9435">
        <v>1</v>
      </c>
      <c r="J9435">
        <v>1</v>
      </c>
      <c r="K9435">
        <v>1</v>
      </c>
      <c r="L9435">
        <v>175347</v>
      </c>
      <c r="M9435">
        <v>0</v>
      </c>
      <c r="N9435" t="str">
        <f>IF(BANK[[#This Row],[EXITED]]=0,"No","Yes")</f>
        <v>No</v>
      </c>
      <c r="O9435">
        <v>0</v>
      </c>
      <c r="P9435" t="str">
        <f>IF(BANK[[#This Row],[COMPLAIN]]=0,"No","Yes")</f>
        <v>No</v>
      </c>
      <c r="Q9435">
        <v>4</v>
      </c>
      <c r="R9435" t="s">
        <v>32</v>
      </c>
      <c r="S9435">
        <v>751</v>
      </c>
      <c r="T9435" t="s">
        <v>33</v>
      </c>
      <c r="U9435" t="s">
        <v>27</v>
      </c>
      <c r="V9435" t="s">
        <v>28</v>
      </c>
      <c r="W9435" t="s">
        <v>40</v>
      </c>
      <c r="X9435" t="s">
        <v>30</v>
      </c>
    </row>
    <row r="9436" spans="1:24" x14ac:dyDescent="0.3">
      <c r="A9436">
        <v>15728043</v>
      </c>
      <c r="B9436" t="s">
        <v>713</v>
      </c>
      <c r="C9436">
        <v>648</v>
      </c>
      <c r="D9436" t="s">
        <v>56</v>
      </c>
      <c r="E9436" t="s">
        <v>45</v>
      </c>
      <c r="F9436">
        <v>37</v>
      </c>
      <c r="G9436">
        <v>7</v>
      </c>
      <c r="H9436">
        <v>138504</v>
      </c>
      <c r="I9436">
        <v>2</v>
      </c>
      <c r="J9436">
        <v>1</v>
      </c>
      <c r="K9436">
        <v>0</v>
      </c>
      <c r="L9436">
        <v>57216</v>
      </c>
      <c r="M9436">
        <v>0</v>
      </c>
      <c r="N9436" t="str">
        <f>IF(BANK[[#This Row],[EXITED]]=0,"No","Yes")</f>
        <v>No</v>
      </c>
      <c r="O9436">
        <v>0</v>
      </c>
      <c r="P9436" t="str">
        <f>IF(BANK[[#This Row],[COMPLAIN]]=0,"No","Yes")</f>
        <v>No</v>
      </c>
      <c r="Q9436">
        <v>4</v>
      </c>
      <c r="R9436" t="s">
        <v>43</v>
      </c>
      <c r="S9436">
        <v>470</v>
      </c>
      <c r="T9436" t="s">
        <v>33</v>
      </c>
      <c r="U9436" t="s">
        <v>27</v>
      </c>
      <c r="V9436" t="s">
        <v>28</v>
      </c>
      <c r="W9436" t="s">
        <v>40</v>
      </c>
      <c r="X9436" t="s">
        <v>30</v>
      </c>
    </row>
    <row r="9437" spans="1:24" x14ac:dyDescent="0.3">
      <c r="A9437">
        <v>15655360</v>
      </c>
      <c r="B9437" t="s">
        <v>1354</v>
      </c>
      <c r="C9437">
        <v>782</v>
      </c>
      <c r="D9437" t="s">
        <v>56</v>
      </c>
      <c r="E9437" t="s">
        <v>45</v>
      </c>
      <c r="F9437">
        <v>72</v>
      </c>
      <c r="G9437">
        <v>5</v>
      </c>
      <c r="H9437">
        <v>148667</v>
      </c>
      <c r="I9437">
        <v>1</v>
      </c>
      <c r="J9437">
        <v>1</v>
      </c>
      <c r="K9437">
        <v>0</v>
      </c>
      <c r="L9437">
        <v>2606</v>
      </c>
      <c r="M9437">
        <v>1</v>
      </c>
      <c r="N9437" t="str">
        <f>IF(BANK[[#This Row],[EXITED]]=0,"No","Yes")</f>
        <v>Yes</v>
      </c>
      <c r="O9437">
        <v>1</v>
      </c>
      <c r="P9437" t="str">
        <f>IF(BANK[[#This Row],[COMPLAIN]]=0,"No","Yes")</f>
        <v>Yes</v>
      </c>
      <c r="Q9437">
        <v>4</v>
      </c>
      <c r="R9437" t="s">
        <v>25</v>
      </c>
      <c r="S9437">
        <v>705</v>
      </c>
      <c r="T9437" t="s">
        <v>51</v>
      </c>
      <c r="U9437" t="s">
        <v>27</v>
      </c>
      <c r="V9437" t="s">
        <v>46</v>
      </c>
      <c r="W9437" t="s">
        <v>40</v>
      </c>
      <c r="X9437" t="s">
        <v>30</v>
      </c>
    </row>
    <row r="9438" spans="1:24" x14ac:dyDescent="0.3">
      <c r="A9438">
        <v>15720083</v>
      </c>
      <c r="B9438" t="s">
        <v>1187</v>
      </c>
      <c r="C9438">
        <v>554</v>
      </c>
      <c r="D9438" t="s">
        <v>23</v>
      </c>
      <c r="E9438" t="s">
        <v>24</v>
      </c>
      <c r="F9438">
        <v>42</v>
      </c>
      <c r="G9438">
        <v>1</v>
      </c>
      <c r="H9438">
        <v>0</v>
      </c>
      <c r="I9438">
        <v>2</v>
      </c>
      <c r="J9438">
        <v>0</v>
      </c>
      <c r="K9438">
        <v>1</v>
      </c>
      <c r="L9438">
        <v>183493</v>
      </c>
      <c r="M9438">
        <v>0</v>
      </c>
      <c r="N9438" t="str">
        <f>IF(BANK[[#This Row],[EXITED]]=0,"No","Yes")</f>
        <v>No</v>
      </c>
      <c r="O9438">
        <v>0</v>
      </c>
      <c r="P9438" t="str">
        <f>IF(BANK[[#This Row],[COMPLAIN]]=0,"No","Yes")</f>
        <v>No</v>
      </c>
      <c r="Q9438">
        <v>2</v>
      </c>
      <c r="R9438" t="s">
        <v>25</v>
      </c>
      <c r="S9438">
        <v>593</v>
      </c>
      <c r="T9438" t="s">
        <v>33</v>
      </c>
      <c r="U9438" t="s">
        <v>39</v>
      </c>
      <c r="V9438" t="s">
        <v>52</v>
      </c>
      <c r="W9438" t="s">
        <v>47</v>
      </c>
      <c r="X9438" t="s">
        <v>30</v>
      </c>
    </row>
    <row r="9439" spans="1:24" x14ac:dyDescent="0.3">
      <c r="A9439">
        <v>15716085</v>
      </c>
      <c r="B9439" t="s">
        <v>1703</v>
      </c>
      <c r="C9439">
        <v>739</v>
      </c>
      <c r="D9439" t="s">
        <v>23</v>
      </c>
      <c r="E9439" t="s">
        <v>45</v>
      </c>
      <c r="F9439">
        <v>41</v>
      </c>
      <c r="G9439">
        <v>8</v>
      </c>
      <c r="H9439">
        <v>0</v>
      </c>
      <c r="I9439">
        <v>1</v>
      </c>
      <c r="J9439">
        <v>1</v>
      </c>
      <c r="K9439">
        <v>0</v>
      </c>
      <c r="L9439">
        <v>191695</v>
      </c>
      <c r="M9439">
        <v>1</v>
      </c>
      <c r="N9439" t="str">
        <f>IF(BANK[[#This Row],[EXITED]]=0,"No","Yes")</f>
        <v>Yes</v>
      </c>
      <c r="O9439">
        <v>1</v>
      </c>
      <c r="P9439" t="str">
        <f>IF(BANK[[#This Row],[COMPLAIN]]=0,"No","Yes")</f>
        <v>Yes</v>
      </c>
      <c r="Q9439">
        <v>1</v>
      </c>
      <c r="R9439" t="s">
        <v>43</v>
      </c>
      <c r="S9439">
        <v>618</v>
      </c>
      <c r="T9439" t="s">
        <v>33</v>
      </c>
      <c r="U9439" t="s">
        <v>39</v>
      </c>
      <c r="V9439" t="s">
        <v>28</v>
      </c>
      <c r="W9439" t="s">
        <v>29</v>
      </c>
      <c r="X9439" t="s">
        <v>30</v>
      </c>
    </row>
    <row r="9440" spans="1:24" x14ac:dyDescent="0.3">
      <c r="A9440">
        <v>15778838</v>
      </c>
      <c r="B9440" t="s">
        <v>1457</v>
      </c>
      <c r="C9440">
        <v>783</v>
      </c>
      <c r="D9440" t="s">
        <v>42</v>
      </c>
      <c r="E9440" t="s">
        <v>24</v>
      </c>
      <c r="F9440">
        <v>38</v>
      </c>
      <c r="G9440">
        <v>9</v>
      </c>
      <c r="H9440">
        <v>114135</v>
      </c>
      <c r="I9440">
        <v>1</v>
      </c>
      <c r="J9440">
        <v>1</v>
      </c>
      <c r="K9440">
        <v>0</v>
      </c>
      <c r="L9440">
        <v>153270</v>
      </c>
      <c r="M9440">
        <v>0</v>
      </c>
      <c r="N9440" t="str">
        <f>IF(BANK[[#This Row],[EXITED]]=0,"No","Yes")</f>
        <v>No</v>
      </c>
      <c r="O9440">
        <v>0</v>
      </c>
      <c r="P9440" t="str">
        <f>IF(BANK[[#This Row],[COMPLAIN]]=0,"No","Yes")</f>
        <v>No</v>
      </c>
      <c r="Q9440">
        <v>2</v>
      </c>
      <c r="R9440" t="s">
        <v>25</v>
      </c>
      <c r="S9440">
        <v>343</v>
      </c>
      <c r="T9440" t="s">
        <v>33</v>
      </c>
      <c r="U9440" t="s">
        <v>34</v>
      </c>
      <c r="V9440" t="s">
        <v>28</v>
      </c>
      <c r="W9440" t="s">
        <v>47</v>
      </c>
      <c r="X9440" t="s">
        <v>30</v>
      </c>
    </row>
    <row r="9441" spans="1:24" x14ac:dyDescent="0.3">
      <c r="A9441">
        <v>15669611</v>
      </c>
      <c r="B9441" t="s">
        <v>2896</v>
      </c>
      <c r="C9441">
        <v>632</v>
      </c>
      <c r="D9441" t="s">
        <v>42</v>
      </c>
      <c r="E9441" t="s">
        <v>24</v>
      </c>
      <c r="F9441">
        <v>71</v>
      </c>
      <c r="G9441">
        <v>3</v>
      </c>
      <c r="H9441">
        <v>83117</v>
      </c>
      <c r="I9441">
        <v>1</v>
      </c>
      <c r="J9441">
        <v>1</v>
      </c>
      <c r="K9441">
        <v>1</v>
      </c>
      <c r="L9441">
        <v>27598</v>
      </c>
      <c r="M9441">
        <v>0</v>
      </c>
      <c r="N9441" t="str">
        <f>IF(BANK[[#This Row],[EXITED]]=0,"No","Yes")</f>
        <v>No</v>
      </c>
      <c r="O9441">
        <v>0</v>
      </c>
      <c r="P9441" t="str">
        <f>IF(BANK[[#This Row],[COMPLAIN]]=0,"No","Yes")</f>
        <v>No</v>
      </c>
      <c r="Q9441">
        <v>5</v>
      </c>
      <c r="R9441" t="s">
        <v>43</v>
      </c>
      <c r="S9441">
        <v>742</v>
      </c>
      <c r="T9441" t="s">
        <v>51</v>
      </c>
      <c r="U9441" t="s">
        <v>34</v>
      </c>
      <c r="V9441" t="s">
        <v>46</v>
      </c>
      <c r="W9441" t="s">
        <v>35</v>
      </c>
      <c r="X9441" t="s">
        <v>30</v>
      </c>
    </row>
    <row r="9442" spans="1:24" x14ac:dyDescent="0.3">
      <c r="A9442">
        <v>15724543</v>
      </c>
      <c r="B9442" t="s">
        <v>421</v>
      </c>
      <c r="C9442">
        <v>597</v>
      </c>
      <c r="D9442" t="s">
        <v>42</v>
      </c>
      <c r="E9442" t="s">
        <v>24</v>
      </c>
      <c r="F9442">
        <v>61</v>
      </c>
      <c r="G9442">
        <v>5</v>
      </c>
      <c r="H9442">
        <v>0</v>
      </c>
      <c r="I9442">
        <v>2</v>
      </c>
      <c r="J9442">
        <v>1</v>
      </c>
      <c r="K9442">
        <v>1</v>
      </c>
      <c r="L9442">
        <v>81299</v>
      </c>
      <c r="M9442">
        <v>0</v>
      </c>
      <c r="N9442" t="str">
        <f>IF(BANK[[#This Row],[EXITED]]=0,"No","Yes")</f>
        <v>No</v>
      </c>
      <c r="O9442">
        <v>0</v>
      </c>
      <c r="P9442" t="str">
        <f>IF(BANK[[#This Row],[COMPLAIN]]=0,"No","Yes")</f>
        <v>No</v>
      </c>
      <c r="Q9442">
        <v>1</v>
      </c>
      <c r="R9442" t="s">
        <v>25</v>
      </c>
      <c r="S9442">
        <v>567</v>
      </c>
      <c r="T9442" t="s">
        <v>51</v>
      </c>
      <c r="U9442" t="s">
        <v>39</v>
      </c>
      <c r="V9442" t="s">
        <v>46</v>
      </c>
      <c r="W9442" t="s">
        <v>29</v>
      </c>
      <c r="X9442" t="s">
        <v>30</v>
      </c>
    </row>
    <row r="9443" spans="1:24" x14ac:dyDescent="0.3">
      <c r="A9443">
        <v>15698927</v>
      </c>
      <c r="B9443" t="s">
        <v>204</v>
      </c>
      <c r="C9443">
        <v>675</v>
      </c>
      <c r="D9443" t="s">
        <v>42</v>
      </c>
      <c r="E9443" t="s">
        <v>24</v>
      </c>
      <c r="F9443">
        <v>39</v>
      </c>
      <c r="G9443">
        <v>7</v>
      </c>
      <c r="H9443">
        <v>0</v>
      </c>
      <c r="I9443">
        <v>2</v>
      </c>
      <c r="J9443">
        <v>0</v>
      </c>
      <c r="K9443">
        <v>1</v>
      </c>
      <c r="L9443">
        <v>36267</v>
      </c>
      <c r="M9443">
        <v>0</v>
      </c>
      <c r="N9443" t="str">
        <f>IF(BANK[[#This Row],[EXITED]]=0,"No","Yes")</f>
        <v>No</v>
      </c>
      <c r="O9443">
        <v>0</v>
      </c>
      <c r="P9443" t="str">
        <f>IF(BANK[[#This Row],[COMPLAIN]]=0,"No","Yes")</f>
        <v>No</v>
      </c>
      <c r="Q9443">
        <v>5</v>
      </c>
      <c r="R9443" t="s">
        <v>25</v>
      </c>
      <c r="S9443">
        <v>316</v>
      </c>
      <c r="T9443" t="s">
        <v>33</v>
      </c>
      <c r="U9443" t="s">
        <v>39</v>
      </c>
      <c r="V9443" t="s">
        <v>28</v>
      </c>
      <c r="W9443" t="s">
        <v>35</v>
      </c>
      <c r="X9443" t="s">
        <v>30</v>
      </c>
    </row>
    <row r="9444" spans="1:24" x14ac:dyDescent="0.3">
      <c r="A9444">
        <v>15812534</v>
      </c>
      <c r="B9444" t="s">
        <v>1341</v>
      </c>
      <c r="C9444">
        <v>455</v>
      </c>
      <c r="D9444" t="s">
        <v>42</v>
      </c>
      <c r="E9444" t="s">
        <v>24</v>
      </c>
      <c r="F9444">
        <v>40</v>
      </c>
      <c r="G9444">
        <v>1</v>
      </c>
      <c r="H9444">
        <v>0</v>
      </c>
      <c r="I9444">
        <v>3</v>
      </c>
      <c r="J9444">
        <v>0</v>
      </c>
      <c r="K9444">
        <v>1</v>
      </c>
      <c r="L9444">
        <v>129975</v>
      </c>
      <c r="M9444">
        <v>0</v>
      </c>
      <c r="N9444" t="str">
        <f>IF(BANK[[#This Row],[EXITED]]=0,"No","Yes")</f>
        <v>No</v>
      </c>
      <c r="O9444">
        <v>0</v>
      </c>
      <c r="P9444" t="str">
        <f>IF(BANK[[#This Row],[COMPLAIN]]=0,"No","Yes")</f>
        <v>No</v>
      </c>
      <c r="Q9444">
        <v>2</v>
      </c>
      <c r="R9444" t="s">
        <v>43</v>
      </c>
      <c r="S9444">
        <v>407</v>
      </c>
      <c r="T9444" t="s">
        <v>33</v>
      </c>
      <c r="U9444" t="s">
        <v>39</v>
      </c>
      <c r="V9444" t="s">
        <v>52</v>
      </c>
      <c r="W9444" t="s">
        <v>47</v>
      </c>
      <c r="X9444" t="s">
        <v>30</v>
      </c>
    </row>
    <row r="9445" spans="1:24" x14ac:dyDescent="0.3">
      <c r="A9445">
        <v>15779973</v>
      </c>
      <c r="B9445" t="s">
        <v>1077</v>
      </c>
      <c r="C9445">
        <v>684</v>
      </c>
      <c r="D9445" t="s">
        <v>56</v>
      </c>
      <c r="E9445" t="s">
        <v>24</v>
      </c>
      <c r="F9445">
        <v>35</v>
      </c>
      <c r="G9445">
        <v>3</v>
      </c>
      <c r="H9445">
        <v>99968</v>
      </c>
      <c r="I9445">
        <v>1</v>
      </c>
      <c r="J9445">
        <v>1</v>
      </c>
      <c r="K9445">
        <v>1</v>
      </c>
      <c r="L9445">
        <v>176882</v>
      </c>
      <c r="M9445">
        <v>0</v>
      </c>
      <c r="N9445" t="str">
        <f>IF(BANK[[#This Row],[EXITED]]=0,"No","Yes")</f>
        <v>No</v>
      </c>
      <c r="O9445">
        <v>0</v>
      </c>
      <c r="P9445" t="str">
        <f>IF(BANK[[#This Row],[COMPLAIN]]=0,"No","Yes")</f>
        <v>No</v>
      </c>
      <c r="Q9445">
        <v>1</v>
      </c>
      <c r="R9445" t="s">
        <v>37</v>
      </c>
      <c r="S9445">
        <v>606</v>
      </c>
      <c r="T9445" t="s">
        <v>26</v>
      </c>
      <c r="U9445" t="s">
        <v>34</v>
      </c>
      <c r="V9445" t="s">
        <v>46</v>
      </c>
      <c r="W9445" t="s">
        <v>29</v>
      </c>
      <c r="X9445" t="s">
        <v>30</v>
      </c>
    </row>
    <row r="9446" spans="1:24" x14ac:dyDescent="0.3">
      <c r="A9446">
        <v>15596624</v>
      </c>
      <c r="B9446" t="s">
        <v>2897</v>
      </c>
      <c r="C9446">
        <v>662</v>
      </c>
      <c r="D9446" t="s">
        <v>42</v>
      </c>
      <c r="E9446" t="s">
        <v>45</v>
      </c>
      <c r="F9446">
        <v>22</v>
      </c>
      <c r="G9446">
        <v>9</v>
      </c>
      <c r="H9446">
        <v>0</v>
      </c>
      <c r="I9446">
        <v>2</v>
      </c>
      <c r="J9446">
        <v>1</v>
      </c>
      <c r="K9446">
        <v>1</v>
      </c>
      <c r="L9446">
        <v>44378</v>
      </c>
      <c r="M9446">
        <v>0</v>
      </c>
      <c r="N9446" t="str">
        <f>IF(BANK[[#This Row],[EXITED]]=0,"No","Yes")</f>
        <v>No</v>
      </c>
      <c r="O9446">
        <v>0</v>
      </c>
      <c r="P9446" t="str">
        <f>IF(BANK[[#This Row],[COMPLAIN]]=0,"No","Yes")</f>
        <v>No</v>
      </c>
      <c r="Q9446">
        <v>1</v>
      </c>
      <c r="R9446" t="s">
        <v>37</v>
      </c>
      <c r="S9446">
        <v>910</v>
      </c>
      <c r="T9446" t="s">
        <v>38</v>
      </c>
      <c r="U9446" t="s">
        <v>39</v>
      </c>
      <c r="V9446" t="s">
        <v>28</v>
      </c>
      <c r="W9446" t="s">
        <v>29</v>
      </c>
      <c r="X9446" t="s">
        <v>30</v>
      </c>
    </row>
    <row r="9447" spans="1:24" x14ac:dyDescent="0.3">
      <c r="A9447">
        <v>15613048</v>
      </c>
      <c r="B9447" t="s">
        <v>480</v>
      </c>
      <c r="C9447">
        <v>648</v>
      </c>
      <c r="D9447" t="s">
        <v>56</v>
      </c>
      <c r="E9447" t="s">
        <v>45</v>
      </c>
      <c r="F9447">
        <v>40</v>
      </c>
      <c r="G9447">
        <v>5</v>
      </c>
      <c r="H9447">
        <v>139974</v>
      </c>
      <c r="I9447">
        <v>1</v>
      </c>
      <c r="J9447">
        <v>1</v>
      </c>
      <c r="K9447">
        <v>1</v>
      </c>
      <c r="L9447">
        <v>668</v>
      </c>
      <c r="M9447">
        <v>1</v>
      </c>
      <c r="N9447" t="str">
        <f>IF(BANK[[#This Row],[EXITED]]=0,"No","Yes")</f>
        <v>Yes</v>
      </c>
      <c r="O9447">
        <v>1</v>
      </c>
      <c r="P9447" t="str">
        <f>IF(BANK[[#This Row],[COMPLAIN]]=0,"No","Yes")</f>
        <v>Yes</v>
      </c>
      <c r="Q9447">
        <v>2</v>
      </c>
      <c r="R9447" t="s">
        <v>25</v>
      </c>
      <c r="S9447">
        <v>579</v>
      </c>
      <c r="T9447" t="s">
        <v>33</v>
      </c>
      <c r="U9447" t="s">
        <v>27</v>
      </c>
      <c r="V9447" t="s">
        <v>46</v>
      </c>
      <c r="W9447" t="s">
        <v>47</v>
      </c>
      <c r="X9447" t="s">
        <v>30</v>
      </c>
    </row>
    <row r="9448" spans="1:24" x14ac:dyDescent="0.3">
      <c r="A9448">
        <v>15603111</v>
      </c>
      <c r="B9448" t="s">
        <v>697</v>
      </c>
      <c r="C9448">
        <v>850</v>
      </c>
      <c r="D9448" t="s">
        <v>23</v>
      </c>
      <c r="E9448" t="s">
        <v>24</v>
      </c>
      <c r="F9448">
        <v>71</v>
      </c>
      <c r="G9448">
        <v>10</v>
      </c>
      <c r="H9448">
        <v>69608</v>
      </c>
      <c r="I9448">
        <v>1</v>
      </c>
      <c r="J9448">
        <v>1</v>
      </c>
      <c r="K9448">
        <v>0</v>
      </c>
      <c r="L9448">
        <v>97893</v>
      </c>
      <c r="M9448">
        <v>1</v>
      </c>
      <c r="N9448" t="str">
        <f>IF(BANK[[#This Row],[EXITED]]=0,"No","Yes")</f>
        <v>Yes</v>
      </c>
      <c r="O9448">
        <v>1</v>
      </c>
      <c r="P9448" t="str">
        <f>IF(BANK[[#This Row],[COMPLAIN]]=0,"No","Yes")</f>
        <v>Yes</v>
      </c>
      <c r="Q9448">
        <v>2</v>
      </c>
      <c r="R9448" t="s">
        <v>37</v>
      </c>
      <c r="S9448">
        <v>786</v>
      </c>
      <c r="T9448" t="s">
        <v>51</v>
      </c>
      <c r="U9448" t="s">
        <v>34</v>
      </c>
      <c r="V9448" t="s">
        <v>28</v>
      </c>
      <c r="W9448" t="s">
        <v>47</v>
      </c>
      <c r="X9448" t="s">
        <v>30</v>
      </c>
    </row>
    <row r="9449" spans="1:24" x14ac:dyDescent="0.3">
      <c r="A9449">
        <v>15668971</v>
      </c>
      <c r="B9449" t="s">
        <v>1572</v>
      </c>
      <c r="C9449">
        <v>583</v>
      </c>
      <c r="D9449" t="s">
        <v>42</v>
      </c>
      <c r="E9449" t="s">
        <v>45</v>
      </c>
      <c r="F9449">
        <v>40</v>
      </c>
      <c r="G9449">
        <v>4</v>
      </c>
      <c r="H9449">
        <v>55776</v>
      </c>
      <c r="I9449">
        <v>2</v>
      </c>
      <c r="J9449">
        <v>1</v>
      </c>
      <c r="K9449">
        <v>0</v>
      </c>
      <c r="L9449">
        <v>26920</v>
      </c>
      <c r="M9449">
        <v>0</v>
      </c>
      <c r="N9449" t="str">
        <f>IF(BANK[[#This Row],[EXITED]]=0,"No","Yes")</f>
        <v>No</v>
      </c>
      <c r="O9449">
        <v>0</v>
      </c>
      <c r="P9449" t="str">
        <f>IF(BANK[[#This Row],[COMPLAIN]]=0,"No","Yes")</f>
        <v>No</v>
      </c>
      <c r="Q9449">
        <v>3</v>
      </c>
      <c r="R9449" t="s">
        <v>25</v>
      </c>
      <c r="S9449">
        <v>574</v>
      </c>
      <c r="T9449" t="s">
        <v>33</v>
      </c>
      <c r="U9449" t="s">
        <v>34</v>
      </c>
      <c r="V9449" t="s">
        <v>46</v>
      </c>
      <c r="W9449" t="s">
        <v>54</v>
      </c>
      <c r="X9449" t="s">
        <v>30</v>
      </c>
    </row>
    <row r="9450" spans="1:24" x14ac:dyDescent="0.3">
      <c r="A9450">
        <v>15607634</v>
      </c>
      <c r="B9450" t="s">
        <v>2898</v>
      </c>
      <c r="C9450">
        <v>606</v>
      </c>
      <c r="D9450" t="s">
        <v>56</v>
      </c>
      <c r="E9450" t="s">
        <v>24</v>
      </c>
      <c r="F9450">
        <v>40</v>
      </c>
      <c r="G9450">
        <v>9</v>
      </c>
      <c r="H9450">
        <v>95294</v>
      </c>
      <c r="I9450">
        <v>2</v>
      </c>
      <c r="J9450">
        <v>0</v>
      </c>
      <c r="K9450">
        <v>1</v>
      </c>
      <c r="L9450">
        <v>96986</v>
      </c>
      <c r="M9450">
        <v>0</v>
      </c>
      <c r="N9450" t="str">
        <f>IF(BANK[[#This Row],[EXITED]]=0,"No","Yes")</f>
        <v>No</v>
      </c>
      <c r="O9450">
        <v>0</v>
      </c>
      <c r="P9450" t="str">
        <f>IF(BANK[[#This Row],[COMPLAIN]]=0,"No","Yes")</f>
        <v>No</v>
      </c>
      <c r="Q9450">
        <v>4</v>
      </c>
      <c r="R9450" t="s">
        <v>43</v>
      </c>
      <c r="S9450">
        <v>408</v>
      </c>
      <c r="T9450" t="s">
        <v>33</v>
      </c>
      <c r="U9450" t="s">
        <v>34</v>
      </c>
      <c r="V9450" t="s">
        <v>28</v>
      </c>
      <c r="W9450" t="s">
        <v>40</v>
      </c>
      <c r="X9450" t="s">
        <v>30</v>
      </c>
    </row>
    <row r="9451" spans="1:24" x14ac:dyDescent="0.3">
      <c r="A9451">
        <v>15590327</v>
      </c>
      <c r="B9451" t="s">
        <v>649</v>
      </c>
      <c r="C9451">
        <v>604</v>
      </c>
      <c r="D9451" t="s">
        <v>56</v>
      </c>
      <c r="E9451" t="s">
        <v>45</v>
      </c>
      <c r="F9451">
        <v>42</v>
      </c>
      <c r="G9451">
        <v>10</v>
      </c>
      <c r="H9451">
        <v>166031</v>
      </c>
      <c r="I9451">
        <v>1</v>
      </c>
      <c r="J9451">
        <v>1</v>
      </c>
      <c r="K9451">
        <v>0</v>
      </c>
      <c r="L9451">
        <v>98293</v>
      </c>
      <c r="M9451">
        <v>0</v>
      </c>
      <c r="N9451" t="str">
        <f>IF(BANK[[#This Row],[EXITED]]=0,"No","Yes")</f>
        <v>No</v>
      </c>
      <c r="O9451">
        <v>0</v>
      </c>
      <c r="P9451" t="str">
        <f>IF(BANK[[#This Row],[COMPLAIN]]=0,"No","Yes")</f>
        <v>No</v>
      </c>
      <c r="Q9451">
        <v>1</v>
      </c>
      <c r="R9451" t="s">
        <v>32</v>
      </c>
      <c r="S9451">
        <v>820</v>
      </c>
      <c r="T9451" t="s">
        <v>33</v>
      </c>
      <c r="U9451" t="s">
        <v>27</v>
      </c>
      <c r="V9451" t="s">
        <v>28</v>
      </c>
      <c r="W9451" t="s">
        <v>29</v>
      </c>
      <c r="X9451" t="s">
        <v>30</v>
      </c>
    </row>
    <row r="9452" spans="1:24" x14ac:dyDescent="0.3">
      <c r="A9452">
        <v>15673837</v>
      </c>
      <c r="B9452" t="s">
        <v>62</v>
      </c>
      <c r="C9452">
        <v>617</v>
      </c>
      <c r="D9452" t="s">
        <v>23</v>
      </c>
      <c r="E9452" t="s">
        <v>24</v>
      </c>
      <c r="F9452">
        <v>61</v>
      </c>
      <c r="G9452">
        <v>3</v>
      </c>
      <c r="H9452">
        <v>113859</v>
      </c>
      <c r="I9452">
        <v>1</v>
      </c>
      <c r="J9452">
        <v>1</v>
      </c>
      <c r="K9452">
        <v>1</v>
      </c>
      <c r="L9452">
        <v>38129</v>
      </c>
      <c r="M9452">
        <v>0</v>
      </c>
      <c r="N9452" t="str">
        <f>IF(BANK[[#This Row],[EXITED]]=0,"No","Yes")</f>
        <v>No</v>
      </c>
      <c r="O9452">
        <v>0</v>
      </c>
      <c r="P9452" t="str">
        <f>IF(BANK[[#This Row],[COMPLAIN]]=0,"No","Yes")</f>
        <v>No</v>
      </c>
      <c r="Q9452">
        <v>1</v>
      </c>
      <c r="R9452" t="s">
        <v>25</v>
      </c>
      <c r="S9452">
        <v>422</v>
      </c>
      <c r="T9452" t="s">
        <v>51</v>
      </c>
      <c r="U9452" t="s">
        <v>34</v>
      </c>
      <c r="V9452" t="s">
        <v>46</v>
      </c>
      <c r="W9452" t="s">
        <v>29</v>
      </c>
      <c r="X9452" t="s">
        <v>30</v>
      </c>
    </row>
    <row r="9453" spans="1:24" x14ac:dyDescent="0.3">
      <c r="A9453">
        <v>15768763</v>
      </c>
      <c r="B9453" t="s">
        <v>1430</v>
      </c>
      <c r="C9453">
        <v>562</v>
      </c>
      <c r="D9453" t="s">
        <v>42</v>
      </c>
      <c r="E9453" t="s">
        <v>24</v>
      </c>
      <c r="F9453">
        <v>37</v>
      </c>
      <c r="G9453">
        <v>2</v>
      </c>
      <c r="H9453">
        <v>0</v>
      </c>
      <c r="I9453">
        <v>1</v>
      </c>
      <c r="J9453">
        <v>0</v>
      </c>
      <c r="K9453">
        <v>1</v>
      </c>
      <c r="L9453">
        <v>52525</v>
      </c>
      <c r="M9453">
        <v>1</v>
      </c>
      <c r="N9453" t="str">
        <f>IF(BANK[[#This Row],[EXITED]]=0,"No","Yes")</f>
        <v>Yes</v>
      </c>
      <c r="O9453">
        <v>1</v>
      </c>
      <c r="P9453" t="str">
        <f>IF(BANK[[#This Row],[COMPLAIN]]=0,"No","Yes")</f>
        <v>Yes</v>
      </c>
      <c r="Q9453">
        <v>3</v>
      </c>
      <c r="R9453" t="s">
        <v>43</v>
      </c>
      <c r="S9453">
        <v>231</v>
      </c>
      <c r="T9453" t="s">
        <v>33</v>
      </c>
      <c r="U9453" t="s">
        <v>39</v>
      </c>
      <c r="V9453" t="s">
        <v>52</v>
      </c>
      <c r="W9453" t="s">
        <v>54</v>
      </c>
      <c r="X9453" t="s">
        <v>30</v>
      </c>
    </row>
    <row r="9454" spans="1:24" x14ac:dyDescent="0.3">
      <c r="A9454">
        <v>15636061</v>
      </c>
      <c r="B9454" t="s">
        <v>972</v>
      </c>
      <c r="C9454">
        <v>649</v>
      </c>
      <c r="D9454" t="s">
        <v>56</v>
      </c>
      <c r="E9454" t="s">
        <v>24</v>
      </c>
      <c r="F9454">
        <v>78</v>
      </c>
      <c r="G9454">
        <v>4</v>
      </c>
      <c r="H9454">
        <v>68346</v>
      </c>
      <c r="I9454">
        <v>2</v>
      </c>
      <c r="J9454">
        <v>1</v>
      </c>
      <c r="K9454">
        <v>1</v>
      </c>
      <c r="L9454">
        <v>142567</v>
      </c>
      <c r="M9454">
        <v>0</v>
      </c>
      <c r="N9454" t="str">
        <f>IF(BANK[[#This Row],[EXITED]]=0,"No","Yes")</f>
        <v>No</v>
      </c>
      <c r="O9454">
        <v>0</v>
      </c>
      <c r="P9454" t="str">
        <f>IF(BANK[[#This Row],[COMPLAIN]]=0,"No","Yes")</f>
        <v>No</v>
      </c>
      <c r="Q9454">
        <v>2</v>
      </c>
      <c r="R9454" t="s">
        <v>43</v>
      </c>
      <c r="S9454">
        <v>446</v>
      </c>
      <c r="T9454" t="s">
        <v>51</v>
      </c>
      <c r="U9454" t="s">
        <v>34</v>
      </c>
      <c r="V9454" t="s">
        <v>46</v>
      </c>
      <c r="W9454" t="s">
        <v>47</v>
      </c>
      <c r="X9454" t="s">
        <v>30</v>
      </c>
    </row>
    <row r="9455" spans="1:24" x14ac:dyDescent="0.3">
      <c r="A9455">
        <v>15605067</v>
      </c>
      <c r="B9455" t="s">
        <v>283</v>
      </c>
      <c r="C9455">
        <v>472</v>
      </c>
      <c r="D9455" t="s">
        <v>42</v>
      </c>
      <c r="E9455" t="s">
        <v>24</v>
      </c>
      <c r="F9455">
        <v>19</v>
      </c>
      <c r="G9455">
        <v>9</v>
      </c>
      <c r="H9455">
        <v>0</v>
      </c>
      <c r="I9455">
        <v>2</v>
      </c>
      <c r="J9455">
        <v>1</v>
      </c>
      <c r="K9455">
        <v>0</v>
      </c>
      <c r="L9455">
        <v>3453</v>
      </c>
      <c r="M9455">
        <v>0</v>
      </c>
      <c r="N9455" t="str">
        <f>IF(BANK[[#This Row],[EXITED]]=0,"No","Yes")</f>
        <v>No</v>
      </c>
      <c r="O9455">
        <v>0</v>
      </c>
      <c r="P9455" t="str">
        <f>IF(BANK[[#This Row],[COMPLAIN]]=0,"No","Yes")</f>
        <v>No</v>
      </c>
      <c r="Q9455">
        <v>5</v>
      </c>
      <c r="R9455" t="s">
        <v>43</v>
      </c>
      <c r="S9455">
        <v>745</v>
      </c>
      <c r="T9455" t="s">
        <v>38</v>
      </c>
      <c r="U9455" t="s">
        <v>39</v>
      </c>
      <c r="V9455" t="s">
        <v>28</v>
      </c>
      <c r="W9455" t="s">
        <v>35</v>
      </c>
      <c r="X9455" t="s">
        <v>30</v>
      </c>
    </row>
    <row r="9456" spans="1:24" x14ac:dyDescent="0.3">
      <c r="A9456">
        <v>15730579</v>
      </c>
      <c r="B9456" t="s">
        <v>1058</v>
      </c>
      <c r="C9456">
        <v>850</v>
      </c>
      <c r="D9456" t="s">
        <v>42</v>
      </c>
      <c r="E9456" t="s">
        <v>24</v>
      </c>
      <c r="F9456">
        <v>68</v>
      </c>
      <c r="G9456">
        <v>5</v>
      </c>
      <c r="H9456">
        <v>169445</v>
      </c>
      <c r="I9456">
        <v>1</v>
      </c>
      <c r="J9456">
        <v>1</v>
      </c>
      <c r="K9456">
        <v>1</v>
      </c>
      <c r="L9456">
        <v>186335</v>
      </c>
      <c r="M9456">
        <v>0</v>
      </c>
      <c r="N9456" t="str">
        <f>IF(BANK[[#This Row],[EXITED]]=0,"No","Yes")</f>
        <v>No</v>
      </c>
      <c r="O9456">
        <v>0</v>
      </c>
      <c r="P9456" t="str">
        <f>IF(BANK[[#This Row],[COMPLAIN]]=0,"No","Yes")</f>
        <v>No</v>
      </c>
      <c r="Q9456">
        <v>4</v>
      </c>
      <c r="R9456" t="s">
        <v>43</v>
      </c>
      <c r="S9456">
        <v>618</v>
      </c>
      <c r="T9456" t="s">
        <v>51</v>
      </c>
      <c r="U9456" t="s">
        <v>27</v>
      </c>
      <c r="V9456" t="s">
        <v>46</v>
      </c>
      <c r="W9456" t="s">
        <v>40</v>
      </c>
      <c r="X9456" t="s">
        <v>30</v>
      </c>
    </row>
    <row r="9457" spans="1:24" x14ac:dyDescent="0.3">
      <c r="A9457">
        <v>15638788</v>
      </c>
      <c r="B9457" t="s">
        <v>2899</v>
      </c>
      <c r="C9457">
        <v>550</v>
      </c>
      <c r="D9457" t="s">
        <v>42</v>
      </c>
      <c r="E9457" t="s">
        <v>24</v>
      </c>
      <c r="F9457">
        <v>32</v>
      </c>
      <c r="G9457">
        <v>8</v>
      </c>
      <c r="H9457">
        <v>97514</v>
      </c>
      <c r="I9457">
        <v>1</v>
      </c>
      <c r="J9457">
        <v>1</v>
      </c>
      <c r="K9457">
        <v>1</v>
      </c>
      <c r="L9457">
        <v>199139</v>
      </c>
      <c r="M9457">
        <v>0</v>
      </c>
      <c r="N9457" t="str">
        <f>IF(BANK[[#This Row],[EXITED]]=0,"No","Yes")</f>
        <v>No</v>
      </c>
      <c r="O9457">
        <v>0</v>
      </c>
      <c r="P9457" t="str">
        <f>IF(BANK[[#This Row],[COMPLAIN]]=0,"No","Yes")</f>
        <v>No</v>
      </c>
      <c r="Q9457">
        <v>1</v>
      </c>
      <c r="R9457" t="s">
        <v>25</v>
      </c>
      <c r="S9457">
        <v>890</v>
      </c>
      <c r="T9457" t="s">
        <v>26</v>
      </c>
      <c r="U9457" t="s">
        <v>34</v>
      </c>
      <c r="V9457" t="s">
        <v>28</v>
      </c>
      <c r="W9457" t="s">
        <v>29</v>
      </c>
      <c r="X9457" t="s">
        <v>30</v>
      </c>
    </row>
    <row r="9458" spans="1:24" x14ac:dyDescent="0.3">
      <c r="A9458">
        <v>15667424</v>
      </c>
      <c r="B9458" t="s">
        <v>716</v>
      </c>
      <c r="C9458">
        <v>682</v>
      </c>
      <c r="D9458" t="s">
        <v>56</v>
      </c>
      <c r="E9458" t="s">
        <v>45</v>
      </c>
      <c r="F9458">
        <v>43</v>
      </c>
      <c r="G9458">
        <v>7</v>
      </c>
      <c r="H9458">
        <v>111094</v>
      </c>
      <c r="I9458">
        <v>2</v>
      </c>
      <c r="J9458">
        <v>1</v>
      </c>
      <c r="K9458">
        <v>1</v>
      </c>
      <c r="L9458">
        <v>64679</v>
      </c>
      <c r="M9458">
        <v>0</v>
      </c>
      <c r="N9458" t="str">
        <f>IF(BANK[[#This Row],[EXITED]]=0,"No","Yes")</f>
        <v>No</v>
      </c>
      <c r="O9458">
        <v>0</v>
      </c>
      <c r="P9458" t="str">
        <f>IF(BANK[[#This Row],[COMPLAIN]]=0,"No","Yes")</f>
        <v>No</v>
      </c>
      <c r="Q9458">
        <v>2</v>
      </c>
      <c r="R9458" t="s">
        <v>25</v>
      </c>
      <c r="S9458">
        <v>571</v>
      </c>
      <c r="T9458" t="s">
        <v>33</v>
      </c>
      <c r="U9458" t="s">
        <v>34</v>
      </c>
      <c r="V9458" t="s">
        <v>28</v>
      </c>
      <c r="W9458" t="s">
        <v>47</v>
      </c>
      <c r="X9458" t="s">
        <v>30</v>
      </c>
    </row>
    <row r="9459" spans="1:24" x14ac:dyDescent="0.3">
      <c r="A9459">
        <v>15701768</v>
      </c>
      <c r="B9459" t="s">
        <v>262</v>
      </c>
      <c r="C9459">
        <v>637</v>
      </c>
      <c r="D9459" t="s">
        <v>42</v>
      </c>
      <c r="E9459" t="s">
        <v>24</v>
      </c>
      <c r="F9459">
        <v>32</v>
      </c>
      <c r="G9459">
        <v>3</v>
      </c>
      <c r="H9459">
        <v>0</v>
      </c>
      <c r="I9459">
        <v>2</v>
      </c>
      <c r="J9459">
        <v>1</v>
      </c>
      <c r="K9459">
        <v>1</v>
      </c>
      <c r="L9459">
        <v>197827</v>
      </c>
      <c r="M9459">
        <v>0</v>
      </c>
      <c r="N9459" t="str">
        <f>IF(BANK[[#This Row],[EXITED]]=0,"No","Yes")</f>
        <v>No</v>
      </c>
      <c r="O9459">
        <v>0</v>
      </c>
      <c r="P9459" t="str">
        <f>IF(BANK[[#This Row],[COMPLAIN]]=0,"No","Yes")</f>
        <v>No</v>
      </c>
      <c r="Q9459">
        <v>5</v>
      </c>
      <c r="R9459" t="s">
        <v>37</v>
      </c>
      <c r="S9459">
        <v>704</v>
      </c>
      <c r="T9459" t="s">
        <v>26</v>
      </c>
      <c r="U9459" t="s">
        <v>39</v>
      </c>
      <c r="V9459" t="s">
        <v>46</v>
      </c>
      <c r="W9459" t="s">
        <v>35</v>
      </c>
      <c r="X9459" t="s">
        <v>30</v>
      </c>
    </row>
    <row r="9460" spans="1:24" x14ac:dyDescent="0.3">
      <c r="A9460">
        <v>15724321</v>
      </c>
      <c r="B9460" t="s">
        <v>534</v>
      </c>
      <c r="C9460">
        <v>516</v>
      </c>
      <c r="D9460" t="s">
        <v>56</v>
      </c>
      <c r="E9460" t="s">
        <v>45</v>
      </c>
      <c r="F9460">
        <v>47</v>
      </c>
      <c r="G9460">
        <v>9</v>
      </c>
      <c r="H9460">
        <v>128299</v>
      </c>
      <c r="I9460">
        <v>1</v>
      </c>
      <c r="J9460">
        <v>0</v>
      </c>
      <c r="K9460">
        <v>0</v>
      </c>
      <c r="L9460">
        <v>149614</v>
      </c>
      <c r="M9460">
        <v>1</v>
      </c>
      <c r="N9460" t="str">
        <f>IF(BANK[[#This Row],[EXITED]]=0,"No","Yes")</f>
        <v>Yes</v>
      </c>
      <c r="O9460">
        <v>1</v>
      </c>
      <c r="P9460" t="str">
        <f>IF(BANK[[#This Row],[COMPLAIN]]=0,"No","Yes")</f>
        <v>Yes</v>
      </c>
      <c r="Q9460">
        <v>1</v>
      </c>
      <c r="R9460" t="s">
        <v>37</v>
      </c>
      <c r="S9460">
        <v>630</v>
      </c>
      <c r="T9460" t="s">
        <v>33</v>
      </c>
      <c r="U9460" t="s">
        <v>27</v>
      </c>
      <c r="V9460" t="s">
        <v>28</v>
      </c>
      <c r="W9460" t="s">
        <v>29</v>
      </c>
      <c r="X9460" t="s">
        <v>30</v>
      </c>
    </row>
    <row r="9461" spans="1:24" x14ac:dyDescent="0.3">
      <c r="A9461">
        <v>15615330</v>
      </c>
      <c r="B9461" t="s">
        <v>2452</v>
      </c>
      <c r="C9461">
        <v>651</v>
      </c>
      <c r="D9461" t="s">
        <v>42</v>
      </c>
      <c r="E9461" t="s">
        <v>24</v>
      </c>
      <c r="F9461">
        <v>23</v>
      </c>
      <c r="G9461">
        <v>10</v>
      </c>
      <c r="H9461">
        <v>0</v>
      </c>
      <c r="I9461">
        <v>2</v>
      </c>
      <c r="J9461">
        <v>1</v>
      </c>
      <c r="K9461">
        <v>1</v>
      </c>
      <c r="L9461">
        <v>170099</v>
      </c>
      <c r="M9461">
        <v>0</v>
      </c>
      <c r="N9461" t="str">
        <f>IF(BANK[[#This Row],[EXITED]]=0,"No","Yes")</f>
        <v>No</v>
      </c>
      <c r="O9461">
        <v>0</v>
      </c>
      <c r="P9461" t="str">
        <f>IF(BANK[[#This Row],[COMPLAIN]]=0,"No","Yes")</f>
        <v>No</v>
      </c>
      <c r="Q9461">
        <v>5</v>
      </c>
      <c r="R9461" t="s">
        <v>37</v>
      </c>
      <c r="S9461">
        <v>431</v>
      </c>
      <c r="T9461" t="s">
        <v>38</v>
      </c>
      <c r="U9461" t="s">
        <v>39</v>
      </c>
      <c r="V9461" t="s">
        <v>28</v>
      </c>
      <c r="W9461" t="s">
        <v>35</v>
      </c>
      <c r="X9461" t="s">
        <v>30</v>
      </c>
    </row>
    <row r="9462" spans="1:24" x14ac:dyDescent="0.3">
      <c r="A9462">
        <v>15797293</v>
      </c>
      <c r="B9462" t="s">
        <v>710</v>
      </c>
      <c r="C9462">
        <v>677</v>
      </c>
      <c r="D9462" t="s">
        <v>42</v>
      </c>
      <c r="E9462" t="s">
        <v>45</v>
      </c>
      <c r="F9462">
        <v>25</v>
      </c>
      <c r="G9462">
        <v>3</v>
      </c>
      <c r="H9462">
        <v>0</v>
      </c>
      <c r="I9462">
        <v>2</v>
      </c>
      <c r="J9462">
        <v>1</v>
      </c>
      <c r="K9462">
        <v>0</v>
      </c>
      <c r="L9462">
        <v>179609</v>
      </c>
      <c r="M9462">
        <v>0</v>
      </c>
      <c r="N9462" t="str">
        <f>IF(BANK[[#This Row],[EXITED]]=0,"No","Yes")</f>
        <v>No</v>
      </c>
      <c r="O9462">
        <v>0</v>
      </c>
      <c r="P9462" t="str">
        <f>IF(BANK[[#This Row],[COMPLAIN]]=0,"No","Yes")</f>
        <v>No</v>
      </c>
      <c r="Q9462">
        <v>1</v>
      </c>
      <c r="R9462" t="s">
        <v>37</v>
      </c>
      <c r="S9462">
        <v>935</v>
      </c>
      <c r="T9462" t="s">
        <v>38</v>
      </c>
      <c r="U9462" t="s">
        <v>39</v>
      </c>
      <c r="V9462" t="s">
        <v>46</v>
      </c>
      <c r="W9462" t="s">
        <v>29</v>
      </c>
      <c r="X9462" t="s">
        <v>30</v>
      </c>
    </row>
    <row r="9463" spans="1:24" x14ac:dyDescent="0.3">
      <c r="A9463">
        <v>15680201</v>
      </c>
      <c r="B9463" t="s">
        <v>415</v>
      </c>
      <c r="C9463">
        <v>627</v>
      </c>
      <c r="D9463" t="s">
        <v>56</v>
      </c>
      <c r="E9463" t="s">
        <v>24</v>
      </c>
      <c r="F9463">
        <v>24</v>
      </c>
      <c r="G9463">
        <v>5</v>
      </c>
      <c r="H9463">
        <v>102773</v>
      </c>
      <c r="I9463">
        <v>2</v>
      </c>
      <c r="J9463">
        <v>1</v>
      </c>
      <c r="K9463">
        <v>0</v>
      </c>
      <c r="L9463">
        <v>56793</v>
      </c>
      <c r="M9463">
        <v>1</v>
      </c>
      <c r="N9463" t="str">
        <f>IF(BANK[[#This Row],[EXITED]]=0,"No","Yes")</f>
        <v>Yes</v>
      </c>
      <c r="O9463">
        <v>1</v>
      </c>
      <c r="P9463" t="str">
        <f>IF(BANK[[#This Row],[COMPLAIN]]=0,"No","Yes")</f>
        <v>Yes</v>
      </c>
      <c r="Q9463">
        <v>1</v>
      </c>
      <c r="R9463" t="s">
        <v>43</v>
      </c>
      <c r="S9463">
        <v>901</v>
      </c>
      <c r="T9463" t="s">
        <v>38</v>
      </c>
      <c r="U9463" t="s">
        <v>34</v>
      </c>
      <c r="V9463" t="s">
        <v>46</v>
      </c>
      <c r="W9463" t="s">
        <v>29</v>
      </c>
      <c r="X9463" t="s">
        <v>30</v>
      </c>
    </row>
    <row r="9464" spans="1:24" x14ac:dyDescent="0.3">
      <c r="A9464">
        <v>15701160</v>
      </c>
      <c r="B9464" t="s">
        <v>481</v>
      </c>
      <c r="C9464">
        <v>556</v>
      </c>
      <c r="D9464" t="s">
        <v>56</v>
      </c>
      <c r="E9464" t="s">
        <v>45</v>
      </c>
      <c r="F9464">
        <v>43</v>
      </c>
      <c r="G9464">
        <v>4</v>
      </c>
      <c r="H9464">
        <v>125891</v>
      </c>
      <c r="I9464">
        <v>1</v>
      </c>
      <c r="J9464">
        <v>1</v>
      </c>
      <c r="K9464">
        <v>1</v>
      </c>
      <c r="L9464">
        <v>74855</v>
      </c>
      <c r="M9464">
        <v>0</v>
      </c>
      <c r="N9464" t="str">
        <f>IF(BANK[[#This Row],[EXITED]]=0,"No","Yes")</f>
        <v>No</v>
      </c>
      <c r="O9464">
        <v>0</v>
      </c>
      <c r="P9464" t="str">
        <f>IF(BANK[[#This Row],[COMPLAIN]]=0,"No","Yes")</f>
        <v>No</v>
      </c>
      <c r="Q9464">
        <v>3</v>
      </c>
      <c r="R9464" t="s">
        <v>43</v>
      </c>
      <c r="S9464">
        <v>285</v>
      </c>
      <c r="T9464" t="s">
        <v>33</v>
      </c>
      <c r="U9464" t="s">
        <v>27</v>
      </c>
      <c r="V9464" t="s">
        <v>46</v>
      </c>
      <c r="W9464" t="s">
        <v>54</v>
      </c>
      <c r="X9464" t="s">
        <v>30</v>
      </c>
    </row>
    <row r="9465" spans="1:24" x14ac:dyDescent="0.3">
      <c r="A9465">
        <v>15610419</v>
      </c>
      <c r="B9465" t="s">
        <v>1441</v>
      </c>
      <c r="C9465">
        <v>554</v>
      </c>
      <c r="D9465" t="s">
        <v>42</v>
      </c>
      <c r="E9465" t="s">
        <v>24</v>
      </c>
      <c r="F9465">
        <v>33</v>
      </c>
      <c r="G9465">
        <v>3</v>
      </c>
      <c r="H9465">
        <v>117414</v>
      </c>
      <c r="I9465">
        <v>1</v>
      </c>
      <c r="J9465">
        <v>1</v>
      </c>
      <c r="K9465">
        <v>1</v>
      </c>
      <c r="L9465">
        <v>12767</v>
      </c>
      <c r="M9465">
        <v>0</v>
      </c>
      <c r="N9465" t="str">
        <f>IF(BANK[[#This Row],[EXITED]]=0,"No","Yes")</f>
        <v>No</v>
      </c>
      <c r="O9465">
        <v>0</v>
      </c>
      <c r="P9465" t="str">
        <f>IF(BANK[[#This Row],[COMPLAIN]]=0,"No","Yes")</f>
        <v>No</v>
      </c>
      <c r="Q9465">
        <v>5</v>
      </c>
      <c r="R9465" t="s">
        <v>43</v>
      </c>
      <c r="S9465">
        <v>574</v>
      </c>
      <c r="T9465" t="s">
        <v>26</v>
      </c>
      <c r="U9465" t="s">
        <v>34</v>
      </c>
      <c r="V9465" t="s">
        <v>46</v>
      </c>
      <c r="W9465" t="s">
        <v>35</v>
      </c>
      <c r="X9465" t="s">
        <v>30</v>
      </c>
    </row>
    <row r="9466" spans="1:24" x14ac:dyDescent="0.3">
      <c r="A9466">
        <v>15664907</v>
      </c>
      <c r="B9466" t="s">
        <v>1113</v>
      </c>
      <c r="C9466">
        <v>527</v>
      </c>
      <c r="D9466" t="s">
        <v>42</v>
      </c>
      <c r="E9466" t="s">
        <v>24</v>
      </c>
      <c r="F9466">
        <v>47</v>
      </c>
      <c r="G9466">
        <v>1</v>
      </c>
      <c r="H9466">
        <v>0</v>
      </c>
      <c r="I9466">
        <v>1</v>
      </c>
      <c r="J9466">
        <v>1</v>
      </c>
      <c r="K9466">
        <v>0</v>
      </c>
      <c r="L9466">
        <v>21312</v>
      </c>
      <c r="M9466">
        <v>1</v>
      </c>
      <c r="N9466" t="str">
        <f>IF(BANK[[#This Row],[EXITED]]=0,"No","Yes")</f>
        <v>Yes</v>
      </c>
      <c r="O9466">
        <v>1</v>
      </c>
      <c r="P9466" t="str">
        <f>IF(BANK[[#This Row],[COMPLAIN]]=0,"No","Yes")</f>
        <v>Yes</v>
      </c>
      <c r="Q9466">
        <v>3</v>
      </c>
      <c r="R9466" t="s">
        <v>43</v>
      </c>
      <c r="S9466">
        <v>590</v>
      </c>
      <c r="T9466" t="s">
        <v>33</v>
      </c>
      <c r="U9466" t="s">
        <v>39</v>
      </c>
      <c r="V9466" t="s">
        <v>52</v>
      </c>
      <c r="W9466" t="s">
        <v>54</v>
      </c>
      <c r="X9466" t="s">
        <v>30</v>
      </c>
    </row>
    <row r="9467" spans="1:24" x14ac:dyDescent="0.3">
      <c r="A9467">
        <v>15729908</v>
      </c>
      <c r="B9467" t="s">
        <v>1230</v>
      </c>
      <c r="C9467">
        <v>411</v>
      </c>
      <c r="D9467" t="s">
        <v>42</v>
      </c>
      <c r="E9467" t="s">
        <v>45</v>
      </c>
      <c r="F9467">
        <v>36</v>
      </c>
      <c r="G9467">
        <v>10</v>
      </c>
      <c r="H9467">
        <v>0</v>
      </c>
      <c r="I9467">
        <v>1</v>
      </c>
      <c r="J9467">
        <v>0</v>
      </c>
      <c r="K9467">
        <v>0</v>
      </c>
      <c r="L9467">
        <v>120694</v>
      </c>
      <c r="M9467">
        <v>0</v>
      </c>
      <c r="N9467" t="str">
        <f>IF(BANK[[#This Row],[EXITED]]=0,"No","Yes")</f>
        <v>No</v>
      </c>
      <c r="O9467">
        <v>0</v>
      </c>
      <c r="P9467" t="str">
        <f>IF(BANK[[#This Row],[COMPLAIN]]=0,"No","Yes")</f>
        <v>No</v>
      </c>
      <c r="Q9467">
        <v>2</v>
      </c>
      <c r="R9467" t="s">
        <v>43</v>
      </c>
      <c r="S9467">
        <v>329</v>
      </c>
      <c r="T9467" t="s">
        <v>33</v>
      </c>
      <c r="U9467" t="s">
        <v>39</v>
      </c>
      <c r="V9467" t="s">
        <v>28</v>
      </c>
      <c r="W9467" t="s">
        <v>47</v>
      </c>
      <c r="X9467" t="s">
        <v>30</v>
      </c>
    </row>
    <row r="9468" spans="1:24" x14ac:dyDescent="0.3">
      <c r="A9468">
        <v>15750335</v>
      </c>
      <c r="B9468" t="s">
        <v>653</v>
      </c>
      <c r="C9468">
        <v>850</v>
      </c>
      <c r="D9468" t="s">
        <v>56</v>
      </c>
      <c r="E9468" t="s">
        <v>24</v>
      </c>
      <c r="F9468">
        <v>43</v>
      </c>
      <c r="G9468">
        <v>0</v>
      </c>
      <c r="H9468">
        <v>108509</v>
      </c>
      <c r="I9468">
        <v>3</v>
      </c>
      <c r="J9468">
        <v>1</v>
      </c>
      <c r="K9468">
        <v>0</v>
      </c>
      <c r="L9468">
        <v>184045</v>
      </c>
      <c r="M9468">
        <v>1</v>
      </c>
      <c r="N9468" t="str">
        <f>IF(BANK[[#This Row],[EXITED]]=0,"No","Yes")</f>
        <v>Yes</v>
      </c>
      <c r="O9468">
        <v>1</v>
      </c>
      <c r="P9468" t="str">
        <f>IF(BANK[[#This Row],[COMPLAIN]]=0,"No","Yes")</f>
        <v>Yes</v>
      </c>
      <c r="Q9468">
        <v>5</v>
      </c>
      <c r="R9468" t="s">
        <v>43</v>
      </c>
      <c r="S9468">
        <v>721</v>
      </c>
      <c r="T9468" t="s">
        <v>33</v>
      </c>
      <c r="U9468" t="s">
        <v>34</v>
      </c>
      <c r="V9468" t="s">
        <v>52</v>
      </c>
      <c r="W9468" t="s">
        <v>35</v>
      </c>
      <c r="X9468" t="s">
        <v>30</v>
      </c>
    </row>
    <row r="9469" spans="1:24" x14ac:dyDescent="0.3">
      <c r="A9469">
        <v>15768293</v>
      </c>
      <c r="B9469" t="s">
        <v>104</v>
      </c>
      <c r="C9469">
        <v>614</v>
      </c>
      <c r="D9469" t="s">
        <v>42</v>
      </c>
      <c r="E9469" t="s">
        <v>24</v>
      </c>
      <c r="F9469">
        <v>51</v>
      </c>
      <c r="G9469">
        <v>3</v>
      </c>
      <c r="H9469">
        <v>0</v>
      </c>
      <c r="I9469">
        <v>2</v>
      </c>
      <c r="J9469">
        <v>1</v>
      </c>
      <c r="K9469">
        <v>1</v>
      </c>
      <c r="L9469">
        <v>5552</v>
      </c>
      <c r="M9469">
        <v>0</v>
      </c>
      <c r="N9469" t="str">
        <f>IF(BANK[[#This Row],[EXITED]]=0,"No","Yes")</f>
        <v>No</v>
      </c>
      <c r="O9469">
        <v>0</v>
      </c>
      <c r="P9469" t="str">
        <f>IF(BANK[[#This Row],[COMPLAIN]]=0,"No","Yes")</f>
        <v>No</v>
      </c>
      <c r="Q9469">
        <v>4</v>
      </c>
      <c r="R9469" t="s">
        <v>25</v>
      </c>
      <c r="S9469">
        <v>705</v>
      </c>
      <c r="T9469" t="s">
        <v>51</v>
      </c>
      <c r="U9469" t="s">
        <v>39</v>
      </c>
      <c r="V9469" t="s">
        <v>46</v>
      </c>
      <c r="W9469" t="s">
        <v>40</v>
      </c>
      <c r="X9469" t="s">
        <v>30</v>
      </c>
    </row>
    <row r="9470" spans="1:24" x14ac:dyDescent="0.3">
      <c r="A9470">
        <v>15624755</v>
      </c>
      <c r="B9470" t="s">
        <v>2900</v>
      </c>
      <c r="C9470">
        <v>707</v>
      </c>
      <c r="D9470" t="s">
        <v>56</v>
      </c>
      <c r="E9470" t="s">
        <v>45</v>
      </c>
      <c r="F9470">
        <v>40</v>
      </c>
      <c r="G9470">
        <v>3</v>
      </c>
      <c r="H9470">
        <v>109628</v>
      </c>
      <c r="I9470">
        <v>1</v>
      </c>
      <c r="J9470">
        <v>1</v>
      </c>
      <c r="K9470">
        <v>0</v>
      </c>
      <c r="L9470">
        <v>189366</v>
      </c>
      <c r="M9470">
        <v>0</v>
      </c>
      <c r="N9470" t="str">
        <f>IF(BANK[[#This Row],[EXITED]]=0,"No","Yes")</f>
        <v>No</v>
      </c>
      <c r="O9470">
        <v>0</v>
      </c>
      <c r="P9470" t="str">
        <f>IF(BANK[[#This Row],[COMPLAIN]]=0,"No","Yes")</f>
        <v>No</v>
      </c>
      <c r="Q9470">
        <v>2</v>
      </c>
      <c r="R9470" t="s">
        <v>43</v>
      </c>
      <c r="S9470">
        <v>361</v>
      </c>
      <c r="T9470" t="s">
        <v>33</v>
      </c>
      <c r="U9470" t="s">
        <v>34</v>
      </c>
      <c r="V9470" t="s">
        <v>46</v>
      </c>
      <c r="W9470" t="s">
        <v>47</v>
      </c>
      <c r="X9470" t="s">
        <v>30</v>
      </c>
    </row>
    <row r="9471" spans="1:24" x14ac:dyDescent="0.3">
      <c r="A9471">
        <v>15749381</v>
      </c>
      <c r="B9471" t="s">
        <v>1383</v>
      </c>
      <c r="C9471">
        <v>790</v>
      </c>
      <c r="D9471" t="s">
        <v>42</v>
      </c>
      <c r="E9471" t="s">
        <v>45</v>
      </c>
      <c r="F9471">
        <v>41</v>
      </c>
      <c r="G9471">
        <v>2</v>
      </c>
      <c r="H9471">
        <v>126619</v>
      </c>
      <c r="I9471">
        <v>1</v>
      </c>
      <c r="J9471">
        <v>1</v>
      </c>
      <c r="K9471">
        <v>0</v>
      </c>
      <c r="L9471">
        <v>198224</v>
      </c>
      <c r="M9471">
        <v>0</v>
      </c>
      <c r="N9471" t="str">
        <f>IF(BANK[[#This Row],[EXITED]]=0,"No","Yes")</f>
        <v>No</v>
      </c>
      <c r="O9471">
        <v>0</v>
      </c>
      <c r="P9471" t="str">
        <f>IF(BANK[[#This Row],[COMPLAIN]]=0,"No","Yes")</f>
        <v>No</v>
      </c>
      <c r="Q9471">
        <v>4</v>
      </c>
      <c r="R9471" t="s">
        <v>32</v>
      </c>
      <c r="S9471">
        <v>696</v>
      </c>
      <c r="T9471" t="s">
        <v>33</v>
      </c>
      <c r="U9471" t="s">
        <v>27</v>
      </c>
      <c r="V9471" t="s">
        <v>52</v>
      </c>
      <c r="W9471" t="s">
        <v>40</v>
      </c>
      <c r="X9471" t="s">
        <v>30</v>
      </c>
    </row>
    <row r="9472" spans="1:24" x14ac:dyDescent="0.3">
      <c r="A9472">
        <v>15707144</v>
      </c>
      <c r="B9472" t="s">
        <v>360</v>
      </c>
      <c r="C9472">
        <v>571</v>
      </c>
      <c r="D9472" t="s">
        <v>56</v>
      </c>
      <c r="E9472" t="s">
        <v>24</v>
      </c>
      <c r="F9472">
        <v>25</v>
      </c>
      <c r="G9472">
        <v>6</v>
      </c>
      <c r="H9472">
        <v>82507</v>
      </c>
      <c r="I9472">
        <v>2</v>
      </c>
      <c r="J9472">
        <v>1</v>
      </c>
      <c r="K9472">
        <v>0</v>
      </c>
      <c r="L9472">
        <v>167705</v>
      </c>
      <c r="M9472">
        <v>0</v>
      </c>
      <c r="N9472" t="str">
        <f>IF(BANK[[#This Row],[EXITED]]=0,"No","Yes")</f>
        <v>No</v>
      </c>
      <c r="O9472">
        <v>0</v>
      </c>
      <c r="P9472" t="str">
        <f>IF(BANK[[#This Row],[COMPLAIN]]=0,"No","Yes")</f>
        <v>No</v>
      </c>
      <c r="Q9472">
        <v>3</v>
      </c>
      <c r="R9472" t="s">
        <v>32</v>
      </c>
      <c r="S9472">
        <v>624</v>
      </c>
      <c r="T9472" t="s">
        <v>38</v>
      </c>
      <c r="U9472" t="s">
        <v>34</v>
      </c>
      <c r="V9472" t="s">
        <v>46</v>
      </c>
      <c r="W9472" t="s">
        <v>54</v>
      </c>
      <c r="X9472" t="s">
        <v>30</v>
      </c>
    </row>
    <row r="9473" spans="1:24" x14ac:dyDescent="0.3">
      <c r="A9473">
        <v>15688637</v>
      </c>
      <c r="B9473" t="s">
        <v>2901</v>
      </c>
      <c r="C9473">
        <v>592</v>
      </c>
      <c r="D9473" t="s">
        <v>42</v>
      </c>
      <c r="E9473" t="s">
        <v>45</v>
      </c>
      <c r="F9473">
        <v>27</v>
      </c>
      <c r="G9473">
        <v>4</v>
      </c>
      <c r="H9473">
        <v>0</v>
      </c>
      <c r="I9473">
        <v>2</v>
      </c>
      <c r="J9473">
        <v>1</v>
      </c>
      <c r="K9473">
        <v>1</v>
      </c>
      <c r="L9473">
        <v>183569</v>
      </c>
      <c r="M9473">
        <v>0</v>
      </c>
      <c r="N9473" t="str">
        <f>IF(BANK[[#This Row],[EXITED]]=0,"No","Yes")</f>
        <v>No</v>
      </c>
      <c r="O9473">
        <v>0</v>
      </c>
      <c r="P9473" t="str">
        <f>IF(BANK[[#This Row],[COMPLAIN]]=0,"No","Yes")</f>
        <v>No</v>
      </c>
      <c r="Q9473">
        <v>5</v>
      </c>
      <c r="R9473" t="s">
        <v>43</v>
      </c>
      <c r="S9473">
        <v>900</v>
      </c>
      <c r="T9473" t="s">
        <v>26</v>
      </c>
      <c r="U9473" t="s">
        <v>39</v>
      </c>
      <c r="V9473" t="s">
        <v>46</v>
      </c>
      <c r="W9473" t="s">
        <v>35</v>
      </c>
      <c r="X9473" t="s">
        <v>30</v>
      </c>
    </row>
    <row r="9474" spans="1:24" x14ac:dyDescent="0.3">
      <c r="A9474">
        <v>15581548</v>
      </c>
      <c r="B9474" t="s">
        <v>74</v>
      </c>
      <c r="C9474">
        <v>637</v>
      </c>
      <c r="D9474" t="s">
        <v>23</v>
      </c>
      <c r="E9474" t="s">
        <v>45</v>
      </c>
      <c r="F9474">
        <v>22</v>
      </c>
      <c r="G9474">
        <v>5</v>
      </c>
      <c r="H9474">
        <v>98800</v>
      </c>
      <c r="I9474">
        <v>1</v>
      </c>
      <c r="J9474">
        <v>1</v>
      </c>
      <c r="K9474">
        <v>0</v>
      </c>
      <c r="L9474">
        <v>122866</v>
      </c>
      <c r="M9474">
        <v>0</v>
      </c>
      <c r="N9474" t="str">
        <f>IF(BANK[[#This Row],[EXITED]]=0,"No","Yes")</f>
        <v>No</v>
      </c>
      <c r="O9474">
        <v>0</v>
      </c>
      <c r="P9474" t="str">
        <f>IF(BANK[[#This Row],[COMPLAIN]]=0,"No","Yes")</f>
        <v>No</v>
      </c>
      <c r="Q9474">
        <v>2</v>
      </c>
      <c r="R9474" t="s">
        <v>37</v>
      </c>
      <c r="S9474">
        <v>430</v>
      </c>
      <c r="T9474" t="s">
        <v>38</v>
      </c>
      <c r="U9474" t="s">
        <v>34</v>
      </c>
      <c r="V9474" t="s">
        <v>46</v>
      </c>
      <c r="W9474" t="s">
        <v>47</v>
      </c>
      <c r="X9474" t="s">
        <v>30</v>
      </c>
    </row>
    <row r="9475" spans="1:24" x14ac:dyDescent="0.3">
      <c r="A9475">
        <v>15604544</v>
      </c>
      <c r="B9475" t="s">
        <v>602</v>
      </c>
      <c r="C9475">
        <v>850</v>
      </c>
      <c r="D9475" t="s">
        <v>56</v>
      </c>
      <c r="E9475" t="s">
        <v>24</v>
      </c>
      <c r="F9475">
        <v>40</v>
      </c>
      <c r="G9475">
        <v>4</v>
      </c>
      <c r="H9475">
        <v>166082</v>
      </c>
      <c r="I9475">
        <v>2</v>
      </c>
      <c r="J9475">
        <v>0</v>
      </c>
      <c r="K9475">
        <v>1</v>
      </c>
      <c r="L9475">
        <v>44406</v>
      </c>
      <c r="M9475">
        <v>0</v>
      </c>
      <c r="N9475" t="str">
        <f>IF(BANK[[#This Row],[EXITED]]=0,"No","Yes")</f>
        <v>No</v>
      </c>
      <c r="O9475">
        <v>0</v>
      </c>
      <c r="P9475" t="str">
        <f>IF(BANK[[#This Row],[COMPLAIN]]=0,"No","Yes")</f>
        <v>No</v>
      </c>
      <c r="Q9475">
        <v>1</v>
      </c>
      <c r="R9475" t="s">
        <v>37</v>
      </c>
      <c r="S9475">
        <v>563</v>
      </c>
      <c r="T9475" t="s">
        <v>33</v>
      </c>
      <c r="U9475" t="s">
        <v>27</v>
      </c>
      <c r="V9475" t="s">
        <v>46</v>
      </c>
      <c r="W9475" t="s">
        <v>29</v>
      </c>
      <c r="X9475" t="s">
        <v>30</v>
      </c>
    </row>
    <row r="9476" spans="1:24" x14ac:dyDescent="0.3">
      <c r="A9476">
        <v>15756241</v>
      </c>
      <c r="B9476" t="s">
        <v>2902</v>
      </c>
      <c r="C9476">
        <v>767</v>
      </c>
      <c r="D9476" t="s">
        <v>42</v>
      </c>
      <c r="E9476" t="s">
        <v>45</v>
      </c>
      <c r="F9476">
        <v>44</v>
      </c>
      <c r="G9476">
        <v>2</v>
      </c>
      <c r="H9476">
        <v>152509</v>
      </c>
      <c r="I9476">
        <v>1</v>
      </c>
      <c r="J9476">
        <v>1</v>
      </c>
      <c r="K9476">
        <v>1</v>
      </c>
      <c r="L9476">
        <v>136915</v>
      </c>
      <c r="M9476">
        <v>0</v>
      </c>
      <c r="N9476" t="str">
        <f>IF(BANK[[#This Row],[EXITED]]=0,"No","Yes")</f>
        <v>No</v>
      </c>
      <c r="O9476">
        <v>0</v>
      </c>
      <c r="P9476" t="str">
        <f>IF(BANK[[#This Row],[COMPLAIN]]=0,"No","Yes")</f>
        <v>No</v>
      </c>
      <c r="Q9476">
        <v>4</v>
      </c>
      <c r="R9476" t="s">
        <v>25</v>
      </c>
      <c r="S9476">
        <v>777</v>
      </c>
      <c r="T9476" t="s">
        <v>33</v>
      </c>
      <c r="U9476" t="s">
        <v>27</v>
      </c>
      <c r="V9476" t="s">
        <v>52</v>
      </c>
      <c r="W9476" t="s">
        <v>40</v>
      </c>
      <c r="X9476" t="s">
        <v>30</v>
      </c>
    </row>
    <row r="9477" spans="1:24" x14ac:dyDescent="0.3">
      <c r="A9477">
        <v>15591577</v>
      </c>
      <c r="B9477" t="s">
        <v>121</v>
      </c>
      <c r="C9477">
        <v>584</v>
      </c>
      <c r="D9477" t="s">
        <v>42</v>
      </c>
      <c r="E9477" t="s">
        <v>24</v>
      </c>
      <c r="F9477">
        <v>35</v>
      </c>
      <c r="G9477">
        <v>3</v>
      </c>
      <c r="H9477">
        <v>146312</v>
      </c>
      <c r="I9477">
        <v>1</v>
      </c>
      <c r="J9477">
        <v>1</v>
      </c>
      <c r="K9477">
        <v>1</v>
      </c>
      <c r="L9477">
        <v>105443</v>
      </c>
      <c r="M9477">
        <v>0</v>
      </c>
      <c r="N9477" t="str">
        <f>IF(BANK[[#This Row],[EXITED]]=0,"No","Yes")</f>
        <v>No</v>
      </c>
      <c r="O9477">
        <v>0</v>
      </c>
      <c r="P9477" t="str">
        <f>IF(BANK[[#This Row],[COMPLAIN]]=0,"No","Yes")</f>
        <v>No</v>
      </c>
      <c r="Q9477">
        <v>1</v>
      </c>
      <c r="R9477" t="s">
        <v>25</v>
      </c>
      <c r="S9477">
        <v>292</v>
      </c>
      <c r="T9477" t="s">
        <v>26</v>
      </c>
      <c r="U9477" t="s">
        <v>27</v>
      </c>
      <c r="V9477" t="s">
        <v>46</v>
      </c>
      <c r="W9477" t="s">
        <v>29</v>
      </c>
      <c r="X9477" t="s">
        <v>30</v>
      </c>
    </row>
    <row r="9478" spans="1:24" x14ac:dyDescent="0.3">
      <c r="A9478">
        <v>15641994</v>
      </c>
      <c r="B9478" t="s">
        <v>1181</v>
      </c>
      <c r="C9478">
        <v>667</v>
      </c>
      <c r="D9478" t="s">
        <v>56</v>
      </c>
      <c r="E9478" t="s">
        <v>24</v>
      </c>
      <c r="F9478">
        <v>43</v>
      </c>
      <c r="G9478">
        <v>1</v>
      </c>
      <c r="H9478">
        <v>103018</v>
      </c>
      <c r="I9478">
        <v>1</v>
      </c>
      <c r="J9478">
        <v>1</v>
      </c>
      <c r="K9478">
        <v>0</v>
      </c>
      <c r="L9478">
        <v>32462</v>
      </c>
      <c r="M9478">
        <v>1</v>
      </c>
      <c r="N9478" t="str">
        <f>IF(BANK[[#This Row],[EXITED]]=0,"No","Yes")</f>
        <v>Yes</v>
      </c>
      <c r="O9478">
        <v>1</v>
      </c>
      <c r="P9478" t="str">
        <f>IF(BANK[[#This Row],[COMPLAIN]]=0,"No","Yes")</f>
        <v>Yes</v>
      </c>
      <c r="Q9478">
        <v>4</v>
      </c>
      <c r="R9478" t="s">
        <v>32</v>
      </c>
      <c r="S9478">
        <v>784</v>
      </c>
      <c r="T9478" t="s">
        <v>33</v>
      </c>
      <c r="U9478" t="s">
        <v>34</v>
      </c>
      <c r="V9478" t="s">
        <v>52</v>
      </c>
      <c r="W9478" t="s">
        <v>40</v>
      </c>
      <c r="X9478" t="s">
        <v>30</v>
      </c>
    </row>
    <row r="9479" spans="1:24" x14ac:dyDescent="0.3">
      <c r="A9479">
        <v>15679148</v>
      </c>
      <c r="B9479" t="s">
        <v>252</v>
      </c>
      <c r="C9479">
        <v>508</v>
      </c>
      <c r="D9479" t="s">
        <v>42</v>
      </c>
      <c r="E9479" t="s">
        <v>24</v>
      </c>
      <c r="F9479">
        <v>44</v>
      </c>
      <c r="G9479">
        <v>3</v>
      </c>
      <c r="H9479">
        <v>115451</v>
      </c>
      <c r="I9479">
        <v>2</v>
      </c>
      <c r="J9479">
        <v>0</v>
      </c>
      <c r="K9479">
        <v>0</v>
      </c>
      <c r="L9479">
        <v>67234</v>
      </c>
      <c r="M9479">
        <v>0</v>
      </c>
      <c r="N9479" t="str">
        <f>IF(BANK[[#This Row],[EXITED]]=0,"No","Yes")</f>
        <v>No</v>
      </c>
      <c r="O9479">
        <v>0</v>
      </c>
      <c r="P9479" t="str">
        <f>IF(BANK[[#This Row],[COMPLAIN]]=0,"No","Yes")</f>
        <v>No</v>
      </c>
      <c r="Q9479">
        <v>5</v>
      </c>
      <c r="R9479" t="s">
        <v>25</v>
      </c>
      <c r="S9479">
        <v>654</v>
      </c>
      <c r="T9479" t="s">
        <v>33</v>
      </c>
      <c r="U9479" t="s">
        <v>34</v>
      </c>
      <c r="V9479" t="s">
        <v>46</v>
      </c>
      <c r="W9479" t="s">
        <v>35</v>
      </c>
      <c r="X9479" t="s">
        <v>30</v>
      </c>
    </row>
    <row r="9480" spans="1:24" x14ac:dyDescent="0.3">
      <c r="A9480">
        <v>15639946</v>
      </c>
      <c r="B9480" t="s">
        <v>2018</v>
      </c>
      <c r="C9480">
        <v>597</v>
      </c>
      <c r="D9480" t="s">
        <v>56</v>
      </c>
      <c r="E9480" t="s">
        <v>45</v>
      </c>
      <c r="F9480">
        <v>39</v>
      </c>
      <c r="G9480">
        <v>8</v>
      </c>
      <c r="H9480">
        <v>162532</v>
      </c>
      <c r="I9480">
        <v>3</v>
      </c>
      <c r="J9480">
        <v>1</v>
      </c>
      <c r="K9480">
        <v>0</v>
      </c>
      <c r="L9480">
        <v>36051</v>
      </c>
      <c r="M9480">
        <v>1</v>
      </c>
      <c r="N9480" t="str">
        <f>IF(BANK[[#This Row],[EXITED]]=0,"No","Yes")</f>
        <v>Yes</v>
      </c>
      <c r="O9480">
        <v>1</v>
      </c>
      <c r="P9480" t="str">
        <f>IF(BANK[[#This Row],[COMPLAIN]]=0,"No","Yes")</f>
        <v>Yes</v>
      </c>
      <c r="Q9480">
        <v>2</v>
      </c>
      <c r="R9480" t="s">
        <v>37</v>
      </c>
      <c r="S9480">
        <v>699</v>
      </c>
      <c r="T9480" t="s">
        <v>33</v>
      </c>
      <c r="U9480" t="s">
        <v>27</v>
      </c>
      <c r="V9480" t="s">
        <v>28</v>
      </c>
      <c r="W9480" t="s">
        <v>47</v>
      </c>
      <c r="X9480" t="s">
        <v>30</v>
      </c>
    </row>
    <row r="9481" spans="1:24" x14ac:dyDescent="0.3">
      <c r="A9481">
        <v>15622494</v>
      </c>
      <c r="B9481" t="s">
        <v>213</v>
      </c>
      <c r="C9481">
        <v>718</v>
      </c>
      <c r="D9481" t="s">
        <v>42</v>
      </c>
      <c r="E9481" t="s">
        <v>24</v>
      </c>
      <c r="F9481">
        <v>27</v>
      </c>
      <c r="G9481">
        <v>2</v>
      </c>
      <c r="H9481">
        <v>0</v>
      </c>
      <c r="I9481">
        <v>2</v>
      </c>
      <c r="J9481">
        <v>0</v>
      </c>
      <c r="K9481">
        <v>0</v>
      </c>
      <c r="L9481">
        <v>26229</v>
      </c>
      <c r="M9481">
        <v>0</v>
      </c>
      <c r="N9481" t="str">
        <f>IF(BANK[[#This Row],[EXITED]]=0,"No","Yes")</f>
        <v>No</v>
      </c>
      <c r="O9481">
        <v>0</v>
      </c>
      <c r="P9481" t="str">
        <f>IF(BANK[[#This Row],[COMPLAIN]]=0,"No","Yes")</f>
        <v>No</v>
      </c>
      <c r="Q9481">
        <v>1</v>
      </c>
      <c r="R9481" t="s">
        <v>43</v>
      </c>
      <c r="S9481">
        <v>538</v>
      </c>
      <c r="T9481" t="s">
        <v>26</v>
      </c>
      <c r="U9481" t="s">
        <v>39</v>
      </c>
      <c r="V9481" t="s">
        <v>52</v>
      </c>
      <c r="W9481" t="s">
        <v>29</v>
      </c>
      <c r="X9481" t="s">
        <v>30</v>
      </c>
    </row>
    <row r="9482" spans="1:24" x14ac:dyDescent="0.3">
      <c r="A9482">
        <v>15701318</v>
      </c>
      <c r="B9482" t="s">
        <v>142</v>
      </c>
      <c r="C9482">
        <v>763</v>
      </c>
      <c r="D9482" t="s">
        <v>23</v>
      </c>
      <c r="E9482" t="s">
        <v>24</v>
      </c>
      <c r="F9482">
        <v>67</v>
      </c>
      <c r="G9482">
        <v>9</v>
      </c>
      <c r="H9482">
        <v>148565</v>
      </c>
      <c r="I9482">
        <v>1</v>
      </c>
      <c r="J9482">
        <v>0</v>
      </c>
      <c r="K9482">
        <v>1</v>
      </c>
      <c r="L9482">
        <v>87236</v>
      </c>
      <c r="M9482">
        <v>0</v>
      </c>
      <c r="N9482" t="str">
        <f>IF(BANK[[#This Row],[EXITED]]=0,"No","Yes")</f>
        <v>No</v>
      </c>
      <c r="O9482">
        <v>0</v>
      </c>
      <c r="P9482" t="str">
        <f>IF(BANK[[#This Row],[COMPLAIN]]=0,"No","Yes")</f>
        <v>No</v>
      </c>
      <c r="Q9482">
        <v>1</v>
      </c>
      <c r="R9482" t="s">
        <v>43</v>
      </c>
      <c r="S9482">
        <v>595</v>
      </c>
      <c r="T9482" t="s">
        <v>51</v>
      </c>
      <c r="U9482" t="s">
        <v>27</v>
      </c>
      <c r="V9482" t="s">
        <v>28</v>
      </c>
      <c r="W9482" t="s">
        <v>29</v>
      </c>
      <c r="X9482" t="s">
        <v>30</v>
      </c>
    </row>
    <row r="9483" spans="1:24" x14ac:dyDescent="0.3">
      <c r="A9483">
        <v>15675422</v>
      </c>
      <c r="B9483" t="s">
        <v>909</v>
      </c>
      <c r="C9483">
        <v>544</v>
      </c>
      <c r="D9483" t="s">
        <v>42</v>
      </c>
      <c r="E9483" t="s">
        <v>45</v>
      </c>
      <c r="F9483">
        <v>32</v>
      </c>
      <c r="G9483">
        <v>9</v>
      </c>
      <c r="H9483">
        <v>110728</v>
      </c>
      <c r="I9483">
        <v>1</v>
      </c>
      <c r="J9483">
        <v>1</v>
      </c>
      <c r="K9483">
        <v>1</v>
      </c>
      <c r="L9483">
        <v>14560</v>
      </c>
      <c r="M9483">
        <v>0</v>
      </c>
      <c r="N9483" t="str">
        <f>IF(BANK[[#This Row],[EXITED]]=0,"No","Yes")</f>
        <v>No</v>
      </c>
      <c r="O9483">
        <v>0</v>
      </c>
      <c r="P9483" t="str">
        <f>IF(BANK[[#This Row],[COMPLAIN]]=0,"No","Yes")</f>
        <v>No</v>
      </c>
      <c r="Q9483">
        <v>1</v>
      </c>
      <c r="R9483" t="s">
        <v>37</v>
      </c>
      <c r="S9483">
        <v>629</v>
      </c>
      <c r="T9483" t="s">
        <v>26</v>
      </c>
      <c r="U9483" t="s">
        <v>34</v>
      </c>
      <c r="V9483" t="s">
        <v>28</v>
      </c>
      <c r="W9483" t="s">
        <v>29</v>
      </c>
      <c r="X9483" t="s">
        <v>30</v>
      </c>
    </row>
    <row r="9484" spans="1:24" x14ac:dyDescent="0.3">
      <c r="A9484">
        <v>15712584</v>
      </c>
      <c r="B9484" t="s">
        <v>649</v>
      </c>
      <c r="C9484">
        <v>670</v>
      </c>
      <c r="D9484" t="s">
        <v>42</v>
      </c>
      <c r="E9484" t="s">
        <v>45</v>
      </c>
      <c r="F9484">
        <v>33</v>
      </c>
      <c r="G9484">
        <v>7</v>
      </c>
      <c r="H9484">
        <v>0</v>
      </c>
      <c r="I9484">
        <v>2</v>
      </c>
      <c r="J9484">
        <v>1</v>
      </c>
      <c r="K9484">
        <v>1</v>
      </c>
      <c r="L9484">
        <v>88188</v>
      </c>
      <c r="M9484">
        <v>0</v>
      </c>
      <c r="N9484" t="str">
        <f>IF(BANK[[#This Row],[EXITED]]=0,"No","Yes")</f>
        <v>No</v>
      </c>
      <c r="O9484">
        <v>0</v>
      </c>
      <c r="P9484" t="str">
        <f>IF(BANK[[#This Row],[COMPLAIN]]=0,"No","Yes")</f>
        <v>No</v>
      </c>
      <c r="Q9484">
        <v>2</v>
      </c>
      <c r="R9484" t="s">
        <v>32</v>
      </c>
      <c r="S9484">
        <v>241</v>
      </c>
      <c r="T9484" t="s">
        <v>26</v>
      </c>
      <c r="U9484" t="s">
        <v>39</v>
      </c>
      <c r="V9484" t="s">
        <v>28</v>
      </c>
      <c r="W9484" t="s">
        <v>47</v>
      </c>
      <c r="X9484" t="s">
        <v>30</v>
      </c>
    </row>
    <row r="9485" spans="1:24" x14ac:dyDescent="0.3">
      <c r="A9485">
        <v>15662098</v>
      </c>
      <c r="B9485" t="s">
        <v>968</v>
      </c>
      <c r="C9485">
        <v>650</v>
      </c>
      <c r="D9485" t="s">
        <v>23</v>
      </c>
      <c r="E9485" t="s">
        <v>24</v>
      </c>
      <c r="F9485">
        <v>41</v>
      </c>
      <c r="G9485">
        <v>3</v>
      </c>
      <c r="H9485">
        <v>128809</v>
      </c>
      <c r="I9485">
        <v>3</v>
      </c>
      <c r="J9485">
        <v>0</v>
      </c>
      <c r="K9485">
        <v>0</v>
      </c>
      <c r="L9485">
        <v>113678</v>
      </c>
      <c r="M9485">
        <v>1</v>
      </c>
      <c r="N9485" t="str">
        <f>IF(BANK[[#This Row],[EXITED]]=0,"No","Yes")</f>
        <v>Yes</v>
      </c>
      <c r="O9485">
        <v>1</v>
      </c>
      <c r="P9485" t="str">
        <f>IF(BANK[[#This Row],[COMPLAIN]]=0,"No","Yes")</f>
        <v>Yes</v>
      </c>
      <c r="Q9485">
        <v>2</v>
      </c>
      <c r="R9485" t="s">
        <v>32</v>
      </c>
      <c r="S9485">
        <v>676</v>
      </c>
      <c r="T9485" t="s">
        <v>33</v>
      </c>
      <c r="U9485" t="s">
        <v>27</v>
      </c>
      <c r="V9485" t="s">
        <v>46</v>
      </c>
      <c r="W9485" t="s">
        <v>47</v>
      </c>
      <c r="X9485" t="s">
        <v>30</v>
      </c>
    </row>
    <row r="9486" spans="1:24" x14ac:dyDescent="0.3">
      <c r="A9486">
        <v>15753332</v>
      </c>
      <c r="B9486" t="s">
        <v>2903</v>
      </c>
      <c r="C9486">
        <v>401</v>
      </c>
      <c r="D9486" t="s">
        <v>56</v>
      </c>
      <c r="E9486" t="s">
        <v>24</v>
      </c>
      <c r="F9486">
        <v>48</v>
      </c>
      <c r="G9486">
        <v>8</v>
      </c>
      <c r="H9486">
        <v>128140</v>
      </c>
      <c r="I9486">
        <v>1</v>
      </c>
      <c r="J9486">
        <v>1</v>
      </c>
      <c r="K9486">
        <v>0</v>
      </c>
      <c r="L9486">
        <v>175754</v>
      </c>
      <c r="M9486">
        <v>1</v>
      </c>
      <c r="N9486" t="str">
        <f>IF(BANK[[#This Row],[EXITED]]=0,"No","Yes")</f>
        <v>Yes</v>
      </c>
      <c r="O9486">
        <v>1</v>
      </c>
      <c r="P9486" t="str">
        <f>IF(BANK[[#This Row],[COMPLAIN]]=0,"No","Yes")</f>
        <v>Yes</v>
      </c>
      <c r="Q9486">
        <v>2</v>
      </c>
      <c r="R9486" t="s">
        <v>25</v>
      </c>
      <c r="S9486">
        <v>382</v>
      </c>
      <c r="T9486" t="s">
        <v>33</v>
      </c>
      <c r="U9486" t="s">
        <v>27</v>
      </c>
      <c r="V9486" t="s">
        <v>28</v>
      </c>
      <c r="W9486" t="s">
        <v>47</v>
      </c>
      <c r="X9486" t="s">
        <v>30</v>
      </c>
    </row>
    <row r="9487" spans="1:24" x14ac:dyDescent="0.3">
      <c r="A9487">
        <v>15668347</v>
      </c>
      <c r="B9487" t="s">
        <v>2645</v>
      </c>
      <c r="C9487">
        <v>624</v>
      </c>
      <c r="D9487" t="s">
        <v>42</v>
      </c>
      <c r="E9487" t="s">
        <v>24</v>
      </c>
      <c r="F9487">
        <v>36</v>
      </c>
      <c r="G9487">
        <v>6</v>
      </c>
      <c r="H9487">
        <v>0</v>
      </c>
      <c r="I9487">
        <v>2</v>
      </c>
      <c r="J9487">
        <v>0</v>
      </c>
      <c r="K9487">
        <v>0</v>
      </c>
      <c r="L9487">
        <v>84636</v>
      </c>
      <c r="M9487">
        <v>0</v>
      </c>
      <c r="N9487" t="str">
        <f>IF(BANK[[#This Row],[EXITED]]=0,"No","Yes")</f>
        <v>No</v>
      </c>
      <c r="O9487">
        <v>0</v>
      </c>
      <c r="P9487" t="str">
        <f>IF(BANK[[#This Row],[COMPLAIN]]=0,"No","Yes")</f>
        <v>No</v>
      </c>
      <c r="Q9487">
        <v>5</v>
      </c>
      <c r="R9487" t="s">
        <v>32</v>
      </c>
      <c r="S9487">
        <v>813</v>
      </c>
      <c r="T9487" t="s">
        <v>33</v>
      </c>
      <c r="U9487" t="s">
        <v>39</v>
      </c>
      <c r="V9487" t="s">
        <v>46</v>
      </c>
      <c r="W9487" t="s">
        <v>35</v>
      </c>
      <c r="X9487" t="s">
        <v>30</v>
      </c>
    </row>
    <row r="9488" spans="1:24" x14ac:dyDescent="0.3">
      <c r="A9488">
        <v>15677217</v>
      </c>
      <c r="B9488" t="s">
        <v>2904</v>
      </c>
      <c r="C9488">
        <v>705</v>
      </c>
      <c r="D9488" t="s">
        <v>42</v>
      </c>
      <c r="E9488" t="s">
        <v>24</v>
      </c>
      <c r="F9488">
        <v>30</v>
      </c>
      <c r="G9488">
        <v>1</v>
      </c>
      <c r="H9488">
        <v>0</v>
      </c>
      <c r="I9488">
        <v>1</v>
      </c>
      <c r="J9488">
        <v>1</v>
      </c>
      <c r="K9488">
        <v>1</v>
      </c>
      <c r="L9488">
        <v>181300</v>
      </c>
      <c r="M9488">
        <v>0</v>
      </c>
      <c r="N9488" t="str">
        <f>IF(BANK[[#This Row],[EXITED]]=0,"No","Yes")</f>
        <v>No</v>
      </c>
      <c r="O9488">
        <v>0</v>
      </c>
      <c r="P9488" t="str">
        <f>IF(BANK[[#This Row],[COMPLAIN]]=0,"No","Yes")</f>
        <v>No</v>
      </c>
      <c r="Q9488">
        <v>5</v>
      </c>
      <c r="R9488" t="s">
        <v>37</v>
      </c>
      <c r="S9488">
        <v>554</v>
      </c>
      <c r="T9488" t="s">
        <v>26</v>
      </c>
      <c r="U9488" t="s">
        <v>39</v>
      </c>
      <c r="V9488" t="s">
        <v>52</v>
      </c>
      <c r="W9488" t="s">
        <v>35</v>
      </c>
      <c r="X9488" t="s">
        <v>30</v>
      </c>
    </row>
    <row r="9489" spans="1:24" x14ac:dyDescent="0.3">
      <c r="A9489">
        <v>15610765</v>
      </c>
      <c r="B9489" t="s">
        <v>117</v>
      </c>
      <c r="C9489">
        <v>559</v>
      </c>
      <c r="D9489" t="s">
        <v>42</v>
      </c>
      <c r="E9489" t="s">
        <v>24</v>
      </c>
      <c r="F9489">
        <v>29</v>
      </c>
      <c r="G9489">
        <v>1</v>
      </c>
      <c r="H9489">
        <v>0</v>
      </c>
      <c r="I9489">
        <v>2</v>
      </c>
      <c r="J9489">
        <v>0</v>
      </c>
      <c r="K9489">
        <v>0</v>
      </c>
      <c r="L9489">
        <v>155640</v>
      </c>
      <c r="M9489">
        <v>0</v>
      </c>
      <c r="N9489" t="str">
        <f>IF(BANK[[#This Row],[EXITED]]=0,"No","Yes")</f>
        <v>No</v>
      </c>
      <c r="O9489">
        <v>0</v>
      </c>
      <c r="P9489" t="str">
        <f>IF(BANK[[#This Row],[COMPLAIN]]=0,"No","Yes")</f>
        <v>No</v>
      </c>
      <c r="Q9489">
        <v>1</v>
      </c>
      <c r="R9489" t="s">
        <v>32</v>
      </c>
      <c r="S9489">
        <v>839</v>
      </c>
      <c r="T9489" t="s">
        <v>26</v>
      </c>
      <c r="U9489" t="s">
        <v>39</v>
      </c>
      <c r="V9489" t="s">
        <v>52</v>
      </c>
      <c r="W9489" t="s">
        <v>29</v>
      </c>
      <c r="X9489" t="s">
        <v>30</v>
      </c>
    </row>
    <row r="9490" spans="1:24" x14ac:dyDescent="0.3">
      <c r="A9490">
        <v>15775234</v>
      </c>
      <c r="B9490" t="s">
        <v>2905</v>
      </c>
      <c r="C9490">
        <v>646</v>
      </c>
      <c r="D9490" t="s">
        <v>42</v>
      </c>
      <c r="E9490" t="s">
        <v>24</v>
      </c>
      <c r="F9490">
        <v>24</v>
      </c>
      <c r="G9490">
        <v>8</v>
      </c>
      <c r="H9490">
        <v>0</v>
      </c>
      <c r="I9490">
        <v>2</v>
      </c>
      <c r="J9490">
        <v>0</v>
      </c>
      <c r="K9490">
        <v>0</v>
      </c>
      <c r="L9490">
        <v>92613</v>
      </c>
      <c r="M9490">
        <v>0</v>
      </c>
      <c r="N9490" t="str">
        <f>IF(BANK[[#This Row],[EXITED]]=0,"No","Yes")</f>
        <v>No</v>
      </c>
      <c r="O9490">
        <v>0</v>
      </c>
      <c r="P9490" t="str">
        <f>IF(BANK[[#This Row],[COMPLAIN]]=0,"No","Yes")</f>
        <v>No</v>
      </c>
      <c r="Q9490">
        <v>3</v>
      </c>
      <c r="R9490" t="s">
        <v>25</v>
      </c>
      <c r="S9490">
        <v>239</v>
      </c>
      <c r="T9490" t="s">
        <v>38</v>
      </c>
      <c r="U9490" t="s">
        <v>39</v>
      </c>
      <c r="V9490" t="s">
        <v>28</v>
      </c>
      <c r="W9490" t="s">
        <v>54</v>
      </c>
      <c r="X9490" t="s">
        <v>30</v>
      </c>
    </row>
    <row r="9491" spans="1:24" x14ac:dyDescent="0.3">
      <c r="A9491">
        <v>15663826</v>
      </c>
      <c r="B9491" t="s">
        <v>2906</v>
      </c>
      <c r="C9491">
        <v>532</v>
      </c>
      <c r="D9491" t="s">
        <v>23</v>
      </c>
      <c r="E9491" t="s">
        <v>45</v>
      </c>
      <c r="F9491">
        <v>66</v>
      </c>
      <c r="G9491">
        <v>3</v>
      </c>
      <c r="H9491">
        <v>0</v>
      </c>
      <c r="I9491">
        <v>1</v>
      </c>
      <c r="J9491">
        <v>1</v>
      </c>
      <c r="K9491">
        <v>1</v>
      </c>
      <c r="L9491">
        <v>115227</v>
      </c>
      <c r="M9491">
        <v>0</v>
      </c>
      <c r="N9491" t="str">
        <f>IF(BANK[[#This Row],[EXITED]]=0,"No","Yes")</f>
        <v>No</v>
      </c>
      <c r="O9491">
        <v>0</v>
      </c>
      <c r="P9491" t="str">
        <f>IF(BANK[[#This Row],[COMPLAIN]]=0,"No","Yes")</f>
        <v>No</v>
      </c>
      <c r="Q9491">
        <v>1</v>
      </c>
      <c r="R9491" t="s">
        <v>32</v>
      </c>
      <c r="S9491">
        <v>955</v>
      </c>
      <c r="T9491" t="s">
        <v>51</v>
      </c>
      <c r="U9491" t="s">
        <v>39</v>
      </c>
      <c r="V9491" t="s">
        <v>46</v>
      </c>
      <c r="W9491" t="s">
        <v>29</v>
      </c>
      <c r="X9491" t="s">
        <v>30</v>
      </c>
    </row>
    <row r="9492" spans="1:24" x14ac:dyDescent="0.3">
      <c r="A9492">
        <v>15596060</v>
      </c>
      <c r="B9492" t="s">
        <v>202</v>
      </c>
      <c r="C9492">
        <v>498</v>
      </c>
      <c r="D9492" t="s">
        <v>23</v>
      </c>
      <c r="E9492" t="s">
        <v>24</v>
      </c>
      <c r="F9492">
        <v>29</v>
      </c>
      <c r="G9492">
        <v>8</v>
      </c>
      <c r="H9492">
        <v>127864</v>
      </c>
      <c r="I9492">
        <v>1</v>
      </c>
      <c r="J9492">
        <v>1</v>
      </c>
      <c r="K9492">
        <v>1</v>
      </c>
      <c r="L9492">
        <v>46678</v>
      </c>
      <c r="M9492">
        <v>0</v>
      </c>
      <c r="N9492" t="str">
        <f>IF(BANK[[#This Row],[EXITED]]=0,"No","Yes")</f>
        <v>No</v>
      </c>
      <c r="O9492">
        <v>0</v>
      </c>
      <c r="P9492" t="str">
        <f>IF(BANK[[#This Row],[COMPLAIN]]=0,"No","Yes")</f>
        <v>No</v>
      </c>
      <c r="Q9492">
        <v>5</v>
      </c>
      <c r="R9492" t="s">
        <v>37</v>
      </c>
      <c r="S9492">
        <v>404</v>
      </c>
      <c r="T9492" t="s">
        <v>26</v>
      </c>
      <c r="U9492" t="s">
        <v>27</v>
      </c>
      <c r="V9492" t="s">
        <v>28</v>
      </c>
      <c r="W9492" t="s">
        <v>35</v>
      </c>
      <c r="X9492" t="s">
        <v>30</v>
      </c>
    </row>
    <row r="9493" spans="1:24" x14ac:dyDescent="0.3">
      <c r="A9493">
        <v>15595388</v>
      </c>
      <c r="B9493" t="s">
        <v>576</v>
      </c>
      <c r="C9493">
        <v>594</v>
      </c>
      <c r="D9493" t="s">
        <v>42</v>
      </c>
      <c r="E9493" t="s">
        <v>45</v>
      </c>
      <c r="F9493">
        <v>30</v>
      </c>
      <c r="G9493">
        <v>10</v>
      </c>
      <c r="H9493">
        <v>0</v>
      </c>
      <c r="I9493">
        <v>2</v>
      </c>
      <c r="J9493">
        <v>1</v>
      </c>
      <c r="K9493">
        <v>1</v>
      </c>
      <c r="L9493">
        <v>124072</v>
      </c>
      <c r="M9493">
        <v>0</v>
      </c>
      <c r="N9493" t="str">
        <f>IF(BANK[[#This Row],[EXITED]]=0,"No","Yes")</f>
        <v>No</v>
      </c>
      <c r="O9493">
        <v>0</v>
      </c>
      <c r="P9493" t="str">
        <f>IF(BANK[[#This Row],[COMPLAIN]]=0,"No","Yes")</f>
        <v>No</v>
      </c>
      <c r="Q9493">
        <v>2</v>
      </c>
      <c r="R9493" t="s">
        <v>32</v>
      </c>
      <c r="S9493">
        <v>757</v>
      </c>
      <c r="T9493" t="s">
        <v>26</v>
      </c>
      <c r="U9493" t="s">
        <v>39</v>
      </c>
      <c r="V9493" t="s">
        <v>28</v>
      </c>
      <c r="W9493" t="s">
        <v>47</v>
      </c>
      <c r="X9493" t="s">
        <v>30</v>
      </c>
    </row>
    <row r="9494" spans="1:24" x14ac:dyDescent="0.3">
      <c r="A9494">
        <v>15738672</v>
      </c>
      <c r="B9494" t="s">
        <v>653</v>
      </c>
      <c r="C9494">
        <v>737</v>
      </c>
      <c r="D9494" t="s">
        <v>56</v>
      </c>
      <c r="E9494" t="s">
        <v>45</v>
      </c>
      <c r="F9494">
        <v>40</v>
      </c>
      <c r="G9494">
        <v>2</v>
      </c>
      <c r="H9494">
        <v>162486</v>
      </c>
      <c r="I9494">
        <v>2</v>
      </c>
      <c r="J9494">
        <v>1</v>
      </c>
      <c r="K9494">
        <v>0</v>
      </c>
      <c r="L9494">
        <v>149381</v>
      </c>
      <c r="M9494">
        <v>0</v>
      </c>
      <c r="N9494" t="str">
        <f>IF(BANK[[#This Row],[EXITED]]=0,"No","Yes")</f>
        <v>No</v>
      </c>
      <c r="O9494">
        <v>0</v>
      </c>
      <c r="P9494" t="str">
        <f>IF(BANK[[#This Row],[COMPLAIN]]=0,"No","Yes")</f>
        <v>No</v>
      </c>
      <c r="Q9494">
        <v>2</v>
      </c>
      <c r="R9494" t="s">
        <v>37</v>
      </c>
      <c r="S9494">
        <v>449</v>
      </c>
      <c r="T9494" t="s">
        <v>33</v>
      </c>
      <c r="U9494" t="s">
        <v>27</v>
      </c>
      <c r="V9494" t="s">
        <v>52</v>
      </c>
      <c r="W9494" t="s">
        <v>47</v>
      </c>
      <c r="X9494" t="s">
        <v>30</v>
      </c>
    </row>
    <row r="9495" spans="1:24" x14ac:dyDescent="0.3">
      <c r="A9495">
        <v>15667938</v>
      </c>
      <c r="B9495" t="s">
        <v>2158</v>
      </c>
      <c r="C9495">
        <v>628</v>
      </c>
      <c r="D9495" t="s">
        <v>42</v>
      </c>
      <c r="E9495" t="s">
        <v>24</v>
      </c>
      <c r="F9495">
        <v>32</v>
      </c>
      <c r="G9495">
        <v>9</v>
      </c>
      <c r="H9495">
        <v>149136</v>
      </c>
      <c r="I9495">
        <v>2</v>
      </c>
      <c r="J9495">
        <v>1</v>
      </c>
      <c r="K9495">
        <v>1</v>
      </c>
      <c r="L9495">
        <v>16402</v>
      </c>
      <c r="M9495">
        <v>0</v>
      </c>
      <c r="N9495" t="str">
        <f>IF(BANK[[#This Row],[EXITED]]=0,"No","Yes")</f>
        <v>No</v>
      </c>
      <c r="O9495">
        <v>0</v>
      </c>
      <c r="P9495" t="str">
        <f>IF(BANK[[#This Row],[COMPLAIN]]=0,"No","Yes")</f>
        <v>No</v>
      </c>
      <c r="Q9495">
        <v>3</v>
      </c>
      <c r="R9495" t="s">
        <v>25</v>
      </c>
      <c r="S9495">
        <v>859</v>
      </c>
      <c r="T9495" t="s">
        <v>26</v>
      </c>
      <c r="U9495" t="s">
        <v>27</v>
      </c>
      <c r="V9495" t="s">
        <v>28</v>
      </c>
      <c r="W9495" t="s">
        <v>54</v>
      </c>
      <c r="X9495" t="s">
        <v>30</v>
      </c>
    </row>
    <row r="9496" spans="1:24" x14ac:dyDescent="0.3">
      <c r="A9496">
        <v>15680346</v>
      </c>
      <c r="B9496" t="s">
        <v>752</v>
      </c>
      <c r="C9496">
        <v>683</v>
      </c>
      <c r="D9496" t="s">
        <v>23</v>
      </c>
      <c r="E9496" t="s">
        <v>24</v>
      </c>
      <c r="F9496">
        <v>40</v>
      </c>
      <c r="G9496">
        <v>8</v>
      </c>
      <c r="H9496">
        <v>0</v>
      </c>
      <c r="I9496">
        <v>1</v>
      </c>
      <c r="J9496">
        <v>1</v>
      </c>
      <c r="K9496">
        <v>0</v>
      </c>
      <c r="L9496">
        <v>75848</v>
      </c>
      <c r="M9496">
        <v>0</v>
      </c>
      <c r="N9496" t="str">
        <f>IF(BANK[[#This Row],[EXITED]]=0,"No","Yes")</f>
        <v>No</v>
      </c>
      <c r="O9496">
        <v>0</v>
      </c>
      <c r="P9496" t="str">
        <f>IF(BANK[[#This Row],[COMPLAIN]]=0,"No","Yes")</f>
        <v>No</v>
      </c>
      <c r="Q9496">
        <v>4</v>
      </c>
      <c r="R9496" t="s">
        <v>43</v>
      </c>
      <c r="S9496">
        <v>221</v>
      </c>
      <c r="T9496" t="s">
        <v>33</v>
      </c>
      <c r="U9496" t="s">
        <v>39</v>
      </c>
      <c r="V9496" t="s">
        <v>28</v>
      </c>
      <c r="W9496" t="s">
        <v>40</v>
      </c>
      <c r="X9496" t="s">
        <v>30</v>
      </c>
    </row>
    <row r="9497" spans="1:24" x14ac:dyDescent="0.3">
      <c r="A9497">
        <v>15748473</v>
      </c>
      <c r="B9497" t="s">
        <v>2907</v>
      </c>
      <c r="C9497">
        <v>801</v>
      </c>
      <c r="D9497" t="s">
        <v>42</v>
      </c>
      <c r="E9497" t="s">
        <v>24</v>
      </c>
      <c r="F9497">
        <v>38</v>
      </c>
      <c r="G9497">
        <v>5</v>
      </c>
      <c r="H9497">
        <v>0</v>
      </c>
      <c r="I9497">
        <v>2</v>
      </c>
      <c r="J9497">
        <v>1</v>
      </c>
      <c r="K9497">
        <v>0</v>
      </c>
      <c r="L9497">
        <v>66256</v>
      </c>
      <c r="M9497">
        <v>0</v>
      </c>
      <c r="N9497" t="str">
        <f>IF(BANK[[#This Row],[EXITED]]=0,"No","Yes")</f>
        <v>No</v>
      </c>
      <c r="O9497">
        <v>0</v>
      </c>
      <c r="P9497" t="str">
        <f>IF(BANK[[#This Row],[COMPLAIN]]=0,"No","Yes")</f>
        <v>No</v>
      </c>
      <c r="Q9497">
        <v>3</v>
      </c>
      <c r="R9497" t="s">
        <v>43</v>
      </c>
      <c r="S9497">
        <v>940</v>
      </c>
      <c r="T9497" t="s">
        <v>33</v>
      </c>
      <c r="U9497" t="s">
        <v>39</v>
      </c>
      <c r="V9497" t="s">
        <v>46</v>
      </c>
      <c r="W9497" t="s">
        <v>54</v>
      </c>
      <c r="X9497" t="s">
        <v>30</v>
      </c>
    </row>
    <row r="9498" spans="1:24" x14ac:dyDescent="0.3">
      <c r="A9498">
        <v>15579262</v>
      </c>
      <c r="B9498" t="s">
        <v>2908</v>
      </c>
      <c r="C9498">
        <v>497</v>
      </c>
      <c r="D9498" t="s">
        <v>42</v>
      </c>
      <c r="E9498" t="s">
        <v>24</v>
      </c>
      <c r="F9498">
        <v>41</v>
      </c>
      <c r="G9498">
        <v>9</v>
      </c>
      <c r="H9498">
        <v>0</v>
      </c>
      <c r="I9498">
        <v>1</v>
      </c>
      <c r="J9498">
        <v>0</v>
      </c>
      <c r="K9498">
        <v>0</v>
      </c>
      <c r="L9498">
        <v>22074</v>
      </c>
      <c r="M9498">
        <v>0</v>
      </c>
      <c r="N9498" t="str">
        <f>IF(BANK[[#This Row],[EXITED]]=0,"No","Yes")</f>
        <v>No</v>
      </c>
      <c r="O9498">
        <v>0</v>
      </c>
      <c r="P9498" t="str">
        <f>IF(BANK[[#This Row],[COMPLAIN]]=0,"No","Yes")</f>
        <v>No</v>
      </c>
      <c r="Q9498">
        <v>1</v>
      </c>
      <c r="R9498" t="s">
        <v>43</v>
      </c>
      <c r="S9498">
        <v>1000</v>
      </c>
      <c r="T9498" t="s">
        <v>33</v>
      </c>
      <c r="U9498" t="s">
        <v>39</v>
      </c>
      <c r="V9498" t="s">
        <v>28</v>
      </c>
      <c r="W9498" t="s">
        <v>29</v>
      </c>
      <c r="X9498" t="s">
        <v>30</v>
      </c>
    </row>
    <row r="9499" spans="1:24" x14ac:dyDescent="0.3">
      <c r="A9499">
        <v>15769829</v>
      </c>
      <c r="B9499" t="s">
        <v>259</v>
      </c>
      <c r="C9499">
        <v>534</v>
      </c>
      <c r="D9499" t="s">
        <v>23</v>
      </c>
      <c r="E9499" t="s">
        <v>24</v>
      </c>
      <c r="F9499">
        <v>51</v>
      </c>
      <c r="G9499">
        <v>3</v>
      </c>
      <c r="H9499">
        <v>0</v>
      </c>
      <c r="I9499">
        <v>2</v>
      </c>
      <c r="J9499">
        <v>0</v>
      </c>
      <c r="K9499">
        <v>1</v>
      </c>
      <c r="L9499">
        <v>20856</v>
      </c>
      <c r="M9499">
        <v>0</v>
      </c>
      <c r="N9499" t="str">
        <f>IF(BANK[[#This Row],[EXITED]]=0,"No","Yes")</f>
        <v>No</v>
      </c>
      <c r="O9499">
        <v>0</v>
      </c>
      <c r="P9499" t="str">
        <f>IF(BANK[[#This Row],[COMPLAIN]]=0,"No","Yes")</f>
        <v>No</v>
      </c>
      <c r="Q9499">
        <v>5</v>
      </c>
      <c r="R9499" t="s">
        <v>25</v>
      </c>
      <c r="S9499">
        <v>253</v>
      </c>
      <c r="T9499" t="s">
        <v>51</v>
      </c>
      <c r="U9499" t="s">
        <v>39</v>
      </c>
      <c r="V9499" t="s">
        <v>46</v>
      </c>
      <c r="W9499" t="s">
        <v>35</v>
      </c>
      <c r="X9499" t="s">
        <v>30</v>
      </c>
    </row>
    <row r="9500" spans="1:24" x14ac:dyDescent="0.3">
      <c r="A9500">
        <v>15590228</v>
      </c>
      <c r="B9500" t="s">
        <v>2909</v>
      </c>
      <c r="C9500">
        <v>715</v>
      </c>
      <c r="D9500" t="s">
        <v>42</v>
      </c>
      <c r="E9500" t="s">
        <v>24</v>
      </c>
      <c r="F9500">
        <v>21</v>
      </c>
      <c r="G9500">
        <v>6</v>
      </c>
      <c r="H9500">
        <v>76467</v>
      </c>
      <c r="I9500">
        <v>1</v>
      </c>
      <c r="J9500">
        <v>1</v>
      </c>
      <c r="K9500">
        <v>1</v>
      </c>
      <c r="L9500">
        <v>173512</v>
      </c>
      <c r="M9500">
        <v>0</v>
      </c>
      <c r="N9500" t="str">
        <f>IF(BANK[[#This Row],[EXITED]]=0,"No","Yes")</f>
        <v>No</v>
      </c>
      <c r="O9500">
        <v>0</v>
      </c>
      <c r="P9500" t="str">
        <f>IF(BANK[[#This Row],[COMPLAIN]]=0,"No","Yes")</f>
        <v>No</v>
      </c>
      <c r="Q9500">
        <v>4</v>
      </c>
      <c r="R9500" t="s">
        <v>25</v>
      </c>
      <c r="S9500">
        <v>995</v>
      </c>
      <c r="T9500" t="s">
        <v>38</v>
      </c>
      <c r="U9500" t="s">
        <v>34</v>
      </c>
      <c r="V9500" t="s">
        <v>46</v>
      </c>
      <c r="W9500" t="s">
        <v>40</v>
      </c>
      <c r="X9500" t="s">
        <v>30</v>
      </c>
    </row>
    <row r="9501" spans="1:24" x14ac:dyDescent="0.3">
      <c r="A9501">
        <v>15733581</v>
      </c>
      <c r="B9501" t="s">
        <v>64</v>
      </c>
      <c r="C9501">
        <v>831</v>
      </c>
      <c r="D9501" t="s">
        <v>56</v>
      </c>
      <c r="E9501" t="s">
        <v>24</v>
      </c>
      <c r="F9501">
        <v>32</v>
      </c>
      <c r="G9501">
        <v>9</v>
      </c>
      <c r="H9501">
        <v>80263</v>
      </c>
      <c r="I9501">
        <v>1</v>
      </c>
      <c r="J9501">
        <v>1</v>
      </c>
      <c r="K9501">
        <v>0</v>
      </c>
      <c r="L9501">
        <v>194868</v>
      </c>
      <c r="M9501">
        <v>0</v>
      </c>
      <c r="N9501" t="str">
        <f>IF(BANK[[#This Row],[EXITED]]=0,"No","Yes")</f>
        <v>No</v>
      </c>
      <c r="O9501">
        <v>0</v>
      </c>
      <c r="P9501" t="str">
        <f>IF(BANK[[#This Row],[COMPLAIN]]=0,"No","Yes")</f>
        <v>No</v>
      </c>
      <c r="Q9501">
        <v>4</v>
      </c>
      <c r="R9501" t="s">
        <v>25</v>
      </c>
      <c r="S9501">
        <v>590</v>
      </c>
      <c r="T9501" t="s">
        <v>26</v>
      </c>
      <c r="U9501" t="s">
        <v>34</v>
      </c>
      <c r="V9501" t="s">
        <v>28</v>
      </c>
      <c r="W9501" t="s">
        <v>40</v>
      </c>
      <c r="X9501" t="s">
        <v>30</v>
      </c>
    </row>
    <row r="9502" spans="1:24" x14ac:dyDescent="0.3">
      <c r="A9502">
        <v>15685829</v>
      </c>
      <c r="B9502" t="s">
        <v>618</v>
      </c>
      <c r="C9502">
        <v>551</v>
      </c>
      <c r="D9502" t="s">
        <v>42</v>
      </c>
      <c r="E9502" t="s">
        <v>24</v>
      </c>
      <c r="F9502">
        <v>37</v>
      </c>
      <c r="G9502">
        <v>3</v>
      </c>
      <c r="H9502">
        <v>0</v>
      </c>
      <c r="I9502">
        <v>2</v>
      </c>
      <c r="J9502">
        <v>1</v>
      </c>
      <c r="K9502">
        <v>1</v>
      </c>
      <c r="L9502">
        <v>50578</v>
      </c>
      <c r="M9502">
        <v>0</v>
      </c>
      <c r="N9502" t="str">
        <f>IF(BANK[[#This Row],[EXITED]]=0,"No","Yes")</f>
        <v>No</v>
      </c>
      <c r="O9502">
        <v>0</v>
      </c>
      <c r="P9502" t="str">
        <f>IF(BANK[[#This Row],[COMPLAIN]]=0,"No","Yes")</f>
        <v>No</v>
      </c>
      <c r="Q9502">
        <v>1</v>
      </c>
      <c r="R9502" t="s">
        <v>43</v>
      </c>
      <c r="S9502">
        <v>936</v>
      </c>
      <c r="T9502" t="s">
        <v>33</v>
      </c>
      <c r="U9502" t="s">
        <v>39</v>
      </c>
      <c r="V9502" t="s">
        <v>46</v>
      </c>
      <c r="W9502" t="s">
        <v>29</v>
      </c>
      <c r="X9502" t="s">
        <v>30</v>
      </c>
    </row>
    <row r="9503" spans="1:24" x14ac:dyDescent="0.3">
      <c r="A9503">
        <v>15689616</v>
      </c>
      <c r="B9503" t="s">
        <v>1058</v>
      </c>
      <c r="C9503">
        <v>586</v>
      </c>
      <c r="D9503" t="s">
        <v>23</v>
      </c>
      <c r="E9503" t="s">
        <v>24</v>
      </c>
      <c r="F9503">
        <v>34</v>
      </c>
      <c r="G9503">
        <v>5</v>
      </c>
      <c r="H9503">
        <v>168094</v>
      </c>
      <c r="I9503">
        <v>1</v>
      </c>
      <c r="J9503">
        <v>0</v>
      </c>
      <c r="K9503">
        <v>0</v>
      </c>
      <c r="L9503">
        <v>20059</v>
      </c>
      <c r="M9503">
        <v>0</v>
      </c>
      <c r="N9503" t="str">
        <f>IF(BANK[[#This Row],[EXITED]]=0,"No","Yes")</f>
        <v>No</v>
      </c>
      <c r="O9503">
        <v>0</v>
      </c>
      <c r="P9503" t="str">
        <f>IF(BANK[[#This Row],[COMPLAIN]]=0,"No","Yes")</f>
        <v>No</v>
      </c>
      <c r="Q9503">
        <v>3</v>
      </c>
      <c r="R9503" t="s">
        <v>25</v>
      </c>
      <c r="S9503">
        <v>287</v>
      </c>
      <c r="T9503" t="s">
        <v>26</v>
      </c>
      <c r="U9503" t="s">
        <v>27</v>
      </c>
      <c r="V9503" t="s">
        <v>46</v>
      </c>
      <c r="W9503" t="s">
        <v>54</v>
      </c>
      <c r="X9503" t="s">
        <v>30</v>
      </c>
    </row>
    <row r="9504" spans="1:24" x14ac:dyDescent="0.3">
      <c r="A9504">
        <v>15810944</v>
      </c>
      <c r="B9504" t="s">
        <v>823</v>
      </c>
      <c r="C9504">
        <v>586</v>
      </c>
      <c r="D9504" t="s">
        <v>42</v>
      </c>
      <c r="E9504" t="s">
        <v>45</v>
      </c>
      <c r="F9504">
        <v>35</v>
      </c>
      <c r="G9504">
        <v>7</v>
      </c>
      <c r="H9504">
        <v>0</v>
      </c>
      <c r="I9504">
        <v>2</v>
      </c>
      <c r="J9504">
        <v>1</v>
      </c>
      <c r="K9504">
        <v>0</v>
      </c>
      <c r="L9504">
        <v>70761</v>
      </c>
      <c r="M9504">
        <v>0</v>
      </c>
      <c r="N9504" t="str">
        <f>IF(BANK[[#This Row],[EXITED]]=0,"No","Yes")</f>
        <v>No</v>
      </c>
      <c r="O9504">
        <v>0</v>
      </c>
      <c r="P9504" t="str">
        <f>IF(BANK[[#This Row],[COMPLAIN]]=0,"No","Yes")</f>
        <v>No</v>
      </c>
      <c r="Q9504">
        <v>4</v>
      </c>
      <c r="R9504" t="s">
        <v>43</v>
      </c>
      <c r="S9504">
        <v>481</v>
      </c>
      <c r="T9504" t="s">
        <v>26</v>
      </c>
      <c r="U9504" t="s">
        <v>39</v>
      </c>
      <c r="V9504" t="s">
        <v>28</v>
      </c>
      <c r="W9504" t="s">
        <v>40</v>
      </c>
      <c r="X9504" t="s">
        <v>30</v>
      </c>
    </row>
    <row r="9505" spans="1:24" x14ac:dyDescent="0.3">
      <c r="A9505">
        <v>15727311</v>
      </c>
      <c r="B9505" t="s">
        <v>234</v>
      </c>
      <c r="C9505">
        <v>539</v>
      </c>
      <c r="D9505" t="s">
        <v>42</v>
      </c>
      <c r="E9505" t="s">
        <v>45</v>
      </c>
      <c r="F9505">
        <v>22</v>
      </c>
      <c r="G9505">
        <v>0</v>
      </c>
      <c r="H9505">
        <v>100886</v>
      </c>
      <c r="I9505">
        <v>2</v>
      </c>
      <c r="J9505">
        <v>1</v>
      </c>
      <c r="K9505">
        <v>1</v>
      </c>
      <c r="L9505">
        <v>38773</v>
      </c>
      <c r="M9505">
        <v>0</v>
      </c>
      <c r="N9505" t="str">
        <f>IF(BANK[[#This Row],[EXITED]]=0,"No","Yes")</f>
        <v>No</v>
      </c>
      <c r="O9505">
        <v>0</v>
      </c>
      <c r="P9505" t="str">
        <f>IF(BANK[[#This Row],[COMPLAIN]]=0,"No","Yes")</f>
        <v>No</v>
      </c>
      <c r="Q9505">
        <v>5</v>
      </c>
      <c r="R9505" t="s">
        <v>25</v>
      </c>
      <c r="S9505">
        <v>725</v>
      </c>
      <c r="T9505" t="s">
        <v>38</v>
      </c>
      <c r="U9505" t="s">
        <v>34</v>
      </c>
      <c r="V9505" t="s">
        <v>52</v>
      </c>
      <c r="W9505" t="s">
        <v>35</v>
      </c>
      <c r="X9505" t="s">
        <v>30</v>
      </c>
    </row>
    <row r="9506" spans="1:24" x14ac:dyDescent="0.3">
      <c r="A9506">
        <v>15570769</v>
      </c>
      <c r="B9506" t="s">
        <v>2910</v>
      </c>
      <c r="C9506">
        <v>494</v>
      </c>
      <c r="D9506" t="s">
        <v>42</v>
      </c>
      <c r="E9506" t="s">
        <v>24</v>
      </c>
      <c r="F9506">
        <v>69</v>
      </c>
      <c r="G9506">
        <v>9</v>
      </c>
      <c r="H9506">
        <v>93321</v>
      </c>
      <c r="I9506">
        <v>1</v>
      </c>
      <c r="J9506">
        <v>1</v>
      </c>
      <c r="K9506">
        <v>1</v>
      </c>
      <c r="L9506">
        <v>24489</v>
      </c>
      <c r="M9506">
        <v>0</v>
      </c>
      <c r="N9506" t="str">
        <f>IF(BANK[[#This Row],[EXITED]]=0,"No","Yes")</f>
        <v>No</v>
      </c>
      <c r="O9506">
        <v>0</v>
      </c>
      <c r="P9506" t="str">
        <f>IF(BANK[[#This Row],[COMPLAIN]]=0,"No","Yes")</f>
        <v>No</v>
      </c>
      <c r="Q9506">
        <v>2</v>
      </c>
      <c r="R9506" t="s">
        <v>37</v>
      </c>
      <c r="S9506">
        <v>366</v>
      </c>
      <c r="T9506" t="s">
        <v>51</v>
      </c>
      <c r="U9506" t="s">
        <v>34</v>
      </c>
      <c r="V9506" t="s">
        <v>28</v>
      </c>
      <c r="W9506" t="s">
        <v>47</v>
      </c>
      <c r="X9506" t="s">
        <v>30</v>
      </c>
    </row>
    <row r="9507" spans="1:24" x14ac:dyDescent="0.3">
      <c r="A9507">
        <v>15649487</v>
      </c>
      <c r="B9507" t="s">
        <v>301</v>
      </c>
      <c r="C9507">
        <v>578</v>
      </c>
      <c r="D9507" t="s">
        <v>56</v>
      </c>
      <c r="E9507" t="s">
        <v>45</v>
      </c>
      <c r="F9507">
        <v>38</v>
      </c>
      <c r="G9507">
        <v>4</v>
      </c>
      <c r="H9507">
        <v>113150</v>
      </c>
      <c r="I9507">
        <v>2</v>
      </c>
      <c r="J9507">
        <v>1</v>
      </c>
      <c r="K9507">
        <v>0</v>
      </c>
      <c r="L9507">
        <v>176713</v>
      </c>
      <c r="M9507">
        <v>1</v>
      </c>
      <c r="N9507" t="str">
        <f>IF(BANK[[#This Row],[EXITED]]=0,"No","Yes")</f>
        <v>Yes</v>
      </c>
      <c r="O9507">
        <v>1</v>
      </c>
      <c r="P9507" t="str">
        <f>IF(BANK[[#This Row],[COMPLAIN]]=0,"No","Yes")</f>
        <v>Yes</v>
      </c>
      <c r="Q9507">
        <v>4</v>
      </c>
      <c r="R9507" t="s">
        <v>25</v>
      </c>
      <c r="S9507">
        <v>502</v>
      </c>
      <c r="T9507" t="s">
        <v>33</v>
      </c>
      <c r="U9507" t="s">
        <v>34</v>
      </c>
      <c r="V9507" t="s">
        <v>46</v>
      </c>
      <c r="W9507" t="s">
        <v>40</v>
      </c>
      <c r="X9507" t="s">
        <v>30</v>
      </c>
    </row>
    <row r="9508" spans="1:24" x14ac:dyDescent="0.3">
      <c r="A9508">
        <v>15669656</v>
      </c>
      <c r="B9508" t="s">
        <v>1292</v>
      </c>
      <c r="C9508">
        <v>632</v>
      </c>
      <c r="D9508" t="s">
        <v>42</v>
      </c>
      <c r="E9508" t="s">
        <v>24</v>
      </c>
      <c r="F9508">
        <v>32</v>
      </c>
      <c r="G9508">
        <v>6</v>
      </c>
      <c r="H9508">
        <v>111589</v>
      </c>
      <c r="I9508">
        <v>1</v>
      </c>
      <c r="J9508">
        <v>1</v>
      </c>
      <c r="K9508">
        <v>1</v>
      </c>
      <c r="L9508">
        <v>170383</v>
      </c>
      <c r="M9508">
        <v>0</v>
      </c>
      <c r="N9508" t="str">
        <f>IF(BANK[[#This Row],[EXITED]]=0,"No","Yes")</f>
        <v>No</v>
      </c>
      <c r="O9508">
        <v>0</v>
      </c>
      <c r="P9508" t="str">
        <f>IF(BANK[[#This Row],[COMPLAIN]]=0,"No","Yes")</f>
        <v>No</v>
      </c>
      <c r="Q9508">
        <v>4</v>
      </c>
      <c r="R9508" t="s">
        <v>32</v>
      </c>
      <c r="S9508">
        <v>782</v>
      </c>
      <c r="T9508" t="s">
        <v>26</v>
      </c>
      <c r="U9508" t="s">
        <v>34</v>
      </c>
      <c r="V9508" t="s">
        <v>46</v>
      </c>
      <c r="W9508" t="s">
        <v>40</v>
      </c>
      <c r="X9508" t="s">
        <v>30</v>
      </c>
    </row>
    <row r="9509" spans="1:24" x14ac:dyDescent="0.3">
      <c r="A9509">
        <v>15689425</v>
      </c>
      <c r="B9509" t="s">
        <v>565</v>
      </c>
      <c r="C9509">
        <v>687</v>
      </c>
      <c r="D9509" t="s">
        <v>23</v>
      </c>
      <c r="E9509" t="s">
        <v>24</v>
      </c>
      <c r="F9509">
        <v>35</v>
      </c>
      <c r="G9509">
        <v>8</v>
      </c>
      <c r="H9509">
        <v>100988</v>
      </c>
      <c r="I9509">
        <v>2</v>
      </c>
      <c r="J9509">
        <v>1</v>
      </c>
      <c r="K9509">
        <v>0</v>
      </c>
      <c r="L9509">
        <v>22247</v>
      </c>
      <c r="M9509">
        <v>0</v>
      </c>
      <c r="N9509" t="str">
        <f>IF(BANK[[#This Row],[EXITED]]=0,"No","Yes")</f>
        <v>No</v>
      </c>
      <c r="O9509">
        <v>0</v>
      </c>
      <c r="P9509" t="str">
        <f>IF(BANK[[#This Row],[COMPLAIN]]=0,"No","Yes")</f>
        <v>No</v>
      </c>
      <c r="Q9509">
        <v>2</v>
      </c>
      <c r="R9509" t="s">
        <v>37</v>
      </c>
      <c r="S9509">
        <v>594</v>
      </c>
      <c r="T9509" t="s">
        <v>26</v>
      </c>
      <c r="U9509" t="s">
        <v>34</v>
      </c>
      <c r="V9509" t="s">
        <v>28</v>
      </c>
      <c r="W9509" t="s">
        <v>47</v>
      </c>
      <c r="X9509" t="s">
        <v>30</v>
      </c>
    </row>
    <row r="9510" spans="1:24" x14ac:dyDescent="0.3">
      <c r="A9510">
        <v>15776348</v>
      </c>
      <c r="B9510" t="s">
        <v>2344</v>
      </c>
      <c r="C9510">
        <v>835</v>
      </c>
      <c r="D9510" t="s">
        <v>56</v>
      </c>
      <c r="E9510" t="s">
        <v>24</v>
      </c>
      <c r="F9510">
        <v>20</v>
      </c>
      <c r="G9510">
        <v>4</v>
      </c>
      <c r="H9510">
        <v>124365</v>
      </c>
      <c r="I9510">
        <v>1</v>
      </c>
      <c r="J9510">
        <v>0</v>
      </c>
      <c r="K9510">
        <v>0</v>
      </c>
      <c r="L9510">
        <v>180198</v>
      </c>
      <c r="M9510">
        <v>1</v>
      </c>
      <c r="N9510" t="str">
        <f>IF(BANK[[#This Row],[EXITED]]=0,"No","Yes")</f>
        <v>Yes</v>
      </c>
      <c r="O9510">
        <v>1</v>
      </c>
      <c r="P9510" t="str">
        <f>IF(BANK[[#This Row],[COMPLAIN]]=0,"No","Yes")</f>
        <v>Yes</v>
      </c>
      <c r="Q9510">
        <v>3</v>
      </c>
      <c r="R9510" t="s">
        <v>25</v>
      </c>
      <c r="S9510">
        <v>812</v>
      </c>
      <c r="T9510" t="s">
        <v>38</v>
      </c>
      <c r="U9510" t="s">
        <v>27</v>
      </c>
      <c r="V9510" t="s">
        <v>46</v>
      </c>
      <c r="W9510" t="s">
        <v>54</v>
      </c>
      <c r="X9510" t="s">
        <v>30</v>
      </c>
    </row>
    <row r="9511" spans="1:24" x14ac:dyDescent="0.3">
      <c r="A9511">
        <v>15649136</v>
      </c>
      <c r="B9511" t="s">
        <v>488</v>
      </c>
      <c r="C9511">
        <v>650</v>
      </c>
      <c r="D9511" t="s">
        <v>42</v>
      </c>
      <c r="E9511" t="s">
        <v>45</v>
      </c>
      <c r="F9511">
        <v>43</v>
      </c>
      <c r="G9511">
        <v>6</v>
      </c>
      <c r="H9511">
        <v>0</v>
      </c>
      <c r="I9511">
        <v>2</v>
      </c>
      <c r="J9511">
        <v>1</v>
      </c>
      <c r="K9511">
        <v>1</v>
      </c>
      <c r="L9511">
        <v>16302</v>
      </c>
      <c r="M9511">
        <v>0</v>
      </c>
      <c r="N9511" t="str">
        <f>IF(BANK[[#This Row],[EXITED]]=0,"No","Yes")</f>
        <v>No</v>
      </c>
      <c r="O9511">
        <v>0</v>
      </c>
      <c r="P9511" t="str">
        <f>IF(BANK[[#This Row],[COMPLAIN]]=0,"No","Yes")</f>
        <v>No</v>
      </c>
      <c r="Q9511">
        <v>1</v>
      </c>
      <c r="R9511" t="s">
        <v>25</v>
      </c>
      <c r="S9511">
        <v>489</v>
      </c>
      <c r="T9511" t="s">
        <v>33</v>
      </c>
      <c r="U9511" t="s">
        <v>39</v>
      </c>
      <c r="V9511" t="s">
        <v>46</v>
      </c>
      <c r="W9511" t="s">
        <v>29</v>
      </c>
      <c r="X9511" t="s">
        <v>30</v>
      </c>
    </row>
    <row r="9512" spans="1:24" x14ac:dyDescent="0.3">
      <c r="A9512">
        <v>15605000</v>
      </c>
      <c r="B9512" t="s">
        <v>1794</v>
      </c>
      <c r="C9512">
        <v>550</v>
      </c>
      <c r="D9512" t="s">
        <v>42</v>
      </c>
      <c r="E9512" t="s">
        <v>24</v>
      </c>
      <c r="F9512">
        <v>38</v>
      </c>
      <c r="G9512">
        <v>9</v>
      </c>
      <c r="H9512">
        <v>140279</v>
      </c>
      <c r="I9512">
        <v>3</v>
      </c>
      <c r="J9512">
        <v>1</v>
      </c>
      <c r="K9512">
        <v>1</v>
      </c>
      <c r="L9512">
        <v>171457</v>
      </c>
      <c r="M9512">
        <v>1</v>
      </c>
      <c r="N9512" t="str">
        <f>IF(BANK[[#This Row],[EXITED]]=0,"No","Yes")</f>
        <v>Yes</v>
      </c>
      <c r="O9512">
        <v>1</v>
      </c>
      <c r="P9512" t="str">
        <f>IF(BANK[[#This Row],[COMPLAIN]]=0,"No","Yes")</f>
        <v>Yes</v>
      </c>
      <c r="Q9512">
        <v>5</v>
      </c>
      <c r="R9512" t="s">
        <v>25</v>
      </c>
      <c r="S9512">
        <v>230</v>
      </c>
      <c r="T9512" t="s">
        <v>33</v>
      </c>
      <c r="U9512" t="s">
        <v>27</v>
      </c>
      <c r="V9512" t="s">
        <v>28</v>
      </c>
      <c r="W9512" t="s">
        <v>35</v>
      </c>
      <c r="X9512" t="s">
        <v>30</v>
      </c>
    </row>
    <row r="9513" spans="1:24" x14ac:dyDescent="0.3">
      <c r="A9513">
        <v>15782530</v>
      </c>
      <c r="B9513" t="s">
        <v>736</v>
      </c>
      <c r="C9513">
        <v>681</v>
      </c>
      <c r="D9513" t="s">
        <v>23</v>
      </c>
      <c r="E9513" t="s">
        <v>24</v>
      </c>
      <c r="F9513">
        <v>30</v>
      </c>
      <c r="G9513">
        <v>2</v>
      </c>
      <c r="H9513">
        <v>111093</v>
      </c>
      <c r="I9513">
        <v>1</v>
      </c>
      <c r="J9513">
        <v>1</v>
      </c>
      <c r="K9513">
        <v>0</v>
      </c>
      <c r="L9513">
        <v>68986</v>
      </c>
      <c r="M9513">
        <v>0</v>
      </c>
      <c r="N9513" t="str">
        <f>IF(BANK[[#This Row],[EXITED]]=0,"No","Yes")</f>
        <v>No</v>
      </c>
      <c r="O9513">
        <v>0</v>
      </c>
      <c r="P9513" t="str">
        <f>IF(BANK[[#This Row],[COMPLAIN]]=0,"No","Yes")</f>
        <v>No</v>
      </c>
      <c r="Q9513">
        <v>5</v>
      </c>
      <c r="R9513" t="s">
        <v>43</v>
      </c>
      <c r="S9513">
        <v>691</v>
      </c>
      <c r="T9513" t="s">
        <v>26</v>
      </c>
      <c r="U9513" t="s">
        <v>34</v>
      </c>
      <c r="V9513" t="s">
        <v>52</v>
      </c>
      <c r="W9513" t="s">
        <v>35</v>
      </c>
      <c r="X9513" t="s">
        <v>30</v>
      </c>
    </row>
    <row r="9514" spans="1:24" x14ac:dyDescent="0.3">
      <c r="A9514">
        <v>15709476</v>
      </c>
      <c r="B9514" t="s">
        <v>2911</v>
      </c>
      <c r="C9514">
        <v>850</v>
      </c>
      <c r="D9514" t="s">
        <v>23</v>
      </c>
      <c r="E9514" t="s">
        <v>45</v>
      </c>
      <c r="F9514">
        <v>41</v>
      </c>
      <c r="G9514">
        <v>3</v>
      </c>
      <c r="H9514">
        <v>99946</v>
      </c>
      <c r="I9514">
        <v>2</v>
      </c>
      <c r="J9514">
        <v>1</v>
      </c>
      <c r="K9514">
        <v>0</v>
      </c>
      <c r="L9514">
        <v>71179</v>
      </c>
      <c r="M9514">
        <v>0</v>
      </c>
      <c r="N9514" t="str">
        <f>IF(BANK[[#This Row],[EXITED]]=0,"No","Yes")</f>
        <v>No</v>
      </c>
      <c r="O9514">
        <v>0</v>
      </c>
      <c r="P9514" t="str">
        <f>IF(BANK[[#This Row],[COMPLAIN]]=0,"No","Yes")</f>
        <v>No</v>
      </c>
      <c r="Q9514">
        <v>2</v>
      </c>
      <c r="R9514" t="s">
        <v>25</v>
      </c>
      <c r="S9514">
        <v>252</v>
      </c>
      <c r="T9514" t="s">
        <v>33</v>
      </c>
      <c r="U9514" t="s">
        <v>34</v>
      </c>
      <c r="V9514" t="s">
        <v>46</v>
      </c>
      <c r="W9514" t="s">
        <v>47</v>
      </c>
      <c r="X9514" t="s">
        <v>30</v>
      </c>
    </row>
    <row r="9515" spans="1:24" x14ac:dyDescent="0.3">
      <c r="A9515">
        <v>15636428</v>
      </c>
      <c r="B9515" t="s">
        <v>241</v>
      </c>
      <c r="C9515">
        <v>703</v>
      </c>
      <c r="D9515" t="s">
        <v>23</v>
      </c>
      <c r="E9515" t="s">
        <v>45</v>
      </c>
      <c r="F9515">
        <v>45</v>
      </c>
      <c r="G9515">
        <v>1</v>
      </c>
      <c r="H9515">
        <v>0</v>
      </c>
      <c r="I9515">
        <v>1</v>
      </c>
      <c r="J9515">
        <v>1</v>
      </c>
      <c r="K9515">
        <v>0</v>
      </c>
      <c r="L9515">
        <v>182784</v>
      </c>
      <c r="M9515">
        <v>1</v>
      </c>
      <c r="N9515" t="str">
        <f>IF(BANK[[#This Row],[EXITED]]=0,"No","Yes")</f>
        <v>Yes</v>
      </c>
      <c r="O9515">
        <v>1</v>
      </c>
      <c r="P9515" t="str">
        <f>IF(BANK[[#This Row],[COMPLAIN]]=0,"No","Yes")</f>
        <v>Yes</v>
      </c>
      <c r="Q9515">
        <v>2</v>
      </c>
      <c r="R9515" t="s">
        <v>37</v>
      </c>
      <c r="S9515">
        <v>919</v>
      </c>
      <c r="T9515" t="s">
        <v>33</v>
      </c>
      <c r="U9515" t="s">
        <v>39</v>
      </c>
      <c r="V9515" t="s">
        <v>52</v>
      </c>
      <c r="W9515" t="s">
        <v>47</v>
      </c>
      <c r="X9515" t="s">
        <v>30</v>
      </c>
    </row>
    <row r="9516" spans="1:24" x14ac:dyDescent="0.3">
      <c r="A9516">
        <v>15593014</v>
      </c>
      <c r="B9516" t="s">
        <v>2388</v>
      </c>
      <c r="C9516">
        <v>525</v>
      </c>
      <c r="D9516" t="s">
        <v>42</v>
      </c>
      <c r="E9516" t="s">
        <v>24</v>
      </c>
      <c r="F9516">
        <v>33</v>
      </c>
      <c r="G9516">
        <v>1</v>
      </c>
      <c r="H9516">
        <v>112833</v>
      </c>
      <c r="I9516">
        <v>1</v>
      </c>
      <c r="J9516">
        <v>0</v>
      </c>
      <c r="K9516">
        <v>1</v>
      </c>
      <c r="L9516">
        <v>175179</v>
      </c>
      <c r="M9516">
        <v>0</v>
      </c>
      <c r="N9516" t="str">
        <f>IF(BANK[[#This Row],[EXITED]]=0,"No","Yes")</f>
        <v>No</v>
      </c>
      <c r="O9516">
        <v>0</v>
      </c>
      <c r="P9516" t="str">
        <f>IF(BANK[[#This Row],[COMPLAIN]]=0,"No","Yes")</f>
        <v>No</v>
      </c>
      <c r="Q9516">
        <v>3</v>
      </c>
      <c r="R9516" t="s">
        <v>43</v>
      </c>
      <c r="S9516">
        <v>590</v>
      </c>
      <c r="T9516" t="s">
        <v>26</v>
      </c>
      <c r="U9516" t="s">
        <v>34</v>
      </c>
      <c r="V9516" t="s">
        <v>52</v>
      </c>
      <c r="W9516" t="s">
        <v>54</v>
      </c>
      <c r="X9516" t="s">
        <v>30</v>
      </c>
    </row>
    <row r="9517" spans="1:24" x14ac:dyDescent="0.3">
      <c r="A9517">
        <v>15672091</v>
      </c>
      <c r="B9517" t="s">
        <v>2412</v>
      </c>
      <c r="C9517">
        <v>786</v>
      </c>
      <c r="D9517" t="s">
        <v>56</v>
      </c>
      <c r="E9517" t="s">
        <v>45</v>
      </c>
      <c r="F9517">
        <v>32</v>
      </c>
      <c r="G9517">
        <v>2</v>
      </c>
      <c r="H9517">
        <v>104336</v>
      </c>
      <c r="I9517">
        <v>2</v>
      </c>
      <c r="J9517">
        <v>0</v>
      </c>
      <c r="K9517">
        <v>0</v>
      </c>
      <c r="L9517">
        <v>59560</v>
      </c>
      <c r="M9517">
        <v>0</v>
      </c>
      <c r="N9517" t="str">
        <f>IF(BANK[[#This Row],[EXITED]]=0,"No","Yes")</f>
        <v>No</v>
      </c>
      <c r="O9517">
        <v>0</v>
      </c>
      <c r="P9517" t="str">
        <f>IF(BANK[[#This Row],[COMPLAIN]]=0,"No","Yes")</f>
        <v>No</v>
      </c>
      <c r="Q9517">
        <v>3</v>
      </c>
      <c r="R9517" t="s">
        <v>25</v>
      </c>
      <c r="S9517">
        <v>240</v>
      </c>
      <c r="T9517" t="s">
        <v>26</v>
      </c>
      <c r="U9517" t="s">
        <v>34</v>
      </c>
      <c r="V9517" t="s">
        <v>52</v>
      </c>
      <c r="W9517" t="s">
        <v>54</v>
      </c>
      <c r="X9517" t="s">
        <v>30</v>
      </c>
    </row>
    <row r="9518" spans="1:24" x14ac:dyDescent="0.3">
      <c r="A9518">
        <v>15660200</v>
      </c>
      <c r="B9518" t="s">
        <v>390</v>
      </c>
      <c r="C9518">
        <v>551</v>
      </c>
      <c r="D9518" t="s">
        <v>42</v>
      </c>
      <c r="E9518" t="s">
        <v>24</v>
      </c>
      <c r="F9518">
        <v>31</v>
      </c>
      <c r="G9518">
        <v>1</v>
      </c>
      <c r="H9518">
        <v>0</v>
      </c>
      <c r="I9518">
        <v>2</v>
      </c>
      <c r="J9518">
        <v>1</v>
      </c>
      <c r="K9518">
        <v>1</v>
      </c>
      <c r="L9518">
        <v>185105</v>
      </c>
      <c r="M9518">
        <v>0</v>
      </c>
      <c r="N9518" t="str">
        <f>IF(BANK[[#This Row],[EXITED]]=0,"No","Yes")</f>
        <v>No</v>
      </c>
      <c r="O9518">
        <v>0</v>
      </c>
      <c r="P9518" t="str">
        <f>IF(BANK[[#This Row],[COMPLAIN]]=0,"No","Yes")</f>
        <v>No</v>
      </c>
      <c r="Q9518">
        <v>4</v>
      </c>
      <c r="R9518" t="s">
        <v>37</v>
      </c>
      <c r="S9518">
        <v>275</v>
      </c>
      <c r="T9518" t="s">
        <v>26</v>
      </c>
      <c r="U9518" t="s">
        <v>39</v>
      </c>
      <c r="V9518" t="s">
        <v>52</v>
      </c>
      <c r="W9518" t="s">
        <v>40</v>
      </c>
      <c r="X9518" t="s">
        <v>30</v>
      </c>
    </row>
    <row r="9519" spans="1:24" x14ac:dyDescent="0.3">
      <c r="A9519">
        <v>15739692</v>
      </c>
      <c r="B9519" t="s">
        <v>1610</v>
      </c>
      <c r="C9519">
        <v>679</v>
      </c>
      <c r="D9519" t="s">
        <v>42</v>
      </c>
      <c r="E9519" t="s">
        <v>24</v>
      </c>
      <c r="F9519">
        <v>42</v>
      </c>
      <c r="G9519">
        <v>1</v>
      </c>
      <c r="H9519">
        <v>0</v>
      </c>
      <c r="I9519">
        <v>2</v>
      </c>
      <c r="J9519">
        <v>0</v>
      </c>
      <c r="K9519">
        <v>0</v>
      </c>
      <c r="L9519">
        <v>71823</v>
      </c>
      <c r="M9519">
        <v>0</v>
      </c>
      <c r="N9519" t="str">
        <f>IF(BANK[[#This Row],[EXITED]]=0,"No","Yes")</f>
        <v>No</v>
      </c>
      <c r="O9519">
        <v>0</v>
      </c>
      <c r="P9519" t="str">
        <f>IF(BANK[[#This Row],[COMPLAIN]]=0,"No","Yes")</f>
        <v>No</v>
      </c>
      <c r="Q9519">
        <v>1</v>
      </c>
      <c r="R9519" t="s">
        <v>37</v>
      </c>
      <c r="S9519">
        <v>726</v>
      </c>
      <c r="T9519" t="s">
        <v>33</v>
      </c>
      <c r="U9519" t="s">
        <v>39</v>
      </c>
      <c r="V9519" t="s">
        <v>52</v>
      </c>
      <c r="W9519" t="s">
        <v>29</v>
      </c>
      <c r="X9519" t="s">
        <v>30</v>
      </c>
    </row>
    <row r="9520" spans="1:24" x14ac:dyDescent="0.3">
      <c r="A9520">
        <v>15728829</v>
      </c>
      <c r="B9520" t="s">
        <v>2912</v>
      </c>
      <c r="C9520">
        <v>509</v>
      </c>
      <c r="D9520" t="s">
        <v>42</v>
      </c>
      <c r="E9520" t="s">
        <v>24</v>
      </c>
      <c r="F9520">
        <v>18</v>
      </c>
      <c r="G9520">
        <v>7</v>
      </c>
      <c r="H9520">
        <v>102984</v>
      </c>
      <c r="I9520">
        <v>1</v>
      </c>
      <c r="J9520">
        <v>1</v>
      </c>
      <c r="K9520">
        <v>0</v>
      </c>
      <c r="L9520">
        <v>171771</v>
      </c>
      <c r="M9520">
        <v>0</v>
      </c>
      <c r="N9520" t="str">
        <f>IF(BANK[[#This Row],[EXITED]]=0,"No","Yes")</f>
        <v>No</v>
      </c>
      <c r="O9520">
        <v>0</v>
      </c>
      <c r="P9520" t="str">
        <f>IF(BANK[[#This Row],[COMPLAIN]]=0,"No","Yes")</f>
        <v>No</v>
      </c>
      <c r="Q9520">
        <v>5</v>
      </c>
      <c r="R9520" t="s">
        <v>32</v>
      </c>
      <c r="S9520">
        <v>434</v>
      </c>
      <c r="T9520" t="s">
        <v>38</v>
      </c>
      <c r="U9520" t="s">
        <v>34</v>
      </c>
      <c r="V9520" t="s">
        <v>28</v>
      </c>
      <c r="W9520" t="s">
        <v>35</v>
      </c>
      <c r="X9520" t="s">
        <v>30</v>
      </c>
    </row>
    <row r="9521" spans="1:24" x14ac:dyDescent="0.3">
      <c r="A9521">
        <v>15787168</v>
      </c>
      <c r="B9521" t="s">
        <v>1138</v>
      </c>
      <c r="C9521">
        <v>819</v>
      </c>
      <c r="D9521" t="s">
        <v>23</v>
      </c>
      <c r="E9521" t="s">
        <v>45</v>
      </c>
      <c r="F9521">
        <v>28</v>
      </c>
      <c r="G9521">
        <v>8</v>
      </c>
      <c r="H9521">
        <v>168253</v>
      </c>
      <c r="I9521">
        <v>1</v>
      </c>
      <c r="J9521">
        <v>1</v>
      </c>
      <c r="K9521">
        <v>1</v>
      </c>
      <c r="L9521">
        <v>102799</v>
      </c>
      <c r="M9521">
        <v>0</v>
      </c>
      <c r="N9521" t="str">
        <f>IF(BANK[[#This Row],[EXITED]]=0,"No","Yes")</f>
        <v>No</v>
      </c>
      <c r="O9521">
        <v>0</v>
      </c>
      <c r="P9521" t="str">
        <f>IF(BANK[[#This Row],[COMPLAIN]]=0,"No","Yes")</f>
        <v>No</v>
      </c>
      <c r="Q9521">
        <v>4</v>
      </c>
      <c r="R9521" t="s">
        <v>43</v>
      </c>
      <c r="S9521">
        <v>230</v>
      </c>
      <c r="T9521" t="s">
        <v>26</v>
      </c>
      <c r="U9521" t="s">
        <v>27</v>
      </c>
      <c r="V9521" t="s">
        <v>28</v>
      </c>
      <c r="W9521" t="s">
        <v>40</v>
      </c>
      <c r="X9521" t="s">
        <v>30</v>
      </c>
    </row>
    <row r="9522" spans="1:24" x14ac:dyDescent="0.3">
      <c r="A9522">
        <v>15722731</v>
      </c>
      <c r="B9522" t="s">
        <v>286</v>
      </c>
      <c r="C9522">
        <v>653</v>
      </c>
      <c r="D9522" t="s">
        <v>42</v>
      </c>
      <c r="E9522" t="s">
        <v>24</v>
      </c>
      <c r="F9522">
        <v>46</v>
      </c>
      <c r="G9522">
        <v>0</v>
      </c>
      <c r="H9522">
        <v>119556</v>
      </c>
      <c r="I9522">
        <v>1</v>
      </c>
      <c r="J9522">
        <v>1</v>
      </c>
      <c r="K9522">
        <v>0</v>
      </c>
      <c r="L9522">
        <v>78250</v>
      </c>
      <c r="M9522">
        <v>1</v>
      </c>
      <c r="N9522" t="str">
        <f>IF(BANK[[#This Row],[EXITED]]=0,"No","Yes")</f>
        <v>Yes</v>
      </c>
      <c r="O9522">
        <v>1</v>
      </c>
      <c r="P9522" t="str">
        <f>IF(BANK[[#This Row],[COMPLAIN]]=0,"No","Yes")</f>
        <v>Yes</v>
      </c>
      <c r="Q9522">
        <v>2</v>
      </c>
      <c r="R9522" t="s">
        <v>43</v>
      </c>
      <c r="S9522">
        <v>975</v>
      </c>
      <c r="T9522" t="s">
        <v>33</v>
      </c>
      <c r="U9522" t="s">
        <v>34</v>
      </c>
      <c r="V9522" t="s">
        <v>52</v>
      </c>
      <c r="W9522" t="s">
        <v>47</v>
      </c>
      <c r="X9522" t="s">
        <v>30</v>
      </c>
    </row>
    <row r="9523" spans="1:24" x14ac:dyDescent="0.3">
      <c r="A9523">
        <v>15594915</v>
      </c>
      <c r="B9523" t="s">
        <v>2913</v>
      </c>
      <c r="C9523">
        <v>649</v>
      </c>
      <c r="D9523" t="s">
        <v>42</v>
      </c>
      <c r="E9523" t="s">
        <v>45</v>
      </c>
      <c r="F9523">
        <v>36</v>
      </c>
      <c r="G9523">
        <v>8</v>
      </c>
      <c r="H9523">
        <v>0</v>
      </c>
      <c r="I9523">
        <v>2</v>
      </c>
      <c r="J9523">
        <v>0</v>
      </c>
      <c r="K9523">
        <v>1</v>
      </c>
      <c r="L9523">
        <v>109180</v>
      </c>
      <c r="M9523">
        <v>0</v>
      </c>
      <c r="N9523" t="str">
        <f>IF(BANK[[#This Row],[EXITED]]=0,"No","Yes")</f>
        <v>No</v>
      </c>
      <c r="O9523">
        <v>0</v>
      </c>
      <c r="P9523" t="str">
        <f>IF(BANK[[#This Row],[COMPLAIN]]=0,"No","Yes")</f>
        <v>No</v>
      </c>
      <c r="Q9523">
        <v>3</v>
      </c>
      <c r="R9523" t="s">
        <v>32</v>
      </c>
      <c r="S9523">
        <v>674</v>
      </c>
      <c r="T9523" t="s">
        <v>33</v>
      </c>
      <c r="U9523" t="s">
        <v>39</v>
      </c>
      <c r="V9523" t="s">
        <v>28</v>
      </c>
      <c r="W9523" t="s">
        <v>54</v>
      </c>
      <c r="X9523" t="s">
        <v>30</v>
      </c>
    </row>
    <row r="9524" spans="1:24" x14ac:dyDescent="0.3">
      <c r="A9524">
        <v>15649508</v>
      </c>
      <c r="B9524" t="s">
        <v>317</v>
      </c>
      <c r="C9524">
        <v>643</v>
      </c>
      <c r="D9524" t="s">
        <v>23</v>
      </c>
      <c r="E9524" t="s">
        <v>24</v>
      </c>
      <c r="F9524">
        <v>48</v>
      </c>
      <c r="G9524">
        <v>8</v>
      </c>
      <c r="H9524">
        <v>0</v>
      </c>
      <c r="I9524">
        <v>2</v>
      </c>
      <c r="J9524">
        <v>1</v>
      </c>
      <c r="K9524">
        <v>0</v>
      </c>
      <c r="L9524">
        <v>174729</v>
      </c>
      <c r="M9524">
        <v>0</v>
      </c>
      <c r="N9524" t="str">
        <f>IF(BANK[[#This Row],[EXITED]]=0,"No","Yes")</f>
        <v>No</v>
      </c>
      <c r="O9524">
        <v>0</v>
      </c>
      <c r="P9524" t="str">
        <f>IF(BANK[[#This Row],[COMPLAIN]]=0,"No","Yes")</f>
        <v>No</v>
      </c>
      <c r="Q9524">
        <v>1</v>
      </c>
      <c r="R9524" t="s">
        <v>37</v>
      </c>
      <c r="S9524">
        <v>976</v>
      </c>
      <c r="T9524" t="s">
        <v>33</v>
      </c>
      <c r="U9524" t="s">
        <v>39</v>
      </c>
      <c r="V9524" t="s">
        <v>28</v>
      </c>
      <c r="W9524" t="s">
        <v>29</v>
      </c>
      <c r="X9524" t="s">
        <v>30</v>
      </c>
    </row>
    <row r="9525" spans="1:24" x14ac:dyDescent="0.3">
      <c r="A9525">
        <v>15686917</v>
      </c>
      <c r="B9525" t="s">
        <v>933</v>
      </c>
      <c r="C9525">
        <v>789</v>
      </c>
      <c r="D9525" t="s">
        <v>23</v>
      </c>
      <c r="E9525" t="s">
        <v>45</v>
      </c>
      <c r="F9525">
        <v>40</v>
      </c>
      <c r="G9525">
        <v>4</v>
      </c>
      <c r="H9525">
        <v>0</v>
      </c>
      <c r="I9525">
        <v>2</v>
      </c>
      <c r="J9525">
        <v>1</v>
      </c>
      <c r="K9525">
        <v>0</v>
      </c>
      <c r="L9525">
        <v>137402</v>
      </c>
      <c r="M9525">
        <v>0</v>
      </c>
      <c r="N9525" t="str">
        <f>IF(BANK[[#This Row],[EXITED]]=0,"No","Yes")</f>
        <v>No</v>
      </c>
      <c r="O9525">
        <v>0</v>
      </c>
      <c r="P9525" t="str">
        <f>IF(BANK[[#This Row],[COMPLAIN]]=0,"No","Yes")</f>
        <v>No</v>
      </c>
      <c r="Q9525">
        <v>2</v>
      </c>
      <c r="R9525" t="s">
        <v>37</v>
      </c>
      <c r="S9525">
        <v>787</v>
      </c>
      <c r="T9525" t="s">
        <v>33</v>
      </c>
      <c r="U9525" t="s">
        <v>39</v>
      </c>
      <c r="V9525" t="s">
        <v>46</v>
      </c>
      <c r="W9525" t="s">
        <v>47</v>
      </c>
      <c r="X9525" t="s">
        <v>30</v>
      </c>
    </row>
    <row r="9526" spans="1:24" x14ac:dyDescent="0.3">
      <c r="A9526">
        <v>15799358</v>
      </c>
      <c r="B9526" t="s">
        <v>893</v>
      </c>
      <c r="C9526">
        <v>516</v>
      </c>
      <c r="D9526" t="s">
        <v>42</v>
      </c>
      <c r="E9526" t="s">
        <v>45</v>
      </c>
      <c r="F9526">
        <v>46</v>
      </c>
      <c r="G9526">
        <v>6</v>
      </c>
      <c r="H9526">
        <v>62212</v>
      </c>
      <c r="I9526">
        <v>1</v>
      </c>
      <c r="J9526">
        <v>0</v>
      </c>
      <c r="K9526">
        <v>1</v>
      </c>
      <c r="L9526">
        <v>171682</v>
      </c>
      <c r="M9526">
        <v>1</v>
      </c>
      <c r="N9526" t="str">
        <f>IF(BANK[[#This Row],[EXITED]]=0,"No","Yes")</f>
        <v>Yes</v>
      </c>
      <c r="O9526">
        <v>1</v>
      </c>
      <c r="P9526" t="str">
        <f>IF(BANK[[#This Row],[COMPLAIN]]=0,"No","Yes")</f>
        <v>Yes</v>
      </c>
      <c r="Q9526">
        <v>2</v>
      </c>
      <c r="R9526" t="s">
        <v>25</v>
      </c>
      <c r="S9526">
        <v>937</v>
      </c>
      <c r="T9526" t="s">
        <v>33</v>
      </c>
      <c r="U9526" t="s">
        <v>34</v>
      </c>
      <c r="V9526" t="s">
        <v>46</v>
      </c>
      <c r="W9526" t="s">
        <v>47</v>
      </c>
      <c r="X9526" t="s">
        <v>30</v>
      </c>
    </row>
    <row r="9527" spans="1:24" x14ac:dyDescent="0.3">
      <c r="A9527">
        <v>15746704</v>
      </c>
      <c r="B9527" t="s">
        <v>585</v>
      </c>
      <c r="C9527">
        <v>638</v>
      </c>
      <c r="D9527" t="s">
        <v>23</v>
      </c>
      <c r="E9527" t="s">
        <v>24</v>
      </c>
      <c r="F9527">
        <v>30</v>
      </c>
      <c r="G9527">
        <v>9</v>
      </c>
      <c r="H9527">
        <v>136809</v>
      </c>
      <c r="I9527">
        <v>2</v>
      </c>
      <c r="J9527">
        <v>1</v>
      </c>
      <c r="K9527">
        <v>1</v>
      </c>
      <c r="L9527">
        <v>106643</v>
      </c>
      <c r="M9527">
        <v>0</v>
      </c>
      <c r="N9527" t="str">
        <f>IF(BANK[[#This Row],[EXITED]]=0,"No","Yes")</f>
        <v>No</v>
      </c>
      <c r="O9527">
        <v>0</v>
      </c>
      <c r="P9527" t="str">
        <f>IF(BANK[[#This Row],[COMPLAIN]]=0,"No","Yes")</f>
        <v>No</v>
      </c>
      <c r="Q9527">
        <v>5</v>
      </c>
      <c r="R9527" t="s">
        <v>25</v>
      </c>
      <c r="S9527">
        <v>946</v>
      </c>
      <c r="T9527" t="s">
        <v>26</v>
      </c>
      <c r="U9527" t="s">
        <v>27</v>
      </c>
      <c r="V9527" t="s">
        <v>28</v>
      </c>
      <c r="W9527" t="s">
        <v>35</v>
      </c>
      <c r="X9527" t="s">
        <v>30</v>
      </c>
    </row>
    <row r="9528" spans="1:24" x14ac:dyDescent="0.3">
      <c r="A9528">
        <v>15792077</v>
      </c>
      <c r="B9528" t="s">
        <v>1365</v>
      </c>
      <c r="C9528">
        <v>671</v>
      </c>
      <c r="D9528" t="s">
        <v>56</v>
      </c>
      <c r="E9528" t="s">
        <v>24</v>
      </c>
      <c r="F9528">
        <v>28</v>
      </c>
      <c r="G9528">
        <v>8</v>
      </c>
      <c r="H9528">
        <v>119860</v>
      </c>
      <c r="I9528">
        <v>2</v>
      </c>
      <c r="J9528">
        <v>1</v>
      </c>
      <c r="K9528">
        <v>0</v>
      </c>
      <c r="L9528">
        <v>125423</v>
      </c>
      <c r="M9528">
        <v>0</v>
      </c>
      <c r="N9528" t="str">
        <f>IF(BANK[[#This Row],[EXITED]]=0,"No","Yes")</f>
        <v>No</v>
      </c>
      <c r="O9528">
        <v>0</v>
      </c>
      <c r="P9528" t="str">
        <f>IF(BANK[[#This Row],[COMPLAIN]]=0,"No","Yes")</f>
        <v>No</v>
      </c>
      <c r="Q9528">
        <v>4</v>
      </c>
      <c r="R9528" t="s">
        <v>32</v>
      </c>
      <c r="S9528">
        <v>555</v>
      </c>
      <c r="T9528" t="s">
        <v>26</v>
      </c>
      <c r="U9528" t="s">
        <v>34</v>
      </c>
      <c r="V9528" t="s">
        <v>28</v>
      </c>
      <c r="W9528" t="s">
        <v>40</v>
      </c>
      <c r="X9528" t="s">
        <v>30</v>
      </c>
    </row>
    <row r="9529" spans="1:24" x14ac:dyDescent="0.3">
      <c r="A9529">
        <v>15687329</v>
      </c>
      <c r="B9529" t="s">
        <v>1500</v>
      </c>
      <c r="C9529">
        <v>763</v>
      </c>
      <c r="D9529" t="s">
        <v>56</v>
      </c>
      <c r="E9529" t="s">
        <v>45</v>
      </c>
      <c r="F9529">
        <v>32</v>
      </c>
      <c r="G9529">
        <v>1</v>
      </c>
      <c r="H9529">
        <v>108466</v>
      </c>
      <c r="I9529">
        <v>2</v>
      </c>
      <c r="J9529">
        <v>1</v>
      </c>
      <c r="K9529">
        <v>0</v>
      </c>
      <c r="L9529">
        <v>60552</v>
      </c>
      <c r="M9529">
        <v>1</v>
      </c>
      <c r="N9529" t="str">
        <f>IF(BANK[[#This Row],[EXITED]]=0,"No","Yes")</f>
        <v>Yes</v>
      </c>
      <c r="O9529">
        <v>1</v>
      </c>
      <c r="P9529" t="str">
        <f>IF(BANK[[#This Row],[COMPLAIN]]=0,"No","Yes")</f>
        <v>Yes</v>
      </c>
      <c r="Q9529">
        <v>4</v>
      </c>
      <c r="R9529" t="s">
        <v>25</v>
      </c>
      <c r="S9529">
        <v>751</v>
      </c>
      <c r="T9529" t="s">
        <v>26</v>
      </c>
      <c r="U9529" t="s">
        <v>34</v>
      </c>
      <c r="V9529" t="s">
        <v>52</v>
      </c>
      <c r="W9529" t="s">
        <v>40</v>
      </c>
      <c r="X9529" t="s">
        <v>30</v>
      </c>
    </row>
    <row r="9530" spans="1:24" x14ac:dyDescent="0.3">
      <c r="A9530">
        <v>15691950</v>
      </c>
      <c r="B9530" t="s">
        <v>1344</v>
      </c>
      <c r="C9530">
        <v>591</v>
      </c>
      <c r="D9530" t="s">
        <v>42</v>
      </c>
      <c r="E9530" t="s">
        <v>24</v>
      </c>
      <c r="F9530">
        <v>49</v>
      </c>
      <c r="G9530">
        <v>3</v>
      </c>
      <c r="H9530">
        <v>0</v>
      </c>
      <c r="I9530">
        <v>2</v>
      </c>
      <c r="J9530">
        <v>1</v>
      </c>
      <c r="K9530">
        <v>0</v>
      </c>
      <c r="L9530">
        <v>50123</v>
      </c>
      <c r="M9530">
        <v>0</v>
      </c>
      <c r="N9530" t="str">
        <f>IF(BANK[[#This Row],[EXITED]]=0,"No","Yes")</f>
        <v>No</v>
      </c>
      <c r="O9530">
        <v>0</v>
      </c>
      <c r="P9530" t="str">
        <f>IF(BANK[[#This Row],[COMPLAIN]]=0,"No","Yes")</f>
        <v>No</v>
      </c>
      <c r="Q9530">
        <v>2</v>
      </c>
      <c r="R9530" t="s">
        <v>25</v>
      </c>
      <c r="S9530">
        <v>560</v>
      </c>
      <c r="T9530" t="s">
        <v>33</v>
      </c>
      <c r="U9530" t="s">
        <v>39</v>
      </c>
      <c r="V9530" t="s">
        <v>46</v>
      </c>
      <c r="W9530" t="s">
        <v>47</v>
      </c>
      <c r="X9530" t="s">
        <v>30</v>
      </c>
    </row>
    <row r="9531" spans="1:24" x14ac:dyDescent="0.3">
      <c r="A9531">
        <v>15610454</v>
      </c>
      <c r="B9531" t="s">
        <v>142</v>
      </c>
      <c r="C9531">
        <v>724</v>
      </c>
      <c r="D9531" t="s">
        <v>56</v>
      </c>
      <c r="E9531" t="s">
        <v>45</v>
      </c>
      <c r="F9531">
        <v>33</v>
      </c>
      <c r="G9531">
        <v>9</v>
      </c>
      <c r="H9531">
        <v>119278</v>
      </c>
      <c r="I9531">
        <v>1</v>
      </c>
      <c r="J9531">
        <v>1</v>
      </c>
      <c r="K9531">
        <v>1</v>
      </c>
      <c r="L9531">
        <v>197148</v>
      </c>
      <c r="M9531">
        <v>0</v>
      </c>
      <c r="N9531" t="str">
        <f>IF(BANK[[#This Row],[EXITED]]=0,"No","Yes")</f>
        <v>No</v>
      </c>
      <c r="O9531">
        <v>0</v>
      </c>
      <c r="P9531" t="str">
        <f>IF(BANK[[#This Row],[COMPLAIN]]=0,"No","Yes")</f>
        <v>No</v>
      </c>
      <c r="Q9531">
        <v>2</v>
      </c>
      <c r="R9531" t="s">
        <v>25</v>
      </c>
      <c r="S9531">
        <v>306</v>
      </c>
      <c r="T9531" t="s">
        <v>26</v>
      </c>
      <c r="U9531" t="s">
        <v>34</v>
      </c>
      <c r="V9531" t="s">
        <v>28</v>
      </c>
      <c r="W9531" t="s">
        <v>47</v>
      </c>
      <c r="X9531" t="s">
        <v>30</v>
      </c>
    </row>
    <row r="9532" spans="1:24" x14ac:dyDescent="0.3">
      <c r="A9532">
        <v>15577695</v>
      </c>
      <c r="B9532" t="s">
        <v>1747</v>
      </c>
      <c r="C9532">
        <v>678</v>
      </c>
      <c r="D9532" t="s">
        <v>42</v>
      </c>
      <c r="E9532" t="s">
        <v>24</v>
      </c>
      <c r="F9532">
        <v>41</v>
      </c>
      <c r="G9532">
        <v>2</v>
      </c>
      <c r="H9532">
        <v>148088</v>
      </c>
      <c r="I9532">
        <v>1</v>
      </c>
      <c r="J9532">
        <v>1</v>
      </c>
      <c r="K9532">
        <v>0</v>
      </c>
      <c r="L9532">
        <v>14083</v>
      </c>
      <c r="M9532">
        <v>0</v>
      </c>
      <c r="N9532" t="str">
        <f>IF(BANK[[#This Row],[EXITED]]=0,"No","Yes")</f>
        <v>No</v>
      </c>
      <c r="O9532">
        <v>0</v>
      </c>
      <c r="P9532" t="str">
        <f>IF(BANK[[#This Row],[COMPLAIN]]=0,"No","Yes")</f>
        <v>No</v>
      </c>
      <c r="Q9532">
        <v>1</v>
      </c>
      <c r="R9532" t="s">
        <v>37</v>
      </c>
      <c r="S9532">
        <v>243</v>
      </c>
      <c r="T9532" t="s">
        <v>33</v>
      </c>
      <c r="U9532" t="s">
        <v>27</v>
      </c>
      <c r="V9532" t="s">
        <v>52</v>
      </c>
      <c r="W9532" t="s">
        <v>29</v>
      </c>
      <c r="X9532" t="s">
        <v>30</v>
      </c>
    </row>
    <row r="9533" spans="1:24" x14ac:dyDescent="0.3">
      <c r="A9533">
        <v>15704795</v>
      </c>
      <c r="B9533" t="s">
        <v>2914</v>
      </c>
      <c r="C9533">
        <v>521</v>
      </c>
      <c r="D9533" t="s">
        <v>42</v>
      </c>
      <c r="E9533" t="s">
        <v>45</v>
      </c>
      <c r="F9533">
        <v>77</v>
      </c>
      <c r="G9533">
        <v>6</v>
      </c>
      <c r="H9533">
        <v>0</v>
      </c>
      <c r="I9533">
        <v>2</v>
      </c>
      <c r="J9533">
        <v>1</v>
      </c>
      <c r="K9533">
        <v>1</v>
      </c>
      <c r="L9533">
        <v>49054</v>
      </c>
      <c r="M9533">
        <v>0</v>
      </c>
      <c r="N9533" t="str">
        <f>IF(BANK[[#This Row],[EXITED]]=0,"No","Yes")</f>
        <v>No</v>
      </c>
      <c r="O9533">
        <v>0</v>
      </c>
      <c r="P9533" t="str">
        <f>IF(BANK[[#This Row],[COMPLAIN]]=0,"No","Yes")</f>
        <v>No</v>
      </c>
      <c r="Q9533">
        <v>4</v>
      </c>
      <c r="R9533" t="s">
        <v>32</v>
      </c>
      <c r="S9533">
        <v>366</v>
      </c>
      <c r="T9533" t="s">
        <v>51</v>
      </c>
      <c r="U9533" t="s">
        <v>39</v>
      </c>
      <c r="V9533" t="s">
        <v>46</v>
      </c>
      <c r="W9533" t="s">
        <v>40</v>
      </c>
      <c r="X9533" t="s">
        <v>30</v>
      </c>
    </row>
    <row r="9534" spans="1:24" x14ac:dyDescent="0.3">
      <c r="A9534">
        <v>15797665</v>
      </c>
      <c r="B9534" t="s">
        <v>976</v>
      </c>
      <c r="C9534">
        <v>730</v>
      </c>
      <c r="D9534" t="s">
        <v>42</v>
      </c>
      <c r="E9534" t="s">
        <v>45</v>
      </c>
      <c r="F9534">
        <v>27</v>
      </c>
      <c r="G9534">
        <v>7</v>
      </c>
      <c r="H9534">
        <v>0</v>
      </c>
      <c r="I9534">
        <v>2</v>
      </c>
      <c r="J9534">
        <v>1</v>
      </c>
      <c r="K9534">
        <v>0</v>
      </c>
      <c r="L9534">
        <v>144099</v>
      </c>
      <c r="M9534">
        <v>0</v>
      </c>
      <c r="N9534" t="str">
        <f>IF(BANK[[#This Row],[EXITED]]=0,"No","Yes")</f>
        <v>No</v>
      </c>
      <c r="O9534">
        <v>0</v>
      </c>
      <c r="P9534" t="str">
        <f>IF(BANK[[#This Row],[COMPLAIN]]=0,"No","Yes")</f>
        <v>No</v>
      </c>
      <c r="Q9534">
        <v>1</v>
      </c>
      <c r="R9534" t="s">
        <v>37</v>
      </c>
      <c r="S9534">
        <v>833</v>
      </c>
      <c r="T9534" t="s">
        <v>26</v>
      </c>
      <c r="U9534" t="s">
        <v>39</v>
      </c>
      <c r="V9534" t="s">
        <v>28</v>
      </c>
      <c r="W9534" t="s">
        <v>29</v>
      </c>
      <c r="X9534" t="s">
        <v>30</v>
      </c>
    </row>
    <row r="9535" spans="1:24" x14ac:dyDescent="0.3">
      <c r="A9535">
        <v>15773338</v>
      </c>
      <c r="B9535" t="s">
        <v>343</v>
      </c>
      <c r="C9535">
        <v>739</v>
      </c>
      <c r="D9535" t="s">
        <v>42</v>
      </c>
      <c r="E9535" t="s">
        <v>24</v>
      </c>
      <c r="F9535">
        <v>58</v>
      </c>
      <c r="G9535">
        <v>2</v>
      </c>
      <c r="H9535">
        <v>101579</v>
      </c>
      <c r="I9535">
        <v>1</v>
      </c>
      <c r="J9535">
        <v>1</v>
      </c>
      <c r="K9535">
        <v>1</v>
      </c>
      <c r="L9535">
        <v>72169</v>
      </c>
      <c r="M9535">
        <v>0</v>
      </c>
      <c r="N9535" t="str">
        <f>IF(BANK[[#This Row],[EXITED]]=0,"No","Yes")</f>
        <v>No</v>
      </c>
      <c r="O9535">
        <v>0</v>
      </c>
      <c r="P9535" t="str">
        <f>IF(BANK[[#This Row],[COMPLAIN]]=0,"No","Yes")</f>
        <v>No</v>
      </c>
      <c r="Q9535">
        <v>5</v>
      </c>
      <c r="R9535" t="s">
        <v>37</v>
      </c>
      <c r="S9535">
        <v>277</v>
      </c>
      <c r="T9535" t="s">
        <v>51</v>
      </c>
      <c r="U9535" t="s">
        <v>34</v>
      </c>
      <c r="V9535" t="s">
        <v>52</v>
      </c>
      <c r="W9535" t="s">
        <v>35</v>
      </c>
      <c r="X9535" t="s">
        <v>30</v>
      </c>
    </row>
    <row r="9536" spans="1:24" x14ac:dyDescent="0.3">
      <c r="A9536">
        <v>15574480</v>
      </c>
      <c r="B9536" t="s">
        <v>2588</v>
      </c>
      <c r="C9536">
        <v>652</v>
      </c>
      <c r="D9536" t="s">
        <v>23</v>
      </c>
      <c r="E9536" t="s">
        <v>24</v>
      </c>
      <c r="F9536">
        <v>31</v>
      </c>
      <c r="G9536">
        <v>1</v>
      </c>
      <c r="H9536">
        <v>132863</v>
      </c>
      <c r="I9536">
        <v>1</v>
      </c>
      <c r="J9536">
        <v>0</v>
      </c>
      <c r="K9536">
        <v>0</v>
      </c>
      <c r="L9536">
        <v>158054</v>
      </c>
      <c r="M9536">
        <v>0</v>
      </c>
      <c r="N9536" t="str">
        <f>IF(BANK[[#This Row],[EXITED]]=0,"No","Yes")</f>
        <v>No</v>
      </c>
      <c r="O9536">
        <v>0</v>
      </c>
      <c r="P9536" t="str">
        <f>IF(BANK[[#This Row],[COMPLAIN]]=0,"No","Yes")</f>
        <v>No</v>
      </c>
      <c r="Q9536">
        <v>1</v>
      </c>
      <c r="R9536" t="s">
        <v>25</v>
      </c>
      <c r="S9536">
        <v>921</v>
      </c>
      <c r="T9536" t="s">
        <v>26</v>
      </c>
      <c r="U9536" t="s">
        <v>27</v>
      </c>
      <c r="V9536" t="s">
        <v>52</v>
      </c>
      <c r="W9536" t="s">
        <v>29</v>
      </c>
      <c r="X9536" t="s">
        <v>30</v>
      </c>
    </row>
    <row r="9537" spans="1:24" x14ac:dyDescent="0.3">
      <c r="A9537">
        <v>15605672</v>
      </c>
      <c r="B9537" t="s">
        <v>208</v>
      </c>
      <c r="C9537">
        <v>694</v>
      </c>
      <c r="D9537" t="s">
        <v>42</v>
      </c>
      <c r="E9537" t="s">
        <v>45</v>
      </c>
      <c r="F9537">
        <v>38</v>
      </c>
      <c r="G9537">
        <v>5</v>
      </c>
      <c r="H9537">
        <v>195926</v>
      </c>
      <c r="I9537">
        <v>1</v>
      </c>
      <c r="J9537">
        <v>1</v>
      </c>
      <c r="K9537">
        <v>1</v>
      </c>
      <c r="L9537">
        <v>85523</v>
      </c>
      <c r="M9537">
        <v>0</v>
      </c>
      <c r="N9537" t="str">
        <f>IF(BANK[[#This Row],[EXITED]]=0,"No","Yes")</f>
        <v>No</v>
      </c>
      <c r="O9537">
        <v>0</v>
      </c>
      <c r="P9537" t="str">
        <f>IF(BANK[[#This Row],[COMPLAIN]]=0,"No","Yes")</f>
        <v>No</v>
      </c>
      <c r="Q9537">
        <v>1</v>
      </c>
      <c r="R9537" t="s">
        <v>32</v>
      </c>
      <c r="S9537">
        <v>270</v>
      </c>
      <c r="T9537" t="s">
        <v>33</v>
      </c>
      <c r="U9537" t="s">
        <v>27</v>
      </c>
      <c r="V9537" t="s">
        <v>46</v>
      </c>
      <c r="W9537" t="s">
        <v>29</v>
      </c>
      <c r="X9537" t="s">
        <v>30</v>
      </c>
    </row>
    <row r="9538" spans="1:24" x14ac:dyDescent="0.3">
      <c r="A9538">
        <v>15653037</v>
      </c>
      <c r="B9538" t="s">
        <v>2915</v>
      </c>
      <c r="C9538">
        <v>609</v>
      </c>
      <c r="D9538" t="s">
        <v>42</v>
      </c>
      <c r="E9538" t="s">
        <v>24</v>
      </c>
      <c r="F9538">
        <v>77</v>
      </c>
      <c r="G9538">
        <v>1</v>
      </c>
      <c r="H9538">
        <v>0</v>
      </c>
      <c r="I9538">
        <v>1</v>
      </c>
      <c r="J9538">
        <v>0</v>
      </c>
      <c r="K9538">
        <v>1</v>
      </c>
      <c r="L9538">
        <v>18709</v>
      </c>
      <c r="M9538">
        <v>0</v>
      </c>
      <c r="N9538" t="str">
        <f>IF(BANK[[#This Row],[EXITED]]=0,"No","Yes")</f>
        <v>No</v>
      </c>
      <c r="O9538">
        <v>0</v>
      </c>
      <c r="P9538" t="str">
        <f>IF(BANK[[#This Row],[COMPLAIN]]=0,"No","Yes")</f>
        <v>No</v>
      </c>
      <c r="Q9538">
        <v>4</v>
      </c>
      <c r="R9538" t="s">
        <v>43</v>
      </c>
      <c r="S9538">
        <v>590</v>
      </c>
      <c r="T9538" t="s">
        <v>51</v>
      </c>
      <c r="U9538" t="s">
        <v>39</v>
      </c>
      <c r="V9538" t="s">
        <v>52</v>
      </c>
      <c r="W9538" t="s">
        <v>40</v>
      </c>
      <c r="X9538" t="s">
        <v>30</v>
      </c>
    </row>
    <row r="9539" spans="1:24" x14ac:dyDescent="0.3">
      <c r="A9539">
        <v>15703923</v>
      </c>
      <c r="B9539" t="s">
        <v>67</v>
      </c>
      <c r="C9539">
        <v>744</v>
      </c>
      <c r="D9539" t="s">
        <v>56</v>
      </c>
      <c r="E9539" t="s">
        <v>24</v>
      </c>
      <c r="F9539">
        <v>41</v>
      </c>
      <c r="G9539">
        <v>7</v>
      </c>
      <c r="H9539">
        <v>190409</v>
      </c>
      <c r="I9539">
        <v>2</v>
      </c>
      <c r="J9539">
        <v>1</v>
      </c>
      <c r="K9539">
        <v>1</v>
      </c>
      <c r="L9539">
        <v>138361</v>
      </c>
      <c r="M9539">
        <v>0</v>
      </c>
      <c r="N9539" t="str">
        <f>IF(BANK[[#This Row],[EXITED]]=0,"No","Yes")</f>
        <v>No</v>
      </c>
      <c r="O9539">
        <v>0</v>
      </c>
      <c r="P9539" t="str">
        <f>IF(BANK[[#This Row],[COMPLAIN]]=0,"No","Yes")</f>
        <v>No</v>
      </c>
      <c r="Q9539">
        <v>3</v>
      </c>
      <c r="R9539" t="s">
        <v>43</v>
      </c>
      <c r="S9539">
        <v>915</v>
      </c>
      <c r="T9539" t="s">
        <v>33</v>
      </c>
      <c r="U9539" t="s">
        <v>27</v>
      </c>
      <c r="V9539" t="s">
        <v>28</v>
      </c>
      <c r="W9539" t="s">
        <v>54</v>
      </c>
      <c r="X9539" t="s">
        <v>30</v>
      </c>
    </row>
    <row r="9540" spans="1:24" x14ac:dyDescent="0.3">
      <c r="A9540">
        <v>15696355</v>
      </c>
      <c r="B9540" t="s">
        <v>2916</v>
      </c>
      <c r="C9540">
        <v>724</v>
      </c>
      <c r="D9540" t="s">
        <v>56</v>
      </c>
      <c r="E9540" t="s">
        <v>24</v>
      </c>
      <c r="F9540">
        <v>37</v>
      </c>
      <c r="G9540">
        <v>6</v>
      </c>
      <c r="H9540">
        <v>125489</v>
      </c>
      <c r="I9540">
        <v>1</v>
      </c>
      <c r="J9540">
        <v>1</v>
      </c>
      <c r="K9540">
        <v>0</v>
      </c>
      <c r="L9540">
        <v>118571</v>
      </c>
      <c r="M9540">
        <v>0</v>
      </c>
      <c r="N9540" t="str">
        <f>IF(BANK[[#This Row],[EXITED]]=0,"No","Yes")</f>
        <v>No</v>
      </c>
      <c r="O9540">
        <v>0</v>
      </c>
      <c r="P9540" t="str">
        <f>IF(BANK[[#This Row],[COMPLAIN]]=0,"No","Yes")</f>
        <v>No</v>
      </c>
      <c r="Q9540">
        <v>4</v>
      </c>
      <c r="R9540" t="s">
        <v>37</v>
      </c>
      <c r="S9540">
        <v>880</v>
      </c>
      <c r="T9540" t="s">
        <v>33</v>
      </c>
      <c r="U9540" t="s">
        <v>27</v>
      </c>
      <c r="V9540" t="s">
        <v>46</v>
      </c>
      <c r="W9540" t="s">
        <v>40</v>
      </c>
      <c r="X9540" t="s">
        <v>30</v>
      </c>
    </row>
    <row r="9541" spans="1:24" x14ac:dyDescent="0.3">
      <c r="A9541">
        <v>15681026</v>
      </c>
      <c r="B9541" t="s">
        <v>327</v>
      </c>
      <c r="C9541">
        <v>795</v>
      </c>
      <c r="D9541" t="s">
        <v>56</v>
      </c>
      <c r="E9541" t="s">
        <v>45</v>
      </c>
      <c r="F9541">
        <v>33</v>
      </c>
      <c r="G9541">
        <v>9</v>
      </c>
      <c r="H9541">
        <v>104553</v>
      </c>
      <c r="I9541">
        <v>1</v>
      </c>
      <c r="J9541">
        <v>1</v>
      </c>
      <c r="K9541">
        <v>1</v>
      </c>
      <c r="L9541">
        <v>120854</v>
      </c>
      <c r="M9541">
        <v>1</v>
      </c>
      <c r="N9541" t="str">
        <f>IF(BANK[[#This Row],[EXITED]]=0,"No","Yes")</f>
        <v>Yes</v>
      </c>
      <c r="O9541">
        <v>1</v>
      </c>
      <c r="P9541" t="str">
        <f>IF(BANK[[#This Row],[COMPLAIN]]=0,"No","Yes")</f>
        <v>Yes</v>
      </c>
      <c r="Q9541">
        <v>1</v>
      </c>
      <c r="R9541" t="s">
        <v>37</v>
      </c>
      <c r="S9541">
        <v>381</v>
      </c>
      <c r="T9541" t="s">
        <v>26</v>
      </c>
      <c r="U9541" t="s">
        <v>34</v>
      </c>
      <c r="V9541" t="s">
        <v>28</v>
      </c>
      <c r="W9541" t="s">
        <v>29</v>
      </c>
      <c r="X9541" t="s">
        <v>30</v>
      </c>
    </row>
    <row r="9542" spans="1:24" x14ac:dyDescent="0.3">
      <c r="A9542">
        <v>15806360</v>
      </c>
      <c r="B9542" t="s">
        <v>502</v>
      </c>
      <c r="C9542">
        <v>609</v>
      </c>
      <c r="D9542" t="s">
        <v>42</v>
      </c>
      <c r="E9542" t="s">
        <v>24</v>
      </c>
      <c r="F9542">
        <v>41</v>
      </c>
      <c r="G9542">
        <v>6</v>
      </c>
      <c r="H9542">
        <v>0</v>
      </c>
      <c r="I9542">
        <v>1</v>
      </c>
      <c r="J9542">
        <v>0</v>
      </c>
      <c r="K9542">
        <v>1</v>
      </c>
      <c r="L9542">
        <v>112585</v>
      </c>
      <c r="M9542">
        <v>0</v>
      </c>
      <c r="N9542" t="str">
        <f>IF(BANK[[#This Row],[EXITED]]=0,"No","Yes")</f>
        <v>No</v>
      </c>
      <c r="O9542">
        <v>0</v>
      </c>
      <c r="P9542" t="str">
        <f>IF(BANK[[#This Row],[COMPLAIN]]=0,"No","Yes")</f>
        <v>No</v>
      </c>
      <c r="Q9542">
        <v>4</v>
      </c>
      <c r="R9542" t="s">
        <v>25</v>
      </c>
      <c r="S9542">
        <v>887</v>
      </c>
      <c r="T9542" t="s">
        <v>33</v>
      </c>
      <c r="U9542" t="s">
        <v>39</v>
      </c>
      <c r="V9542" t="s">
        <v>46</v>
      </c>
      <c r="W9542" t="s">
        <v>40</v>
      </c>
      <c r="X9542" t="s">
        <v>30</v>
      </c>
    </row>
    <row r="9543" spans="1:24" x14ac:dyDescent="0.3">
      <c r="A9543">
        <v>15656062</v>
      </c>
      <c r="B9543" t="s">
        <v>328</v>
      </c>
      <c r="C9543">
        <v>637</v>
      </c>
      <c r="D9543" t="s">
        <v>42</v>
      </c>
      <c r="E9543" t="s">
        <v>45</v>
      </c>
      <c r="F9543">
        <v>33</v>
      </c>
      <c r="G9543">
        <v>7</v>
      </c>
      <c r="H9543">
        <v>103378</v>
      </c>
      <c r="I9543">
        <v>1</v>
      </c>
      <c r="J9543">
        <v>1</v>
      </c>
      <c r="K9543">
        <v>0</v>
      </c>
      <c r="L9543">
        <v>84420</v>
      </c>
      <c r="M9543">
        <v>0</v>
      </c>
      <c r="N9543" t="str">
        <f>IF(BANK[[#This Row],[EXITED]]=0,"No","Yes")</f>
        <v>No</v>
      </c>
      <c r="O9543">
        <v>0</v>
      </c>
      <c r="P9543" t="str">
        <f>IF(BANK[[#This Row],[COMPLAIN]]=0,"No","Yes")</f>
        <v>No</v>
      </c>
      <c r="Q9543">
        <v>1</v>
      </c>
      <c r="R9543" t="s">
        <v>37</v>
      </c>
      <c r="S9543">
        <v>449</v>
      </c>
      <c r="T9543" t="s">
        <v>26</v>
      </c>
      <c r="U9543" t="s">
        <v>34</v>
      </c>
      <c r="V9543" t="s">
        <v>28</v>
      </c>
      <c r="W9543" t="s">
        <v>29</v>
      </c>
      <c r="X9543" t="s">
        <v>30</v>
      </c>
    </row>
    <row r="9544" spans="1:24" x14ac:dyDescent="0.3">
      <c r="A9544">
        <v>15586914</v>
      </c>
      <c r="B9544" t="s">
        <v>588</v>
      </c>
      <c r="C9544">
        <v>659</v>
      </c>
      <c r="D9544" t="s">
        <v>42</v>
      </c>
      <c r="E9544" t="s">
        <v>24</v>
      </c>
      <c r="F9544">
        <v>36</v>
      </c>
      <c r="G9544">
        <v>6</v>
      </c>
      <c r="H9544">
        <v>123841</v>
      </c>
      <c r="I9544">
        <v>2</v>
      </c>
      <c r="J9544">
        <v>1</v>
      </c>
      <c r="K9544">
        <v>0</v>
      </c>
      <c r="L9544">
        <v>96833</v>
      </c>
      <c r="M9544">
        <v>0</v>
      </c>
      <c r="N9544" t="str">
        <f>IF(BANK[[#This Row],[EXITED]]=0,"No","Yes")</f>
        <v>No</v>
      </c>
      <c r="O9544">
        <v>1</v>
      </c>
      <c r="P9544" t="str">
        <f>IF(BANK[[#This Row],[COMPLAIN]]=0,"No","Yes")</f>
        <v>Yes</v>
      </c>
      <c r="Q9544">
        <v>5</v>
      </c>
      <c r="R9544" t="s">
        <v>43</v>
      </c>
      <c r="S9544">
        <v>875</v>
      </c>
      <c r="T9544" t="s">
        <v>33</v>
      </c>
      <c r="U9544" t="s">
        <v>27</v>
      </c>
      <c r="V9544" t="s">
        <v>46</v>
      </c>
      <c r="W9544" t="s">
        <v>35</v>
      </c>
      <c r="X9544" t="s">
        <v>30</v>
      </c>
    </row>
    <row r="9545" spans="1:24" x14ac:dyDescent="0.3">
      <c r="A9545">
        <v>15569266</v>
      </c>
      <c r="B9545" t="s">
        <v>406</v>
      </c>
      <c r="C9545">
        <v>644</v>
      </c>
      <c r="D9545" t="s">
        <v>42</v>
      </c>
      <c r="E9545" t="s">
        <v>24</v>
      </c>
      <c r="F9545">
        <v>28</v>
      </c>
      <c r="G9545">
        <v>7</v>
      </c>
      <c r="H9545">
        <v>155060</v>
      </c>
      <c r="I9545">
        <v>1</v>
      </c>
      <c r="J9545">
        <v>1</v>
      </c>
      <c r="K9545">
        <v>0</v>
      </c>
      <c r="L9545">
        <v>29180</v>
      </c>
      <c r="M9545">
        <v>0</v>
      </c>
      <c r="N9545" t="str">
        <f>IF(BANK[[#This Row],[EXITED]]=0,"No","Yes")</f>
        <v>No</v>
      </c>
      <c r="O9545">
        <v>0</v>
      </c>
      <c r="P9545" t="str">
        <f>IF(BANK[[#This Row],[COMPLAIN]]=0,"No","Yes")</f>
        <v>No</v>
      </c>
      <c r="Q9545">
        <v>5</v>
      </c>
      <c r="R9545" t="s">
        <v>32</v>
      </c>
      <c r="S9545">
        <v>715</v>
      </c>
      <c r="T9545" t="s">
        <v>26</v>
      </c>
      <c r="U9545" t="s">
        <v>27</v>
      </c>
      <c r="V9545" t="s">
        <v>28</v>
      </c>
      <c r="W9545" t="s">
        <v>35</v>
      </c>
      <c r="X9545" t="s">
        <v>30</v>
      </c>
    </row>
    <row r="9546" spans="1:24" x14ac:dyDescent="0.3">
      <c r="A9546">
        <v>15789669</v>
      </c>
      <c r="B9546" t="s">
        <v>367</v>
      </c>
      <c r="C9546">
        <v>510</v>
      </c>
      <c r="D9546" t="s">
        <v>42</v>
      </c>
      <c r="E9546" t="s">
        <v>24</v>
      </c>
      <c r="F9546">
        <v>65</v>
      </c>
      <c r="G9546">
        <v>2</v>
      </c>
      <c r="H9546">
        <v>0</v>
      </c>
      <c r="I9546">
        <v>2</v>
      </c>
      <c r="J9546">
        <v>1</v>
      </c>
      <c r="K9546">
        <v>1</v>
      </c>
      <c r="L9546">
        <v>48072</v>
      </c>
      <c r="M9546">
        <v>0</v>
      </c>
      <c r="N9546" t="str">
        <f>IF(BANK[[#This Row],[EXITED]]=0,"No","Yes")</f>
        <v>No</v>
      </c>
      <c r="O9546">
        <v>0</v>
      </c>
      <c r="P9546" t="str">
        <f>IF(BANK[[#This Row],[COMPLAIN]]=0,"No","Yes")</f>
        <v>No</v>
      </c>
      <c r="Q9546">
        <v>1</v>
      </c>
      <c r="R9546" t="s">
        <v>37</v>
      </c>
      <c r="S9546">
        <v>280</v>
      </c>
      <c r="T9546" t="s">
        <v>51</v>
      </c>
      <c r="U9546" t="s">
        <v>39</v>
      </c>
      <c r="V9546" t="s">
        <v>52</v>
      </c>
      <c r="W9546" t="s">
        <v>29</v>
      </c>
      <c r="X9546" t="s">
        <v>30</v>
      </c>
    </row>
    <row r="9547" spans="1:24" x14ac:dyDescent="0.3">
      <c r="A9547">
        <v>15783501</v>
      </c>
      <c r="B9547" t="s">
        <v>807</v>
      </c>
      <c r="C9547">
        <v>800</v>
      </c>
      <c r="D9547" t="s">
        <v>42</v>
      </c>
      <c r="E9547" t="s">
        <v>45</v>
      </c>
      <c r="F9547">
        <v>38</v>
      </c>
      <c r="G9547">
        <v>2</v>
      </c>
      <c r="H9547">
        <v>168190</v>
      </c>
      <c r="I9547">
        <v>2</v>
      </c>
      <c r="J9547">
        <v>1</v>
      </c>
      <c r="K9547">
        <v>0</v>
      </c>
      <c r="L9547">
        <v>68052</v>
      </c>
      <c r="M9547">
        <v>0</v>
      </c>
      <c r="N9547" t="str">
        <f>IF(BANK[[#This Row],[EXITED]]=0,"No","Yes")</f>
        <v>No</v>
      </c>
      <c r="O9547">
        <v>0</v>
      </c>
      <c r="P9547" t="str">
        <f>IF(BANK[[#This Row],[COMPLAIN]]=0,"No","Yes")</f>
        <v>No</v>
      </c>
      <c r="Q9547">
        <v>3</v>
      </c>
      <c r="R9547" t="s">
        <v>37</v>
      </c>
      <c r="S9547">
        <v>874</v>
      </c>
      <c r="T9547" t="s">
        <v>33</v>
      </c>
      <c r="U9547" t="s">
        <v>27</v>
      </c>
      <c r="V9547" t="s">
        <v>52</v>
      </c>
      <c r="W9547" t="s">
        <v>54</v>
      </c>
      <c r="X9547" t="s">
        <v>30</v>
      </c>
    </row>
    <row r="9548" spans="1:24" x14ac:dyDescent="0.3">
      <c r="A9548">
        <v>15751710</v>
      </c>
      <c r="B9548" t="s">
        <v>126</v>
      </c>
      <c r="C9548">
        <v>729</v>
      </c>
      <c r="D9548" t="s">
        <v>23</v>
      </c>
      <c r="E9548" t="s">
        <v>24</v>
      </c>
      <c r="F9548">
        <v>31</v>
      </c>
      <c r="G9548">
        <v>8</v>
      </c>
      <c r="H9548">
        <v>164871</v>
      </c>
      <c r="I9548">
        <v>2</v>
      </c>
      <c r="J9548">
        <v>1</v>
      </c>
      <c r="K9548">
        <v>1</v>
      </c>
      <c r="L9548">
        <v>9567</v>
      </c>
      <c r="M9548">
        <v>0</v>
      </c>
      <c r="N9548" t="str">
        <f>IF(BANK[[#This Row],[EXITED]]=0,"No","Yes")</f>
        <v>No</v>
      </c>
      <c r="O9548">
        <v>0</v>
      </c>
      <c r="P9548" t="str">
        <f>IF(BANK[[#This Row],[COMPLAIN]]=0,"No","Yes")</f>
        <v>No</v>
      </c>
      <c r="Q9548">
        <v>4</v>
      </c>
      <c r="R9548" t="s">
        <v>43</v>
      </c>
      <c r="S9548">
        <v>249</v>
      </c>
      <c r="T9548" t="s">
        <v>26</v>
      </c>
      <c r="U9548" t="s">
        <v>27</v>
      </c>
      <c r="V9548" t="s">
        <v>28</v>
      </c>
      <c r="W9548" t="s">
        <v>40</v>
      </c>
      <c r="X9548" t="s">
        <v>30</v>
      </c>
    </row>
    <row r="9549" spans="1:24" x14ac:dyDescent="0.3">
      <c r="A9549">
        <v>15697879</v>
      </c>
      <c r="B9549" t="s">
        <v>1314</v>
      </c>
      <c r="C9549">
        <v>701</v>
      </c>
      <c r="D9549" t="s">
        <v>42</v>
      </c>
      <c r="E9549" t="s">
        <v>24</v>
      </c>
      <c r="F9549">
        <v>30</v>
      </c>
      <c r="G9549">
        <v>3</v>
      </c>
      <c r="H9549">
        <v>156661</v>
      </c>
      <c r="I9549">
        <v>2</v>
      </c>
      <c r="J9549">
        <v>1</v>
      </c>
      <c r="K9549">
        <v>0</v>
      </c>
      <c r="L9549">
        <v>45742</v>
      </c>
      <c r="M9549">
        <v>0</v>
      </c>
      <c r="N9549" t="str">
        <f>IF(BANK[[#This Row],[EXITED]]=0,"No","Yes")</f>
        <v>No</v>
      </c>
      <c r="O9549">
        <v>0</v>
      </c>
      <c r="P9549" t="str">
        <f>IF(BANK[[#This Row],[COMPLAIN]]=0,"No","Yes")</f>
        <v>No</v>
      </c>
      <c r="Q9549">
        <v>3</v>
      </c>
      <c r="R9549" t="s">
        <v>25</v>
      </c>
      <c r="S9549">
        <v>257</v>
      </c>
      <c r="T9549" t="s">
        <v>26</v>
      </c>
      <c r="U9549" t="s">
        <v>27</v>
      </c>
      <c r="V9549" t="s">
        <v>46</v>
      </c>
      <c r="W9549" t="s">
        <v>54</v>
      </c>
      <c r="X9549" t="s">
        <v>30</v>
      </c>
    </row>
    <row r="9550" spans="1:24" x14ac:dyDescent="0.3">
      <c r="A9550">
        <v>15806049</v>
      </c>
      <c r="B9550" t="s">
        <v>1837</v>
      </c>
      <c r="C9550">
        <v>714</v>
      </c>
      <c r="D9550" t="s">
        <v>56</v>
      </c>
      <c r="E9550" t="s">
        <v>45</v>
      </c>
      <c r="F9550">
        <v>49</v>
      </c>
      <c r="G9550">
        <v>5</v>
      </c>
      <c r="H9550">
        <v>140511</v>
      </c>
      <c r="I9550">
        <v>1</v>
      </c>
      <c r="J9550">
        <v>1</v>
      </c>
      <c r="K9550">
        <v>0</v>
      </c>
      <c r="L9550">
        <v>141915</v>
      </c>
      <c r="M9550">
        <v>0</v>
      </c>
      <c r="N9550" t="str">
        <f>IF(BANK[[#This Row],[EXITED]]=0,"No","Yes")</f>
        <v>No</v>
      </c>
      <c r="O9550">
        <v>0</v>
      </c>
      <c r="P9550" t="str">
        <f>IF(BANK[[#This Row],[COMPLAIN]]=0,"No","Yes")</f>
        <v>No</v>
      </c>
      <c r="Q9550">
        <v>1</v>
      </c>
      <c r="R9550" t="s">
        <v>32</v>
      </c>
      <c r="S9550">
        <v>455</v>
      </c>
      <c r="T9550" t="s">
        <v>33</v>
      </c>
      <c r="U9550" t="s">
        <v>27</v>
      </c>
      <c r="V9550" t="s">
        <v>46</v>
      </c>
      <c r="W9550" t="s">
        <v>29</v>
      </c>
      <c r="X9550" t="s">
        <v>30</v>
      </c>
    </row>
    <row r="9551" spans="1:24" x14ac:dyDescent="0.3">
      <c r="A9551">
        <v>15714877</v>
      </c>
      <c r="B9551" t="s">
        <v>2917</v>
      </c>
      <c r="C9551">
        <v>662</v>
      </c>
      <c r="D9551" t="s">
        <v>42</v>
      </c>
      <c r="E9551" t="s">
        <v>45</v>
      </c>
      <c r="F9551">
        <v>29</v>
      </c>
      <c r="G9551">
        <v>10</v>
      </c>
      <c r="H9551">
        <v>0</v>
      </c>
      <c r="I9551">
        <v>2</v>
      </c>
      <c r="J9551">
        <v>1</v>
      </c>
      <c r="K9551">
        <v>0</v>
      </c>
      <c r="L9551">
        <v>137508</v>
      </c>
      <c r="M9551">
        <v>0</v>
      </c>
      <c r="N9551" t="str">
        <f>IF(BANK[[#This Row],[EXITED]]=0,"No","Yes")</f>
        <v>No</v>
      </c>
      <c r="O9551">
        <v>0</v>
      </c>
      <c r="P9551" t="str">
        <f>IF(BANK[[#This Row],[COMPLAIN]]=0,"No","Yes")</f>
        <v>No</v>
      </c>
      <c r="Q9551">
        <v>1</v>
      </c>
      <c r="R9551" t="s">
        <v>37</v>
      </c>
      <c r="S9551">
        <v>934</v>
      </c>
      <c r="T9551" t="s">
        <v>26</v>
      </c>
      <c r="U9551" t="s">
        <v>39</v>
      </c>
      <c r="V9551" t="s">
        <v>28</v>
      </c>
      <c r="W9551" t="s">
        <v>29</v>
      </c>
      <c r="X9551" t="s">
        <v>30</v>
      </c>
    </row>
    <row r="9552" spans="1:24" x14ac:dyDescent="0.3">
      <c r="A9552">
        <v>15646936</v>
      </c>
      <c r="B9552" t="s">
        <v>1374</v>
      </c>
      <c r="C9552">
        <v>631</v>
      </c>
      <c r="D9552" t="s">
        <v>56</v>
      </c>
      <c r="E9552" t="s">
        <v>45</v>
      </c>
      <c r="F9552">
        <v>32</v>
      </c>
      <c r="G9552">
        <v>2</v>
      </c>
      <c r="H9552">
        <v>146811</v>
      </c>
      <c r="I9552">
        <v>2</v>
      </c>
      <c r="J9552">
        <v>1</v>
      </c>
      <c r="K9552">
        <v>1</v>
      </c>
      <c r="L9552">
        <v>180990</v>
      </c>
      <c r="M9552">
        <v>0</v>
      </c>
      <c r="N9552" t="str">
        <f>IF(BANK[[#This Row],[EXITED]]=0,"No","Yes")</f>
        <v>No</v>
      </c>
      <c r="O9552">
        <v>0</v>
      </c>
      <c r="P9552" t="str">
        <f>IF(BANK[[#This Row],[COMPLAIN]]=0,"No","Yes")</f>
        <v>No</v>
      </c>
      <c r="Q9552">
        <v>1</v>
      </c>
      <c r="R9552" t="s">
        <v>25</v>
      </c>
      <c r="S9552">
        <v>378</v>
      </c>
      <c r="T9552" t="s">
        <v>26</v>
      </c>
      <c r="U9552" t="s">
        <v>27</v>
      </c>
      <c r="V9552" t="s">
        <v>52</v>
      </c>
      <c r="W9552" t="s">
        <v>29</v>
      </c>
      <c r="X9552" t="s">
        <v>30</v>
      </c>
    </row>
    <row r="9553" spans="1:24" x14ac:dyDescent="0.3">
      <c r="A9553">
        <v>15750156</v>
      </c>
      <c r="B9553" t="s">
        <v>1383</v>
      </c>
      <c r="C9553">
        <v>662</v>
      </c>
      <c r="D9553" t="s">
        <v>56</v>
      </c>
      <c r="E9553" t="s">
        <v>24</v>
      </c>
      <c r="F9553">
        <v>59</v>
      </c>
      <c r="G9553">
        <v>2</v>
      </c>
      <c r="H9553">
        <v>104568</v>
      </c>
      <c r="I9553">
        <v>1</v>
      </c>
      <c r="J9553">
        <v>1</v>
      </c>
      <c r="K9553">
        <v>0</v>
      </c>
      <c r="L9553">
        <v>8059</v>
      </c>
      <c r="M9553">
        <v>1</v>
      </c>
      <c r="N9553" t="str">
        <f>IF(BANK[[#This Row],[EXITED]]=0,"No","Yes")</f>
        <v>Yes</v>
      </c>
      <c r="O9553">
        <v>1</v>
      </c>
      <c r="P9553" t="str">
        <f>IF(BANK[[#This Row],[COMPLAIN]]=0,"No","Yes")</f>
        <v>Yes</v>
      </c>
      <c r="Q9553">
        <v>5</v>
      </c>
      <c r="R9553" t="s">
        <v>32</v>
      </c>
      <c r="S9553">
        <v>546</v>
      </c>
      <c r="T9553" t="s">
        <v>51</v>
      </c>
      <c r="U9553" t="s">
        <v>34</v>
      </c>
      <c r="V9553" t="s">
        <v>52</v>
      </c>
      <c r="W9553" t="s">
        <v>35</v>
      </c>
      <c r="X9553" t="s">
        <v>30</v>
      </c>
    </row>
    <row r="9554" spans="1:24" x14ac:dyDescent="0.3">
      <c r="A9554">
        <v>15589147</v>
      </c>
      <c r="B9554" t="s">
        <v>831</v>
      </c>
      <c r="C9554">
        <v>580</v>
      </c>
      <c r="D9554" t="s">
        <v>23</v>
      </c>
      <c r="E9554" t="s">
        <v>24</v>
      </c>
      <c r="F9554">
        <v>61</v>
      </c>
      <c r="G9554">
        <v>8</v>
      </c>
      <c r="H9554">
        <v>125921</v>
      </c>
      <c r="I9554">
        <v>1</v>
      </c>
      <c r="J9554">
        <v>1</v>
      </c>
      <c r="K9554">
        <v>1</v>
      </c>
      <c r="L9554">
        <v>94678</v>
      </c>
      <c r="M9554">
        <v>0</v>
      </c>
      <c r="N9554" t="str">
        <f>IF(BANK[[#This Row],[EXITED]]=0,"No","Yes")</f>
        <v>No</v>
      </c>
      <c r="O9554">
        <v>0</v>
      </c>
      <c r="P9554" t="str">
        <f>IF(BANK[[#This Row],[COMPLAIN]]=0,"No","Yes")</f>
        <v>No</v>
      </c>
      <c r="Q9554">
        <v>5</v>
      </c>
      <c r="R9554" t="s">
        <v>32</v>
      </c>
      <c r="S9554">
        <v>700</v>
      </c>
      <c r="T9554" t="s">
        <v>51</v>
      </c>
      <c r="U9554" t="s">
        <v>27</v>
      </c>
      <c r="V9554" t="s">
        <v>28</v>
      </c>
      <c r="W9554" t="s">
        <v>35</v>
      </c>
      <c r="X9554" t="s">
        <v>30</v>
      </c>
    </row>
    <row r="9555" spans="1:24" x14ac:dyDescent="0.3">
      <c r="A9555">
        <v>15611699</v>
      </c>
      <c r="B9555" t="s">
        <v>1216</v>
      </c>
      <c r="C9555">
        <v>641</v>
      </c>
      <c r="D9555" t="s">
        <v>42</v>
      </c>
      <c r="E9555" t="s">
        <v>45</v>
      </c>
      <c r="F9555">
        <v>40</v>
      </c>
      <c r="G9555">
        <v>7</v>
      </c>
      <c r="H9555">
        <v>0</v>
      </c>
      <c r="I9555">
        <v>1</v>
      </c>
      <c r="J9555">
        <v>1</v>
      </c>
      <c r="K9555">
        <v>0</v>
      </c>
      <c r="L9555">
        <v>126997</v>
      </c>
      <c r="M9555">
        <v>0</v>
      </c>
      <c r="N9555" t="str">
        <f>IF(BANK[[#This Row],[EXITED]]=0,"No","Yes")</f>
        <v>No</v>
      </c>
      <c r="O9555">
        <v>0</v>
      </c>
      <c r="P9555" t="str">
        <f>IF(BANK[[#This Row],[COMPLAIN]]=0,"No","Yes")</f>
        <v>No</v>
      </c>
      <c r="Q9555">
        <v>4</v>
      </c>
      <c r="R9555" t="s">
        <v>25</v>
      </c>
      <c r="S9555">
        <v>596</v>
      </c>
      <c r="T9555" t="s">
        <v>33</v>
      </c>
      <c r="U9555" t="s">
        <v>39</v>
      </c>
      <c r="V9555" t="s">
        <v>28</v>
      </c>
      <c r="W9555" t="s">
        <v>40</v>
      </c>
      <c r="X9555" t="s">
        <v>30</v>
      </c>
    </row>
    <row r="9556" spans="1:24" x14ac:dyDescent="0.3">
      <c r="A9556">
        <v>15668248</v>
      </c>
      <c r="B9556" t="s">
        <v>544</v>
      </c>
      <c r="C9556">
        <v>528</v>
      </c>
      <c r="D9556" t="s">
        <v>56</v>
      </c>
      <c r="E9556" t="s">
        <v>45</v>
      </c>
      <c r="F9556">
        <v>62</v>
      </c>
      <c r="G9556">
        <v>7</v>
      </c>
      <c r="H9556">
        <v>133201</v>
      </c>
      <c r="I9556">
        <v>1</v>
      </c>
      <c r="J9556">
        <v>0</v>
      </c>
      <c r="K9556">
        <v>0</v>
      </c>
      <c r="L9556">
        <v>168508</v>
      </c>
      <c r="M9556">
        <v>1</v>
      </c>
      <c r="N9556" t="str">
        <f>IF(BANK[[#This Row],[EXITED]]=0,"No","Yes")</f>
        <v>Yes</v>
      </c>
      <c r="O9556">
        <v>1</v>
      </c>
      <c r="P9556" t="str">
        <f>IF(BANK[[#This Row],[COMPLAIN]]=0,"No","Yes")</f>
        <v>Yes</v>
      </c>
      <c r="Q9556">
        <v>1</v>
      </c>
      <c r="R9556" t="s">
        <v>32</v>
      </c>
      <c r="S9556">
        <v>866</v>
      </c>
      <c r="T9556" t="s">
        <v>51</v>
      </c>
      <c r="U9556" t="s">
        <v>27</v>
      </c>
      <c r="V9556" t="s">
        <v>28</v>
      </c>
      <c r="W9556" t="s">
        <v>29</v>
      </c>
      <c r="X9556" t="s">
        <v>30</v>
      </c>
    </row>
    <row r="9557" spans="1:24" x14ac:dyDescent="0.3">
      <c r="A9557">
        <v>15735106</v>
      </c>
      <c r="B9557" t="s">
        <v>1777</v>
      </c>
      <c r="C9557">
        <v>647</v>
      </c>
      <c r="D9557" t="s">
        <v>23</v>
      </c>
      <c r="E9557" t="s">
        <v>24</v>
      </c>
      <c r="F9557">
        <v>28</v>
      </c>
      <c r="G9557">
        <v>6</v>
      </c>
      <c r="H9557">
        <v>149594</v>
      </c>
      <c r="I9557">
        <v>2</v>
      </c>
      <c r="J9557">
        <v>1</v>
      </c>
      <c r="K9557">
        <v>0</v>
      </c>
      <c r="L9557">
        <v>102325</v>
      </c>
      <c r="M9557">
        <v>0</v>
      </c>
      <c r="N9557" t="str">
        <f>IF(BANK[[#This Row],[EXITED]]=0,"No","Yes")</f>
        <v>No</v>
      </c>
      <c r="O9557">
        <v>0</v>
      </c>
      <c r="P9557" t="str">
        <f>IF(BANK[[#This Row],[COMPLAIN]]=0,"No","Yes")</f>
        <v>No</v>
      </c>
      <c r="Q9557">
        <v>5</v>
      </c>
      <c r="R9557" t="s">
        <v>37</v>
      </c>
      <c r="S9557">
        <v>607</v>
      </c>
      <c r="T9557" t="s">
        <v>26</v>
      </c>
      <c r="U9557" t="s">
        <v>27</v>
      </c>
      <c r="V9557" t="s">
        <v>46</v>
      </c>
      <c r="W9557" t="s">
        <v>35</v>
      </c>
      <c r="X9557" t="s">
        <v>30</v>
      </c>
    </row>
    <row r="9558" spans="1:24" x14ac:dyDescent="0.3">
      <c r="A9558">
        <v>15805162</v>
      </c>
      <c r="B9558" t="s">
        <v>241</v>
      </c>
      <c r="C9558">
        <v>550</v>
      </c>
      <c r="D9558" t="s">
        <v>42</v>
      </c>
      <c r="E9558" t="s">
        <v>24</v>
      </c>
      <c r="F9558">
        <v>25</v>
      </c>
      <c r="G9558">
        <v>0</v>
      </c>
      <c r="H9558">
        <v>0</v>
      </c>
      <c r="I9558">
        <v>2</v>
      </c>
      <c r="J9558">
        <v>1</v>
      </c>
      <c r="K9558">
        <v>1</v>
      </c>
      <c r="L9558">
        <v>184221</v>
      </c>
      <c r="M9558">
        <v>0</v>
      </c>
      <c r="N9558" t="str">
        <f>IF(BANK[[#This Row],[EXITED]]=0,"No","Yes")</f>
        <v>No</v>
      </c>
      <c r="O9558">
        <v>0</v>
      </c>
      <c r="P9558" t="str">
        <f>IF(BANK[[#This Row],[COMPLAIN]]=0,"No","Yes")</f>
        <v>No</v>
      </c>
      <c r="Q9558">
        <v>5</v>
      </c>
      <c r="R9558" t="s">
        <v>43</v>
      </c>
      <c r="S9558">
        <v>499</v>
      </c>
      <c r="T9558" t="s">
        <v>38</v>
      </c>
      <c r="U9558" t="s">
        <v>39</v>
      </c>
      <c r="V9558" t="s">
        <v>52</v>
      </c>
      <c r="W9558" t="s">
        <v>35</v>
      </c>
      <c r="X9558" t="s">
        <v>30</v>
      </c>
    </row>
    <row r="9559" spans="1:24" x14ac:dyDescent="0.3">
      <c r="A9559">
        <v>15722632</v>
      </c>
      <c r="B9559" t="s">
        <v>663</v>
      </c>
      <c r="C9559">
        <v>716</v>
      </c>
      <c r="D9559" t="s">
        <v>56</v>
      </c>
      <c r="E9559" t="s">
        <v>24</v>
      </c>
      <c r="F9559">
        <v>50</v>
      </c>
      <c r="G9559">
        <v>2</v>
      </c>
      <c r="H9559">
        <v>119656</v>
      </c>
      <c r="I9559">
        <v>1</v>
      </c>
      <c r="J9559">
        <v>1</v>
      </c>
      <c r="K9559">
        <v>1</v>
      </c>
      <c r="L9559">
        <v>12944</v>
      </c>
      <c r="M9559">
        <v>1</v>
      </c>
      <c r="N9559" t="str">
        <f>IF(BANK[[#This Row],[EXITED]]=0,"No","Yes")</f>
        <v>Yes</v>
      </c>
      <c r="O9559">
        <v>1</v>
      </c>
      <c r="P9559" t="str">
        <f>IF(BANK[[#This Row],[COMPLAIN]]=0,"No","Yes")</f>
        <v>Yes</v>
      </c>
      <c r="Q9559">
        <v>4</v>
      </c>
      <c r="R9559" t="s">
        <v>43</v>
      </c>
      <c r="S9559">
        <v>496</v>
      </c>
      <c r="T9559" t="s">
        <v>33</v>
      </c>
      <c r="U9559" t="s">
        <v>34</v>
      </c>
      <c r="V9559" t="s">
        <v>52</v>
      </c>
      <c r="W9559" t="s">
        <v>40</v>
      </c>
      <c r="X9559" t="s">
        <v>30</v>
      </c>
    </row>
    <row r="9560" spans="1:24" x14ac:dyDescent="0.3">
      <c r="A9560">
        <v>15603550</v>
      </c>
      <c r="B9560" t="s">
        <v>857</v>
      </c>
      <c r="C9560">
        <v>588</v>
      </c>
      <c r="D9560" t="s">
        <v>56</v>
      </c>
      <c r="E9560" t="s">
        <v>45</v>
      </c>
      <c r="F9560">
        <v>37</v>
      </c>
      <c r="G9560">
        <v>7</v>
      </c>
      <c r="H9560">
        <v>70259</v>
      </c>
      <c r="I9560">
        <v>2</v>
      </c>
      <c r="J9560">
        <v>1</v>
      </c>
      <c r="K9560">
        <v>0</v>
      </c>
      <c r="L9560">
        <v>139608</v>
      </c>
      <c r="M9560">
        <v>0</v>
      </c>
      <c r="N9560" t="str">
        <f>IF(BANK[[#This Row],[EXITED]]=0,"No","Yes")</f>
        <v>No</v>
      </c>
      <c r="O9560">
        <v>0</v>
      </c>
      <c r="P9560" t="str">
        <f>IF(BANK[[#This Row],[COMPLAIN]]=0,"No","Yes")</f>
        <v>No</v>
      </c>
      <c r="Q9560">
        <v>2</v>
      </c>
      <c r="R9560" t="s">
        <v>32</v>
      </c>
      <c r="S9560">
        <v>258</v>
      </c>
      <c r="T9560" t="s">
        <v>33</v>
      </c>
      <c r="U9560" t="s">
        <v>34</v>
      </c>
      <c r="V9560" t="s">
        <v>28</v>
      </c>
      <c r="W9560" t="s">
        <v>47</v>
      </c>
      <c r="X9560" t="s">
        <v>30</v>
      </c>
    </row>
    <row r="9561" spans="1:24" x14ac:dyDescent="0.3">
      <c r="A9561">
        <v>15735799</v>
      </c>
      <c r="B9561" t="s">
        <v>2918</v>
      </c>
      <c r="C9561">
        <v>527</v>
      </c>
      <c r="D9561" t="s">
        <v>56</v>
      </c>
      <c r="E9561" t="s">
        <v>24</v>
      </c>
      <c r="F9561">
        <v>58</v>
      </c>
      <c r="G9561">
        <v>3</v>
      </c>
      <c r="H9561">
        <v>137318</v>
      </c>
      <c r="I9561">
        <v>1</v>
      </c>
      <c r="J9561">
        <v>1</v>
      </c>
      <c r="K9561">
        <v>1</v>
      </c>
      <c r="L9561">
        <v>126145</v>
      </c>
      <c r="M9561">
        <v>0</v>
      </c>
      <c r="N9561" t="str">
        <f>IF(BANK[[#This Row],[EXITED]]=0,"No","Yes")</f>
        <v>No</v>
      </c>
      <c r="O9561">
        <v>0</v>
      </c>
      <c r="P9561" t="str">
        <f>IF(BANK[[#This Row],[COMPLAIN]]=0,"No","Yes")</f>
        <v>No</v>
      </c>
      <c r="Q9561">
        <v>4</v>
      </c>
      <c r="R9561" t="s">
        <v>43</v>
      </c>
      <c r="S9561">
        <v>379</v>
      </c>
      <c r="T9561" t="s">
        <v>51</v>
      </c>
      <c r="U9561" t="s">
        <v>27</v>
      </c>
      <c r="V9561" t="s">
        <v>46</v>
      </c>
      <c r="W9561" t="s">
        <v>40</v>
      </c>
      <c r="X9561" t="s">
        <v>30</v>
      </c>
    </row>
    <row r="9562" spans="1:24" x14ac:dyDescent="0.3">
      <c r="A9562">
        <v>15693683</v>
      </c>
      <c r="B9562" t="s">
        <v>2919</v>
      </c>
      <c r="C9562">
        <v>814</v>
      </c>
      <c r="D9562" t="s">
        <v>56</v>
      </c>
      <c r="E9562" t="s">
        <v>24</v>
      </c>
      <c r="F9562">
        <v>29</v>
      </c>
      <c r="G9562">
        <v>8</v>
      </c>
      <c r="H9562">
        <v>97086</v>
      </c>
      <c r="I9562">
        <v>2</v>
      </c>
      <c r="J9562">
        <v>1</v>
      </c>
      <c r="K9562">
        <v>1</v>
      </c>
      <c r="L9562">
        <v>197276</v>
      </c>
      <c r="M9562">
        <v>0</v>
      </c>
      <c r="N9562" t="str">
        <f>IF(BANK[[#This Row],[EXITED]]=0,"No","Yes")</f>
        <v>No</v>
      </c>
      <c r="O9562">
        <v>0</v>
      </c>
      <c r="P9562" t="str">
        <f>IF(BANK[[#This Row],[COMPLAIN]]=0,"No","Yes")</f>
        <v>No</v>
      </c>
      <c r="Q9562">
        <v>2</v>
      </c>
      <c r="R9562" t="s">
        <v>25</v>
      </c>
      <c r="S9562">
        <v>965</v>
      </c>
      <c r="T9562" t="s">
        <v>26</v>
      </c>
      <c r="U9562" t="s">
        <v>34</v>
      </c>
      <c r="V9562" t="s">
        <v>28</v>
      </c>
      <c r="W9562" t="s">
        <v>47</v>
      </c>
      <c r="X9562" t="s">
        <v>30</v>
      </c>
    </row>
    <row r="9563" spans="1:24" x14ac:dyDescent="0.3">
      <c r="A9563">
        <v>15573152</v>
      </c>
      <c r="B9563" t="s">
        <v>2920</v>
      </c>
      <c r="C9563">
        <v>620</v>
      </c>
      <c r="D9563" t="s">
        <v>42</v>
      </c>
      <c r="E9563" t="s">
        <v>45</v>
      </c>
      <c r="F9563">
        <v>41</v>
      </c>
      <c r="G9563">
        <v>9</v>
      </c>
      <c r="H9563">
        <v>0</v>
      </c>
      <c r="I9563">
        <v>2</v>
      </c>
      <c r="J9563">
        <v>0</v>
      </c>
      <c r="K9563">
        <v>0</v>
      </c>
      <c r="L9563">
        <v>88852</v>
      </c>
      <c r="M9563">
        <v>0</v>
      </c>
      <c r="N9563" t="str">
        <f>IF(BANK[[#This Row],[EXITED]]=0,"No","Yes")</f>
        <v>No</v>
      </c>
      <c r="O9563">
        <v>0</v>
      </c>
      <c r="P9563" t="str">
        <f>IF(BANK[[#This Row],[COMPLAIN]]=0,"No","Yes")</f>
        <v>No</v>
      </c>
      <c r="Q9563">
        <v>3</v>
      </c>
      <c r="R9563" t="s">
        <v>32</v>
      </c>
      <c r="S9563">
        <v>848</v>
      </c>
      <c r="T9563" t="s">
        <v>33</v>
      </c>
      <c r="U9563" t="s">
        <v>39</v>
      </c>
      <c r="V9563" t="s">
        <v>28</v>
      </c>
      <c r="W9563" t="s">
        <v>54</v>
      </c>
      <c r="X9563" t="s">
        <v>30</v>
      </c>
    </row>
    <row r="9564" spans="1:24" x14ac:dyDescent="0.3">
      <c r="A9564">
        <v>15640580</v>
      </c>
      <c r="B9564" t="s">
        <v>1869</v>
      </c>
      <c r="C9564">
        <v>650</v>
      </c>
      <c r="D9564" t="s">
        <v>42</v>
      </c>
      <c r="E9564" t="s">
        <v>45</v>
      </c>
      <c r="F9564">
        <v>47</v>
      </c>
      <c r="G9564">
        <v>9</v>
      </c>
      <c r="H9564">
        <v>0</v>
      </c>
      <c r="I9564">
        <v>1</v>
      </c>
      <c r="J9564">
        <v>1</v>
      </c>
      <c r="K9564">
        <v>0</v>
      </c>
      <c r="L9564">
        <v>187944</v>
      </c>
      <c r="M9564">
        <v>0</v>
      </c>
      <c r="N9564" t="str">
        <f>IF(BANK[[#This Row],[EXITED]]=0,"No","Yes")</f>
        <v>No</v>
      </c>
      <c r="O9564">
        <v>0</v>
      </c>
      <c r="P9564" t="str">
        <f>IF(BANK[[#This Row],[COMPLAIN]]=0,"No","Yes")</f>
        <v>No</v>
      </c>
      <c r="Q9564">
        <v>4</v>
      </c>
      <c r="R9564" t="s">
        <v>32</v>
      </c>
      <c r="S9564">
        <v>600</v>
      </c>
      <c r="T9564" t="s">
        <v>33</v>
      </c>
      <c r="U9564" t="s">
        <v>39</v>
      </c>
      <c r="V9564" t="s">
        <v>28</v>
      </c>
      <c r="W9564" t="s">
        <v>40</v>
      </c>
      <c r="X9564" t="s">
        <v>30</v>
      </c>
    </row>
    <row r="9565" spans="1:24" x14ac:dyDescent="0.3">
      <c r="A9565">
        <v>15776404</v>
      </c>
      <c r="B9565" t="s">
        <v>488</v>
      </c>
      <c r="C9565">
        <v>523</v>
      </c>
      <c r="D9565" t="s">
        <v>42</v>
      </c>
      <c r="E9565" t="s">
        <v>24</v>
      </c>
      <c r="F9565">
        <v>22</v>
      </c>
      <c r="G9565">
        <v>8</v>
      </c>
      <c r="H9565">
        <v>123374</v>
      </c>
      <c r="I9565">
        <v>1</v>
      </c>
      <c r="J9565">
        <v>1</v>
      </c>
      <c r="K9565">
        <v>1</v>
      </c>
      <c r="L9565">
        <v>124907</v>
      </c>
      <c r="M9565">
        <v>0</v>
      </c>
      <c r="N9565" t="str">
        <f>IF(BANK[[#This Row],[EXITED]]=0,"No","Yes")</f>
        <v>No</v>
      </c>
      <c r="O9565">
        <v>0</v>
      </c>
      <c r="P9565" t="str">
        <f>IF(BANK[[#This Row],[COMPLAIN]]=0,"No","Yes")</f>
        <v>No</v>
      </c>
      <c r="Q9565">
        <v>4</v>
      </c>
      <c r="R9565" t="s">
        <v>43</v>
      </c>
      <c r="S9565">
        <v>862</v>
      </c>
      <c r="T9565" t="s">
        <v>38</v>
      </c>
      <c r="U9565" t="s">
        <v>27</v>
      </c>
      <c r="V9565" t="s">
        <v>28</v>
      </c>
      <c r="W9565" t="s">
        <v>40</v>
      </c>
      <c r="X9565" t="s">
        <v>30</v>
      </c>
    </row>
    <row r="9566" spans="1:24" x14ac:dyDescent="0.3">
      <c r="A9566">
        <v>15655171</v>
      </c>
      <c r="B9566" t="s">
        <v>1724</v>
      </c>
      <c r="C9566">
        <v>624</v>
      </c>
      <c r="D9566" t="s">
        <v>42</v>
      </c>
      <c r="E9566" t="s">
        <v>24</v>
      </c>
      <c r="F9566">
        <v>80</v>
      </c>
      <c r="G9566">
        <v>3</v>
      </c>
      <c r="H9566">
        <v>0</v>
      </c>
      <c r="I9566">
        <v>1</v>
      </c>
      <c r="J9566">
        <v>1</v>
      </c>
      <c r="K9566">
        <v>1</v>
      </c>
      <c r="L9566">
        <v>65801</v>
      </c>
      <c r="M9566">
        <v>0</v>
      </c>
      <c r="N9566" t="str">
        <f>IF(BANK[[#This Row],[EXITED]]=0,"No","Yes")</f>
        <v>No</v>
      </c>
      <c r="O9566">
        <v>0</v>
      </c>
      <c r="P9566" t="str">
        <f>IF(BANK[[#This Row],[COMPLAIN]]=0,"No","Yes")</f>
        <v>No</v>
      </c>
      <c r="Q9566">
        <v>1</v>
      </c>
      <c r="R9566" t="s">
        <v>43</v>
      </c>
      <c r="S9566">
        <v>387</v>
      </c>
      <c r="T9566" t="s">
        <v>51</v>
      </c>
      <c r="U9566" t="s">
        <v>39</v>
      </c>
      <c r="V9566" t="s">
        <v>46</v>
      </c>
      <c r="W9566" t="s">
        <v>29</v>
      </c>
      <c r="X9566" t="s">
        <v>30</v>
      </c>
    </row>
    <row r="9567" spans="1:24" x14ac:dyDescent="0.3">
      <c r="A9567">
        <v>15591724</v>
      </c>
      <c r="B9567" t="s">
        <v>824</v>
      </c>
      <c r="C9567">
        <v>560</v>
      </c>
      <c r="D9567" t="s">
        <v>42</v>
      </c>
      <c r="E9567" t="s">
        <v>45</v>
      </c>
      <c r="F9567">
        <v>44</v>
      </c>
      <c r="G9567">
        <v>5</v>
      </c>
      <c r="H9567">
        <v>143245</v>
      </c>
      <c r="I9567">
        <v>1</v>
      </c>
      <c r="J9567">
        <v>1</v>
      </c>
      <c r="K9567">
        <v>0</v>
      </c>
      <c r="L9567">
        <v>98661</v>
      </c>
      <c r="M9567">
        <v>0</v>
      </c>
      <c r="N9567" t="str">
        <f>IF(BANK[[#This Row],[EXITED]]=0,"No","Yes")</f>
        <v>No</v>
      </c>
      <c r="O9567">
        <v>0</v>
      </c>
      <c r="P9567" t="str">
        <f>IF(BANK[[#This Row],[COMPLAIN]]=0,"No","Yes")</f>
        <v>No</v>
      </c>
      <c r="Q9567">
        <v>5</v>
      </c>
      <c r="R9567" t="s">
        <v>32</v>
      </c>
      <c r="S9567">
        <v>768</v>
      </c>
      <c r="T9567" t="s">
        <v>33</v>
      </c>
      <c r="U9567" t="s">
        <v>27</v>
      </c>
      <c r="V9567" t="s">
        <v>46</v>
      </c>
      <c r="W9567" t="s">
        <v>35</v>
      </c>
      <c r="X9567" t="s">
        <v>30</v>
      </c>
    </row>
    <row r="9568" spans="1:24" x14ac:dyDescent="0.3">
      <c r="A9568">
        <v>15770567</v>
      </c>
      <c r="B9568" t="s">
        <v>2178</v>
      </c>
      <c r="C9568">
        <v>557</v>
      </c>
      <c r="D9568" t="s">
        <v>42</v>
      </c>
      <c r="E9568" t="s">
        <v>45</v>
      </c>
      <c r="F9568">
        <v>32</v>
      </c>
      <c r="G9568">
        <v>3</v>
      </c>
      <c r="H9568">
        <v>123503</v>
      </c>
      <c r="I9568">
        <v>1</v>
      </c>
      <c r="J9568">
        <v>1</v>
      </c>
      <c r="K9568">
        <v>1</v>
      </c>
      <c r="L9568">
        <v>69827</v>
      </c>
      <c r="M9568">
        <v>0</v>
      </c>
      <c r="N9568" t="str">
        <f>IF(BANK[[#This Row],[EXITED]]=0,"No","Yes")</f>
        <v>No</v>
      </c>
      <c r="O9568">
        <v>0</v>
      </c>
      <c r="P9568" t="str">
        <f>IF(BANK[[#This Row],[COMPLAIN]]=0,"No","Yes")</f>
        <v>No</v>
      </c>
      <c r="Q9568">
        <v>4</v>
      </c>
      <c r="R9568" t="s">
        <v>32</v>
      </c>
      <c r="S9568">
        <v>723</v>
      </c>
      <c r="T9568" t="s">
        <v>26</v>
      </c>
      <c r="U9568" t="s">
        <v>27</v>
      </c>
      <c r="V9568" t="s">
        <v>46</v>
      </c>
      <c r="W9568" t="s">
        <v>40</v>
      </c>
      <c r="X9568" t="s">
        <v>30</v>
      </c>
    </row>
    <row r="9569" spans="1:24" x14ac:dyDescent="0.3">
      <c r="A9569">
        <v>15584462</v>
      </c>
      <c r="B9569" t="s">
        <v>419</v>
      </c>
      <c r="C9569">
        <v>739</v>
      </c>
      <c r="D9569" t="s">
        <v>42</v>
      </c>
      <c r="E9569" t="s">
        <v>24</v>
      </c>
      <c r="F9569">
        <v>34</v>
      </c>
      <c r="G9569">
        <v>9</v>
      </c>
      <c r="H9569">
        <v>0</v>
      </c>
      <c r="I9569">
        <v>1</v>
      </c>
      <c r="J9569">
        <v>1</v>
      </c>
      <c r="K9569">
        <v>0</v>
      </c>
      <c r="L9569">
        <v>60584</v>
      </c>
      <c r="M9569">
        <v>0</v>
      </c>
      <c r="N9569" t="str">
        <f>IF(BANK[[#This Row],[EXITED]]=0,"No","Yes")</f>
        <v>No</v>
      </c>
      <c r="O9569">
        <v>0</v>
      </c>
      <c r="P9569" t="str">
        <f>IF(BANK[[#This Row],[COMPLAIN]]=0,"No","Yes")</f>
        <v>No</v>
      </c>
      <c r="Q9569">
        <v>3</v>
      </c>
      <c r="R9569" t="s">
        <v>43</v>
      </c>
      <c r="S9569">
        <v>788</v>
      </c>
      <c r="T9569" t="s">
        <v>26</v>
      </c>
      <c r="U9569" t="s">
        <v>39</v>
      </c>
      <c r="V9569" t="s">
        <v>28</v>
      </c>
      <c r="W9569" t="s">
        <v>54</v>
      </c>
      <c r="X9569" t="s">
        <v>30</v>
      </c>
    </row>
    <row r="9570" spans="1:24" x14ac:dyDescent="0.3">
      <c r="A9570">
        <v>15669290</v>
      </c>
      <c r="B9570" t="s">
        <v>917</v>
      </c>
      <c r="C9570">
        <v>603</v>
      </c>
      <c r="D9570" t="s">
        <v>42</v>
      </c>
      <c r="E9570" t="s">
        <v>24</v>
      </c>
      <c r="F9570">
        <v>38</v>
      </c>
      <c r="G9570">
        <v>8</v>
      </c>
      <c r="H9570">
        <v>59361</v>
      </c>
      <c r="I9570">
        <v>1</v>
      </c>
      <c r="J9570">
        <v>1</v>
      </c>
      <c r="K9570">
        <v>1</v>
      </c>
      <c r="L9570">
        <v>191457</v>
      </c>
      <c r="M9570">
        <v>0</v>
      </c>
      <c r="N9570" t="str">
        <f>IF(BANK[[#This Row],[EXITED]]=0,"No","Yes")</f>
        <v>No</v>
      </c>
      <c r="O9570">
        <v>0</v>
      </c>
      <c r="P9570" t="str">
        <f>IF(BANK[[#This Row],[COMPLAIN]]=0,"No","Yes")</f>
        <v>No</v>
      </c>
      <c r="Q9570">
        <v>1</v>
      </c>
      <c r="R9570" t="s">
        <v>25</v>
      </c>
      <c r="S9570">
        <v>583</v>
      </c>
      <c r="T9570" t="s">
        <v>33</v>
      </c>
      <c r="U9570" t="s">
        <v>34</v>
      </c>
      <c r="V9570" t="s">
        <v>28</v>
      </c>
      <c r="W9570" t="s">
        <v>29</v>
      </c>
      <c r="X9570" t="s">
        <v>30</v>
      </c>
    </row>
    <row r="9571" spans="1:24" x14ac:dyDescent="0.3">
      <c r="A9571">
        <v>15772009</v>
      </c>
      <c r="B9571" t="s">
        <v>211</v>
      </c>
      <c r="C9571">
        <v>664</v>
      </c>
      <c r="D9571" t="s">
        <v>42</v>
      </c>
      <c r="E9571" t="s">
        <v>45</v>
      </c>
      <c r="F9571">
        <v>41</v>
      </c>
      <c r="G9571">
        <v>5</v>
      </c>
      <c r="H9571">
        <v>0</v>
      </c>
      <c r="I9571">
        <v>1</v>
      </c>
      <c r="J9571">
        <v>1</v>
      </c>
      <c r="K9571">
        <v>1</v>
      </c>
      <c r="L9571">
        <v>152054</v>
      </c>
      <c r="M9571">
        <v>0</v>
      </c>
      <c r="N9571" t="str">
        <f>IF(BANK[[#This Row],[EXITED]]=0,"No","Yes")</f>
        <v>No</v>
      </c>
      <c r="O9571">
        <v>0</v>
      </c>
      <c r="P9571" t="str">
        <f>IF(BANK[[#This Row],[COMPLAIN]]=0,"No","Yes")</f>
        <v>No</v>
      </c>
      <c r="Q9571">
        <v>5</v>
      </c>
      <c r="R9571" t="s">
        <v>43</v>
      </c>
      <c r="S9571">
        <v>550</v>
      </c>
      <c r="T9571" t="s">
        <v>33</v>
      </c>
      <c r="U9571" t="s">
        <v>39</v>
      </c>
      <c r="V9571" t="s">
        <v>46</v>
      </c>
      <c r="W9571" t="s">
        <v>35</v>
      </c>
      <c r="X9571" t="s">
        <v>30</v>
      </c>
    </row>
    <row r="9572" spans="1:24" x14ac:dyDescent="0.3">
      <c r="A9572">
        <v>15752294</v>
      </c>
      <c r="B9572" t="s">
        <v>1191</v>
      </c>
      <c r="C9572">
        <v>582</v>
      </c>
      <c r="D9572" t="s">
        <v>42</v>
      </c>
      <c r="E9572" t="s">
        <v>45</v>
      </c>
      <c r="F9572">
        <v>38</v>
      </c>
      <c r="G9572">
        <v>9</v>
      </c>
      <c r="H9572">
        <v>135979</v>
      </c>
      <c r="I9572">
        <v>4</v>
      </c>
      <c r="J9572">
        <v>1</v>
      </c>
      <c r="K9572">
        <v>1</v>
      </c>
      <c r="L9572">
        <v>76583</v>
      </c>
      <c r="M9572">
        <v>1</v>
      </c>
      <c r="N9572" t="str">
        <f>IF(BANK[[#This Row],[EXITED]]=0,"No","Yes")</f>
        <v>Yes</v>
      </c>
      <c r="O9572">
        <v>1</v>
      </c>
      <c r="P9572" t="str">
        <f>IF(BANK[[#This Row],[COMPLAIN]]=0,"No","Yes")</f>
        <v>Yes</v>
      </c>
      <c r="Q9572">
        <v>2</v>
      </c>
      <c r="R9572" t="s">
        <v>37</v>
      </c>
      <c r="S9572">
        <v>876</v>
      </c>
      <c r="T9572" t="s">
        <v>33</v>
      </c>
      <c r="U9572" t="s">
        <v>27</v>
      </c>
      <c r="V9572" t="s">
        <v>28</v>
      </c>
      <c r="W9572" t="s">
        <v>47</v>
      </c>
      <c r="X9572" t="s">
        <v>30</v>
      </c>
    </row>
    <row r="9573" spans="1:24" x14ac:dyDescent="0.3">
      <c r="A9573">
        <v>15604732</v>
      </c>
      <c r="B9573" t="s">
        <v>579</v>
      </c>
      <c r="C9573">
        <v>483</v>
      </c>
      <c r="D9573" t="s">
        <v>42</v>
      </c>
      <c r="E9573" t="s">
        <v>45</v>
      </c>
      <c r="F9573">
        <v>30</v>
      </c>
      <c r="G9573">
        <v>9</v>
      </c>
      <c r="H9573">
        <v>0</v>
      </c>
      <c r="I9573">
        <v>2</v>
      </c>
      <c r="J9573">
        <v>0</v>
      </c>
      <c r="K9573">
        <v>0</v>
      </c>
      <c r="L9573">
        <v>136357</v>
      </c>
      <c r="M9573">
        <v>0</v>
      </c>
      <c r="N9573" t="str">
        <f>IF(BANK[[#This Row],[EXITED]]=0,"No","Yes")</f>
        <v>No</v>
      </c>
      <c r="O9573">
        <v>0</v>
      </c>
      <c r="P9573" t="str">
        <f>IF(BANK[[#This Row],[COMPLAIN]]=0,"No","Yes")</f>
        <v>No</v>
      </c>
      <c r="Q9573">
        <v>3</v>
      </c>
      <c r="R9573" t="s">
        <v>43</v>
      </c>
      <c r="S9573">
        <v>970</v>
      </c>
      <c r="T9573" t="s">
        <v>26</v>
      </c>
      <c r="U9573" t="s">
        <v>39</v>
      </c>
      <c r="V9573" t="s">
        <v>28</v>
      </c>
      <c r="W9573" t="s">
        <v>54</v>
      </c>
      <c r="X9573" t="s">
        <v>30</v>
      </c>
    </row>
    <row r="9574" spans="1:24" x14ac:dyDescent="0.3">
      <c r="A9574">
        <v>15744914</v>
      </c>
      <c r="B9574" t="s">
        <v>555</v>
      </c>
      <c r="C9574">
        <v>539</v>
      </c>
      <c r="D9574" t="s">
        <v>56</v>
      </c>
      <c r="E9574" t="s">
        <v>24</v>
      </c>
      <c r="F9574">
        <v>42</v>
      </c>
      <c r="G9574">
        <v>1</v>
      </c>
      <c r="H9574">
        <v>177729</v>
      </c>
      <c r="I9574">
        <v>1</v>
      </c>
      <c r="J9574">
        <v>1</v>
      </c>
      <c r="K9574">
        <v>0</v>
      </c>
      <c r="L9574">
        <v>105014</v>
      </c>
      <c r="M9574">
        <v>0</v>
      </c>
      <c r="N9574" t="str">
        <f>IF(BANK[[#This Row],[EXITED]]=0,"No","Yes")</f>
        <v>No</v>
      </c>
      <c r="O9574">
        <v>0</v>
      </c>
      <c r="P9574" t="str">
        <f>IF(BANK[[#This Row],[COMPLAIN]]=0,"No","Yes")</f>
        <v>No</v>
      </c>
      <c r="Q9574">
        <v>5</v>
      </c>
      <c r="R9574" t="s">
        <v>43</v>
      </c>
      <c r="S9574">
        <v>912</v>
      </c>
      <c r="T9574" t="s">
        <v>33</v>
      </c>
      <c r="U9574" t="s">
        <v>27</v>
      </c>
      <c r="V9574" t="s">
        <v>52</v>
      </c>
      <c r="W9574" t="s">
        <v>35</v>
      </c>
      <c r="X9574" t="s">
        <v>30</v>
      </c>
    </row>
    <row r="9575" spans="1:24" x14ac:dyDescent="0.3">
      <c r="A9575">
        <v>15570533</v>
      </c>
      <c r="B9575" t="s">
        <v>794</v>
      </c>
      <c r="C9575">
        <v>621</v>
      </c>
      <c r="D9575" t="s">
        <v>56</v>
      </c>
      <c r="E9575" t="s">
        <v>45</v>
      </c>
      <c r="F9575">
        <v>55</v>
      </c>
      <c r="G9575">
        <v>7</v>
      </c>
      <c r="H9575">
        <v>131034</v>
      </c>
      <c r="I9575">
        <v>1</v>
      </c>
      <c r="J9575">
        <v>0</v>
      </c>
      <c r="K9575">
        <v>1</v>
      </c>
      <c r="L9575">
        <v>75686</v>
      </c>
      <c r="M9575">
        <v>1</v>
      </c>
      <c r="N9575" t="str">
        <f>IF(BANK[[#This Row],[EXITED]]=0,"No","Yes")</f>
        <v>Yes</v>
      </c>
      <c r="O9575">
        <v>1</v>
      </c>
      <c r="P9575" t="str">
        <f>IF(BANK[[#This Row],[COMPLAIN]]=0,"No","Yes")</f>
        <v>Yes</v>
      </c>
      <c r="Q9575">
        <v>4</v>
      </c>
      <c r="R9575" t="s">
        <v>37</v>
      </c>
      <c r="S9575">
        <v>412</v>
      </c>
      <c r="T9575" t="s">
        <v>51</v>
      </c>
      <c r="U9575" t="s">
        <v>27</v>
      </c>
      <c r="V9575" t="s">
        <v>28</v>
      </c>
      <c r="W9575" t="s">
        <v>40</v>
      </c>
      <c r="X9575" t="s">
        <v>30</v>
      </c>
    </row>
    <row r="9576" spans="1:24" x14ac:dyDescent="0.3">
      <c r="A9576">
        <v>15794297</v>
      </c>
      <c r="B9576" t="s">
        <v>618</v>
      </c>
      <c r="C9576">
        <v>776</v>
      </c>
      <c r="D9576" t="s">
        <v>42</v>
      </c>
      <c r="E9576" t="s">
        <v>24</v>
      </c>
      <c r="F9576">
        <v>36</v>
      </c>
      <c r="G9576">
        <v>1</v>
      </c>
      <c r="H9576">
        <v>0</v>
      </c>
      <c r="I9576">
        <v>2</v>
      </c>
      <c r="J9576">
        <v>1</v>
      </c>
      <c r="K9576">
        <v>0</v>
      </c>
      <c r="L9576">
        <v>53478</v>
      </c>
      <c r="M9576">
        <v>0</v>
      </c>
      <c r="N9576" t="str">
        <f>IF(BANK[[#This Row],[EXITED]]=0,"No","Yes")</f>
        <v>No</v>
      </c>
      <c r="O9576">
        <v>0</v>
      </c>
      <c r="P9576" t="str">
        <f>IF(BANK[[#This Row],[COMPLAIN]]=0,"No","Yes")</f>
        <v>No</v>
      </c>
      <c r="Q9576">
        <v>3</v>
      </c>
      <c r="R9576" t="s">
        <v>32</v>
      </c>
      <c r="S9576">
        <v>329</v>
      </c>
      <c r="T9576" t="s">
        <v>33</v>
      </c>
      <c r="U9576" t="s">
        <v>39</v>
      </c>
      <c r="V9576" t="s">
        <v>52</v>
      </c>
      <c r="W9576" t="s">
        <v>54</v>
      </c>
      <c r="X9576" t="s">
        <v>30</v>
      </c>
    </row>
    <row r="9577" spans="1:24" x14ac:dyDescent="0.3">
      <c r="A9577">
        <v>15796790</v>
      </c>
      <c r="B9577" t="s">
        <v>762</v>
      </c>
      <c r="C9577">
        <v>573</v>
      </c>
      <c r="D9577" t="s">
        <v>42</v>
      </c>
      <c r="E9577" t="s">
        <v>45</v>
      </c>
      <c r="F9577">
        <v>47</v>
      </c>
      <c r="G9577">
        <v>8</v>
      </c>
      <c r="H9577">
        <v>154544</v>
      </c>
      <c r="I9577">
        <v>1</v>
      </c>
      <c r="J9577">
        <v>1</v>
      </c>
      <c r="K9577">
        <v>0</v>
      </c>
      <c r="L9577">
        <v>29587</v>
      </c>
      <c r="M9577">
        <v>0</v>
      </c>
      <c r="N9577" t="str">
        <f>IF(BANK[[#This Row],[EXITED]]=0,"No","Yes")</f>
        <v>No</v>
      </c>
      <c r="O9577">
        <v>0</v>
      </c>
      <c r="P9577" t="str">
        <f>IF(BANK[[#This Row],[COMPLAIN]]=0,"No","Yes")</f>
        <v>No</v>
      </c>
      <c r="Q9577">
        <v>4</v>
      </c>
      <c r="R9577" t="s">
        <v>32</v>
      </c>
      <c r="S9577">
        <v>842</v>
      </c>
      <c r="T9577" t="s">
        <v>33</v>
      </c>
      <c r="U9577" t="s">
        <v>27</v>
      </c>
      <c r="V9577" t="s">
        <v>28</v>
      </c>
      <c r="W9577" t="s">
        <v>40</v>
      </c>
      <c r="X9577" t="s">
        <v>30</v>
      </c>
    </row>
    <row r="9578" spans="1:24" x14ac:dyDescent="0.3">
      <c r="A9578">
        <v>15647203</v>
      </c>
      <c r="B9578" t="s">
        <v>2921</v>
      </c>
      <c r="C9578">
        <v>750</v>
      </c>
      <c r="D9578" t="s">
        <v>42</v>
      </c>
      <c r="E9578" t="s">
        <v>45</v>
      </c>
      <c r="F9578">
        <v>35</v>
      </c>
      <c r="G9578">
        <v>3</v>
      </c>
      <c r="H9578">
        <v>0</v>
      </c>
      <c r="I9578">
        <v>1</v>
      </c>
      <c r="J9578">
        <v>1</v>
      </c>
      <c r="K9578">
        <v>0</v>
      </c>
      <c r="L9578">
        <v>191521</v>
      </c>
      <c r="M9578">
        <v>0</v>
      </c>
      <c r="N9578" t="str">
        <f>IF(BANK[[#This Row],[EXITED]]=0,"No","Yes")</f>
        <v>No</v>
      </c>
      <c r="O9578">
        <v>0</v>
      </c>
      <c r="P9578" t="str">
        <f>IF(BANK[[#This Row],[COMPLAIN]]=0,"No","Yes")</f>
        <v>No</v>
      </c>
      <c r="Q9578">
        <v>1</v>
      </c>
      <c r="R9578" t="s">
        <v>32</v>
      </c>
      <c r="S9578">
        <v>879</v>
      </c>
      <c r="T9578" t="s">
        <v>26</v>
      </c>
      <c r="U9578" t="s">
        <v>39</v>
      </c>
      <c r="V9578" t="s">
        <v>46</v>
      </c>
      <c r="W9578" t="s">
        <v>29</v>
      </c>
      <c r="X9578" t="s">
        <v>30</v>
      </c>
    </row>
    <row r="9579" spans="1:24" x14ac:dyDescent="0.3">
      <c r="A9579">
        <v>15726720</v>
      </c>
      <c r="B9579" t="s">
        <v>1199</v>
      </c>
      <c r="C9579">
        <v>480</v>
      </c>
      <c r="D9579" t="s">
        <v>42</v>
      </c>
      <c r="E9579" t="s">
        <v>45</v>
      </c>
      <c r="F9579">
        <v>40</v>
      </c>
      <c r="G9579">
        <v>7</v>
      </c>
      <c r="H9579">
        <v>0</v>
      </c>
      <c r="I9579">
        <v>1</v>
      </c>
      <c r="J9579">
        <v>1</v>
      </c>
      <c r="K9579">
        <v>0</v>
      </c>
      <c r="L9579">
        <v>170333</v>
      </c>
      <c r="M9579">
        <v>1</v>
      </c>
      <c r="N9579" t="str">
        <f>IF(BANK[[#This Row],[EXITED]]=0,"No","Yes")</f>
        <v>Yes</v>
      </c>
      <c r="O9579">
        <v>1</v>
      </c>
      <c r="P9579" t="str">
        <f>IF(BANK[[#This Row],[COMPLAIN]]=0,"No","Yes")</f>
        <v>Yes</v>
      </c>
      <c r="Q9579">
        <v>1</v>
      </c>
      <c r="R9579" t="s">
        <v>25</v>
      </c>
      <c r="S9579">
        <v>751</v>
      </c>
      <c r="T9579" t="s">
        <v>33</v>
      </c>
      <c r="U9579" t="s">
        <v>39</v>
      </c>
      <c r="V9579" t="s">
        <v>28</v>
      </c>
      <c r="W9579" t="s">
        <v>29</v>
      </c>
      <c r="X9579" t="s">
        <v>30</v>
      </c>
    </row>
    <row r="9580" spans="1:24" x14ac:dyDescent="0.3">
      <c r="A9580">
        <v>15745794</v>
      </c>
      <c r="B9580" t="s">
        <v>113</v>
      </c>
      <c r="C9580">
        <v>547</v>
      </c>
      <c r="D9580" t="s">
        <v>42</v>
      </c>
      <c r="E9580" t="s">
        <v>24</v>
      </c>
      <c r="F9580">
        <v>30</v>
      </c>
      <c r="G9580">
        <v>6</v>
      </c>
      <c r="H9580">
        <v>0</v>
      </c>
      <c r="I9580">
        <v>2</v>
      </c>
      <c r="J9580">
        <v>1</v>
      </c>
      <c r="K9580">
        <v>1</v>
      </c>
      <c r="L9580">
        <v>18472</v>
      </c>
      <c r="M9580">
        <v>0</v>
      </c>
      <c r="N9580" t="str">
        <f>IF(BANK[[#This Row],[EXITED]]=0,"No","Yes")</f>
        <v>No</v>
      </c>
      <c r="O9580">
        <v>0</v>
      </c>
      <c r="P9580" t="str">
        <f>IF(BANK[[#This Row],[COMPLAIN]]=0,"No","Yes")</f>
        <v>No</v>
      </c>
      <c r="Q9580">
        <v>5</v>
      </c>
      <c r="R9580" t="s">
        <v>43</v>
      </c>
      <c r="S9580">
        <v>458</v>
      </c>
      <c r="T9580" t="s">
        <v>26</v>
      </c>
      <c r="U9580" t="s">
        <v>39</v>
      </c>
      <c r="V9580" t="s">
        <v>46</v>
      </c>
      <c r="W9580" t="s">
        <v>35</v>
      </c>
      <c r="X9580" t="s">
        <v>30</v>
      </c>
    </row>
    <row r="9581" spans="1:24" x14ac:dyDescent="0.3">
      <c r="A9581">
        <v>15651336</v>
      </c>
      <c r="B9581" t="s">
        <v>1425</v>
      </c>
      <c r="C9581">
        <v>756</v>
      </c>
      <c r="D9581" t="s">
        <v>42</v>
      </c>
      <c r="E9581" t="s">
        <v>45</v>
      </c>
      <c r="F9581">
        <v>32</v>
      </c>
      <c r="G9581">
        <v>4</v>
      </c>
      <c r="H9581">
        <v>0</v>
      </c>
      <c r="I9581">
        <v>2</v>
      </c>
      <c r="J9581">
        <v>1</v>
      </c>
      <c r="K9581">
        <v>0</v>
      </c>
      <c r="L9581">
        <v>147040</v>
      </c>
      <c r="M9581">
        <v>0</v>
      </c>
      <c r="N9581" t="str">
        <f>IF(BANK[[#This Row],[EXITED]]=0,"No","Yes")</f>
        <v>No</v>
      </c>
      <c r="O9581">
        <v>0</v>
      </c>
      <c r="P9581" t="str">
        <f>IF(BANK[[#This Row],[COMPLAIN]]=0,"No","Yes")</f>
        <v>No</v>
      </c>
      <c r="Q9581">
        <v>5</v>
      </c>
      <c r="R9581" t="s">
        <v>43</v>
      </c>
      <c r="S9581">
        <v>809</v>
      </c>
      <c r="T9581" t="s">
        <v>26</v>
      </c>
      <c r="U9581" t="s">
        <v>39</v>
      </c>
      <c r="V9581" t="s">
        <v>46</v>
      </c>
      <c r="W9581" t="s">
        <v>35</v>
      </c>
      <c r="X9581" t="s">
        <v>30</v>
      </c>
    </row>
    <row r="9582" spans="1:24" x14ac:dyDescent="0.3">
      <c r="A9582">
        <v>15607112</v>
      </c>
      <c r="B9582" t="s">
        <v>567</v>
      </c>
      <c r="C9582">
        <v>606</v>
      </c>
      <c r="D9582" t="s">
        <v>42</v>
      </c>
      <c r="E9582" t="s">
        <v>24</v>
      </c>
      <c r="F9582">
        <v>32</v>
      </c>
      <c r="G9582">
        <v>6</v>
      </c>
      <c r="H9582">
        <v>0</v>
      </c>
      <c r="I9582">
        <v>2</v>
      </c>
      <c r="J9582">
        <v>0</v>
      </c>
      <c r="K9582">
        <v>1</v>
      </c>
      <c r="L9582">
        <v>36541</v>
      </c>
      <c r="M9582">
        <v>0</v>
      </c>
      <c r="N9582" t="str">
        <f>IF(BANK[[#This Row],[EXITED]]=0,"No","Yes")</f>
        <v>No</v>
      </c>
      <c r="O9582">
        <v>0</v>
      </c>
      <c r="P9582" t="str">
        <f>IF(BANK[[#This Row],[COMPLAIN]]=0,"No","Yes")</f>
        <v>No</v>
      </c>
      <c r="Q9582">
        <v>3</v>
      </c>
      <c r="R9582" t="s">
        <v>43</v>
      </c>
      <c r="S9582">
        <v>511</v>
      </c>
      <c r="T9582" t="s">
        <v>26</v>
      </c>
      <c r="U9582" t="s">
        <v>39</v>
      </c>
      <c r="V9582" t="s">
        <v>46</v>
      </c>
      <c r="W9582" t="s">
        <v>54</v>
      </c>
      <c r="X9582" t="s">
        <v>30</v>
      </c>
    </row>
    <row r="9583" spans="1:24" x14ac:dyDescent="0.3">
      <c r="A9583">
        <v>15659710</v>
      </c>
      <c r="B9583" t="s">
        <v>2922</v>
      </c>
      <c r="C9583">
        <v>581</v>
      </c>
      <c r="D9583" t="s">
        <v>42</v>
      </c>
      <c r="E9583" t="s">
        <v>24</v>
      </c>
      <c r="F9583">
        <v>25</v>
      </c>
      <c r="G9583">
        <v>5</v>
      </c>
      <c r="H9583">
        <v>77887</v>
      </c>
      <c r="I9583">
        <v>2</v>
      </c>
      <c r="J9583">
        <v>1</v>
      </c>
      <c r="K9583">
        <v>0</v>
      </c>
      <c r="L9583">
        <v>150319</v>
      </c>
      <c r="M9583">
        <v>0</v>
      </c>
      <c r="N9583" t="str">
        <f>IF(BANK[[#This Row],[EXITED]]=0,"No","Yes")</f>
        <v>No</v>
      </c>
      <c r="O9583">
        <v>0</v>
      </c>
      <c r="P9583" t="str">
        <f>IF(BANK[[#This Row],[COMPLAIN]]=0,"No","Yes")</f>
        <v>No</v>
      </c>
      <c r="Q9583">
        <v>4</v>
      </c>
      <c r="R9583" t="s">
        <v>43</v>
      </c>
      <c r="S9583">
        <v>243</v>
      </c>
      <c r="T9583" t="s">
        <v>38</v>
      </c>
      <c r="U9583" t="s">
        <v>34</v>
      </c>
      <c r="V9583" t="s">
        <v>46</v>
      </c>
      <c r="W9583" t="s">
        <v>40</v>
      </c>
      <c r="X9583" t="s">
        <v>30</v>
      </c>
    </row>
    <row r="9584" spans="1:24" x14ac:dyDescent="0.3">
      <c r="A9584">
        <v>15754926</v>
      </c>
      <c r="B9584" t="s">
        <v>787</v>
      </c>
      <c r="C9584">
        <v>512</v>
      </c>
      <c r="D9584" t="s">
        <v>42</v>
      </c>
      <c r="E9584" t="s">
        <v>45</v>
      </c>
      <c r="F9584">
        <v>30</v>
      </c>
      <c r="G9584">
        <v>6</v>
      </c>
      <c r="H9584">
        <v>0</v>
      </c>
      <c r="I9584">
        <v>2</v>
      </c>
      <c r="J9584">
        <v>1</v>
      </c>
      <c r="K9584">
        <v>0</v>
      </c>
      <c r="L9584">
        <v>88827</v>
      </c>
      <c r="M9584">
        <v>0</v>
      </c>
      <c r="N9584" t="str">
        <f>IF(BANK[[#This Row],[EXITED]]=0,"No","Yes")</f>
        <v>No</v>
      </c>
      <c r="O9584">
        <v>0</v>
      </c>
      <c r="P9584" t="str">
        <f>IF(BANK[[#This Row],[COMPLAIN]]=0,"No","Yes")</f>
        <v>No</v>
      </c>
      <c r="Q9584">
        <v>2</v>
      </c>
      <c r="R9584" t="s">
        <v>25</v>
      </c>
      <c r="S9584">
        <v>471</v>
      </c>
      <c r="T9584" t="s">
        <v>26</v>
      </c>
      <c r="U9584" t="s">
        <v>39</v>
      </c>
      <c r="V9584" t="s">
        <v>46</v>
      </c>
      <c r="W9584" t="s">
        <v>47</v>
      </c>
      <c r="X9584" t="s">
        <v>30</v>
      </c>
    </row>
    <row r="9585" spans="1:24" x14ac:dyDescent="0.3">
      <c r="A9585">
        <v>15706458</v>
      </c>
      <c r="B9585" t="s">
        <v>597</v>
      </c>
      <c r="C9585">
        <v>812</v>
      </c>
      <c r="D9585" t="s">
        <v>56</v>
      </c>
      <c r="E9585" t="s">
        <v>24</v>
      </c>
      <c r="F9585">
        <v>39</v>
      </c>
      <c r="G9585">
        <v>5</v>
      </c>
      <c r="H9585">
        <v>115731</v>
      </c>
      <c r="I9585">
        <v>3</v>
      </c>
      <c r="J9585">
        <v>1</v>
      </c>
      <c r="K9585">
        <v>1</v>
      </c>
      <c r="L9585">
        <v>185599</v>
      </c>
      <c r="M9585">
        <v>1</v>
      </c>
      <c r="N9585" t="str">
        <f>IF(BANK[[#This Row],[EXITED]]=0,"No","Yes")</f>
        <v>Yes</v>
      </c>
      <c r="O9585">
        <v>1</v>
      </c>
      <c r="P9585" t="str">
        <f>IF(BANK[[#This Row],[COMPLAIN]]=0,"No","Yes")</f>
        <v>Yes</v>
      </c>
      <c r="Q9585">
        <v>1</v>
      </c>
      <c r="R9585" t="s">
        <v>37</v>
      </c>
      <c r="S9585">
        <v>380</v>
      </c>
      <c r="T9585" t="s">
        <v>33</v>
      </c>
      <c r="U9585" t="s">
        <v>34</v>
      </c>
      <c r="V9585" t="s">
        <v>46</v>
      </c>
      <c r="W9585" t="s">
        <v>29</v>
      </c>
      <c r="X9585" t="s">
        <v>30</v>
      </c>
    </row>
    <row r="9586" spans="1:24" x14ac:dyDescent="0.3">
      <c r="A9586">
        <v>15764916</v>
      </c>
      <c r="B9586" t="s">
        <v>891</v>
      </c>
      <c r="C9586">
        <v>616</v>
      </c>
      <c r="D9586" t="s">
        <v>56</v>
      </c>
      <c r="E9586" t="s">
        <v>45</v>
      </c>
      <c r="F9586">
        <v>43</v>
      </c>
      <c r="G9586">
        <v>7</v>
      </c>
      <c r="H9586">
        <v>95984</v>
      </c>
      <c r="I9586">
        <v>1</v>
      </c>
      <c r="J9586">
        <v>0</v>
      </c>
      <c r="K9586">
        <v>1</v>
      </c>
      <c r="L9586">
        <v>115263</v>
      </c>
      <c r="M9586">
        <v>1</v>
      </c>
      <c r="N9586" t="str">
        <f>IF(BANK[[#This Row],[EXITED]]=0,"No","Yes")</f>
        <v>Yes</v>
      </c>
      <c r="O9586">
        <v>1</v>
      </c>
      <c r="P9586" t="str">
        <f>IF(BANK[[#This Row],[COMPLAIN]]=0,"No","Yes")</f>
        <v>Yes</v>
      </c>
      <c r="Q9586">
        <v>1</v>
      </c>
      <c r="R9586" t="s">
        <v>25</v>
      </c>
      <c r="S9586">
        <v>564</v>
      </c>
      <c r="T9586" t="s">
        <v>33</v>
      </c>
      <c r="U9586" t="s">
        <v>34</v>
      </c>
      <c r="V9586" t="s">
        <v>28</v>
      </c>
      <c r="W9586" t="s">
        <v>29</v>
      </c>
      <c r="X9586" t="s">
        <v>30</v>
      </c>
    </row>
    <row r="9587" spans="1:24" x14ac:dyDescent="0.3">
      <c r="A9587">
        <v>15572021</v>
      </c>
      <c r="B9587" t="s">
        <v>371</v>
      </c>
      <c r="C9587">
        <v>798</v>
      </c>
      <c r="D9587" t="s">
        <v>56</v>
      </c>
      <c r="E9587" t="s">
        <v>45</v>
      </c>
      <c r="F9587">
        <v>29</v>
      </c>
      <c r="G9587">
        <v>8</v>
      </c>
      <c r="H9587">
        <v>80204</v>
      </c>
      <c r="I9587">
        <v>2</v>
      </c>
      <c r="J9587">
        <v>1</v>
      </c>
      <c r="K9587">
        <v>0</v>
      </c>
      <c r="L9587">
        <v>70223</v>
      </c>
      <c r="M9587">
        <v>0</v>
      </c>
      <c r="N9587" t="str">
        <f>IF(BANK[[#This Row],[EXITED]]=0,"No","Yes")</f>
        <v>No</v>
      </c>
      <c r="O9587">
        <v>0</v>
      </c>
      <c r="P9587" t="str">
        <f>IF(BANK[[#This Row],[COMPLAIN]]=0,"No","Yes")</f>
        <v>No</v>
      </c>
      <c r="Q9587">
        <v>3</v>
      </c>
      <c r="R9587" t="s">
        <v>37</v>
      </c>
      <c r="S9587">
        <v>965</v>
      </c>
      <c r="T9587" t="s">
        <v>26</v>
      </c>
      <c r="U9587" t="s">
        <v>34</v>
      </c>
      <c r="V9587" t="s">
        <v>28</v>
      </c>
      <c r="W9587" t="s">
        <v>54</v>
      </c>
      <c r="X9587" t="s">
        <v>30</v>
      </c>
    </row>
    <row r="9588" spans="1:24" x14ac:dyDescent="0.3">
      <c r="A9588">
        <v>15781530</v>
      </c>
      <c r="B9588" t="s">
        <v>215</v>
      </c>
      <c r="C9588">
        <v>690</v>
      </c>
      <c r="D9588" t="s">
        <v>42</v>
      </c>
      <c r="E9588" t="s">
        <v>24</v>
      </c>
      <c r="F9588">
        <v>21</v>
      </c>
      <c r="G9588">
        <v>8</v>
      </c>
      <c r="H9588">
        <v>0</v>
      </c>
      <c r="I9588">
        <v>2</v>
      </c>
      <c r="J9588">
        <v>1</v>
      </c>
      <c r="K9588">
        <v>1</v>
      </c>
      <c r="L9588">
        <v>155783</v>
      </c>
      <c r="M9588">
        <v>0</v>
      </c>
      <c r="N9588" t="str">
        <f>IF(BANK[[#This Row],[EXITED]]=0,"No","Yes")</f>
        <v>No</v>
      </c>
      <c r="O9588">
        <v>0</v>
      </c>
      <c r="P9588" t="str">
        <f>IF(BANK[[#This Row],[COMPLAIN]]=0,"No","Yes")</f>
        <v>No</v>
      </c>
      <c r="Q9588">
        <v>2</v>
      </c>
      <c r="R9588" t="s">
        <v>32</v>
      </c>
      <c r="S9588">
        <v>545</v>
      </c>
      <c r="T9588" t="s">
        <v>38</v>
      </c>
      <c r="U9588" t="s">
        <v>39</v>
      </c>
      <c r="V9588" t="s">
        <v>28</v>
      </c>
      <c r="W9588" t="s">
        <v>47</v>
      </c>
      <c r="X9588" t="s">
        <v>30</v>
      </c>
    </row>
    <row r="9589" spans="1:24" x14ac:dyDescent="0.3">
      <c r="A9589">
        <v>15777067</v>
      </c>
      <c r="B9589" t="s">
        <v>683</v>
      </c>
      <c r="C9589">
        <v>445</v>
      </c>
      <c r="D9589" t="s">
        <v>42</v>
      </c>
      <c r="E9589" t="s">
        <v>24</v>
      </c>
      <c r="F9589">
        <v>64</v>
      </c>
      <c r="G9589">
        <v>2</v>
      </c>
      <c r="H9589">
        <v>136771</v>
      </c>
      <c r="I9589">
        <v>1</v>
      </c>
      <c r="J9589">
        <v>0</v>
      </c>
      <c r="K9589">
        <v>1</v>
      </c>
      <c r="L9589">
        <v>43678</v>
      </c>
      <c r="M9589">
        <v>0</v>
      </c>
      <c r="N9589" t="str">
        <f>IF(BANK[[#This Row],[EXITED]]=0,"No","Yes")</f>
        <v>No</v>
      </c>
      <c r="O9589">
        <v>0</v>
      </c>
      <c r="P9589" t="str">
        <f>IF(BANK[[#This Row],[COMPLAIN]]=0,"No","Yes")</f>
        <v>No</v>
      </c>
      <c r="Q9589">
        <v>3</v>
      </c>
      <c r="R9589" t="s">
        <v>32</v>
      </c>
      <c r="S9589">
        <v>650</v>
      </c>
      <c r="T9589" t="s">
        <v>51</v>
      </c>
      <c r="U9589" t="s">
        <v>27</v>
      </c>
      <c r="V9589" t="s">
        <v>52</v>
      </c>
      <c r="W9589" t="s">
        <v>54</v>
      </c>
      <c r="X9589" t="s">
        <v>30</v>
      </c>
    </row>
    <row r="9590" spans="1:24" x14ac:dyDescent="0.3">
      <c r="A9590">
        <v>15623143</v>
      </c>
      <c r="B9590" t="s">
        <v>682</v>
      </c>
      <c r="C9590">
        <v>732</v>
      </c>
      <c r="D9590" t="s">
        <v>42</v>
      </c>
      <c r="E9590" t="s">
        <v>45</v>
      </c>
      <c r="F9590">
        <v>43</v>
      </c>
      <c r="G9590">
        <v>9</v>
      </c>
      <c r="H9590">
        <v>0</v>
      </c>
      <c r="I9590">
        <v>2</v>
      </c>
      <c r="J9590">
        <v>1</v>
      </c>
      <c r="K9590">
        <v>0</v>
      </c>
      <c r="L9590">
        <v>183147</v>
      </c>
      <c r="M9590">
        <v>0</v>
      </c>
      <c r="N9590" t="str">
        <f>IF(BANK[[#This Row],[EXITED]]=0,"No","Yes")</f>
        <v>No</v>
      </c>
      <c r="O9590">
        <v>0</v>
      </c>
      <c r="P9590" t="str">
        <f>IF(BANK[[#This Row],[COMPLAIN]]=0,"No","Yes")</f>
        <v>No</v>
      </c>
      <c r="Q9590">
        <v>4</v>
      </c>
      <c r="R9590" t="s">
        <v>25</v>
      </c>
      <c r="S9590">
        <v>292</v>
      </c>
      <c r="T9590" t="s">
        <v>33</v>
      </c>
      <c r="U9590" t="s">
        <v>39</v>
      </c>
      <c r="V9590" t="s">
        <v>28</v>
      </c>
      <c r="W9590" t="s">
        <v>40</v>
      </c>
      <c r="X9590" t="s">
        <v>30</v>
      </c>
    </row>
    <row r="9591" spans="1:24" x14ac:dyDescent="0.3">
      <c r="A9591">
        <v>15571756</v>
      </c>
      <c r="B9591" t="s">
        <v>2923</v>
      </c>
      <c r="C9591">
        <v>724</v>
      </c>
      <c r="D9591" t="s">
        <v>42</v>
      </c>
      <c r="E9591" t="s">
        <v>45</v>
      </c>
      <c r="F9591">
        <v>28</v>
      </c>
      <c r="G9591">
        <v>5</v>
      </c>
      <c r="H9591">
        <v>0</v>
      </c>
      <c r="I9591">
        <v>1</v>
      </c>
      <c r="J9591">
        <v>1</v>
      </c>
      <c r="K9591">
        <v>0</v>
      </c>
      <c r="L9591">
        <v>59352</v>
      </c>
      <c r="M9591">
        <v>0</v>
      </c>
      <c r="N9591" t="str">
        <f>IF(BANK[[#This Row],[EXITED]]=0,"No","Yes")</f>
        <v>No</v>
      </c>
      <c r="O9591">
        <v>0</v>
      </c>
      <c r="P9591" t="str">
        <f>IF(BANK[[#This Row],[COMPLAIN]]=0,"No","Yes")</f>
        <v>No</v>
      </c>
      <c r="Q9591">
        <v>4</v>
      </c>
      <c r="R9591" t="s">
        <v>32</v>
      </c>
      <c r="S9591">
        <v>697</v>
      </c>
      <c r="T9591" t="s">
        <v>26</v>
      </c>
      <c r="U9591" t="s">
        <v>39</v>
      </c>
      <c r="V9591" t="s">
        <v>46</v>
      </c>
      <c r="W9591" t="s">
        <v>40</v>
      </c>
      <c r="X9591" t="s">
        <v>30</v>
      </c>
    </row>
    <row r="9592" spans="1:24" x14ac:dyDescent="0.3">
      <c r="A9592">
        <v>15744295</v>
      </c>
      <c r="B9592" t="s">
        <v>321</v>
      </c>
      <c r="C9592">
        <v>756</v>
      </c>
      <c r="D9592" t="s">
        <v>42</v>
      </c>
      <c r="E9592" t="s">
        <v>24</v>
      </c>
      <c r="F9592">
        <v>40</v>
      </c>
      <c r="G9592">
        <v>1</v>
      </c>
      <c r="H9592">
        <v>94773</v>
      </c>
      <c r="I9592">
        <v>1</v>
      </c>
      <c r="J9592">
        <v>1</v>
      </c>
      <c r="K9592">
        <v>0</v>
      </c>
      <c r="L9592">
        <v>114280</v>
      </c>
      <c r="M9592">
        <v>0</v>
      </c>
      <c r="N9592" t="str">
        <f>IF(BANK[[#This Row],[EXITED]]=0,"No","Yes")</f>
        <v>No</v>
      </c>
      <c r="O9592">
        <v>0</v>
      </c>
      <c r="P9592" t="str">
        <f>IF(BANK[[#This Row],[COMPLAIN]]=0,"No","Yes")</f>
        <v>No</v>
      </c>
      <c r="Q9592">
        <v>4</v>
      </c>
      <c r="R9592" t="s">
        <v>43</v>
      </c>
      <c r="S9592">
        <v>585</v>
      </c>
      <c r="T9592" t="s">
        <v>33</v>
      </c>
      <c r="U9592" t="s">
        <v>34</v>
      </c>
      <c r="V9592" t="s">
        <v>52</v>
      </c>
      <c r="W9592" t="s">
        <v>40</v>
      </c>
      <c r="X9592" t="s">
        <v>30</v>
      </c>
    </row>
    <row r="9593" spans="1:24" x14ac:dyDescent="0.3">
      <c r="A9593">
        <v>15711572</v>
      </c>
      <c r="B9593" t="s">
        <v>2924</v>
      </c>
      <c r="C9593">
        <v>705</v>
      </c>
      <c r="D9593" t="s">
        <v>56</v>
      </c>
      <c r="E9593" t="s">
        <v>45</v>
      </c>
      <c r="F9593">
        <v>31</v>
      </c>
      <c r="G9593">
        <v>9</v>
      </c>
      <c r="H9593">
        <v>110942</v>
      </c>
      <c r="I9593">
        <v>2</v>
      </c>
      <c r="J9593">
        <v>1</v>
      </c>
      <c r="K9593">
        <v>0</v>
      </c>
      <c r="L9593">
        <v>163485</v>
      </c>
      <c r="M9593">
        <v>0</v>
      </c>
      <c r="N9593" t="str">
        <f>IF(BANK[[#This Row],[EXITED]]=0,"No","Yes")</f>
        <v>No</v>
      </c>
      <c r="O9593">
        <v>0</v>
      </c>
      <c r="P9593" t="str">
        <f>IF(BANK[[#This Row],[COMPLAIN]]=0,"No","Yes")</f>
        <v>No</v>
      </c>
      <c r="Q9593">
        <v>3</v>
      </c>
      <c r="R9593" t="s">
        <v>32</v>
      </c>
      <c r="S9593">
        <v>468</v>
      </c>
      <c r="T9593" t="s">
        <v>26</v>
      </c>
      <c r="U9593" t="s">
        <v>34</v>
      </c>
      <c r="V9593" t="s">
        <v>28</v>
      </c>
      <c r="W9593" t="s">
        <v>54</v>
      </c>
      <c r="X9593" t="s">
        <v>30</v>
      </c>
    </row>
    <row r="9594" spans="1:24" x14ac:dyDescent="0.3">
      <c r="A9594">
        <v>15658980</v>
      </c>
      <c r="B9594" t="s">
        <v>880</v>
      </c>
      <c r="C9594">
        <v>711</v>
      </c>
      <c r="D9594" t="s">
        <v>56</v>
      </c>
      <c r="E9594" t="s">
        <v>24</v>
      </c>
      <c r="F9594">
        <v>26</v>
      </c>
      <c r="G9594">
        <v>9</v>
      </c>
      <c r="H9594">
        <v>128794</v>
      </c>
      <c r="I9594">
        <v>1</v>
      </c>
      <c r="J9594">
        <v>1</v>
      </c>
      <c r="K9594">
        <v>0</v>
      </c>
      <c r="L9594">
        <v>19262</v>
      </c>
      <c r="M9594">
        <v>0</v>
      </c>
      <c r="N9594" t="str">
        <f>IF(BANK[[#This Row],[EXITED]]=0,"No","Yes")</f>
        <v>No</v>
      </c>
      <c r="O9594">
        <v>0</v>
      </c>
      <c r="P9594" t="str">
        <f>IF(BANK[[#This Row],[COMPLAIN]]=0,"No","Yes")</f>
        <v>No</v>
      </c>
      <c r="Q9594">
        <v>2</v>
      </c>
      <c r="R9594" t="s">
        <v>25</v>
      </c>
      <c r="S9594">
        <v>274</v>
      </c>
      <c r="T9594" t="s">
        <v>26</v>
      </c>
      <c r="U9594" t="s">
        <v>27</v>
      </c>
      <c r="V9594" t="s">
        <v>28</v>
      </c>
      <c r="W9594" t="s">
        <v>47</v>
      </c>
      <c r="X9594" t="s">
        <v>30</v>
      </c>
    </row>
    <row r="9595" spans="1:24" x14ac:dyDescent="0.3">
      <c r="A9595">
        <v>15607877</v>
      </c>
      <c r="B9595" t="s">
        <v>96</v>
      </c>
      <c r="C9595">
        <v>576</v>
      </c>
      <c r="D9595" t="s">
        <v>23</v>
      </c>
      <c r="E9595" t="s">
        <v>24</v>
      </c>
      <c r="F9595">
        <v>26</v>
      </c>
      <c r="G9595">
        <v>8</v>
      </c>
      <c r="H9595">
        <v>0</v>
      </c>
      <c r="I9595">
        <v>2</v>
      </c>
      <c r="J9595">
        <v>0</v>
      </c>
      <c r="K9595">
        <v>1</v>
      </c>
      <c r="L9595">
        <v>34101</v>
      </c>
      <c r="M9595">
        <v>0</v>
      </c>
      <c r="N9595" t="str">
        <f>IF(BANK[[#This Row],[EXITED]]=0,"No","Yes")</f>
        <v>No</v>
      </c>
      <c r="O9595">
        <v>0</v>
      </c>
      <c r="P9595" t="str">
        <f>IF(BANK[[#This Row],[COMPLAIN]]=0,"No","Yes")</f>
        <v>No</v>
      </c>
      <c r="Q9595">
        <v>4</v>
      </c>
      <c r="R9595" t="s">
        <v>43</v>
      </c>
      <c r="S9595">
        <v>341</v>
      </c>
      <c r="T9595" t="s">
        <v>26</v>
      </c>
      <c r="U9595" t="s">
        <v>39</v>
      </c>
      <c r="V9595" t="s">
        <v>28</v>
      </c>
      <c r="W9595" t="s">
        <v>40</v>
      </c>
      <c r="X9595" t="s">
        <v>30</v>
      </c>
    </row>
    <row r="9596" spans="1:24" x14ac:dyDescent="0.3">
      <c r="A9596">
        <v>15576615</v>
      </c>
      <c r="B9596" t="s">
        <v>926</v>
      </c>
      <c r="C9596">
        <v>719</v>
      </c>
      <c r="D9596" t="s">
        <v>23</v>
      </c>
      <c r="E9596" t="s">
        <v>24</v>
      </c>
      <c r="F9596">
        <v>37</v>
      </c>
      <c r="G9596">
        <v>10</v>
      </c>
      <c r="H9596">
        <v>145383</v>
      </c>
      <c r="I9596">
        <v>1</v>
      </c>
      <c r="J9596">
        <v>1</v>
      </c>
      <c r="K9596">
        <v>0</v>
      </c>
      <c r="L9596">
        <v>80409</v>
      </c>
      <c r="M9596">
        <v>0</v>
      </c>
      <c r="N9596" t="str">
        <f>IF(BANK[[#This Row],[EXITED]]=0,"No","Yes")</f>
        <v>No</v>
      </c>
      <c r="O9596">
        <v>0</v>
      </c>
      <c r="P9596" t="str">
        <f>IF(BANK[[#This Row],[COMPLAIN]]=0,"No","Yes")</f>
        <v>No</v>
      </c>
      <c r="Q9596">
        <v>5</v>
      </c>
      <c r="R9596" t="s">
        <v>43</v>
      </c>
      <c r="S9596">
        <v>306</v>
      </c>
      <c r="T9596" t="s">
        <v>33</v>
      </c>
      <c r="U9596" t="s">
        <v>27</v>
      </c>
      <c r="V9596" t="s">
        <v>28</v>
      </c>
      <c r="W9596" t="s">
        <v>35</v>
      </c>
      <c r="X9596" t="s">
        <v>30</v>
      </c>
    </row>
    <row r="9597" spans="1:24" x14ac:dyDescent="0.3">
      <c r="A9597">
        <v>15726179</v>
      </c>
      <c r="B9597" t="s">
        <v>661</v>
      </c>
      <c r="C9597">
        <v>757</v>
      </c>
      <c r="D9597" t="s">
        <v>56</v>
      </c>
      <c r="E9597" t="s">
        <v>45</v>
      </c>
      <c r="F9597">
        <v>43</v>
      </c>
      <c r="G9597">
        <v>5</v>
      </c>
      <c r="H9597">
        <v>131433</v>
      </c>
      <c r="I9597">
        <v>2</v>
      </c>
      <c r="J9597">
        <v>1</v>
      </c>
      <c r="K9597">
        <v>1</v>
      </c>
      <c r="L9597">
        <v>3497</v>
      </c>
      <c r="M9597">
        <v>1</v>
      </c>
      <c r="N9597" t="str">
        <f>IF(BANK[[#This Row],[EXITED]]=0,"No","Yes")</f>
        <v>Yes</v>
      </c>
      <c r="O9597">
        <v>1</v>
      </c>
      <c r="P9597" t="str">
        <f>IF(BANK[[#This Row],[COMPLAIN]]=0,"No","Yes")</f>
        <v>Yes</v>
      </c>
      <c r="Q9597">
        <v>1</v>
      </c>
      <c r="R9597" t="s">
        <v>25</v>
      </c>
      <c r="S9597">
        <v>468</v>
      </c>
      <c r="T9597" t="s">
        <v>33</v>
      </c>
      <c r="U9597" t="s">
        <v>27</v>
      </c>
      <c r="V9597" t="s">
        <v>46</v>
      </c>
      <c r="W9597" t="s">
        <v>29</v>
      </c>
      <c r="X9597" t="s">
        <v>30</v>
      </c>
    </row>
    <row r="9598" spans="1:24" x14ac:dyDescent="0.3">
      <c r="A9598">
        <v>15572182</v>
      </c>
      <c r="B9598" t="s">
        <v>906</v>
      </c>
      <c r="C9598">
        <v>505</v>
      </c>
      <c r="D9598" t="s">
        <v>56</v>
      </c>
      <c r="E9598" t="s">
        <v>45</v>
      </c>
      <c r="F9598">
        <v>33</v>
      </c>
      <c r="G9598">
        <v>3</v>
      </c>
      <c r="H9598">
        <v>106507</v>
      </c>
      <c r="I9598">
        <v>3</v>
      </c>
      <c r="J9598">
        <v>1</v>
      </c>
      <c r="K9598">
        <v>0</v>
      </c>
      <c r="L9598">
        <v>45446</v>
      </c>
      <c r="M9598">
        <v>1</v>
      </c>
      <c r="N9598" t="str">
        <f>IF(BANK[[#This Row],[EXITED]]=0,"No","Yes")</f>
        <v>Yes</v>
      </c>
      <c r="O9598">
        <v>1</v>
      </c>
      <c r="P9598" t="str">
        <f>IF(BANK[[#This Row],[COMPLAIN]]=0,"No","Yes")</f>
        <v>Yes</v>
      </c>
      <c r="Q9598">
        <v>5</v>
      </c>
      <c r="R9598" t="s">
        <v>25</v>
      </c>
      <c r="S9598">
        <v>683</v>
      </c>
      <c r="T9598" t="s">
        <v>26</v>
      </c>
      <c r="U9598" t="s">
        <v>34</v>
      </c>
      <c r="V9598" t="s">
        <v>46</v>
      </c>
      <c r="W9598" t="s">
        <v>35</v>
      </c>
      <c r="X9598" t="s">
        <v>30</v>
      </c>
    </row>
    <row r="9599" spans="1:24" x14ac:dyDescent="0.3">
      <c r="A9599">
        <v>15670427</v>
      </c>
      <c r="B9599" t="s">
        <v>1989</v>
      </c>
      <c r="C9599">
        <v>662</v>
      </c>
      <c r="D9599" t="s">
        <v>23</v>
      </c>
      <c r="E9599" t="s">
        <v>24</v>
      </c>
      <c r="F9599">
        <v>37</v>
      </c>
      <c r="G9599">
        <v>4</v>
      </c>
      <c r="H9599">
        <v>155187</v>
      </c>
      <c r="I9599">
        <v>1</v>
      </c>
      <c r="J9599">
        <v>1</v>
      </c>
      <c r="K9599">
        <v>0</v>
      </c>
      <c r="L9599">
        <v>48931</v>
      </c>
      <c r="M9599">
        <v>0</v>
      </c>
      <c r="N9599" t="str">
        <f>IF(BANK[[#This Row],[EXITED]]=0,"No","Yes")</f>
        <v>No</v>
      </c>
      <c r="O9599">
        <v>0</v>
      </c>
      <c r="P9599" t="str">
        <f>IF(BANK[[#This Row],[COMPLAIN]]=0,"No","Yes")</f>
        <v>No</v>
      </c>
      <c r="Q9599">
        <v>2</v>
      </c>
      <c r="R9599" t="s">
        <v>25</v>
      </c>
      <c r="S9599">
        <v>828</v>
      </c>
      <c r="T9599" t="s">
        <v>33</v>
      </c>
      <c r="U9599" t="s">
        <v>27</v>
      </c>
      <c r="V9599" t="s">
        <v>46</v>
      </c>
      <c r="W9599" t="s">
        <v>47</v>
      </c>
      <c r="X9599" t="s">
        <v>30</v>
      </c>
    </row>
    <row r="9600" spans="1:24" x14ac:dyDescent="0.3">
      <c r="A9600">
        <v>15802909</v>
      </c>
      <c r="B9600" t="s">
        <v>99</v>
      </c>
      <c r="C9600">
        <v>706</v>
      </c>
      <c r="D9600" t="s">
        <v>56</v>
      </c>
      <c r="E9600" t="s">
        <v>45</v>
      </c>
      <c r="F9600">
        <v>56</v>
      </c>
      <c r="G9600">
        <v>3</v>
      </c>
      <c r="H9600">
        <v>139603</v>
      </c>
      <c r="I9600">
        <v>1</v>
      </c>
      <c r="J9600">
        <v>1</v>
      </c>
      <c r="K9600">
        <v>1</v>
      </c>
      <c r="L9600">
        <v>86384</v>
      </c>
      <c r="M9600">
        <v>0</v>
      </c>
      <c r="N9600" t="str">
        <f>IF(BANK[[#This Row],[EXITED]]=0,"No","Yes")</f>
        <v>No</v>
      </c>
      <c r="O9600">
        <v>0</v>
      </c>
      <c r="P9600" t="str">
        <f>IF(BANK[[#This Row],[COMPLAIN]]=0,"No","Yes")</f>
        <v>No</v>
      </c>
      <c r="Q9600">
        <v>4</v>
      </c>
      <c r="R9600" t="s">
        <v>37</v>
      </c>
      <c r="S9600">
        <v>560</v>
      </c>
      <c r="T9600" t="s">
        <v>51</v>
      </c>
      <c r="U9600" t="s">
        <v>27</v>
      </c>
      <c r="V9600" t="s">
        <v>46</v>
      </c>
      <c r="W9600" t="s">
        <v>40</v>
      </c>
      <c r="X9600" t="s">
        <v>30</v>
      </c>
    </row>
    <row r="9601" spans="1:24" x14ac:dyDescent="0.3">
      <c r="A9601">
        <v>15655903</v>
      </c>
      <c r="B9601" t="s">
        <v>2346</v>
      </c>
      <c r="C9601">
        <v>701</v>
      </c>
      <c r="D9601" t="s">
        <v>23</v>
      </c>
      <c r="E9601" t="s">
        <v>45</v>
      </c>
      <c r="F9601">
        <v>34</v>
      </c>
      <c r="G9601">
        <v>6</v>
      </c>
      <c r="H9601">
        <v>107980</v>
      </c>
      <c r="I9601">
        <v>1</v>
      </c>
      <c r="J9601">
        <v>1</v>
      </c>
      <c r="K9601">
        <v>1</v>
      </c>
      <c r="L9601">
        <v>119375</v>
      </c>
      <c r="M9601">
        <v>0</v>
      </c>
      <c r="N9601" t="str">
        <f>IF(BANK[[#This Row],[EXITED]]=0,"No","Yes")</f>
        <v>No</v>
      </c>
      <c r="O9601">
        <v>0</v>
      </c>
      <c r="P9601" t="str">
        <f>IF(BANK[[#This Row],[COMPLAIN]]=0,"No","Yes")</f>
        <v>No</v>
      </c>
      <c r="Q9601">
        <v>3</v>
      </c>
      <c r="R9601" t="s">
        <v>43</v>
      </c>
      <c r="S9601">
        <v>563</v>
      </c>
      <c r="T9601" t="s">
        <v>26</v>
      </c>
      <c r="U9601" t="s">
        <v>34</v>
      </c>
      <c r="V9601" t="s">
        <v>46</v>
      </c>
      <c r="W9601" t="s">
        <v>54</v>
      </c>
      <c r="X9601" t="s">
        <v>30</v>
      </c>
    </row>
    <row r="9602" spans="1:24" x14ac:dyDescent="0.3">
      <c r="A9602">
        <v>15686219</v>
      </c>
      <c r="B9602" t="s">
        <v>532</v>
      </c>
      <c r="C9602">
        <v>611</v>
      </c>
      <c r="D9602" t="s">
        <v>42</v>
      </c>
      <c r="E9602" t="s">
        <v>24</v>
      </c>
      <c r="F9602">
        <v>38</v>
      </c>
      <c r="G9602">
        <v>4</v>
      </c>
      <c r="H9602">
        <v>71019</v>
      </c>
      <c r="I9602">
        <v>2</v>
      </c>
      <c r="J9602">
        <v>1</v>
      </c>
      <c r="K9602">
        <v>0</v>
      </c>
      <c r="L9602">
        <v>2444</v>
      </c>
      <c r="M9602">
        <v>0</v>
      </c>
      <c r="N9602" t="str">
        <f>IF(BANK[[#This Row],[EXITED]]=0,"No","Yes")</f>
        <v>No</v>
      </c>
      <c r="O9602">
        <v>0</v>
      </c>
      <c r="P9602" t="str">
        <f>IF(BANK[[#This Row],[COMPLAIN]]=0,"No","Yes")</f>
        <v>No</v>
      </c>
      <c r="Q9602">
        <v>5</v>
      </c>
      <c r="R9602" t="s">
        <v>25</v>
      </c>
      <c r="S9602">
        <v>824</v>
      </c>
      <c r="T9602" t="s">
        <v>33</v>
      </c>
      <c r="U9602" t="s">
        <v>34</v>
      </c>
      <c r="V9602" t="s">
        <v>46</v>
      </c>
      <c r="W9602" t="s">
        <v>35</v>
      </c>
      <c r="X9602" t="s">
        <v>30</v>
      </c>
    </row>
    <row r="9603" spans="1:24" x14ac:dyDescent="0.3">
      <c r="A9603">
        <v>15593496</v>
      </c>
      <c r="B9603" t="s">
        <v>1056</v>
      </c>
      <c r="C9603">
        <v>526</v>
      </c>
      <c r="D9603" t="s">
        <v>23</v>
      </c>
      <c r="E9603" t="s">
        <v>45</v>
      </c>
      <c r="F9603">
        <v>36</v>
      </c>
      <c r="G9603">
        <v>5</v>
      </c>
      <c r="H9603">
        <v>91132</v>
      </c>
      <c r="I9603">
        <v>1</v>
      </c>
      <c r="J9603">
        <v>0</v>
      </c>
      <c r="K9603">
        <v>0</v>
      </c>
      <c r="L9603">
        <v>58112</v>
      </c>
      <c r="M9603">
        <v>0</v>
      </c>
      <c r="N9603" t="str">
        <f>IF(BANK[[#This Row],[EXITED]]=0,"No","Yes")</f>
        <v>No</v>
      </c>
      <c r="O9603">
        <v>0</v>
      </c>
      <c r="P9603" t="str">
        <f>IF(BANK[[#This Row],[COMPLAIN]]=0,"No","Yes")</f>
        <v>No</v>
      </c>
      <c r="Q9603">
        <v>1</v>
      </c>
      <c r="R9603" t="s">
        <v>32</v>
      </c>
      <c r="S9603">
        <v>485</v>
      </c>
      <c r="T9603" t="s">
        <v>33</v>
      </c>
      <c r="U9603" t="s">
        <v>34</v>
      </c>
      <c r="V9603" t="s">
        <v>46</v>
      </c>
      <c r="W9603" t="s">
        <v>29</v>
      </c>
      <c r="X9603" t="s">
        <v>30</v>
      </c>
    </row>
    <row r="9604" spans="1:24" x14ac:dyDescent="0.3">
      <c r="A9604">
        <v>15753362</v>
      </c>
      <c r="B9604" t="s">
        <v>1564</v>
      </c>
      <c r="C9604">
        <v>748</v>
      </c>
      <c r="D9604" t="s">
        <v>23</v>
      </c>
      <c r="E9604" t="s">
        <v>24</v>
      </c>
      <c r="F9604">
        <v>60</v>
      </c>
      <c r="G9604">
        <v>3</v>
      </c>
      <c r="H9604">
        <v>0</v>
      </c>
      <c r="I9604">
        <v>2</v>
      </c>
      <c r="J9604">
        <v>1</v>
      </c>
      <c r="K9604">
        <v>1</v>
      </c>
      <c r="L9604">
        <v>78194</v>
      </c>
      <c r="M9604">
        <v>0</v>
      </c>
      <c r="N9604" t="str">
        <f>IF(BANK[[#This Row],[EXITED]]=0,"No","Yes")</f>
        <v>No</v>
      </c>
      <c r="O9604">
        <v>0</v>
      </c>
      <c r="P9604" t="str">
        <f>IF(BANK[[#This Row],[COMPLAIN]]=0,"No","Yes")</f>
        <v>No</v>
      </c>
      <c r="Q9604">
        <v>1</v>
      </c>
      <c r="R9604" t="s">
        <v>32</v>
      </c>
      <c r="S9604">
        <v>505</v>
      </c>
      <c r="T9604" t="s">
        <v>51</v>
      </c>
      <c r="U9604" t="s">
        <v>39</v>
      </c>
      <c r="V9604" t="s">
        <v>46</v>
      </c>
      <c r="W9604" t="s">
        <v>29</v>
      </c>
      <c r="X9604" t="s">
        <v>30</v>
      </c>
    </row>
    <row r="9605" spans="1:24" x14ac:dyDescent="0.3">
      <c r="A9605">
        <v>15772412</v>
      </c>
      <c r="B9605" t="s">
        <v>2925</v>
      </c>
      <c r="C9605">
        <v>554</v>
      </c>
      <c r="D9605" t="s">
        <v>23</v>
      </c>
      <c r="E9605" t="s">
        <v>24</v>
      </c>
      <c r="F9605">
        <v>30</v>
      </c>
      <c r="G9605">
        <v>6</v>
      </c>
      <c r="H9605">
        <v>135370</v>
      </c>
      <c r="I9605">
        <v>1</v>
      </c>
      <c r="J9605">
        <v>1</v>
      </c>
      <c r="K9605">
        <v>1</v>
      </c>
      <c r="L9605">
        <v>179689</v>
      </c>
      <c r="M9605">
        <v>1</v>
      </c>
      <c r="N9605" t="str">
        <f>IF(BANK[[#This Row],[EXITED]]=0,"No","Yes")</f>
        <v>Yes</v>
      </c>
      <c r="O9605">
        <v>1</v>
      </c>
      <c r="P9605" t="str">
        <f>IF(BANK[[#This Row],[COMPLAIN]]=0,"No","Yes")</f>
        <v>Yes</v>
      </c>
      <c r="Q9605">
        <v>4</v>
      </c>
      <c r="R9605" t="s">
        <v>43</v>
      </c>
      <c r="S9605">
        <v>664</v>
      </c>
      <c r="T9605" t="s">
        <v>26</v>
      </c>
      <c r="U9605" t="s">
        <v>27</v>
      </c>
      <c r="V9605" t="s">
        <v>46</v>
      </c>
      <c r="W9605" t="s">
        <v>40</v>
      </c>
      <c r="X9605" t="s">
        <v>30</v>
      </c>
    </row>
    <row r="9606" spans="1:24" x14ac:dyDescent="0.3">
      <c r="A9606">
        <v>15593636</v>
      </c>
      <c r="B9606" t="s">
        <v>2926</v>
      </c>
      <c r="C9606">
        <v>657</v>
      </c>
      <c r="D9606" t="s">
        <v>42</v>
      </c>
      <c r="E9606" t="s">
        <v>45</v>
      </c>
      <c r="F9606">
        <v>39</v>
      </c>
      <c r="G9606">
        <v>4</v>
      </c>
      <c r="H9606">
        <v>80294</v>
      </c>
      <c r="I9606">
        <v>1</v>
      </c>
      <c r="J9606">
        <v>1</v>
      </c>
      <c r="K9606">
        <v>0</v>
      </c>
      <c r="L9606">
        <v>97193</v>
      </c>
      <c r="M9606">
        <v>0</v>
      </c>
      <c r="N9606" t="str">
        <f>IF(BANK[[#This Row],[EXITED]]=0,"No","Yes")</f>
        <v>No</v>
      </c>
      <c r="O9606">
        <v>0</v>
      </c>
      <c r="P9606" t="str">
        <f>IF(BANK[[#This Row],[COMPLAIN]]=0,"No","Yes")</f>
        <v>No</v>
      </c>
      <c r="Q9606">
        <v>1</v>
      </c>
      <c r="R9606" t="s">
        <v>32</v>
      </c>
      <c r="S9606">
        <v>681</v>
      </c>
      <c r="T9606" t="s">
        <v>33</v>
      </c>
      <c r="U9606" t="s">
        <v>34</v>
      </c>
      <c r="V9606" t="s">
        <v>46</v>
      </c>
      <c r="W9606" t="s">
        <v>29</v>
      </c>
      <c r="X9606" t="s">
        <v>30</v>
      </c>
    </row>
    <row r="9607" spans="1:24" x14ac:dyDescent="0.3">
      <c r="A9607">
        <v>15669060</v>
      </c>
      <c r="B9607" t="s">
        <v>1763</v>
      </c>
      <c r="C9607">
        <v>662</v>
      </c>
      <c r="D9607" t="s">
        <v>42</v>
      </c>
      <c r="E9607" t="s">
        <v>24</v>
      </c>
      <c r="F9607">
        <v>74</v>
      </c>
      <c r="G9607">
        <v>6</v>
      </c>
      <c r="H9607">
        <v>0</v>
      </c>
      <c r="I9607">
        <v>2</v>
      </c>
      <c r="J9607">
        <v>1</v>
      </c>
      <c r="K9607">
        <v>0</v>
      </c>
      <c r="L9607">
        <v>123584</v>
      </c>
      <c r="M9607">
        <v>0</v>
      </c>
      <c r="N9607" t="str">
        <f>IF(BANK[[#This Row],[EXITED]]=0,"No","Yes")</f>
        <v>No</v>
      </c>
      <c r="O9607">
        <v>0</v>
      </c>
      <c r="P9607" t="str">
        <f>IF(BANK[[#This Row],[COMPLAIN]]=0,"No","Yes")</f>
        <v>No</v>
      </c>
      <c r="Q9607">
        <v>1</v>
      </c>
      <c r="R9607" t="s">
        <v>37</v>
      </c>
      <c r="S9607">
        <v>512</v>
      </c>
      <c r="T9607" t="s">
        <v>51</v>
      </c>
      <c r="U9607" t="s">
        <v>39</v>
      </c>
      <c r="V9607" t="s">
        <v>46</v>
      </c>
      <c r="W9607" t="s">
        <v>29</v>
      </c>
      <c r="X9607" t="s">
        <v>30</v>
      </c>
    </row>
    <row r="9608" spans="1:24" x14ac:dyDescent="0.3">
      <c r="A9608">
        <v>15812241</v>
      </c>
      <c r="B9608" t="s">
        <v>713</v>
      </c>
      <c r="C9608">
        <v>438</v>
      </c>
      <c r="D9608" t="s">
        <v>56</v>
      </c>
      <c r="E9608" t="s">
        <v>24</v>
      </c>
      <c r="F9608">
        <v>59</v>
      </c>
      <c r="G9608">
        <v>7</v>
      </c>
      <c r="H9608">
        <v>127197</v>
      </c>
      <c r="I9608">
        <v>1</v>
      </c>
      <c r="J9608">
        <v>1</v>
      </c>
      <c r="K9608">
        <v>0</v>
      </c>
      <c r="L9608">
        <v>51566</v>
      </c>
      <c r="M9608">
        <v>1</v>
      </c>
      <c r="N9608" t="str">
        <f>IF(BANK[[#This Row],[EXITED]]=0,"No","Yes")</f>
        <v>Yes</v>
      </c>
      <c r="O9608">
        <v>1</v>
      </c>
      <c r="P9608" t="str">
        <f>IF(BANK[[#This Row],[COMPLAIN]]=0,"No","Yes")</f>
        <v>Yes</v>
      </c>
      <c r="Q9608">
        <v>2</v>
      </c>
      <c r="R9608" t="s">
        <v>43</v>
      </c>
      <c r="S9608">
        <v>550</v>
      </c>
      <c r="T9608" t="s">
        <v>51</v>
      </c>
      <c r="U9608" t="s">
        <v>27</v>
      </c>
      <c r="V9608" t="s">
        <v>28</v>
      </c>
      <c r="W9608" t="s">
        <v>47</v>
      </c>
      <c r="X9608" t="s">
        <v>30</v>
      </c>
    </row>
    <row r="9609" spans="1:24" x14ac:dyDescent="0.3">
      <c r="A9609">
        <v>15669175</v>
      </c>
      <c r="B9609" t="s">
        <v>405</v>
      </c>
      <c r="C9609">
        <v>479</v>
      </c>
      <c r="D9609" t="s">
        <v>56</v>
      </c>
      <c r="E9609" t="s">
        <v>24</v>
      </c>
      <c r="F9609">
        <v>24</v>
      </c>
      <c r="G9609">
        <v>6</v>
      </c>
      <c r="H9609">
        <v>107638</v>
      </c>
      <c r="I9609">
        <v>2</v>
      </c>
      <c r="J9609">
        <v>0</v>
      </c>
      <c r="K9609">
        <v>1</v>
      </c>
      <c r="L9609">
        <v>169506</v>
      </c>
      <c r="M9609">
        <v>0</v>
      </c>
      <c r="N9609" t="str">
        <f>IF(BANK[[#This Row],[EXITED]]=0,"No","Yes")</f>
        <v>No</v>
      </c>
      <c r="O9609">
        <v>0</v>
      </c>
      <c r="P9609" t="str">
        <f>IF(BANK[[#This Row],[COMPLAIN]]=0,"No","Yes")</f>
        <v>No</v>
      </c>
      <c r="Q9609">
        <v>5</v>
      </c>
      <c r="R9609" t="s">
        <v>43</v>
      </c>
      <c r="S9609">
        <v>456</v>
      </c>
      <c r="T9609" t="s">
        <v>38</v>
      </c>
      <c r="U9609" t="s">
        <v>34</v>
      </c>
      <c r="V9609" t="s">
        <v>46</v>
      </c>
      <c r="W9609" t="s">
        <v>35</v>
      </c>
      <c r="X9609" t="s">
        <v>30</v>
      </c>
    </row>
    <row r="9610" spans="1:24" x14ac:dyDescent="0.3">
      <c r="A9610">
        <v>15796612</v>
      </c>
      <c r="B9610" t="s">
        <v>1147</v>
      </c>
      <c r="C9610">
        <v>527</v>
      </c>
      <c r="D9610" t="s">
        <v>42</v>
      </c>
      <c r="E9610" t="s">
        <v>45</v>
      </c>
      <c r="F9610">
        <v>31</v>
      </c>
      <c r="G9610">
        <v>1</v>
      </c>
      <c r="H9610">
        <v>112203</v>
      </c>
      <c r="I9610">
        <v>1</v>
      </c>
      <c r="J9610">
        <v>1</v>
      </c>
      <c r="K9610">
        <v>0</v>
      </c>
      <c r="L9610">
        <v>182266</v>
      </c>
      <c r="M9610">
        <v>0</v>
      </c>
      <c r="N9610" t="str">
        <f>IF(BANK[[#This Row],[EXITED]]=0,"No","Yes")</f>
        <v>No</v>
      </c>
      <c r="O9610">
        <v>0</v>
      </c>
      <c r="P9610" t="str">
        <f>IF(BANK[[#This Row],[COMPLAIN]]=0,"No","Yes")</f>
        <v>No</v>
      </c>
      <c r="Q9610">
        <v>3</v>
      </c>
      <c r="R9610" t="s">
        <v>25</v>
      </c>
      <c r="S9610">
        <v>903</v>
      </c>
      <c r="T9610" t="s">
        <v>26</v>
      </c>
      <c r="U9610" t="s">
        <v>34</v>
      </c>
      <c r="V9610" t="s">
        <v>52</v>
      </c>
      <c r="W9610" t="s">
        <v>54</v>
      </c>
      <c r="X9610" t="s">
        <v>30</v>
      </c>
    </row>
    <row r="9611" spans="1:24" x14ac:dyDescent="0.3">
      <c r="A9611">
        <v>15571261</v>
      </c>
      <c r="B9611" t="s">
        <v>178</v>
      </c>
      <c r="C9611">
        <v>714</v>
      </c>
      <c r="D9611" t="s">
        <v>56</v>
      </c>
      <c r="E9611" t="s">
        <v>45</v>
      </c>
      <c r="F9611">
        <v>35</v>
      </c>
      <c r="G9611">
        <v>6</v>
      </c>
      <c r="H9611">
        <v>126077</v>
      </c>
      <c r="I9611">
        <v>2</v>
      </c>
      <c r="J9611">
        <v>1</v>
      </c>
      <c r="K9611">
        <v>1</v>
      </c>
      <c r="L9611">
        <v>53954</v>
      </c>
      <c r="M9611">
        <v>0</v>
      </c>
      <c r="N9611" t="str">
        <f>IF(BANK[[#This Row],[EXITED]]=0,"No","Yes")</f>
        <v>No</v>
      </c>
      <c r="O9611">
        <v>0</v>
      </c>
      <c r="P9611" t="str">
        <f>IF(BANK[[#This Row],[COMPLAIN]]=0,"No","Yes")</f>
        <v>No</v>
      </c>
      <c r="Q9611">
        <v>2</v>
      </c>
      <c r="R9611" t="s">
        <v>32</v>
      </c>
      <c r="S9611">
        <v>352</v>
      </c>
      <c r="T9611" t="s">
        <v>26</v>
      </c>
      <c r="U9611" t="s">
        <v>27</v>
      </c>
      <c r="V9611" t="s">
        <v>46</v>
      </c>
      <c r="W9611" t="s">
        <v>47</v>
      </c>
      <c r="X9611" t="s">
        <v>30</v>
      </c>
    </row>
    <row r="9612" spans="1:24" x14ac:dyDescent="0.3">
      <c r="A9612">
        <v>15568429</v>
      </c>
      <c r="B9612" t="s">
        <v>383</v>
      </c>
      <c r="C9612">
        <v>633</v>
      </c>
      <c r="D9612" t="s">
        <v>23</v>
      </c>
      <c r="E9612" t="s">
        <v>45</v>
      </c>
      <c r="F9612">
        <v>46</v>
      </c>
      <c r="G9612">
        <v>3</v>
      </c>
      <c r="H9612">
        <v>0</v>
      </c>
      <c r="I9612">
        <v>2</v>
      </c>
      <c r="J9612">
        <v>1</v>
      </c>
      <c r="K9612">
        <v>0</v>
      </c>
      <c r="L9612">
        <v>120251</v>
      </c>
      <c r="M9612">
        <v>0</v>
      </c>
      <c r="N9612" t="str">
        <f>IF(BANK[[#This Row],[EXITED]]=0,"No","Yes")</f>
        <v>No</v>
      </c>
      <c r="O9612">
        <v>0</v>
      </c>
      <c r="P9612" t="str">
        <f>IF(BANK[[#This Row],[COMPLAIN]]=0,"No","Yes")</f>
        <v>No</v>
      </c>
      <c r="Q9612">
        <v>2</v>
      </c>
      <c r="R9612" t="s">
        <v>32</v>
      </c>
      <c r="S9612">
        <v>477</v>
      </c>
      <c r="T9612" t="s">
        <v>33</v>
      </c>
      <c r="U9612" t="s">
        <v>39</v>
      </c>
      <c r="V9612" t="s">
        <v>46</v>
      </c>
      <c r="W9612" t="s">
        <v>47</v>
      </c>
      <c r="X9612" t="s">
        <v>30</v>
      </c>
    </row>
    <row r="9613" spans="1:24" x14ac:dyDescent="0.3">
      <c r="A9613">
        <v>15716381</v>
      </c>
      <c r="B9613" t="s">
        <v>825</v>
      </c>
      <c r="C9613">
        <v>666</v>
      </c>
      <c r="D9613" t="s">
        <v>56</v>
      </c>
      <c r="E9613" t="s">
        <v>45</v>
      </c>
      <c r="F9613">
        <v>50</v>
      </c>
      <c r="G9613">
        <v>7</v>
      </c>
      <c r="H9613">
        <v>109062</v>
      </c>
      <c r="I9613">
        <v>1</v>
      </c>
      <c r="J9613">
        <v>1</v>
      </c>
      <c r="K9613">
        <v>1</v>
      </c>
      <c r="L9613">
        <v>140136</v>
      </c>
      <c r="M9613">
        <v>1</v>
      </c>
      <c r="N9613" t="str">
        <f>IF(BANK[[#This Row],[EXITED]]=0,"No","Yes")</f>
        <v>Yes</v>
      </c>
      <c r="O9613">
        <v>1</v>
      </c>
      <c r="P9613" t="str">
        <f>IF(BANK[[#This Row],[COMPLAIN]]=0,"No","Yes")</f>
        <v>Yes</v>
      </c>
      <c r="Q9613">
        <v>5</v>
      </c>
      <c r="R9613" t="s">
        <v>25</v>
      </c>
      <c r="S9613">
        <v>542</v>
      </c>
      <c r="T9613" t="s">
        <v>33</v>
      </c>
      <c r="U9613" t="s">
        <v>34</v>
      </c>
      <c r="V9613" t="s">
        <v>28</v>
      </c>
      <c r="W9613" t="s">
        <v>35</v>
      </c>
      <c r="X9613" t="s">
        <v>30</v>
      </c>
    </row>
    <row r="9614" spans="1:24" x14ac:dyDescent="0.3">
      <c r="A9614">
        <v>15637678</v>
      </c>
      <c r="B9614" t="s">
        <v>78</v>
      </c>
      <c r="C9614">
        <v>661</v>
      </c>
      <c r="D9614" t="s">
        <v>42</v>
      </c>
      <c r="E9614" t="s">
        <v>24</v>
      </c>
      <c r="F9614">
        <v>35</v>
      </c>
      <c r="G9614">
        <v>5</v>
      </c>
      <c r="H9614">
        <v>0</v>
      </c>
      <c r="I9614">
        <v>1</v>
      </c>
      <c r="J9614">
        <v>1</v>
      </c>
      <c r="K9614">
        <v>0</v>
      </c>
      <c r="L9614">
        <v>155395</v>
      </c>
      <c r="M9614">
        <v>0</v>
      </c>
      <c r="N9614" t="str">
        <f>IF(BANK[[#This Row],[EXITED]]=0,"No","Yes")</f>
        <v>No</v>
      </c>
      <c r="O9614">
        <v>0</v>
      </c>
      <c r="P9614" t="str">
        <f>IF(BANK[[#This Row],[COMPLAIN]]=0,"No","Yes")</f>
        <v>No</v>
      </c>
      <c r="Q9614">
        <v>1</v>
      </c>
      <c r="R9614" t="s">
        <v>25</v>
      </c>
      <c r="S9614">
        <v>698</v>
      </c>
      <c r="T9614" t="s">
        <v>26</v>
      </c>
      <c r="U9614" t="s">
        <v>39</v>
      </c>
      <c r="V9614" t="s">
        <v>46</v>
      </c>
      <c r="W9614" t="s">
        <v>29</v>
      </c>
      <c r="X9614" t="s">
        <v>30</v>
      </c>
    </row>
    <row r="9615" spans="1:24" x14ac:dyDescent="0.3">
      <c r="A9615">
        <v>15719827</v>
      </c>
      <c r="B9615" t="s">
        <v>187</v>
      </c>
      <c r="C9615">
        <v>767</v>
      </c>
      <c r="D9615" t="s">
        <v>42</v>
      </c>
      <c r="E9615" t="s">
        <v>24</v>
      </c>
      <c r="F9615">
        <v>36</v>
      </c>
      <c r="G9615">
        <v>3</v>
      </c>
      <c r="H9615">
        <v>0</v>
      </c>
      <c r="I9615">
        <v>1</v>
      </c>
      <c r="J9615">
        <v>0</v>
      </c>
      <c r="K9615">
        <v>0</v>
      </c>
      <c r="L9615">
        <v>65147</v>
      </c>
      <c r="M9615">
        <v>0</v>
      </c>
      <c r="N9615" t="str">
        <f>IF(BANK[[#This Row],[EXITED]]=0,"No","Yes")</f>
        <v>No</v>
      </c>
      <c r="O9615">
        <v>0</v>
      </c>
      <c r="P9615" t="str">
        <f>IF(BANK[[#This Row],[COMPLAIN]]=0,"No","Yes")</f>
        <v>No</v>
      </c>
      <c r="Q9615">
        <v>2</v>
      </c>
      <c r="R9615" t="s">
        <v>32</v>
      </c>
      <c r="S9615">
        <v>470</v>
      </c>
      <c r="T9615" t="s">
        <v>33</v>
      </c>
      <c r="U9615" t="s">
        <v>39</v>
      </c>
      <c r="V9615" t="s">
        <v>46</v>
      </c>
      <c r="W9615" t="s">
        <v>47</v>
      </c>
      <c r="X9615" t="s">
        <v>30</v>
      </c>
    </row>
    <row r="9616" spans="1:24" x14ac:dyDescent="0.3">
      <c r="A9616">
        <v>15660646</v>
      </c>
      <c r="B9616" t="s">
        <v>41</v>
      </c>
      <c r="C9616">
        <v>528</v>
      </c>
      <c r="D9616" t="s">
        <v>42</v>
      </c>
      <c r="E9616" t="s">
        <v>24</v>
      </c>
      <c r="F9616">
        <v>35</v>
      </c>
      <c r="G9616">
        <v>3</v>
      </c>
      <c r="H9616">
        <v>156687</v>
      </c>
      <c r="I9616">
        <v>1</v>
      </c>
      <c r="J9616">
        <v>1</v>
      </c>
      <c r="K9616">
        <v>0</v>
      </c>
      <c r="L9616">
        <v>199321</v>
      </c>
      <c r="M9616">
        <v>0</v>
      </c>
      <c r="N9616" t="str">
        <f>IF(BANK[[#This Row],[EXITED]]=0,"No","Yes")</f>
        <v>No</v>
      </c>
      <c r="O9616">
        <v>0</v>
      </c>
      <c r="P9616" t="str">
        <f>IF(BANK[[#This Row],[COMPLAIN]]=0,"No","Yes")</f>
        <v>No</v>
      </c>
      <c r="Q9616">
        <v>4</v>
      </c>
      <c r="R9616" t="s">
        <v>43</v>
      </c>
      <c r="S9616">
        <v>982</v>
      </c>
      <c r="T9616" t="s">
        <v>26</v>
      </c>
      <c r="U9616" t="s">
        <v>27</v>
      </c>
      <c r="V9616" t="s">
        <v>46</v>
      </c>
      <c r="W9616" t="s">
        <v>40</v>
      </c>
      <c r="X9616" t="s">
        <v>30</v>
      </c>
    </row>
    <row r="9617" spans="1:24" x14ac:dyDescent="0.3">
      <c r="A9617">
        <v>15657747</v>
      </c>
      <c r="B9617" t="s">
        <v>1747</v>
      </c>
      <c r="C9617">
        <v>611</v>
      </c>
      <c r="D9617" t="s">
        <v>56</v>
      </c>
      <c r="E9617" t="s">
        <v>45</v>
      </c>
      <c r="F9617">
        <v>43</v>
      </c>
      <c r="G9617">
        <v>9</v>
      </c>
      <c r="H9617">
        <v>127216</v>
      </c>
      <c r="I9617">
        <v>2</v>
      </c>
      <c r="J9617">
        <v>0</v>
      </c>
      <c r="K9617">
        <v>1</v>
      </c>
      <c r="L9617">
        <v>17913</v>
      </c>
      <c r="M9617">
        <v>0</v>
      </c>
      <c r="N9617" t="str">
        <f>IF(BANK[[#This Row],[EXITED]]=0,"No","Yes")</f>
        <v>No</v>
      </c>
      <c r="O9617">
        <v>0</v>
      </c>
      <c r="P9617" t="str">
        <f>IF(BANK[[#This Row],[COMPLAIN]]=0,"No","Yes")</f>
        <v>No</v>
      </c>
      <c r="Q9617">
        <v>3</v>
      </c>
      <c r="R9617" t="s">
        <v>32</v>
      </c>
      <c r="S9617">
        <v>564</v>
      </c>
      <c r="T9617" t="s">
        <v>33</v>
      </c>
      <c r="U9617" t="s">
        <v>27</v>
      </c>
      <c r="V9617" t="s">
        <v>28</v>
      </c>
      <c r="W9617" t="s">
        <v>54</v>
      </c>
      <c r="X9617" t="s">
        <v>30</v>
      </c>
    </row>
    <row r="9618" spans="1:24" x14ac:dyDescent="0.3">
      <c r="A9618">
        <v>15605826</v>
      </c>
      <c r="B9618" t="s">
        <v>1330</v>
      </c>
      <c r="C9618">
        <v>652</v>
      </c>
      <c r="D9618" t="s">
        <v>56</v>
      </c>
      <c r="E9618" t="s">
        <v>24</v>
      </c>
      <c r="F9618">
        <v>46</v>
      </c>
      <c r="G9618">
        <v>10</v>
      </c>
      <c r="H9618">
        <v>121064</v>
      </c>
      <c r="I9618">
        <v>3</v>
      </c>
      <c r="J9618">
        <v>1</v>
      </c>
      <c r="K9618">
        <v>0</v>
      </c>
      <c r="L9618">
        <v>151482</v>
      </c>
      <c r="M9618">
        <v>1</v>
      </c>
      <c r="N9618" t="str">
        <f>IF(BANK[[#This Row],[EXITED]]=0,"No","Yes")</f>
        <v>Yes</v>
      </c>
      <c r="O9618">
        <v>1</v>
      </c>
      <c r="P9618" t="str">
        <f>IF(BANK[[#This Row],[COMPLAIN]]=0,"No","Yes")</f>
        <v>Yes</v>
      </c>
      <c r="Q9618">
        <v>5</v>
      </c>
      <c r="R9618" t="s">
        <v>37</v>
      </c>
      <c r="S9618">
        <v>683</v>
      </c>
      <c r="T9618" t="s">
        <v>33</v>
      </c>
      <c r="U9618" t="s">
        <v>27</v>
      </c>
      <c r="V9618" t="s">
        <v>28</v>
      </c>
      <c r="W9618" t="s">
        <v>35</v>
      </c>
      <c r="X9618" t="s">
        <v>30</v>
      </c>
    </row>
    <row r="9619" spans="1:24" x14ac:dyDescent="0.3">
      <c r="A9619">
        <v>15656029</v>
      </c>
      <c r="B9619" t="s">
        <v>1311</v>
      </c>
      <c r="C9619">
        <v>609</v>
      </c>
      <c r="D9619" t="s">
        <v>42</v>
      </c>
      <c r="E9619" t="s">
        <v>24</v>
      </c>
      <c r="F9619">
        <v>37</v>
      </c>
      <c r="G9619">
        <v>6</v>
      </c>
      <c r="H9619">
        <v>0</v>
      </c>
      <c r="I9619">
        <v>2</v>
      </c>
      <c r="J9619">
        <v>0</v>
      </c>
      <c r="K9619">
        <v>1</v>
      </c>
      <c r="L9619">
        <v>22031</v>
      </c>
      <c r="M9619">
        <v>0</v>
      </c>
      <c r="N9619" t="str">
        <f>IF(BANK[[#This Row],[EXITED]]=0,"No","Yes")</f>
        <v>No</v>
      </c>
      <c r="O9619">
        <v>0</v>
      </c>
      <c r="P9619" t="str">
        <f>IF(BANK[[#This Row],[COMPLAIN]]=0,"No","Yes")</f>
        <v>No</v>
      </c>
      <c r="Q9619">
        <v>1</v>
      </c>
      <c r="R9619" t="s">
        <v>25</v>
      </c>
      <c r="S9619">
        <v>482</v>
      </c>
      <c r="T9619" t="s">
        <v>33</v>
      </c>
      <c r="U9619" t="s">
        <v>39</v>
      </c>
      <c r="V9619" t="s">
        <v>46</v>
      </c>
      <c r="W9619" t="s">
        <v>29</v>
      </c>
      <c r="X9619" t="s">
        <v>30</v>
      </c>
    </row>
    <row r="9620" spans="1:24" x14ac:dyDescent="0.3">
      <c r="A9620">
        <v>15585455</v>
      </c>
      <c r="B9620" t="s">
        <v>905</v>
      </c>
      <c r="C9620">
        <v>630</v>
      </c>
      <c r="D9620" t="s">
        <v>42</v>
      </c>
      <c r="E9620" t="s">
        <v>24</v>
      </c>
      <c r="F9620">
        <v>28</v>
      </c>
      <c r="G9620">
        <v>9</v>
      </c>
      <c r="H9620">
        <v>0</v>
      </c>
      <c r="I9620">
        <v>2</v>
      </c>
      <c r="J9620">
        <v>0</v>
      </c>
      <c r="K9620">
        <v>0</v>
      </c>
      <c r="L9620">
        <v>32599</v>
      </c>
      <c r="M9620">
        <v>0</v>
      </c>
      <c r="N9620" t="str">
        <f>IF(BANK[[#This Row],[EXITED]]=0,"No","Yes")</f>
        <v>No</v>
      </c>
      <c r="O9620">
        <v>0</v>
      </c>
      <c r="P9620" t="str">
        <f>IF(BANK[[#This Row],[COMPLAIN]]=0,"No","Yes")</f>
        <v>No</v>
      </c>
      <c r="Q9620">
        <v>2</v>
      </c>
      <c r="R9620" t="s">
        <v>37</v>
      </c>
      <c r="S9620">
        <v>625</v>
      </c>
      <c r="T9620" t="s">
        <v>26</v>
      </c>
      <c r="U9620" t="s">
        <v>39</v>
      </c>
      <c r="V9620" t="s">
        <v>28</v>
      </c>
      <c r="W9620" t="s">
        <v>47</v>
      </c>
      <c r="X9620" t="s">
        <v>30</v>
      </c>
    </row>
    <row r="9621" spans="1:24" x14ac:dyDescent="0.3">
      <c r="A9621">
        <v>15660385</v>
      </c>
      <c r="B9621" t="s">
        <v>278</v>
      </c>
      <c r="C9621">
        <v>592</v>
      </c>
      <c r="D9621" t="s">
        <v>42</v>
      </c>
      <c r="E9621" t="s">
        <v>24</v>
      </c>
      <c r="F9621">
        <v>39</v>
      </c>
      <c r="G9621">
        <v>7</v>
      </c>
      <c r="H9621">
        <v>0</v>
      </c>
      <c r="I9621">
        <v>2</v>
      </c>
      <c r="J9621">
        <v>1</v>
      </c>
      <c r="K9621">
        <v>0</v>
      </c>
      <c r="L9621">
        <v>83084</v>
      </c>
      <c r="M9621">
        <v>0</v>
      </c>
      <c r="N9621" t="str">
        <f>IF(BANK[[#This Row],[EXITED]]=0,"No","Yes")</f>
        <v>No</v>
      </c>
      <c r="O9621">
        <v>0</v>
      </c>
      <c r="P9621" t="str">
        <f>IF(BANK[[#This Row],[COMPLAIN]]=0,"No","Yes")</f>
        <v>No</v>
      </c>
      <c r="Q9621">
        <v>5</v>
      </c>
      <c r="R9621" t="s">
        <v>37</v>
      </c>
      <c r="S9621">
        <v>563</v>
      </c>
      <c r="T9621" t="s">
        <v>33</v>
      </c>
      <c r="U9621" t="s">
        <v>39</v>
      </c>
      <c r="V9621" t="s">
        <v>28</v>
      </c>
      <c r="W9621" t="s">
        <v>35</v>
      </c>
      <c r="X9621" t="s">
        <v>30</v>
      </c>
    </row>
    <row r="9622" spans="1:24" x14ac:dyDescent="0.3">
      <c r="A9622">
        <v>15617082</v>
      </c>
      <c r="B9622" t="s">
        <v>607</v>
      </c>
      <c r="C9622">
        <v>516</v>
      </c>
      <c r="D9622" t="s">
        <v>42</v>
      </c>
      <c r="E9622" t="s">
        <v>24</v>
      </c>
      <c r="F9622">
        <v>33</v>
      </c>
      <c r="G9622">
        <v>7</v>
      </c>
      <c r="H9622">
        <v>115196</v>
      </c>
      <c r="I9622">
        <v>1</v>
      </c>
      <c r="J9622">
        <v>1</v>
      </c>
      <c r="K9622">
        <v>1</v>
      </c>
      <c r="L9622">
        <v>11206</v>
      </c>
      <c r="M9622">
        <v>0</v>
      </c>
      <c r="N9622" t="str">
        <f>IF(BANK[[#This Row],[EXITED]]=0,"No","Yes")</f>
        <v>No</v>
      </c>
      <c r="O9622">
        <v>0</v>
      </c>
      <c r="P9622" t="str">
        <f>IF(BANK[[#This Row],[COMPLAIN]]=0,"No","Yes")</f>
        <v>No</v>
      </c>
      <c r="Q9622">
        <v>4</v>
      </c>
      <c r="R9622" t="s">
        <v>32</v>
      </c>
      <c r="S9622">
        <v>943</v>
      </c>
      <c r="T9622" t="s">
        <v>26</v>
      </c>
      <c r="U9622" t="s">
        <v>34</v>
      </c>
      <c r="V9622" t="s">
        <v>28</v>
      </c>
      <c r="W9622" t="s">
        <v>40</v>
      </c>
      <c r="X9622" t="s">
        <v>30</v>
      </c>
    </row>
    <row r="9623" spans="1:24" x14ac:dyDescent="0.3">
      <c r="A9623">
        <v>15604891</v>
      </c>
      <c r="B9623" t="s">
        <v>1978</v>
      </c>
      <c r="C9623">
        <v>624</v>
      </c>
      <c r="D9623" t="s">
        <v>23</v>
      </c>
      <c r="E9623" t="s">
        <v>45</v>
      </c>
      <c r="F9623">
        <v>38</v>
      </c>
      <c r="G9623">
        <v>8</v>
      </c>
      <c r="H9623">
        <v>0</v>
      </c>
      <c r="I9623">
        <v>2</v>
      </c>
      <c r="J9623">
        <v>1</v>
      </c>
      <c r="K9623">
        <v>0</v>
      </c>
      <c r="L9623">
        <v>95403</v>
      </c>
      <c r="M9623">
        <v>0</v>
      </c>
      <c r="N9623" t="str">
        <f>IF(BANK[[#This Row],[EXITED]]=0,"No","Yes")</f>
        <v>No</v>
      </c>
      <c r="O9623">
        <v>0</v>
      </c>
      <c r="P9623" t="str">
        <f>IF(BANK[[#This Row],[COMPLAIN]]=0,"No","Yes")</f>
        <v>No</v>
      </c>
      <c r="Q9623">
        <v>5</v>
      </c>
      <c r="R9623" t="s">
        <v>43</v>
      </c>
      <c r="S9623">
        <v>735</v>
      </c>
      <c r="T9623" t="s">
        <v>33</v>
      </c>
      <c r="U9623" t="s">
        <v>39</v>
      </c>
      <c r="V9623" t="s">
        <v>28</v>
      </c>
      <c r="W9623" t="s">
        <v>35</v>
      </c>
      <c r="X9623" t="s">
        <v>30</v>
      </c>
    </row>
    <row r="9624" spans="1:24" x14ac:dyDescent="0.3">
      <c r="A9624">
        <v>15782360</v>
      </c>
      <c r="B9624" t="s">
        <v>2344</v>
      </c>
      <c r="C9624">
        <v>743</v>
      </c>
      <c r="D9624" t="s">
        <v>56</v>
      </c>
      <c r="E9624" t="s">
        <v>24</v>
      </c>
      <c r="F9624">
        <v>65</v>
      </c>
      <c r="G9624">
        <v>2</v>
      </c>
      <c r="H9624">
        <v>131936</v>
      </c>
      <c r="I9624">
        <v>1</v>
      </c>
      <c r="J9624">
        <v>1</v>
      </c>
      <c r="K9624">
        <v>1</v>
      </c>
      <c r="L9624">
        <v>96400</v>
      </c>
      <c r="M9624">
        <v>1</v>
      </c>
      <c r="N9624" t="str">
        <f>IF(BANK[[#This Row],[EXITED]]=0,"No","Yes")</f>
        <v>Yes</v>
      </c>
      <c r="O9624">
        <v>1</v>
      </c>
      <c r="P9624" t="str">
        <f>IF(BANK[[#This Row],[COMPLAIN]]=0,"No","Yes")</f>
        <v>Yes</v>
      </c>
      <c r="Q9624">
        <v>3</v>
      </c>
      <c r="R9624" t="s">
        <v>37</v>
      </c>
      <c r="S9624">
        <v>399</v>
      </c>
      <c r="T9624" t="s">
        <v>51</v>
      </c>
      <c r="U9624" t="s">
        <v>27</v>
      </c>
      <c r="V9624" t="s">
        <v>52</v>
      </c>
      <c r="W9624" t="s">
        <v>54</v>
      </c>
      <c r="X9624" t="s">
        <v>30</v>
      </c>
    </row>
    <row r="9625" spans="1:24" x14ac:dyDescent="0.3">
      <c r="A9625">
        <v>15645717</v>
      </c>
      <c r="B9625" t="s">
        <v>573</v>
      </c>
      <c r="C9625">
        <v>732</v>
      </c>
      <c r="D9625" t="s">
        <v>42</v>
      </c>
      <c r="E9625" t="s">
        <v>24</v>
      </c>
      <c r="F9625">
        <v>62</v>
      </c>
      <c r="G9625">
        <v>2</v>
      </c>
      <c r="H9625">
        <v>0</v>
      </c>
      <c r="I9625">
        <v>2</v>
      </c>
      <c r="J9625">
        <v>1</v>
      </c>
      <c r="K9625">
        <v>1</v>
      </c>
      <c r="L9625">
        <v>25439</v>
      </c>
      <c r="M9625">
        <v>0</v>
      </c>
      <c r="N9625" t="str">
        <f>IF(BANK[[#This Row],[EXITED]]=0,"No","Yes")</f>
        <v>No</v>
      </c>
      <c r="O9625">
        <v>0</v>
      </c>
      <c r="P9625" t="str">
        <f>IF(BANK[[#This Row],[COMPLAIN]]=0,"No","Yes")</f>
        <v>No</v>
      </c>
      <c r="Q9625">
        <v>3</v>
      </c>
      <c r="R9625" t="s">
        <v>43</v>
      </c>
      <c r="S9625">
        <v>780</v>
      </c>
      <c r="T9625" t="s">
        <v>51</v>
      </c>
      <c r="U9625" t="s">
        <v>39</v>
      </c>
      <c r="V9625" t="s">
        <v>52</v>
      </c>
      <c r="W9625" t="s">
        <v>54</v>
      </c>
      <c r="X9625" t="s">
        <v>30</v>
      </c>
    </row>
    <row r="9626" spans="1:24" x14ac:dyDescent="0.3">
      <c r="A9626">
        <v>15685653</v>
      </c>
      <c r="B9626" t="s">
        <v>590</v>
      </c>
      <c r="C9626">
        <v>585</v>
      </c>
      <c r="D9626" t="s">
        <v>56</v>
      </c>
      <c r="E9626" t="s">
        <v>45</v>
      </c>
      <c r="F9626">
        <v>40</v>
      </c>
      <c r="G9626">
        <v>3</v>
      </c>
      <c r="H9626">
        <v>162261</v>
      </c>
      <c r="I9626">
        <v>2</v>
      </c>
      <c r="J9626">
        <v>1</v>
      </c>
      <c r="K9626">
        <v>0</v>
      </c>
      <c r="L9626">
        <v>137029</v>
      </c>
      <c r="M9626">
        <v>0</v>
      </c>
      <c r="N9626" t="str">
        <f>IF(BANK[[#This Row],[EXITED]]=0,"No","Yes")</f>
        <v>No</v>
      </c>
      <c r="O9626">
        <v>0</v>
      </c>
      <c r="P9626" t="str">
        <f>IF(BANK[[#This Row],[COMPLAIN]]=0,"No","Yes")</f>
        <v>No</v>
      </c>
      <c r="Q9626">
        <v>3</v>
      </c>
      <c r="R9626" t="s">
        <v>43</v>
      </c>
      <c r="S9626">
        <v>846</v>
      </c>
      <c r="T9626" t="s">
        <v>33</v>
      </c>
      <c r="U9626" t="s">
        <v>27</v>
      </c>
      <c r="V9626" t="s">
        <v>46</v>
      </c>
      <c r="W9626" t="s">
        <v>54</v>
      </c>
      <c r="X9626" t="s">
        <v>30</v>
      </c>
    </row>
    <row r="9627" spans="1:24" x14ac:dyDescent="0.3">
      <c r="A9627">
        <v>15790658</v>
      </c>
      <c r="B9627" t="s">
        <v>1359</v>
      </c>
      <c r="C9627">
        <v>621</v>
      </c>
      <c r="D9627" t="s">
        <v>23</v>
      </c>
      <c r="E9627" t="s">
        <v>24</v>
      </c>
      <c r="F9627">
        <v>42</v>
      </c>
      <c r="G9627">
        <v>8</v>
      </c>
      <c r="H9627">
        <v>68684</v>
      </c>
      <c r="I9627">
        <v>1</v>
      </c>
      <c r="J9627">
        <v>1</v>
      </c>
      <c r="K9627">
        <v>1</v>
      </c>
      <c r="L9627">
        <v>74158</v>
      </c>
      <c r="M9627">
        <v>0</v>
      </c>
      <c r="N9627" t="str">
        <f>IF(BANK[[#This Row],[EXITED]]=0,"No","Yes")</f>
        <v>No</v>
      </c>
      <c r="O9627">
        <v>0</v>
      </c>
      <c r="P9627" t="str">
        <f>IF(BANK[[#This Row],[COMPLAIN]]=0,"No","Yes")</f>
        <v>No</v>
      </c>
      <c r="Q9627">
        <v>4</v>
      </c>
      <c r="R9627" t="s">
        <v>37</v>
      </c>
      <c r="S9627">
        <v>642</v>
      </c>
      <c r="T9627" t="s">
        <v>33</v>
      </c>
      <c r="U9627" t="s">
        <v>34</v>
      </c>
      <c r="V9627" t="s">
        <v>28</v>
      </c>
      <c r="W9627" t="s">
        <v>40</v>
      </c>
      <c r="X9627" t="s">
        <v>30</v>
      </c>
    </row>
    <row r="9628" spans="1:24" x14ac:dyDescent="0.3">
      <c r="A9628">
        <v>15615140</v>
      </c>
      <c r="B9628" t="s">
        <v>2927</v>
      </c>
      <c r="C9628">
        <v>791</v>
      </c>
      <c r="D9628" t="s">
        <v>42</v>
      </c>
      <c r="E9628" t="s">
        <v>24</v>
      </c>
      <c r="F9628">
        <v>36</v>
      </c>
      <c r="G9628">
        <v>6</v>
      </c>
      <c r="H9628">
        <v>111169</v>
      </c>
      <c r="I9628">
        <v>1</v>
      </c>
      <c r="J9628">
        <v>1</v>
      </c>
      <c r="K9628">
        <v>1</v>
      </c>
      <c r="L9628">
        <v>189970</v>
      </c>
      <c r="M9628">
        <v>0</v>
      </c>
      <c r="N9628" t="str">
        <f>IF(BANK[[#This Row],[EXITED]]=0,"No","Yes")</f>
        <v>No</v>
      </c>
      <c r="O9628">
        <v>0</v>
      </c>
      <c r="P9628" t="str">
        <f>IF(BANK[[#This Row],[COMPLAIN]]=0,"No","Yes")</f>
        <v>No</v>
      </c>
      <c r="Q9628">
        <v>1</v>
      </c>
      <c r="R9628" t="s">
        <v>32</v>
      </c>
      <c r="S9628">
        <v>741</v>
      </c>
      <c r="T9628" t="s">
        <v>33</v>
      </c>
      <c r="U9628" t="s">
        <v>34</v>
      </c>
      <c r="V9628" t="s">
        <v>46</v>
      </c>
      <c r="W9628" t="s">
        <v>29</v>
      </c>
      <c r="X9628" t="s">
        <v>30</v>
      </c>
    </row>
    <row r="9629" spans="1:24" x14ac:dyDescent="0.3">
      <c r="A9629">
        <v>15719858</v>
      </c>
      <c r="B9629" t="s">
        <v>1213</v>
      </c>
      <c r="C9629">
        <v>659</v>
      </c>
      <c r="D9629" t="s">
        <v>23</v>
      </c>
      <c r="E9629" t="s">
        <v>45</v>
      </c>
      <c r="F9629">
        <v>38</v>
      </c>
      <c r="G9629">
        <v>9</v>
      </c>
      <c r="H9629">
        <v>0</v>
      </c>
      <c r="I9629">
        <v>2</v>
      </c>
      <c r="J9629">
        <v>1</v>
      </c>
      <c r="K9629">
        <v>1</v>
      </c>
      <c r="L9629">
        <v>35701</v>
      </c>
      <c r="M9629">
        <v>0</v>
      </c>
      <c r="N9629" t="str">
        <f>IF(BANK[[#This Row],[EXITED]]=0,"No","Yes")</f>
        <v>No</v>
      </c>
      <c r="O9629">
        <v>0</v>
      </c>
      <c r="P9629" t="str">
        <f>IF(BANK[[#This Row],[COMPLAIN]]=0,"No","Yes")</f>
        <v>No</v>
      </c>
      <c r="Q9629">
        <v>3</v>
      </c>
      <c r="R9629" t="s">
        <v>25</v>
      </c>
      <c r="S9629">
        <v>609</v>
      </c>
      <c r="T9629" t="s">
        <v>33</v>
      </c>
      <c r="U9629" t="s">
        <v>39</v>
      </c>
      <c r="V9629" t="s">
        <v>28</v>
      </c>
      <c r="W9629" t="s">
        <v>54</v>
      </c>
      <c r="X9629" t="s">
        <v>30</v>
      </c>
    </row>
    <row r="9630" spans="1:24" x14ac:dyDescent="0.3">
      <c r="A9630">
        <v>15680046</v>
      </c>
      <c r="B9630" t="s">
        <v>1335</v>
      </c>
      <c r="C9630">
        <v>711</v>
      </c>
      <c r="D9630" t="s">
        <v>23</v>
      </c>
      <c r="E9630" t="s">
        <v>24</v>
      </c>
      <c r="F9630">
        <v>36</v>
      </c>
      <c r="G9630">
        <v>8</v>
      </c>
      <c r="H9630">
        <v>0</v>
      </c>
      <c r="I9630">
        <v>2</v>
      </c>
      <c r="J9630">
        <v>1</v>
      </c>
      <c r="K9630">
        <v>0</v>
      </c>
      <c r="L9630">
        <v>55207</v>
      </c>
      <c r="M9630">
        <v>0</v>
      </c>
      <c r="N9630" t="str">
        <f>IF(BANK[[#This Row],[EXITED]]=0,"No","Yes")</f>
        <v>No</v>
      </c>
      <c r="O9630">
        <v>0</v>
      </c>
      <c r="P9630" t="str">
        <f>IF(BANK[[#This Row],[COMPLAIN]]=0,"No","Yes")</f>
        <v>No</v>
      </c>
      <c r="Q9630">
        <v>3</v>
      </c>
      <c r="R9630" t="s">
        <v>25</v>
      </c>
      <c r="S9630">
        <v>410</v>
      </c>
      <c r="T9630" t="s">
        <v>33</v>
      </c>
      <c r="U9630" t="s">
        <v>39</v>
      </c>
      <c r="V9630" t="s">
        <v>28</v>
      </c>
      <c r="W9630" t="s">
        <v>54</v>
      </c>
      <c r="X9630" t="s">
        <v>30</v>
      </c>
    </row>
    <row r="9631" spans="1:24" x14ac:dyDescent="0.3">
      <c r="A9631">
        <v>15809991</v>
      </c>
      <c r="B9631" t="s">
        <v>661</v>
      </c>
      <c r="C9631">
        <v>756</v>
      </c>
      <c r="D9631" t="s">
        <v>23</v>
      </c>
      <c r="E9631" t="s">
        <v>24</v>
      </c>
      <c r="F9631">
        <v>19</v>
      </c>
      <c r="G9631">
        <v>4</v>
      </c>
      <c r="H9631">
        <v>130274</v>
      </c>
      <c r="I9631">
        <v>1</v>
      </c>
      <c r="J9631">
        <v>1</v>
      </c>
      <c r="K9631">
        <v>1</v>
      </c>
      <c r="L9631">
        <v>133535</v>
      </c>
      <c r="M9631">
        <v>0</v>
      </c>
      <c r="N9631" t="str">
        <f>IF(BANK[[#This Row],[EXITED]]=0,"No","Yes")</f>
        <v>No</v>
      </c>
      <c r="O9631">
        <v>0</v>
      </c>
      <c r="P9631" t="str">
        <f>IF(BANK[[#This Row],[COMPLAIN]]=0,"No","Yes")</f>
        <v>No</v>
      </c>
      <c r="Q9631">
        <v>4</v>
      </c>
      <c r="R9631" t="s">
        <v>37</v>
      </c>
      <c r="S9631">
        <v>546</v>
      </c>
      <c r="T9631" t="s">
        <v>38</v>
      </c>
      <c r="U9631" t="s">
        <v>27</v>
      </c>
      <c r="V9631" t="s">
        <v>46</v>
      </c>
      <c r="W9631" t="s">
        <v>40</v>
      </c>
      <c r="X9631" t="s">
        <v>30</v>
      </c>
    </row>
    <row r="9632" spans="1:24" x14ac:dyDescent="0.3">
      <c r="A9632">
        <v>15662238</v>
      </c>
      <c r="B9632" t="s">
        <v>472</v>
      </c>
      <c r="C9632">
        <v>822</v>
      </c>
      <c r="D9632" t="s">
        <v>42</v>
      </c>
      <c r="E9632" t="s">
        <v>24</v>
      </c>
      <c r="F9632">
        <v>37</v>
      </c>
      <c r="G9632">
        <v>3</v>
      </c>
      <c r="H9632">
        <v>105563</v>
      </c>
      <c r="I9632">
        <v>1</v>
      </c>
      <c r="J9632">
        <v>1</v>
      </c>
      <c r="K9632">
        <v>0</v>
      </c>
      <c r="L9632">
        <v>182625</v>
      </c>
      <c r="M9632">
        <v>0</v>
      </c>
      <c r="N9632" t="str">
        <f>IF(BANK[[#This Row],[EXITED]]=0,"No","Yes")</f>
        <v>No</v>
      </c>
      <c r="O9632">
        <v>0</v>
      </c>
      <c r="P9632" t="str">
        <f>IF(BANK[[#This Row],[COMPLAIN]]=0,"No","Yes")</f>
        <v>No</v>
      </c>
      <c r="Q9632">
        <v>5</v>
      </c>
      <c r="R9632" t="s">
        <v>32</v>
      </c>
      <c r="S9632">
        <v>463</v>
      </c>
      <c r="T9632" t="s">
        <v>33</v>
      </c>
      <c r="U9632" t="s">
        <v>34</v>
      </c>
      <c r="V9632" t="s">
        <v>46</v>
      </c>
      <c r="W9632" t="s">
        <v>35</v>
      </c>
      <c r="X9632" t="s">
        <v>30</v>
      </c>
    </row>
    <row r="9633" spans="1:24" x14ac:dyDescent="0.3">
      <c r="A9633">
        <v>15694209</v>
      </c>
      <c r="B9633" t="s">
        <v>41</v>
      </c>
      <c r="C9633">
        <v>484</v>
      </c>
      <c r="D9633" t="s">
        <v>42</v>
      </c>
      <c r="E9633" t="s">
        <v>45</v>
      </c>
      <c r="F9633">
        <v>32</v>
      </c>
      <c r="G9633">
        <v>3</v>
      </c>
      <c r="H9633">
        <v>0</v>
      </c>
      <c r="I9633">
        <v>2</v>
      </c>
      <c r="J9633">
        <v>1</v>
      </c>
      <c r="K9633">
        <v>1</v>
      </c>
      <c r="L9633">
        <v>139391</v>
      </c>
      <c r="M9633">
        <v>0</v>
      </c>
      <c r="N9633" t="str">
        <f>IF(BANK[[#This Row],[EXITED]]=0,"No","Yes")</f>
        <v>No</v>
      </c>
      <c r="O9633">
        <v>0</v>
      </c>
      <c r="P9633" t="str">
        <f>IF(BANK[[#This Row],[COMPLAIN]]=0,"No","Yes")</f>
        <v>No</v>
      </c>
      <c r="Q9633">
        <v>4</v>
      </c>
      <c r="R9633" t="s">
        <v>32</v>
      </c>
      <c r="S9633">
        <v>644</v>
      </c>
      <c r="T9633" t="s">
        <v>26</v>
      </c>
      <c r="U9633" t="s">
        <v>39</v>
      </c>
      <c r="V9633" t="s">
        <v>46</v>
      </c>
      <c r="W9633" t="s">
        <v>40</v>
      </c>
      <c r="X9633" t="s">
        <v>30</v>
      </c>
    </row>
    <row r="9634" spans="1:24" x14ac:dyDescent="0.3">
      <c r="A9634">
        <v>15808389</v>
      </c>
      <c r="B9634" t="s">
        <v>1624</v>
      </c>
      <c r="C9634">
        <v>617</v>
      </c>
      <c r="D9634" t="s">
        <v>42</v>
      </c>
      <c r="E9634" t="s">
        <v>45</v>
      </c>
      <c r="F9634">
        <v>79</v>
      </c>
      <c r="G9634">
        <v>7</v>
      </c>
      <c r="H9634">
        <v>0</v>
      </c>
      <c r="I9634">
        <v>1</v>
      </c>
      <c r="J9634">
        <v>1</v>
      </c>
      <c r="K9634">
        <v>1</v>
      </c>
      <c r="L9634">
        <v>160589</v>
      </c>
      <c r="M9634">
        <v>0</v>
      </c>
      <c r="N9634" t="str">
        <f>IF(BANK[[#This Row],[EXITED]]=0,"No","Yes")</f>
        <v>No</v>
      </c>
      <c r="O9634">
        <v>0</v>
      </c>
      <c r="P9634" t="str">
        <f>IF(BANK[[#This Row],[COMPLAIN]]=0,"No","Yes")</f>
        <v>No</v>
      </c>
      <c r="Q9634">
        <v>3</v>
      </c>
      <c r="R9634" t="s">
        <v>37</v>
      </c>
      <c r="S9634">
        <v>424</v>
      </c>
      <c r="T9634" t="s">
        <v>51</v>
      </c>
      <c r="U9634" t="s">
        <v>39</v>
      </c>
      <c r="V9634" t="s">
        <v>28</v>
      </c>
      <c r="W9634" t="s">
        <v>54</v>
      </c>
      <c r="X9634" t="s">
        <v>30</v>
      </c>
    </row>
    <row r="9635" spans="1:24" x14ac:dyDescent="0.3">
      <c r="A9635">
        <v>15720814</v>
      </c>
      <c r="B9635" t="s">
        <v>1457</v>
      </c>
      <c r="C9635">
        <v>670</v>
      </c>
      <c r="D9635" t="s">
        <v>56</v>
      </c>
      <c r="E9635" t="s">
        <v>45</v>
      </c>
      <c r="F9635">
        <v>36</v>
      </c>
      <c r="G9635">
        <v>2</v>
      </c>
      <c r="H9635">
        <v>84266</v>
      </c>
      <c r="I9635">
        <v>2</v>
      </c>
      <c r="J9635">
        <v>0</v>
      </c>
      <c r="K9635">
        <v>0</v>
      </c>
      <c r="L9635">
        <v>38615</v>
      </c>
      <c r="M9635">
        <v>0</v>
      </c>
      <c r="N9635" t="str">
        <f>IF(BANK[[#This Row],[EXITED]]=0,"No","Yes")</f>
        <v>No</v>
      </c>
      <c r="O9635">
        <v>0</v>
      </c>
      <c r="P9635" t="str">
        <f>IF(BANK[[#This Row],[COMPLAIN]]=0,"No","Yes")</f>
        <v>No</v>
      </c>
      <c r="Q9635">
        <v>5</v>
      </c>
      <c r="R9635" t="s">
        <v>37</v>
      </c>
      <c r="S9635">
        <v>508</v>
      </c>
      <c r="T9635" t="s">
        <v>33</v>
      </c>
      <c r="U9635" t="s">
        <v>34</v>
      </c>
      <c r="V9635" t="s">
        <v>52</v>
      </c>
      <c r="W9635" t="s">
        <v>35</v>
      </c>
      <c r="X9635" t="s">
        <v>30</v>
      </c>
    </row>
    <row r="9636" spans="1:24" x14ac:dyDescent="0.3">
      <c r="A9636">
        <v>15632050</v>
      </c>
      <c r="B9636" t="s">
        <v>2928</v>
      </c>
      <c r="C9636">
        <v>779</v>
      </c>
      <c r="D9636" t="s">
        <v>42</v>
      </c>
      <c r="E9636" t="s">
        <v>45</v>
      </c>
      <c r="F9636">
        <v>41</v>
      </c>
      <c r="G9636">
        <v>10</v>
      </c>
      <c r="H9636">
        <v>99786</v>
      </c>
      <c r="I9636">
        <v>1</v>
      </c>
      <c r="J9636">
        <v>1</v>
      </c>
      <c r="K9636">
        <v>0</v>
      </c>
      <c r="L9636">
        <v>86928</v>
      </c>
      <c r="M9636">
        <v>0</v>
      </c>
      <c r="N9636" t="str">
        <f>IF(BANK[[#This Row],[EXITED]]=0,"No","Yes")</f>
        <v>No</v>
      </c>
      <c r="O9636">
        <v>0</v>
      </c>
      <c r="P9636" t="str">
        <f>IF(BANK[[#This Row],[COMPLAIN]]=0,"No","Yes")</f>
        <v>No</v>
      </c>
      <c r="Q9636">
        <v>4</v>
      </c>
      <c r="R9636" t="s">
        <v>32</v>
      </c>
      <c r="S9636">
        <v>341</v>
      </c>
      <c r="T9636" t="s">
        <v>33</v>
      </c>
      <c r="U9636" t="s">
        <v>34</v>
      </c>
      <c r="V9636" t="s">
        <v>28</v>
      </c>
      <c r="W9636" t="s">
        <v>40</v>
      </c>
      <c r="X9636" t="s">
        <v>30</v>
      </c>
    </row>
    <row r="9637" spans="1:24" x14ac:dyDescent="0.3">
      <c r="A9637">
        <v>15645937</v>
      </c>
      <c r="B9637" t="s">
        <v>2929</v>
      </c>
      <c r="C9637">
        <v>790</v>
      </c>
      <c r="D9637" t="s">
        <v>23</v>
      </c>
      <c r="E9637" t="s">
        <v>24</v>
      </c>
      <c r="F9637">
        <v>32</v>
      </c>
      <c r="G9637">
        <v>3</v>
      </c>
      <c r="H9637">
        <v>0</v>
      </c>
      <c r="I9637">
        <v>1</v>
      </c>
      <c r="J9637">
        <v>1</v>
      </c>
      <c r="K9637">
        <v>0</v>
      </c>
      <c r="L9637">
        <v>91044</v>
      </c>
      <c r="M9637">
        <v>0</v>
      </c>
      <c r="N9637" t="str">
        <f>IF(BANK[[#This Row],[EXITED]]=0,"No","Yes")</f>
        <v>No</v>
      </c>
      <c r="O9637">
        <v>0</v>
      </c>
      <c r="P9637" t="str">
        <f>IF(BANK[[#This Row],[COMPLAIN]]=0,"No","Yes")</f>
        <v>No</v>
      </c>
      <c r="Q9637">
        <v>5</v>
      </c>
      <c r="R9637" t="s">
        <v>25</v>
      </c>
      <c r="S9637">
        <v>730</v>
      </c>
      <c r="T9637" t="s">
        <v>26</v>
      </c>
      <c r="U9637" t="s">
        <v>39</v>
      </c>
      <c r="V9637" t="s">
        <v>46</v>
      </c>
      <c r="W9637" t="s">
        <v>35</v>
      </c>
      <c r="X9637" t="s">
        <v>30</v>
      </c>
    </row>
    <row r="9638" spans="1:24" x14ac:dyDescent="0.3">
      <c r="A9638">
        <v>15614213</v>
      </c>
      <c r="B9638" t="s">
        <v>2930</v>
      </c>
      <c r="C9638">
        <v>620</v>
      </c>
      <c r="D9638" t="s">
        <v>42</v>
      </c>
      <c r="E9638" t="s">
        <v>24</v>
      </c>
      <c r="F9638">
        <v>37</v>
      </c>
      <c r="G9638">
        <v>0</v>
      </c>
      <c r="H9638">
        <v>107549</v>
      </c>
      <c r="I9638">
        <v>1</v>
      </c>
      <c r="J9638">
        <v>1</v>
      </c>
      <c r="K9638">
        <v>0</v>
      </c>
      <c r="L9638">
        <v>71176</v>
      </c>
      <c r="M9638">
        <v>0</v>
      </c>
      <c r="N9638" t="str">
        <f>IF(BANK[[#This Row],[EXITED]]=0,"No","Yes")</f>
        <v>No</v>
      </c>
      <c r="O9638">
        <v>0</v>
      </c>
      <c r="P9638" t="str">
        <f>IF(BANK[[#This Row],[COMPLAIN]]=0,"No","Yes")</f>
        <v>No</v>
      </c>
      <c r="Q9638">
        <v>5</v>
      </c>
      <c r="R9638" t="s">
        <v>25</v>
      </c>
      <c r="S9638">
        <v>319</v>
      </c>
      <c r="T9638" t="s">
        <v>33</v>
      </c>
      <c r="U9638" t="s">
        <v>34</v>
      </c>
      <c r="V9638" t="s">
        <v>52</v>
      </c>
      <c r="W9638" t="s">
        <v>35</v>
      </c>
      <c r="X9638" t="s">
        <v>30</v>
      </c>
    </row>
    <row r="9639" spans="1:24" x14ac:dyDescent="0.3">
      <c r="A9639">
        <v>15723851</v>
      </c>
      <c r="B9639" t="s">
        <v>213</v>
      </c>
      <c r="C9639">
        <v>699</v>
      </c>
      <c r="D9639" t="s">
        <v>23</v>
      </c>
      <c r="E9639" t="s">
        <v>24</v>
      </c>
      <c r="F9639">
        <v>40</v>
      </c>
      <c r="G9639">
        <v>2</v>
      </c>
      <c r="H9639">
        <v>0</v>
      </c>
      <c r="I9639">
        <v>1</v>
      </c>
      <c r="J9639">
        <v>1</v>
      </c>
      <c r="K9639">
        <v>0</v>
      </c>
      <c r="L9639">
        <v>78387</v>
      </c>
      <c r="M9639">
        <v>0</v>
      </c>
      <c r="N9639" t="str">
        <f>IF(BANK[[#This Row],[EXITED]]=0,"No","Yes")</f>
        <v>No</v>
      </c>
      <c r="O9639">
        <v>0</v>
      </c>
      <c r="P9639" t="str">
        <f>IF(BANK[[#This Row],[COMPLAIN]]=0,"No","Yes")</f>
        <v>No</v>
      </c>
      <c r="Q9639">
        <v>2</v>
      </c>
      <c r="R9639" t="s">
        <v>32</v>
      </c>
      <c r="S9639">
        <v>231</v>
      </c>
      <c r="T9639" t="s">
        <v>33</v>
      </c>
      <c r="U9639" t="s">
        <v>39</v>
      </c>
      <c r="V9639" t="s">
        <v>52</v>
      </c>
      <c r="W9639" t="s">
        <v>47</v>
      </c>
      <c r="X9639" t="s">
        <v>30</v>
      </c>
    </row>
    <row r="9640" spans="1:24" x14ac:dyDescent="0.3">
      <c r="A9640">
        <v>15787258</v>
      </c>
      <c r="B9640" t="s">
        <v>293</v>
      </c>
      <c r="C9640">
        <v>596</v>
      </c>
      <c r="D9640" t="s">
        <v>23</v>
      </c>
      <c r="E9640" t="s">
        <v>45</v>
      </c>
      <c r="F9640">
        <v>29</v>
      </c>
      <c r="G9640">
        <v>6</v>
      </c>
      <c r="H9640">
        <v>0</v>
      </c>
      <c r="I9640">
        <v>2</v>
      </c>
      <c r="J9640">
        <v>1</v>
      </c>
      <c r="K9640">
        <v>0</v>
      </c>
      <c r="L9640">
        <v>116697</v>
      </c>
      <c r="M9640">
        <v>0</v>
      </c>
      <c r="N9640" t="str">
        <f>IF(BANK[[#This Row],[EXITED]]=0,"No","Yes")</f>
        <v>No</v>
      </c>
      <c r="O9640">
        <v>0</v>
      </c>
      <c r="P9640" t="str">
        <f>IF(BANK[[#This Row],[COMPLAIN]]=0,"No","Yes")</f>
        <v>No</v>
      </c>
      <c r="Q9640">
        <v>2</v>
      </c>
      <c r="R9640" t="s">
        <v>37</v>
      </c>
      <c r="S9640">
        <v>447</v>
      </c>
      <c r="T9640" t="s">
        <v>26</v>
      </c>
      <c r="U9640" t="s">
        <v>39</v>
      </c>
      <c r="V9640" t="s">
        <v>46</v>
      </c>
      <c r="W9640" t="s">
        <v>47</v>
      </c>
      <c r="X9640" t="s">
        <v>30</v>
      </c>
    </row>
    <row r="9641" spans="1:24" x14ac:dyDescent="0.3">
      <c r="A9641">
        <v>15748414</v>
      </c>
      <c r="B9641" t="s">
        <v>271</v>
      </c>
      <c r="C9641">
        <v>526</v>
      </c>
      <c r="D9641" t="s">
        <v>23</v>
      </c>
      <c r="E9641" t="s">
        <v>45</v>
      </c>
      <c r="F9641">
        <v>33</v>
      </c>
      <c r="G9641">
        <v>8</v>
      </c>
      <c r="H9641">
        <v>114635</v>
      </c>
      <c r="I9641">
        <v>2</v>
      </c>
      <c r="J9641">
        <v>1</v>
      </c>
      <c r="K9641">
        <v>0</v>
      </c>
      <c r="L9641">
        <v>110114</v>
      </c>
      <c r="M9641">
        <v>1</v>
      </c>
      <c r="N9641" t="str">
        <f>IF(BANK[[#This Row],[EXITED]]=0,"No","Yes")</f>
        <v>Yes</v>
      </c>
      <c r="O9641">
        <v>1</v>
      </c>
      <c r="P9641" t="str">
        <f>IF(BANK[[#This Row],[COMPLAIN]]=0,"No","Yes")</f>
        <v>Yes</v>
      </c>
      <c r="Q9641">
        <v>2</v>
      </c>
      <c r="R9641" t="s">
        <v>37</v>
      </c>
      <c r="S9641">
        <v>624</v>
      </c>
      <c r="T9641" t="s">
        <v>26</v>
      </c>
      <c r="U9641" t="s">
        <v>34</v>
      </c>
      <c r="V9641" t="s">
        <v>28</v>
      </c>
      <c r="W9641" t="s">
        <v>47</v>
      </c>
      <c r="X9641" t="s">
        <v>30</v>
      </c>
    </row>
    <row r="9642" spans="1:24" x14ac:dyDescent="0.3">
      <c r="A9642">
        <v>15625632</v>
      </c>
      <c r="B9642" t="s">
        <v>641</v>
      </c>
      <c r="C9642">
        <v>577</v>
      </c>
      <c r="D9642" t="s">
        <v>42</v>
      </c>
      <c r="E9642" t="s">
        <v>24</v>
      </c>
      <c r="F9642">
        <v>36</v>
      </c>
      <c r="G9642">
        <v>3</v>
      </c>
      <c r="H9642">
        <v>121092</v>
      </c>
      <c r="I9642">
        <v>2</v>
      </c>
      <c r="J9642">
        <v>0</v>
      </c>
      <c r="K9642">
        <v>1</v>
      </c>
      <c r="L9642">
        <v>143783</v>
      </c>
      <c r="M9642">
        <v>0</v>
      </c>
      <c r="N9642" t="str">
        <f>IF(BANK[[#This Row],[EXITED]]=0,"No","Yes")</f>
        <v>No</v>
      </c>
      <c r="O9642">
        <v>0</v>
      </c>
      <c r="P9642" t="str">
        <f>IF(BANK[[#This Row],[COMPLAIN]]=0,"No","Yes")</f>
        <v>No</v>
      </c>
      <c r="Q9642">
        <v>4</v>
      </c>
      <c r="R9642" t="s">
        <v>43</v>
      </c>
      <c r="S9642">
        <v>702</v>
      </c>
      <c r="T9642" t="s">
        <v>33</v>
      </c>
      <c r="U9642" t="s">
        <v>27</v>
      </c>
      <c r="V9642" t="s">
        <v>46</v>
      </c>
      <c r="W9642" t="s">
        <v>40</v>
      </c>
      <c r="X9642" t="s">
        <v>30</v>
      </c>
    </row>
    <row r="9643" spans="1:24" x14ac:dyDescent="0.3">
      <c r="A9643">
        <v>15649793</v>
      </c>
      <c r="B9643" t="s">
        <v>2931</v>
      </c>
      <c r="C9643">
        <v>658</v>
      </c>
      <c r="D9643" t="s">
        <v>42</v>
      </c>
      <c r="E9643" t="s">
        <v>24</v>
      </c>
      <c r="F9643">
        <v>20</v>
      </c>
      <c r="G9643">
        <v>7</v>
      </c>
      <c r="H9643">
        <v>0</v>
      </c>
      <c r="I9643">
        <v>2</v>
      </c>
      <c r="J9643">
        <v>0</v>
      </c>
      <c r="K9643">
        <v>0</v>
      </c>
      <c r="L9643">
        <v>187638</v>
      </c>
      <c r="M9643">
        <v>0</v>
      </c>
      <c r="N9643" t="str">
        <f>IF(BANK[[#This Row],[EXITED]]=0,"No","Yes")</f>
        <v>No</v>
      </c>
      <c r="O9643">
        <v>0</v>
      </c>
      <c r="P9643" t="str">
        <f>IF(BANK[[#This Row],[COMPLAIN]]=0,"No","Yes")</f>
        <v>No</v>
      </c>
      <c r="Q9643">
        <v>4</v>
      </c>
      <c r="R9643" t="s">
        <v>32</v>
      </c>
      <c r="S9643">
        <v>275</v>
      </c>
      <c r="T9643" t="s">
        <v>38</v>
      </c>
      <c r="U9643" t="s">
        <v>39</v>
      </c>
      <c r="V9643" t="s">
        <v>28</v>
      </c>
      <c r="W9643" t="s">
        <v>40</v>
      </c>
      <c r="X9643" t="s">
        <v>30</v>
      </c>
    </row>
    <row r="9644" spans="1:24" x14ac:dyDescent="0.3">
      <c r="A9644">
        <v>15729515</v>
      </c>
      <c r="B9644" t="s">
        <v>2533</v>
      </c>
      <c r="C9644">
        <v>782</v>
      </c>
      <c r="D9644" t="s">
        <v>42</v>
      </c>
      <c r="E9644" t="s">
        <v>24</v>
      </c>
      <c r="F9644">
        <v>36</v>
      </c>
      <c r="G9644">
        <v>1</v>
      </c>
      <c r="H9644">
        <v>148795</v>
      </c>
      <c r="I9644">
        <v>2</v>
      </c>
      <c r="J9644">
        <v>1</v>
      </c>
      <c r="K9644">
        <v>1</v>
      </c>
      <c r="L9644">
        <v>195681</v>
      </c>
      <c r="M9644">
        <v>0</v>
      </c>
      <c r="N9644" t="str">
        <f>IF(BANK[[#This Row],[EXITED]]=0,"No","Yes")</f>
        <v>No</v>
      </c>
      <c r="O9644">
        <v>0</v>
      </c>
      <c r="P9644" t="str">
        <f>IF(BANK[[#This Row],[COMPLAIN]]=0,"No","Yes")</f>
        <v>No</v>
      </c>
      <c r="Q9644">
        <v>1</v>
      </c>
      <c r="R9644" t="s">
        <v>32</v>
      </c>
      <c r="S9644">
        <v>615</v>
      </c>
      <c r="T9644" t="s">
        <v>33</v>
      </c>
      <c r="U9644" t="s">
        <v>27</v>
      </c>
      <c r="V9644" t="s">
        <v>52</v>
      </c>
      <c r="W9644" t="s">
        <v>29</v>
      </c>
      <c r="X9644" t="s">
        <v>30</v>
      </c>
    </row>
    <row r="9645" spans="1:24" x14ac:dyDescent="0.3">
      <c r="A9645">
        <v>15569120</v>
      </c>
      <c r="B9645" t="s">
        <v>145</v>
      </c>
      <c r="C9645">
        <v>615</v>
      </c>
      <c r="D9645" t="s">
        <v>42</v>
      </c>
      <c r="E9645" t="s">
        <v>24</v>
      </c>
      <c r="F9645">
        <v>30</v>
      </c>
      <c r="G9645">
        <v>7</v>
      </c>
      <c r="H9645">
        <v>0</v>
      </c>
      <c r="I9645">
        <v>2</v>
      </c>
      <c r="J9645">
        <v>1</v>
      </c>
      <c r="K9645">
        <v>1</v>
      </c>
      <c r="L9645">
        <v>156347</v>
      </c>
      <c r="M9645">
        <v>0</v>
      </c>
      <c r="N9645" t="str">
        <f>IF(BANK[[#This Row],[EXITED]]=0,"No","Yes")</f>
        <v>No</v>
      </c>
      <c r="O9645">
        <v>0</v>
      </c>
      <c r="P9645" t="str">
        <f>IF(BANK[[#This Row],[COMPLAIN]]=0,"No","Yes")</f>
        <v>No</v>
      </c>
      <c r="Q9645">
        <v>4</v>
      </c>
      <c r="R9645" t="s">
        <v>32</v>
      </c>
      <c r="S9645">
        <v>548</v>
      </c>
      <c r="T9645" t="s">
        <v>26</v>
      </c>
      <c r="U9645" t="s">
        <v>39</v>
      </c>
      <c r="V9645" t="s">
        <v>28</v>
      </c>
      <c r="W9645" t="s">
        <v>40</v>
      </c>
      <c r="X9645" t="s">
        <v>30</v>
      </c>
    </row>
    <row r="9646" spans="1:24" x14ac:dyDescent="0.3">
      <c r="A9646">
        <v>15783019</v>
      </c>
      <c r="B9646" t="s">
        <v>615</v>
      </c>
      <c r="C9646">
        <v>794</v>
      </c>
      <c r="D9646" t="s">
        <v>42</v>
      </c>
      <c r="E9646" t="s">
        <v>45</v>
      </c>
      <c r="F9646">
        <v>62</v>
      </c>
      <c r="G9646">
        <v>9</v>
      </c>
      <c r="H9646">
        <v>123681</v>
      </c>
      <c r="I9646">
        <v>3</v>
      </c>
      <c r="J9646">
        <v>1</v>
      </c>
      <c r="K9646">
        <v>0</v>
      </c>
      <c r="L9646">
        <v>173587</v>
      </c>
      <c r="M9646">
        <v>1</v>
      </c>
      <c r="N9646" t="str">
        <f>IF(BANK[[#This Row],[EXITED]]=0,"No","Yes")</f>
        <v>Yes</v>
      </c>
      <c r="O9646">
        <v>1</v>
      </c>
      <c r="P9646" t="str">
        <f>IF(BANK[[#This Row],[COMPLAIN]]=0,"No","Yes")</f>
        <v>Yes</v>
      </c>
      <c r="Q9646">
        <v>5</v>
      </c>
      <c r="R9646" t="s">
        <v>37</v>
      </c>
      <c r="S9646">
        <v>247</v>
      </c>
      <c r="T9646" t="s">
        <v>51</v>
      </c>
      <c r="U9646" t="s">
        <v>27</v>
      </c>
      <c r="V9646" t="s">
        <v>28</v>
      </c>
      <c r="W9646" t="s">
        <v>35</v>
      </c>
      <c r="X9646" t="s">
        <v>30</v>
      </c>
    </row>
    <row r="9647" spans="1:24" x14ac:dyDescent="0.3">
      <c r="A9647">
        <v>15671610</v>
      </c>
      <c r="B9647" t="s">
        <v>1741</v>
      </c>
      <c r="C9647">
        <v>740</v>
      </c>
      <c r="D9647" t="s">
        <v>42</v>
      </c>
      <c r="E9647" t="s">
        <v>24</v>
      </c>
      <c r="F9647">
        <v>36</v>
      </c>
      <c r="G9647">
        <v>7</v>
      </c>
      <c r="H9647">
        <v>0</v>
      </c>
      <c r="I9647">
        <v>1</v>
      </c>
      <c r="J9647">
        <v>1</v>
      </c>
      <c r="K9647">
        <v>1</v>
      </c>
      <c r="L9647">
        <v>13177</v>
      </c>
      <c r="M9647">
        <v>0</v>
      </c>
      <c r="N9647" t="str">
        <f>IF(BANK[[#This Row],[EXITED]]=0,"No","Yes")</f>
        <v>No</v>
      </c>
      <c r="O9647">
        <v>0</v>
      </c>
      <c r="P9647" t="str">
        <f>IF(BANK[[#This Row],[COMPLAIN]]=0,"No","Yes")</f>
        <v>No</v>
      </c>
      <c r="Q9647">
        <v>5</v>
      </c>
      <c r="R9647" t="s">
        <v>37</v>
      </c>
      <c r="S9647">
        <v>466</v>
      </c>
      <c r="T9647" t="s">
        <v>33</v>
      </c>
      <c r="U9647" t="s">
        <v>39</v>
      </c>
      <c r="V9647" t="s">
        <v>28</v>
      </c>
      <c r="W9647" t="s">
        <v>35</v>
      </c>
      <c r="X9647" t="s">
        <v>30</v>
      </c>
    </row>
    <row r="9648" spans="1:24" x14ac:dyDescent="0.3">
      <c r="A9648">
        <v>15687903</v>
      </c>
      <c r="B9648" t="s">
        <v>942</v>
      </c>
      <c r="C9648">
        <v>501</v>
      </c>
      <c r="D9648" t="s">
        <v>42</v>
      </c>
      <c r="E9648" t="s">
        <v>45</v>
      </c>
      <c r="F9648">
        <v>29</v>
      </c>
      <c r="G9648">
        <v>8</v>
      </c>
      <c r="H9648">
        <v>0</v>
      </c>
      <c r="I9648">
        <v>2</v>
      </c>
      <c r="J9648">
        <v>1</v>
      </c>
      <c r="K9648">
        <v>0</v>
      </c>
      <c r="L9648">
        <v>112664</v>
      </c>
      <c r="M9648">
        <v>0</v>
      </c>
      <c r="N9648" t="str">
        <f>IF(BANK[[#This Row],[EXITED]]=0,"No","Yes")</f>
        <v>No</v>
      </c>
      <c r="O9648">
        <v>0</v>
      </c>
      <c r="P9648" t="str">
        <f>IF(BANK[[#This Row],[COMPLAIN]]=0,"No","Yes")</f>
        <v>No</v>
      </c>
      <c r="Q9648">
        <v>5</v>
      </c>
      <c r="R9648" t="s">
        <v>37</v>
      </c>
      <c r="S9648">
        <v>222</v>
      </c>
      <c r="T9648" t="s">
        <v>26</v>
      </c>
      <c r="U9648" t="s">
        <v>39</v>
      </c>
      <c r="V9648" t="s">
        <v>28</v>
      </c>
      <c r="W9648" t="s">
        <v>35</v>
      </c>
      <c r="X9648" t="s">
        <v>30</v>
      </c>
    </row>
    <row r="9649" spans="1:24" x14ac:dyDescent="0.3">
      <c r="A9649">
        <v>15807989</v>
      </c>
      <c r="B9649" t="s">
        <v>578</v>
      </c>
      <c r="C9649">
        <v>681</v>
      </c>
      <c r="D9649" t="s">
        <v>56</v>
      </c>
      <c r="E9649" t="s">
        <v>24</v>
      </c>
      <c r="F9649">
        <v>37</v>
      </c>
      <c r="G9649">
        <v>8</v>
      </c>
      <c r="H9649">
        <v>73179</v>
      </c>
      <c r="I9649">
        <v>2</v>
      </c>
      <c r="J9649">
        <v>1</v>
      </c>
      <c r="K9649">
        <v>1</v>
      </c>
      <c r="L9649">
        <v>25293</v>
      </c>
      <c r="M9649">
        <v>0</v>
      </c>
      <c r="N9649" t="str">
        <f>IF(BANK[[#This Row],[EXITED]]=0,"No","Yes")</f>
        <v>No</v>
      </c>
      <c r="O9649">
        <v>0</v>
      </c>
      <c r="P9649" t="str">
        <f>IF(BANK[[#This Row],[COMPLAIN]]=0,"No","Yes")</f>
        <v>No</v>
      </c>
      <c r="Q9649">
        <v>4</v>
      </c>
      <c r="R9649" t="s">
        <v>25</v>
      </c>
      <c r="S9649">
        <v>242</v>
      </c>
      <c r="T9649" t="s">
        <v>33</v>
      </c>
      <c r="U9649" t="s">
        <v>34</v>
      </c>
      <c r="V9649" t="s">
        <v>28</v>
      </c>
      <c r="W9649" t="s">
        <v>40</v>
      </c>
      <c r="X9649" t="s">
        <v>30</v>
      </c>
    </row>
    <row r="9650" spans="1:24" x14ac:dyDescent="0.3">
      <c r="A9650">
        <v>15749727</v>
      </c>
      <c r="B9650" t="s">
        <v>88</v>
      </c>
      <c r="C9650">
        <v>829</v>
      </c>
      <c r="D9650" t="s">
        <v>23</v>
      </c>
      <c r="E9650" t="s">
        <v>24</v>
      </c>
      <c r="F9650">
        <v>50</v>
      </c>
      <c r="G9650">
        <v>7</v>
      </c>
      <c r="H9650">
        <v>0</v>
      </c>
      <c r="I9650">
        <v>2</v>
      </c>
      <c r="J9650">
        <v>0</v>
      </c>
      <c r="K9650">
        <v>1</v>
      </c>
      <c r="L9650">
        <v>178459</v>
      </c>
      <c r="M9650">
        <v>0</v>
      </c>
      <c r="N9650" t="str">
        <f>IF(BANK[[#This Row],[EXITED]]=0,"No","Yes")</f>
        <v>No</v>
      </c>
      <c r="O9650">
        <v>0</v>
      </c>
      <c r="P9650" t="str">
        <f>IF(BANK[[#This Row],[COMPLAIN]]=0,"No","Yes")</f>
        <v>No</v>
      </c>
      <c r="Q9650">
        <v>2</v>
      </c>
      <c r="R9650" t="s">
        <v>37</v>
      </c>
      <c r="S9650">
        <v>332</v>
      </c>
      <c r="T9650" t="s">
        <v>33</v>
      </c>
      <c r="U9650" t="s">
        <v>39</v>
      </c>
      <c r="V9650" t="s">
        <v>28</v>
      </c>
      <c r="W9650" t="s">
        <v>47</v>
      </c>
      <c r="X9650" t="s">
        <v>30</v>
      </c>
    </row>
    <row r="9651" spans="1:24" x14ac:dyDescent="0.3">
      <c r="A9651">
        <v>15806284</v>
      </c>
      <c r="B9651" t="s">
        <v>243</v>
      </c>
      <c r="C9651">
        <v>739</v>
      </c>
      <c r="D9651" t="s">
        <v>23</v>
      </c>
      <c r="E9651" t="s">
        <v>24</v>
      </c>
      <c r="F9651">
        <v>31</v>
      </c>
      <c r="G9651">
        <v>1</v>
      </c>
      <c r="H9651">
        <v>0</v>
      </c>
      <c r="I9651">
        <v>2</v>
      </c>
      <c r="J9651">
        <v>1</v>
      </c>
      <c r="K9651">
        <v>1</v>
      </c>
      <c r="L9651">
        <v>58470</v>
      </c>
      <c r="M9651">
        <v>0</v>
      </c>
      <c r="N9651" t="str">
        <f>IF(BANK[[#This Row],[EXITED]]=0,"No","Yes")</f>
        <v>No</v>
      </c>
      <c r="O9651">
        <v>0</v>
      </c>
      <c r="P9651" t="str">
        <f>IF(BANK[[#This Row],[COMPLAIN]]=0,"No","Yes")</f>
        <v>No</v>
      </c>
      <c r="Q9651">
        <v>1</v>
      </c>
      <c r="R9651" t="s">
        <v>25</v>
      </c>
      <c r="S9651">
        <v>252</v>
      </c>
      <c r="T9651" t="s">
        <v>26</v>
      </c>
      <c r="U9651" t="s">
        <v>39</v>
      </c>
      <c r="V9651" t="s">
        <v>52</v>
      </c>
      <c r="W9651" t="s">
        <v>29</v>
      </c>
      <c r="X9651" t="s">
        <v>30</v>
      </c>
    </row>
    <row r="9652" spans="1:24" x14ac:dyDescent="0.3">
      <c r="A9652">
        <v>15775709</v>
      </c>
      <c r="B9652" t="s">
        <v>538</v>
      </c>
      <c r="C9652">
        <v>832</v>
      </c>
      <c r="D9652" t="s">
        <v>42</v>
      </c>
      <c r="E9652" t="s">
        <v>45</v>
      </c>
      <c r="F9652">
        <v>27</v>
      </c>
      <c r="G9652">
        <v>10</v>
      </c>
      <c r="H9652">
        <v>98590</v>
      </c>
      <c r="I9652">
        <v>1</v>
      </c>
      <c r="J9652">
        <v>1</v>
      </c>
      <c r="K9652">
        <v>0</v>
      </c>
      <c r="L9652">
        <v>30913</v>
      </c>
      <c r="M9652">
        <v>0</v>
      </c>
      <c r="N9652" t="str">
        <f>IF(BANK[[#This Row],[EXITED]]=0,"No","Yes")</f>
        <v>No</v>
      </c>
      <c r="O9652">
        <v>0</v>
      </c>
      <c r="P9652" t="str">
        <f>IF(BANK[[#This Row],[COMPLAIN]]=0,"No","Yes")</f>
        <v>No</v>
      </c>
      <c r="Q9652">
        <v>1</v>
      </c>
      <c r="R9652" t="s">
        <v>37</v>
      </c>
      <c r="S9652">
        <v>726</v>
      </c>
      <c r="T9652" t="s">
        <v>26</v>
      </c>
      <c r="U9652" t="s">
        <v>34</v>
      </c>
      <c r="V9652" t="s">
        <v>28</v>
      </c>
      <c r="W9652" t="s">
        <v>29</v>
      </c>
      <c r="X9652" t="s">
        <v>30</v>
      </c>
    </row>
    <row r="9653" spans="1:24" x14ac:dyDescent="0.3">
      <c r="A9653">
        <v>15800295</v>
      </c>
      <c r="B9653" t="s">
        <v>2296</v>
      </c>
      <c r="C9653">
        <v>644</v>
      </c>
      <c r="D9653" t="s">
        <v>56</v>
      </c>
      <c r="E9653" t="s">
        <v>24</v>
      </c>
      <c r="F9653">
        <v>34</v>
      </c>
      <c r="G9653">
        <v>9</v>
      </c>
      <c r="H9653">
        <v>112747</v>
      </c>
      <c r="I9653">
        <v>2</v>
      </c>
      <c r="J9653">
        <v>0</v>
      </c>
      <c r="K9653">
        <v>0</v>
      </c>
      <c r="L9653">
        <v>141230</v>
      </c>
      <c r="M9653">
        <v>0</v>
      </c>
      <c r="N9653" t="str">
        <f>IF(BANK[[#This Row],[EXITED]]=0,"No","Yes")</f>
        <v>No</v>
      </c>
      <c r="O9653">
        <v>0</v>
      </c>
      <c r="P9653" t="str">
        <f>IF(BANK[[#This Row],[COMPLAIN]]=0,"No","Yes")</f>
        <v>No</v>
      </c>
      <c r="Q9653">
        <v>3</v>
      </c>
      <c r="R9653" t="s">
        <v>32</v>
      </c>
      <c r="S9653">
        <v>615</v>
      </c>
      <c r="T9653" t="s">
        <v>26</v>
      </c>
      <c r="U9653" t="s">
        <v>34</v>
      </c>
      <c r="V9653" t="s">
        <v>28</v>
      </c>
      <c r="W9653" t="s">
        <v>54</v>
      </c>
      <c r="X9653" t="s">
        <v>30</v>
      </c>
    </row>
    <row r="9654" spans="1:24" x14ac:dyDescent="0.3">
      <c r="A9654">
        <v>15666856</v>
      </c>
      <c r="B9654" t="s">
        <v>2336</v>
      </c>
      <c r="C9654">
        <v>774</v>
      </c>
      <c r="D9654" t="s">
        <v>42</v>
      </c>
      <c r="E9654" t="s">
        <v>24</v>
      </c>
      <c r="F9654">
        <v>49</v>
      </c>
      <c r="G9654">
        <v>1</v>
      </c>
      <c r="H9654">
        <v>142767</v>
      </c>
      <c r="I9654">
        <v>1</v>
      </c>
      <c r="J9654">
        <v>1</v>
      </c>
      <c r="K9654">
        <v>1</v>
      </c>
      <c r="L9654">
        <v>8214</v>
      </c>
      <c r="M9654">
        <v>0</v>
      </c>
      <c r="N9654" t="str">
        <f>IF(BANK[[#This Row],[EXITED]]=0,"No","Yes")</f>
        <v>No</v>
      </c>
      <c r="O9654">
        <v>0</v>
      </c>
      <c r="P9654" t="str">
        <f>IF(BANK[[#This Row],[COMPLAIN]]=0,"No","Yes")</f>
        <v>No</v>
      </c>
      <c r="Q9654">
        <v>1</v>
      </c>
      <c r="R9654" t="s">
        <v>37</v>
      </c>
      <c r="S9654">
        <v>572</v>
      </c>
      <c r="T9654" t="s">
        <v>33</v>
      </c>
      <c r="U9654" t="s">
        <v>27</v>
      </c>
      <c r="V9654" t="s">
        <v>52</v>
      </c>
      <c r="W9654" t="s">
        <v>29</v>
      </c>
      <c r="X9654" t="s">
        <v>30</v>
      </c>
    </row>
    <row r="9655" spans="1:24" x14ac:dyDescent="0.3">
      <c r="A9655">
        <v>15568238</v>
      </c>
      <c r="B9655" t="s">
        <v>2490</v>
      </c>
      <c r="C9655">
        <v>650</v>
      </c>
      <c r="D9655" t="s">
        <v>23</v>
      </c>
      <c r="E9655" t="s">
        <v>24</v>
      </c>
      <c r="F9655">
        <v>20</v>
      </c>
      <c r="G9655">
        <v>8</v>
      </c>
      <c r="H9655">
        <v>0</v>
      </c>
      <c r="I9655">
        <v>2</v>
      </c>
      <c r="J9655">
        <v>1</v>
      </c>
      <c r="K9655">
        <v>1</v>
      </c>
      <c r="L9655">
        <v>113470</v>
      </c>
      <c r="M9655">
        <v>0</v>
      </c>
      <c r="N9655" t="str">
        <f>IF(BANK[[#This Row],[EXITED]]=0,"No","Yes")</f>
        <v>No</v>
      </c>
      <c r="O9655">
        <v>0</v>
      </c>
      <c r="P9655" t="str">
        <f>IF(BANK[[#This Row],[COMPLAIN]]=0,"No","Yes")</f>
        <v>No</v>
      </c>
      <c r="Q9655">
        <v>4</v>
      </c>
      <c r="R9655" t="s">
        <v>43</v>
      </c>
      <c r="S9655">
        <v>776</v>
      </c>
      <c r="T9655" t="s">
        <v>38</v>
      </c>
      <c r="U9655" t="s">
        <v>39</v>
      </c>
      <c r="V9655" t="s">
        <v>28</v>
      </c>
      <c r="W9655" t="s">
        <v>40</v>
      </c>
      <c r="X9655" t="s">
        <v>30</v>
      </c>
    </row>
    <row r="9656" spans="1:24" x14ac:dyDescent="0.3">
      <c r="A9656">
        <v>15584776</v>
      </c>
      <c r="B9656" t="s">
        <v>494</v>
      </c>
      <c r="C9656">
        <v>847</v>
      </c>
      <c r="D9656" t="s">
        <v>23</v>
      </c>
      <c r="E9656" t="s">
        <v>45</v>
      </c>
      <c r="F9656">
        <v>37</v>
      </c>
      <c r="G9656">
        <v>9</v>
      </c>
      <c r="H9656">
        <v>112712</v>
      </c>
      <c r="I9656">
        <v>1</v>
      </c>
      <c r="J9656">
        <v>1</v>
      </c>
      <c r="K9656">
        <v>0</v>
      </c>
      <c r="L9656">
        <v>116097</v>
      </c>
      <c r="M9656">
        <v>0</v>
      </c>
      <c r="N9656" t="str">
        <f>IF(BANK[[#This Row],[EXITED]]=0,"No","Yes")</f>
        <v>No</v>
      </c>
      <c r="O9656">
        <v>0</v>
      </c>
      <c r="P9656" t="str">
        <f>IF(BANK[[#This Row],[COMPLAIN]]=0,"No","Yes")</f>
        <v>No</v>
      </c>
      <c r="Q9656">
        <v>1</v>
      </c>
      <c r="R9656" t="s">
        <v>25</v>
      </c>
      <c r="S9656">
        <v>355</v>
      </c>
      <c r="T9656" t="s">
        <v>33</v>
      </c>
      <c r="U9656" t="s">
        <v>34</v>
      </c>
      <c r="V9656" t="s">
        <v>28</v>
      </c>
      <c r="W9656" t="s">
        <v>29</v>
      </c>
      <c r="X9656" t="s">
        <v>30</v>
      </c>
    </row>
    <row r="9657" spans="1:24" x14ac:dyDescent="0.3">
      <c r="A9657">
        <v>15668142</v>
      </c>
      <c r="B9657" t="s">
        <v>114</v>
      </c>
      <c r="C9657">
        <v>700</v>
      </c>
      <c r="D9657" t="s">
        <v>42</v>
      </c>
      <c r="E9657" t="s">
        <v>24</v>
      </c>
      <c r="F9657">
        <v>37</v>
      </c>
      <c r="G9657">
        <v>3</v>
      </c>
      <c r="H9657">
        <v>77608</v>
      </c>
      <c r="I9657">
        <v>2</v>
      </c>
      <c r="J9657">
        <v>1</v>
      </c>
      <c r="K9657">
        <v>1</v>
      </c>
      <c r="L9657">
        <v>175373</v>
      </c>
      <c r="M9657">
        <v>0</v>
      </c>
      <c r="N9657" t="str">
        <f>IF(BANK[[#This Row],[EXITED]]=0,"No","Yes")</f>
        <v>No</v>
      </c>
      <c r="O9657">
        <v>0</v>
      </c>
      <c r="P9657" t="str">
        <f>IF(BANK[[#This Row],[COMPLAIN]]=0,"No","Yes")</f>
        <v>No</v>
      </c>
      <c r="Q9657">
        <v>1</v>
      </c>
      <c r="R9657" t="s">
        <v>37</v>
      </c>
      <c r="S9657">
        <v>389</v>
      </c>
      <c r="T9657" t="s">
        <v>33</v>
      </c>
      <c r="U9657" t="s">
        <v>34</v>
      </c>
      <c r="V9657" t="s">
        <v>46</v>
      </c>
      <c r="W9657" t="s">
        <v>29</v>
      </c>
      <c r="X9657" t="s">
        <v>30</v>
      </c>
    </row>
    <row r="9658" spans="1:24" x14ac:dyDescent="0.3">
      <c r="A9658">
        <v>15707479</v>
      </c>
      <c r="B9658" t="s">
        <v>917</v>
      </c>
      <c r="C9658">
        <v>664</v>
      </c>
      <c r="D9658" t="s">
        <v>42</v>
      </c>
      <c r="E9658" t="s">
        <v>24</v>
      </c>
      <c r="F9658">
        <v>40</v>
      </c>
      <c r="G9658">
        <v>7</v>
      </c>
      <c r="H9658">
        <v>125609</v>
      </c>
      <c r="I9658">
        <v>1</v>
      </c>
      <c r="J9658">
        <v>1</v>
      </c>
      <c r="K9658">
        <v>0</v>
      </c>
      <c r="L9658">
        <v>122073</v>
      </c>
      <c r="M9658">
        <v>0</v>
      </c>
      <c r="N9658" t="str">
        <f>IF(BANK[[#This Row],[EXITED]]=0,"No","Yes")</f>
        <v>No</v>
      </c>
      <c r="O9658">
        <v>0</v>
      </c>
      <c r="P9658" t="str">
        <f>IF(BANK[[#This Row],[COMPLAIN]]=0,"No","Yes")</f>
        <v>No</v>
      </c>
      <c r="Q9658">
        <v>2</v>
      </c>
      <c r="R9658" t="s">
        <v>43</v>
      </c>
      <c r="S9658">
        <v>458</v>
      </c>
      <c r="T9658" t="s">
        <v>33</v>
      </c>
      <c r="U9658" t="s">
        <v>27</v>
      </c>
      <c r="V9658" t="s">
        <v>28</v>
      </c>
      <c r="W9658" t="s">
        <v>47</v>
      </c>
      <c r="X9658" t="s">
        <v>30</v>
      </c>
    </row>
    <row r="9659" spans="1:24" x14ac:dyDescent="0.3">
      <c r="A9659">
        <v>15670584</v>
      </c>
      <c r="B9659" t="s">
        <v>726</v>
      </c>
      <c r="C9659">
        <v>646</v>
      </c>
      <c r="D9659" t="s">
        <v>23</v>
      </c>
      <c r="E9659" t="s">
        <v>24</v>
      </c>
      <c r="F9659">
        <v>31</v>
      </c>
      <c r="G9659">
        <v>2</v>
      </c>
      <c r="H9659">
        <v>0</v>
      </c>
      <c r="I9659">
        <v>1</v>
      </c>
      <c r="J9659">
        <v>1</v>
      </c>
      <c r="K9659">
        <v>1</v>
      </c>
      <c r="L9659">
        <v>170821</v>
      </c>
      <c r="M9659">
        <v>1</v>
      </c>
      <c r="N9659" t="str">
        <f>IF(BANK[[#This Row],[EXITED]]=0,"No","Yes")</f>
        <v>Yes</v>
      </c>
      <c r="O9659">
        <v>1</v>
      </c>
      <c r="P9659" t="str">
        <f>IF(BANK[[#This Row],[COMPLAIN]]=0,"No","Yes")</f>
        <v>Yes</v>
      </c>
      <c r="Q9659">
        <v>4</v>
      </c>
      <c r="R9659" t="s">
        <v>32</v>
      </c>
      <c r="S9659">
        <v>350</v>
      </c>
      <c r="T9659" t="s">
        <v>26</v>
      </c>
      <c r="U9659" t="s">
        <v>39</v>
      </c>
      <c r="V9659" t="s">
        <v>52</v>
      </c>
      <c r="W9659" t="s">
        <v>40</v>
      </c>
      <c r="X9659" t="s">
        <v>30</v>
      </c>
    </row>
    <row r="9660" spans="1:24" x14ac:dyDescent="0.3">
      <c r="A9660">
        <v>15651103</v>
      </c>
      <c r="B9660" t="s">
        <v>301</v>
      </c>
      <c r="C9660">
        <v>762</v>
      </c>
      <c r="D9660" t="s">
        <v>23</v>
      </c>
      <c r="E9660" t="s">
        <v>45</v>
      </c>
      <c r="F9660">
        <v>69</v>
      </c>
      <c r="G9660">
        <v>9</v>
      </c>
      <c r="H9660">
        <v>183745</v>
      </c>
      <c r="I9660">
        <v>1</v>
      </c>
      <c r="J9660">
        <v>1</v>
      </c>
      <c r="K9660">
        <v>1</v>
      </c>
      <c r="L9660">
        <v>196994</v>
      </c>
      <c r="M9660">
        <v>0</v>
      </c>
      <c r="N9660" t="str">
        <f>IF(BANK[[#This Row],[EXITED]]=0,"No","Yes")</f>
        <v>No</v>
      </c>
      <c r="O9660">
        <v>0</v>
      </c>
      <c r="P9660" t="str">
        <f>IF(BANK[[#This Row],[COMPLAIN]]=0,"No","Yes")</f>
        <v>No</v>
      </c>
      <c r="Q9660">
        <v>3</v>
      </c>
      <c r="R9660" t="s">
        <v>32</v>
      </c>
      <c r="S9660">
        <v>323</v>
      </c>
      <c r="T9660" t="s">
        <v>51</v>
      </c>
      <c r="U9660" t="s">
        <v>27</v>
      </c>
      <c r="V9660" t="s">
        <v>28</v>
      </c>
      <c r="W9660" t="s">
        <v>54</v>
      </c>
      <c r="X9660" t="s">
        <v>30</v>
      </c>
    </row>
    <row r="9661" spans="1:24" x14ac:dyDescent="0.3">
      <c r="A9661">
        <v>15587174</v>
      </c>
      <c r="B9661" t="s">
        <v>220</v>
      </c>
      <c r="C9661">
        <v>726</v>
      </c>
      <c r="D9661" t="s">
        <v>42</v>
      </c>
      <c r="E9661" t="s">
        <v>24</v>
      </c>
      <c r="F9661">
        <v>29</v>
      </c>
      <c r="G9661">
        <v>7</v>
      </c>
      <c r="H9661">
        <v>0</v>
      </c>
      <c r="I9661">
        <v>2</v>
      </c>
      <c r="J9661">
        <v>1</v>
      </c>
      <c r="K9661">
        <v>1</v>
      </c>
      <c r="L9661">
        <v>91844</v>
      </c>
      <c r="M9661">
        <v>1</v>
      </c>
      <c r="N9661" t="str">
        <f>IF(BANK[[#This Row],[EXITED]]=0,"No","Yes")</f>
        <v>Yes</v>
      </c>
      <c r="O9661">
        <v>1</v>
      </c>
      <c r="P9661" t="str">
        <f>IF(BANK[[#This Row],[COMPLAIN]]=0,"No","Yes")</f>
        <v>Yes</v>
      </c>
      <c r="Q9661">
        <v>4</v>
      </c>
      <c r="R9661" t="s">
        <v>32</v>
      </c>
      <c r="S9661">
        <v>525</v>
      </c>
      <c r="T9661" t="s">
        <v>26</v>
      </c>
      <c r="U9661" t="s">
        <v>39</v>
      </c>
      <c r="V9661" t="s">
        <v>28</v>
      </c>
      <c r="W9661" t="s">
        <v>40</v>
      </c>
      <c r="X9661" t="s">
        <v>30</v>
      </c>
    </row>
    <row r="9662" spans="1:24" x14ac:dyDescent="0.3">
      <c r="A9662">
        <v>15794849</v>
      </c>
      <c r="B9662" t="s">
        <v>841</v>
      </c>
      <c r="C9662">
        <v>850</v>
      </c>
      <c r="D9662" t="s">
        <v>56</v>
      </c>
      <c r="E9662" t="s">
        <v>24</v>
      </c>
      <c r="F9662">
        <v>22</v>
      </c>
      <c r="G9662">
        <v>7</v>
      </c>
      <c r="H9662">
        <v>91561</v>
      </c>
      <c r="I9662">
        <v>2</v>
      </c>
      <c r="J9662">
        <v>0</v>
      </c>
      <c r="K9662">
        <v>0</v>
      </c>
      <c r="L9662">
        <v>10541</v>
      </c>
      <c r="M9662">
        <v>0</v>
      </c>
      <c r="N9662" t="str">
        <f>IF(BANK[[#This Row],[EXITED]]=0,"No","Yes")</f>
        <v>No</v>
      </c>
      <c r="O9662">
        <v>0</v>
      </c>
      <c r="P9662" t="str">
        <f>IF(BANK[[#This Row],[COMPLAIN]]=0,"No","Yes")</f>
        <v>No</v>
      </c>
      <c r="Q9662">
        <v>1</v>
      </c>
      <c r="R9662" t="s">
        <v>25</v>
      </c>
      <c r="S9662">
        <v>713</v>
      </c>
      <c r="T9662" t="s">
        <v>38</v>
      </c>
      <c r="U9662" t="s">
        <v>34</v>
      </c>
      <c r="V9662" t="s">
        <v>28</v>
      </c>
      <c r="W9662" t="s">
        <v>29</v>
      </c>
      <c r="X9662" t="s">
        <v>30</v>
      </c>
    </row>
    <row r="9663" spans="1:24" x14ac:dyDescent="0.3">
      <c r="A9663">
        <v>15579548</v>
      </c>
      <c r="B9663" t="s">
        <v>1572</v>
      </c>
      <c r="C9663">
        <v>735</v>
      </c>
      <c r="D9663" t="s">
        <v>23</v>
      </c>
      <c r="E9663" t="s">
        <v>24</v>
      </c>
      <c r="F9663">
        <v>36</v>
      </c>
      <c r="G9663">
        <v>5</v>
      </c>
      <c r="H9663">
        <v>0</v>
      </c>
      <c r="I9663">
        <v>2</v>
      </c>
      <c r="J9663">
        <v>1</v>
      </c>
      <c r="K9663">
        <v>0</v>
      </c>
      <c r="L9663">
        <v>105152</v>
      </c>
      <c r="M9663">
        <v>0</v>
      </c>
      <c r="N9663" t="str">
        <f>IF(BANK[[#This Row],[EXITED]]=0,"No","Yes")</f>
        <v>No</v>
      </c>
      <c r="O9663">
        <v>0</v>
      </c>
      <c r="P9663" t="str">
        <f>IF(BANK[[#This Row],[COMPLAIN]]=0,"No","Yes")</f>
        <v>No</v>
      </c>
      <c r="Q9663">
        <v>3</v>
      </c>
      <c r="R9663" t="s">
        <v>43</v>
      </c>
      <c r="S9663">
        <v>259</v>
      </c>
      <c r="T9663" t="s">
        <v>33</v>
      </c>
      <c r="U9663" t="s">
        <v>39</v>
      </c>
      <c r="V9663" t="s">
        <v>46</v>
      </c>
      <c r="W9663" t="s">
        <v>54</v>
      </c>
      <c r="X9663" t="s">
        <v>30</v>
      </c>
    </row>
    <row r="9664" spans="1:24" x14ac:dyDescent="0.3">
      <c r="A9664">
        <v>15713354</v>
      </c>
      <c r="B9664" t="s">
        <v>2932</v>
      </c>
      <c r="C9664">
        <v>597</v>
      </c>
      <c r="D9664" t="s">
        <v>56</v>
      </c>
      <c r="E9664" t="s">
        <v>45</v>
      </c>
      <c r="F9664">
        <v>22</v>
      </c>
      <c r="G9664">
        <v>6</v>
      </c>
      <c r="H9664">
        <v>101529</v>
      </c>
      <c r="I9664">
        <v>1</v>
      </c>
      <c r="J9664">
        <v>1</v>
      </c>
      <c r="K9664">
        <v>0</v>
      </c>
      <c r="L9664">
        <v>70529</v>
      </c>
      <c r="M9664">
        <v>1</v>
      </c>
      <c r="N9664" t="str">
        <f>IF(BANK[[#This Row],[EXITED]]=0,"No","Yes")</f>
        <v>Yes</v>
      </c>
      <c r="O9664">
        <v>1</v>
      </c>
      <c r="P9664" t="str">
        <f>IF(BANK[[#This Row],[COMPLAIN]]=0,"No","Yes")</f>
        <v>Yes</v>
      </c>
      <c r="Q9664">
        <v>2</v>
      </c>
      <c r="R9664" t="s">
        <v>37</v>
      </c>
      <c r="S9664">
        <v>793</v>
      </c>
      <c r="T9664" t="s">
        <v>38</v>
      </c>
      <c r="U9664" t="s">
        <v>34</v>
      </c>
      <c r="V9664" t="s">
        <v>46</v>
      </c>
      <c r="W9664" t="s">
        <v>47</v>
      </c>
      <c r="X9664" t="s">
        <v>30</v>
      </c>
    </row>
    <row r="9665" spans="1:24" x14ac:dyDescent="0.3">
      <c r="A9665">
        <v>15701280</v>
      </c>
      <c r="B9665" t="s">
        <v>934</v>
      </c>
      <c r="C9665">
        <v>576</v>
      </c>
      <c r="D9665" t="s">
        <v>42</v>
      </c>
      <c r="E9665" t="s">
        <v>24</v>
      </c>
      <c r="F9665">
        <v>24</v>
      </c>
      <c r="G9665">
        <v>3</v>
      </c>
      <c r="H9665">
        <v>0</v>
      </c>
      <c r="I9665">
        <v>1</v>
      </c>
      <c r="J9665">
        <v>0</v>
      </c>
      <c r="K9665">
        <v>1</v>
      </c>
      <c r="L9665">
        <v>78498</v>
      </c>
      <c r="M9665">
        <v>1</v>
      </c>
      <c r="N9665" t="str">
        <f>IF(BANK[[#This Row],[EXITED]]=0,"No","Yes")</f>
        <v>Yes</v>
      </c>
      <c r="O9665">
        <v>1</v>
      </c>
      <c r="P9665" t="str">
        <f>IF(BANK[[#This Row],[COMPLAIN]]=0,"No","Yes")</f>
        <v>Yes</v>
      </c>
      <c r="Q9665">
        <v>2</v>
      </c>
      <c r="R9665" t="s">
        <v>37</v>
      </c>
      <c r="S9665">
        <v>938</v>
      </c>
      <c r="T9665" t="s">
        <v>38</v>
      </c>
      <c r="U9665" t="s">
        <v>39</v>
      </c>
      <c r="V9665" t="s">
        <v>46</v>
      </c>
      <c r="W9665" t="s">
        <v>47</v>
      </c>
      <c r="X9665" t="s">
        <v>30</v>
      </c>
    </row>
    <row r="9666" spans="1:24" x14ac:dyDescent="0.3">
      <c r="A9666">
        <v>15725767</v>
      </c>
      <c r="B9666" t="s">
        <v>579</v>
      </c>
      <c r="C9666">
        <v>701</v>
      </c>
      <c r="D9666" t="s">
        <v>42</v>
      </c>
      <c r="E9666" t="s">
        <v>24</v>
      </c>
      <c r="F9666">
        <v>23</v>
      </c>
      <c r="G9666">
        <v>3</v>
      </c>
      <c r="H9666">
        <v>0</v>
      </c>
      <c r="I9666">
        <v>2</v>
      </c>
      <c r="J9666">
        <v>1</v>
      </c>
      <c r="K9666">
        <v>0</v>
      </c>
      <c r="L9666">
        <v>38961</v>
      </c>
      <c r="M9666">
        <v>0</v>
      </c>
      <c r="N9666" t="str">
        <f>IF(BANK[[#This Row],[EXITED]]=0,"No","Yes")</f>
        <v>No</v>
      </c>
      <c r="O9666">
        <v>0</v>
      </c>
      <c r="P9666" t="str">
        <f>IF(BANK[[#This Row],[COMPLAIN]]=0,"No","Yes")</f>
        <v>No</v>
      </c>
      <c r="Q9666">
        <v>2</v>
      </c>
      <c r="R9666" t="s">
        <v>43</v>
      </c>
      <c r="S9666">
        <v>253</v>
      </c>
      <c r="T9666" t="s">
        <v>38</v>
      </c>
      <c r="U9666" t="s">
        <v>39</v>
      </c>
      <c r="V9666" t="s">
        <v>46</v>
      </c>
      <c r="W9666" t="s">
        <v>47</v>
      </c>
      <c r="X9666" t="s">
        <v>30</v>
      </c>
    </row>
    <row r="9667" spans="1:24" x14ac:dyDescent="0.3">
      <c r="A9667">
        <v>15750811</v>
      </c>
      <c r="B9667" t="s">
        <v>2351</v>
      </c>
      <c r="C9667">
        <v>766</v>
      </c>
      <c r="D9667" t="s">
        <v>56</v>
      </c>
      <c r="E9667" t="s">
        <v>24</v>
      </c>
      <c r="F9667">
        <v>44</v>
      </c>
      <c r="G9667">
        <v>3</v>
      </c>
      <c r="H9667">
        <v>116823</v>
      </c>
      <c r="I9667">
        <v>1</v>
      </c>
      <c r="J9667">
        <v>0</v>
      </c>
      <c r="K9667">
        <v>0</v>
      </c>
      <c r="L9667">
        <v>197643</v>
      </c>
      <c r="M9667">
        <v>0</v>
      </c>
      <c r="N9667" t="str">
        <f>IF(BANK[[#This Row],[EXITED]]=0,"No","Yes")</f>
        <v>No</v>
      </c>
      <c r="O9667">
        <v>0</v>
      </c>
      <c r="P9667" t="str">
        <f>IF(BANK[[#This Row],[COMPLAIN]]=0,"No","Yes")</f>
        <v>No</v>
      </c>
      <c r="Q9667">
        <v>1</v>
      </c>
      <c r="R9667" t="s">
        <v>43</v>
      </c>
      <c r="S9667">
        <v>544</v>
      </c>
      <c r="T9667" t="s">
        <v>33</v>
      </c>
      <c r="U9667" t="s">
        <v>34</v>
      </c>
      <c r="V9667" t="s">
        <v>46</v>
      </c>
      <c r="W9667" t="s">
        <v>29</v>
      </c>
      <c r="X9667" t="s">
        <v>30</v>
      </c>
    </row>
    <row r="9668" spans="1:24" x14ac:dyDescent="0.3">
      <c r="A9668">
        <v>15749947</v>
      </c>
      <c r="B9668" t="s">
        <v>251</v>
      </c>
      <c r="C9668">
        <v>665</v>
      </c>
      <c r="D9668" t="s">
        <v>42</v>
      </c>
      <c r="E9668" t="s">
        <v>45</v>
      </c>
      <c r="F9668">
        <v>44</v>
      </c>
      <c r="G9668">
        <v>7</v>
      </c>
      <c r="H9668">
        <v>0</v>
      </c>
      <c r="I9668">
        <v>2</v>
      </c>
      <c r="J9668">
        <v>1</v>
      </c>
      <c r="K9668">
        <v>1</v>
      </c>
      <c r="L9668">
        <v>66549</v>
      </c>
      <c r="M9668">
        <v>0</v>
      </c>
      <c r="N9668" t="str">
        <f>IF(BANK[[#This Row],[EXITED]]=0,"No","Yes")</f>
        <v>No</v>
      </c>
      <c r="O9668">
        <v>0</v>
      </c>
      <c r="P9668" t="str">
        <f>IF(BANK[[#This Row],[COMPLAIN]]=0,"No","Yes")</f>
        <v>No</v>
      </c>
      <c r="Q9668">
        <v>3</v>
      </c>
      <c r="R9668" t="s">
        <v>25</v>
      </c>
      <c r="S9668">
        <v>580</v>
      </c>
      <c r="T9668" t="s">
        <v>33</v>
      </c>
      <c r="U9668" t="s">
        <v>39</v>
      </c>
      <c r="V9668" t="s">
        <v>28</v>
      </c>
      <c r="W9668" t="s">
        <v>54</v>
      </c>
      <c r="X9668" t="s">
        <v>30</v>
      </c>
    </row>
    <row r="9669" spans="1:24" x14ac:dyDescent="0.3">
      <c r="A9669">
        <v>15731281</v>
      </c>
      <c r="B9669" t="s">
        <v>975</v>
      </c>
      <c r="C9669">
        <v>704</v>
      </c>
      <c r="D9669" t="s">
        <v>56</v>
      </c>
      <c r="E9669" t="s">
        <v>45</v>
      </c>
      <c r="F9669">
        <v>35</v>
      </c>
      <c r="G9669">
        <v>3</v>
      </c>
      <c r="H9669">
        <v>154206</v>
      </c>
      <c r="I9669">
        <v>2</v>
      </c>
      <c r="J9669">
        <v>1</v>
      </c>
      <c r="K9669">
        <v>1</v>
      </c>
      <c r="L9669">
        <v>40261</v>
      </c>
      <c r="M9669">
        <v>0</v>
      </c>
      <c r="N9669" t="str">
        <f>IF(BANK[[#This Row],[EXITED]]=0,"No","Yes")</f>
        <v>No</v>
      </c>
      <c r="O9669">
        <v>0</v>
      </c>
      <c r="P9669" t="str">
        <f>IF(BANK[[#This Row],[COMPLAIN]]=0,"No","Yes")</f>
        <v>No</v>
      </c>
      <c r="Q9669">
        <v>4</v>
      </c>
      <c r="R9669" t="s">
        <v>43</v>
      </c>
      <c r="S9669">
        <v>634</v>
      </c>
      <c r="T9669" t="s">
        <v>26</v>
      </c>
      <c r="U9669" t="s">
        <v>27</v>
      </c>
      <c r="V9669" t="s">
        <v>46</v>
      </c>
      <c r="W9669" t="s">
        <v>40</v>
      </c>
      <c r="X9669" t="s">
        <v>30</v>
      </c>
    </row>
    <row r="9670" spans="1:24" x14ac:dyDescent="0.3">
      <c r="A9670">
        <v>15733904</v>
      </c>
      <c r="B9670" t="s">
        <v>128</v>
      </c>
      <c r="C9670">
        <v>529</v>
      </c>
      <c r="D9670" t="s">
        <v>42</v>
      </c>
      <c r="E9670" t="s">
        <v>24</v>
      </c>
      <c r="F9670">
        <v>32</v>
      </c>
      <c r="G9670">
        <v>9</v>
      </c>
      <c r="H9670">
        <v>147494</v>
      </c>
      <c r="I9670">
        <v>1</v>
      </c>
      <c r="J9670">
        <v>1</v>
      </c>
      <c r="K9670">
        <v>0</v>
      </c>
      <c r="L9670">
        <v>33656</v>
      </c>
      <c r="M9670">
        <v>0</v>
      </c>
      <c r="N9670" t="str">
        <f>IF(BANK[[#This Row],[EXITED]]=0,"No","Yes")</f>
        <v>No</v>
      </c>
      <c r="O9670">
        <v>0</v>
      </c>
      <c r="P9670" t="str">
        <f>IF(BANK[[#This Row],[COMPLAIN]]=0,"No","Yes")</f>
        <v>No</v>
      </c>
      <c r="Q9670">
        <v>4</v>
      </c>
      <c r="R9670" t="s">
        <v>43</v>
      </c>
      <c r="S9670">
        <v>250</v>
      </c>
      <c r="T9670" t="s">
        <v>26</v>
      </c>
      <c r="U9670" t="s">
        <v>27</v>
      </c>
      <c r="V9670" t="s">
        <v>28</v>
      </c>
      <c r="W9670" t="s">
        <v>40</v>
      </c>
      <c r="X9670" t="s">
        <v>30</v>
      </c>
    </row>
    <row r="9671" spans="1:24" x14ac:dyDescent="0.3">
      <c r="A9671">
        <v>15690540</v>
      </c>
      <c r="B9671" t="s">
        <v>2933</v>
      </c>
      <c r="C9671">
        <v>684</v>
      </c>
      <c r="D9671" t="s">
        <v>23</v>
      </c>
      <c r="E9671" t="s">
        <v>45</v>
      </c>
      <c r="F9671">
        <v>41</v>
      </c>
      <c r="G9671">
        <v>1</v>
      </c>
      <c r="H9671">
        <v>134177</v>
      </c>
      <c r="I9671">
        <v>1</v>
      </c>
      <c r="J9671">
        <v>0</v>
      </c>
      <c r="K9671">
        <v>0</v>
      </c>
      <c r="L9671">
        <v>177507</v>
      </c>
      <c r="M9671">
        <v>0</v>
      </c>
      <c r="N9671" t="str">
        <f>IF(BANK[[#This Row],[EXITED]]=0,"No","Yes")</f>
        <v>No</v>
      </c>
      <c r="O9671">
        <v>0</v>
      </c>
      <c r="P9671" t="str">
        <f>IF(BANK[[#This Row],[COMPLAIN]]=0,"No","Yes")</f>
        <v>No</v>
      </c>
      <c r="Q9671">
        <v>1</v>
      </c>
      <c r="R9671" t="s">
        <v>43</v>
      </c>
      <c r="S9671">
        <v>456</v>
      </c>
      <c r="T9671" t="s">
        <v>33</v>
      </c>
      <c r="U9671" t="s">
        <v>27</v>
      </c>
      <c r="V9671" t="s">
        <v>52</v>
      </c>
      <c r="W9671" t="s">
        <v>29</v>
      </c>
      <c r="X9671" t="s">
        <v>30</v>
      </c>
    </row>
    <row r="9672" spans="1:24" x14ac:dyDescent="0.3">
      <c r="A9672">
        <v>15613734</v>
      </c>
      <c r="B9672" t="s">
        <v>388</v>
      </c>
      <c r="C9672">
        <v>640</v>
      </c>
      <c r="D9672" t="s">
        <v>42</v>
      </c>
      <c r="E9672" t="s">
        <v>45</v>
      </c>
      <c r="F9672">
        <v>33</v>
      </c>
      <c r="G9672">
        <v>6</v>
      </c>
      <c r="H9672">
        <v>84719</v>
      </c>
      <c r="I9672">
        <v>2</v>
      </c>
      <c r="J9672">
        <v>1</v>
      </c>
      <c r="K9672">
        <v>1</v>
      </c>
      <c r="L9672">
        <v>113049</v>
      </c>
      <c r="M9672">
        <v>0</v>
      </c>
      <c r="N9672" t="str">
        <f>IF(BANK[[#This Row],[EXITED]]=0,"No","Yes")</f>
        <v>No</v>
      </c>
      <c r="O9672">
        <v>0</v>
      </c>
      <c r="P9672" t="str">
        <f>IF(BANK[[#This Row],[COMPLAIN]]=0,"No","Yes")</f>
        <v>No</v>
      </c>
      <c r="Q9672">
        <v>3</v>
      </c>
      <c r="R9672" t="s">
        <v>37</v>
      </c>
      <c r="S9672">
        <v>853</v>
      </c>
      <c r="T9672" t="s">
        <v>26</v>
      </c>
      <c r="U9672" t="s">
        <v>34</v>
      </c>
      <c r="V9672" t="s">
        <v>46</v>
      </c>
      <c r="W9672" t="s">
        <v>54</v>
      </c>
      <c r="X9672" t="s">
        <v>30</v>
      </c>
    </row>
    <row r="9673" spans="1:24" x14ac:dyDescent="0.3">
      <c r="A9673">
        <v>15726178</v>
      </c>
      <c r="B9673" t="s">
        <v>850</v>
      </c>
      <c r="C9673">
        <v>712</v>
      </c>
      <c r="D9673" t="s">
        <v>23</v>
      </c>
      <c r="E9673" t="s">
        <v>45</v>
      </c>
      <c r="F9673">
        <v>48</v>
      </c>
      <c r="G9673">
        <v>8</v>
      </c>
      <c r="H9673">
        <v>0</v>
      </c>
      <c r="I9673">
        <v>2</v>
      </c>
      <c r="J9673">
        <v>1</v>
      </c>
      <c r="K9673">
        <v>0</v>
      </c>
      <c r="L9673">
        <v>183235</v>
      </c>
      <c r="M9673">
        <v>0</v>
      </c>
      <c r="N9673" t="str">
        <f>IF(BANK[[#This Row],[EXITED]]=0,"No","Yes")</f>
        <v>No</v>
      </c>
      <c r="O9673">
        <v>0</v>
      </c>
      <c r="P9673" t="str">
        <f>IF(BANK[[#This Row],[COMPLAIN]]=0,"No","Yes")</f>
        <v>No</v>
      </c>
      <c r="Q9673">
        <v>2</v>
      </c>
      <c r="R9673" t="s">
        <v>37</v>
      </c>
      <c r="S9673">
        <v>923</v>
      </c>
      <c r="T9673" t="s">
        <v>33</v>
      </c>
      <c r="U9673" t="s">
        <v>39</v>
      </c>
      <c r="V9673" t="s">
        <v>28</v>
      </c>
      <c r="W9673" t="s">
        <v>47</v>
      </c>
      <c r="X9673" t="s">
        <v>30</v>
      </c>
    </row>
    <row r="9674" spans="1:24" x14ac:dyDescent="0.3">
      <c r="A9674">
        <v>15641490</v>
      </c>
      <c r="B9674" t="s">
        <v>2102</v>
      </c>
      <c r="C9674">
        <v>850</v>
      </c>
      <c r="D9674" t="s">
        <v>56</v>
      </c>
      <c r="E9674" t="s">
        <v>45</v>
      </c>
      <c r="F9674">
        <v>25</v>
      </c>
      <c r="G9674">
        <v>8</v>
      </c>
      <c r="H9674">
        <v>69385</v>
      </c>
      <c r="I9674">
        <v>2</v>
      </c>
      <c r="J9674">
        <v>1</v>
      </c>
      <c r="K9674">
        <v>0</v>
      </c>
      <c r="L9674">
        <v>87834</v>
      </c>
      <c r="M9674">
        <v>0</v>
      </c>
      <c r="N9674" t="str">
        <f>IF(BANK[[#This Row],[EXITED]]=0,"No","Yes")</f>
        <v>No</v>
      </c>
      <c r="O9674">
        <v>0</v>
      </c>
      <c r="P9674" t="str">
        <f>IF(BANK[[#This Row],[COMPLAIN]]=0,"No","Yes")</f>
        <v>No</v>
      </c>
      <c r="Q9674">
        <v>4</v>
      </c>
      <c r="R9674" t="s">
        <v>37</v>
      </c>
      <c r="S9674">
        <v>722</v>
      </c>
      <c r="T9674" t="s">
        <v>38</v>
      </c>
      <c r="U9674" t="s">
        <v>34</v>
      </c>
      <c r="V9674" t="s">
        <v>28</v>
      </c>
      <c r="W9674" t="s">
        <v>40</v>
      </c>
      <c r="X9674" t="s">
        <v>30</v>
      </c>
    </row>
    <row r="9675" spans="1:24" x14ac:dyDescent="0.3">
      <c r="A9675">
        <v>15589431</v>
      </c>
      <c r="B9675" t="s">
        <v>2934</v>
      </c>
      <c r="C9675">
        <v>807</v>
      </c>
      <c r="D9675" t="s">
        <v>56</v>
      </c>
      <c r="E9675" t="s">
        <v>24</v>
      </c>
      <c r="F9675">
        <v>47</v>
      </c>
      <c r="G9675">
        <v>1</v>
      </c>
      <c r="H9675">
        <v>171937</v>
      </c>
      <c r="I9675">
        <v>1</v>
      </c>
      <c r="J9675">
        <v>1</v>
      </c>
      <c r="K9675">
        <v>1</v>
      </c>
      <c r="L9675">
        <v>65637</v>
      </c>
      <c r="M9675">
        <v>0</v>
      </c>
      <c r="N9675" t="str">
        <f>IF(BANK[[#This Row],[EXITED]]=0,"No","Yes")</f>
        <v>No</v>
      </c>
      <c r="O9675">
        <v>0</v>
      </c>
      <c r="P9675" t="str">
        <f>IF(BANK[[#This Row],[COMPLAIN]]=0,"No","Yes")</f>
        <v>No</v>
      </c>
      <c r="Q9675">
        <v>4</v>
      </c>
      <c r="R9675" t="s">
        <v>37</v>
      </c>
      <c r="S9675">
        <v>809</v>
      </c>
      <c r="T9675" t="s">
        <v>33</v>
      </c>
      <c r="U9675" t="s">
        <v>27</v>
      </c>
      <c r="V9675" t="s">
        <v>52</v>
      </c>
      <c r="W9675" t="s">
        <v>40</v>
      </c>
      <c r="X9675" t="s">
        <v>30</v>
      </c>
    </row>
    <row r="9676" spans="1:24" x14ac:dyDescent="0.3">
      <c r="A9676">
        <v>15782181</v>
      </c>
      <c r="B9676" t="s">
        <v>253</v>
      </c>
      <c r="C9676">
        <v>592</v>
      </c>
      <c r="D9676" t="s">
        <v>23</v>
      </c>
      <c r="E9676" t="s">
        <v>24</v>
      </c>
      <c r="F9676">
        <v>35</v>
      </c>
      <c r="G9676">
        <v>6</v>
      </c>
      <c r="H9676">
        <v>80285</v>
      </c>
      <c r="I9676">
        <v>1</v>
      </c>
      <c r="J9676">
        <v>1</v>
      </c>
      <c r="K9676">
        <v>0</v>
      </c>
      <c r="L9676">
        <v>72679</v>
      </c>
      <c r="M9676">
        <v>1</v>
      </c>
      <c r="N9676" t="str">
        <f>IF(BANK[[#This Row],[EXITED]]=0,"No","Yes")</f>
        <v>Yes</v>
      </c>
      <c r="O9676">
        <v>1</v>
      </c>
      <c r="P9676" t="str">
        <f>IF(BANK[[#This Row],[COMPLAIN]]=0,"No","Yes")</f>
        <v>Yes</v>
      </c>
      <c r="Q9676">
        <v>5</v>
      </c>
      <c r="R9676" t="s">
        <v>32</v>
      </c>
      <c r="S9676">
        <v>653</v>
      </c>
      <c r="T9676" t="s">
        <v>26</v>
      </c>
      <c r="U9676" t="s">
        <v>34</v>
      </c>
      <c r="V9676" t="s">
        <v>46</v>
      </c>
      <c r="W9676" t="s">
        <v>35</v>
      </c>
      <c r="X9676" t="s">
        <v>30</v>
      </c>
    </row>
    <row r="9677" spans="1:24" x14ac:dyDescent="0.3">
      <c r="A9677">
        <v>15742848</v>
      </c>
      <c r="B9677" t="s">
        <v>1876</v>
      </c>
      <c r="C9677">
        <v>673</v>
      </c>
      <c r="D9677" t="s">
        <v>42</v>
      </c>
      <c r="E9677" t="s">
        <v>24</v>
      </c>
      <c r="F9677">
        <v>41</v>
      </c>
      <c r="G9677">
        <v>5</v>
      </c>
      <c r="H9677">
        <v>0</v>
      </c>
      <c r="I9677">
        <v>1</v>
      </c>
      <c r="J9677">
        <v>1</v>
      </c>
      <c r="K9677">
        <v>1</v>
      </c>
      <c r="L9677">
        <v>65657</v>
      </c>
      <c r="M9677">
        <v>0</v>
      </c>
      <c r="N9677" t="str">
        <f>IF(BANK[[#This Row],[EXITED]]=0,"No","Yes")</f>
        <v>No</v>
      </c>
      <c r="O9677">
        <v>0</v>
      </c>
      <c r="P9677" t="str">
        <f>IF(BANK[[#This Row],[COMPLAIN]]=0,"No","Yes")</f>
        <v>No</v>
      </c>
      <c r="Q9677">
        <v>5</v>
      </c>
      <c r="R9677" t="s">
        <v>43</v>
      </c>
      <c r="S9677">
        <v>458</v>
      </c>
      <c r="T9677" t="s">
        <v>33</v>
      </c>
      <c r="U9677" t="s">
        <v>39</v>
      </c>
      <c r="V9677" t="s">
        <v>46</v>
      </c>
      <c r="W9677" t="s">
        <v>35</v>
      </c>
      <c r="X9677" t="s">
        <v>30</v>
      </c>
    </row>
    <row r="9678" spans="1:24" x14ac:dyDescent="0.3">
      <c r="A9678">
        <v>15730796</v>
      </c>
      <c r="B9678" t="s">
        <v>1911</v>
      </c>
      <c r="C9678">
        <v>627</v>
      </c>
      <c r="D9678" t="s">
        <v>42</v>
      </c>
      <c r="E9678" t="s">
        <v>45</v>
      </c>
      <c r="F9678">
        <v>21</v>
      </c>
      <c r="G9678">
        <v>7</v>
      </c>
      <c r="H9678">
        <v>98993</v>
      </c>
      <c r="I9678">
        <v>1</v>
      </c>
      <c r="J9678">
        <v>1</v>
      </c>
      <c r="K9678">
        <v>1</v>
      </c>
      <c r="L9678">
        <v>169157</v>
      </c>
      <c r="M9678">
        <v>0</v>
      </c>
      <c r="N9678" t="str">
        <f>IF(BANK[[#This Row],[EXITED]]=0,"No","Yes")</f>
        <v>No</v>
      </c>
      <c r="O9678">
        <v>0</v>
      </c>
      <c r="P9678" t="str">
        <f>IF(BANK[[#This Row],[COMPLAIN]]=0,"No","Yes")</f>
        <v>No</v>
      </c>
      <c r="Q9678">
        <v>4</v>
      </c>
      <c r="R9678" t="s">
        <v>32</v>
      </c>
      <c r="S9678">
        <v>456</v>
      </c>
      <c r="T9678" t="s">
        <v>38</v>
      </c>
      <c r="U9678" t="s">
        <v>34</v>
      </c>
      <c r="V9678" t="s">
        <v>28</v>
      </c>
      <c r="W9678" t="s">
        <v>40</v>
      </c>
      <c r="X9678" t="s">
        <v>30</v>
      </c>
    </row>
    <row r="9679" spans="1:24" x14ac:dyDescent="0.3">
      <c r="A9679">
        <v>15763327</v>
      </c>
      <c r="B9679" t="s">
        <v>619</v>
      </c>
      <c r="C9679">
        <v>835</v>
      </c>
      <c r="D9679" t="s">
        <v>42</v>
      </c>
      <c r="E9679" t="s">
        <v>24</v>
      </c>
      <c r="F9679">
        <v>32</v>
      </c>
      <c r="G9679">
        <v>8</v>
      </c>
      <c r="H9679">
        <v>124993</v>
      </c>
      <c r="I9679">
        <v>2</v>
      </c>
      <c r="J9679">
        <v>1</v>
      </c>
      <c r="K9679">
        <v>1</v>
      </c>
      <c r="L9679">
        <v>27548</v>
      </c>
      <c r="M9679">
        <v>0</v>
      </c>
      <c r="N9679" t="str">
        <f>IF(BANK[[#This Row],[EXITED]]=0,"No","Yes")</f>
        <v>No</v>
      </c>
      <c r="O9679">
        <v>0</v>
      </c>
      <c r="P9679" t="str">
        <f>IF(BANK[[#This Row],[COMPLAIN]]=0,"No","Yes")</f>
        <v>No</v>
      </c>
      <c r="Q9679">
        <v>5</v>
      </c>
      <c r="R9679" t="s">
        <v>43</v>
      </c>
      <c r="S9679">
        <v>827</v>
      </c>
      <c r="T9679" t="s">
        <v>26</v>
      </c>
      <c r="U9679" t="s">
        <v>27</v>
      </c>
      <c r="V9679" t="s">
        <v>28</v>
      </c>
      <c r="W9679" t="s">
        <v>35</v>
      </c>
      <c r="X9679" t="s">
        <v>30</v>
      </c>
    </row>
    <row r="9680" spans="1:24" x14ac:dyDescent="0.3">
      <c r="A9680">
        <v>15593954</v>
      </c>
      <c r="B9680" t="s">
        <v>2935</v>
      </c>
      <c r="C9680">
        <v>516</v>
      </c>
      <c r="D9680" t="s">
        <v>42</v>
      </c>
      <c r="E9680" t="s">
        <v>45</v>
      </c>
      <c r="F9680">
        <v>47</v>
      </c>
      <c r="G9680">
        <v>6</v>
      </c>
      <c r="H9680">
        <v>109387</v>
      </c>
      <c r="I9680">
        <v>1</v>
      </c>
      <c r="J9680">
        <v>0</v>
      </c>
      <c r="K9680">
        <v>0</v>
      </c>
      <c r="L9680">
        <v>121365</v>
      </c>
      <c r="M9680">
        <v>0</v>
      </c>
      <c r="N9680" t="str">
        <f>IF(BANK[[#This Row],[EXITED]]=0,"No","Yes")</f>
        <v>No</v>
      </c>
      <c r="O9680">
        <v>0</v>
      </c>
      <c r="P9680" t="str">
        <f>IF(BANK[[#This Row],[COMPLAIN]]=0,"No","Yes")</f>
        <v>No</v>
      </c>
      <c r="Q9680">
        <v>5</v>
      </c>
      <c r="R9680" t="s">
        <v>43</v>
      </c>
      <c r="S9680">
        <v>670</v>
      </c>
      <c r="T9680" t="s">
        <v>33</v>
      </c>
      <c r="U9680" t="s">
        <v>34</v>
      </c>
      <c r="V9680" t="s">
        <v>46</v>
      </c>
      <c r="W9680" t="s">
        <v>35</v>
      </c>
      <c r="X9680" t="s">
        <v>30</v>
      </c>
    </row>
    <row r="9681" spans="1:24" x14ac:dyDescent="0.3">
      <c r="A9681">
        <v>15583462</v>
      </c>
      <c r="B9681" t="s">
        <v>31</v>
      </c>
      <c r="C9681">
        <v>695</v>
      </c>
      <c r="D9681" t="s">
        <v>42</v>
      </c>
      <c r="E9681" t="s">
        <v>24</v>
      </c>
      <c r="F9681">
        <v>28</v>
      </c>
      <c r="G9681">
        <v>5</v>
      </c>
      <c r="H9681">
        <v>171069</v>
      </c>
      <c r="I9681">
        <v>2</v>
      </c>
      <c r="J9681">
        <v>1</v>
      </c>
      <c r="K9681">
        <v>1</v>
      </c>
      <c r="L9681">
        <v>88689</v>
      </c>
      <c r="M9681">
        <v>0</v>
      </c>
      <c r="N9681" t="str">
        <f>IF(BANK[[#This Row],[EXITED]]=0,"No","Yes")</f>
        <v>No</v>
      </c>
      <c r="O9681">
        <v>0</v>
      </c>
      <c r="P9681" t="str">
        <f>IF(BANK[[#This Row],[COMPLAIN]]=0,"No","Yes")</f>
        <v>No</v>
      </c>
      <c r="Q9681">
        <v>3</v>
      </c>
      <c r="R9681" t="s">
        <v>37</v>
      </c>
      <c r="S9681">
        <v>739</v>
      </c>
      <c r="T9681" t="s">
        <v>26</v>
      </c>
      <c r="U9681" t="s">
        <v>27</v>
      </c>
      <c r="V9681" t="s">
        <v>46</v>
      </c>
      <c r="W9681" t="s">
        <v>54</v>
      </c>
      <c r="X9681" t="s">
        <v>30</v>
      </c>
    </row>
    <row r="9682" spans="1:24" x14ac:dyDescent="0.3">
      <c r="A9682">
        <v>15616471</v>
      </c>
      <c r="B9682" t="s">
        <v>92</v>
      </c>
      <c r="C9682">
        <v>599</v>
      </c>
      <c r="D9682" t="s">
        <v>23</v>
      </c>
      <c r="E9682" t="s">
        <v>24</v>
      </c>
      <c r="F9682">
        <v>51</v>
      </c>
      <c r="G9682">
        <v>0</v>
      </c>
      <c r="H9682">
        <v>0</v>
      </c>
      <c r="I9682">
        <v>1</v>
      </c>
      <c r="J9682">
        <v>1</v>
      </c>
      <c r="K9682">
        <v>1</v>
      </c>
      <c r="L9682">
        <v>175236</v>
      </c>
      <c r="M9682">
        <v>0</v>
      </c>
      <c r="N9682" t="str">
        <f>IF(BANK[[#This Row],[EXITED]]=0,"No","Yes")</f>
        <v>No</v>
      </c>
      <c r="O9682">
        <v>0</v>
      </c>
      <c r="P9682" t="str">
        <f>IF(BANK[[#This Row],[COMPLAIN]]=0,"No","Yes")</f>
        <v>No</v>
      </c>
      <c r="Q9682">
        <v>3</v>
      </c>
      <c r="R9682" t="s">
        <v>37</v>
      </c>
      <c r="S9682">
        <v>220</v>
      </c>
      <c r="T9682" t="s">
        <v>51</v>
      </c>
      <c r="U9682" t="s">
        <v>39</v>
      </c>
      <c r="V9682" t="s">
        <v>52</v>
      </c>
      <c r="W9682" t="s">
        <v>54</v>
      </c>
      <c r="X9682" t="s">
        <v>30</v>
      </c>
    </row>
    <row r="9683" spans="1:24" x14ac:dyDescent="0.3">
      <c r="A9683">
        <v>15654183</v>
      </c>
      <c r="B9683" t="s">
        <v>841</v>
      </c>
      <c r="C9683">
        <v>738</v>
      </c>
      <c r="D9683" t="s">
        <v>42</v>
      </c>
      <c r="E9683" t="s">
        <v>45</v>
      </c>
      <c r="F9683">
        <v>26</v>
      </c>
      <c r="G9683">
        <v>3</v>
      </c>
      <c r="H9683">
        <v>0</v>
      </c>
      <c r="I9683">
        <v>2</v>
      </c>
      <c r="J9683">
        <v>1</v>
      </c>
      <c r="K9683">
        <v>0</v>
      </c>
      <c r="L9683">
        <v>67484</v>
      </c>
      <c r="M9683">
        <v>0</v>
      </c>
      <c r="N9683" t="str">
        <f>IF(BANK[[#This Row],[EXITED]]=0,"No","Yes")</f>
        <v>No</v>
      </c>
      <c r="O9683">
        <v>0</v>
      </c>
      <c r="P9683" t="str">
        <f>IF(BANK[[#This Row],[COMPLAIN]]=0,"No","Yes")</f>
        <v>No</v>
      </c>
      <c r="Q9683">
        <v>4</v>
      </c>
      <c r="R9683" t="s">
        <v>37</v>
      </c>
      <c r="S9683">
        <v>656</v>
      </c>
      <c r="T9683" t="s">
        <v>26</v>
      </c>
      <c r="U9683" t="s">
        <v>39</v>
      </c>
      <c r="V9683" t="s">
        <v>46</v>
      </c>
      <c r="W9683" t="s">
        <v>40</v>
      </c>
      <c r="X9683" t="s">
        <v>30</v>
      </c>
    </row>
    <row r="9684" spans="1:24" x14ac:dyDescent="0.3">
      <c r="A9684">
        <v>15612139</v>
      </c>
      <c r="B9684" t="s">
        <v>44</v>
      </c>
      <c r="C9684">
        <v>786</v>
      </c>
      <c r="D9684" t="s">
        <v>42</v>
      </c>
      <c r="E9684" t="s">
        <v>45</v>
      </c>
      <c r="F9684">
        <v>33</v>
      </c>
      <c r="G9684">
        <v>0</v>
      </c>
      <c r="H9684">
        <v>83036</v>
      </c>
      <c r="I9684">
        <v>1</v>
      </c>
      <c r="J9684">
        <v>0</v>
      </c>
      <c r="K9684">
        <v>1</v>
      </c>
      <c r="L9684">
        <v>154991</v>
      </c>
      <c r="M9684">
        <v>1</v>
      </c>
      <c r="N9684" t="str">
        <f>IF(BANK[[#This Row],[EXITED]]=0,"No","Yes")</f>
        <v>Yes</v>
      </c>
      <c r="O9684">
        <v>1</v>
      </c>
      <c r="P9684" t="str">
        <f>IF(BANK[[#This Row],[COMPLAIN]]=0,"No","Yes")</f>
        <v>Yes</v>
      </c>
      <c r="Q9684">
        <v>2</v>
      </c>
      <c r="R9684" t="s">
        <v>43</v>
      </c>
      <c r="S9684">
        <v>595</v>
      </c>
      <c r="T9684" t="s">
        <v>26</v>
      </c>
      <c r="U9684" t="s">
        <v>34</v>
      </c>
      <c r="V9684" t="s">
        <v>52</v>
      </c>
      <c r="W9684" t="s">
        <v>47</v>
      </c>
      <c r="X9684" t="s">
        <v>30</v>
      </c>
    </row>
    <row r="9685" spans="1:24" x14ac:dyDescent="0.3">
      <c r="A9685">
        <v>15764021</v>
      </c>
      <c r="B9685" t="s">
        <v>831</v>
      </c>
      <c r="C9685">
        <v>617</v>
      </c>
      <c r="D9685" t="s">
        <v>42</v>
      </c>
      <c r="E9685" t="s">
        <v>24</v>
      </c>
      <c r="F9685">
        <v>34</v>
      </c>
      <c r="G9685">
        <v>1</v>
      </c>
      <c r="H9685">
        <v>61687</v>
      </c>
      <c r="I9685">
        <v>2</v>
      </c>
      <c r="J9685">
        <v>1</v>
      </c>
      <c r="K9685">
        <v>0</v>
      </c>
      <c r="L9685">
        <v>105965</v>
      </c>
      <c r="M9685">
        <v>0</v>
      </c>
      <c r="N9685" t="str">
        <f>IF(BANK[[#This Row],[EXITED]]=0,"No","Yes")</f>
        <v>No</v>
      </c>
      <c r="O9685">
        <v>0</v>
      </c>
      <c r="P9685" t="str">
        <f>IF(BANK[[#This Row],[COMPLAIN]]=0,"No","Yes")</f>
        <v>No</v>
      </c>
      <c r="Q9685">
        <v>4</v>
      </c>
      <c r="R9685" t="s">
        <v>32</v>
      </c>
      <c r="S9685">
        <v>419</v>
      </c>
      <c r="T9685" t="s">
        <v>26</v>
      </c>
      <c r="U9685" t="s">
        <v>34</v>
      </c>
      <c r="V9685" t="s">
        <v>52</v>
      </c>
      <c r="W9685" t="s">
        <v>40</v>
      </c>
      <c r="X9685" t="s">
        <v>30</v>
      </c>
    </row>
    <row r="9686" spans="1:24" x14ac:dyDescent="0.3">
      <c r="A9686">
        <v>15676433</v>
      </c>
      <c r="B9686" t="s">
        <v>1230</v>
      </c>
      <c r="C9686">
        <v>707</v>
      </c>
      <c r="D9686" t="s">
        <v>42</v>
      </c>
      <c r="E9686" t="s">
        <v>45</v>
      </c>
      <c r="F9686">
        <v>36</v>
      </c>
      <c r="G9686">
        <v>6</v>
      </c>
      <c r="H9686">
        <v>0</v>
      </c>
      <c r="I9686">
        <v>1</v>
      </c>
      <c r="J9686">
        <v>0</v>
      </c>
      <c r="K9686">
        <v>0</v>
      </c>
      <c r="L9686">
        <v>98811</v>
      </c>
      <c r="M9686">
        <v>0</v>
      </c>
      <c r="N9686" t="str">
        <f>IF(BANK[[#This Row],[EXITED]]=0,"No","Yes")</f>
        <v>No</v>
      </c>
      <c r="O9686">
        <v>0</v>
      </c>
      <c r="P9686" t="str">
        <f>IF(BANK[[#This Row],[COMPLAIN]]=0,"No","Yes")</f>
        <v>No</v>
      </c>
      <c r="Q9686">
        <v>3</v>
      </c>
      <c r="R9686" t="s">
        <v>43</v>
      </c>
      <c r="S9686">
        <v>552</v>
      </c>
      <c r="T9686" t="s">
        <v>33</v>
      </c>
      <c r="U9686" t="s">
        <v>39</v>
      </c>
      <c r="V9686" t="s">
        <v>46</v>
      </c>
      <c r="W9686" t="s">
        <v>54</v>
      </c>
      <c r="X9686" t="s">
        <v>30</v>
      </c>
    </row>
    <row r="9687" spans="1:24" x14ac:dyDescent="0.3">
      <c r="A9687">
        <v>15669253</v>
      </c>
      <c r="B9687" t="s">
        <v>631</v>
      </c>
      <c r="C9687">
        <v>754</v>
      </c>
      <c r="D9687" t="s">
        <v>23</v>
      </c>
      <c r="E9687" t="s">
        <v>24</v>
      </c>
      <c r="F9687">
        <v>39</v>
      </c>
      <c r="G9687">
        <v>7</v>
      </c>
      <c r="H9687">
        <v>157692</v>
      </c>
      <c r="I9687">
        <v>2</v>
      </c>
      <c r="J9687">
        <v>1</v>
      </c>
      <c r="K9687">
        <v>0</v>
      </c>
      <c r="L9687">
        <v>133601</v>
      </c>
      <c r="M9687">
        <v>1</v>
      </c>
      <c r="N9687" t="str">
        <f>IF(BANK[[#This Row],[EXITED]]=0,"No","Yes")</f>
        <v>Yes</v>
      </c>
      <c r="O9687">
        <v>1</v>
      </c>
      <c r="P9687" t="str">
        <f>IF(BANK[[#This Row],[COMPLAIN]]=0,"No","Yes")</f>
        <v>Yes</v>
      </c>
      <c r="Q9687">
        <v>1</v>
      </c>
      <c r="R9687" t="s">
        <v>37</v>
      </c>
      <c r="S9687">
        <v>902</v>
      </c>
      <c r="T9687" t="s">
        <v>33</v>
      </c>
      <c r="U9687" t="s">
        <v>27</v>
      </c>
      <c r="V9687" t="s">
        <v>28</v>
      </c>
      <c r="W9687" t="s">
        <v>29</v>
      </c>
      <c r="X9687" t="s">
        <v>30</v>
      </c>
    </row>
    <row r="9688" spans="1:24" x14ac:dyDescent="0.3">
      <c r="A9688">
        <v>15802570</v>
      </c>
      <c r="B9688" t="s">
        <v>1360</v>
      </c>
      <c r="C9688">
        <v>811</v>
      </c>
      <c r="D9688" t="s">
        <v>42</v>
      </c>
      <c r="E9688" t="s">
        <v>45</v>
      </c>
      <c r="F9688">
        <v>45</v>
      </c>
      <c r="G9688">
        <v>5</v>
      </c>
      <c r="H9688">
        <v>0</v>
      </c>
      <c r="I9688">
        <v>2</v>
      </c>
      <c r="J9688">
        <v>1</v>
      </c>
      <c r="K9688">
        <v>1</v>
      </c>
      <c r="L9688">
        <v>146123</v>
      </c>
      <c r="M9688">
        <v>0</v>
      </c>
      <c r="N9688" t="str">
        <f>IF(BANK[[#This Row],[EXITED]]=0,"No","Yes")</f>
        <v>No</v>
      </c>
      <c r="O9688">
        <v>0</v>
      </c>
      <c r="P9688" t="str">
        <f>IF(BANK[[#This Row],[COMPLAIN]]=0,"No","Yes")</f>
        <v>No</v>
      </c>
      <c r="Q9688">
        <v>3</v>
      </c>
      <c r="R9688" t="s">
        <v>32</v>
      </c>
      <c r="S9688">
        <v>372</v>
      </c>
      <c r="T9688" t="s">
        <v>33</v>
      </c>
      <c r="U9688" t="s">
        <v>39</v>
      </c>
      <c r="V9688" t="s">
        <v>46</v>
      </c>
      <c r="W9688" t="s">
        <v>54</v>
      </c>
      <c r="X9688" t="s">
        <v>30</v>
      </c>
    </row>
    <row r="9689" spans="1:24" x14ac:dyDescent="0.3">
      <c r="A9689">
        <v>15596992</v>
      </c>
      <c r="B9689" t="s">
        <v>1703</v>
      </c>
      <c r="C9689">
        <v>482</v>
      </c>
      <c r="D9689" t="s">
        <v>56</v>
      </c>
      <c r="E9689" t="s">
        <v>24</v>
      </c>
      <c r="F9689">
        <v>45</v>
      </c>
      <c r="G9689">
        <v>7</v>
      </c>
      <c r="H9689">
        <v>156353</v>
      </c>
      <c r="I9689">
        <v>1</v>
      </c>
      <c r="J9689">
        <v>1</v>
      </c>
      <c r="K9689">
        <v>0</v>
      </c>
      <c r="L9689">
        <v>72644</v>
      </c>
      <c r="M9689">
        <v>1</v>
      </c>
      <c r="N9689" t="str">
        <f>IF(BANK[[#This Row],[EXITED]]=0,"No","Yes")</f>
        <v>Yes</v>
      </c>
      <c r="O9689">
        <v>1</v>
      </c>
      <c r="P9689" t="str">
        <f>IF(BANK[[#This Row],[COMPLAIN]]=0,"No","Yes")</f>
        <v>Yes</v>
      </c>
      <c r="Q9689">
        <v>4</v>
      </c>
      <c r="R9689" t="s">
        <v>43</v>
      </c>
      <c r="S9689">
        <v>647</v>
      </c>
      <c r="T9689" t="s">
        <v>33</v>
      </c>
      <c r="U9689" t="s">
        <v>27</v>
      </c>
      <c r="V9689" t="s">
        <v>28</v>
      </c>
      <c r="W9689" t="s">
        <v>40</v>
      </c>
      <c r="X9689" t="s">
        <v>30</v>
      </c>
    </row>
    <row r="9690" spans="1:24" x14ac:dyDescent="0.3">
      <c r="A9690">
        <v>15803005</v>
      </c>
      <c r="B9690" t="s">
        <v>354</v>
      </c>
      <c r="C9690">
        <v>570</v>
      </c>
      <c r="D9690" t="s">
        <v>56</v>
      </c>
      <c r="E9690" t="s">
        <v>45</v>
      </c>
      <c r="F9690">
        <v>57</v>
      </c>
      <c r="G9690">
        <v>5</v>
      </c>
      <c r="H9690">
        <v>86569</v>
      </c>
      <c r="I9690">
        <v>1</v>
      </c>
      <c r="J9690">
        <v>0</v>
      </c>
      <c r="K9690">
        <v>1</v>
      </c>
      <c r="L9690">
        <v>103660</v>
      </c>
      <c r="M9690">
        <v>0</v>
      </c>
      <c r="N9690" t="str">
        <f>IF(BANK[[#This Row],[EXITED]]=0,"No","Yes")</f>
        <v>No</v>
      </c>
      <c r="O9690">
        <v>0</v>
      </c>
      <c r="P9690" t="str">
        <f>IF(BANK[[#This Row],[COMPLAIN]]=0,"No","Yes")</f>
        <v>No</v>
      </c>
      <c r="Q9690">
        <v>5</v>
      </c>
      <c r="R9690" t="s">
        <v>37</v>
      </c>
      <c r="S9690">
        <v>307</v>
      </c>
      <c r="T9690" t="s">
        <v>51</v>
      </c>
      <c r="U9690" t="s">
        <v>34</v>
      </c>
      <c r="V9690" t="s">
        <v>46</v>
      </c>
      <c r="W9690" t="s">
        <v>35</v>
      </c>
      <c r="X9690" t="s">
        <v>30</v>
      </c>
    </row>
    <row r="9691" spans="1:24" x14ac:dyDescent="0.3">
      <c r="A9691">
        <v>15660417</v>
      </c>
      <c r="B9691" t="s">
        <v>1521</v>
      </c>
      <c r="C9691">
        <v>613</v>
      </c>
      <c r="D9691" t="s">
        <v>56</v>
      </c>
      <c r="E9691" t="s">
        <v>45</v>
      </c>
      <c r="F9691">
        <v>43</v>
      </c>
      <c r="G9691">
        <v>10</v>
      </c>
      <c r="H9691">
        <v>120482</v>
      </c>
      <c r="I9691">
        <v>1</v>
      </c>
      <c r="J9691">
        <v>0</v>
      </c>
      <c r="K9691">
        <v>0</v>
      </c>
      <c r="L9691">
        <v>94875</v>
      </c>
      <c r="M9691">
        <v>1</v>
      </c>
      <c r="N9691" t="str">
        <f>IF(BANK[[#This Row],[EXITED]]=0,"No","Yes")</f>
        <v>Yes</v>
      </c>
      <c r="O9691">
        <v>1</v>
      </c>
      <c r="P9691" t="str">
        <f>IF(BANK[[#This Row],[COMPLAIN]]=0,"No","Yes")</f>
        <v>Yes</v>
      </c>
      <c r="Q9691">
        <v>1</v>
      </c>
      <c r="R9691" t="s">
        <v>32</v>
      </c>
      <c r="S9691">
        <v>333</v>
      </c>
      <c r="T9691" t="s">
        <v>33</v>
      </c>
      <c r="U9691" t="s">
        <v>27</v>
      </c>
      <c r="V9691" t="s">
        <v>28</v>
      </c>
      <c r="W9691" t="s">
        <v>29</v>
      </c>
      <c r="X9691" t="s">
        <v>30</v>
      </c>
    </row>
    <row r="9692" spans="1:24" x14ac:dyDescent="0.3">
      <c r="A9692">
        <v>15726855</v>
      </c>
      <c r="B9692" t="s">
        <v>252</v>
      </c>
      <c r="C9692">
        <v>805</v>
      </c>
      <c r="D9692" t="s">
        <v>56</v>
      </c>
      <c r="E9692" t="s">
        <v>45</v>
      </c>
      <c r="F9692">
        <v>45</v>
      </c>
      <c r="G9692">
        <v>9</v>
      </c>
      <c r="H9692">
        <v>116586</v>
      </c>
      <c r="I9692">
        <v>1</v>
      </c>
      <c r="J9692">
        <v>1</v>
      </c>
      <c r="K9692">
        <v>0</v>
      </c>
      <c r="L9692">
        <v>189429</v>
      </c>
      <c r="M9692">
        <v>1</v>
      </c>
      <c r="N9692" t="str">
        <f>IF(BANK[[#This Row],[EXITED]]=0,"No","Yes")</f>
        <v>Yes</v>
      </c>
      <c r="O9692">
        <v>1</v>
      </c>
      <c r="P9692" t="str">
        <f>IF(BANK[[#This Row],[COMPLAIN]]=0,"No","Yes")</f>
        <v>Yes</v>
      </c>
      <c r="Q9692">
        <v>1</v>
      </c>
      <c r="R9692" t="s">
        <v>25</v>
      </c>
      <c r="S9692">
        <v>885</v>
      </c>
      <c r="T9692" t="s">
        <v>33</v>
      </c>
      <c r="U9692" t="s">
        <v>34</v>
      </c>
      <c r="V9692" t="s">
        <v>28</v>
      </c>
      <c r="W9692" t="s">
        <v>29</v>
      </c>
      <c r="X9692" t="s">
        <v>30</v>
      </c>
    </row>
    <row r="9693" spans="1:24" x14ac:dyDescent="0.3">
      <c r="A9693">
        <v>15678571</v>
      </c>
      <c r="B9693" t="s">
        <v>1250</v>
      </c>
      <c r="C9693">
        <v>723</v>
      </c>
      <c r="D9693" t="s">
        <v>42</v>
      </c>
      <c r="E9693" t="s">
        <v>24</v>
      </c>
      <c r="F9693">
        <v>21</v>
      </c>
      <c r="G9693">
        <v>4</v>
      </c>
      <c r="H9693">
        <v>0</v>
      </c>
      <c r="I9693">
        <v>2</v>
      </c>
      <c r="J9693">
        <v>0</v>
      </c>
      <c r="K9693">
        <v>0</v>
      </c>
      <c r="L9693">
        <v>24847</v>
      </c>
      <c r="M9693">
        <v>0</v>
      </c>
      <c r="N9693" t="str">
        <f>IF(BANK[[#This Row],[EXITED]]=0,"No","Yes")</f>
        <v>No</v>
      </c>
      <c r="O9693">
        <v>0</v>
      </c>
      <c r="P9693" t="str">
        <f>IF(BANK[[#This Row],[COMPLAIN]]=0,"No","Yes")</f>
        <v>No</v>
      </c>
      <c r="Q9693">
        <v>1</v>
      </c>
      <c r="R9693" t="s">
        <v>37</v>
      </c>
      <c r="S9693">
        <v>823</v>
      </c>
      <c r="T9693" t="s">
        <v>38</v>
      </c>
      <c r="U9693" t="s">
        <v>39</v>
      </c>
      <c r="V9693" t="s">
        <v>46</v>
      </c>
      <c r="W9693" t="s">
        <v>29</v>
      </c>
      <c r="X9693" t="s">
        <v>30</v>
      </c>
    </row>
    <row r="9694" spans="1:24" x14ac:dyDescent="0.3">
      <c r="A9694">
        <v>15606397</v>
      </c>
      <c r="B9694" t="s">
        <v>67</v>
      </c>
      <c r="C9694">
        <v>577</v>
      </c>
      <c r="D9694" t="s">
        <v>56</v>
      </c>
      <c r="E9694" t="s">
        <v>45</v>
      </c>
      <c r="F9694">
        <v>44</v>
      </c>
      <c r="G9694">
        <v>1</v>
      </c>
      <c r="H9694">
        <v>152086</v>
      </c>
      <c r="I9694">
        <v>1</v>
      </c>
      <c r="J9694">
        <v>0</v>
      </c>
      <c r="K9694">
        <v>1</v>
      </c>
      <c r="L9694">
        <v>44720</v>
      </c>
      <c r="M9694">
        <v>1</v>
      </c>
      <c r="N9694" t="str">
        <f>IF(BANK[[#This Row],[EXITED]]=0,"No","Yes")</f>
        <v>Yes</v>
      </c>
      <c r="O9694">
        <v>1</v>
      </c>
      <c r="P9694" t="str">
        <f>IF(BANK[[#This Row],[COMPLAIN]]=0,"No","Yes")</f>
        <v>Yes</v>
      </c>
      <c r="Q9694">
        <v>4</v>
      </c>
      <c r="R9694" t="s">
        <v>43</v>
      </c>
      <c r="S9694">
        <v>951</v>
      </c>
      <c r="T9694" t="s">
        <v>33</v>
      </c>
      <c r="U9694" t="s">
        <v>27</v>
      </c>
      <c r="V9694" t="s">
        <v>52</v>
      </c>
      <c r="W9694" t="s">
        <v>40</v>
      </c>
      <c r="X9694" t="s">
        <v>30</v>
      </c>
    </row>
    <row r="9695" spans="1:24" x14ac:dyDescent="0.3">
      <c r="A9695">
        <v>15601387</v>
      </c>
      <c r="B9695" t="s">
        <v>234</v>
      </c>
      <c r="C9695">
        <v>721</v>
      </c>
      <c r="D9695" t="s">
        <v>42</v>
      </c>
      <c r="E9695" t="s">
        <v>24</v>
      </c>
      <c r="F9695">
        <v>35</v>
      </c>
      <c r="G9695">
        <v>10</v>
      </c>
      <c r="H9695">
        <v>0</v>
      </c>
      <c r="I9695">
        <v>2</v>
      </c>
      <c r="J9695">
        <v>1</v>
      </c>
      <c r="K9695">
        <v>0</v>
      </c>
      <c r="L9695">
        <v>71594</v>
      </c>
      <c r="M9695">
        <v>0</v>
      </c>
      <c r="N9695" t="str">
        <f>IF(BANK[[#This Row],[EXITED]]=0,"No","Yes")</f>
        <v>No</v>
      </c>
      <c r="O9695">
        <v>0</v>
      </c>
      <c r="P9695" t="str">
        <f>IF(BANK[[#This Row],[COMPLAIN]]=0,"No","Yes")</f>
        <v>No</v>
      </c>
      <c r="Q9695">
        <v>4</v>
      </c>
      <c r="R9695" t="s">
        <v>32</v>
      </c>
      <c r="S9695">
        <v>383</v>
      </c>
      <c r="T9695" t="s">
        <v>26</v>
      </c>
      <c r="U9695" t="s">
        <v>39</v>
      </c>
      <c r="V9695" t="s">
        <v>28</v>
      </c>
      <c r="W9695" t="s">
        <v>40</v>
      </c>
      <c r="X9695" t="s">
        <v>30</v>
      </c>
    </row>
    <row r="9696" spans="1:24" x14ac:dyDescent="0.3">
      <c r="A9696">
        <v>15802466</v>
      </c>
      <c r="B9696" t="s">
        <v>413</v>
      </c>
      <c r="C9696">
        <v>534</v>
      </c>
      <c r="D9696" t="s">
        <v>42</v>
      </c>
      <c r="E9696" t="s">
        <v>45</v>
      </c>
      <c r="F9696">
        <v>53</v>
      </c>
      <c r="G9696">
        <v>7</v>
      </c>
      <c r="H9696">
        <v>0</v>
      </c>
      <c r="I9696">
        <v>2</v>
      </c>
      <c r="J9696">
        <v>1</v>
      </c>
      <c r="K9696">
        <v>1</v>
      </c>
      <c r="L9696">
        <v>80619</v>
      </c>
      <c r="M9696">
        <v>0</v>
      </c>
      <c r="N9696" t="str">
        <f>IF(BANK[[#This Row],[EXITED]]=0,"No","Yes")</f>
        <v>No</v>
      </c>
      <c r="O9696">
        <v>0</v>
      </c>
      <c r="P9696" t="str">
        <f>IF(BANK[[#This Row],[COMPLAIN]]=0,"No","Yes")</f>
        <v>No</v>
      </c>
      <c r="Q9696">
        <v>5</v>
      </c>
      <c r="R9696" t="s">
        <v>43</v>
      </c>
      <c r="S9696">
        <v>850</v>
      </c>
      <c r="T9696" t="s">
        <v>51</v>
      </c>
      <c r="U9696" t="s">
        <v>39</v>
      </c>
      <c r="V9696" t="s">
        <v>28</v>
      </c>
      <c r="W9696" t="s">
        <v>35</v>
      </c>
      <c r="X9696" t="s">
        <v>30</v>
      </c>
    </row>
    <row r="9697" spans="1:24" x14ac:dyDescent="0.3">
      <c r="A9697">
        <v>15701605</v>
      </c>
      <c r="B9697" t="s">
        <v>1872</v>
      </c>
      <c r="C9697">
        <v>815</v>
      </c>
      <c r="D9697" t="s">
        <v>42</v>
      </c>
      <c r="E9697" t="s">
        <v>24</v>
      </c>
      <c r="F9697">
        <v>37</v>
      </c>
      <c r="G9697">
        <v>1</v>
      </c>
      <c r="H9697">
        <v>166115</v>
      </c>
      <c r="I9697">
        <v>1</v>
      </c>
      <c r="J9697">
        <v>1</v>
      </c>
      <c r="K9697">
        <v>0</v>
      </c>
      <c r="L9697">
        <v>67208</v>
      </c>
      <c r="M9697">
        <v>0</v>
      </c>
      <c r="N9697" t="str">
        <f>IF(BANK[[#This Row],[EXITED]]=0,"No","Yes")</f>
        <v>No</v>
      </c>
      <c r="O9697">
        <v>0</v>
      </c>
      <c r="P9697" t="str">
        <f>IF(BANK[[#This Row],[COMPLAIN]]=0,"No","Yes")</f>
        <v>No</v>
      </c>
      <c r="Q9697">
        <v>3</v>
      </c>
      <c r="R9697" t="s">
        <v>43</v>
      </c>
      <c r="S9697">
        <v>335</v>
      </c>
      <c r="T9697" t="s">
        <v>33</v>
      </c>
      <c r="U9697" t="s">
        <v>27</v>
      </c>
      <c r="V9697" t="s">
        <v>52</v>
      </c>
      <c r="W9697" t="s">
        <v>54</v>
      </c>
      <c r="X9697" t="s">
        <v>30</v>
      </c>
    </row>
    <row r="9698" spans="1:24" x14ac:dyDescent="0.3">
      <c r="A9698">
        <v>15694444</v>
      </c>
      <c r="B9698" t="s">
        <v>2936</v>
      </c>
      <c r="C9698">
        <v>648</v>
      </c>
      <c r="D9698" t="s">
        <v>56</v>
      </c>
      <c r="E9698" t="s">
        <v>45</v>
      </c>
      <c r="F9698">
        <v>32</v>
      </c>
      <c r="G9698">
        <v>8</v>
      </c>
      <c r="H9698">
        <v>157139</v>
      </c>
      <c r="I9698">
        <v>3</v>
      </c>
      <c r="J9698">
        <v>1</v>
      </c>
      <c r="K9698">
        <v>0</v>
      </c>
      <c r="L9698">
        <v>190994</v>
      </c>
      <c r="M9698">
        <v>1</v>
      </c>
      <c r="N9698" t="str">
        <f>IF(BANK[[#This Row],[EXITED]]=0,"No","Yes")</f>
        <v>Yes</v>
      </c>
      <c r="O9698">
        <v>1</v>
      </c>
      <c r="P9698" t="str">
        <f>IF(BANK[[#This Row],[COMPLAIN]]=0,"No","Yes")</f>
        <v>Yes</v>
      </c>
      <c r="Q9698">
        <v>5</v>
      </c>
      <c r="R9698" t="s">
        <v>43</v>
      </c>
      <c r="S9698">
        <v>984</v>
      </c>
      <c r="T9698" t="s">
        <v>26</v>
      </c>
      <c r="U9698" t="s">
        <v>27</v>
      </c>
      <c r="V9698" t="s">
        <v>28</v>
      </c>
      <c r="W9698" t="s">
        <v>35</v>
      </c>
      <c r="X9698" t="s">
        <v>30</v>
      </c>
    </row>
    <row r="9699" spans="1:24" x14ac:dyDescent="0.3">
      <c r="A9699">
        <v>15735346</v>
      </c>
      <c r="B9699" t="s">
        <v>354</v>
      </c>
      <c r="C9699">
        <v>527</v>
      </c>
      <c r="D9699" t="s">
        <v>56</v>
      </c>
      <c r="E9699" t="s">
        <v>45</v>
      </c>
      <c r="F9699">
        <v>41</v>
      </c>
      <c r="G9699">
        <v>10</v>
      </c>
      <c r="H9699">
        <v>136733</v>
      </c>
      <c r="I9699">
        <v>1</v>
      </c>
      <c r="J9699">
        <v>1</v>
      </c>
      <c r="K9699">
        <v>1</v>
      </c>
      <c r="L9699">
        <v>57589</v>
      </c>
      <c r="M9699">
        <v>0</v>
      </c>
      <c r="N9699" t="str">
        <f>IF(BANK[[#This Row],[EXITED]]=0,"No","Yes")</f>
        <v>No</v>
      </c>
      <c r="O9699">
        <v>0</v>
      </c>
      <c r="P9699" t="str">
        <f>IF(BANK[[#This Row],[COMPLAIN]]=0,"No","Yes")</f>
        <v>No</v>
      </c>
      <c r="Q9699">
        <v>4</v>
      </c>
      <c r="R9699" t="s">
        <v>32</v>
      </c>
      <c r="S9699">
        <v>661</v>
      </c>
      <c r="T9699" t="s">
        <v>33</v>
      </c>
      <c r="U9699" t="s">
        <v>27</v>
      </c>
      <c r="V9699" t="s">
        <v>28</v>
      </c>
      <c r="W9699" t="s">
        <v>40</v>
      </c>
      <c r="X9699" t="s">
        <v>30</v>
      </c>
    </row>
    <row r="9700" spans="1:24" x14ac:dyDescent="0.3">
      <c r="A9700">
        <v>15800251</v>
      </c>
      <c r="B9700" t="s">
        <v>2937</v>
      </c>
      <c r="C9700">
        <v>583</v>
      </c>
      <c r="D9700" t="s">
        <v>56</v>
      </c>
      <c r="E9700" t="s">
        <v>45</v>
      </c>
      <c r="F9700">
        <v>26</v>
      </c>
      <c r="G9700">
        <v>10</v>
      </c>
      <c r="H9700">
        <v>72836</v>
      </c>
      <c r="I9700">
        <v>2</v>
      </c>
      <c r="J9700">
        <v>1</v>
      </c>
      <c r="K9700">
        <v>0</v>
      </c>
      <c r="L9700">
        <v>96792</v>
      </c>
      <c r="M9700">
        <v>0</v>
      </c>
      <c r="N9700" t="str">
        <f>IF(BANK[[#This Row],[EXITED]]=0,"No","Yes")</f>
        <v>No</v>
      </c>
      <c r="O9700">
        <v>0</v>
      </c>
      <c r="P9700" t="str">
        <f>IF(BANK[[#This Row],[COMPLAIN]]=0,"No","Yes")</f>
        <v>No</v>
      </c>
      <c r="Q9700">
        <v>3</v>
      </c>
      <c r="R9700" t="s">
        <v>32</v>
      </c>
      <c r="S9700">
        <v>485</v>
      </c>
      <c r="T9700" t="s">
        <v>26</v>
      </c>
      <c r="U9700" t="s">
        <v>34</v>
      </c>
      <c r="V9700" t="s">
        <v>28</v>
      </c>
      <c r="W9700" t="s">
        <v>54</v>
      </c>
      <c r="X9700" t="s">
        <v>30</v>
      </c>
    </row>
    <row r="9701" spans="1:24" x14ac:dyDescent="0.3">
      <c r="A9701">
        <v>15796015</v>
      </c>
      <c r="B9701" t="s">
        <v>65</v>
      </c>
      <c r="C9701">
        <v>633</v>
      </c>
      <c r="D9701" t="s">
        <v>56</v>
      </c>
      <c r="E9701" t="s">
        <v>24</v>
      </c>
      <c r="F9701">
        <v>42</v>
      </c>
      <c r="G9701">
        <v>3</v>
      </c>
      <c r="H9701">
        <v>126041</v>
      </c>
      <c r="I9701">
        <v>1</v>
      </c>
      <c r="J9701">
        <v>0</v>
      </c>
      <c r="K9701">
        <v>1</v>
      </c>
      <c r="L9701">
        <v>11797</v>
      </c>
      <c r="M9701">
        <v>0</v>
      </c>
      <c r="N9701" t="str">
        <f>IF(BANK[[#This Row],[EXITED]]=0,"No","Yes")</f>
        <v>No</v>
      </c>
      <c r="O9701">
        <v>0</v>
      </c>
      <c r="P9701" t="str">
        <f>IF(BANK[[#This Row],[COMPLAIN]]=0,"No","Yes")</f>
        <v>No</v>
      </c>
      <c r="Q9701">
        <v>5</v>
      </c>
      <c r="R9701" t="s">
        <v>25</v>
      </c>
      <c r="S9701">
        <v>922</v>
      </c>
      <c r="T9701" t="s">
        <v>33</v>
      </c>
      <c r="U9701" t="s">
        <v>27</v>
      </c>
      <c r="V9701" t="s">
        <v>46</v>
      </c>
      <c r="W9701" t="s">
        <v>35</v>
      </c>
      <c r="X9701" t="s">
        <v>30</v>
      </c>
    </row>
    <row r="9702" spans="1:24" x14ac:dyDescent="0.3">
      <c r="A9702">
        <v>15726313</v>
      </c>
      <c r="B9702" t="s">
        <v>425</v>
      </c>
      <c r="C9702">
        <v>687</v>
      </c>
      <c r="D9702" t="s">
        <v>23</v>
      </c>
      <c r="E9702" t="s">
        <v>45</v>
      </c>
      <c r="F9702">
        <v>50</v>
      </c>
      <c r="G9702">
        <v>5</v>
      </c>
      <c r="H9702">
        <v>0</v>
      </c>
      <c r="I9702">
        <v>2</v>
      </c>
      <c r="J9702">
        <v>1</v>
      </c>
      <c r="K9702">
        <v>0</v>
      </c>
      <c r="L9702">
        <v>110230</v>
      </c>
      <c r="M9702">
        <v>0</v>
      </c>
      <c r="N9702" t="str">
        <f>IF(BANK[[#This Row],[EXITED]]=0,"No","Yes")</f>
        <v>No</v>
      </c>
      <c r="O9702">
        <v>0</v>
      </c>
      <c r="P9702" t="str">
        <f>IF(BANK[[#This Row],[COMPLAIN]]=0,"No","Yes")</f>
        <v>No</v>
      </c>
      <c r="Q9702">
        <v>1</v>
      </c>
      <c r="R9702" t="s">
        <v>43</v>
      </c>
      <c r="S9702">
        <v>878</v>
      </c>
      <c r="T9702" t="s">
        <v>33</v>
      </c>
      <c r="U9702" t="s">
        <v>39</v>
      </c>
      <c r="V9702" t="s">
        <v>46</v>
      </c>
      <c r="W9702" t="s">
        <v>29</v>
      </c>
      <c r="X9702" t="s">
        <v>30</v>
      </c>
    </row>
    <row r="9703" spans="1:24" x14ac:dyDescent="0.3">
      <c r="A9703">
        <v>15670343</v>
      </c>
      <c r="B9703" t="s">
        <v>94</v>
      </c>
      <c r="C9703">
        <v>576</v>
      </c>
      <c r="D9703" t="s">
        <v>23</v>
      </c>
      <c r="E9703" t="s">
        <v>24</v>
      </c>
      <c r="F9703">
        <v>19</v>
      </c>
      <c r="G9703">
        <v>6</v>
      </c>
      <c r="H9703">
        <v>0</v>
      </c>
      <c r="I9703">
        <v>2</v>
      </c>
      <c r="J9703">
        <v>0</v>
      </c>
      <c r="K9703">
        <v>0</v>
      </c>
      <c r="L9703">
        <v>72306</v>
      </c>
      <c r="M9703">
        <v>0</v>
      </c>
      <c r="N9703" t="str">
        <f>IF(BANK[[#This Row],[EXITED]]=0,"No","Yes")</f>
        <v>No</v>
      </c>
      <c r="O9703">
        <v>0</v>
      </c>
      <c r="P9703" t="str">
        <f>IF(BANK[[#This Row],[COMPLAIN]]=0,"No","Yes")</f>
        <v>No</v>
      </c>
      <c r="Q9703">
        <v>2</v>
      </c>
      <c r="R9703" t="s">
        <v>25</v>
      </c>
      <c r="S9703">
        <v>600</v>
      </c>
      <c r="T9703" t="s">
        <v>38</v>
      </c>
      <c r="U9703" t="s">
        <v>39</v>
      </c>
      <c r="V9703" t="s">
        <v>46</v>
      </c>
      <c r="W9703" t="s">
        <v>47</v>
      </c>
      <c r="X9703" t="s">
        <v>30</v>
      </c>
    </row>
    <row r="9704" spans="1:24" x14ac:dyDescent="0.3">
      <c r="A9704">
        <v>15684211</v>
      </c>
      <c r="B9704" t="s">
        <v>2938</v>
      </c>
      <c r="C9704">
        <v>704</v>
      </c>
      <c r="D9704" t="s">
        <v>23</v>
      </c>
      <c r="E9704" t="s">
        <v>45</v>
      </c>
      <c r="F9704">
        <v>44</v>
      </c>
      <c r="G9704">
        <v>9</v>
      </c>
      <c r="H9704">
        <v>153657</v>
      </c>
      <c r="I9704">
        <v>1</v>
      </c>
      <c r="J9704">
        <v>1</v>
      </c>
      <c r="K9704">
        <v>0</v>
      </c>
      <c r="L9704">
        <v>158743</v>
      </c>
      <c r="M9704">
        <v>0</v>
      </c>
      <c r="N9704" t="str">
        <f>IF(BANK[[#This Row],[EXITED]]=0,"No","Yes")</f>
        <v>No</v>
      </c>
      <c r="O9704">
        <v>0</v>
      </c>
      <c r="P9704" t="str">
        <f>IF(BANK[[#This Row],[COMPLAIN]]=0,"No","Yes")</f>
        <v>No</v>
      </c>
      <c r="Q9704">
        <v>5</v>
      </c>
      <c r="R9704" t="s">
        <v>43</v>
      </c>
      <c r="S9704">
        <v>890</v>
      </c>
      <c r="T9704" t="s">
        <v>33</v>
      </c>
      <c r="U9704" t="s">
        <v>27</v>
      </c>
      <c r="V9704" t="s">
        <v>28</v>
      </c>
      <c r="W9704" t="s">
        <v>35</v>
      </c>
      <c r="X9704" t="s">
        <v>30</v>
      </c>
    </row>
    <row r="9705" spans="1:24" x14ac:dyDescent="0.3">
      <c r="A9705">
        <v>15775339</v>
      </c>
      <c r="B9705" t="s">
        <v>1322</v>
      </c>
      <c r="C9705">
        <v>520</v>
      </c>
      <c r="D9705" t="s">
        <v>42</v>
      </c>
      <c r="E9705" t="s">
        <v>45</v>
      </c>
      <c r="F9705">
        <v>29</v>
      </c>
      <c r="G9705">
        <v>8</v>
      </c>
      <c r="H9705">
        <v>95948</v>
      </c>
      <c r="I9705">
        <v>1</v>
      </c>
      <c r="J9705">
        <v>1</v>
      </c>
      <c r="K9705">
        <v>0</v>
      </c>
      <c r="L9705">
        <v>4696</v>
      </c>
      <c r="M9705">
        <v>0</v>
      </c>
      <c r="N9705" t="str">
        <f>IF(BANK[[#This Row],[EXITED]]=0,"No","Yes")</f>
        <v>No</v>
      </c>
      <c r="O9705">
        <v>0</v>
      </c>
      <c r="P9705" t="str">
        <f>IF(BANK[[#This Row],[COMPLAIN]]=0,"No","Yes")</f>
        <v>No</v>
      </c>
      <c r="Q9705">
        <v>5</v>
      </c>
      <c r="R9705" t="s">
        <v>25</v>
      </c>
      <c r="S9705">
        <v>617</v>
      </c>
      <c r="T9705" t="s">
        <v>26</v>
      </c>
      <c r="U9705" t="s">
        <v>34</v>
      </c>
      <c r="V9705" t="s">
        <v>28</v>
      </c>
      <c r="W9705" t="s">
        <v>35</v>
      </c>
      <c r="X9705" t="s">
        <v>30</v>
      </c>
    </row>
    <row r="9706" spans="1:24" x14ac:dyDescent="0.3">
      <c r="A9706">
        <v>15665168</v>
      </c>
      <c r="B9706" t="s">
        <v>194</v>
      </c>
      <c r="C9706">
        <v>681</v>
      </c>
      <c r="D9706" t="s">
        <v>56</v>
      </c>
      <c r="E9706" t="s">
        <v>45</v>
      </c>
      <c r="F9706">
        <v>44</v>
      </c>
      <c r="G9706">
        <v>3</v>
      </c>
      <c r="H9706">
        <v>105207</v>
      </c>
      <c r="I9706">
        <v>2</v>
      </c>
      <c r="J9706">
        <v>1</v>
      </c>
      <c r="K9706">
        <v>1</v>
      </c>
      <c r="L9706">
        <v>163558</v>
      </c>
      <c r="M9706">
        <v>0</v>
      </c>
      <c r="N9706" t="str">
        <f>IF(BANK[[#This Row],[EXITED]]=0,"No","Yes")</f>
        <v>No</v>
      </c>
      <c r="O9706">
        <v>0</v>
      </c>
      <c r="P9706" t="str">
        <f>IF(BANK[[#This Row],[COMPLAIN]]=0,"No","Yes")</f>
        <v>No</v>
      </c>
      <c r="Q9706">
        <v>2</v>
      </c>
      <c r="R9706" t="s">
        <v>25</v>
      </c>
      <c r="S9706">
        <v>923</v>
      </c>
      <c r="T9706" t="s">
        <v>33</v>
      </c>
      <c r="U9706" t="s">
        <v>34</v>
      </c>
      <c r="V9706" t="s">
        <v>46</v>
      </c>
      <c r="W9706" t="s">
        <v>47</v>
      </c>
      <c r="X9706" t="s">
        <v>30</v>
      </c>
    </row>
    <row r="9707" spans="1:24" x14ac:dyDescent="0.3">
      <c r="A9707">
        <v>15591091</v>
      </c>
      <c r="B9707" t="s">
        <v>2939</v>
      </c>
      <c r="C9707">
        <v>644</v>
      </c>
      <c r="D9707" t="s">
        <v>42</v>
      </c>
      <c r="E9707" t="s">
        <v>24</v>
      </c>
      <c r="F9707">
        <v>44</v>
      </c>
      <c r="G9707">
        <v>5</v>
      </c>
      <c r="H9707">
        <v>73349</v>
      </c>
      <c r="I9707">
        <v>1</v>
      </c>
      <c r="J9707">
        <v>1</v>
      </c>
      <c r="K9707">
        <v>0</v>
      </c>
      <c r="L9707">
        <v>157167</v>
      </c>
      <c r="M9707">
        <v>1</v>
      </c>
      <c r="N9707" t="str">
        <f>IF(BANK[[#This Row],[EXITED]]=0,"No","Yes")</f>
        <v>Yes</v>
      </c>
      <c r="O9707">
        <v>1</v>
      </c>
      <c r="P9707" t="str">
        <f>IF(BANK[[#This Row],[COMPLAIN]]=0,"No","Yes")</f>
        <v>Yes</v>
      </c>
      <c r="Q9707">
        <v>5</v>
      </c>
      <c r="R9707" t="s">
        <v>25</v>
      </c>
      <c r="S9707">
        <v>354</v>
      </c>
      <c r="T9707" t="s">
        <v>33</v>
      </c>
      <c r="U9707" t="s">
        <v>34</v>
      </c>
      <c r="V9707" t="s">
        <v>46</v>
      </c>
      <c r="W9707" t="s">
        <v>35</v>
      </c>
      <c r="X9707" t="s">
        <v>30</v>
      </c>
    </row>
    <row r="9708" spans="1:24" x14ac:dyDescent="0.3">
      <c r="A9708">
        <v>15785373</v>
      </c>
      <c r="B9708" t="s">
        <v>1131</v>
      </c>
      <c r="C9708">
        <v>717</v>
      </c>
      <c r="D9708" t="s">
        <v>23</v>
      </c>
      <c r="E9708" t="s">
        <v>45</v>
      </c>
      <c r="F9708">
        <v>42</v>
      </c>
      <c r="G9708">
        <v>5</v>
      </c>
      <c r="H9708">
        <v>190306</v>
      </c>
      <c r="I9708">
        <v>1</v>
      </c>
      <c r="J9708">
        <v>1</v>
      </c>
      <c r="K9708">
        <v>0</v>
      </c>
      <c r="L9708">
        <v>99348</v>
      </c>
      <c r="M9708">
        <v>1</v>
      </c>
      <c r="N9708" t="str">
        <f>IF(BANK[[#This Row],[EXITED]]=0,"No","Yes")</f>
        <v>Yes</v>
      </c>
      <c r="O9708">
        <v>1</v>
      </c>
      <c r="P9708" t="str">
        <f>IF(BANK[[#This Row],[COMPLAIN]]=0,"No","Yes")</f>
        <v>Yes</v>
      </c>
      <c r="Q9708">
        <v>1</v>
      </c>
      <c r="R9708" t="s">
        <v>37</v>
      </c>
      <c r="S9708">
        <v>758</v>
      </c>
      <c r="T9708" t="s">
        <v>33</v>
      </c>
      <c r="U9708" t="s">
        <v>27</v>
      </c>
      <c r="V9708" t="s">
        <v>46</v>
      </c>
      <c r="W9708" t="s">
        <v>29</v>
      </c>
      <c r="X9708" t="s">
        <v>30</v>
      </c>
    </row>
    <row r="9709" spans="1:24" x14ac:dyDescent="0.3">
      <c r="A9709">
        <v>15763381</v>
      </c>
      <c r="B9709" t="s">
        <v>384</v>
      </c>
      <c r="C9709">
        <v>496</v>
      </c>
      <c r="D9709" t="s">
        <v>42</v>
      </c>
      <c r="E9709" t="s">
        <v>24</v>
      </c>
      <c r="F9709">
        <v>30</v>
      </c>
      <c r="G9709">
        <v>0</v>
      </c>
      <c r="H9709">
        <v>90963</v>
      </c>
      <c r="I9709">
        <v>1</v>
      </c>
      <c r="J9709">
        <v>0</v>
      </c>
      <c r="K9709">
        <v>1</v>
      </c>
      <c r="L9709">
        <v>27802</v>
      </c>
      <c r="M9709">
        <v>0</v>
      </c>
      <c r="N9709" t="str">
        <f>IF(BANK[[#This Row],[EXITED]]=0,"No","Yes")</f>
        <v>No</v>
      </c>
      <c r="O9709">
        <v>0</v>
      </c>
      <c r="P9709" t="str">
        <f>IF(BANK[[#This Row],[COMPLAIN]]=0,"No","Yes")</f>
        <v>No</v>
      </c>
      <c r="Q9709">
        <v>3</v>
      </c>
      <c r="R9709" t="s">
        <v>32</v>
      </c>
      <c r="S9709">
        <v>333</v>
      </c>
      <c r="T9709" t="s">
        <v>26</v>
      </c>
      <c r="U9709" t="s">
        <v>34</v>
      </c>
      <c r="V9709" t="s">
        <v>52</v>
      </c>
      <c r="W9709" t="s">
        <v>54</v>
      </c>
      <c r="X9709" t="s">
        <v>30</v>
      </c>
    </row>
    <row r="9710" spans="1:24" x14ac:dyDescent="0.3">
      <c r="A9710">
        <v>15719017</v>
      </c>
      <c r="B9710" t="s">
        <v>413</v>
      </c>
      <c r="C9710">
        <v>672</v>
      </c>
      <c r="D9710" t="s">
        <v>42</v>
      </c>
      <c r="E9710" t="s">
        <v>45</v>
      </c>
      <c r="F9710">
        <v>34</v>
      </c>
      <c r="G9710">
        <v>8</v>
      </c>
      <c r="H9710">
        <v>0</v>
      </c>
      <c r="I9710">
        <v>2</v>
      </c>
      <c r="J9710">
        <v>1</v>
      </c>
      <c r="K9710">
        <v>1</v>
      </c>
      <c r="L9710">
        <v>16245</v>
      </c>
      <c r="M9710">
        <v>0</v>
      </c>
      <c r="N9710" t="str">
        <f>IF(BANK[[#This Row],[EXITED]]=0,"No","Yes")</f>
        <v>No</v>
      </c>
      <c r="O9710">
        <v>0</v>
      </c>
      <c r="P9710" t="str">
        <f>IF(BANK[[#This Row],[COMPLAIN]]=0,"No","Yes")</f>
        <v>No</v>
      </c>
      <c r="Q9710">
        <v>5</v>
      </c>
      <c r="R9710" t="s">
        <v>37</v>
      </c>
      <c r="S9710">
        <v>923</v>
      </c>
      <c r="T9710" t="s">
        <v>26</v>
      </c>
      <c r="U9710" t="s">
        <v>39</v>
      </c>
      <c r="V9710" t="s">
        <v>28</v>
      </c>
      <c r="W9710" t="s">
        <v>35</v>
      </c>
      <c r="X9710" t="s">
        <v>30</v>
      </c>
    </row>
    <row r="9711" spans="1:24" x14ac:dyDescent="0.3">
      <c r="A9711">
        <v>15732265</v>
      </c>
      <c r="B9711" t="s">
        <v>373</v>
      </c>
      <c r="C9711">
        <v>630</v>
      </c>
      <c r="D9711" t="s">
        <v>42</v>
      </c>
      <c r="E9711" t="s">
        <v>24</v>
      </c>
      <c r="F9711">
        <v>33</v>
      </c>
      <c r="G9711">
        <v>9</v>
      </c>
      <c r="H9711">
        <v>0</v>
      </c>
      <c r="I9711">
        <v>2</v>
      </c>
      <c r="J9711">
        <v>1</v>
      </c>
      <c r="K9711">
        <v>0</v>
      </c>
      <c r="L9711">
        <v>64805</v>
      </c>
      <c r="M9711">
        <v>0</v>
      </c>
      <c r="N9711" t="str">
        <f>IF(BANK[[#This Row],[EXITED]]=0,"No","Yes")</f>
        <v>No</v>
      </c>
      <c r="O9711">
        <v>0</v>
      </c>
      <c r="P9711" t="str">
        <f>IF(BANK[[#This Row],[COMPLAIN]]=0,"No","Yes")</f>
        <v>No</v>
      </c>
      <c r="Q9711">
        <v>4</v>
      </c>
      <c r="R9711" t="s">
        <v>43</v>
      </c>
      <c r="S9711">
        <v>864</v>
      </c>
      <c r="T9711" t="s">
        <v>26</v>
      </c>
      <c r="U9711" t="s">
        <v>39</v>
      </c>
      <c r="V9711" t="s">
        <v>28</v>
      </c>
      <c r="W9711" t="s">
        <v>40</v>
      </c>
      <c r="X9711" t="s">
        <v>30</v>
      </c>
    </row>
    <row r="9712" spans="1:24" x14ac:dyDescent="0.3">
      <c r="A9712">
        <v>15752694</v>
      </c>
      <c r="B9712" t="s">
        <v>1157</v>
      </c>
      <c r="C9712">
        <v>653</v>
      </c>
      <c r="D9712" t="s">
        <v>42</v>
      </c>
      <c r="E9712" t="s">
        <v>45</v>
      </c>
      <c r="F9712">
        <v>32</v>
      </c>
      <c r="G9712">
        <v>4</v>
      </c>
      <c r="H9712">
        <v>83773</v>
      </c>
      <c r="I9712">
        <v>1</v>
      </c>
      <c r="J9712">
        <v>0</v>
      </c>
      <c r="K9712">
        <v>1</v>
      </c>
      <c r="L9712">
        <v>23921</v>
      </c>
      <c r="M9712">
        <v>0</v>
      </c>
      <c r="N9712" t="str">
        <f>IF(BANK[[#This Row],[EXITED]]=0,"No","Yes")</f>
        <v>No</v>
      </c>
      <c r="O9712">
        <v>0</v>
      </c>
      <c r="P9712" t="str">
        <f>IF(BANK[[#This Row],[COMPLAIN]]=0,"No","Yes")</f>
        <v>No</v>
      </c>
      <c r="Q9712">
        <v>2</v>
      </c>
      <c r="R9712" t="s">
        <v>37</v>
      </c>
      <c r="S9712">
        <v>567</v>
      </c>
      <c r="T9712" t="s">
        <v>26</v>
      </c>
      <c r="U9712" t="s">
        <v>34</v>
      </c>
      <c r="V9712" t="s">
        <v>46</v>
      </c>
      <c r="W9712" t="s">
        <v>47</v>
      </c>
      <c r="X9712" t="s">
        <v>30</v>
      </c>
    </row>
    <row r="9713" spans="1:24" x14ac:dyDescent="0.3">
      <c r="A9713">
        <v>15661626</v>
      </c>
      <c r="B9713" t="s">
        <v>2940</v>
      </c>
      <c r="C9713">
        <v>732</v>
      </c>
      <c r="D9713" t="s">
        <v>56</v>
      </c>
      <c r="E9713" t="s">
        <v>45</v>
      </c>
      <c r="F9713">
        <v>45</v>
      </c>
      <c r="G9713">
        <v>6</v>
      </c>
      <c r="H9713">
        <v>98792</v>
      </c>
      <c r="I9713">
        <v>1</v>
      </c>
      <c r="J9713">
        <v>1</v>
      </c>
      <c r="K9713">
        <v>0</v>
      </c>
      <c r="L9713">
        <v>81492</v>
      </c>
      <c r="M9713">
        <v>1</v>
      </c>
      <c r="N9713" t="str">
        <f>IF(BANK[[#This Row],[EXITED]]=0,"No","Yes")</f>
        <v>Yes</v>
      </c>
      <c r="O9713">
        <v>1</v>
      </c>
      <c r="P9713" t="str">
        <f>IF(BANK[[#This Row],[COMPLAIN]]=0,"No","Yes")</f>
        <v>Yes</v>
      </c>
      <c r="Q9713">
        <v>3</v>
      </c>
      <c r="R9713" t="s">
        <v>25</v>
      </c>
      <c r="S9713">
        <v>854</v>
      </c>
      <c r="T9713" t="s">
        <v>33</v>
      </c>
      <c r="U9713" t="s">
        <v>34</v>
      </c>
      <c r="V9713" t="s">
        <v>46</v>
      </c>
      <c r="W9713" t="s">
        <v>54</v>
      </c>
      <c r="X9713" t="s">
        <v>30</v>
      </c>
    </row>
    <row r="9714" spans="1:24" x14ac:dyDescent="0.3">
      <c r="A9714">
        <v>15657396</v>
      </c>
      <c r="B9714" t="s">
        <v>611</v>
      </c>
      <c r="C9714">
        <v>806</v>
      </c>
      <c r="D9714" t="s">
        <v>42</v>
      </c>
      <c r="E9714" t="s">
        <v>24</v>
      </c>
      <c r="F9714">
        <v>31</v>
      </c>
      <c r="G9714">
        <v>9</v>
      </c>
      <c r="H9714">
        <v>0</v>
      </c>
      <c r="I9714">
        <v>2</v>
      </c>
      <c r="J9714">
        <v>0</v>
      </c>
      <c r="K9714">
        <v>1</v>
      </c>
      <c r="L9714">
        <v>140168</v>
      </c>
      <c r="M9714">
        <v>0</v>
      </c>
      <c r="N9714" t="str">
        <f>IF(BANK[[#This Row],[EXITED]]=0,"No","Yes")</f>
        <v>No</v>
      </c>
      <c r="O9714">
        <v>0</v>
      </c>
      <c r="P9714" t="str">
        <f>IF(BANK[[#This Row],[COMPLAIN]]=0,"No","Yes")</f>
        <v>No</v>
      </c>
      <c r="Q9714">
        <v>4</v>
      </c>
      <c r="R9714" t="s">
        <v>37</v>
      </c>
      <c r="S9714">
        <v>315</v>
      </c>
      <c r="T9714" t="s">
        <v>26</v>
      </c>
      <c r="U9714" t="s">
        <v>39</v>
      </c>
      <c r="V9714" t="s">
        <v>28</v>
      </c>
      <c r="W9714" t="s">
        <v>40</v>
      </c>
      <c r="X9714" t="s">
        <v>30</v>
      </c>
    </row>
    <row r="9715" spans="1:24" x14ac:dyDescent="0.3">
      <c r="A9715">
        <v>15633729</v>
      </c>
      <c r="B9715" t="s">
        <v>980</v>
      </c>
      <c r="C9715">
        <v>488</v>
      </c>
      <c r="D9715" t="s">
        <v>42</v>
      </c>
      <c r="E9715" t="s">
        <v>24</v>
      </c>
      <c r="F9715">
        <v>43</v>
      </c>
      <c r="G9715">
        <v>10</v>
      </c>
      <c r="H9715">
        <v>112751</v>
      </c>
      <c r="I9715">
        <v>1</v>
      </c>
      <c r="J9715">
        <v>1</v>
      </c>
      <c r="K9715">
        <v>1</v>
      </c>
      <c r="L9715">
        <v>28332</v>
      </c>
      <c r="M9715">
        <v>0</v>
      </c>
      <c r="N9715" t="str">
        <f>IF(BANK[[#This Row],[EXITED]]=0,"No","Yes")</f>
        <v>No</v>
      </c>
      <c r="O9715">
        <v>0</v>
      </c>
      <c r="P9715" t="str">
        <f>IF(BANK[[#This Row],[COMPLAIN]]=0,"No","Yes")</f>
        <v>No</v>
      </c>
      <c r="Q9715">
        <v>2</v>
      </c>
      <c r="R9715" t="s">
        <v>43</v>
      </c>
      <c r="S9715">
        <v>488</v>
      </c>
      <c r="T9715" t="s">
        <v>33</v>
      </c>
      <c r="U9715" t="s">
        <v>34</v>
      </c>
      <c r="V9715" t="s">
        <v>28</v>
      </c>
      <c r="W9715" t="s">
        <v>47</v>
      </c>
      <c r="X9715" t="s">
        <v>30</v>
      </c>
    </row>
    <row r="9716" spans="1:24" x14ac:dyDescent="0.3">
      <c r="A9716">
        <v>15568885</v>
      </c>
      <c r="B9716" t="s">
        <v>211</v>
      </c>
      <c r="C9716">
        <v>620</v>
      </c>
      <c r="D9716" t="s">
        <v>56</v>
      </c>
      <c r="E9716" t="s">
        <v>45</v>
      </c>
      <c r="F9716">
        <v>34</v>
      </c>
      <c r="G9716">
        <v>8</v>
      </c>
      <c r="H9716">
        <v>102252</v>
      </c>
      <c r="I9716">
        <v>1</v>
      </c>
      <c r="J9716">
        <v>1</v>
      </c>
      <c r="K9716">
        <v>0</v>
      </c>
      <c r="L9716">
        <v>120672</v>
      </c>
      <c r="M9716">
        <v>0</v>
      </c>
      <c r="N9716" t="str">
        <f>IF(BANK[[#This Row],[EXITED]]=0,"No","Yes")</f>
        <v>No</v>
      </c>
      <c r="O9716">
        <v>0</v>
      </c>
      <c r="P9716" t="str">
        <f>IF(BANK[[#This Row],[COMPLAIN]]=0,"No","Yes")</f>
        <v>No</v>
      </c>
      <c r="Q9716">
        <v>4</v>
      </c>
      <c r="R9716" t="s">
        <v>37</v>
      </c>
      <c r="S9716">
        <v>663</v>
      </c>
      <c r="T9716" t="s">
        <v>26</v>
      </c>
      <c r="U9716" t="s">
        <v>34</v>
      </c>
      <c r="V9716" t="s">
        <v>28</v>
      </c>
      <c r="W9716" t="s">
        <v>40</v>
      </c>
      <c r="X9716" t="s">
        <v>30</v>
      </c>
    </row>
    <row r="9717" spans="1:24" x14ac:dyDescent="0.3">
      <c r="A9717">
        <v>15690731</v>
      </c>
      <c r="B9717" t="s">
        <v>2941</v>
      </c>
      <c r="C9717">
        <v>645</v>
      </c>
      <c r="D9717" t="s">
        <v>42</v>
      </c>
      <c r="E9717" t="s">
        <v>24</v>
      </c>
      <c r="F9717">
        <v>40</v>
      </c>
      <c r="G9717">
        <v>6</v>
      </c>
      <c r="H9717">
        <v>131411</v>
      </c>
      <c r="I9717">
        <v>1</v>
      </c>
      <c r="J9717">
        <v>1</v>
      </c>
      <c r="K9717">
        <v>1</v>
      </c>
      <c r="L9717">
        <v>194656</v>
      </c>
      <c r="M9717">
        <v>0</v>
      </c>
      <c r="N9717" t="str">
        <f>IF(BANK[[#This Row],[EXITED]]=0,"No","Yes")</f>
        <v>No</v>
      </c>
      <c r="O9717">
        <v>0</v>
      </c>
      <c r="P9717" t="str">
        <f>IF(BANK[[#This Row],[COMPLAIN]]=0,"No","Yes")</f>
        <v>No</v>
      </c>
      <c r="Q9717">
        <v>4</v>
      </c>
      <c r="R9717" t="s">
        <v>37</v>
      </c>
      <c r="S9717">
        <v>323</v>
      </c>
      <c r="T9717" t="s">
        <v>33</v>
      </c>
      <c r="U9717" t="s">
        <v>27</v>
      </c>
      <c r="V9717" t="s">
        <v>46</v>
      </c>
      <c r="W9717" t="s">
        <v>40</v>
      </c>
      <c r="X9717" t="s">
        <v>30</v>
      </c>
    </row>
    <row r="9718" spans="1:24" x14ac:dyDescent="0.3">
      <c r="A9718">
        <v>15756535</v>
      </c>
      <c r="B9718" t="s">
        <v>350</v>
      </c>
      <c r="C9718">
        <v>733</v>
      </c>
      <c r="D9718" t="s">
        <v>56</v>
      </c>
      <c r="E9718" t="s">
        <v>24</v>
      </c>
      <c r="F9718">
        <v>39</v>
      </c>
      <c r="G9718">
        <v>5</v>
      </c>
      <c r="H9718">
        <v>91539</v>
      </c>
      <c r="I9718">
        <v>1</v>
      </c>
      <c r="J9718">
        <v>1</v>
      </c>
      <c r="K9718">
        <v>1</v>
      </c>
      <c r="L9718">
        <v>93783</v>
      </c>
      <c r="M9718">
        <v>0</v>
      </c>
      <c r="N9718" t="str">
        <f>IF(BANK[[#This Row],[EXITED]]=0,"No","Yes")</f>
        <v>No</v>
      </c>
      <c r="O9718">
        <v>0</v>
      </c>
      <c r="P9718" t="str">
        <f>IF(BANK[[#This Row],[COMPLAIN]]=0,"No","Yes")</f>
        <v>No</v>
      </c>
      <c r="Q9718">
        <v>3</v>
      </c>
      <c r="R9718" t="s">
        <v>43</v>
      </c>
      <c r="S9718">
        <v>336</v>
      </c>
      <c r="T9718" t="s">
        <v>33</v>
      </c>
      <c r="U9718" t="s">
        <v>34</v>
      </c>
      <c r="V9718" t="s">
        <v>46</v>
      </c>
      <c r="W9718" t="s">
        <v>54</v>
      </c>
      <c r="X9718" t="s">
        <v>30</v>
      </c>
    </row>
    <row r="9719" spans="1:24" x14ac:dyDescent="0.3">
      <c r="A9719">
        <v>15793478</v>
      </c>
      <c r="B9719" t="s">
        <v>673</v>
      </c>
      <c r="C9719">
        <v>593</v>
      </c>
      <c r="D9719" t="s">
        <v>56</v>
      </c>
      <c r="E9719" t="s">
        <v>45</v>
      </c>
      <c r="F9719">
        <v>39</v>
      </c>
      <c r="G9719">
        <v>8</v>
      </c>
      <c r="H9719">
        <v>151392</v>
      </c>
      <c r="I9719">
        <v>1</v>
      </c>
      <c r="J9719">
        <v>1</v>
      </c>
      <c r="K9719">
        <v>0</v>
      </c>
      <c r="L9719">
        <v>27275</v>
      </c>
      <c r="M9719">
        <v>1</v>
      </c>
      <c r="N9719" t="str">
        <f>IF(BANK[[#This Row],[EXITED]]=0,"No","Yes")</f>
        <v>Yes</v>
      </c>
      <c r="O9719">
        <v>1</v>
      </c>
      <c r="P9719" t="str">
        <f>IF(BANK[[#This Row],[COMPLAIN]]=0,"No","Yes")</f>
        <v>Yes</v>
      </c>
      <c r="Q9719">
        <v>2</v>
      </c>
      <c r="R9719" t="s">
        <v>37</v>
      </c>
      <c r="S9719">
        <v>246</v>
      </c>
      <c r="T9719" t="s">
        <v>33</v>
      </c>
      <c r="U9719" t="s">
        <v>27</v>
      </c>
      <c r="V9719" t="s">
        <v>28</v>
      </c>
      <c r="W9719" t="s">
        <v>47</v>
      </c>
      <c r="X9719" t="s">
        <v>30</v>
      </c>
    </row>
    <row r="9720" spans="1:24" x14ac:dyDescent="0.3">
      <c r="A9720">
        <v>15646351</v>
      </c>
      <c r="B9720" t="s">
        <v>2723</v>
      </c>
      <c r="C9720">
        <v>486</v>
      </c>
      <c r="D9720" t="s">
        <v>23</v>
      </c>
      <c r="E9720" t="s">
        <v>24</v>
      </c>
      <c r="F9720">
        <v>27</v>
      </c>
      <c r="G9720">
        <v>7</v>
      </c>
      <c r="H9720">
        <v>0</v>
      </c>
      <c r="I9720">
        <v>2</v>
      </c>
      <c r="J9720">
        <v>1</v>
      </c>
      <c r="K9720">
        <v>0</v>
      </c>
      <c r="L9720">
        <v>28823</v>
      </c>
      <c r="M9720">
        <v>0</v>
      </c>
      <c r="N9720" t="str">
        <f>IF(BANK[[#This Row],[EXITED]]=0,"No","Yes")</f>
        <v>No</v>
      </c>
      <c r="O9720">
        <v>0</v>
      </c>
      <c r="P9720" t="str">
        <f>IF(BANK[[#This Row],[COMPLAIN]]=0,"No","Yes")</f>
        <v>No</v>
      </c>
      <c r="Q9720">
        <v>4</v>
      </c>
      <c r="R9720" t="s">
        <v>37</v>
      </c>
      <c r="S9720">
        <v>766</v>
      </c>
      <c r="T9720" t="s">
        <v>26</v>
      </c>
      <c r="U9720" t="s">
        <v>39</v>
      </c>
      <c r="V9720" t="s">
        <v>28</v>
      </c>
      <c r="W9720" t="s">
        <v>40</v>
      </c>
      <c r="X9720" t="s">
        <v>30</v>
      </c>
    </row>
    <row r="9721" spans="1:24" x14ac:dyDescent="0.3">
      <c r="A9721">
        <v>15672053</v>
      </c>
      <c r="B9721" t="s">
        <v>1936</v>
      </c>
      <c r="C9721">
        <v>526</v>
      </c>
      <c r="D9721" t="s">
        <v>23</v>
      </c>
      <c r="E9721" t="s">
        <v>24</v>
      </c>
      <c r="F9721">
        <v>38</v>
      </c>
      <c r="G9721">
        <v>2</v>
      </c>
      <c r="H9721">
        <v>0</v>
      </c>
      <c r="I9721">
        <v>2</v>
      </c>
      <c r="J9721">
        <v>0</v>
      </c>
      <c r="K9721">
        <v>0</v>
      </c>
      <c r="L9721">
        <v>58011</v>
      </c>
      <c r="M9721">
        <v>0</v>
      </c>
      <c r="N9721" t="str">
        <f>IF(BANK[[#This Row],[EXITED]]=0,"No","Yes")</f>
        <v>No</v>
      </c>
      <c r="O9721">
        <v>0</v>
      </c>
      <c r="P9721" t="str">
        <f>IF(BANK[[#This Row],[COMPLAIN]]=0,"No","Yes")</f>
        <v>No</v>
      </c>
      <c r="Q9721">
        <v>5</v>
      </c>
      <c r="R9721" t="s">
        <v>37</v>
      </c>
      <c r="S9721">
        <v>708</v>
      </c>
      <c r="T9721" t="s">
        <v>33</v>
      </c>
      <c r="U9721" t="s">
        <v>39</v>
      </c>
      <c r="V9721" t="s">
        <v>52</v>
      </c>
      <c r="W9721" t="s">
        <v>35</v>
      </c>
      <c r="X9721" t="s">
        <v>30</v>
      </c>
    </row>
    <row r="9722" spans="1:24" x14ac:dyDescent="0.3">
      <c r="A9722">
        <v>15656865</v>
      </c>
      <c r="B9722" t="s">
        <v>374</v>
      </c>
      <c r="C9722">
        <v>613</v>
      </c>
      <c r="D9722" t="s">
        <v>56</v>
      </c>
      <c r="E9722" t="s">
        <v>24</v>
      </c>
      <c r="F9722">
        <v>69</v>
      </c>
      <c r="G9722">
        <v>9</v>
      </c>
      <c r="H9722">
        <v>78778</v>
      </c>
      <c r="I9722">
        <v>1</v>
      </c>
      <c r="J9722">
        <v>0</v>
      </c>
      <c r="K9722">
        <v>1</v>
      </c>
      <c r="L9722">
        <v>8752</v>
      </c>
      <c r="M9722">
        <v>0</v>
      </c>
      <c r="N9722" t="str">
        <f>IF(BANK[[#This Row],[EXITED]]=0,"No","Yes")</f>
        <v>No</v>
      </c>
      <c r="O9722">
        <v>0</v>
      </c>
      <c r="P9722" t="str">
        <f>IF(BANK[[#This Row],[COMPLAIN]]=0,"No","Yes")</f>
        <v>No</v>
      </c>
      <c r="Q9722">
        <v>2</v>
      </c>
      <c r="R9722" t="s">
        <v>25</v>
      </c>
      <c r="S9722">
        <v>680</v>
      </c>
      <c r="T9722" t="s">
        <v>51</v>
      </c>
      <c r="U9722" t="s">
        <v>34</v>
      </c>
      <c r="V9722" t="s">
        <v>28</v>
      </c>
      <c r="W9722" t="s">
        <v>47</v>
      </c>
      <c r="X9722" t="s">
        <v>30</v>
      </c>
    </row>
    <row r="9723" spans="1:24" x14ac:dyDescent="0.3">
      <c r="A9723">
        <v>15698953</v>
      </c>
      <c r="B9723" t="s">
        <v>1285</v>
      </c>
      <c r="C9723">
        <v>636</v>
      </c>
      <c r="D9723" t="s">
        <v>23</v>
      </c>
      <c r="E9723" t="s">
        <v>24</v>
      </c>
      <c r="F9723">
        <v>36</v>
      </c>
      <c r="G9723">
        <v>1</v>
      </c>
      <c r="H9723">
        <v>0</v>
      </c>
      <c r="I9723">
        <v>3</v>
      </c>
      <c r="J9723">
        <v>1</v>
      </c>
      <c r="K9723">
        <v>1</v>
      </c>
      <c r="L9723">
        <v>74048</v>
      </c>
      <c r="M9723">
        <v>1</v>
      </c>
      <c r="N9723" t="str">
        <f>IF(BANK[[#This Row],[EXITED]]=0,"No","Yes")</f>
        <v>Yes</v>
      </c>
      <c r="O9723">
        <v>1</v>
      </c>
      <c r="P9723" t="str">
        <f>IF(BANK[[#This Row],[COMPLAIN]]=0,"No","Yes")</f>
        <v>Yes</v>
      </c>
      <c r="Q9723">
        <v>5</v>
      </c>
      <c r="R9723" t="s">
        <v>32</v>
      </c>
      <c r="S9723">
        <v>244</v>
      </c>
      <c r="T9723" t="s">
        <v>33</v>
      </c>
      <c r="U9723" t="s">
        <v>39</v>
      </c>
      <c r="V9723" t="s">
        <v>52</v>
      </c>
      <c r="W9723" t="s">
        <v>35</v>
      </c>
      <c r="X9723" t="s">
        <v>30</v>
      </c>
    </row>
    <row r="9724" spans="1:24" x14ac:dyDescent="0.3">
      <c r="A9724">
        <v>15624519</v>
      </c>
      <c r="B9724" t="s">
        <v>194</v>
      </c>
      <c r="C9724">
        <v>656</v>
      </c>
      <c r="D9724" t="s">
        <v>56</v>
      </c>
      <c r="E9724" t="s">
        <v>45</v>
      </c>
      <c r="F9724">
        <v>49</v>
      </c>
      <c r="G9724">
        <v>9</v>
      </c>
      <c r="H9724">
        <v>97093</v>
      </c>
      <c r="I9724">
        <v>1</v>
      </c>
      <c r="J9724">
        <v>1</v>
      </c>
      <c r="K9724">
        <v>0</v>
      </c>
      <c r="L9724">
        <v>74771</v>
      </c>
      <c r="M9724">
        <v>1</v>
      </c>
      <c r="N9724" t="str">
        <f>IF(BANK[[#This Row],[EXITED]]=0,"No","Yes")</f>
        <v>Yes</v>
      </c>
      <c r="O9724">
        <v>1</v>
      </c>
      <c r="P9724" t="str">
        <f>IF(BANK[[#This Row],[COMPLAIN]]=0,"No","Yes")</f>
        <v>Yes</v>
      </c>
      <c r="Q9724">
        <v>4</v>
      </c>
      <c r="R9724" t="s">
        <v>25</v>
      </c>
      <c r="S9724">
        <v>891</v>
      </c>
      <c r="T9724" t="s">
        <v>33</v>
      </c>
      <c r="U9724" t="s">
        <v>34</v>
      </c>
      <c r="V9724" t="s">
        <v>28</v>
      </c>
      <c r="W9724" t="s">
        <v>40</v>
      </c>
      <c r="X9724" t="s">
        <v>30</v>
      </c>
    </row>
    <row r="9725" spans="1:24" x14ac:dyDescent="0.3">
      <c r="A9725">
        <v>15681887</v>
      </c>
      <c r="B9725" t="s">
        <v>2942</v>
      </c>
      <c r="C9725">
        <v>758</v>
      </c>
      <c r="D9725" t="s">
        <v>56</v>
      </c>
      <c r="E9725" t="s">
        <v>24</v>
      </c>
      <c r="F9725">
        <v>33</v>
      </c>
      <c r="G9725">
        <v>0</v>
      </c>
      <c r="H9725">
        <v>129143</v>
      </c>
      <c r="I9725">
        <v>2</v>
      </c>
      <c r="J9725">
        <v>1</v>
      </c>
      <c r="K9725">
        <v>1</v>
      </c>
      <c r="L9725">
        <v>26606</v>
      </c>
      <c r="M9725">
        <v>0</v>
      </c>
      <c r="N9725" t="str">
        <f>IF(BANK[[#This Row],[EXITED]]=0,"No","Yes")</f>
        <v>No</v>
      </c>
      <c r="O9725">
        <v>0</v>
      </c>
      <c r="P9725" t="str">
        <f>IF(BANK[[#This Row],[COMPLAIN]]=0,"No","Yes")</f>
        <v>No</v>
      </c>
      <c r="Q9725">
        <v>5</v>
      </c>
      <c r="R9725" t="s">
        <v>32</v>
      </c>
      <c r="S9725">
        <v>464</v>
      </c>
      <c r="T9725" t="s">
        <v>26</v>
      </c>
      <c r="U9725" t="s">
        <v>27</v>
      </c>
      <c r="V9725" t="s">
        <v>52</v>
      </c>
      <c r="W9725" t="s">
        <v>35</v>
      </c>
      <c r="X9725" t="s">
        <v>30</v>
      </c>
    </row>
    <row r="9726" spans="1:24" x14ac:dyDescent="0.3">
      <c r="A9726">
        <v>15713819</v>
      </c>
      <c r="B9726" t="s">
        <v>1428</v>
      </c>
      <c r="C9726">
        <v>562</v>
      </c>
      <c r="D9726" t="s">
        <v>42</v>
      </c>
      <c r="E9726" t="s">
        <v>24</v>
      </c>
      <c r="F9726">
        <v>48</v>
      </c>
      <c r="G9726">
        <v>3</v>
      </c>
      <c r="H9726">
        <v>92348</v>
      </c>
      <c r="I9726">
        <v>1</v>
      </c>
      <c r="J9726">
        <v>1</v>
      </c>
      <c r="K9726">
        <v>1</v>
      </c>
      <c r="L9726">
        <v>163117</v>
      </c>
      <c r="M9726">
        <v>0</v>
      </c>
      <c r="N9726" t="str">
        <f>IF(BANK[[#This Row],[EXITED]]=0,"No","Yes")</f>
        <v>No</v>
      </c>
      <c r="O9726">
        <v>0</v>
      </c>
      <c r="P9726" t="str">
        <f>IF(BANK[[#This Row],[COMPLAIN]]=0,"No","Yes")</f>
        <v>No</v>
      </c>
      <c r="Q9726">
        <v>1</v>
      </c>
      <c r="R9726" t="s">
        <v>32</v>
      </c>
      <c r="S9726">
        <v>876</v>
      </c>
      <c r="T9726" t="s">
        <v>33</v>
      </c>
      <c r="U9726" t="s">
        <v>34</v>
      </c>
      <c r="V9726" t="s">
        <v>46</v>
      </c>
      <c r="W9726" t="s">
        <v>29</v>
      </c>
      <c r="X9726" t="s">
        <v>30</v>
      </c>
    </row>
    <row r="9727" spans="1:24" x14ac:dyDescent="0.3">
      <c r="A9727">
        <v>15643158</v>
      </c>
      <c r="B9727" t="s">
        <v>634</v>
      </c>
      <c r="C9727">
        <v>598</v>
      </c>
      <c r="D9727" t="s">
        <v>42</v>
      </c>
      <c r="E9727" t="s">
        <v>45</v>
      </c>
      <c r="F9727">
        <v>40</v>
      </c>
      <c r="G9727">
        <v>9</v>
      </c>
      <c r="H9727">
        <v>0</v>
      </c>
      <c r="I9727">
        <v>1</v>
      </c>
      <c r="J9727">
        <v>1</v>
      </c>
      <c r="K9727">
        <v>0</v>
      </c>
      <c r="L9727">
        <v>68463</v>
      </c>
      <c r="M9727">
        <v>1</v>
      </c>
      <c r="N9727" t="str">
        <f>IF(BANK[[#This Row],[EXITED]]=0,"No","Yes")</f>
        <v>Yes</v>
      </c>
      <c r="O9727">
        <v>1</v>
      </c>
      <c r="P9727" t="str">
        <f>IF(BANK[[#This Row],[COMPLAIN]]=0,"No","Yes")</f>
        <v>Yes</v>
      </c>
      <c r="Q9727">
        <v>3</v>
      </c>
      <c r="R9727" t="s">
        <v>32</v>
      </c>
      <c r="S9727">
        <v>324</v>
      </c>
      <c r="T9727" t="s">
        <v>33</v>
      </c>
      <c r="U9727" t="s">
        <v>39</v>
      </c>
      <c r="V9727" t="s">
        <v>28</v>
      </c>
      <c r="W9727" t="s">
        <v>54</v>
      </c>
      <c r="X9727" t="s">
        <v>30</v>
      </c>
    </row>
    <row r="9728" spans="1:24" x14ac:dyDescent="0.3">
      <c r="A9728">
        <v>15708650</v>
      </c>
      <c r="B9728" t="s">
        <v>2943</v>
      </c>
      <c r="C9728">
        <v>727</v>
      </c>
      <c r="D9728" t="s">
        <v>42</v>
      </c>
      <c r="E9728" t="s">
        <v>45</v>
      </c>
      <c r="F9728">
        <v>31</v>
      </c>
      <c r="G9728">
        <v>2</v>
      </c>
      <c r="H9728">
        <v>52192</v>
      </c>
      <c r="I9728">
        <v>2</v>
      </c>
      <c r="J9728">
        <v>0</v>
      </c>
      <c r="K9728">
        <v>1</v>
      </c>
      <c r="L9728">
        <v>160383</v>
      </c>
      <c r="M9728">
        <v>0</v>
      </c>
      <c r="N9728" t="str">
        <f>IF(BANK[[#This Row],[EXITED]]=0,"No","Yes")</f>
        <v>No</v>
      </c>
      <c r="O9728">
        <v>0</v>
      </c>
      <c r="P9728" t="str">
        <f>IF(BANK[[#This Row],[COMPLAIN]]=0,"No","Yes")</f>
        <v>No</v>
      </c>
      <c r="Q9728">
        <v>2</v>
      </c>
      <c r="R9728" t="s">
        <v>32</v>
      </c>
      <c r="S9728">
        <v>759</v>
      </c>
      <c r="T9728" t="s">
        <v>26</v>
      </c>
      <c r="U9728" t="s">
        <v>34</v>
      </c>
      <c r="V9728" t="s">
        <v>52</v>
      </c>
      <c r="W9728" t="s">
        <v>47</v>
      </c>
      <c r="X9728" t="s">
        <v>30</v>
      </c>
    </row>
    <row r="9729" spans="1:24" x14ac:dyDescent="0.3">
      <c r="A9729">
        <v>15664270</v>
      </c>
      <c r="B9729" t="s">
        <v>2944</v>
      </c>
      <c r="C9729">
        <v>692</v>
      </c>
      <c r="D9729" t="s">
        <v>56</v>
      </c>
      <c r="E9729" t="s">
        <v>24</v>
      </c>
      <c r="F9729">
        <v>45</v>
      </c>
      <c r="G9729">
        <v>6</v>
      </c>
      <c r="H9729">
        <v>142084</v>
      </c>
      <c r="I9729">
        <v>4</v>
      </c>
      <c r="J9729">
        <v>1</v>
      </c>
      <c r="K9729">
        <v>0</v>
      </c>
      <c r="L9729">
        <v>188306</v>
      </c>
      <c r="M9729">
        <v>1</v>
      </c>
      <c r="N9729" t="str">
        <f>IF(BANK[[#This Row],[EXITED]]=0,"No","Yes")</f>
        <v>Yes</v>
      </c>
      <c r="O9729">
        <v>1</v>
      </c>
      <c r="P9729" t="str">
        <f>IF(BANK[[#This Row],[COMPLAIN]]=0,"No","Yes")</f>
        <v>Yes</v>
      </c>
      <c r="Q9729">
        <v>5</v>
      </c>
      <c r="R9729" t="s">
        <v>32</v>
      </c>
      <c r="S9729">
        <v>322</v>
      </c>
      <c r="T9729" t="s">
        <v>33</v>
      </c>
      <c r="U9729" t="s">
        <v>27</v>
      </c>
      <c r="V9729" t="s">
        <v>46</v>
      </c>
      <c r="W9729" t="s">
        <v>35</v>
      </c>
      <c r="X9729" t="s">
        <v>30</v>
      </c>
    </row>
    <row r="9730" spans="1:24" x14ac:dyDescent="0.3">
      <c r="A9730">
        <v>15726058</v>
      </c>
      <c r="B9730" t="s">
        <v>1051</v>
      </c>
      <c r="C9730">
        <v>754</v>
      </c>
      <c r="D9730" t="s">
        <v>56</v>
      </c>
      <c r="E9730" t="s">
        <v>24</v>
      </c>
      <c r="F9730">
        <v>27</v>
      </c>
      <c r="G9730">
        <v>7</v>
      </c>
      <c r="H9730">
        <v>117578</v>
      </c>
      <c r="I9730">
        <v>2</v>
      </c>
      <c r="J9730">
        <v>0</v>
      </c>
      <c r="K9730">
        <v>1</v>
      </c>
      <c r="L9730">
        <v>87908</v>
      </c>
      <c r="M9730">
        <v>0</v>
      </c>
      <c r="N9730" t="str">
        <f>IF(BANK[[#This Row],[EXITED]]=0,"No","Yes")</f>
        <v>No</v>
      </c>
      <c r="O9730">
        <v>0</v>
      </c>
      <c r="P9730" t="str">
        <f>IF(BANK[[#This Row],[COMPLAIN]]=0,"No","Yes")</f>
        <v>No</v>
      </c>
      <c r="Q9730">
        <v>2</v>
      </c>
      <c r="R9730" t="s">
        <v>32</v>
      </c>
      <c r="S9730">
        <v>662</v>
      </c>
      <c r="T9730" t="s">
        <v>26</v>
      </c>
      <c r="U9730" t="s">
        <v>34</v>
      </c>
      <c r="V9730" t="s">
        <v>28</v>
      </c>
      <c r="W9730" t="s">
        <v>47</v>
      </c>
      <c r="X9730" t="s">
        <v>30</v>
      </c>
    </row>
    <row r="9731" spans="1:24" x14ac:dyDescent="0.3">
      <c r="A9731">
        <v>15591036</v>
      </c>
      <c r="B9731" t="s">
        <v>776</v>
      </c>
      <c r="C9731">
        <v>577</v>
      </c>
      <c r="D9731" t="s">
        <v>56</v>
      </c>
      <c r="E9731" t="s">
        <v>45</v>
      </c>
      <c r="F9731">
        <v>43</v>
      </c>
      <c r="G9731">
        <v>3</v>
      </c>
      <c r="H9731">
        <v>127940</v>
      </c>
      <c r="I9731">
        <v>1</v>
      </c>
      <c r="J9731">
        <v>0</v>
      </c>
      <c r="K9731">
        <v>0</v>
      </c>
      <c r="L9731">
        <v>125141</v>
      </c>
      <c r="M9731">
        <v>1</v>
      </c>
      <c r="N9731" t="str">
        <f>IF(BANK[[#This Row],[EXITED]]=0,"No","Yes")</f>
        <v>Yes</v>
      </c>
      <c r="O9731">
        <v>1</v>
      </c>
      <c r="P9731" t="str">
        <f>IF(BANK[[#This Row],[COMPLAIN]]=0,"No","Yes")</f>
        <v>Yes</v>
      </c>
      <c r="Q9731">
        <v>3</v>
      </c>
      <c r="R9731" t="s">
        <v>37</v>
      </c>
      <c r="S9731">
        <v>839</v>
      </c>
      <c r="T9731" t="s">
        <v>33</v>
      </c>
      <c r="U9731" t="s">
        <v>27</v>
      </c>
      <c r="V9731" t="s">
        <v>46</v>
      </c>
      <c r="W9731" t="s">
        <v>54</v>
      </c>
      <c r="X9731" t="s">
        <v>30</v>
      </c>
    </row>
    <row r="9732" spans="1:24" x14ac:dyDescent="0.3">
      <c r="A9732">
        <v>15679668</v>
      </c>
      <c r="B9732" t="s">
        <v>165</v>
      </c>
      <c r="C9732">
        <v>850</v>
      </c>
      <c r="D9732" t="s">
        <v>23</v>
      </c>
      <c r="E9732" t="s">
        <v>24</v>
      </c>
      <c r="F9732">
        <v>38</v>
      </c>
      <c r="G9732">
        <v>7</v>
      </c>
      <c r="H9732">
        <v>115379</v>
      </c>
      <c r="I9732">
        <v>1</v>
      </c>
      <c r="J9732">
        <v>0</v>
      </c>
      <c r="K9732">
        <v>1</v>
      </c>
      <c r="L9732">
        <v>162088</v>
      </c>
      <c r="M9732">
        <v>0</v>
      </c>
      <c r="N9732" t="str">
        <f>IF(BANK[[#This Row],[EXITED]]=0,"No","Yes")</f>
        <v>No</v>
      </c>
      <c r="O9732">
        <v>0</v>
      </c>
      <c r="P9732" t="str">
        <f>IF(BANK[[#This Row],[COMPLAIN]]=0,"No","Yes")</f>
        <v>No</v>
      </c>
      <c r="Q9732">
        <v>3</v>
      </c>
      <c r="R9732" t="s">
        <v>32</v>
      </c>
      <c r="S9732">
        <v>348</v>
      </c>
      <c r="T9732" t="s">
        <v>33</v>
      </c>
      <c r="U9732" t="s">
        <v>34</v>
      </c>
      <c r="V9732" t="s">
        <v>28</v>
      </c>
      <c r="W9732" t="s">
        <v>54</v>
      </c>
      <c r="X9732" t="s">
        <v>30</v>
      </c>
    </row>
    <row r="9733" spans="1:24" x14ac:dyDescent="0.3">
      <c r="A9733">
        <v>15714575</v>
      </c>
      <c r="B9733" t="s">
        <v>2945</v>
      </c>
      <c r="C9733">
        <v>742</v>
      </c>
      <c r="D9733" t="s">
        <v>56</v>
      </c>
      <c r="E9733" t="s">
        <v>45</v>
      </c>
      <c r="F9733">
        <v>44</v>
      </c>
      <c r="G9733">
        <v>8</v>
      </c>
      <c r="H9733">
        <v>107926</v>
      </c>
      <c r="I9733">
        <v>1</v>
      </c>
      <c r="J9733">
        <v>0</v>
      </c>
      <c r="K9733">
        <v>1</v>
      </c>
      <c r="L9733">
        <v>17375</v>
      </c>
      <c r="M9733">
        <v>1</v>
      </c>
      <c r="N9733" t="str">
        <f>IF(BANK[[#This Row],[EXITED]]=0,"No","Yes")</f>
        <v>Yes</v>
      </c>
      <c r="O9733">
        <v>1</v>
      </c>
      <c r="P9733" t="str">
        <f>IF(BANK[[#This Row],[COMPLAIN]]=0,"No","Yes")</f>
        <v>Yes</v>
      </c>
      <c r="Q9733">
        <v>1</v>
      </c>
      <c r="R9733" t="s">
        <v>32</v>
      </c>
      <c r="S9733">
        <v>696</v>
      </c>
      <c r="T9733" t="s">
        <v>33</v>
      </c>
      <c r="U9733" t="s">
        <v>34</v>
      </c>
      <c r="V9733" t="s">
        <v>28</v>
      </c>
      <c r="W9733" t="s">
        <v>29</v>
      </c>
      <c r="X9733" t="s">
        <v>30</v>
      </c>
    </row>
    <row r="9734" spans="1:24" x14ac:dyDescent="0.3">
      <c r="A9734">
        <v>15728917</v>
      </c>
      <c r="B9734" t="s">
        <v>1583</v>
      </c>
      <c r="C9734">
        <v>598</v>
      </c>
      <c r="D9734" t="s">
        <v>42</v>
      </c>
      <c r="E9734" t="s">
        <v>24</v>
      </c>
      <c r="F9734">
        <v>48</v>
      </c>
      <c r="G9734">
        <v>6</v>
      </c>
      <c r="H9734">
        <v>120683</v>
      </c>
      <c r="I9734">
        <v>1</v>
      </c>
      <c r="J9734">
        <v>1</v>
      </c>
      <c r="K9734">
        <v>0</v>
      </c>
      <c r="L9734">
        <v>30636</v>
      </c>
      <c r="M9734">
        <v>1</v>
      </c>
      <c r="N9734" t="str">
        <f>IF(BANK[[#This Row],[EXITED]]=0,"No","Yes")</f>
        <v>Yes</v>
      </c>
      <c r="O9734">
        <v>1</v>
      </c>
      <c r="P9734" t="str">
        <f>IF(BANK[[#This Row],[COMPLAIN]]=0,"No","Yes")</f>
        <v>Yes</v>
      </c>
      <c r="Q9734">
        <v>2</v>
      </c>
      <c r="R9734" t="s">
        <v>25</v>
      </c>
      <c r="S9734">
        <v>675</v>
      </c>
      <c r="T9734" t="s">
        <v>33</v>
      </c>
      <c r="U9734" t="s">
        <v>27</v>
      </c>
      <c r="V9734" t="s">
        <v>46</v>
      </c>
      <c r="W9734" t="s">
        <v>47</v>
      </c>
      <c r="X9734" t="s">
        <v>30</v>
      </c>
    </row>
    <row r="9735" spans="1:24" x14ac:dyDescent="0.3">
      <c r="A9735">
        <v>15809279</v>
      </c>
      <c r="B9735" t="s">
        <v>354</v>
      </c>
      <c r="C9735">
        <v>773</v>
      </c>
      <c r="D9735" t="s">
        <v>42</v>
      </c>
      <c r="E9735" t="s">
        <v>24</v>
      </c>
      <c r="F9735">
        <v>45</v>
      </c>
      <c r="G9735">
        <v>8</v>
      </c>
      <c r="H9735">
        <v>96877</v>
      </c>
      <c r="I9735">
        <v>1</v>
      </c>
      <c r="J9735">
        <v>1</v>
      </c>
      <c r="K9735">
        <v>1</v>
      </c>
      <c r="L9735">
        <v>113951</v>
      </c>
      <c r="M9735">
        <v>0</v>
      </c>
      <c r="N9735" t="str">
        <f>IF(BANK[[#This Row],[EXITED]]=0,"No","Yes")</f>
        <v>No</v>
      </c>
      <c r="O9735">
        <v>0</v>
      </c>
      <c r="P9735" t="str">
        <f>IF(BANK[[#This Row],[COMPLAIN]]=0,"No","Yes")</f>
        <v>No</v>
      </c>
      <c r="Q9735">
        <v>4</v>
      </c>
      <c r="R9735" t="s">
        <v>37</v>
      </c>
      <c r="S9735">
        <v>744</v>
      </c>
      <c r="T9735" t="s">
        <v>33</v>
      </c>
      <c r="U9735" t="s">
        <v>34</v>
      </c>
      <c r="V9735" t="s">
        <v>28</v>
      </c>
      <c r="W9735" t="s">
        <v>40</v>
      </c>
      <c r="X9735" t="s">
        <v>30</v>
      </c>
    </row>
    <row r="9736" spans="1:24" x14ac:dyDescent="0.3">
      <c r="A9736">
        <v>15702145</v>
      </c>
      <c r="B9736" t="s">
        <v>2946</v>
      </c>
      <c r="C9736">
        <v>705</v>
      </c>
      <c r="D9736" t="s">
        <v>23</v>
      </c>
      <c r="E9736" t="s">
        <v>24</v>
      </c>
      <c r="F9736">
        <v>33</v>
      </c>
      <c r="G9736">
        <v>7</v>
      </c>
      <c r="H9736">
        <v>68424</v>
      </c>
      <c r="I9736">
        <v>1</v>
      </c>
      <c r="J9736">
        <v>1</v>
      </c>
      <c r="K9736">
        <v>1</v>
      </c>
      <c r="L9736">
        <v>64873</v>
      </c>
      <c r="M9736">
        <v>0</v>
      </c>
      <c r="N9736" t="str">
        <f>IF(BANK[[#This Row],[EXITED]]=0,"No","Yes")</f>
        <v>No</v>
      </c>
      <c r="O9736">
        <v>0</v>
      </c>
      <c r="P9736" t="str">
        <f>IF(BANK[[#This Row],[COMPLAIN]]=0,"No","Yes")</f>
        <v>No</v>
      </c>
      <c r="Q9736">
        <v>1</v>
      </c>
      <c r="R9736" t="s">
        <v>32</v>
      </c>
      <c r="S9736">
        <v>660</v>
      </c>
      <c r="T9736" t="s">
        <v>26</v>
      </c>
      <c r="U9736" t="s">
        <v>34</v>
      </c>
      <c r="V9736" t="s">
        <v>28</v>
      </c>
      <c r="W9736" t="s">
        <v>29</v>
      </c>
      <c r="X9736" t="s">
        <v>30</v>
      </c>
    </row>
    <row r="9737" spans="1:24" x14ac:dyDescent="0.3">
      <c r="A9737">
        <v>15644212</v>
      </c>
      <c r="B9737" t="s">
        <v>657</v>
      </c>
      <c r="C9737">
        <v>644</v>
      </c>
      <c r="D9737" t="s">
        <v>23</v>
      </c>
      <c r="E9737" t="s">
        <v>24</v>
      </c>
      <c r="F9737">
        <v>28</v>
      </c>
      <c r="G9737">
        <v>0</v>
      </c>
      <c r="H9737">
        <v>0</v>
      </c>
      <c r="I9737">
        <v>2</v>
      </c>
      <c r="J9737">
        <v>1</v>
      </c>
      <c r="K9737">
        <v>0</v>
      </c>
      <c r="L9737">
        <v>119419</v>
      </c>
      <c r="M9737">
        <v>0</v>
      </c>
      <c r="N9737" t="str">
        <f>IF(BANK[[#This Row],[EXITED]]=0,"No","Yes")</f>
        <v>No</v>
      </c>
      <c r="O9737">
        <v>0</v>
      </c>
      <c r="P9737" t="str">
        <f>IF(BANK[[#This Row],[COMPLAIN]]=0,"No","Yes")</f>
        <v>No</v>
      </c>
      <c r="Q9737">
        <v>5</v>
      </c>
      <c r="R9737" t="s">
        <v>25</v>
      </c>
      <c r="S9737">
        <v>266</v>
      </c>
      <c r="T9737" t="s">
        <v>26</v>
      </c>
      <c r="U9737" t="s">
        <v>39</v>
      </c>
      <c r="V9737" t="s">
        <v>52</v>
      </c>
      <c r="W9737" t="s">
        <v>35</v>
      </c>
      <c r="X9737" t="s">
        <v>30</v>
      </c>
    </row>
    <row r="9738" spans="1:24" x14ac:dyDescent="0.3">
      <c r="A9738">
        <v>15605134</v>
      </c>
      <c r="B9738" t="s">
        <v>2947</v>
      </c>
      <c r="C9738">
        <v>617</v>
      </c>
      <c r="D9738" t="s">
        <v>42</v>
      </c>
      <c r="E9738" t="s">
        <v>45</v>
      </c>
      <c r="F9738">
        <v>34</v>
      </c>
      <c r="G9738">
        <v>0</v>
      </c>
      <c r="H9738">
        <v>131245</v>
      </c>
      <c r="I9738">
        <v>2</v>
      </c>
      <c r="J9738">
        <v>1</v>
      </c>
      <c r="K9738">
        <v>0</v>
      </c>
      <c r="L9738">
        <v>183229</v>
      </c>
      <c r="M9738">
        <v>0</v>
      </c>
      <c r="N9738" t="str">
        <f>IF(BANK[[#This Row],[EXITED]]=0,"No","Yes")</f>
        <v>No</v>
      </c>
      <c r="O9738">
        <v>0</v>
      </c>
      <c r="P9738" t="str">
        <f>IF(BANK[[#This Row],[COMPLAIN]]=0,"No","Yes")</f>
        <v>No</v>
      </c>
      <c r="Q9738">
        <v>5</v>
      </c>
      <c r="R9738" t="s">
        <v>32</v>
      </c>
      <c r="S9738">
        <v>933</v>
      </c>
      <c r="T9738" t="s">
        <v>26</v>
      </c>
      <c r="U9738" t="s">
        <v>27</v>
      </c>
      <c r="V9738" t="s">
        <v>52</v>
      </c>
      <c r="W9738" t="s">
        <v>35</v>
      </c>
      <c r="X9738" t="s">
        <v>30</v>
      </c>
    </row>
    <row r="9739" spans="1:24" x14ac:dyDescent="0.3">
      <c r="A9739">
        <v>15656100</v>
      </c>
      <c r="B9739" t="s">
        <v>2948</v>
      </c>
      <c r="C9739">
        <v>632</v>
      </c>
      <c r="D9739" t="s">
        <v>42</v>
      </c>
      <c r="E9739" t="s">
        <v>45</v>
      </c>
      <c r="F9739">
        <v>49</v>
      </c>
      <c r="G9739">
        <v>5</v>
      </c>
      <c r="H9739">
        <v>167963</v>
      </c>
      <c r="I9739">
        <v>1</v>
      </c>
      <c r="J9739">
        <v>0</v>
      </c>
      <c r="K9739">
        <v>0</v>
      </c>
      <c r="L9739">
        <v>140201</v>
      </c>
      <c r="M9739">
        <v>0</v>
      </c>
      <c r="N9739" t="str">
        <f>IF(BANK[[#This Row],[EXITED]]=0,"No","Yes")</f>
        <v>No</v>
      </c>
      <c r="O9739">
        <v>0</v>
      </c>
      <c r="P9739" t="str">
        <f>IF(BANK[[#This Row],[COMPLAIN]]=0,"No","Yes")</f>
        <v>No</v>
      </c>
      <c r="Q9739">
        <v>3</v>
      </c>
      <c r="R9739" t="s">
        <v>32</v>
      </c>
      <c r="S9739">
        <v>614</v>
      </c>
      <c r="T9739" t="s">
        <v>33</v>
      </c>
      <c r="U9739" t="s">
        <v>27</v>
      </c>
      <c r="V9739" t="s">
        <v>46</v>
      </c>
      <c r="W9739" t="s">
        <v>54</v>
      </c>
      <c r="X9739" t="s">
        <v>30</v>
      </c>
    </row>
    <row r="9740" spans="1:24" x14ac:dyDescent="0.3">
      <c r="A9740">
        <v>15749401</v>
      </c>
      <c r="B9740" t="s">
        <v>62</v>
      </c>
      <c r="C9740">
        <v>686</v>
      </c>
      <c r="D9740" t="s">
        <v>42</v>
      </c>
      <c r="E9740" t="s">
        <v>24</v>
      </c>
      <c r="F9740">
        <v>60</v>
      </c>
      <c r="G9740">
        <v>9</v>
      </c>
      <c r="H9740">
        <v>0</v>
      </c>
      <c r="I9740">
        <v>3</v>
      </c>
      <c r="J9740">
        <v>1</v>
      </c>
      <c r="K9740">
        <v>1</v>
      </c>
      <c r="L9740">
        <v>75246</v>
      </c>
      <c r="M9740">
        <v>1</v>
      </c>
      <c r="N9740" t="str">
        <f>IF(BANK[[#This Row],[EXITED]]=0,"No","Yes")</f>
        <v>Yes</v>
      </c>
      <c r="O9740">
        <v>1</v>
      </c>
      <c r="P9740" t="str">
        <f>IF(BANK[[#This Row],[COMPLAIN]]=0,"No","Yes")</f>
        <v>Yes</v>
      </c>
      <c r="Q9740">
        <v>4</v>
      </c>
      <c r="R9740" t="s">
        <v>25</v>
      </c>
      <c r="S9740">
        <v>295</v>
      </c>
      <c r="T9740" t="s">
        <v>51</v>
      </c>
      <c r="U9740" t="s">
        <v>39</v>
      </c>
      <c r="V9740" t="s">
        <v>28</v>
      </c>
      <c r="W9740" t="s">
        <v>40</v>
      </c>
      <c r="X9740" t="s">
        <v>30</v>
      </c>
    </row>
    <row r="9741" spans="1:24" x14ac:dyDescent="0.3">
      <c r="A9741">
        <v>15785042</v>
      </c>
      <c r="B9741" t="s">
        <v>273</v>
      </c>
      <c r="C9741">
        <v>488</v>
      </c>
      <c r="D9741" t="s">
        <v>42</v>
      </c>
      <c r="E9741" t="s">
        <v>45</v>
      </c>
      <c r="F9741">
        <v>31</v>
      </c>
      <c r="G9741">
        <v>8</v>
      </c>
      <c r="H9741">
        <v>97589</v>
      </c>
      <c r="I9741">
        <v>1</v>
      </c>
      <c r="J9741">
        <v>0</v>
      </c>
      <c r="K9741">
        <v>0</v>
      </c>
      <c r="L9741">
        <v>124211</v>
      </c>
      <c r="M9741">
        <v>0</v>
      </c>
      <c r="N9741" t="str">
        <f>IF(BANK[[#This Row],[EXITED]]=0,"No","Yes")</f>
        <v>No</v>
      </c>
      <c r="O9741">
        <v>0</v>
      </c>
      <c r="P9741" t="str">
        <f>IF(BANK[[#This Row],[COMPLAIN]]=0,"No","Yes")</f>
        <v>No</v>
      </c>
      <c r="Q9741">
        <v>2</v>
      </c>
      <c r="R9741" t="s">
        <v>37</v>
      </c>
      <c r="S9741">
        <v>712</v>
      </c>
      <c r="T9741" t="s">
        <v>26</v>
      </c>
      <c r="U9741" t="s">
        <v>34</v>
      </c>
      <c r="V9741" t="s">
        <v>28</v>
      </c>
      <c r="W9741" t="s">
        <v>47</v>
      </c>
      <c r="X9741" t="s">
        <v>30</v>
      </c>
    </row>
    <row r="9742" spans="1:24" x14ac:dyDescent="0.3">
      <c r="A9742">
        <v>15619537</v>
      </c>
      <c r="B9742" t="s">
        <v>1562</v>
      </c>
      <c r="C9742">
        <v>550</v>
      </c>
      <c r="D9742" t="s">
        <v>42</v>
      </c>
      <c r="E9742" t="s">
        <v>24</v>
      </c>
      <c r="F9742">
        <v>31</v>
      </c>
      <c r="G9742">
        <v>5</v>
      </c>
      <c r="H9742">
        <v>142200</v>
      </c>
      <c r="I9742">
        <v>2</v>
      </c>
      <c r="J9742">
        <v>1</v>
      </c>
      <c r="K9742">
        <v>1</v>
      </c>
      <c r="L9742">
        <v>122222</v>
      </c>
      <c r="M9742">
        <v>0</v>
      </c>
      <c r="N9742" t="str">
        <f>IF(BANK[[#This Row],[EXITED]]=0,"No","Yes")</f>
        <v>No</v>
      </c>
      <c r="O9742">
        <v>0</v>
      </c>
      <c r="P9742" t="str">
        <f>IF(BANK[[#This Row],[COMPLAIN]]=0,"No","Yes")</f>
        <v>No</v>
      </c>
      <c r="Q9742">
        <v>4</v>
      </c>
      <c r="R9742" t="s">
        <v>43</v>
      </c>
      <c r="S9742">
        <v>878</v>
      </c>
      <c r="T9742" t="s">
        <v>26</v>
      </c>
      <c r="U9742" t="s">
        <v>27</v>
      </c>
      <c r="V9742" t="s">
        <v>46</v>
      </c>
      <c r="W9742" t="s">
        <v>40</v>
      </c>
      <c r="X9742" t="s">
        <v>30</v>
      </c>
    </row>
    <row r="9743" spans="1:24" x14ac:dyDescent="0.3">
      <c r="A9743">
        <v>15567431</v>
      </c>
      <c r="B9743" t="s">
        <v>1011</v>
      </c>
      <c r="C9743">
        <v>773</v>
      </c>
      <c r="D9743" t="s">
        <v>42</v>
      </c>
      <c r="E9743" t="s">
        <v>24</v>
      </c>
      <c r="F9743">
        <v>64</v>
      </c>
      <c r="G9743">
        <v>2</v>
      </c>
      <c r="H9743">
        <v>145578</v>
      </c>
      <c r="I9743">
        <v>1</v>
      </c>
      <c r="J9743">
        <v>0</v>
      </c>
      <c r="K9743">
        <v>1</v>
      </c>
      <c r="L9743">
        <v>186173</v>
      </c>
      <c r="M9743">
        <v>0</v>
      </c>
      <c r="N9743" t="str">
        <f>IF(BANK[[#This Row],[EXITED]]=0,"No","Yes")</f>
        <v>No</v>
      </c>
      <c r="O9743">
        <v>0</v>
      </c>
      <c r="P9743" t="str">
        <f>IF(BANK[[#This Row],[COMPLAIN]]=0,"No","Yes")</f>
        <v>No</v>
      </c>
      <c r="Q9743">
        <v>1</v>
      </c>
      <c r="R9743" t="s">
        <v>37</v>
      </c>
      <c r="S9743">
        <v>630</v>
      </c>
      <c r="T9743" t="s">
        <v>51</v>
      </c>
      <c r="U9743" t="s">
        <v>27</v>
      </c>
      <c r="V9743" t="s">
        <v>52</v>
      </c>
      <c r="W9743" t="s">
        <v>29</v>
      </c>
      <c r="X9743" t="s">
        <v>30</v>
      </c>
    </row>
    <row r="9744" spans="1:24" x14ac:dyDescent="0.3">
      <c r="A9744">
        <v>15734892</v>
      </c>
      <c r="B9744" t="s">
        <v>264</v>
      </c>
      <c r="C9744">
        <v>579</v>
      </c>
      <c r="D9744" t="s">
        <v>23</v>
      </c>
      <c r="E9744" t="s">
        <v>24</v>
      </c>
      <c r="F9744">
        <v>37</v>
      </c>
      <c r="G9744">
        <v>4</v>
      </c>
      <c r="H9744">
        <v>0</v>
      </c>
      <c r="I9744">
        <v>2</v>
      </c>
      <c r="J9744">
        <v>1</v>
      </c>
      <c r="K9744">
        <v>1</v>
      </c>
      <c r="L9744">
        <v>32247</v>
      </c>
      <c r="M9744">
        <v>0</v>
      </c>
      <c r="N9744" t="str">
        <f>IF(BANK[[#This Row],[EXITED]]=0,"No","Yes")</f>
        <v>No</v>
      </c>
      <c r="O9744">
        <v>0</v>
      </c>
      <c r="P9744" t="str">
        <f>IF(BANK[[#This Row],[COMPLAIN]]=0,"No","Yes")</f>
        <v>No</v>
      </c>
      <c r="Q9744">
        <v>3</v>
      </c>
      <c r="R9744" t="s">
        <v>37</v>
      </c>
      <c r="S9744">
        <v>464</v>
      </c>
      <c r="T9744" t="s">
        <v>33</v>
      </c>
      <c r="U9744" t="s">
        <v>39</v>
      </c>
      <c r="V9744" t="s">
        <v>46</v>
      </c>
      <c r="W9744" t="s">
        <v>54</v>
      </c>
      <c r="X9744" t="s">
        <v>30</v>
      </c>
    </row>
    <row r="9745" spans="1:24" x14ac:dyDescent="0.3">
      <c r="A9745">
        <v>15731781</v>
      </c>
      <c r="B9745" t="s">
        <v>913</v>
      </c>
      <c r="C9745">
        <v>551</v>
      </c>
      <c r="D9745" t="s">
        <v>42</v>
      </c>
      <c r="E9745" t="s">
        <v>24</v>
      </c>
      <c r="F9745">
        <v>43</v>
      </c>
      <c r="G9745">
        <v>7</v>
      </c>
      <c r="H9745">
        <v>0</v>
      </c>
      <c r="I9745">
        <v>2</v>
      </c>
      <c r="J9745">
        <v>1</v>
      </c>
      <c r="K9745">
        <v>0</v>
      </c>
      <c r="L9745">
        <v>178394</v>
      </c>
      <c r="M9745">
        <v>0</v>
      </c>
      <c r="N9745" t="str">
        <f>IF(BANK[[#This Row],[EXITED]]=0,"No","Yes")</f>
        <v>No</v>
      </c>
      <c r="O9745">
        <v>0</v>
      </c>
      <c r="P9745" t="str">
        <f>IF(BANK[[#This Row],[COMPLAIN]]=0,"No","Yes")</f>
        <v>No</v>
      </c>
      <c r="Q9745">
        <v>1</v>
      </c>
      <c r="R9745" t="s">
        <v>43</v>
      </c>
      <c r="S9745">
        <v>972</v>
      </c>
      <c r="T9745" t="s">
        <v>33</v>
      </c>
      <c r="U9745" t="s">
        <v>39</v>
      </c>
      <c r="V9745" t="s">
        <v>28</v>
      </c>
      <c r="W9745" t="s">
        <v>29</v>
      </c>
      <c r="X9745" t="s">
        <v>30</v>
      </c>
    </row>
    <row r="9746" spans="1:24" x14ac:dyDescent="0.3">
      <c r="A9746">
        <v>15776124</v>
      </c>
      <c r="B9746" t="s">
        <v>2674</v>
      </c>
      <c r="C9746">
        <v>802</v>
      </c>
      <c r="D9746" t="s">
        <v>23</v>
      </c>
      <c r="E9746" t="s">
        <v>24</v>
      </c>
      <c r="F9746">
        <v>51</v>
      </c>
      <c r="G9746">
        <v>7</v>
      </c>
      <c r="H9746">
        <v>0</v>
      </c>
      <c r="I9746">
        <v>1</v>
      </c>
      <c r="J9746">
        <v>0</v>
      </c>
      <c r="K9746">
        <v>1</v>
      </c>
      <c r="L9746">
        <v>40856</v>
      </c>
      <c r="M9746">
        <v>0</v>
      </c>
      <c r="N9746" t="str">
        <f>IF(BANK[[#This Row],[EXITED]]=0,"No","Yes")</f>
        <v>No</v>
      </c>
      <c r="O9746">
        <v>0</v>
      </c>
      <c r="P9746" t="str">
        <f>IF(BANK[[#This Row],[COMPLAIN]]=0,"No","Yes")</f>
        <v>No</v>
      </c>
      <c r="Q9746">
        <v>3</v>
      </c>
      <c r="R9746" t="s">
        <v>37</v>
      </c>
      <c r="S9746">
        <v>590</v>
      </c>
      <c r="T9746" t="s">
        <v>51</v>
      </c>
      <c r="U9746" t="s">
        <v>39</v>
      </c>
      <c r="V9746" t="s">
        <v>28</v>
      </c>
      <c r="W9746" t="s">
        <v>54</v>
      </c>
      <c r="X9746" t="s">
        <v>30</v>
      </c>
    </row>
    <row r="9747" spans="1:24" x14ac:dyDescent="0.3">
      <c r="A9747">
        <v>15670866</v>
      </c>
      <c r="B9747" t="s">
        <v>195</v>
      </c>
      <c r="C9747">
        <v>693</v>
      </c>
      <c r="D9747" t="s">
        <v>42</v>
      </c>
      <c r="E9747" t="s">
        <v>24</v>
      </c>
      <c r="F9747">
        <v>31</v>
      </c>
      <c r="G9747">
        <v>2</v>
      </c>
      <c r="H9747">
        <v>0</v>
      </c>
      <c r="I9747">
        <v>2</v>
      </c>
      <c r="J9747">
        <v>1</v>
      </c>
      <c r="K9747">
        <v>1</v>
      </c>
      <c r="L9747">
        <v>107759</v>
      </c>
      <c r="M9747">
        <v>0</v>
      </c>
      <c r="N9747" t="str">
        <f>IF(BANK[[#This Row],[EXITED]]=0,"No","Yes")</f>
        <v>No</v>
      </c>
      <c r="O9747">
        <v>0</v>
      </c>
      <c r="P9747" t="str">
        <f>IF(BANK[[#This Row],[COMPLAIN]]=0,"No","Yes")</f>
        <v>No</v>
      </c>
      <c r="Q9747">
        <v>1</v>
      </c>
      <c r="R9747" t="s">
        <v>43</v>
      </c>
      <c r="S9747">
        <v>863</v>
      </c>
      <c r="T9747" t="s">
        <v>26</v>
      </c>
      <c r="U9747" t="s">
        <v>39</v>
      </c>
      <c r="V9747" t="s">
        <v>52</v>
      </c>
      <c r="W9747" t="s">
        <v>29</v>
      </c>
      <c r="X9747" t="s">
        <v>30</v>
      </c>
    </row>
    <row r="9748" spans="1:24" x14ac:dyDescent="0.3">
      <c r="A9748">
        <v>15669741</v>
      </c>
      <c r="B9748" t="s">
        <v>502</v>
      </c>
      <c r="C9748">
        <v>777</v>
      </c>
      <c r="D9748" t="s">
        <v>42</v>
      </c>
      <c r="E9748" t="s">
        <v>24</v>
      </c>
      <c r="F9748">
        <v>36</v>
      </c>
      <c r="G9748">
        <v>7</v>
      </c>
      <c r="H9748">
        <v>0</v>
      </c>
      <c r="I9748">
        <v>1</v>
      </c>
      <c r="J9748">
        <v>1</v>
      </c>
      <c r="K9748">
        <v>0</v>
      </c>
      <c r="L9748">
        <v>106472</v>
      </c>
      <c r="M9748">
        <v>0</v>
      </c>
      <c r="N9748" t="str">
        <f>IF(BANK[[#This Row],[EXITED]]=0,"No","Yes")</f>
        <v>No</v>
      </c>
      <c r="O9748">
        <v>0</v>
      </c>
      <c r="P9748" t="str">
        <f>IF(BANK[[#This Row],[COMPLAIN]]=0,"No","Yes")</f>
        <v>No</v>
      </c>
      <c r="Q9748">
        <v>2</v>
      </c>
      <c r="R9748" t="s">
        <v>37</v>
      </c>
      <c r="S9748">
        <v>537</v>
      </c>
      <c r="T9748" t="s">
        <v>33</v>
      </c>
      <c r="U9748" t="s">
        <v>39</v>
      </c>
      <c r="V9748" t="s">
        <v>28</v>
      </c>
      <c r="W9748" t="s">
        <v>47</v>
      </c>
      <c r="X9748" t="s">
        <v>30</v>
      </c>
    </row>
    <row r="9749" spans="1:24" x14ac:dyDescent="0.3">
      <c r="A9749">
        <v>15748752</v>
      </c>
      <c r="B9749" t="s">
        <v>583</v>
      </c>
      <c r="C9749">
        <v>608</v>
      </c>
      <c r="D9749" t="s">
        <v>56</v>
      </c>
      <c r="E9749" t="s">
        <v>24</v>
      </c>
      <c r="F9749">
        <v>33</v>
      </c>
      <c r="G9749">
        <v>1</v>
      </c>
      <c r="H9749">
        <v>102773</v>
      </c>
      <c r="I9749">
        <v>2</v>
      </c>
      <c r="J9749">
        <v>1</v>
      </c>
      <c r="K9749">
        <v>0</v>
      </c>
      <c r="L9749">
        <v>70706</v>
      </c>
      <c r="M9749">
        <v>0</v>
      </c>
      <c r="N9749" t="str">
        <f>IF(BANK[[#This Row],[EXITED]]=0,"No","Yes")</f>
        <v>No</v>
      </c>
      <c r="O9749">
        <v>0</v>
      </c>
      <c r="P9749" t="str">
        <f>IF(BANK[[#This Row],[COMPLAIN]]=0,"No","Yes")</f>
        <v>No</v>
      </c>
      <c r="Q9749">
        <v>4</v>
      </c>
      <c r="R9749" t="s">
        <v>32</v>
      </c>
      <c r="S9749">
        <v>301</v>
      </c>
      <c r="T9749" t="s">
        <v>26</v>
      </c>
      <c r="U9749" t="s">
        <v>34</v>
      </c>
      <c r="V9749" t="s">
        <v>52</v>
      </c>
      <c r="W9749" t="s">
        <v>40</v>
      </c>
      <c r="X9749" t="s">
        <v>30</v>
      </c>
    </row>
    <row r="9750" spans="1:24" x14ac:dyDescent="0.3">
      <c r="A9750">
        <v>15617301</v>
      </c>
      <c r="B9750" t="s">
        <v>2766</v>
      </c>
      <c r="C9750">
        <v>774</v>
      </c>
      <c r="D9750" t="s">
        <v>56</v>
      </c>
      <c r="E9750" t="s">
        <v>24</v>
      </c>
      <c r="F9750">
        <v>36</v>
      </c>
      <c r="G9750">
        <v>9</v>
      </c>
      <c r="H9750">
        <v>130810</v>
      </c>
      <c r="I9750">
        <v>1</v>
      </c>
      <c r="J9750">
        <v>1</v>
      </c>
      <c r="K9750">
        <v>0</v>
      </c>
      <c r="L9750">
        <v>152290</v>
      </c>
      <c r="M9750">
        <v>0</v>
      </c>
      <c r="N9750" t="str">
        <f>IF(BANK[[#This Row],[EXITED]]=0,"No","Yes")</f>
        <v>No</v>
      </c>
      <c r="O9750">
        <v>0</v>
      </c>
      <c r="P9750" t="str">
        <f>IF(BANK[[#This Row],[COMPLAIN]]=0,"No","Yes")</f>
        <v>No</v>
      </c>
      <c r="Q9750">
        <v>5</v>
      </c>
      <c r="R9750" t="s">
        <v>37</v>
      </c>
      <c r="S9750">
        <v>560</v>
      </c>
      <c r="T9750" t="s">
        <v>33</v>
      </c>
      <c r="U9750" t="s">
        <v>27</v>
      </c>
      <c r="V9750" t="s">
        <v>28</v>
      </c>
      <c r="W9750" t="s">
        <v>35</v>
      </c>
      <c r="X9750" t="s">
        <v>30</v>
      </c>
    </row>
    <row r="9751" spans="1:24" x14ac:dyDescent="0.3">
      <c r="A9751">
        <v>15582154</v>
      </c>
      <c r="B9751" t="s">
        <v>119</v>
      </c>
      <c r="C9751">
        <v>670</v>
      </c>
      <c r="D9751" t="s">
        <v>42</v>
      </c>
      <c r="E9751" t="s">
        <v>45</v>
      </c>
      <c r="F9751">
        <v>45</v>
      </c>
      <c r="G9751">
        <v>5</v>
      </c>
      <c r="H9751">
        <v>47885</v>
      </c>
      <c r="I9751">
        <v>1</v>
      </c>
      <c r="J9751">
        <v>1</v>
      </c>
      <c r="K9751">
        <v>1</v>
      </c>
      <c r="L9751">
        <v>54340</v>
      </c>
      <c r="M9751">
        <v>0</v>
      </c>
      <c r="N9751" t="str">
        <f>IF(BANK[[#This Row],[EXITED]]=0,"No","Yes")</f>
        <v>No</v>
      </c>
      <c r="O9751">
        <v>0</v>
      </c>
      <c r="P9751" t="str">
        <f>IF(BANK[[#This Row],[COMPLAIN]]=0,"No","Yes")</f>
        <v>No</v>
      </c>
      <c r="Q9751">
        <v>5</v>
      </c>
      <c r="R9751" t="s">
        <v>32</v>
      </c>
      <c r="S9751">
        <v>723</v>
      </c>
      <c r="T9751" t="s">
        <v>33</v>
      </c>
      <c r="U9751" t="s">
        <v>34</v>
      </c>
      <c r="V9751" t="s">
        <v>46</v>
      </c>
      <c r="W9751" t="s">
        <v>35</v>
      </c>
      <c r="X9751" t="s">
        <v>30</v>
      </c>
    </row>
    <row r="9752" spans="1:24" x14ac:dyDescent="0.3">
      <c r="A9752">
        <v>15591135</v>
      </c>
      <c r="B9752" t="s">
        <v>1872</v>
      </c>
      <c r="C9752">
        <v>726</v>
      </c>
      <c r="D9752" t="s">
        <v>42</v>
      </c>
      <c r="E9752" t="s">
        <v>24</v>
      </c>
      <c r="F9752">
        <v>37</v>
      </c>
      <c r="G9752">
        <v>2</v>
      </c>
      <c r="H9752">
        <v>132058</v>
      </c>
      <c r="I9752">
        <v>2</v>
      </c>
      <c r="J9752">
        <v>1</v>
      </c>
      <c r="K9752">
        <v>0</v>
      </c>
      <c r="L9752">
        <v>34744</v>
      </c>
      <c r="M9752">
        <v>0</v>
      </c>
      <c r="N9752" t="str">
        <f>IF(BANK[[#This Row],[EXITED]]=0,"No","Yes")</f>
        <v>No</v>
      </c>
      <c r="O9752">
        <v>0</v>
      </c>
      <c r="P9752" t="str">
        <f>IF(BANK[[#This Row],[COMPLAIN]]=0,"No","Yes")</f>
        <v>No</v>
      </c>
      <c r="Q9752">
        <v>1</v>
      </c>
      <c r="R9752" t="s">
        <v>32</v>
      </c>
      <c r="S9752">
        <v>953</v>
      </c>
      <c r="T9752" t="s">
        <v>33</v>
      </c>
      <c r="U9752" t="s">
        <v>27</v>
      </c>
      <c r="V9752" t="s">
        <v>52</v>
      </c>
      <c r="W9752" t="s">
        <v>29</v>
      </c>
      <c r="X9752" t="s">
        <v>30</v>
      </c>
    </row>
    <row r="9753" spans="1:24" x14ac:dyDescent="0.3">
      <c r="A9753">
        <v>15799480</v>
      </c>
      <c r="B9753" t="s">
        <v>1314</v>
      </c>
      <c r="C9753">
        <v>600</v>
      </c>
      <c r="D9753" t="s">
        <v>42</v>
      </c>
      <c r="E9753" t="s">
        <v>24</v>
      </c>
      <c r="F9753">
        <v>34</v>
      </c>
      <c r="G9753">
        <v>0</v>
      </c>
      <c r="H9753">
        <v>0</v>
      </c>
      <c r="I9753">
        <v>2</v>
      </c>
      <c r="J9753">
        <v>0</v>
      </c>
      <c r="K9753">
        <v>1</v>
      </c>
      <c r="L9753">
        <v>3756</v>
      </c>
      <c r="M9753">
        <v>0</v>
      </c>
      <c r="N9753" t="str">
        <f>IF(BANK[[#This Row],[EXITED]]=0,"No","Yes")</f>
        <v>No</v>
      </c>
      <c r="O9753">
        <v>0</v>
      </c>
      <c r="P9753" t="str">
        <f>IF(BANK[[#This Row],[COMPLAIN]]=0,"No","Yes")</f>
        <v>No</v>
      </c>
      <c r="Q9753">
        <v>2</v>
      </c>
      <c r="R9753" t="s">
        <v>25</v>
      </c>
      <c r="S9753">
        <v>964</v>
      </c>
      <c r="T9753" t="s">
        <v>26</v>
      </c>
      <c r="U9753" t="s">
        <v>39</v>
      </c>
      <c r="V9753" t="s">
        <v>52</v>
      </c>
      <c r="W9753" t="s">
        <v>47</v>
      </c>
      <c r="X9753" t="s">
        <v>30</v>
      </c>
    </row>
    <row r="9754" spans="1:24" x14ac:dyDescent="0.3">
      <c r="A9754">
        <v>15654878</v>
      </c>
      <c r="B9754" t="s">
        <v>1019</v>
      </c>
      <c r="C9754">
        <v>450</v>
      </c>
      <c r="D9754" t="s">
        <v>42</v>
      </c>
      <c r="E9754" t="s">
        <v>24</v>
      </c>
      <c r="F9754">
        <v>29</v>
      </c>
      <c r="G9754">
        <v>7</v>
      </c>
      <c r="H9754">
        <v>117200</v>
      </c>
      <c r="I9754">
        <v>1</v>
      </c>
      <c r="J9754">
        <v>1</v>
      </c>
      <c r="K9754">
        <v>1</v>
      </c>
      <c r="L9754">
        <v>43481</v>
      </c>
      <c r="M9754">
        <v>0</v>
      </c>
      <c r="N9754" t="str">
        <f>IF(BANK[[#This Row],[EXITED]]=0,"No","Yes")</f>
        <v>No</v>
      </c>
      <c r="O9754">
        <v>0</v>
      </c>
      <c r="P9754" t="str">
        <f>IF(BANK[[#This Row],[COMPLAIN]]=0,"No","Yes")</f>
        <v>No</v>
      </c>
      <c r="Q9754">
        <v>2</v>
      </c>
      <c r="R9754" t="s">
        <v>25</v>
      </c>
      <c r="S9754">
        <v>483</v>
      </c>
      <c r="T9754" t="s">
        <v>26</v>
      </c>
      <c r="U9754" t="s">
        <v>34</v>
      </c>
      <c r="V9754" t="s">
        <v>28</v>
      </c>
      <c r="W9754" t="s">
        <v>47</v>
      </c>
      <c r="X9754" t="s">
        <v>30</v>
      </c>
    </row>
    <row r="9755" spans="1:24" x14ac:dyDescent="0.3">
      <c r="A9755">
        <v>15715117</v>
      </c>
      <c r="B9755" t="s">
        <v>2949</v>
      </c>
      <c r="C9755">
        <v>744</v>
      </c>
      <c r="D9755" t="s">
        <v>42</v>
      </c>
      <c r="E9755" t="s">
        <v>45</v>
      </c>
      <c r="F9755">
        <v>39</v>
      </c>
      <c r="G9755">
        <v>6</v>
      </c>
      <c r="H9755">
        <v>0</v>
      </c>
      <c r="I9755">
        <v>1</v>
      </c>
      <c r="J9755">
        <v>0</v>
      </c>
      <c r="K9755">
        <v>0</v>
      </c>
      <c r="L9755">
        <v>10663</v>
      </c>
      <c r="M9755">
        <v>0</v>
      </c>
      <c r="N9755" t="str">
        <f>IF(BANK[[#This Row],[EXITED]]=0,"No","Yes")</f>
        <v>No</v>
      </c>
      <c r="O9755">
        <v>0</v>
      </c>
      <c r="P9755" t="str">
        <f>IF(BANK[[#This Row],[COMPLAIN]]=0,"No","Yes")</f>
        <v>No</v>
      </c>
      <c r="Q9755">
        <v>4</v>
      </c>
      <c r="R9755" t="s">
        <v>32</v>
      </c>
      <c r="S9755">
        <v>593</v>
      </c>
      <c r="T9755" t="s">
        <v>33</v>
      </c>
      <c r="U9755" t="s">
        <v>39</v>
      </c>
      <c r="V9755" t="s">
        <v>46</v>
      </c>
      <c r="W9755" t="s">
        <v>40</v>
      </c>
      <c r="X9755" t="s">
        <v>30</v>
      </c>
    </row>
    <row r="9756" spans="1:24" x14ac:dyDescent="0.3">
      <c r="A9756">
        <v>15659064</v>
      </c>
      <c r="B9756" t="s">
        <v>2950</v>
      </c>
      <c r="C9756">
        <v>790</v>
      </c>
      <c r="D9756" t="s">
        <v>23</v>
      </c>
      <c r="E9756" t="s">
        <v>24</v>
      </c>
      <c r="F9756">
        <v>37</v>
      </c>
      <c r="G9756">
        <v>8</v>
      </c>
      <c r="H9756">
        <v>0</v>
      </c>
      <c r="I9756">
        <v>2</v>
      </c>
      <c r="J9756">
        <v>1</v>
      </c>
      <c r="K9756">
        <v>1</v>
      </c>
      <c r="L9756">
        <v>149418</v>
      </c>
      <c r="M9756">
        <v>0</v>
      </c>
      <c r="N9756" t="str">
        <f>IF(BANK[[#This Row],[EXITED]]=0,"No","Yes")</f>
        <v>No</v>
      </c>
      <c r="O9756">
        <v>0</v>
      </c>
      <c r="P9756" t="str">
        <f>IF(BANK[[#This Row],[COMPLAIN]]=0,"No","Yes")</f>
        <v>No</v>
      </c>
      <c r="Q9756">
        <v>4</v>
      </c>
      <c r="R9756" t="s">
        <v>25</v>
      </c>
      <c r="S9756">
        <v>348</v>
      </c>
      <c r="T9756" t="s">
        <v>33</v>
      </c>
      <c r="U9756" t="s">
        <v>39</v>
      </c>
      <c r="V9756" t="s">
        <v>28</v>
      </c>
      <c r="W9756" t="s">
        <v>40</v>
      </c>
      <c r="X9756" t="s">
        <v>30</v>
      </c>
    </row>
    <row r="9757" spans="1:24" x14ac:dyDescent="0.3">
      <c r="A9757">
        <v>15676353</v>
      </c>
      <c r="B9757" t="s">
        <v>2951</v>
      </c>
      <c r="C9757">
        <v>598</v>
      </c>
      <c r="D9757" t="s">
        <v>42</v>
      </c>
      <c r="E9757" t="s">
        <v>24</v>
      </c>
      <c r="F9757">
        <v>35</v>
      </c>
      <c r="G9757">
        <v>8</v>
      </c>
      <c r="H9757">
        <v>114213</v>
      </c>
      <c r="I9757">
        <v>1</v>
      </c>
      <c r="J9757">
        <v>1</v>
      </c>
      <c r="K9757">
        <v>1</v>
      </c>
      <c r="L9757">
        <v>74323</v>
      </c>
      <c r="M9757">
        <v>0</v>
      </c>
      <c r="N9757" t="str">
        <f>IF(BANK[[#This Row],[EXITED]]=0,"No","Yes")</f>
        <v>No</v>
      </c>
      <c r="O9757">
        <v>0</v>
      </c>
      <c r="P9757" t="str">
        <f>IF(BANK[[#This Row],[COMPLAIN]]=0,"No","Yes")</f>
        <v>No</v>
      </c>
      <c r="Q9757">
        <v>2</v>
      </c>
      <c r="R9757" t="s">
        <v>43</v>
      </c>
      <c r="S9757">
        <v>629</v>
      </c>
      <c r="T9757" t="s">
        <v>26</v>
      </c>
      <c r="U9757" t="s">
        <v>34</v>
      </c>
      <c r="V9757" t="s">
        <v>28</v>
      </c>
      <c r="W9757" t="s">
        <v>47</v>
      </c>
      <c r="X9757" t="s">
        <v>30</v>
      </c>
    </row>
    <row r="9758" spans="1:24" x14ac:dyDescent="0.3">
      <c r="A9758">
        <v>15568742</v>
      </c>
      <c r="B9758" t="s">
        <v>1063</v>
      </c>
      <c r="C9758">
        <v>536</v>
      </c>
      <c r="D9758" t="s">
        <v>42</v>
      </c>
      <c r="E9758" t="s">
        <v>45</v>
      </c>
      <c r="F9758">
        <v>41</v>
      </c>
      <c r="G9758">
        <v>9</v>
      </c>
      <c r="H9758">
        <v>0</v>
      </c>
      <c r="I9758">
        <v>1</v>
      </c>
      <c r="J9758">
        <v>1</v>
      </c>
      <c r="K9758">
        <v>0</v>
      </c>
      <c r="L9758">
        <v>121299</v>
      </c>
      <c r="M9758">
        <v>0</v>
      </c>
      <c r="N9758" t="str">
        <f>IF(BANK[[#This Row],[EXITED]]=0,"No","Yes")</f>
        <v>No</v>
      </c>
      <c r="O9758">
        <v>0</v>
      </c>
      <c r="P9758" t="str">
        <f>IF(BANK[[#This Row],[COMPLAIN]]=0,"No","Yes")</f>
        <v>No</v>
      </c>
      <c r="Q9758">
        <v>3</v>
      </c>
      <c r="R9758" t="s">
        <v>25</v>
      </c>
      <c r="S9758">
        <v>685</v>
      </c>
      <c r="T9758" t="s">
        <v>33</v>
      </c>
      <c r="U9758" t="s">
        <v>39</v>
      </c>
      <c r="V9758" t="s">
        <v>28</v>
      </c>
      <c r="W9758" t="s">
        <v>54</v>
      </c>
      <c r="X9758" t="s">
        <v>30</v>
      </c>
    </row>
    <row r="9759" spans="1:24" x14ac:dyDescent="0.3">
      <c r="A9759">
        <v>15575060</v>
      </c>
      <c r="B9759" t="s">
        <v>1084</v>
      </c>
      <c r="C9759">
        <v>797</v>
      </c>
      <c r="D9759" t="s">
        <v>42</v>
      </c>
      <c r="E9759" t="s">
        <v>24</v>
      </c>
      <c r="F9759">
        <v>24</v>
      </c>
      <c r="G9759">
        <v>5</v>
      </c>
      <c r="H9759">
        <v>0</v>
      </c>
      <c r="I9759">
        <v>2</v>
      </c>
      <c r="J9759">
        <v>1</v>
      </c>
      <c r="K9759">
        <v>0</v>
      </c>
      <c r="L9759">
        <v>182258</v>
      </c>
      <c r="M9759">
        <v>0</v>
      </c>
      <c r="N9759" t="str">
        <f>IF(BANK[[#This Row],[EXITED]]=0,"No","Yes")</f>
        <v>No</v>
      </c>
      <c r="O9759">
        <v>0</v>
      </c>
      <c r="P9759" t="str">
        <f>IF(BANK[[#This Row],[COMPLAIN]]=0,"No","Yes")</f>
        <v>No</v>
      </c>
      <c r="Q9759">
        <v>3</v>
      </c>
      <c r="R9759" t="s">
        <v>32</v>
      </c>
      <c r="S9759">
        <v>707</v>
      </c>
      <c r="T9759" t="s">
        <v>38</v>
      </c>
      <c r="U9759" t="s">
        <v>39</v>
      </c>
      <c r="V9759" t="s">
        <v>46</v>
      </c>
      <c r="W9759" t="s">
        <v>54</v>
      </c>
      <c r="X9759" t="s">
        <v>30</v>
      </c>
    </row>
    <row r="9760" spans="1:24" x14ac:dyDescent="0.3">
      <c r="A9760">
        <v>15701352</v>
      </c>
      <c r="B9760" t="s">
        <v>41</v>
      </c>
      <c r="C9760">
        <v>611</v>
      </c>
      <c r="D9760" t="s">
        <v>23</v>
      </c>
      <c r="E9760" t="s">
        <v>45</v>
      </c>
      <c r="F9760">
        <v>28</v>
      </c>
      <c r="G9760">
        <v>3</v>
      </c>
      <c r="H9760">
        <v>96382</v>
      </c>
      <c r="I9760">
        <v>2</v>
      </c>
      <c r="J9760">
        <v>1</v>
      </c>
      <c r="K9760">
        <v>0</v>
      </c>
      <c r="L9760">
        <v>181419</v>
      </c>
      <c r="M9760">
        <v>0</v>
      </c>
      <c r="N9760" t="str">
        <f>IF(BANK[[#This Row],[EXITED]]=0,"No","Yes")</f>
        <v>No</v>
      </c>
      <c r="O9760">
        <v>0</v>
      </c>
      <c r="P9760" t="str">
        <f>IF(BANK[[#This Row],[COMPLAIN]]=0,"No","Yes")</f>
        <v>No</v>
      </c>
      <c r="Q9760">
        <v>3</v>
      </c>
      <c r="R9760" t="s">
        <v>25</v>
      </c>
      <c r="S9760">
        <v>855</v>
      </c>
      <c r="T9760" t="s">
        <v>26</v>
      </c>
      <c r="U9760" t="s">
        <v>34</v>
      </c>
      <c r="V9760" t="s">
        <v>46</v>
      </c>
      <c r="W9760" t="s">
        <v>54</v>
      </c>
      <c r="X9760" t="s">
        <v>30</v>
      </c>
    </row>
    <row r="9761" spans="1:24" x14ac:dyDescent="0.3">
      <c r="A9761">
        <v>15745399</v>
      </c>
      <c r="B9761" t="s">
        <v>1393</v>
      </c>
      <c r="C9761">
        <v>649</v>
      </c>
      <c r="D9761" t="s">
        <v>23</v>
      </c>
      <c r="E9761" t="s">
        <v>45</v>
      </c>
      <c r="F9761">
        <v>49</v>
      </c>
      <c r="G9761">
        <v>2</v>
      </c>
      <c r="H9761">
        <v>0</v>
      </c>
      <c r="I9761">
        <v>1</v>
      </c>
      <c r="J9761">
        <v>1</v>
      </c>
      <c r="K9761">
        <v>0</v>
      </c>
      <c r="L9761">
        <v>84864</v>
      </c>
      <c r="M9761">
        <v>1</v>
      </c>
      <c r="N9761" t="str">
        <f>IF(BANK[[#This Row],[EXITED]]=0,"No","Yes")</f>
        <v>Yes</v>
      </c>
      <c r="O9761">
        <v>1</v>
      </c>
      <c r="P9761" t="str">
        <f>IF(BANK[[#This Row],[COMPLAIN]]=0,"No","Yes")</f>
        <v>Yes</v>
      </c>
      <c r="Q9761">
        <v>3</v>
      </c>
      <c r="R9761" t="s">
        <v>32</v>
      </c>
      <c r="S9761">
        <v>226</v>
      </c>
      <c r="T9761" t="s">
        <v>33</v>
      </c>
      <c r="U9761" t="s">
        <v>39</v>
      </c>
      <c r="V9761" t="s">
        <v>52</v>
      </c>
      <c r="W9761" t="s">
        <v>54</v>
      </c>
      <c r="X9761" t="s">
        <v>30</v>
      </c>
    </row>
    <row r="9762" spans="1:24" x14ac:dyDescent="0.3">
      <c r="A9762">
        <v>15789379</v>
      </c>
      <c r="B9762" t="s">
        <v>69</v>
      </c>
      <c r="C9762">
        <v>762</v>
      </c>
      <c r="D9762" t="s">
        <v>42</v>
      </c>
      <c r="E9762" t="s">
        <v>24</v>
      </c>
      <c r="F9762">
        <v>26</v>
      </c>
      <c r="G9762">
        <v>6</v>
      </c>
      <c r="H9762">
        <v>130429</v>
      </c>
      <c r="I9762">
        <v>1</v>
      </c>
      <c r="J9762">
        <v>1</v>
      </c>
      <c r="K9762">
        <v>0</v>
      </c>
      <c r="L9762">
        <v>173366</v>
      </c>
      <c r="M9762">
        <v>0</v>
      </c>
      <c r="N9762" t="str">
        <f>IF(BANK[[#This Row],[EXITED]]=0,"No","Yes")</f>
        <v>No</v>
      </c>
      <c r="O9762">
        <v>0</v>
      </c>
      <c r="P9762" t="str">
        <f>IF(BANK[[#This Row],[COMPLAIN]]=0,"No","Yes")</f>
        <v>No</v>
      </c>
      <c r="Q9762">
        <v>4</v>
      </c>
      <c r="R9762" t="s">
        <v>25</v>
      </c>
      <c r="S9762">
        <v>858</v>
      </c>
      <c r="T9762" t="s">
        <v>26</v>
      </c>
      <c r="U9762" t="s">
        <v>27</v>
      </c>
      <c r="V9762" t="s">
        <v>46</v>
      </c>
      <c r="W9762" t="s">
        <v>40</v>
      </c>
      <c r="X9762" t="s">
        <v>30</v>
      </c>
    </row>
    <row r="9763" spans="1:24" x14ac:dyDescent="0.3">
      <c r="A9763">
        <v>15668943</v>
      </c>
      <c r="B9763" t="s">
        <v>319</v>
      </c>
      <c r="C9763">
        <v>746</v>
      </c>
      <c r="D9763" t="s">
        <v>42</v>
      </c>
      <c r="E9763" t="s">
        <v>24</v>
      </c>
      <c r="F9763">
        <v>37</v>
      </c>
      <c r="G9763">
        <v>2</v>
      </c>
      <c r="H9763">
        <v>0</v>
      </c>
      <c r="I9763">
        <v>2</v>
      </c>
      <c r="J9763">
        <v>1</v>
      </c>
      <c r="K9763">
        <v>0</v>
      </c>
      <c r="L9763">
        <v>143194</v>
      </c>
      <c r="M9763">
        <v>0</v>
      </c>
      <c r="N9763" t="str">
        <f>IF(BANK[[#This Row],[EXITED]]=0,"No","Yes")</f>
        <v>No</v>
      </c>
      <c r="O9763">
        <v>0</v>
      </c>
      <c r="P9763" t="str">
        <f>IF(BANK[[#This Row],[COMPLAIN]]=0,"No","Yes")</f>
        <v>No</v>
      </c>
      <c r="Q9763">
        <v>4</v>
      </c>
      <c r="R9763" t="s">
        <v>32</v>
      </c>
      <c r="S9763">
        <v>415</v>
      </c>
      <c r="T9763" t="s">
        <v>33</v>
      </c>
      <c r="U9763" t="s">
        <v>39</v>
      </c>
      <c r="V9763" t="s">
        <v>52</v>
      </c>
      <c r="W9763" t="s">
        <v>40</v>
      </c>
      <c r="X9763" t="s">
        <v>30</v>
      </c>
    </row>
    <row r="9764" spans="1:24" x14ac:dyDescent="0.3">
      <c r="A9764">
        <v>15719212</v>
      </c>
      <c r="B9764" t="s">
        <v>344</v>
      </c>
      <c r="C9764">
        <v>491</v>
      </c>
      <c r="D9764" t="s">
        <v>42</v>
      </c>
      <c r="E9764" t="s">
        <v>24</v>
      </c>
      <c r="F9764">
        <v>33</v>
      </c>
      <c r="G9764">
        <v>5</v>
      </c>
      <c r="H9764">
        <v>83134</v>
      </c>
      <c r="I9764">
        <v>1</v>
      </c>
      <c r="J9764">
        <v>1</v>
      </c>
      <c r="K9764">
        <v>0</v>
      </c>
      <c r="L9764">
        <v>187947</v>
      </c>
      <c r="M9764">
        <v>0</v>
      </c>
      <c r="N9764" t="str">
        <f>IF(BANK[[#This Row],[EXITED]]=0,"No","Yes")</f>
        <v>No</v>
      </c>
      <c r="O9764">
        <v>0</v>
      </c>
      <c r="P9764" t="str">
        <f>IF(BANK[[#This Row],[COMPLAIN]]=0,"No","Yes")</f>
        <v>No</v>
      </c>
      <c r="Q9764">
        <v>1</v>
      </c>
      <c r="R9764" t="s">
        <v>43</v>
      </c>
      <c r="S9764">
        <v>686</v>
      </c>
      <c r="T9764" t="s">
        <v>26</v>
      </c>
      <c r="U9764" t="s">
        <v>34</v>
      </c>
      <c r="V9764" t="s">
        <v>46</v>
      </c>
      <c r="W9764" t="s">
        <v>29</v>
      </c>
      <c r="X9764" t="s">
        <v>30</v>
      </c>
    </row>
    <row r="9765" spans="1:24" x14ac:dyDescent="0.3">
      <c r="A9765">
        <v>15755978</v>
      </c>
      <c r="B9765" t="s">
        <v>1142</v>
      </c>
      <c r="C9765">
        <v>606</v>
      </c>
      <c r="D9765" t="s">
        <v>42</v>
      </c>
      <c r="E9765" t="s">
        <v>24</v>
      </c>
      <c r="F9765">
        <v>31</v>
      </c>
      <c r="G9765">
        <v>10</v>
      </c>
      <c r="H9765">
        <v>0</v>
      </c>
      <c r="I9765">
        <v>2</v>
      </c>
      <c r="J9765">
        <v>1</v>
      </c>
      <c r="K9765">
        <v>0</v>
      </c>
      <c r="L9765">
        <v>195209</v>
      </c>
      <c r="M9765">
        <v>0</v>
      </c>
      <c r="N9765" t="str">
        <f>IF(BANK[[#This Row],[EXITED]]=0,"No","Yes")</f>
        <v>No</v>
      </c>
      <c r="O9765">
        <v>0</v>
      </c>
      <c r="P9765" t="str">
        <f>IF(BANK[[#This Row],[COMPLAIN]]=0,"No","Yes")</f>
        <v>No</v>
      </c>
      <c r="Q9765">
        <v>3</v>
      </c>
      <c r="R9765" t="s">
        <v>32</v>
      </c>
      <c r="S9765">
        <v>992</v>
      </c>
      <c r="T9765" t="s">
        <v>26</v>
      </c>
      <c r="U9765" t="s">
        <v>39</v>
      </c>
      <c r="V9765" t="s">
        <v>28</v>
      </c>
      <c r="W9765" t="s">
        <v>54</v>
      </c>
      <c r="X9765" t="s">
        <v>30</v>
      </c>
    </row>
    <row r="9766" spans="1:24" x14ac:dyDescent="0.3">
      <c r="A9766">
        <v>15800233</v>
      </c>
      <c r="B9766" t="s">
        <v>454</v>
      </c>
      <c r="C9766">
        <v>850</v>
      </c>
      <c r="D9766" t="s">
        <v>42</v>
      </c>
      <c r="E9766" t="s">
        <v>45</v>
      </c>
      <c r="F9766">
        <v>40</v>
      </c>
      <c r="G9766">
        <v>5</v>
      </c>
      <c r="H9766">
        <v>0</v>
      </c>
      <c r="I9766">
        <v>2</v>
      </c>
      <c r="J9766">
        <v>1</v>
      </c>
      <c r="K9766">
        <v>0</v>
      </c>
      <c r="L9766">
        <v>35034</v>
      </c>
      <c r="M9766">
        <v>0</v>
      </c>
      <c r="N9766" t="str">
        <f>IF(BANK[[#This Row],[EXITED]]=0,"No","Yes")</f>
        <v>No</v>
      </c>
      <c r="O9766">
        <v>0</v>
      </c>
      <c r="P9766" t="str">
        <f>IF(BANK[[#This Row],[COMPLAIN]]=0,"No","Yes")</f>
        <v>No</v>
      </c>
      <c r="Q9766">
        <v>4</v>
      </c>
      <c r="R9766" t="s">
        <v>32</v>
      </c>
      <c r="S9766">
        <v>632</v>
      </c>
      <c r="T9766" t="s">
        <v>33</v>
      </c>
      <c r="U9766" t="s">
        <v>39</v>
      </c>
      <c r="V9766" t="s">
        <v>46</v>
      </c>
      <c r="W9766" t="s">
        <v>40</v>
      </c>
      <c r="X9766" t="s">
        <v>30</v>
      </c>
    </row>
    <row r="9767" spans="1:24" x14ac:dyDescent="0.3">
      <c r="A9767">
        <v>15656717</v>
      </c>
      <c r="B9767" t="s">
        <v>698</v>
      </c>
      <c r="C9767">
        <v>687</v>
      </c>
      <c r="D9767" t="s">
        <v>42</v>
      </c>
      <c r="E9767" t="s">
        <v>45</v>
      </c>
      <c r="F9767">
        <v>30</v>
      </c>
      <c r="G9767">
        <v>6</v>
      </c>
      <c r="H9767">
        <v>0</v>
      </c>
      <c r="I9767">
        <v>2</v>
      </c>
      <c r="J9767">
        <v>0</v>
      </c>
      <c r="K9767">
        <v>0</v>
      </c>
      <c r="L9767">
        <v>179207</v>
      </c>
      <c r="M9767">
        <v>0</v>
      </c>
      <c r="N9767" t="str">
        <f>IF(BANK[[#This Row],[EXITED]]=0,"No","Yes")</f>
        <v>No</v>
      </c>
      <c r="O9767">
        <v>0</v>
      </c>
      <c r="P9767" t="str">
        <f>IF(BANK[[#This Row],[COMPLAIN]]=0,"No","Yes")</f>
        <v>No</v>
      </c>
      <c r="Q9767">
        <v>2</v>
      </c>
      <c r="R9767" t="s">
        <v>25</v>
      </c>
      <c r="S9767">
        <v>511</v>
      </c>
      <c r="T9767" t="s">
        <v>26</v>
      </c>
      <c r="U9767" t="s">
        <v>39</v>
      </c>
      <c r="V9767" t="s">
        <v>46</v>
      </c>
      <c r="W9767" t="s">
        <v>47</v>
      </c>
      <c r="X9767" t="s">
        <v>30</v>
      </c>
    </row>
    <row r="9768" spans="1:24" x14ac:dyDescent="0.3">
      <c r="A9768">
        <v>15761364</v>
      </c>
      <c r="B9768" t="s">
        <v>1466</v>
      </c>
      <c r="C9768">
        <v>679</v>
      </c>
      <c r="D9768" t="s">
        <v>42</v>
      </c>
      <c r="E9768" t="s">
        <v>24</v>
      </c>
      <c r="F9768">
        <v>30</v>
      </c>
      <c r="G9768">
        <v>9</v>
      </c>
      <c r="H9768">
        <v>0</v>
      </c>
      <c r="I9768">
        <v>2</v>
      </c>
      <c r="J9768">
        <v>1</v>
      </c>
      <c r="K9768">
        <v>0</v>
      </c>
      <c r="L9768">
        <v>157872</v>
      </c>
      <c r="M9768">
        <v>0</v>
      </c>
      <c r="N9768" t="str">
        <f>IF(BANK[[#This Row],[EXITED]]=0,"No","Yes")</f>
        <v>No</v>
      </c>
      <c r="O9768">
        <v>0</v>
      </c>
      <c r="P9768" t="str">
        <f>IF(BANK[[#This Row],[COMPLAIN]]=0,"No","Yes")</f>
        <v>No</v>
      </c>
      <c r="Q9768">
        <v>5</v>
      </c>
      <c r="R9768" t="s">
        <v>43</v>
      </c>
      <c r="S9768">
        <v>460</v>
      </c>
      <c r="T9768" t="s">
        <v>26</v>
      </c>
      <c r="U9768" t="s">
        <v>39</v>
      </c>
      <c r="V9768" t="s">
        <v>28</v>
      </c>
      <c r="W9768" t="s">
        <v>35</v>
      </c>
      <c r="X9768" t="s">
        <v>30</v>
      </c>
    </row>
    <row r="9769" spans="1:24" x14ac:dyDescent="0.3">
      <c r="A9769">
        <v>15625141</v>
      </c>
      <c r="B9769" t="s">
        <v>1274</v>
      </c>
      <c r="C9769">
        <v>563</v>
      </c>
      <c r="D9769" t="s">
        <v>23</v>
      </c>
      <c r="E9769" t="s">
        <v>24</v>
      </c>
      <c r="F9769">
        <v>26</v>
      </c>
      <c r="G9769">
        <v>7</v>
      </c>
      <c r="H9769">
        <v>0</v>
      </c>
      <c r="I9769">
        <v>2</v>
      </c>
      <c r="J9769">
        <v>0</v>
      </c>
      <c r="K9769">
        <v>0</v>
      </c>
      <c r="L9769">
        <v>6140</v>
      </c>
      <c r="M9769">
        <v>0</v>
      </c>
      <c r="N9769" t="str">
        <f>IF(BANK[[#This Row],[EXITED]]=0,"No","Yes")</f>
        <v>No</v>
      </c>
      <c r="O9769">
        <v>0</v>
      </c>
      <c r="P9769" t="str">
        <f>IF(BANK[[#This Row],[COMPLAIN]]=0,"No","Yes")</f>
        <v>No</v>
      </c>
      <c r="Q9769">
        <v>4</v>
      </c>
      <c r="R9769" t="s">
        <v>32</v>
      </c>
      <c r="S9769">
        <v>743</v>
      </c>
      <c r="T9769" t="s">
        <v>26</v>
      </c>
      <c r="U9769" t="s">
        <v>39</v>
      </c>
      <c r="V9769" t="s">
        <v>28</v>
      </c>
      <c r="W9769" t="s">
        <v>40</v>
      </c>
      <c r="X9769" t="s">
        <v>30</v>
      </c>
    </row>
    <row r="9770" spans="1:24" x14ac:dyDescent="0.3">
      <c r="A9770">
        <v>15696506</v>
      </c>
      <c r="B9770" t="s">
        <v>626</v>
      </c>
      <c r="C9770">
        <v>604</v>
      </c>
      <c r="D9770" t="s">
        <v>23</v>
      </c>
      <c r="E9770" t="s">
        <v>24</v>
      </c>
      <c r="F9770">
        <v>27</v>
      </c>
      <c r="G9770">
        <v>9</v>
      </c>
      <c r="H9770">
        <v>101353</v>
      </c>
      <c r="I9770">
        <v>1</v>
      </c>
      <c r="J9770">
        <v>0</v>
      </c>
      <c r="K9770">
        <v>0</v>
      </c>
      <c r="L9770">
        <v>30252</v>
      </c>
      <c r="M9770">
        <v>0</v>
      </c>
      <c r="N9770" t="str">
        <f>IF(BANK[[#This Row],[EXITED]]=0,"No","Yes")</f>
        <v>No</v>
      </c>
      <c r="O9770">
        <v>0</v>
      </c>
      <c r="P9770" t="str">
        <f>IF(BANK[[#This Row],[COMPLAIN]]=0,"No","Yes")</f>
        <v>No</v>
      </c>
      <c r="Q9770">
        <v>2</v>
      </c>
      <c r="R9770" t="s">
        <v>32</v>
      </c>
      <c r="S9770">
        <v>799</v>
      </c>
      <c r="T9770" t="s">
        <v>26</v>
      </c>
      <c r="U9770" t="s">
        <v>34</v>
      </c>
      <c r="V9770" t="s">
        <v>28</v>
      </c>
      <c r="W9770" t="s">
        <v>47</v>
      </c>
      <c r="X9770" t="s">
        <v>30</v>
      </c>
    </row>
    <row r="9771" spans="1:24" x14ac:dyDescent="0.3">
      <c r="A9771">
        <v>15782364</v>
      </c>
      <c r="B9771" t="s">
        <v>931</v>
      </c>
      <c r="C9771">
        <v>521</v>
      </c>
      <c r="D9771" t="s">
        <v>23</v>
      </c>
      <c r="E9771" t="s">
        <v>45</v>
      </c>
      <c r="F9771">
        <v>39</v>
      </c>
      <c r="G9771">
        <v>3</v>
      </c>
      <c r="H9771">
        <v>146409</v>
      </c>
      <c r="I9771">
        <v>1</v>
      </c>
      <c r="J9771">
        <v>0</v>
      </c>
      <c r="K9771">
        <v>0</v>
      </c>
      <c r="L9771">
        <v>72994</v>
      </c>
      <c r="M9771">
        <v>0</v>
      </c>
      <c r="N9771" t="str">
        <f>IF(BANK[[#This Row],[EXITED]]=0,"No","Yes")</f>
        <v>No</v>
      </c>
      <c r="O9771">
        <v>0</v>
      </c>
      <c r="P9771" t="str">
        <f>IF(BANK[[#This Row],[COMPLAIN]]=0,"No","Yes")</f>
        <v>No</v>
      </c>
      <c r="Q9771">
        <v>3</v>
      </c>
      <c r="R9771" t="s">
        <v>32</v>
      </c>
      <c r="S9771">
        <v>818</v>
      </c>
      <c r="T9771" t="s">
        <v>33</v>
      </c>
      <c r="U9771" t="s">
        <v>27</v>
      </c>
      <c r="V9771" t="s">
        <v>46</v>
      </c>
      <c r="W9771" t="s">
        <v>54</v>
      </c>
      <c r="X9771" t="s">
        <v>30</v>
      </c>
    </row>
    <row r="9772" spans="1:24" x14ac:dyDescent="0.3">
      <c r="A9772">
        <v>15636407</v>
      </c>
      <c r="B9772" t="s">
        <v>1873</v>
      </c>
      <c r="C9772">
        <v>793</v>
      </c>
      <c r="D9772" t="s">
        <v>56</v>
      </c>
      <c r="E9772" t="s">
        <v>45</v>
      </c>
      <c r="F9772">
        <v>34</v>
      </c>
      <c r="G9772">
        <v>5</v>
      </c>
      <c r="H9772">
        <v>127758</v>
      </c>
      <c r="I9772">
        <v>1</v>
      </c>
      <c r="J9772">
        <v>1</v>
      </c>
      <c r="K9772">
        <v>0</v>
      </c>
      <c r="L9772">
        <v>143357</v>
      </c>
      <c r="M9772">
        <v>0</v>
      </c>
      <c r="N9772" t="str">
        <f>IF(BANK[[#This Row],[EXITED]]=0,"No","Yes")</f>
        <v>No</v>
      </c>
      <c r="O9772">
        <v>0</v>
      </c>
      <c r="P9772" t="str">
        <f>IF(BANK[[#This Row],[COMPLAIN]]=0,"No","Yes")</f>
        <v>No</v>
      </c>
      <c r="Q9772">
        <v>2</v>
      </c>
      <c r="R9772" t="s">
        <v>25</v>
      </c>
      <c r="S9772">
        <v>633</v>
      </c>
      <c r="T9772" t="s">
        <v>26</v>
      </c>
      <c r="U9772" t="s">
        <v>27</v>
      </c>
      <c r="V9772" t="s">
        <v>46</v>
      </c>
      <c r="W9772" t="s">
        <v>47</v>
      </c>
      <c r="X9772" t="s">
        <v>30</v>
      </c>
    </row>
    <row r="9773" spans="1:24" x14ac:dyDescent="0.3">
      <c r="A9773">
        <v>15776725</v>
      </c>
      <c r="B9773" t="s">
        <v>220</v>
      </c>
      <c r="C9773">
        <v>724</v>
      </c>
      <c r="D9773" t="s">
        <v>56</v>
      </c>
      <c r="E9773" t="s">
        <v>24</v>
      </c>
      <c r="F9773">
        <v>54</v>
      </c>
      <c r="G9773">
        <v>8</v>
      </c>
      <c r="H9773">
        <v>172192</v>
      </c>
      <c r="I9773">
        <v>1</v>
      </c>
      <c r="J9773">
        <v>1</v>
      </c>
      <c r="K9773">
        <v>1</v>
      </c>
      <c r="L9773">
        <v>136902</v>
      </c>
      <c r="M9773">
        <v>0</v>
      </c>
      <c r="N9773" t="str">
        <f>IF(BANK[[#This Row],[EXITED]]=0,"No","Yes")</f>
        <v>No</v>
      </c>
      <c r="O9773">
        <v>0</v>
      </c>
      <c r="P9773" t="str">
        <f>IF(BANK[[#This Row],[COMPLAIN]]=0,"No","Yes")</f>
        <v>No</v>
      </c>
      <c r="Q9773">
        <v>2</v>
      </c>
      <c r="R9773" t="s">
        <v>37</v>
      </c>
      <c r="S9773">
        <v>565</v>
      </c>
      <c r="T9773" t="s">
        <v>51</v>
      </c>
      <c r="U9773" t="s">
        <v>27</v>
      </c>
      <c r="V9773" t="s">
        <v>28</v>
      </c>
      <c r="W9773" t="s">
        <v>47</v>
      </c>
      <c r="X9773" t="s">
        <v>30</v>
      </c>
    </row>
    <row r="9774" spans="1:24" x14ac:dyDescent="0.3">
      <c r="A9774">
        <v>15808905</v>
      </c>
      <c r="B9774" t="s">
        <v>2952</v>
      </c>
      <c r="C9774">
        <v>823</v>
      </c>
      <c r="D9774" t="s">
        <v>42</v>
      </c>
      <c r="E9774" t="s">
        <v>24</v>
      </c>
      <c r="F9774">
        <v>37</v>
      </c>
      <c r="G9774">
        <v>5</v>
      </c>
      <c r="H9774">
        <v>164858</v>
      </c>
      <c r="I9774">
        <v>1</v>
      </c>
      <c r="J9774">
        <v>1</v>
      </c>
      <c r="K9774">
        <v>1</v>
      </c>
      <c r="L9774">
        <v>173517</v>
      </c>
      <c r="M9774">
        <v>0</v>
      </c>
      <c r="N9774" t="str">
        <f>IF(BANK[[#This Row],[EXITED]]=0,"No","Yes")</f>
        <v>No</v>
      </c>
      <c r="O9774">
        <v>0</v>
      </c>
      <c r="P9774" t="str">
        <f>IF(BANK[[#This Row],[COMPLAIN]]=0,"No","Yes")</f>
        <v>No</v>
      </c>
      <c r="Q9774">
        <v>5</v>
      </c>
      <c r="R9774" t="s">
        <v>32</v>
      </c>
      <c r="S9774">
        <v>970</v>
      </c>
      <c r="T9774" t="s">
        <v>33</v>
      </c>
      <c r="U9774" t="s">
        <v>27</v>
      </c>
      <c r="V9774" t="s">
        <v>46</v>
      </c>
      <c r="W9774" t="s">
        <v>35</v>
      </c>
      <c r="X9774" t="s">
        <v>30</v>
      </c>
    </row>
    <row r="9775" spans="1:24" x14ac:dyDescent="0.3">
      <c r="A9775">
        <v>15699515</v>
      </c>
      <c r="B9775" t="s">
        <v>602</v>
      </c>
      <c r="C9775">
        <v>643</v>
      </c>
      <c r="D9775" t="s">
        <v>56</v>
      </c>
      <c r="E9775" t="s">
        <v>24</v>
      </c>
      <c r="F9775">
        <v>33</v>
      </c>
      <c r="G9775">
        <v>7</v>
      </c>
      <c r="H9775">
        <v>98630</v>
      </c>
      <c r="I9775">
        <v>2</v>
      </c>
      <c r="J9775">
        <v>1</v>
      </c>
      <c r="K9775">
        <v>1</v>
      </c>
      <c r="L9775">
        <v>40251</v>
      </c>
      <c r="M9775">
        <v>0</v>
      </c>
      <c r="N9775" t="str">
        <f>IF(BANK[[#This Row],[EXITED]]=0,"No","Yes")</f>
        <v>No</v>
      </c>
      <c r="O9775">
        <v>0</v>
      </c>
      <c r="P9775" t="str">
        <f>IF(BANK[[#This Row],[COMPLAIN]]=0,"No","Yes")</f>
        <v>No</v>
      </c>
      <c r="Q9775">
        <v>4</v>
      </c>
      <c r="R9775" t="s">
        <v>43</v>
      </c>
      <c r="S9775">
        <v>762</v>
      </c>
      <c r="T9775" t="s">
        <v>26</v>
      </c>
      <c r="U9775" t="s">
        <v>34</v>
      </c>
      <c r="V9775" t="s">
        <v>28</v>
      </c>
      <c r="W9775" t="s">
        <v>40</v>
      </c>
      <c r="X9775" t="s">
        <v>30</v>
      </c>
    </row>
    <row r="9776" spans="1:24" x14ac:dyDescent="0.3">
      <c r="A9776">
        <v>15697360</v>
      </c>
      <c r="B9776" t="s">
        <v>881</v>
      </c>
      <c r="C9776">
        <v>505</v>
      </c>
      <c r="D9776" t="s">
        <v>42</v>
      </c>
      <c r="E9776" t="s">
        <v>45</v>
      </c>
      <c r="F9776">
        <v>36</v>
      </c>
      <c r="G9776">
        <v>2</v>
      </c>
      <c r="H9776">
        <v>79952</v>
      </c>
      <c r="I9776">
        <v>1</v>
      </c>
      <c r="J9776">
        <v>0</v>
      </c>
      <c r="K9776">
        <v>1</v>
      </c>
      <c r="L9776">
        <v>174123</v>
      </c>
      <c r="M9776">
        <v>1</v>
      </c>
      <c r="N9776" t="str">
        <f>IF(BANK[[#This Row],[EXITED]]=0,"No","Yes")</f>
        <v>Yes</v>
      </c>
      <c r="O9776">
        <v>1</v>
      </c>
      <c r="P9776" t="str">
        <f>IF(BANK[[#This Row],[COMPLAIN]]=0,"No","Yes")</f>
        <v>Yes</v>
      </c>
      <c r="Q9776">
        <v>4</v>
      </c>
      <c r="R9776" t="s">
        <v>43</v>
      </c>
      <c r="S9776">
        <v>253</v>
      </c>
      <c r="T9776" t="s">
        <v>33</v>
      </c>
      <c r="U9776" t="s">
        <v>34</v>
      </c>
      <c r="V9776" t="s">
        <v>52</v>
      </c>
      <c r="W9776" t="s">
        <v>40</v>
      </c>
      <c r="X9776" t="s">
        <v>30</v>
      </c>
    </row>
    <row r="9777" spans="1:24" x14ac:dyDescent="0.3">
      <c r="A9777">
        <v>15679991</v>
      </c>
      <c r="B9777" t="s">
        <v>217</v>
      </c>
      <c r="C9777">
        <v>524</v>
      </c>
      <c r="D9777" t="s">
        <v>42</v>
      </c>
      <c r="E9777" t="s">
        <v>45</v>
      </c>
      <c r="F9777">
        <v>28</v>
      </c>
      <c r="G9777">
        <v>7</v>
      </c>
      <c r="H9777">
        <v>0</v>
      </c>
      <c r="I9777">
        <v>2</v>
      </c>
      <c r="J9777">
        <v>0</v>
      </c>
      <c r="K9777">
        <v>1</v>
      </c>
      <c r="L9777">
        <v>147101</v>
      </c>
      <c r="M9777">
        <v>0</v>
      </c>
      <c r="N9777" t="str">
        <f>IF(BANK[[#This Row],[EXITED]]=0,"No","Yes")</f>
        <v>No</v>
      </c>
      <c r="O9777">
        <v>0</v>
      </c>
      <c r="P9777" t="str">
        <f>IF(BANK[[#This Row],[COMPLAIN]]=0,"No","Yes")</f>
        <v>No</v>
      </c>
      <c r="Q9777">
        <v>1</v>
      </c>
      <c r="R9777" t="s">
        <v>43</v>
      </c>
      <c r="S9777">
        <v>983</v>
      </c>
      <c r="T9777" t="s">
        <v>26</v>
      </c>
      <c r="U9777" t="s">
        <v>39</v>
      </c>
      <c r="V9777" t="s">
        <v>28</v>
      </c>
      <c r="W9777" t="s">
        <v>29</v>
      </c>
      <c r="X9777" t="s">
        <v>30</v>
      </c>
    </row>
    <row r="9778" spans="1:24" x14ac:dyDescent="0.3">
      <c r="A9778">
        <v>15619932</v>
      </c>
      <c r="B9778" t="s">
        <v>386</v>
      </c>
      <c r="C9778">
        <v>847</v>
      </c>
      <c r="D9778" t="s">
        <v>42</v>
      </c>
      <c r="E9778" t="s">
        <v>24</v>
      </c>
      <c r="F9778">
        <v>66</v>
      </c>
      <c r="G9778">
        <v>7</v>
      </c>
      <c r="H9778">
        <v>123761</v>
      </c>
      <c r="I9778">
        <v>1</v>
      </c>
      <c r="J9778">
        <v>0</v>
      </c>
      <c r="K9778">
        <v>1</v>
      </c>
      <c r="L9778">
        <v>53157</v>
      </c>
      <c r="M9778">
        <v>0</v>
      </c>
      <c r="N9778" t="str">
        <f>IF(BANK[[#This Row],[EXITED]]=0,"No","Yes")</f>
        <v>No</v>
      </c>
      <c r="O9778">
        <v>0</v>
      </c>
      <c r="P9778" t="str">
        <f>IF(BANK[[#This Row],[COMPLAIN]]=0,"No","Yes")</f>
        <v>No</v>
      </c>
      <c r="Q9778">
        <v>1</v>
      </c>
      <c r="R9778" t="s">
        <v>25</v>
      </c>
      <c r="S9778">
        <v>757</v>
      </c>
      <c r="T9778" t="s">
        <v>51</v>
      </c>
      <c r="U9778" t="s">
        <v>27</v>
      </c>
      <c r="V9778" t="s">
        <v>28</v>
      </c>
      <c r="W9778" t="s">
        <v>29</v>
      </c>
      <c r="X9778" t="s">
        <v>30</v>
      </c>
    </row>
    <row r="9779" spans="1:24" x14ac:dyDescent="0.3">
      <c r="A9779">
        <v>15591942</v>
      </c>
      <c r="B9779" t="s">
        <v>1747</v>
      </c>
      <c r="C9779">
        <v>611</v>
      </c>
      <c r="D9779" t="s">
        <v>23</v>
      </c>
      <c r="E9779" t="s">
        <v>45</v>
      </c>
      <c r="F9779">
        <v>33</v>
      </c>
      <c r="G9779">
        <v>7</v>
      </c>
      <c r="H9779">
        <v>0</v>
      </c>
      <c r="I9779">
        <v>2</v>
      </c>
      <c r="J9779">
        <v>1</v>
      </c>
      <c r="K9779">
        <v>1</v>
      </c>
      <c r="L9779">
        <v>3730</v>
      </c>
      <c r="M9779">
        <v>0</v>
      </c>
      <c r="N9779" t="str">
        <f>IF(BANK[[#This Row],[EXITED]]=0,"No","Yes")</f>
        <v>No</v>
      </c>
      <c r="O9779">
        <v>0</v>
      </c>
      <c r="P9779" t="str">
        <f>IF(BANK[[#This Row],[COMPLAIN]]=0,"No","Yes")</f>
        <v>No</v>
      </c>
      <c r="Q9779">
        <v>1</v>
      </c>
      <c r="R9779" t="s">
        <v>32</v>
      </c>
      <c r="S9779">
        <v>976</v>
      </c>
      <c r="T9779" t="s">
        <v>26</v>
      </c>
      <c r="U9779" t="s">
        <v>39</v>
      </c>
      <c r="V9779" t="s">
        <v>28</v>
      </c>
      <c r="W9779" t="s">
        <v>29</v>
      </c>
      <c r="X9779" t="s">
        <v>30</v>
      </c>
    </row>
    <row r="9780" spans="1:24" x14ac:dyDescent="0.3">
      <c r="A9780">
        <v>15666559</v>
      </c>
      <c r="B9780" t="s">
        <v>897</v>
      </c>
      <c r="C9780">
        <v>608</v>
      </c>
      <c r="D9780" t="s">
        <v>56</v>
      </c>
      <c r="E9780" t="s">
        <v>24</v>
      </c>
      <c r="F9780">
        <v>23</v>
      </c>
      <c r="G9780">
        <v>8</v>
      </c>
      <c r="H9780">
        <v>197716</v>
      </c>
      <c r="I9780">
        <v>2</v>
      </c>
      <c r="J9780">
        <v>1</v>
      </c>
      <c r="K9780">
        <v>1</v>
      </c>
      <c r="L9780">
        <v>116124</v>
      </c>
      <c r="M9780">
        <v>0</v>
      </c>
      <c r="N9780" t="str">
        <f>IF(BANK[[#This Row],[EXITED]]=0,"No","Yes")</f>
        <v>No</v>
      </c>
      <c r="O9780">
        <v>0</v>
      </c>
      <c r="P9780" t="str">
        <f>IF(BANK[[#This Row],[COMPLAIN]]=0,"No","Yes")</f>
        <v>No</v>
      </c>
      <c r="Q9780">
        <v>5</v>
      </c>
      <c r="R9780" t="s">
        <v>32</v>
      </c>
      <c r="S9780">
        <v>845</v>
      </c>
      <c r="T9780" t="s">
        <v>38</v>
      </c>
      <c r="U9780" t="s">
        <v>27</v>
      </c>
      <c r="V9780" t="s">
        <v>28</v>
      </c>
      <c r="W9780" t="s">
        <v>35</v>
      </c>
      <c r="X9780" t="s">
        <v>30</v>
      </c>
    </row>
    <row r="9781" spans="1:24" x14ac:dyDescent="0.3">
      <c r="A9781">
        <v>15667932</v>
      </c>
      <c r="B9781" t="s">
        <v>395</v>
      </c>
      <c r="C9781">
        <v>758</v>
      </c>
      <c r="D9781" t="s">
        <v>23</v>
      </c>
      <c r="E9781" t="s">
        <v>45</v>
      </c>
      <c r="F9781">
        <v>43</v>
      </c>
      <c r="G9781">
        <v>10</v>
      </c>
      <c r="H9781">
        <v>0</v>
      </c>
      <c r="I9781">
        <v>2</v>
      </c>
      <c r="J9781">
        <v>1</v>
      </c>
      <c r="K9781">
        <v>1</v>
      </c>
      <c r="L9781">
        <v>55313</v>
      </c>
      <c r="M9781">
        <v>0</v>
      </c>
      <c r="N9781" t="str">
        <f>IF(BANK[[#This Row],[EXITED]]=0,"No","Yes")</f>
        <v>No</v>
      </c>
      <c r="O9781">
        <v>0</v>
      </c>
      <c r="P9781" t="str">
        <f>IF(BANK[[#This Row],[COMPLAIN]]=0,"No","Yes")</f>
        <v>No</v>
      </c>
      <c r="Q9781">
        <v>2</v>
      </c>
      <c r="R9781" t="s">
        <v>25</v>
      </c>
      <c r="S9781">
        <v>995</v>
      </c>
      <c r="T9781" t="s">
        <v>33</v>
      </c>
      <c r="U9781" t="s">
        <v>39</v>
      </c>
      <c r="V9781" t="s">
        <v>28</v>
      </c>
      <c r="W9781" t="s">
        <v>47</v>
      </c>
      <c r="X9781" t="s">
        <v>30</v>
      </c>
    </row>
    <row r="9782" spans="1:24" x14ac:dyDescent="0.3">
      <c r="A9782">
        <v>15736717</v>
      </c>
      <c r="B9782" t="s">
        <v>78</v>
      </c>
      <c r="C9782">
        <v>602</v>
      </c>
      <c r="D9782" t="s">
        <v>42</v>
      </c>
      <c r="E9782" t="s">
        <v>24</v>
      </c>
      <c r="F9782">
        <v>31</v>
      </c>
      <c r="G9782">
        <v>7</v>
      </c>
      <c r="H9782">
        <v>155272</v>
      </c>
      <c r="I9782">
        <v>1</v>
      </c>
      <c r="J9782">
        <v>1</v>
      </c>
      <c r="K9782">
        <v>1</v>
      </c>
      <c r="L9782">
        <v>179446</v>
      </c>
      <c r="M9782">
        <v>0</v>
      </c>
      <c r="N9782" t="str">
        <f>IF(BANK[[#This Row],[EXITED]]=0,"No","Yes")</f>
        <v>No</v>
      </c>
      <c r="O9782">
        <v>0</v>
      </c>
      <c r="P9782" t="str">
        <f>IF(BANK[[#This Row],[COMPLAIN]]=0,"No","Yes")</f>
        <v>No</v>
      </c>
      <c r="Q9782">
        <v>4</v>
      </c>
      <c r="R9782" t="s">
        <v>25</v>
      </c>
      <c r="S9782">
        <v>836</v>
      </c>
      <c r="T9782" t="s">
        <v>26</v>
      </c>
      <c r="U9782" t="s">
        <v>27</v>
      </c>
      <c r="V9782" t="s">
        <v>28</v>
      </c>
      <c r="W9782" t="s">
        <v>40</v>
      </c>
      <c r="X9782" t="s">
        <v>30</v>
      </c>
    </row>
    <row r="9783" spans="1:24" x14ac:dyDescent="0.3">
      <c r="A9783">
        <v>15677087</v>
      </c>
      <c r="B9783" t="s">
        <v>954</v>
      </c>
      <c r="C9783">
        <v>662</v>
      </c>
      <c r="D9783" t="s">
        <v>42</v>
      </c>
      <c r="E9783" t="s">
        <v>45</v>
      </c>
      <c r="F9783">
        <v>39</v>
      </c>
      <c r="G9783">
        <v>5</v>
      </c>
      <c r="H9783">
        <v>138107</v>
      </c>
      <c r="I9783">
        <v>1</v>
      </c>
      <c r="J9783">
        <v>0</v>
      </c>
      <c r="K9783">
        <v>0</v>
      </c>
      <c r="L9783">
        <v>19597</v>
      </c>
      <c r="M9783">
        <v>0</v>
      </c>
      <c r="N9783" t="str">
        <f>IF(BANK[[#This Row],[EXITED]]=0,"No","Yes")</f>
        <v>No</v>
      </c>
      <c r="O9783">
        <v>0</v>
      </c>
      <c r="P9783" t="str">
        <f>IF(BANK[[#This Row],[COMPLAIN]]=0,"No","Yes")</f>
        <v>No</v>
      </c>
      <c r="Q9783">
        <v>2</v>
      </c>
      <c r="R9783" t="s">
        <v>43</v>
      </c>
      <c r="S9783">
        <v>847</v>
      </c>
      <c r="T9783" t="s">
        <v>33</v>
      </c>
      <c r="U9783" t="s">
        <v>27</v>
      </c>
      <c r="V9783" t="s">
        <v>46</v>
      </c>
      <c r="W9783" t="s">
        <v>47</v>
      </c>
      <c r="X9783" t="s">
        <v>30</v>
      </c>
    </row>
    <row r="9784" spans="1:24" x14ac:dyDescent="0.3">
      <c r="A9784">
        <v>15583863</v>
      </c>
      <c r="B9784" t="s">
        <v>1802</v>
      </c>
      <c r="C9784">
        <v>681</v>
      </c>
      <c r="D9784" t="s">
        <v>56</v>
      </c>
      <c r="E9784" t="s">
        <v>24</v>
      </c>
      <c r="F9784">
        <v>49</v>
      </c>
      <c r="G9784">
        <v>8</v>
      </c>
      <c r="H9784">
        <v>142946</v>
      </c>
      <c r="I9784">
        <v>1</v>
      </c>
      <c r="J9784">
        <v>0</v>
      </c>
      <c r="K9784">
        <v>0</v>
      </c>
      <c r="L9784">
        <v>187281</v>
      </c>
      <c r="M9784">
        <v>1</v>
      </c>
      <c r="N9784" t="str">
        <f>IF(BANK[[#This Row],[EXITED]]=0,"No","Yes")</f>
        <v>Yes</v>
      </c>
      <c r="O9784">
        <v>1</v>
      </c>
      <c r="P9784" t="str">
        <f>IF(BANK[[#This Row],[COMPLAIN]]=0,"No","Yes")</f>
        <v>Yes</v>
      </c>
      <c r="Q9784">
        <v>4</v>
      </c>
      <c r="R9784" t="s">
        <v>32</v>
      </c>
      <c r="S9784">
        <v>393</v>
      </c>
      <c r="T9784" t="s">
        <v>33</v>
      </c>
      <c r="U9784" t="s">
        <v>27</v>
      </c>
      <c r="V9784" t="s">
        <v>28</v>
      </c>
      <c r="W9784" t="s">
        <v>40</v>
      </c>
      <c r="X9784" t="s">
        <v>30</v>
      </c>
    </row>
    <row r="9785" spans="1:24" x14ac:dyDescent="0.3">
      <c r="A9785">
        <v>15744553</v>
      </c>
      <c r="B9785" t="s">
        <v>107</v>
      </c>
      <c r="C9785">
        <v>444</v>
      </c>
      <c r="D9785" t="s">
        <v>42</v>
      </c>
      <c r="E9785" t="s">
        <v>24</v>
      </c>
      <c r="F9785">
        <v>34</v>
      </c>
      <c r="G9785">
        <v>2</v>
      </c>
      <c r="H9785">
        <v>144319</v>
      </c>
      <c r="I9785">
        <v>1</v>
      </c>
      <c r="J9785">
        <v>1</v>
      </c>
      <c r="K9785">
        <v>0</v>
      </c>
      <c r="L9785">
        <v>112668</v>
      </c>
      <c r="M9785">
        <v>0</v>
      </c>
      <c r="N9785" t="str">
        <f>IF(BANK[[#This Row],[EXITED]]=0,"No","Yes")</f>
        <v>No</v>
      </c>
      <c r="O9785">
        <v>0</v>
      </c>
      <c r="P9785" t="str">
        <f>IF(BANK[[#This Row],[COMPLAIN]]=0,"No","Yes")</f>
        <v>No</v>
      </c>
      <c r="Q9785">
        <v>4</v>
      </c>
      <c r="R9785" t="s">
        <v>37</v>
      </c>
      <c r="S9785">
        <v>310</v>
      </c>
      <c r="T9785" t="s">
        <v>26</v>
      </c>
      <c r="U9785" t="s">
        <v>27</v>
      </c>
      <c r="V9785" t="s">
        <v>52</v>
      </c>
      <c r="W9785" t="s">
        <v>40</v>
      </c>
      <c r="X9785" t="s">
        <v>30</v>
      </c>
    </row>
    <row r="9786" spans="1:24" x14ac:dyDescent="0.3">
      <c r="A9786">
        <v>15619608</v>
      </c>
      <c r="B9786" t="s">
        <v>1306</v>
      </c>
      <c r="C9786">
        <v>454</v>
      </c>
      <c r="D9786" t="s">
        <v>56</v>
      </c>
      <c r="E9786" t="s">
        <v>45</v>
      </c>
      <c r="F9786">
        <v>50</v>
      </c>
      <c r="G9786">
        <v>10</v>
      </c>
      <c r="H9786">
        <v>92896</v>
      </c>
      <c r="I9786">
        <v>1</v>
      </c>
      <c r="J9786">
        <v>1</v>
      </c>
      <c r="K9786">
        <v>0</v>
      </c>
      <c r="L9786">
        <v>154344</v>
      </c>
      <c r="M9786">
        <v>1</v>
      </c>
      <c r="N9786" t="str">
        <f>IF(BANK[[#This Row],[EXITED]]=0,"No","Yes")</f>
        <v>Yes</v>
      </c>
      <c r="O9786">
        <v>1</v>
      </c>
      <c r="P9786" t="str">
        <f>IF(BANK[[#This Row],[COMPLAIN]]=0,"No","Yes")</f>
        <v>Yes</v>
      </c>
      <c r="Q9786">
        <v>3</v>
      </c>
      <c r="R9786" t="s">
        <v>32</v>
      </c>
      <c r="S9786">
        <v>445</v>
      </c>
      <c r="T9786" t="s">
        <v>33</v>
      </c>
      <c r="U9786" t="s">
        <v>34</v>
      </c>
      <c r="V9786" t="s">
        <v>28</v>
      </c>
      <c r="W9786" t="s">
        <v>54</v>
      </c>
      <c r="X9786" t="s">
        <v>30</v>
      </c>
    </row>
    <row r="9787" spans="1:24" x14ac:dyDescent="0.3">
      <c r="A9787">
        <v>15616213</v>
      </c>
      <c r="B9787" t="s">
        <v>2953</v>
      </c>
      <c r="C9787">
        <v>555</v>
      </c>
      <c r="D9787" t="s">
        <v>56</v>
      </c>
      <c r="E9787" t="s">
        <v>45</v>
      </c>
      <c r="F9787">
        <v>51</v>
      </c>
      <c r="G9787">
        <v>9</v>
      </c>
      <c r="H9787">
        <v>138215</v>
      </c>
      <c r="I9787">
        <v>1</v>
      </c>
      <c r="J9787">
        <v>1</v>
      </c>
      <c r="K9787">
        <v>0</v>
      </c>
      <c r="L9787">
        <v>198715</v>
      </c>
      <c r="M9787">
        <v>1</v>
      </c>
      <c r="N9787" t="str">
        <f>IF(BANK[[#This Row],[EXITED]]=0,"No","Yes")</f>
        <v>Yes</v>
      </c>
      <c r="O9787">
        <v>1</v>
      </c>
      <c r="P9787" t="str">
        <f>IF(BANK[[#This Row],[COMPLAIN]]=0,"No","Yes")</f>
        <v>Yes</v>
      </c>
      <c r="Q9787">
        <v>2</v>
      </c>
      <c r="R9787" t="s">
        <v>37</v>
      </c>
      <c r="S9787">
        <v>266</v>
      </c>
      <c r="T9787" t="s">
        <v>51</v>
      </c>
      <c r="U9787" t="s">
        <v>27</v>
      </c>
      <c r="V9787" t="s">
        <v>28</v>
      </c>
      <c r="W9787" t="s">
        <v>47</v>
      </c>
      <c r="X9787" t="s">
        <v>30</v>
      </c>
    </row>
    <row r="9788" spans="1:24" x14ac:dyDescent="0.3">
      <c r="A9788">
        <v>15659567</v>
      </c>
      <c r="B9788" t="s">
        <v>403</v>
      </c>
      <c r="C9788">
        <v>473</v>
      </c>
      <c r="D9788" t="s">
        <v>42</v>
      </c>
      <c r="E9788" t="s">
        <v>45</v>
      </c>
      <c r="F9788">
        <v>39</v>
      </c>
      <c r="G9788">
        <v>9</v>
      </c>
      <c r="H9788">
        <v>117103</v>
      </c>
      <c r="I9788">
        <v>2</v>
      </c>
      <c r="J9788">
        <v>1</v>
      </c>
      <c r="K9788">
        <v>1</v>
      </c>
      <c r="L9788">
        <v>85938</v>
      </c>
      <c r="M9788">
        <v>1</v>
      </c>
      <c r="N9788" t="str">
        <f>IF(BANK[[#This Row],[EXITED]]=0,"No","Yes")</f>
        <v>Yes</v>
      </c>
      <c r="O9788">
        <v>1</v>
      </c>
      <c r="P9788" t="str">
        <f>IF(BANK[[#This Row],[COMPLAIN]]=0,"No","Yes")</f>
        <v>Yes</v>
      </c>
      <c r="Q9788">
        <v>2</v>
      </c>
      <c r="R9788" t="s">
        <v>32</v>
      </c>
      <c r="S9788">
        <v>324</v>
      </c>
      <c r="T9788" t="s">
        <v>33</v>
      </c>
      <c r="U9788" t="s">
        <v>34</v>
      </c>
      <c r="V9788" t="s">
        <v>28</v>
      </c>
      <c r="W9788" t="s">
        <v>47</v>
      </c>
      <c r="X9788" t="s">
        <v>30</v>
      </c>
    </row>
    <row r="9789" spans="1:24" x14ac:dyDescent="0.3">
      <c r="A9789">
        <v>15593510</v>
      </c>
      <c r="B9789" t="s">
        <v>365</v>
      </c>
      <c r="C9789">
        <v>638</v>
      </c>
      <c r="D9789" t="s">
        <v>56</v>
      </c>
      <c r="E9789" t="s">
        <v>45</v>
      </c>
      <c r="F9789">
        <v>33</v>
      </c>
      <c r="G9789">
        <v>5</v>
      </c>
      <c r="H9789">
        <v>129336</v>
      </c>
      <c r="I9789">
        <v>1</v>
      </c>
      <c r="J9789">
        <v>1</v>
      </c>
      <c r="K9789">
        <v>1</v>
      </c>
      <c r="L9789">
        <v>56585</v>
      </c>
      <c r="M9789">
        <v>1</v>
      </c>
      <c r="N9789" t="str">
        <f>IF(BANK[[#This Row],[EXITED]]=0,"No","Yes")</f>
        <v>Yes</v>
      </c>
      <c r="O9789">
        <v>1</v>
      </c>
      <c r="P9789" t="str">
        <f>IF(BANK[[#This Row],[COMPLAIN]]=0,"No","Yes")</f>
        <v>Yes</v>
      </c>
      <c r="Q9789">
        <v>4</v>
      </c>
      <c r="R9789" t="s">
        <v>32</v>
      </c>
      <c r="S9789">
        <v>899</v>
      </c>
      <c r="T9789" t="s">
        <v>26</v>
      </c>
      <c r="U9789" t="s">
        <v>27</v>
      </c>
      <c r="V9789" t="s">
        <v>46</v>
      </c>
      <c r="W9789" t="s">
        <v>40</v>
      </c>
      <c r="X9789" t="s">
        <v>30</v>
      </c>
    </row>
    <row r="9790" spans="1:24" x14ac:dyDescent="0.3">
      <c r="A9790">
        <v>15770214</v>
      </c>
      <c r="B9790" t="s">
        <v>823</v>
      </c>
      <c r="C9790">
        <v>754</v>
      </c>
      <c r="D9790" t="s">
        <v>42</v>
      </c>
      <c r="E9790" t="s">
        <v>45</v>
      </c>
      <c r="F9790">
        <v>27</v>
      </c>
      <c r="G9790">
        <v>7</v>
      </c>
      <c r="H9790">
        <v>0</v>
      </c>
      <c r="I9790">
        <v>2</v>
      </c>
      <c r="J9790">
        <v>1</v>
      </c>
      <c r="K9790">
        <v>0</v>
      </c>
      <c r="L9790">
        <v>144135</v>
      </c>
      <c r="M9790">
        <v>0</v>
      </c>
      <c r="N9790" t="str">
        <f>IF(BANK[[#This Row],[EXITED]]=0,"No","Yes")</f>
        <v>No</v>
      </c>
      <c r="O9790">
        <v>0</v>
      </c>
      <c r="P9790" t="str">
        <f>IF(BANK[[#This Row],[COMPLAIN]]=0,"No","Yes")</f>
        <v>No</v>
      </c>
      <c r="Q9790">
        <v>1</v>
      </c>
      <c r="R9790" t="s">
        <v>25</v>
      </c>
      <c r="S9790">
        <v>382</v>
      </c>
      <c r="T9790" t="s">
        <v>26</v>
      </c>
      <c r="U9790" t="s">
        <v>39</v>
      </c>
      <c r="V9790" t="s">
        <v>28</v>
      </c>
      <c r="W9790" t="s">
        <v>29</v>
      </c>
      <c r="X9790" t="s">
        <v>30</v>
      </c>
    </row>
    <row r="9791" spans="1:24" x14ac:dyDescent="0.3">
      <c r="A9791">
        <v>15599074</v>
      </c>
      <c r="B9791" t="s">
        <v>78</v>
      </c>
      <c r="C9791">
        <v>487</v>
      </c>
      <c r="D9791" t="s">
        <v>23</v>
      </c>
      <c r="E9791" t="s">
        <v>45</v>
      </c>
      <c r="F9791">
        <v>40</v>
      </c>
      <c r="G9791">
        <v>6</v>
      </c>
      <c r="H9791">
        <v>136094</v>
      </c>
      <c r="I9791">
        <v>1</v>
      </c>
      <c r="J9791">
        <v>0</v>
      </c>
      <c r="K9791">
        <v>1</v>
      </c>
      <c r="L9791">
        <v>193408</v>
      </c>
      <c r="M9791">
        <v>0</v>
      </c>
      <c r="N9791" t="str">
        <f>IF(BANK[[#This Row],[EXITED]]=0,"No","Yes")</f>
        <v>No</v>
      </c>
      <c r="O9791">
        <v>0</v>
      </c>
      <c r="P9791" t="str">
        <f>IF(BANK[[#This Row],[COMPLAIN]]=0,"No","Yes")</f>
        <v>No</v>
      </c>
      <c r="Q9791">
        <v>2</v>
      </c>
      <c r="R9791" t="s">
        <v>37</v>
      </c>
      <c r="S9791">
        <v>677</v>
      </c>
      <c r="T9791" t="s">
        <v>33</v>
      </c>
      <c r="U9791" t="s">
        <v>27</v>
      </c>
      <c r="V9791" t="s">
        <v>46</v>
      </c>
      <c r="W9791" t="s">
        <v>47</v>
      </c>
      <c r="X9791" t="s">
        <v>30</v>
      </c>
    </row>
    <row r="9792" spans="1:24" x14ac:dyDescent="0.3">
      <c r="A9792">
        <v>15776947</v>
      </c>
      <c r="B9792" t="s">
        <v>2046</v>
      </c>
      <c r="C9792">
        <v>637</v>
      </c>
      <c r="D9792" t="s">
        <v>23</v>
      </c>
      <c r="E9792" t="s">
        <v>24</v>
      </c>
      <c r="F9792">
        <v>43</v>
      </c>
      <c r="G9792">
        <v>8</v>
      </c>
      <c r="H9792">
        <v>0</v>
      </c>
      <c r="I9792">
        <v>1</v>
      </c>
      <c r="J9792">
        <v>1</v>
      </c>
      <c r="K9792">
        <v>0</v>
      </c>
      <c r="L9792">
        <v>12157</v>
      </c>
      <c r="M9792">
        <v>1</v>
      </c>
      <c r="N9792" t="str">
        <f>IF(BANK[[#This Row],[EXITED]]=0,"No","Yes")</f>
        <v>Yes</v>
      </c>
      <c r="O9792">
        <v>1</v>
      </c>
      <c r="P9792" t="str">
        <f>IF(BANK[[#This Row],[COMPLAIN]]=0,"No","Yes")</f>
        <v>Yes</v>
      </c>
      <c r="Q9792">
        <v>5</v>
      </c>
      <c r="R9792" t="s">
        <v>32</v>
      </c>
      <c r="S9792">
        <v>317</v>
      </c>
      <c r="T9792" t="s">
        <v>33</v>
      </c>
      <c r="U9792" t="s">
        <v>39</v>
      </c>
      <c r="V9792" t="s">
        <v>28</v>
      </c>
      <c r="W9792" t="s">
        <v>35</v>
      </c>
      <c r="X9792" t="s">
        <v>30</v>
      </c>
    </row>
    <row r="9793" spans="1:24" x14ac:dyDescent="0.3">
      <c r="A9793">
        <v>15605059</v>
      </c>
      <c r="B9793" t="s">
        <v>2954</v>
      </c>
      <c r="C9793">
        <v>576</v>
      </c>
      <c r="D9793" t="s">
        <v>56</v>
      </c>
      <c r="E9793" t="s">
        <v>24</v>
      </c>
      <c r="F9793">
        <v>63</v>
      </c>
      <c r="G9793">
        <v>3</v>
      </c>
      <c r="H9793">
        <v>148844</v>
      </c>
      <c r="I9793">
        <v>1</v>
      </c>
      <c r="J9793">
        <v>1</v>
      </c>
      <c r="K9793">
        <v>0</v>
      </c>
      <c r="L9793">
        <v>69414</v>
      </c>
      <c r="M9793">
        <v>1</v>
      </c>
      <c r="N9793" t="str">
        <f>IF(BANK[[#This Row],[EXITED]]=0,"No","Yes")</f>
        <v>Yes</v>
      </c>
      <c r="O9793">
        <v>1</v>
      </c>
      <c r="P9793" t="str">
        <f>IF(BANK[[#This Row],[COMPLAIN]]=0,"No","Yes")</f>
        <v>Yes</v>
      </c>
      <c r="Q9793">
        <v>2</v>
      </c>
      <c r="R9793" t="s">
        <v>32</v>
      </c>
      <c r="S9793">
        <v>930</v>
      </c>
      <c r="T9793" t="s">
        <v>51</v>
      </c>
      <c r="U9793" t="s">
        <v>27</v>
      </c>
      <c r="V9793" t="s">
        <v>46</v>
      </c>
      <c r="W9793" t="s">
        <v>47</v>
      </c>
      <c r="X9793" t="s">
        <v>30</v>
      </c>
    </row>
    <row r="9794" spans="1:24" x14ac:dyDescent="0.3">
      <c r="A9794">
        <v>15615477</v>
      </c>
      <c r="B9794" t="s">
        <v>2271</v>
      </c>
      <c r="C9794">
        <v>529</v>
      </c>
      <c r="D9794" t="s">
        <v>23</v>
      </c>
      <c r="E9794" t="s">
        <v>45</v>
      </c>
      <c r="F9794">
        <v>44</v>
      </c>
      <c r="G9794">
        <v>1</v>
      </c>
      <c r="H9794">
        <v>0</v>
      </c>
      <c r="I9794">
        <v>2</v>
      </c>
      <c r="J9794">
        <v>0</v>
      </c>
      <c r="K9794">
        <v>0</v>
      </c>
      <c r="L9794">
        <v>14161</v>
      </c>
      <c r="M9794">
        <v>0</v>
      </c>
      <c r="N9794" t="str">
        <f>IF(BANK[[#This Row],[EXITED]]=0,"No","Yes")</f>
        <v>No</v>
      </c>
      <c r="O9794">
        <v>0</v>
      </c>
      <c r="P9794" t="str">
        <f>IF(BANK[[#This Row],[COMPLAIN]]=0,"No","Yes")</f>
        <v>No</v>
      </c>
      <c r="Q9794">
        <v>4</v>
      </c>
      <c r="R9794" t="s">
        <v>32</v>
      </c>
      <c r="S9794">
        <v>786</v>
      </c>
      <c r="T9794" t="s">
        <v>33</v>
      </c>
      <c r="U9794" t="s">
        <v>39</v>
      </c>
      <c r="V9794" t="s">
        <v>52</v>
      </c>
      <c r="W9794" t="s">
        <v>40</v>
      </c>
      <c r="X9794" t="s">
        <v>30</v>
      </c>
    </row>
    <row r="9795" spans="1:24" x14ac:dyDescent="0.3">
      <c r="A9795">
        <v>15591344</v>
      </c>
      <c r="B9795" t="s">
        <v>1707</v>
      </c>
      <c r="C9795">
        <v>715</v>
      </c>
      <c r="D9795" t="s">
        <v>23</v>
      </c>
      <c r="E9795" t="s">
        <v>24</v>
      </c>
      <c r="F9795">
        <v>42</v>
      </c>
      <c r="G9795">
        <v>6</v>
      </c>
      <c r="H9795">
        <v>0</v>
      </c>
      <c r="I9795">
        <v>2</v>
      </c>
      <c r="J9795">
        <v>1</v>
      </c>
      <c r="K9795">
        <v>1</v>
      </c>
      <c r="L9795">
        <v>128746</v>
      </c>
      <c r="M9795">
        <v>0</v>
      </c>
      <c r="N9795" t="str">
        <f>IF(BANK[[#This Row],[EXITED]]=0,"No","Yes")</f>
        <v>No</v>
      </c>
      <c r="O9795">
        <v>0</v>
      </c>
      <c r="P9795" t="str">
        <f>IF(BANK[[#This Row],[COMPLAIN]]=0,"No","Yes")</f>
        <v>No</v>
      </c>
      <c r="Q9795">
        <v>4</v>
      </c>
      <c r="R9795" t="s">
        <v>37</v>
      </c>
      <c r="S9795">
        <v>289</v>
      </c>
      <c r="T9795" t="s">
        <v>33</v>
      </c>
      <c r="U9795" t="s">
        <v>39</v>
      </c>
      <c r="V9795" t="s">
        <v>46</v>
      </c>
      <c r="W9795" t="s">
        <v>40</v>
      </c>
      <c r="X9795" t="s">
        <v>30</v>
      </c>
    </row>
    <row r="9796" spans="1:24" x14ac:dyDescent="0.3">
      <c r="A9796">
        <v>15579526</v>
      </c>
      <c r="B9796" t="s">
        <v>991</v>
      </c>
      <c r="C9796">
        <v>551</v>
      </c>
      <c r="D9796" t="s">
        <v>42</v>
      </c>
      <c r="E9796" t="s">
        <v>24</v>
      </c>
      <c r="F9796">
        <v>42</v>
      </c>
      <c r="G9796">
        <v>1</v>
      </c>
      <c r="H9796">
        <v>50195</v>
      </c>
      <c r="I9796">
        <v>1</v>
      </c>
      <c r="J9796">
        <v>1</v>
      </c>
      <c r="K9796">
        <v>1</v>
      </c>
      <c r="L9796">
        <v>23400</v>
      </c>
      <c r="M9796">
        <v>0</v>
      </c>
      <c r="N9796" t="str">
        <f>IF(BANK[[#This Row],[EXITED]]=0,"No","Yes")</f>
        <v>No</v>
      </c>
      <c r="O9796">
        <v>0</v>
      </c>
      <c r="P9796" t="str">
        <f>IF(BANK[[#This Row],[COMPLAIN]]=0,"No","Yes")</f>
        <v>No</v>
      </c>
      <c r="Q9796">
        <v>1</v>
      </c>
      <c r="R9796" t="s">
        <v>43</v>
      </c>
      <c r="S9796">
        <v>621</v>
      </c>
      <c r="T9796" t="s">
        <v>33</v>
      </c>
      <c r="U9796" t="s">
        <v>34</v>
      </c>
      <c r="V9796" t="s">
        <v>52</v>
      </c>
      <c r="W9796" t="s">
        <v>29</v>
      </c>
      <c r="X9796" t="s">
        <v>30</v>
      </c>
    </row>
    <row r="9797" spans="1:24" x14ac:dyDescent="0.3">
      <c r="A9797">
        <v>15692430</v>
      </c>
      <c r="B9797" t="s">
        <v>969</v>
      </c>
      <c r="C9797">
        <v>699</v>
      </c>
      <c r="D9797" t="s">
        <v>56</v>
      </c>
      <c r="E9797" t="s">
        <v>24</v>
      </c>
      <c r="F9797">
        <v>36</v>
      </c>
      <c r="G9797">
        <v>2</v>
      </c>
      <c r="H9797">
        <v>123602</v>
      </c>
      <c r="I9797">
        <v>2</v>
      </c>
      <c r="J9797">
        <v>1</v>
      </c>
      <c r="K9797">
        <v>0</v>
      </c>
      <c r="L9797">
        <v>103558</v>
      </c>
      <c r="M9797">
        <v>0</v>
      </c>
      <c r="N9797" t="str">
        <f>IF(BANK[[#This Row],[EXITED]]=0,"No","Yes")</f>
        <v>No</v>
      </c>
      <c r="O9797">
        <v>0</v>
      </c>
      <c r="P9797" t="str">
        <f>IF(BANK[[#This Row],[COMPLAIN]]=0,"No","Yes")</f>
        <v>No</v>
      </c>
      <c r="Q9797">
        <v>3</v>
      </c>
      <c r="R9797" t="s">
        <v>25</v>
      </c>
      <c r="S9797">
        <v>500</v>
      </c>
      <c r="T9797" t="s">
        <v>33</v>
      </c>
      <c r="U9797" t="s">
        <v>27</v>
      </c>
      <c r="V9797" t="s">
        <v>52</v>
      </c>
      <c r="W9797" t="s">
        <v>54</v>
      </c>
      <c r="X9797" t="s">
        <v>30</v>
      </c>
    </row>
    <row r="9798" spans="1:24" x14ac:dyDescent="0.3">
      <c r="A9798">
        <v>15591248</v>
      </c>
      <c r="B9798" t="s">
        <v>1672</v>
      </c>
      <c r="C9798">
        <v>628</v>
      </c>
      <c r="D9798" t="s">
        <v>42</v>
      </c>
      <c r="E9798" t="s">
        <v>45</v>
      </c>
      <c r="F9798">
        <v>29</v>
      </c>
      <c r="G9798">
        <v>9</v>
      </c>
      <c r="H9798">
        <v>71996</v>
      </c>
      <c r="I9798">
        <v>1</v>
      </c>
      <c r="J9798">
        <v>1</v>
      </c>
      <c r="K9798">
        <v>1</v>
      </c>
      <c r="L9798">
        <v>34857</v>
      </c>
      <c r="M9798">
        <v>0</v>
      </c>
      <c r="N9798" t="str">
        <f>IF(BANK[[#This Row],[EXITED]]=0,"No","Yes")</f>
        <v>No</v>
      </c>
      <c r="O9798">
        <v>0</v>
      </c>
      <c r="P9798" t="str">
        <f>IF(BANK[[#This Row],[COMPLAIN]]=0,"No","Yes")</f>
        <v>No</v>
      </c>
      <c r="Q9798">
        <v>4</v>
      </c>
      <c r="R9798" t="s">
        <v>32</v>
      </c>
      <c r="S9798">
        <v>221</v>
      </c>
      <c r="T9798" t="s">
        <v>26</v>
      </c>
      <c r="U9798" t="s">
        <v>34</v>
      </c>
      <c r="V9798" t="s">
        <v>28</v>
      </c>
      <c r="W9798" t="s">
        <v>40</v>
      </c>
      <c r="X9798" t="s">
        <v>30</v>
      </c>
    </row>
    <row r="9799" spans="1:24" x14ac:dyDescent="0.3">
      <c r="A9799">
        <v>15673907</v>
      </c>
      <c r="B9799" t="s">
        <v>1113</v>
      </c>
      <c r="C9799">
        <v>659</v>
      </c>
      <c r="D9799" t="s">
        <v>42</v>
      </c>
      <c r="E9799" t="s">
        <v>24</v>
      </c>
      <c r="F9799">
        <v>20</v>
      </c>
      <c r="G9799">
        <v>8</v>
      </c>
      <c r="H9799">
        <v>0</v>
      </c>
      <c r="I9799">
        <v>2</v>
      </c>
      <c r="J9799">
        <v>0</v>
      </c>
      <c r="K9799">
        <v>0</v>
      </c>
      <c r="L9799">
        <v>112572</v>
      </c>
      <c r="M9799">
        <v>0</v>
      </c>
      <c r="N9799" t="str">
        <f>IF(BANK[[#This Row],[EXITED]]=0,"No","Yes")</f>
        <v>No</v>
      </c>
      <c r="O9799">
        <v>0</v>
      </c>
      <c r="P9799" t="str">
        <f>IF(BANK[[#This Row],[COMPLAIN]]=0,"No","Yes")</f>
        <v>No</v>
      </c>
      <c r="Q9799">
        <v>5</v>
      </c>
      <c r="R9799" t="s">
        <v>25</v>
      </c>
      <c r="S9799">
        <v>833</v>
      </c>
      <c r="T9799" t="s">
        <v>38</v>
      </c>
      <c r="U9799" t="s">
        <v>39</v>
      </c>
      <c r="V9799" t="s">
        <v>28</v>
      </c>
      <c r="W9799" t="s">
        <v>35</v>
      </c>
      <c r="X9799" t="s">
        <v>30</v>
      </c>
    </row>
    <row r="9800" spans="1:24" x14ac:dyDescent="0.3">
      <c r="A9800">
        <v>15569682</v>
      </c>
      <c r="B9800" t="s">
        <v>2089</v>
      </c>
      <c r="C9800">
        <v>768</v>
      </c>
      <c r="D9800" t="s">
        <v>56</v>
      </c>
      <c r="E9800" t="s">
        <v>24</v>
      </c>
      <c r="F9800">
        <v>37</v>
      </c>
      <c r="G9800">
        <v>9</v>
      </c>
      <c r="H9800">
        <v>108308</v>
      </c>
      <c r="I9800">
        <v>1</v>
      </c>
      <c r="J9800">
        <v>1</v>
      </c>
      <c r="K9800">
        <v>0</v>
      </c>
      <c r="L9800">
        <v>41788</v>
      </c>
      <c r="M9800">
        <v>1</v>
      </c>
      <c r="N9800" t="str">
        <f>IF(BANK[[#This Row],[EXITED]]=0,"No","Yes")</f>
        <v>Yes</v>
      </c>
      <c r="O9800">
        <v>1</v>
      </c>
      <c r="P9800" t="str">
        <f>IF(BANK[[#This Row],[COMPLAIN]]=0,"No","Yes")</f>
        <v>Yes</v>
      </c>
      <c r="Q9800">
        <v>1</v>
      </c>
      <c r="R9800" t="s">
        <v>25</v>
      </c>
      <c r="S9800">
        <v>346</v>
      </c>
      <c r="T9800" t="s">
        <v>33</v>
      </c>
      <c r="U9800" t="s">
        <v>34</v>
      </c>
      <c r="V9800" t="s">
        <v>28</v>
      </c>
      <c r="W9800" t="s">
        <v>29</v>
      </c>
      <c r="X9800" t="s">
        <v>30</v>
      </c>
    </row>
    <row r="9801" spans="1:24" x14ac:dyDescent="0.3">
      <c r="A9801">
        <v>15711249</v>
      </c>
      <c r="B9801" t="s">
        <v>291</v>
      </c>
      <c r="C9801">
        <v>544</v>
      </c>
      <c r="D9801" t="s">
        <v>23</v>
      </c>
      <c r="E9801" t="s">
        <v>24</v>
      </c>
      <c r="F9801">
        <v>22</v>
      </c>
      <c r="G9801">
        <v>4</v>
      </c>
      <c r="H9801">
        <v>0</v>
      </c>
      <c r="I9801">
        <v>2</v>
      </c>
      <c r="J9801">
        <v>1</v>
      </c>
      <c r="K9801">
        <v>0</v>
      </c>
      <c r="L9801">
        <v>70008</v>
      </c>
      <c r="M9801">
        <v>0</v>
      </c>
      <c r="N9801" t="str">
        <f>IF(BANK[[#This Row],[EXITED]]=0,"No","Yes")</f>
        <v>No</v>
      </c>
      <c r="O9801">
        <v>0</v>
      </c>
      <c r="P9801" t="str">
        <f>IF(BANK[[#This Row],[COMPLAIN]]=0,"No","Yes")</f>
        <v>No</v>
      </c>
      <c r="Q9801">
        <v>3</v>
      </c>
      <c r="R9801" t="s">
        <v>37</v>
      </c>
      <c r="S9801">
        <v>597</v>
      </c>
      <c r="T9801" t="s">
        <v>38</v>
      </c>
      <c r="U9801" t="s">
        <v>39</v>
      </c>
      <c r="V9801" t="s">
        <v>46</v>
      </c>
      <c r="W9801" t="s">
        <v>54</v>
      </c>
      <c r="X9801" t="s">
        <v>30</v>
      </c>
    </row>
    <row r="9802" spans="1:24" x14ac:dyDescent="0.3">
      <c r="A9802">
        <v>15703177</v>
      </c>
      <c r="B9802" t="s">
        <v>410</v>
      </c>
      <c r="C9802">
        <v>654</v>
      </c>
      <c r="D9802" t="s">
        <v>42</v>
      </c>
      <c r="E9802" t="s">
        <v>45</v>
      </c>
      <c r="F9802">
        <v>35</v>
      </c>
      <c r="G9802">
        <v>2</v>
      </c>
      <c r="H9802">
        <v>90866</v>
      </c>
      <c r="I9802">
        <v>1</v>
      </c>
      <c r="J9802">
        <v>1</v>
      </c>
      <c r="K9802">
        <v>1</v>
      </c>
      <c r="L9802">
        <v>86764</v>
      </c>
      <c r="M9802">
        <v>0</v>
      </c>
      <c r="N9802" t="str">
        <f>IF(BANK[[#This Row],[EXITED]]=0,"No","Yes")</f>
        <v>No</v>
      </c>
      <c r="O9802">
        <v>0</v>
      </c>
      <c r="P9802" t="str">
        <f>IF(BANK[[#This Row],[COMPLAIN]]=0,"No","Yes")</f>
        <v>No</v>
      </c>
      <c r="Q9802">
        <v>5</v>
      </c>
      <c r="R9802" t="s">
        <v>25</v>
      </c>
      <c r="S9802">
        <v>647</v>
      </c>
      <c r="T9802" t="s">
        <v>26</v>
      </c>
      <c r="U9802" t="s">
        <v>34</v>
      </c>
      <c r="V9802" t="s">
        <v>52</v>
      </c>
      <c r="W9802" t="s">
        <v>35</v>
      </c>
      <c r="X9802" t="s">
        <v>30</v>
      </c>
    </row>
    <row r="9803" spans="1:24" x14ac:dyDescent="0.3">
      <c r="A9803">
        <v>15605341</v>
      </c>
      <c r="B9803" t="s">
        <v>2651</v>
      </c>
      <c r="C9803">
        <v>681</v>
      </c>
      <c r="D9803" t="s">
        <v>42</v>
      </c>
      <c r="E9803" t="s">
        <v>45</v>
      </c>
      <c r="F9803">
        <v>58</v>
      </c>
      <c r="G9803">
        <v>8</v>
      </c>
      <c r="H9803">
        <v>93174</v>
      </c>
      <c r="I9803">
        <v>1</v>
      </c>
      <c r="J9803">
        <v>1</v>
      </c>
      <c r="K9803">
        <v>1</v>
      </c>
      <c r="L9803">
        <v>139761</v>
      </c>
      <c r="M9803">
        <v>0</v>
      </c>
      <c r="N9803" t="str">
        <f>IF(BANK[[#This Row],[EXITED]]=0,"No","Yes")</f>
        <v>No</v>
      </c>
      <c r="O9803">
        <v>0</v>
      </c>
      <c r="P9803" t="str">
        <f>IF(BANK[[#This Row],[COMPLAIN]]=0,"No","Yes")</f>
        <v>No</v>
      </c>
      <c r="Q9803">
        <v>2</v>
      </c>
      <c r="R9803" t="s">
        <v>32</v>
      </c>
      <c r="S9803">
        <v>797</v>
      </c>
      <c r="T9803" t="s">
        <v>51</v>
      </c>
      <c r="U9803" t="s">
        <v>34</v>
      </c>
      <c r="V9803" t="s">
        <v>28</v>
      </c>
      <c r="W9803" t="s">
        <v>47</v>
      </c>
      <c r="X9803" t="s">
        <v>30</v>
      </c>
    </row>
    <row r="9804" spans="1:24" x14ac:dyDescent="0.3">
      <c r="A9804">
        <v>15598536</v>
      </c>
      <c r="B9804" t="s">
        <v>780</v>
      </c>
      <c r="C9804">
        <v>736</v>
      </c>
      <c r="D9804" t="s">
        <v>56</v>
      </c>
      <c r="E9804" t="s">
        <v>45</v>
      </c>
      <c r="F9804">
        <v>26</v>
      </c>
      <c r="G9804">
        <v>0</v>
      </c>
      <c r="H9804">
        <v>84588</v>
      </c>
      <c r="I9804">
        <v>1</v>
      </c>
      <c r="J9804">
        <v>0</v>
      </c>
      <c r="K9804">
        <v>1</v>
      </c>
      <c r="L9804">
        <v>188038</v>
      </c>
      <c r="M9804">
        <v>0</v>
      </c>
      <c r="N9804" t="str">
        <f>IF(BANK[[#This Row],[EXITED]]=0,"No","Yes")</f>
        <v>No</v>
      </c>
      <c r="O9804">
        <v>0</v>
      </c>
      <c r="P9804" t="str">
        <f>IF(BANK[[#This Row],[COMPLAIN]]=0,"No","Yes")</f>
        <v>No</v>
      </c>
      <c r="Q9804">
        <v>5</v>
      </c>
      <c r="R9804" t="s">
        <v>32</v>
      </c>
      <c r="S9804">
        <v>879</v>
      </c>
      <c r="T9804" t="s">
        <v>26</v>
      </c>
      <c r="U9804" t="s">
        <v>34</v>
      </c>
      <c r="V9804" t="s">
        <v>52</v>
      </c>
      <c r="W9804" t="s">
        <v>35</v>
      </c>
      <c r="X9804" t="s">
        <v>30</v>
      </c>
    </row>
    <row r="9805" spans="1:24" x14ac:dyDescent="0.3">
      <c r="A9805">
        <v>15695148</v>
      </c>
      <c r="B9805" t="s">
        <v>2692</v>
      </c>
      <c r="C9805">
        <v>614</v>
      </c>
      <c r="D9805" t="s">
        <v>23</v>
      </c>
      <c r="E9805" t="s">
        <v>45</v>
      </c>
      <c r="F9805">
        <v>37</v>
      </c>
      <c r="G9805">
        <v>9</v>
      </c>
      <c r="H9805">
        <v>0</v>
      </c>
      <c r="I9805">
        <v>2</v>
      </c>
      <c r="J9805">
        <v>1</v>
      </c>
      <c r="K9805">
        <v>1</v>
      </c>
      <c r="L9805">
        <v>62023</v>
      </c>
      <c r="M9805">
        <v>0</v>
      </c>
      <c r="N9805" t="str">
        <f>IF(BANK[[#This Row],[EXITED]]=0,"No","Yes")</f>
        <v>No</v>
      </c>
      <c r="O9805">
        <v>0</v>
      </c>
      <c r="P9805" t="str">
        <f>IF(BANK[[#This Row],[COMPLAIN]]=0,"No","Yes")</f>
        <v>No</v>
      </c>
      <c r="Q9805">
        <v>2</v>
      </c>
      <c r="R9805" t="s">
        <v>37</v>
      </c>
      <c r="S9805">
        <v>639</v>
      </c>
      <c r="T9805" t="s">
        <v>33</v>
      </c>
      <c r="U9805" t="s">
        <v>39</v>
      </c>
      <c r="V9805" t="s">
        <v>28</v>
      </c>
      <c r="W9805" t="s">
        <v>47</v>
      </c>
      <c r="X9805" t="s">
        <v>30</v>
      </c>
    </row>
    <row r="9806" spans="1:24" x14ac:dyDescent="0.3">
      <c r="A9806">
        <v>15673877</v>
      </c>
      <c r="B9806" t="s">
        <v>680</v>
      </c>
      <c r="C9806">
        <v>490</v>
      </c>
      <c r="D9806" t="s">
        <v>42</v>
      </c>
      <c r="E9806" t="s">
        <v>24</v>
      </c>
      <c r="F9806">
        <v>39</v>
      </c>
      <c r="G9806">
        <v>1</v>
      </c>
      <c r="H9806">
        <v>0</v>
      </c>
      <c r="I9806">
        <v>3</v>
      </c>
      <c r="J9806">
        <v>1</v>
      </c>
      <c r="K9806">
        <v>0</v>
      </c>
      <c r="L9806">
        <v>171060</v>
      </c>
      <c r="M9806">
        <v>1</v>
      </c>
      <c r="N9806" t="str">
        <f>IF(BANK[[#This Row],[EXITED]]=0,"No","Yes")</f>
        <v>Yes</v>
      </c>
      <c r="O9806">
        <v>1</v>
      </c>
      <c r="P9806" t="str">
        <f>IF(BANK[[#This Row],[COMPLAIN]]=0,"No","Yes")</f>
        <v>Yes</v>
      </c>
      <c r="Q9806">
        <v>3</v>
      </c>
      <c r="R9806" t="s">
        <v>43</v>
      </c>
      <c r="S9806">
        <v>506</v>
      </c>
      <c r="T9806" t="s">
        <v>33</v>
      </c>
      <c r="U9806" t="s">
        <v>39</v>
      </c>
      <c r="V9806" t="s">
        <v>52</v>
      </c>
      <c r="W9806" t="s">
        <v>54</v>
      </c>
      <c r="X9806" t="s">
        <v>30</v>
      </c>
    </row>
    <row r="9807" spans="1:24" x14ac:dyDescent="0.3">
      <c r="A9807">
        <v>15636548</v>
      </c>
      <c r="B9807" t="s">
        <v>682</v>
      </c>
      <c r="C9807">
        <v>457</v>
      </c>
      <c r="D9807" t="s">
        <v>23</v>
      </c>
      <c r="E9807" t="s">
        <v>24</v>
      </c>
      <c r="F9807">
        <v>44</v>
      </c>
      <c r="G9807">
        <v>7</v>
      </c>
      <c r="H9807">
        <v>0</v>
      </c>
      <c r="I9807">
        <v>2</v>
      </c>
      <c r="J9807">
        <v>0</v>
      </c>
      <c r="K9807">
        <v>0</v>
      </c>
      <c r="L9807">
        <v>185992</v>
      </c>
      <c r="M9807">
        <v>0</v>
      </c>
      <c r="N9807" t="str">
        <f>IF(BANK[[#This Row],[EXITED]]=0,"No","Yes")</f>
        <v>No</v>
      </c>
      <c r="O9807">
        <v>0</v>
      </c>
      <c r="P9807" t="str">
        <f>IF(BANK[[#This Row],[COMPLAIN]]=0,"No","Yes")</f>
        <v>No</v>
      </c>
      <c r="Q9807">
        <v>4</v>
      </c>
      <c r="R9807" t="s">
        <v>43</v>
      </c>
      <c r="S9807">
        <v>717</v>
      </c>
      <c r="T9807" t="s">
        <v>33</v>
      </c>
      <c r="U9807" t="s">
        <v>39</v>
      </c>
      <c r="V9807" t="s">
        <v>28</v>
      </c>
      <c r="W9807" t="s">
        <v>40</v>
      </c>
      <c r="X9807" t="s">
        <v>30</v>
      </c>
    </row>
    <row r="9808" spans="1:24" x14ac:dyDescent="0.3">
      <c r="A9808">
        <v>15588235</v>
      </c>
      <c r="B9808" t="s">
        <v>816</v>
      </c>
      <c r="C9808">
        <v>654</v>
      </c>
      <c r="D9808" t="s">
        <v>42</v>
      </c>
      <c r="E9808" t="s">
        <v>45</v>
      </c>
      <c r="F9808">
        <v>24</v>
      </c>
      <c r="G9808">
        <v>8</v>
      </c>
      <c r="H9808">
        <v>145082</v>
      </c>
      <c r="I9808">
        <v>1</v>
      </c>
      <c r="J9808">
        <v>1</v>
      </c>
      <c r="K9808">
        <v>1</v>
      </c>
      <c r="L9808">
        <v>130075</v>
      </c>
      <c r="M9808">
        <v>0</v>
      </c>
      <c r="N9808" t="str">
        <f>IF(BANK[[#This Row],[EXITED]]=0,"No","Yes")</f>
        <v>No</v>
      </c>
      <c r="O9808">
        <v>0</v>
      </c>
      <c r="P9808" t="str">
        <f>IF(BANK[[#This Row],[COMPLAIN]]=0,"No","Yes")</f>
        <v>No</v>
      </c>
      <c r="Q9808">
        <v>3</v>
      </c>
      <c r="R9808" t="s">
        <v>43</v>
      </c>
      <c r="S9808">
        <v>814</v>
      </c>
      <c r="T9808" t="s">
        <v>38</v>
      </c>
      <c r="U9808" t="s">
        <v>27</v>
      </c>
      <c r="V9808" t="s">
        <v>28</v>
      </c>
      <c r="W9808" t="s">
        <v>54</v>
      </c>
      <c r="X9808" t="s">
        <v>30</v>
      </c>
    </row>
    <row r="9809" spans="1:24" x14ac:dyDescent="0.3">
      <c r="A9809">
        <v>15570970</v>
      </c>
      <c r="B9809" t="s">
        <v>657</v>
      </c>
      <c r="C9809">
        <v>647</v>
      </c>
      <c r="D9809" t="s">
        <v>42</v>
      </c>
      <c r="E9809" t="s">
        <v>45</v>
      </c>
      <c r="F9809">
        <v>42</v>
      </c>
      <c r="G9809">
        <v>9</v>
      </c>
      <c r="H9809">
        <v>0</v>
      </c>
      <c r="I9809">
        <v>2</v>
      </c>
      <c r="J9809">
        <v>1</v>
      </c>
      <c r="K9809">
        <v>1</v>
      </c>
      <c r="L9809">
        <v>51363</v>
      </c>
      <c r="M9809">
        <v>0</v>
      </c>
      <c r="N9809" t="str">
        <f>IF(BANK[[#This Row],[EXITED]]=0,"No","Yes")</f>
        <v>No</v>
      </c>
      <c r="O9809">
        <v>0</v>
      </c>
      <c r="P9809" t="str">
        <f>IF(BANK[[#This Row],[COMPLAIN]]=0,"No","Yes")</f>
        <v>No</v>
      </c>
      <c r="Q9809">
        <v>1</v>
      </c>
      <c r="R9809" t="s">
        <v>32</v>
      </c>
      <c r="S9809">
        <v>358</v>
      </c>
      <c r="T9809" t="s">
        <v>33</v>
      </c>
      <c r="U9809" t="s">
        <v>39</v>
      </c>
      <c r="V9809" t="s">
        <v>28</v>
      </c>
      <c r="W9809" t="s">
        <v>29</v>
      </c>
      <c r="X9809" t="s">
        <v>30</v>
      </c>
    </row>
    <row r="9810" spans="1:24" x14ac:dyDescent="0.3">
      <c r="A9810">
        <v>15612043</v>
      </c>
      <c r="B9810" t="s">
        <v>1057</v>
      </c>
      <c r="C9810">
        <v>418</v>
      </c>
      <c r="D9810" t="s">
        <v>42</v>
      </c>
      <c r="E9810" t="s">
        <v>24</v>
      </c>
      <c r="F9810">
        <v>36</v>
      </c>
      <c r="G9810">
        <v>7</v>
      </c>
      <c r="H9810">
        <v>90145</v>
      </c>
      <c r="I9810">
        <v>1</v>
      </c>
      <c r="J9810">
        <v>1</v>
      </c>
      <c r="K9810">
        <v>1</v>
      </c>
      <c r="L9810">
        <v>69158</v>
      </c>
      <c r="M9810">
        <v>0</v>
      </c>
      <c r="N9810" t="str">
        <f>IF(BANK[[#This Row],[EXITED]]=0,"No","Yes")</f>
        <v>No</v>
      </c>
      <c r="O9810">
        <v>0</v>
      </c>
      <c r="P9810" t="str">
        <f>IF(BANK[[#This Row],[COMPLAIN]]=0,"No","Yes")</f>
        <v>No</v>
      </c>
      <c r="Q9810">
        <v>5</v>
      </c>
      <c r="R9810" t="s">
        <v>37</v>
      </c>
      <c r="S9810">
        <v>995</v>
      </c>
      <c r="T9810" t="s">
        <v>33</v>
      </c>
      <c r="U9810" t="s">
        <v>34</v>
      </c>
      <c r="V9810" t="s">
        <v>28</v>
      </c>
      <c r="W9810" t="s">
        <v>35</v>
      </c>
      <c r="X9810" t="s">
        <v>30</v>
      </c>
    </row>
    <row r="9811" spans="1:24" x14ac:dyDescent="0.3">
      <c r="A9811">
        <v>15696605</v>
      </c>
      <c r="B9811" t="s">
        <v>246</v>
      </c>
      <c r="C9811">
        <v>571</v>
      </c>
      <c r="D9811" t="s">
        <v>42</v>
      </c>
      <c r="E9811" t="s">
        <v>24</v>
      </c>
      <c r="F9811">
        <v>49</v>
      </c>
      <c r="G9811">
        <v>4</v>
      </c>
      <c r="H9811">
        <v>180614</v>
      </c>
      <c r="I9811">
        <v>1</v>
      </c>
      <c r="J9811">
        <v>0</v>
      </c>
      <c r="K9811">
        <v>0</v>
      </c>
      <c r="L9811">
        <v>523</v>
      </c>
      <c r="M9811">
        <v>0</v>
      </c>
      <c r="N9811" t="str">
        <f>IF(BANK[[#This Row],[EXITED]]=0,"No","Yes")</f>
        <v>No</v>
      </c>
      <c r="O9811">
        <v>0</v>
      </c>
      <c r="P9811" t="str">
        <f>IF(BANK[[#This Row],[COMPLAIN]]=0,"No","Yes")</f>
        <v>No</v>
      </c>
      <c r="Q9811">
        <v>3</v>
      </c>
      <c r="R9811" t="s">
        <v>32</v>
      </c>
      <c r="S9811">
        <v>651</v>
      </c>
      <c r="T9811" t="s">
        <v>33</v>
      </c>
      <c r="U9811" t="s">
        <v>27</v>
      </c>
      <c r="V9811" t="s">
        <v>46</v>
      </c>
      <c r="W9811" t="s">
        <v>54</v>
      </c>
      <c r="X9811" t="s">
        <v>30</v>
      </c>
    </row>
    <row r="9812" spans="1:24" x14ac:dyDescent="0.3">
      <c r="A9812">
        <v>15644934</v>
      </c>
      <c r="B9812" t="s">
        <v>2955</v>
      </c>
      <c r="C9812">
        <v>466</v>
      </c>
      <c r="D9812" t="s">
        <v>42</v>
      </c>
      <c r="E9812" t="s">
        <v>24</v>
      </c>
      <c r="F9812">
        <v>26</v>
      </c>
      <c r="G9812">
        <v>9</v>
      </c>
      <c r="H9812">
        <v>105522</v>
      </c>
      <c r="I9812">
        <v>1</v>
      </c>
      <c r="J9812">
        <v>1</v>
      </c>
      <c r="K9812">
        <v>0</v>
      </c>
      <c r="L9812">
        <v>10842</v>
      </c>
      <c r="M9812">
        <v>0</v>
      </c>
      <c r="N9812" t="str">
        <f>IF(BANK[[#This Row],[EXITED]]=0,"No","Yes")</f>
        <v>No</v>
      </c>
      <c r="O9812">
        <v>0</v>
      </c>
      <c r="P9812" t="str">
        <f>IF(BANK[[#This Row],[COMPLAIN]]=0,"No","Yes")</f>
        <v>No</v>
      </c>
      <c r="Q9812">
        <v>4</v>
      </c>
      <c r="R9812" t="s">
        <v>37</v>
      </c>
      <c r="S9812">
        <v>887</v>
      </c>
      <c r="T9812" t="s">
        <v>26</v>
      </c>
      <c r="U9812" t="s">
        <v>34</v>
      </c>
      <c r="V9812" t="s">
        <v>28</v>
      </c>
      <c r="W9812" t="s">
        <v>40</v>
      </c>
      <c r="X9812" t="s">
        <v>30</v>
      </c>
    </row>
    <row r="9813" spans="1:24" x14ac:dyDescent="0.3">
      <c r="A9813">
        <v>15711571</v>
      </c>
      <c r="B9813" t="s">
        <v>1138</v>
      </c>
      <c r="C9813">
        <v>587</v>
      </c>
      <c r="D9813" t="s">
        <v>23</v>
      </c>
      <c r="E9813" t="s">
        <v>24</v>
      </c>
      <c r="F9813">
        <v>42</v>
      </c>
      <c r="G9813">
        <v>5</v>
      </c>
      <c r="H9813">
        <v>120234</v>
      </c>
      <c r="I9813">
        <v>1</v>
      </c>
      <c r="J9813">
        <v>1</v>
      </c>
      <c r="K9813">
        <v>0</v>
      </c>
      <c r="L9813">
        <v>194890</v>
      </c>
      <c r="M9813">
        <v>0</v>
      </c>
      <c r="N9813" t="str">
        <f>IF(BANK[[#This Row],[EXITED]]=0,"No","Yes")</f>
        <v>No</v>
      </c>
      <c r="O9813">
        <v>0</v>
      </c>
      <c r="P9813" t="str">
        <f>IF(BANK[[#This Row],[COMPLAIN]]=0,"No","Yes")</f>
        <v>No</v>
      </c>
      <c r="Q9813">
        <v>4</v>
      </c>
      <c r="R9813" t="s">
        <v>43</v>
      </c>
      <c r="S9813">
        <v>736</v>
      </c>
      <c r="T9813" t="s">
        <v>33</v>
      </c>
      <c r="U9813" t="s">
        <v>27</v>
      </c>
      <c r="V9813" t="s">
        <v>46</v>
      </c>
      <c r="W9813" t="s">
        <v>40</v>
      </c>
      <c r="X9813" t="s">
        <v>30</v>
      </c>
    </row>
    <row r="9814" spans="1:24" x14ac:dyDescent="0.3">
      <c r="A9814">
        <v>15769451</v>
      </c>
      <c r="B9814" t="s">
        <v>997</v>
      </c>
      <c r="C9814">
        <v>764</v>
      </c>
      <c r="D9814" t="s">
        <v>42</v>
      </c>
      <c r="E9814" t="s">
        <v>45</v>
      </c>
      <c r="F9814">
        <v>44</v>
      </c>
      <c r="G9814">
        <v>1</v>
      </c>
      <c r="H9814">
        <v>0</v>
      </c>
      <c r="I9814">
        <v>2</v>
      </c>
      <c r="J9814">
        <v>1</v>
      </c>
      <c r="K9814">
        <v>1</v>
      </c>
      <c r="L9814">
        <v>11467</v>
      </c>
      <c r="M9814">
        <v>0</v>
      </c>
      <c r="N9814" t="str">
        <f>IF(BANK[[#This Row],[EXITED]]=0,"No","Yes")</f>
        <v>No</v>
      </c>
      <c r="O9814">
        <v>0</v>
      </c>
      <c r="P9814" t="str">
        <f>IF(BANK[[#This Row],[COMPLAIN]]=0,"No","Yes")</f>
        <v>No</v>
      </c>
      <c r="Q9814">
        <v>1</v>
      </c>
      <c r="R9814" t="s">
        <v>43</v>
      </c>
      <c r="S9814">
        <v>827</v>
      </c>
      <c r="T9814" t="s">
        <v>33</v>
      </c>
      <c r="U9814" t="s">
        <v>39</v>
      </c>
      <c r="V9814" t="s">
        <v>52</v>
      </c>
      <c r="W9814" t="s">
        <v>29</v>
      </c>
      <c r="X9814" t="s">
        <v>30</v>
      </c>
    </row>
    <row r="9815" spans="1:24" x14ac:dyDescent="0.3">
      <c r="A9815">
        <v>15662854</v>
      </c>
      <c r="B9815" t="s">
        <v>286</v>
      </c>
      <c r="C9815">
        <v>681</v>
      </c>
      <c r="D9815" t="s">
        <v>56</v>
      </c>
      <c r="E9815" t="s">
        <v>24</v>
      </c>
      <c r="F9815">
        <v>48</v>
      </c>
      <c r="G9815">
        <v>5</v>
      </c>
      <c r="H9815">
        <v>139714</v>
      </c>
      <c r="I9815">
        <v>2</v>
      </c>
      <c r="J9815">
        <v>0</v>
      </c>
      <c r="K9815">
        <v>0</v>
      </c>
      <c r="L9815">
        <v>73067</v>
      </c>
      <c r="M9815">
        <v>0</v>
      </c>
      <c r="N9815" t="str">
        <f>IF(BANK[[#This Row],[EXITED]]=0,"No","Yes")</f>
        <v>No</v>
      </c>
      <c r="O9815">
        <v>0</v>
      </c>
      <c r="P9815" t="str">
        <f>IF(BANK[[#This Row],[COMPLAIN]]=0,"No","Yes")</f>
        <v>No</v>
      </c>
      <c r="Q9815">
        <v>3</v>
      </c>
      <c r="R9815" t="s">
        <v>25</v>
      </c>
      <c r="S9815">
        <v>541</v>
      </c>
      <c r="T9815" t="s">
        <v>33</v>
      </c>
      <c r="U9815" t="s">
        <v>27</v>
      </c>
      <c r="V9815" t="s">
        <v>46</v>
      </c>
      <c r="W9815" t="s">
        <v>54</v>
      </c>
      <c r="X9815" t="s">
        <v>30</v>
      </c>
    </row>
    <row r="9816" spans="1:24" x14ac:dyDescent="0.3">
      <c r="A9816">
        <v>15599440</v>
      </c>
      <c r="B9816" t="s">
        <v>537</v>
      </c>
      <c r="C9816">
        <v>748</v>
      </c>
      <c r="D9816" t="s">
        <v>42</v>
      </c>
      <c r="E9816" t="s">
        <v>45</v>
      </c>
      <c r="F9816">
        <v>34</v>
      </c>
      <c r="G9816">
        <v>8</v>
      </c>
      <c r="H9816">
        <v>0</v>
      </c>
      <c r="I9816">
        <v>2</v>
      </c>
      <c r="J9816">
        <v>1</v>
      </c>
      <c r="K9816">
        <v>0</v>
      </c>
      <c r="L9816">
        <v>53584</v>
      </c>
      <c r="M9816">
        <v>0</v>
      </c>
      <c r="N9816" t="str">
        <f>IF(BANK[[#This Row],[EXITED]]=0,"No","Yes")</f>
        <v>No</v>
      </c>
      <c r="O9816">
        <v>0</v>
      </c>
      <c r="P9816" t="str">
        <f>IF(BANK[[#This Row],[COMPLAIN]]=0,"No","Yes")</f>
        <v>No</v>
      </c>
      <c r="Q9816">
        <v>4</v>
      </c>
      <c r="R9816" t="s">
        <v>25</v>
      </c>
      <c r="S9816">
        <v>932</v>
      </c>
      <c r="T9816" t="s">
        <v>26</v>
      </c>
      <c r="U9816" t="s">
        <v>39</v>
      </c>
      <c r="V9816" t="s">
        <v>28</v>
      </c>
      <c r="W9816" t="s">
        <v>40</v>
      </c>
      <c r="X9816" t="s">
        <v>30</v>
      </c>
    </row>
    <row r="9817" spans="1:24" x14ac:dyDescent="0.3">
      <c r="A9817">
        <v>15748552</v>
      </c>
      <c r="B9817" t="s">
        <v>301</v>
      </c>
      <c r="C9817">
        <v>464</v>
      </c>
      <c r="D9817" t="s">
        <v>56</v>
      </c>
      <c r="E9817" t="s">
        <v>24</v>
      </c>
      <c r="F9817">
        <v>37</v>
      </c>
      <c r="G9817">
        <v>4</v>
      </c>
      <c r="H9817">
        <v>155994</v>
      </c>
      <c r="I9817">
        <v>1</v>
      </c>
      <c r="J9817">
        <v>0</v>
      </c>
      <c r="K9817">
        <v>0</v>
      </c>
      <c r="L9817">
        <v>143665</v>
      </c>
      <c r="M9817">
        <v>0</v>
      </c>
      <c r="N9817" t="str">
        <f>IF(BANK[[#This Row],[EXITED]]=0,"No","Yes")</f>
        <v>No</v>
      </c>
      <c r="O9817">
        <v>0</v>
      </c>
      <c r="P9817" t="str">
        <f>IF(BANK[[#This Row],[COMPLAIN]]=0,"No","Yes")</f>
        <v>No</v>
      </c>
      <c r="Q9817">
        <v>4</v>
      </c>
      <c r="R9817" t="s">
        <v>43</v>
      </c>
      <c r="S9817">
        <v>772</v>
      </c>
      <c r="T9817" t="s">
        <v>33</v>
      </c>
      <c r="U9817" t="s">
        <v>27</v>
      </c>
      <c r="V9817" t="s">
        <v>46</v>
      </c>
      <c r="W9817" t="s">
        <v>40</v>
      </c>
      <c r="X9817" t="s">
        <v>30</v>
      </c>
    </row>
    <row r="9818" spans="1:24" x14ac:dyDescent="0.3">
      <c r="A9818">
        <v>15655658</v>
      </c>
      <c r="B9818" t="s">
        <v>1266</v>
      </c>
      <c r="C9818">
        <v>678</v>
      </c>
      <c r="D9818" t="s">
        <v>42</v>
      </c>
      <c r="E9818" t="s">
        <v>45</v>
      </c>
      <c r="F9818">
        <v>48</v>
      </c>
      <c r="G9818">
        <v>2</v>
      </c>
      <c r="H9818">
        <v>0</v>
      </c>
      <c r="I9818">
        <v>2</v>
      </c>
      <c r="J9818">
        <v>1</v>
      </c>
      <c r="K9818">
        <v>1</v>
      </c>
      <c r="L9818">
        <v>32302</v>
      </c>
      <c r="M9818">
        <v>0</v>
      </c>
      <c r="N9818" t="str">
        <f>IF(BANK[[#This Row],[EXITED]]=0,"No","Yes")</f>
        <v>No</v>
      </c>
      <c r="O9818">
        <v>0</v>
      </c>
      <c r="P9818" t="str">
        <f>IF(BANK[[#This Row],[COMPLAIN]]=0,"No","Yes")</f>
        <v>No</v>
      </c>
      <c r="Q9818">
        <v>2</v>
      </c>
      <c r="R9818" t="s">
        <v>25</v>
      </c>
      <c r="S9818">
        <v>870</v>
      </c>
      <c r="T9818" t="s">
        <v>33</v>
      </c>
      <c r="U9818" t="s">
        <v>39</v>
      </c>
      <c r="V9818" t="s">
        <v>52</v>
      </c>
      <c r="W9818" t="s">
        <v>47</v>
      </c>
      <c r="X9818" t="s">
        <v>30</v>
      </c>
    </row>
    <row r="9819" spans="1:24" x14ac:dyDescent="0.3">
      <c r="A9819">
        <v>15682860</v>
      </c>
      <c r="B9819" t="s">
        <v>528</v>
      </c>
      <c r="C9819">
        <v>769</v>
      </c>
      <c r="D9819" t="s">
        <v>23</v>
      </c>
      <c r="E9819" t="s">
        <v>24</v>
      </c>
      <c r="F9819">
        <v>38</v>
      </c>
      <c r="G9819">
        <v>6</v>
      </c>
      <c r="H9819">
        <v>0</v>
      </c>
      <c r="I9819">
        <v>2</v>
      </c>
      <c r="J9819">
        <v>0</v>
      </c>
      <c r="K9819">
        <v>0</v>
      </c>
      <c r="L9819">
        <v>104394</v>
      </c>
      <c r="M9819">
        <v>0</v>
      </c>
      <c r="N9819" t="str">
        <f>IF(BANK[[#This Row],[EXITED]]=0,"No","Yes")</f>
        <v>No</v>
      </c>
      <c r="O9819">
        <v>0</v>
      </c>
      <c r="P9819" t="str">
        <f>IF(BANK[[#This Row],[COMPLAIN]]=0,"No","Yes")</f>
        <v>No</v>
      </c>
      <c r="Q9819">
        <v>5</v>
      </c>
      <c r="R9819" t="s">
        <v>43</v>
      </c>
      <c r="S9819">
        <v>390</v>
      </c>
      <c r="T9819" t="s">
        <v>33</v>
      </c>
      <c r="U9819" t="s">
        <v>39</v>
      </c>
      <c r="V9819" t="s">
        <v>46</v>
      </c>
      <c r="W9819" t="s">
        <v>35</v>
      </c>
      <c r="X9819" t="s">
        <v>30</v>
      </c>
    </row>
    <row r="9820" spans="1:24" x14ac:dyDescent="0.3">
      <c r="A9820">
        <v>15777994</v>
      </c>
      <c r="B9820" t="s">
        <v>846</v>
      </c>
      <c r="C9820">
        <v>718</v>
      </c>
      <c r="D9820" t="s">
        <v>42</v>
      </c>
      <c r="E9820" t="s">
        <v>45</v>
      </c>
      <c r="F9820">
        <v>39</v>
      </c>
      <c r="G9820">
        <v>3</v>
      </c>
      <c r="H9820">
        <v>0</v>
      </c>
      <c r="I9820">
        <v>2</v>
      </c>
      <c r="J9820">
        <v>1</v>
      </c>
      <c r="K9820">
        <v>1</v>
      </c>
      <c r="L9820">
        <v>145355</v>
      </c>
      <c r="M9820">
        <v>0</v>
      </c>
      <c r="N9820" t="str">
        <f>IF(BANK[[#This Row],[EXITED]]=0,"No","Yes")</f>
        <v>No</v>
      </c>
      <c r="O9820">
        <v>0</v>
      </c>
      <c r="P9820" t="str">
        <f>IF(BANK[[#This Row],[COMPLAIN]]=0,"No","Yes")</f>
        <v>No</v>
      </c>
      <c r="Q9820">
        <v>2</v>
      </c>
      <c r="R9820" t="s">
        <v>43</v>
      </c>
      <c r="S9820">
        <v>709</v>
      </c>
      <c r="T9820" t="s">
        <v>33</v>
      </c>
      <c r="U9820" t="s">
        <v>39</v>
      </c>
      <c r="V9820" t="s">
        <v>46</v>
      </c>
      <c r="W9820" t="s">
        <v>47</v>
      </c>
      <c r="X9820" t="s">
        <v>30</v>
      </c>
    </row>
    <row r="9821" spans="1:24" x14ac:dyDescent="0.3">
      <c r="A9821">
        <v>15725776</v>
      </c>
      <c r="B9821" t="s">
        <v>2956</v>
      </c>
      <c r="C9821">
        <v>649</v>
      </c>
      <c r="D9821" t="s">
        <v>56</v>
      </c>
      <c r="E9821" t="s">
        <v>24</v>
      </c>
      <c r="F9821">
        <v>24</v>
      </c>
      <c r="G9821">
        <v>7</v>
      </c>
      <c r="H9821">
        <v>101195</v>
      </c>
      <c r="I9821">
        <v>1</v>
      </c>
      <c r="J9821">
        <v>0</v>
      </c>
      <c r="K9821">
        <v>0</v>
      </c>
      <c r="L9821">
        <v>133091</v>
      </c>
      <c r="M9821">
        <v>0</v>
      </c>
      <c r="N9821" t="str">
        <f>IF(BANK[[#This Row],[EXITED]]=0,"No","Yes")</f>
        <v>No</v>
      </c>
      <c r="O9821">
        <v>0</v>
      </c>
      <c r="P9821" t="str">
        <f>IF(BANK[[#This Row],[COMPLAIN]]=0,"No","Yes")</f>
        <v>No</v>
      </c>
      <c r="Q9821">
        <v>2</v>
      </c>
      <c r="R9821" t="s">
        <v>37</v>
      </c>
      <c r="S9821">
        <v>536</v>
      </c>
      <c r="T9821" t="s">
        <v>38</v>
      </c>
      <c r="U9821" t="s">
        <v>34</v>
      </c>
      <c r="V9821" t="s">
        <v>28</v>
      </c>
      <c r="W9821" t="s">
        <v>47</v>
      </c>
      <c r="X9821" t="s">
        <v>30</v>
      </c>
    </row>
    <row r="9822" spans="1:24" x14ac:dyDescent="0.3">
      <c r="A9822">
        <v>15600975</v>
      </c>
      <c r="B9822" t="s">
        <v>1341</v>
      </c>
      <c r="C9822">
        <v>556</v>
      </c>
      <c r="D9822" t="s">
        <v>42</v>
      </c>
      <c r="E9822" t="s">
        <v>45</v>
      </c>
      <c r="F9822">
        <v>54</v>
      </c>
      <c r="G9822">
        <v>4</v>
      </c>
      <c r="H9822">
        <v>150005</v>
      </c>
      <c r="I9822">
        <v>1</v>
      </c>
      <c r="J9822">
        <v>1</v>
      </c>
      <c r="K9822">
        <v>0</v>
      </c>
      <c r="L9822">
        <v>157016</v>
      </c>
      <c r="M9822">
        <v>1</v>
      </c>
      <c r="N9822" t="str">
        <f>IF(BANK[[#This Row],[EXITED]]=0,"No","Yes")</f>
        <v>Yes</v>
      </c>
      <c r="O9822">
        <v>1</v>
      </c>
      <c r="P9822" t="str">
        <f>IF(BANK[[#This Row],[COMPLAIN]]=0,"No","Yes")</f>
        <v>Yes</v>
      </c>
      <c r="Q9822">
        <v>1</v>
      </c>
      <c r="R9822" t="s">
        <v>43</v>
      </c>
      <c r="S9822">
        <v>785</v>
      </c>
      <c r="T9822" t="s">
        <v>51</v>
      </c>
      <c r="U9822" t="s">
        <v>27</v>
      </c>
      <c r="V9822" t="s">
        <v>46</v>
      </c>
      <c r="W9822" t="s">
        <v>29</v>
      </c>
      <c r="X9822" t="s">
        <v>30</v>
      </c>
    </row>
    <row r="9823" spans="1:24" x14ac:dyDescent="0.3">
      <c r="A9823">
        <v>15796569</v>
      </c>
      <c r="B9823" t="s">
        <v>413</v>
      </c>
      <c r="C9823">
        <v>831</v>
      </c>
      <c r="D9823" t="s">
        <v>23</v>
      </c>
      <c r="E9823" t="s">
        <v>45</v>
      </c>
      <c r="F9823">
        <v>44</v>
      </c>
      <c r="G9823">
        <v>10</v>
      </c>
      <c r="H9823">
        <v>0</v>
      </c>
      <c r="I9823">
        <v>1</v>
      </c>
      <c r="J9823">
        <v>0</v>
      </c>
      <c r="K9823">
        <v>1</v>
      </c>
      <c r="L9823">
        <v>47729</v>
      </c>
      <c r="M9823">
        <v>0</v>
      </c>
      <c r="N9823" t="str">
        <f>IF(BANK[[#This Row],[EXITED]]=0,"No","Yes")</f>
        <v>No</v>
      </c>
      <c r="O9823">
        <v>0</v>
      </c>
      <c r="P9823" t="str">
        <f>IF(BANK[[#This Row],[COMPLAIN]]=0,"No","Yes")</f>
        <v>No</v>
      </c>
      <c r="Q9823">
        <v>2</v>
      </c>
      <c r="R9823" t="s">
        <v>25</v>
      </c>
      <c r="S9823">
        <v>924</v>
      </c>
      <c r="T9823" t="s">
        <v>33</v>
      </c>
      <c r="U9823" t="s">
        <v>39</v>
      </c>
      <c r="V9823" t="s">
        <v>28</v>
      </c>
      <c r="W9823" t="s">
        <v>47</v>
      </c>
      <c r="X9823" t="s">
        <v>30</v>
      </c>
    </row>
    <row r="9824" spans="1:24" x14ac:dyDescent="0.3">
      <c r="A9824">
        <v>15788776</v>
      </c>
      <c r="B9824" t="s">
        <v>2957</v>
      </c>
      <c r="C9824">
        <v>588</v>
      </c>
      <c r="D9824" t="s">
        <v>56</v>
      </c>
      <c r="E9824" t="s">
        <v>24</v>
      </c>
      <c r="F9824">
        <v>49</v>
      </c>
      <c r="G9824">
        <v>6</v>
      </c>
      <c r="H9824">
        <v>132624</v>
      </c>
      <c r="I9824">
        <v>3</v>
      </c>
      <c r="J9824">
        <v>1</v>
      </c>
      <c r="K9824">
        <v>0</v>
      </c>
      <c r="L9824">
        <v>36293</v>
      </c>
      <c r="M9824">
        <v>1</v>
      </c>
      <c r="N9824" t="str">
        <f>IF(BANK[[#This Row],[EXITED]]=0,"No","Yes")</f>
        <v>Yes</v>
      </c>
      <c r="O9824">
        <v>1</v>
      </c>
      <c r="P9824" t="str">
        <f>IF(BANK[[#This Row],[COMPLAIN]]=0,"No","Yes")</f>
        <v>Yes</v>
      </c>
      <c r="Q9824">
        <v>3</v>
      </c>
      <c r="R9824" t="s">
        <v>43</v>
      </c>
      <c r="S9824">
        <v>959</v>
      </c>
      <c r="T9824" t="s">
        <v>33</v>
      </c>
      <c r="U9824" t="s">
        <v>27</v>
      </c>
      <c r="V9824" t="s">
        <v>46</v>
      </c>
      <c r="W9824" t="s">
        <v>54</v>
      </c>
      <c r="X9824" t="s">
        <v>30</v>
      </c>
    </row>
    <row r="9825" spans="1:24" x14ac:dyDescent="0.3">
      <c r="A9825">
        <v>15704509</v>
      </c>
      <c r="B9825" t="s">
        <v>132</v>
      </c>
      <c r="C9825">
        <v>492</v>
      </c>
      <c r="D9825" t="s">
        <v>42</v>
      </c>
      <c r="E9825" t="s">
        <v>24</v>
      </c>
      <c r="F9825">
        <v>35</v>
      </c>
      <c r="G9825">
        <v>8</v>
      </c>
      <c r="H9825">
        <v>121063</v>
      </c>
      <c r="I9825">
        <v>1</v>
      </c>
      <c r="J9825">
        <v>0</v>
      </c>
      <c r="K9825">
        <v>0</v>
      </c>
      <c r="L9825">
        <v>85421</v>
      </c>
      <c r="M9825">
        <v>0</v>
      </c>
      <c r="N9825" t="str">
        <f>IF(BANK[[#This Row],[EXITED]]=0,"No","Yes")</f>
        <v>No</v>
      </c>
      <c r="O9825">
        <v>0</v>
      </c>
      <c r="P9825" t="str">
        <f>IF(BANK[[#This Row],[COMPLAIN]]=0,"No","Yes")</f>
        <v>No</v>
      </c>
      <c r="Q9825">
        <v>1</v>
      </c>
      <c r="R9825" t="s">
        <v>43</v>
      </c>
      <c r="S9825">
        <v>656</v>
      </c>
      <c r="T9825" t="s">
        <v>26</v>
      </c>
      <c r="U9825" t="s">
        <v>27</v>
      </c>
      <c r="V9825" t="s">
        <v>28</v>
      </c>
      <c r="W9825" t="s">
        <v>29</v>
      </c>
      <c r="X9825" t="s">
        <v>30</v>
      </c>
    </row>
    <row r="9826" spans="1:24" x14ac:dyDescent="0.3">
      <c r="A9826">
        <v>15809837</v>
      </c>
      <c r="B9826" t="s">
        <v>456</v>
      </c>
      <c r="C9826">
        <v>430</v>
      </c>
      <c r="D9826" t="s">
        <v>56</v>
      </c>
      <c r="E9826" t="s">
        <v>45</v>
      </c>
      <c r="F9826">
        <v>66</v>
      </c>
      <c r="G9826">
        <v>6</v>
      </c>
      <c r="H9826">
        <v>135392</v>
      </c>
      <c r="I9826">
        <v>2</v>
      </c>
      <c r="J9826">
        <v>1</v>
      </c>
      <c r="K9826">
        <v>1</v>
      </c>
      <c r="L9826">
        <v>172852</v>
      </c>
      <c r="M9826">
        <v>1</v>
      </c>
      <c r="N9826" t="str">
        <f>IF(BANK[[#This Row],[EXITED]]=0,"No","Yes")</f>
        <v>Yes</v>
      </c>
      <c r="O9826">
        <v>1</v>
      </c>
      <c r="P9826" t="str">
        <f>IF(BANK[[#This Row],[COMPLAIN]]=0,"No","Yes")</f>
        <v>Yes</v>
      </c>
      <c r="Q9826">
        <v>1</v>
      </c>
      <c r="R9826" t="s">
        <v>32</v>
      </c>
      <c r="S9826">
        <v>886</v>
      </c>
      <c r="T9826" t="s">
        <v>51</v>
      </c>
      <c r="U9826" t="s">
        <v>27</v>
      </c>
      <c r="V9826" t="s">
        <v>46</v>
      </c>
      <c r="W9826" t="s">
        <v>29</v>
      </c>
      <c r="X9826" t="s">
        <v>30</v>
      </c>
    </row>
    <row r="9827" spans="1:24" x14ac:dyDescent="0.3">
      <c r="A9827">
        <v>15737998</v>
      </c>
      <c r="B9827" t="s">
        <v>259</v>
      </c>
      <c r="C9827">
        <v>529</v>
      </c>
      <c r="D9827" t="s">
        <v>42</v>
      </c>
      <c r="E9827" t="s">
        <v>24</v>
      </c>
      <c r="F9827">
        <v>46</v>
      </c>
      <c r="G9827">
        <v>8</v>
      </c>
      <c r="H9827">
        <v>0</v>
      </c>
      <c r="I9827">
        <v>1</v>
      </c>
      <c r="J9827">
        <v>0</v>
      </c>
      <c r="K9827">
        <v>0</v>
      </c>
      <c r="L9827">
        <v>126512</v>
      </c>
      <c r="M9827">
        <v>1</v>
      </c>
      <c r="N9827" t="str">
        <f>IF(BANK[[#This Row],[EXITED]]=0,"No","Yes")</f>
        <v>Yes</v>
      </c>
      <c r="O9827">
        <v>1</v>
      </c>
      <c r="P9827" t="str">
        <f>IF(BANK[[#This Row],[COMPLAIN]]=0,"No","Yes")</f>
        <v>Yes</v>
      </c>
      <c r="Q9827">
        <v>3</v>
      </c>
      <c r="R9827" t="s">
        <v>25</v>
      </c>
      <c r="S9827">
        <v>508</v>
      </c>
      <c r="T9827" t="s">
        <v>33</v>
      </c>
      <c r="U9827" t="s">
        <v>39</v>
      </c>
      <c r="V9827" t="s">
        <v>28</v>
      </c>
      <c r="W9827" t="s">
        <v>54</v>
      </c>
      <c r="X9827" t="s">
        <v>30</v>
      </c>
    </row>
    <row r="9828" spans="1:24" x14ac:dyDescent="0.3">
      <c r="A9828">
        <v>15780088</v>
      </c>
      <c r="B9828" t="s">
        <v>1274</v>
      </c>
      <c r="C9828">
        <v>607</v>
      </c>
      <c r="D9828" t="s">
        <v>23</v>
      </c>
      <c r="E9828" t="s">
        <v>24</v>
      </c>
      <c r="F9828">
        <v>34</v>
      </c>
      <c r="G9828">
        <v>9</v>
      </c>
      <c r="H9828">
        <v>132440</v>
      </c>
      <c r="I9828">
        <v>1</v>
      </c>
      <c r="J9828">
        <v>1</v>
      </c>
      <c r="K9828">
        <v>0</v>
      </c>
      <c r="L9828">
        <v>177748</v>
      </c>
      <c r="M9828">
        <v>0</v>
      </c>
      <c r="N9828" t="str">
        <f>IF(BANK[[#This Row],[EXITED]]=0,"No","Yes")</f>
        <v>No</v>
      </c>
      <c r="O9828">
        <v>0</v>
      </c>
      <c r="P9828" t="str">
        <f>IF(BANK[[#This Row],[COMPLAIN]]=0,"No","Yes")</f>
        <v>No</v>
      </c>
      <c r="Q9828">
        <v>3</v>
      </c>
      <c r="R9828" t="s">
        <v>43</v>
      </c>
      <c r="S9828">
        <v>768</v>
      </c>
      <c r="T9828" t="s">
        <v>26</v>
      </c>
      <c r="U9828" t="s">
        <v>27</v>
      </c>
      <c r="V9828" t="s">
        <v>28</v>
      </c>
      <c r="W9828" t="s">
        <v>54</v>
      </c>
      <c r="X9828" t="s">
        <v>30</v>
      </c>
    </row>
    <row r="9829" spans="1:24" x14ac:dyDescent="0.3">
      <c r="A9829">
        <v>15785339</v>
      </c>
      <c r="B9829" t="s">
        <v>314</v>
      </c>
      <c r="C9829">
        <v>640</v>
      </c>
      <c r="D9829" t="s">
        <v>42</v>
      </c>
      <c r="E9829" t="s">
        <v>45</v>
      </c>
      <c r="F9829">
        <v>50</v>
      </c>
      <c r="G9829">
        <v>9</v>
      </c>
      <c r="H9829">
        <v>117565</v>
      </c>
      <c r="I9829">
        <v>2</v>
      </c>
      <c r="J9829">
        <v>0</v>
      </c>
      <c r="K9829">
        <v>0</v>
      </c>
      <c r="L9829">
        <v>82560</v>
      </c>
      <c r="M9829">
        <v>0</v>
      </c>
      <c r="N9829" t="str">
        <f>IF(BANK[[#This Row],[EXITED]]=0,"No","Yes")</f>
        <v>No</v>
      </c>
      <c r="O9829">
        <v>0</v>
      </c>
      <c r="P9829" t="str">
        <f>IF(BANK[[#This Row],[COMPLAIN]]=0,"No","Yes")</f>
        <v>No</v>
      </c>
      <c r="Q9829">
        <v>4</v>
      </c>
      <c r="R9829" t="s">
        <v>25</v>
      </c>
      <c r="S9829">
        <v>463</v>
      </c>
      <c r="T9829" t="s">
        <v>33</v>
      </c>
      <c r="U9829" t="s">
        <v>34</v>
      </c>
      <c r="V9829" t="s">
        <v>28</v>
      </c>
      <c r="W9829" t="s">
        <v>40</v>
      </c>
      <c r="X9829" t="s">
        <v>30</v>
      </c>
    </row>
    <row r="9830" spans="1:24" x14ac:dyDescent="0.3">
      <c r="A9830">
        <v>15762799</v>
      </c>
      <c r="B9830" t="s">
        <v>1113</v>
      </c>
      <c r="C9830">
        <v>720</v>
      </c>
      <c r="D9830" t="s">
        <v>56</v>
      </c>
      <c r="E9830" t="s">
        <v>24</v>
      </c>
      <c r="F9830">
        <v>23</v>
      </c>
      <c r="G9830">
        <v>0</v>
      </c>
      <c r="H9830">
        <v>187861</v>
      </c>
      <c r="I9830">
        <v>2</v>
      </c>
      <c r="J9830">
        <v>1</v>
      </c>
      <c r="K9830">
        <v>1</v>
      </c>
      <c r="L9830">
        <v>104120</v>
      </c>
      <c r="M9830">
        <v>0</v>
      </c>
      <c r="N9830" t="str">
        <f>IF(BANK[[#This Row],[EXITED]]=0,"No","Yes")</f>
        <v>No</v>
      </c>
      <c r="O9830">
        <v>0</v>
      </c>
      <c r="P9830" t="str">
        <f>IF(BANK[[#This Row],[COMPLAIN]]=0,"No","Yes")</f>
        <v>No</v>
      </c>
      <c r="Q9830">
        <v>4</v>
      </c>
      <c r="R9830" t="s">
        <v>25</v>
      </c>
      <c r="S9830">
        <v>664</v>
      </c>
      <c r="T9830" t="s">
        <v>38</v>
      </c>
      <c r="U9830" t="s">
        <v>27</v>
      </c>
      <c r="V9830" t="s">
        <v>52</v>
      </c>
      <c r="W9830" t="s">
        <v>40</v>
      </c>
      <c r="X9830" t="s">
        <v>30</v>
      </c>
    </row>
    <row r="9831" spans="1:24" x14ac:dyDescent="0.3">
      <c r="A9831">
        <v>15708714</v>
      </c>
      <c r="B9831" t="s">
        <v>1939</v>
      </c>
      <c r="C9831">
        <v>675</v>
      </c>
      <c r="D9831" t="s">
        <v>42</v>
      </c>
      <c r="E9831" t="s">
        <v>45</v>
      </c>
      <c r="F9831">
        <v>33</v>
      </c>
      <c r="G9831">
        <v>6</v>
      </c>
      <c r="H9831">
        <v>0</v>
      </c>
      <c r="I9831">
        <v>2</v>
      </c>
      <c r="J9831">
        <v>1</v>
      </c>
      <c r="K9831">
        <v>0</v>
      </c>
      <c r="L9831">
        <v>34046</v>
      </c>
      <c r="M9831">
        <v>0</v>
      </c>
      <c r="N9831" t="str">
        <f>IF(BANK[[#This Row],[EXITED]]=0,"No","Yes")</f>
        <v>No</v>
      </c>
      <c r="O9831">
        <v>0</v>
      </c>
      <c r="P9831" t="str">
        <f>IF(BANK[[#This Row],[COMPLAIN]]=0,"No","Yes")</f>
        <v>No</v>
      </c>
      <c r="Q9831">
        <v>1</v>
      </c>
      <c r="R9831" t="s">
        <v>32</v>
      </c>
      <c r="S9831">
        <v>872</v>
      </c>
      <c r="T9831" t="s">
        <v>26</v>
      </c>
      <c r="U9831" t="s">
        <v>39</v>
      </c>
      <c r="V9831" t="s">
        <v>46</v>
      </c>
      <c r="W9831" t="s">
        <v>29</v>
      </c>
      <c r="X9831" t="s">
        <v>30</v>
      </c>
    </row>
    <row r="9832" spans="1:24" x14ac:dyDescent="0.3">
      <c r="A9832">
        <v>15788131</v>
      </c>
      <c r="B9832" t="s">
        <v>702</v>
      </c>
      <c r="C9832">
        <v>653</v>
      </c>
      <c r="D9832" t="s">
        <v>42</v>
      </c>
      <c r="E9832" t="s">
        <v>24</v>
      </c>
      <c r="F9832">
        <v>47</v>
      </c>
      <c r="G9832">
        <v>6</v>
      </c>
      <c r="H9832">
        <v>0</v>
      </c>
      <c r="I9832">
        <v>1</v>
      </c>
      <c r="J9832">
        <v>1</v>
      </c>
      <c r="K9832">
        <v>0</v>
      </c>
      <c r="L9832">
        <v>50696</v>
      </c>
      <c r="M9832">
        <v>1</v>
      </c>
      <c r="N9832" t="str">
        <f>IF(BANK[[#This Row],[EXITED]]=0,"No","Yes")</f>
        <v>Yes</v>
      </c>
      <c r="O9832">
        <v>1</v>
      </c>
      <c r="P9832" t="str">
        <f>IF(BANK[[#This Row],[COMPLAIN]]=0,"No","Yes")</f>
        <v>Yes</v>
      </c>
      <c r="Q9832">
        <v>2</v>
      </c>
      <c r="R9832" t="s">
        <v>37</v>
      </c>
      <c r="S9832">
        <v>622</v>
      </c>
      <c r="T9832" t="s">
        <v>33</v>
      </c>
      <c r="U9832" t="s">
        <v>39</v>
      </c>
      <c r="V9832" t="s">
        <v>46</v>
      </c>
      <c r="W9832" t="s">
        <v>47</v>
      </c>
      <c r="X9832" t="s">
        <v>30</v>
      </c>
    </row>
    <row r="9833" spans="1:24" x14ac:dyDescent="0.3">
      <c r="A9833">
        <v>15694237</v>
      </c>
      <c r="B9833" t="s">
        <v>1140</v>
      </c>
      <c r="C9833">
        <v>744</v>
      </c>
      <c r="D9833" t="s">
        <v>23</v>
      </c>
      <c r="E9833" t="s">
        <v>24</v>
      </c>
      <c r="F9833">
        <v>39</v>
      </c>
      <c r="G9833">
        <v>4</v>
      </c>
      <c r="H9833">
        <v>95162</v>
      </c>
      <c r="I9833">
        <v>1</v>
      </c>
      <c r="J9833">
        <v>1</v>
      </c>
      <c r="K9833">
        <v>0</v>
      </c>
      <c r="L9833">
        <v>19410</v>
      </c>
      <c r="M9833">
        <v>0</v>
      </c>
      <c r="N9833" t="str">
        <f>IF(BANK[[#This Row],[EXITED]]=0,"No","Yes")</f>
        <v>No</v>
      </c>
      <c r="O9833">
        <v>0</v>
      </c>
      <c r="P9833" t="str">
        <f>IF(BANK[[#This Row],[COMPLAIN]]=0,"No","Yes")</f>
        <v>No</v>
      </c>
      <c r="Q9833">
        <v>3</v>
      </c>
      <c r="R9833" t="s">
        <v>25</v>
      </c>
      <c r="S9833">
        <v>920</v>
      </c>
      <c r="T9833" t="s">
        <v>33</v>
      </c>
      <c r="U9833" t="s">
        <v>34</v>
      </c>
      <c r="V9833" t="s">
        <v>46</v>
      </c>
      <c r="W9833" t="s">
        <v>54</v>
      </c>
      <c r="X9833" t="s">
        <v>30</v>
      </c>
    </row>
    <row r="9834" spans="1:24" x14ac:dyDescent="0.3">
      <c r="A9834">
        <v>15799785</v>
      </c>
      <c r="B9834" t="s">
        <v>255</v>
      </c>
      <c r="C9834">
        <v>679</v>
      </c>
      <c r="D9834" t="s">
        <v>56</v>
      </c>
      <c r="E9834" t="s">
        <v>45</v>
      </c>
      <c r="F9834">
        <v>30</v>
      </c>
      <c r="G9834">
        <v>4</v>
      </c>
      <c r="H9834">
        <v>77950</v>
      </c>
      <c r="I9834">
        <v>1</v>
      </c>
      <c r="J9834">
        <v>1</v>
      </c>
      <c r="K9834">
        <v>1</v>
      </c>
      <c r="L9834">
        <v>121151</v>
      </c>
      <c r="M9834">
        <v>0</v>
      </c>
      <c r="N9834" t="str">
        <f>IF(BANK[[#This Row],[EXITED]]=0,"No","Yes")</f>
        <v>No</v>
      </c>
      <c r="O9834">
        <v>0</v>
      </c>
      <c r="P9834" t="str">
        <f>IF(BANK[[#This Row],[COMPLAIN]]=0,"No","Yes")</f>
        <v>No</v>
      </c>
      <c r="Q9834">
        <v>4</v>
      </c>
      <c r="R9834" t="s">
        <v>37</v>
      </c>
      <c r="S9834">
        <v>791</v>
      </c>
      <c r="T9834" t="s">
        <v>26</v>
      </c>
      <c r="U9834" t="s">
        <v>34</v>
      </c>
      <c r="V9834" t="s">
        <v>46</v>
      </c>
      <c r="W9834" t="s">
        <v>40</v>
      </c>
      <c r="X9834" t="s">
        <v>30</v>
      </c>
    </row>
    <row r="9835" spans="1:24" x14ac:dyDescent="0.3">
      <c r="A9835">
        <v>15728906</v>
      </c>
      <c r="B9835" t="s">
        <v>2148</v>
      </c>
      <c r="C9835">
        <v>634</v>
      </c>
      <c r="D9835" t="s">
        <v>42</v>
      </c>
      <c r="E9835" t="s">
        <v>24</v>
      </c>
      <c r="F9835">
        <v>77</v>
      </c>
      <c r="G9835">
        <v>5</v>
      </c>
      <c r="H9835">
        <v>0</v>
      </c>
      <c r="I9835">
        <v>2</v>
      </c>
      <c r="J9835">
        <v>1</v>
      </c>
      <c r="K9835">
        <v>1</v>
      </c>
      <c r="L9835">
        <v>161580</v>
      </c>
      <c r="M9835">
        <v>0</v>
      </c>
      <c r="N9835" t="str">
        <f>IF(BANK[[#This Row],[EXITED]]=0,"No","Yes")</f>
        <v>No</v>
      </c>
      <c r="O9835">
        <v>0</v>
      </c>
      <c r="P9835" t="str">
        <f>IF(BANK[[#This Row],[COMPLAIN]]=0,"No","Yes")</f>
        <v>No</v>
      </c>
      <c r="Q9835">
        <v>5</v>
      </c>
      <c r="R9835" t="s">
        <v>43</v>
      </c>
      <c r="S9835">
        <v>398</v>
      </c>
      <c r="T9835" t="s">
        <v>51</v>
      </c>
      <c r="U9835" t="s">
        <v>39</v>
      </c>
      <c r="V9835" t="s">
        <v>46</v>
      </c>
      <c r="W9835" t="s">
        <v>35</v>
      </c>
      <c r="X9835" t="s">
        <v>30</v>
      </c>
    </row>
    <row r="9836" spans="1:24" x14ac:dyDescent="0.3">
      <c r="A9836">
        <v>15585928</v>
      </c>
      <c r="B9836" t="s">
        <v>139</v>
      </c>
      <c r="C9836">
        <v>821</v>
      </c>
      <c r="D9836" t="s">
        <v>56</v>
      </c>
      <c r="E9836" t="s">
        <v>45</v>
      </c>
      <c r="F9836">
        <v>31</v>
      </c>
      <c r="G9836">
        <v>2</v>
      </c>
      <c r="H9836">
        <v>68928</v>
      </c>
      <c r="I9836">
        <v>1</v>
      </c>
      <c r="J9836">
        <v>1</v>
      </c>
      <c r="K9836">
        <v>1</v>
      </c>
      <c r="L9836">
        <v>25445</v>
      </c>
      <c r="M9836">
        <v>0</v>
      </c>
      <c r="N9836" t="str">
        <f>IF(BANK[[#This Row],[EXITED]]=0,"No","Yes")</f>
        <v>No</v>
      </c>
      <c r="O9836">
        <v>0</v>
      </c>
      <c r="P9836" t="str">
        <f>IF(BANK[[#This Row],[COMPLAIN]]=0,"No","Yes")</f>
        <v>No</v>
      </c>
      <c r="Q9836">
        <v>4</v>
      </c>
      <c r="R9836" t="s">
        <v>25</v>
      </c>
      <c r="S9836">
        <v>369</v>
      </c>
      <c r="T9836" t="s">
        <v>26</v>
      </c>
      <c r="U9836" t="s">
        <v>34</v>
      </c>
      <c r="V9836" t="s">
        <v>52</v>
      </c>
      <c r="W9836" t="s">
        <v>40</v>
      </c>
      <c r="X9836" t="s">
        <v>30</v>
      </c>
    </row>
    <row r="9837" spans="1:24" x14ac:dyDescent="0.3">
      <c r="A9837">
        <v>15762716</v>
      </c>
      <c r="B9837" t="s">
        <v>2291</v>
      </c>
      <c r="C9837">
        <v>762</v>
      </c>
      <c r="D9837" t="s">
        <v>23</v>
      </c>
      <c r="E9837" t="s">
        <v>45</v>
      </c>
      <c r="F9837">
        <v>60</v>
      </c>
      <c r="G9837">
        <v>10</v>
      </c>
      <c r="H9837">
        <v>168921</v>
      </c>
      <c r="I9837">
        <v>1</v>
      </c>
      <c r="J9837">
        <v>1</v>
      </c>
      <c r="K9837">
        <v>0</v>
      </c>
      <c r="L9837">
        <v>31445</v>
      </c>
      <c r="M9837">
        <v>1</v>
      </c>
      <c r="N9837" t="str">
        <f>IF(BANK[[#This Row],[EXITED]]=0,"No","Yes")</f>
        <v>Yes</v>
      </c>
      <c r="O9837">
        <v>1</v>
      </c>
      <c r="P9837" t="str">
        <f>IF(BANK[[#This Row],[COMPLAIN]]=0,"No","Yes")</f>
        <v>Yes</v>
      </c>
      <c r="Q9837">
        <v>4</v>
      </c>
      <c r="R9837" t="s">
        <v>37</v>
      </c>
      <c r="S9837">
        <v>909</v>
      </c>
      <c r="T9837" t="s">
        <v>51</v>
      </c>
      <c r="U9837" t="s">
        <v>27</v>
      </c>
      <c r="V9837" t="s">
        <v>28</v>
      </c>
      <c r="W9837" t="s">
        <v>40</v>
      </c>
      <c r="X9837" t="s">
        <v>30</v>
      </c>
    </row>
    <row r="9838" spans="1:24" x14ac:dyDescent="0.3">
      <c r="A9838">
        <v>15611973</v>
      </c>
      <c r="B9838" t="s">
        <v>756</v>
      </c>
      <c r="C9838">
        <v>804</v>
      </c>
      <c r="D9838" t="s">
        <v>42</v>
      </c>
      <c r="E9838" t="s">
        <v>24</v>
      </c>
      <c r="F9838">
        <v>55</v>
      </c>
      <c r="G9838">
        <v>7</v>
      </c>
      <c r="H9838">
        <v>0</v>
      </c>
      <c r="I9838">
        <v>2</v>
      </c>
      <c r="J9838">
        <v>1</v>
      </c>
      <c r="K9838">
        <v>1</v>
      </c>
      <c r="L9838">
        <v>118753</v>
      </c>
      <c r="M9838">
        <v>0</v>
      </c>
      <c r="N9838" t="str">
        <f>IF(BANK[[#This Row],[EXITED]]=0,"No","Yes")</f>
        <v>No</v>
      </c>
      <c r="O9838">
        <v>0</v>
      </c>
      <c r="P9838" t="str">
        <f>IF(BANK[[#This Row],[COMPLAIN]]=0,"No","Yes")</f>
        <v>No</v>
      </c>
      <c r="Q9838">
        <v>5</v>
      </c>
      <c r="R9838" t="s">
        <v>37</v>
      </c>
      <c r="S9838">
        <v>914</v>
      </c>
      <c r="T9838" t="s">
        <v>51</v>
      </c>
      <c r="U9838" t="s">
        <v>39</v>
      </c>
      <c r="V9838" t="s">
        <v>28</v>
      </c>
      <c r="W9838" t="s">
        <v>35</v>
      </c>
      <c r="X9838" t="s">
        <v>30</v>
      </c>
    </row>
    <row r="9839" spans="1:24" x14ac:dyDescent="0.3">
      <c r="A9839">
        <v>15716276</v>
      </c>
      <c r="B9839" t="s">
        <v>217</v>
      </c>
      <c r="C9839">
        <v>709</v>
      </c>
      <c r="D9839" t="s">
        <v>42</v>
      </c>
      <c r="E9839" t="s">
        <v>45</v>
      </c>
      <c r="F9839">
        <v>34</v>
      </c>
      <c r="G9839">
        <v>2</v>
      </c>
      <c r="H9839">
        <v>111670</v>
      </c>
      <c r="I9839">
        <v>1</v>
      </c>
      <c r="J9839">
        <v>1</v>
      </c>
      <c r="K9839">
        <v>0</v>
      </c>
      <c r="L9839">
        <v>57030</v>
      </c>
      <c r="M9839">
        <v>0</v>
      </c>
      <c r="N9839" t="str">
        <f>IF(BANK[[#This Row],[EXITED]]=0,"No","Yes")</f>
        <v>No</v>
      </c>
      <c r="O9839">
        <v>0</v>
      </c>
      <c r="P9839" t="str">
        <f>IF(BANK[[#This Row],[COMPLAIN]]=0,"No","Yes")</f>
        <v>No</v>
      </c>
      <c r="Q9839">
        <v>4</v>
      </c>
      <c r="R9839" t="s">
        <v>32</v>
      </c>
      <c r="S9839">
        <v>585</v>
      </c>
      <c r="T9839" t="s">
        <v>26</v>
      </c>
      <c r="U9839" t="s">
        <v>34</v>
      </c>
      <c r="V9839" t="s">
        <v>52</v>
      </c>
      <c r="W9839" t="s">
        <v>40</v>
      </c>
      <c r="X9839" t="s">
        <v>30</v>
      </c>
    </row>
    <row r="9840" spans="1:24" x14ac:dyDescent="0.3">
      <c r="A9840">
        <v>15807546</v>
      </c>
      <c r="B9840" t="s">
        <v>564</v>
      </c>
      <c r="C9840">
        <v>837</v>
      </c>
      <c r="D9840" t="s">
        <v>42</v>
      </c>
      <c r="E9840" t="s">
        <v>45</v>
      </c>
      <c r="F9840">
        <v>38</v>
      </c>
      <c r="G9840">
        <v>2</v>
      </c>
      <c r="H9840">
        <v>0</v>
      </c>
      <c r="I9840">
        <v>2</v>
      </c>
      <c r="J9840">
        <v>1</v>
      </c>
      <c r="K9840">
        <v>1</v>
      </c>
      <c r="L9840">
        <v>46395</v>
      </c>
      <c r="M9840">
        <v>0</v>
      </c>
      <c r="N9840" t="str">
        <f>IF(BANK[[#This Row],[EXITED]]=0,"No","Yes")</f>
        <v>No</v>
      </c>
      <c r="O9840">
        <v>0</v>
      </c>
      <c r="P9840" t="str">
        <f>IF(BANK[[#This Row],[COMPLAIN]]=0,"No","Yes")</f>
        <v>No</v>
      </c>
      <c r="Q9840">
        <v>4</v>
      </c>
      <c r="R9840" t="s">
        <v>37</v>
      </c>
      <c r="S9840">
        <v>459</v>
      </c>
      <c r="T9840" t="s">
        <v>33</v>
      </c>
      <c r="U9840" t="s">
        <v>39</v>
      </c>
      <c r="V9840" t="s">
        <v>52</v>
      </c>
      <c r="W9840" t="s">
        <v>40</v>
      </c>
      <c r="X9840" t="s">
        <v>30</v>
      </c>
    </row>
    <row r="9841" spans="1:24" x14ac:dyDescent="0.3">
      <c r="A9841">
        <v>15689268</v>
      </c>
      <c r="B9841" t="s">
        <v>2958</v>
      </c>
      <c r="C9841">
        <v>584</v>
      </c>
      <c r="D9841" t="s">
        <v>42</v>
      </c>
      <c r="E9841" t="s">
        <v>24</v>
      </c>
      <c r="F9841">
        <v>36</v>
      </c>
      <c r="G9841">
        <v>9</v>
      </c>
      <c r="H9841">
        <v>0</v>
      </c>
      <c r="I9841">
        <v>1</v>
      </c>
      <c r="J9841">
        <v>1</v>
      </c>
      <c r="K9841">
        <v>1</v>
      </c>
      <c r="L9841">
        <v>105819</v>
      </c>
      <c r="M9841">
        <v>0</v>
      </c>
      <c r="N9841" t="str">
        <f>IF(BANK[[#This Row],[EXITED]]=0,"No","Yes")</f>
        <v>No</v>
      </c>
      <c r="O9841">
        <v>0</v>
      </c>
      <c r="P9841" t="str">
        <f>IF(BANK[[#This Row],[COMPLAIN]]=0,"No","Yes")</f>
        <v>No</v>
      </c>
      <c r="Q9841">
        <v>3</v>
      </c>
      <c r="R9841" t="s">
        <v>43</v>
      </c>
      <c r="S9841">
        <v>951</v>
      </c>
      <c r="T9841" t="s">
        <v>33</v>
      </c>
      <c r="U9841" t="s">
        <v>39</v>
      </c>
      <c r="V9841" t="s">
        <v>28</v>
      </c>
      <c r="W9841" t="s">
        <v>54</v>
      </c>
      <c r="X9841" t="s">
        <v>30</v>
      </c>
    </row>
    <row r="9842" spans="1:24" x14ac:dyDescent="0.3">
      <c r="A9842">
        <v>15648876</v>
      </c>
      <c r="B9842" t="s">
        <v>2058</v>
      </c>
      <c r="C9842">
        <v>501</v>
      </c>
      <c r="D9842" t="s">
        <v>42</v>
      </c>
      <c r="E9842" t="s">
        <v>45</v>
      </c>
      <c r="F9842">
        <v>34</v>
      </c>
      <c r="G9842">
        <v>5</v>
      </c>
      <c r="H9842">
        <v>0</v>
      </c>
      <c r="I9842">
        <v>1</v>
      </c>
      <c r="J9842">
        <v>1</v>
      </c>
      <c r="K9842">
        <v>0</v>
      </c>
      <c r="L9842">
        <v>27381</v>
      </c>
      <c r="M9842">
        <v>0</v>
      </c>
      <c r="N9842" t="str">
        <f>IF(BANK[[#This Row],[EXITED]]=0,"No","Yes")</f>
        <v>No</v>
      </c>
      <c r="O9842">
        <v>0</v>
      </c>
      <c r="P9842" t="str">
        <f>IF(BANK[[#This Row],[COMPLAIN]]=0,"No","Yes")</f>
        <v>No</v>
      </c>
      <c r="Q9842">
        <v>4</v>
      </c>
      <c r="R9842" t="s">
        <v>43</v>
      </c>
      <c r="S9842">
        <v>501</v>
      </c>
      <c r="T9842" t="s">
        <v>26</v>
      </c>
      <c r="U9842" t="s">
        <v>39</v>
      </c>
      <c r="V9842" t="s">
        <v>46</v>
      </c>
      <c r="W9842" t="s">
        <v>40</v>
      </c>
      <c r="X9842" t="s">
        <v>30</v>
      </c>
    </row>
    <row r="9843" spans="1:24" x14ac:dyDescent="0.3">
      <c r="A9843">
        <v>15815095</v>
      </c>
      <c r="B9843" t="s">
        <v>2959</v>
      </c>
      <c r="C9843">
        <v>850</v>
      </c>
      <c r="D9843" t="s">
        <v>23</v>
      </c>
      <c r="E9843" t="s">
        <v>24</v>
      </c>
      <c r="F9843">
        <v>54</v>
      </c>
      <c r="G9843">
        <v>7</v>
      </c>
      <c r="H9843">
        <v>108186</v>
      </c>
      <c r="I9843">
        <v>2</v>
      </c>
      <c r="J9843">
        <v>0</v>
      </c>
      <c r="K9843">
        <v>0</v>
      </c>
      <c r="L9843">
        <v>24093</v>
      </c>
      <c r="M9843">
        <v>1</v>
      </c>
      <c r="N9843" t="str">
        <f>IF(BANK[[#This Row],[EXITED]]=0,"No","Yes")</f>
        <v>Yes</v>
      </c>
      <c r="O9843">
        <v>1</v>
      </c>
      <c r="P9843" t="str">
        <f>IF(BANK[[#This Row],[COMPLAIN]]=0,"No","Yes")</f>
        <v>Yes</v>
      </c>
      <c r="Q9843">
        <v>3</v>
      </c>
      <c r="R9843" t="s">
        <v>43</v>
      </c>
      <c r="S9843">
        <v>431</v>
      </c>
      <c r="T9843" t="s">
        <v>51</v>
      </c>
      <c r="U9843" t="s">
        <v>34</v>
      </c>
      <c r="V9843" t="s">
        <v>28</v>
      </c>
      <c r="W9843" t="s">
        <v>54</v>
      </c>
      <c r="X9843" t="s">
        <v>30</v>
      </c>
    </row>
    <row r="9844" spans="1:24" x14ac:dyDescent="0.3">
      <c r="A9844">
        <v>15757933</v>
      </c>
      <c r="B9844" t="s">
        <v>850</v>
      </c>
      <c r="C9844">
        <v>733</v>
      </c>
      <c r="D9844" t="s">
        <v>56</v>
      </c>
      <c r="E9844" t="s">
        <v>45</v>
      </c>
      <c r="F9844">
        <v>30</v>
      </c>
      <c r="G9844">
        <v>1</v>
      </c>
      <c r="H9844">
        <v>102453</v>
      </c>
      <c r="I9844">
        <v>1</v>
      </c>
      <c r="J9844">
        <v>1</v>
      </c>
      <c r="K9844">
        <v>0</v>
      </c>
      <c r="L9844">
        <v>21557</v>
      </c>
      <c r="M9844">
        <v>0</v>
      </c>
      <c r="N9844" t="str">
        <f>IF(BANK[[#This Row],[EXITED]]=0,"No","Yes")</f>
        <v>No</v>
      </c>
      <c r="O9844">
        <v>0</v>
      </c>
      <c r="P9844" t="str">
        <f>IF(BANK[[#This Row],[COMPLAIN]]=0,"No","Yes")</f>
        <v>No</v>
      </c>
      <c r="Q9844">
        <v>5</v>
      </c>
      <c r="R9844" t="s">
        <v>43</v>
      </c>
      <c r="S9844">
        <v>950</v>
      </c>
      <c r="T9844" t="s">
        <v>26</v>
      </c>
      <c r="U9844" t="s">
        <v>34</v>
      </c>
      <c r="V9844" t="s">
        <v>52</v>
      </c>
      <c r="W9844" t="s">
        <v>35</v>
      </c>
      <c r="X9844" t="s">
        <v>30</v>
      </c>
    </row>
    <row r="9845" spans="1:24" x14ac:dyDescent="0.3">
      <c r="A9845">
        <v>15649183</v>
      </c>
      <c r="B9845" t="s">
        <v>699</v>
      </c>
      <c r="C9845">
        <v>598</v>
      </c>
      <c r="D9845" t="s">
        <v>23</v>
      </c>
      <c r="E9845" t="s">
        <v>45</v>
      </c>
      <c r="F9845">
        <v>35</v>
      </c>
      <c r="G9845">
        <v>8</v>
      </c>
      <c r="H9845">
        <v>0</v>
      </c>
      <c r="I9845">
        <v>3</v>
      </c>
      <c r="J9845">
        <v>0</v>
      </c>
      <c r="K9845">
        <v>1</v>
      </c>
      <c r="L9845">
        <v>88659</v>
      </c>
      <c r="M9845">
        <v>0</v>
      </c>
      <c r="N9845" t="str">
        <f>IF(BANK[[#This Row],[EXITED]]=0,"No","Yes")</f>
        <v>No</v>
      </c>
      <c r="O9845">
        <v>0</v>
      </c>
      <c r="P9845" t="str">
        <f>IF(BANK[[#This Row],[COMPLAIN]]=0,"No","Yes")</f>
        <v>No</v>
      </c>
      <c r="Q9845">
        <v>4</v>
      </c>
      <c r="R9845" t="s">
        <v>32</v>
      </c>
      <c r="S9845">
        <v>235</v>
      </c>
      <c r="T9845" t="s">
        <v>26</v>
      </c>
      <c r="U9845" t="s">
        <v>39</v>
      </c>
      <c r="V9845" t="s">
        <v>28</v>
      </c>
      <c r="W9845" t="s">
        <v>40</v>
      </c>
      <c r="X9845" t="s">
        <v>30</v>
      </c>
    </row>
    <row r="9846" spans="1:24" x14ac:dyDescent="0.3">
      <c r="A9846">
        <v>15641715</v>
      </c>
      <c r="B9846" t="s">
        <v>586</v>
      </c>
      <c r="C9846">
        <v>599</v>
      </c>
      <c r="D9846" t="s">
        <v>42</v>
      </c>
      <c r="E9846" t="s">
        <v>24</v>
      </c>
      <c r="F9846">
        <v>34</v>
      </c>
      <c r="G9846">
        <v>8</v>
      </c>
      <c r="H9846">
        <v>0</v>
      </c>
      <c r="I9846">
        <v>2</v>
      </c>
      <c r="J9846">
        <v>1</v>
      </c>
      <c r="K9846">
        <v>1</v>
      </c>
      <c r="L9846">
        <v>174197</v>
      </c>
      <c r="M9846">
        <v>0</v>
      </c>
      <c r="N9846" t="str">
        <f>IF(BANK[[#This Row],[EXITED]]=0,"No","Yes")</f>
        <v>No</v>
      </c>
      <c r="O9846">
        <v>0</v>
      </c>
      <c r="P9846" t="str">
        <f>IF(BANK[[#This Row],[COMPLAIN]]=0,"No","Yes")</f>
        <v>No</v>
      </c>
      <c r="Q9846">
        <v>4</v>
      </c>
      <c r="R9846" t="s">
        <v>25</v>
      </c>
      <c r="S9846">
        <v>524</v>
      </c>
      <c r="T9846" t="s">
        <v>26</v>
      </c>
      <c r="U9846" t="s">
        <v>39</v>
      </c>
      <c r="V9846" t="s">
        <v>28</v>
      </c>
      <c r="W9846" t="s">
        <v>40</v>
      </c>
      <c r="X9846" t="s">
        <v>30</v>
      </c>
    </row>
    <row r="9847" spans="1:24" x14ac:dyDescent="0.3">
      <c r="A9847">
        <v>15808023</v>
      </c>
      <c r="B9847" t="s">
        <v>2960</v>
      </c>
      <c r="C9847">
        <v>836</v>
      </c>
      <c r="D9847" t="s">
        <v>42</v>
      </c>
      <c r="E9847" t="s">
        <v>45</v>
      </c>
      <c r="F9847">
        <v>29</v>
      </c>
      <c r="G9847">
        <v>9</v>
      </c>
      <c r="H9847">
        <v>133682</v>
      </c>
      <c r="I9847">
        <v>1</v>
      </c>
      <c r="J9847">
        <v>1</v>
      </c>
      <c r="K9847">
        <v>1</v>
      </c>
      <c r="L9847">
        <v>153748</v>
      </c>
      <c r="M9847">
        <v>0</v>
      </c>
      <c r="N9847" t="str">
        <f>IF(BANK[[#This Row],[EXITED]]=0,"No","Yes")</f>
        <v>No</v>
      </c>
      <c r="O9847">
        <v>0</v>
      </c>
      <c r="P9847" t="str">
        <f>IF(BANK[[#This Row],[COMPLAIN]]=0,"No","Yes")</f>
        <v>No</v>
      </c>
      <c r="Q9847">
        <v>1</v>
      </c>
      <c r="R9847" t="s">
        <v>43</v>
      </c>
      <c r="S9847">
        <v>954</v>
      </c>
      <c r="T9847" t="s">
        <v>26</v>
      </c>
      <c r="U9847" t="s">
        <v>27</v>
      </c>
      <c r="V9847" t="s">
        <v>28</v>
      </c>
      <c r="W9847" t="s">
        <v>29</v>
      </c>
      <c r="X9847" t="s">
        <v>30</v>
      </c>
    </row>
    <row r="9848" spans="1:24" x14ac:dyDescent="0.3">
      <c r="A9848">
        <v>15632010</v>
      </c>
      <c r="B9848" t="s">
        <v>79</v>
      </c>
      <c r="C9848">
        <v>647</v>
      </c>
      <c r="D9848" t="s">
        <v>23</v>
      </c>
      <c r="E9848" t="s">
        <v>24</v>
      </c>
      <c r="F9848">
        <v>33</v>
      </c>
      <c r="G9848">
        <v>7</v>
      </c>
      <c r="H9848">
        <v>121260</v>
      </c>
      <c r="I9848">
        <v>2</v>
      </c>
      <c r="J9848">
        <v>1</v>
      </c>
      <c r="K9848">
        <v>0</v>
      </c>
      <c r="L9848">
        <v>77216</v>
      </c>
      <c r="M9848">
        <v>0</v>
      </c>
      <c r="N9848" t="str">
        <f>IF(BANK[[#This Row],[EXITED]]=0,"No","Yes")</f>
        <v>No</v>
      </c>
      <c r="O9848">
        <v>0</v>
      </c>
      <c r="P9848" t="str">
        <f>IF(BANK[[#This Row],[COMPLAIN]]=0,"No","Yes")</f>
        <v>No</v>
      </c>
      <c r="Q9848">
        <v>1</v>
      </c>
      <c r="R9848" t="s">
        <v>43</v>
      </c>
      <c r="S9848">
        <v>335</v>
      </c>
      <c r="T9848" t="s">
        <v>26</v>
      </c>
      <c r="U9848" t="s">
        <v>27</v>
      </c>
      <c r="V9848" t="s">
        <v>28</v>
      </c>
      <c r="W9848" t="s">
        <v>29</v>
      </c>
      <c r="X9848" t="s">
        <v>30</v>
      </c>
    </row>
    <row r="9849" spans="1:24" x14ac:dyDescent="0.3">
      <c r="A9849">
        <v>15592326</v>
      </c>
      <c r="B9849" t="s">
        <v>2441</v>
      </c>
      <c r="C9849">
        <v>583</v>
      </c>
      <c r="D9849" t="s">
        <v>42</v>
      </c>
      <c r="E9849" t="s">
        <v>24</v>
      </c>
      <c r="F9849">
        <v>36</v>
      </c>
      <c r="G9849">
        <v>8</v>
      </c>
      <c r="H9849">
        <v>0</v>
      </c>
      <c r="I9849">
        <v>2</v>
      </c>
      <c r="J9849">
        <v>0</v>
      </c>
      <c r="K9849">
        <v>1</v>
      </c>
      <c r="L9849">
        <v>5572</v>
      </c>
      <c r="M9849">
        <v>0</v>
      </c>
      <c r="N9849" t="str">
        <f>IF(BANK[[#This Row],[EXITED]]=0,"No","Yes")</f>
        <v>No</v>
      </c>
      <c r="O9849">
        <v>0</v>
      </c>
      <c r="P9849" t="str">
        <f>IF(BANK[[#This Row],[COMPLAIN]]=0,"No","Yes")</f>
        <v>No</v>
      </c>
      <c r="Q9849">
        <v>4</v>
      </c>
      <c r="R9849" t="s">
        <v>43</v>
      </c>
      <c r="S9849">
        <v>623</v>
      </c>
      <c r="T9849" t="s">
        <v>33</v>
      </c>
      <c r="U9849" t="s">
        <v>39</v>
      </c>
      <c r="V9849" t="s">
        <v>28</v>
      </c>
      <c r="W9849" t="s">
        <v>40</v>
      </c>
      <c r="X9849" t="s">
        <v>30</v>
      </c>
    </row>
    <row r="9850" spans="1:24" x14ac:dyDescent="0.3">
      <c r="A9850">
        <v>15814116</v>
      </c>
      <c r="B9850" t="s">
        <v>1037</v>
      </c>
      <c r="C9850">
        <v>583</v>
      </c>
      <c r="D9850" t="s">
        <v>42</v>
      </c>
      <c r="E9850" t="s">
        <v>45</v>
      </c>
      <c r="F9850">
        <v>42</v>
      </c>
      <c r="G9850">
        <v>7</v>
      </c>
      <c r="H9850">
        <v>0</v>
      </c>
      <c r="I9850">
        <v>2</v>
      </c>
      <c r="J9850">
        <v>1</v>
      </c>
      <c r="K9850">
        <v>0</v>
      </c>
      <c r="L9850">
        <v>144039</v>
      </c>
      <c r="M9850">
        <v>0</v>
      </c>
      <c r="N9850" t="str">
        <f>IF(BANK[[#This Row],[EXITED]]=0,"No","Yes")</f>
        <v>No</v>
      </c>
      <c r="O9850">
        <v>0</v>
      </c>
      <c r="P9850" t="str">
        <f>IF(BANK[[#This Row],[COMPLAIN]]=0,"No","Yes")</f>
        <v>No</v>
      </c>
      <c r="Q9850">
        <v>4</v>
      </c>
      <c r="R9850" t="s">
        <v>43</v>
      </c>
      <c r="S9850">
        <v>443</v>
      </c>
      <c r="T9850" t="s">
        <v>33</v>
      </c>
      <c r="U9850" t="s">
        <v>39</v>
      </c>
      <c r="V9850" t="s">
        <v>28</v>
      </c>
      <c r="W9850" t="s">
        <v>40</v>
      </c>
      <c r="X9850" t="s">
        <v>30</v>
      </c>
    </row>
    <row r="9851" spans="1:24" x14ac:dyDescent="0.3">
      <c r="A9851">
        <v>15592773</v>
      </c>
      <c r="B9851" t="s">
        <v>2022</v>
      </c>
      <c r="C9851">
        <v>630</v>
      </c>
      <c r="D9851" t="s">
        <v>56</v>
      </c>
      <c r="E9851" t="s">
        <v>45</v>
      </c>
      <c r="F9851">
        <v>51</v>
      </c>
      <c r="G9851">
        <v>0</v>
      </c>
      <c r="H9851">
        <v>108449</v>
      </c>
      <c r="I9851">
        <v>3</v>
      </c>
      <c r="J9851">
        <v>0</v>
      </c>
      <c r="K9851">
        <v>0</v>
      </c>
      <c r="L9851">
        <v>88373</v>
      </c>
      <c r="M9851">
        <v>1</v>
      </c>
      <c r="N9851" t="str">
        <f>IF(BANK[[#This Row],[EXITED]]=0,"No","Yes")</f>
        <v>Yes</v>
      </c>
      <c r="O9851">
        <v>1</v>
      </c>
      <c r="P9851" t="str">
        <f>IF(BANK[[#This Row],[COMPLAIN]]=0,"No","Yes")</f>
        <v>Yes</v>
      </c>
      <c r="Q9851">
        <v>2</v>
      </c>
      <c r="R9851" t="s">
        <v>25</v>
      </c>
      <c r="S9851">
        <v>295</v>
      </c>
      <c r="T9851" t="s">
        <v>51</v>
      </c>
      <c r="U9851" t="s">
        <v>34</v>
      </c>
      <c r="V9851" t="s">
        <v>52</v>
      </c>
      <c r="W9851" t="s">
        <v>47</v>
      </c>
      <c r="X9851" t="s">
        <v>30</v>
      </c>
    </row>
    <row r="9852" spans="1:24" x14ac:dyDescent="0.3">
      <c r="A9852">
        <v>15617991</v>
      </c>
      <c r="B9852" t="s">
        <v>316</v>
      </c>
      <c r="C9852">
        <v>555</v>
      </c>
      <c r="D9852" t="s">
        <v>42</v>
      </c>
      <c r="E9852" t="s">
        <v>24</v>
      </c>
      <c r="F9852">
        <v>29</v>
      </c>
      <c r="G9852">
        <v>4</v>
      </c>
      <c r="H9852">
        <v>128744</v>
      </c>
      <c r="I9852">
        <v>1</v>
      </c>
      <c r="J9852">
        <v>1</v>
      </c>
      <c r="K9852">
        <v>1</v>
      </c>
      <c r="L9852">
        <v>47455</v>
      </c>
      <c r="M9852">
        <v>0</v>
      </c>
      <c r="N9852" t="str">
        <f>IF(BANK[[#This Row],[EXITED]]=0,"No","Yes")</f>
        <v>No</v>
      </c>
      <c r="O9852">
        <v>0</v>
      </c>
      <c r="P9852" t="str">
        <f>IF(BANK[[#This Row],[COMPLAIN]]=0,"No","Yes")</f>
        <v>No</v>
      </c>
      <c r="Q9852">
        <v>3</v>
      </c>
      <c r="R9852" t="s">
        <v>25</v>
      </c>
      <c r="S9852">
        <v>899</v>
      </c>
      <c r="T9852" t="s">
        <v>26</v>
      </c>
      <c r="U9852" t="s">
        <v>27</v>
      </c>
      <c r="V9852" t="s">
        <v>46</v>
      </c>
      <c r="W9852" t="s">
        <v>54</v>
      </c>
      <c r="X9852" t="s">
        <v>30</v>
      </c>
    </row>
    <row r="9853" spans="1:24" x14ac:dyDescent="0.3">
      <c r="A9853">
        <v>15647295</v>
      </c>
      <c r="B9853" t="s">
        <v>317</v>
      </c>
      <c r="C9853">
        <v>426</v>
      </c>
      <c r="D9853" t="s">
        <v>42</v>
      </c>
      <c r="E9853" t="s">
        <v>24</v>
      </c>
      <c r="F9853">
        <v>34</v>
      </c>
      <c r="G9853">
        <v>9</v>
      </c>
      <c r="H9853">
        <v>0</v>
      </c>
      <c r="I9853">
        <v>2</v>
      </c>
      <c r="J9853">
        <v>1</v>
      </c>
      <c r="K9853">
        <v>0</v>
      </c>
      <c r="L9853">
        <v>107877</v>
      </c>
      <c r="M9853">
        <v>0</v>
      </c>
      <c r="N9853" t="str">
        <f>IF(BANK[[#This Row],[EXITED]]=0,"No","Yes")</f>
        <v>No</v>
      </c>
      <c r="O9853">
        <v>0</v>
      </c>
      <c r="P9853" t="str">
        <f>IF(BANK[[#This Row],[COMPLAIN]]=0,"No","Yes")</f>
        <v>No</v>
      </c>
      <c r="Q9853">
        <v>2</v>
      </c>
      <c r="R9853" t="s">
        <v>43</v>
      </c>
      <c r="S9853">
        <v>767</v>
      </c>
      <c r="T9853" t="s">
        <v>26</v>
      </c>
      <c r="U9853" t="s">
        <v>39</v>
      </c>
      <c r="V9853" t="s">
        <v>28</v>
      </c>
      <c r="W9853" t="s">
        <v>47</v>
      </c>
      <c r="X9853" t="s">
        <v>30</v>
      </c>
    </row>
    <row r="9854" spans="1:24" x14ac:dyDescent="0.3">
      <c r="A9854">
        <v>15791944</v>
      </c>
      <c r="B9854" t="s">
        <v>2820</v>
      </c>
      <c r="C9854">
        <v>697</v>
      </c>
      <c r="D9854" t="s">
        <v>42</v>
      </c>
      <c r="E9854" t="s">
        <v>24</v>
      </c>
      <c r="F9854">
        <v>32</v>
      </c>
      <c r="G9854">
        <v>7</v>
      </c>
      <c r="H9854">
        <v>175465</v>
      </c>
      <c r="I9854">
        <v>3</v>
      </c>
      <c r="J9854">
        <v>1</v>
      </c>
      <c r="K9854">
        <v>0</v>
      </c>
      <c r="L9854">
        <v>116442</v>
      </c>
      <c r="M9854">
        <v>1</v>
      </c>
      <c r="N9854" t="str">
        <f>IF(BANK[[#This Row],[EXITED]]=0,"No","Yes")</f>
        <v>Yes</v>
      </c>
      <c r="O9854">
        <v>1</v>
      </c>
      <c r="P9854" t="str">
        <f>IF(BANK[[#This Row],[COMPLAIN]]=0,"No","Yes")</f>
        <v>Yes</v>
      </c>
      <c r="Q9854">
        <v>1</v>
      </c>
      <c r="R9854" t="s">
        <v>43</v>
      </c>
      <c r="S9854">
        <v>594</v>
      </c>
      <c r="T9854" t="s">
        <v>26</v>
      </c>
      <c r="U9854" t="s">
        <v>27</v>
      </c>
      <c r="V9854" t="s">
        <v>28</v>
      </c>
      <c r="W9854" t="s">
        <v>29</v>
      </c>
      <c r="X9854" t="s">
        <v>30</v>
      </c>
    </row>
    <row r="9855" spans="1:24" x14ac:dyDescent="0.3">
      <c r="A9855">
        <v>15643574</v>
      </c>
      <c r="B9855" t="s">
        <v>329</v>
      </c>
      <c r="C9855">
        <v>682</v>
      </c>
      <c r="D9855" t="s">
        <v>42</v>
      </c>
      <c r="E9855" t="s">
        <v>24</v>
      </c>
      <c r="F9855">
        <v>26</v>
      </c>
      <c r="G9855">
        <v>8</v>
      </c>
      <c r="H9855">
        <v>0</v>
      </c>
      <c r="I9855">
        <v>2</v>
      </c>
      <c r="J9855">
        <v>1</v>
      </c>
      <c r="K9855">
        <v>0</v>
      </c>
      <c r="L9855">
        <v>178373</v>
      </c>
      <c r="M9855">
        <v>0</v>
      </c>
      <c r="N9855" t="str">
        <f>IF(BANK[[#This Row],[EXITED]]=0,"No","Yes")</f>
        <v>No</v>
      </c>
      <c r="O9855">
        <v>0</v>
      </c>
      <c r="P9855" t="str">
        <f>IF(BANK[[#This Row],[COMPLAIN]]=0,"No","Yes")</f>
        <v>No</v>
      </c>
      <c r="Q9855">
        <v>3</v>
      </c>
      <c r="R9855" t="s">
        <v>37</v>
      </c>
      <c r="S9855">
        <v>806</v>
      </c>
      <c r="T9855" t="s">
        <v>26</v>
      </c>
      <c r="U9855" t="s">
        <v>39</v>
      </c>
      <c r="V9855" t="s">
        <v>28</v>
      </c>
      <c r="W9855" t="s">
        <v>54</v>
      </c>
      <c r="X9855" t="s">
        <v>30</v>
      </c>
    </row>
    <row r="9856" spans="1:24" x14ac:dyDescent="0.3">
      <c r="A9856">
        <v>15569595</v>
      </c>
      <c r="B9856" t="s">
        <v>449</v>
      </c>
      <c r="C9856">
        <v>678</v>
      </c>
      <c r="D9856" t="s">
        <v>42</v>
      </c>
      <c r="E9856" t="s">
        <v>45</v>
      </c>
      <c r="F9856">
        <v>50</v>
      </c>
      <c r="G9856">
        <v>6</v>
      </c>
      <c r="H9856">
        <v>0</v>
      </c>
      <c r="I9856">
        <v>1</v>
      </c>
      <c r="J9856">
        <v>1</v>
      </c>
      <c r="K9856">
        <v>0</v>
      </c>
      <c r="L9856">
        <v>8200</v>
      </c>
      <c r="M9856">
        <v>0</v>
      </c>
      <c r="N9856" t="str">
        <f>IF(BANK[[#This Row],[EXITED]]=0,"No","Yes")</f>
        <v>No</v>
      </c>
      <c r="O9856">
        <v>0</v>
      </c>
      <c r="P9856" t="str">
        <f>IF(BANK[[#This Row],[COMPLAIN]]=0,"No","Yes")</f>
        <v>No</v>
      </c>
      <c r="Q9856">
        <v>4</v>
      </c>
      <c r="R9856" t="s">
        <v>25</v>
      </c>
      <c r="S9856">
        <v>803</v>
      </c>
      <c r="T9856" t="s">
        <v>33</v>
      </c>
      <c r="U9856" t="s">
        <v>39</v>
      </c>
      <c r="V9856" t="s">
        <v>46</v>
      </c>
      <c r="W9856" t="s">
        <v>40</v>
      </c>
      <c r="X9856" t="s">
        <v>30</v>
      </c>
    </row>
    <row r="9857" spans="1:24" x14ac:dyDescent="0.3">
      <c r="A9857">
        <v>15638751</v>
      </c>
      <c r="B9857" t="s">
        <v>1636</v>
      </c>
      <c r="C9857">
        <v>838</v>
      </c>
      <c r="D9857" t="s">
        <v>23</v>
      </c>
      <c r="E9857" t="s">
        <v>45</v>
      </c>
      <c r="F9857">
        <v>41</v>
      </c>
      <c r="G9857">
        <v>5</v>
      </c>
      <c r="H9857">
        <v>0</v>
      </c>
      <c r="I9857">
        <v>2</v>
      </c>
      <c r="J9857">
        <v>1</v>
      </c>
      <c r="K9857">
        <v>0</v>
      </c>
      <c r="L9857">
        <v>81314</v>
      </c>
      <c r="M9857">
        <v>0</v>
      </c>
      <c r="N9857" t="str">
        <f>IF(BANK[[#This Row],[EXITED]]=0,"No","Yes")</f>
        <v>No</v>
      </c>
      <c r="O9857">
        <v>0</v>
      </c>
      <c r="P9857" t="str">
        <f>IF(BANK[[#This Row],[COMPLAIN]]=0,"No","Yes")</f>
        <v>No</v>
      </c>
      <c r="Q9857">
        <v>1</v>
      </c>
      <c r="R9857" t="s">
        <v>37</v>
      </c>
      <c r="S9857">
        <v>867</v>
      </c>
      <c r="T9857" t="s">
        <v>33</v>
      </c>
      <c r="U9857" t="s">
        <v>39</v>
      </c>
      <c r="V9857" t="s">
        <v>46</v>
      </c>
      <c r="W9857" t="s">
        <v>29</v>
      </c>
      <c r="X9857" t="s">
        <v>30</v>
      </c>
    </row>
    <row r="9858" spans="1:24" x14ac:dyDescent="0.3">
      <c r="A9858">
        <v>15752601</v>
      </c>
      <c r="B9858" t="s">
        <v>1675</v>
      </c>
      <c r="C9858">
        <v>578</v>
      </c>
      <c r="D9858" t="s">
        <v>42</v>
      </c>
      <c r="E9858" t="s">
        <v>45</v>
      </c>
      <c r="F9858">
        <v>40</v>
      </c>
      <c r="G9858">
        <v>7</v>
      </c>
      <c r="H9858">
        <v>0</v>
      </c>
      <c r="I9858">
        <v>2</v>
      </c>
      <c r="J9858">
        <v>0</v>
      </c>
      <c r="K9858">
        <v>0</v>
      </c>
      <c r="L9858">
        <v>102234</v>
      </c>
      <c r="M9858">
        <v>0</v>
      </c>
      <c r="N9858" t="str">
        <f>IF(BANK[[#This Row],[EXITED]]=0,"No","Yes")</f>
        <v>No</v>
      </c>
      <c r="O9858">
        <v>0</v>
      </c>
      <c r="P9858" t="str">
        <f>IF(BANK[[#This Row],[COMPLAIN]]=0,"No","Yes")</f>
        <v>No</v>
      </c>
      <c r="Q9858">
        <v>4</v>
      </c>
      <c r="R9858" t="s">
        <v>25</v>
      </c>
      <c r="S9858">
        <v>924</v>
      </c>
      <c r="T9858" t="s">
        <v>33</v>
      </c>
      <c r="U9858" t="s">
        <v>39</v>
      </c>
      <c r="V9858" t="s">
        <v>28</v>
      </c>
      <c r="W9858" t="s">
        <v>40</v>
      </c>
      <c r="X9858" t="s">
        <v>30</v>
      </c>
    </row>
    <row r="9859" spans="1:24" x14ac:dyDescent="0.3">
      <c r="A9859">
        <v>15748986</v>
      </c>
      <c r="B9859" t="s">
        <v>1635</v>
      </c>
      <c r="C9859">
        <v>705</v>
      </c>
      <c r="D9859" t="s">
        <v>56</v>
      </c>
      <c r="E9859" t="s">
        <v>24</v>
      </c>
      <c r="F9859">
        <v>42</v>
      </c>
      <c r="G9859">
        <v>8</v>
      </c>
      <c r="H9859">
        <v>166686</v>
      </c>
      <c r="I9859">
        <v>2</v>
      </c>
      <c r="J9859">
        <v>1</v>
      </c>
      <c r="K9859">
        <v>1</v>
      </c>
      <c r="L9859">
        <v>55314</v>
      </c>
      <c r="M9859">
        <v>0</v>
      </c>
      <c r="N9859" t="str">
        <f>IF(BANK[[#This Row],[EXITED]]=0,"No","Yes")</f>
        <v>No</v>
      </c>
      <c r="O9859">
        <v>0</v>
      </c>
      <c r="P9859" t="str">
        <f>IF(BANK[[#This Row],[COMPLAIN]]=0,"No","Yes")</f>
        <v>No</v>
      </c>
      <c r="Q9859">
        <v>4</v>
      </c>
      <c r="R9859" t="s">
        <v>25</v>
      </c>
      <c r="S9859">
        <v>283</v>
      </c>
      <c r="T9859" t="s">
        <v>33</v>
      </c>
      <c r="U9859" t="s">
        <v>27</v>
      </c>
      <c r="V9859" t="s">
        <v>28</v>
      </c>
      <c r="W9859" t="s">
        <v>40</v>
      </c>
      <c r="X9859" t="s">
        <v>30</v>
      </c>
    </row>
    <row r="9860" spans="1:24" x14ac:dyDescent="0.3">
      <c r="A9860">
        <v>15613673</v>
      </c>
      <c r="B9860" t="s">
        <v>682</v>
      </c>
      <c r="C9860">
        <v>675</v>
      </c>
      <c r="D9860" t="s">
        <v>42</v>
      </c>
      <c r="E9860" t="s">
        <v>24</v>
      </c>
      <c r="F9860">
        <v>28</v>
      </c>
      <c r="G9860">
        <v>9</v>
      </c>
      <c r="H9860">
        <v>0</v>
      </c>
      <c r="I9860">
        <v>1</v>
      </c>
      <c r="J9860">
        <v>1</v>
      </c>
      <c r="K9860">
        <v>0</v>
      </c>
      <c r="L9860">
        <v>134111</v>
      </c>
      <c r="M9860">
        <v>0</v>
      </c>
      <c r="N9860" t="str">
        <f>IF(BANK[[#This Row],[EXITED]]=0,"No","Yes")</f>
        <v>No</v>
      </c>
      <c r="O9860">
        <v>0</v>
      </c>
      <c r="P9860" t="str">
        <f>IF(BANK[[#This Row],[COMPLAIN]]=0,"No","Yes")</f>
        <v>No</v>
      </c>
      <c r="Q9860">
        <v>2</v>
      </c>
      <c r="R9860" t="s">
        <v>32</v>
      </c>
      <c r="S9860">
        <v>817</v>
      </c>
      <c r="T9860" t="s">
        <v>26</v>
      </c>
      <c r="U9860" t="s">
        <v>39</v>
      </c>
      <c r="V9860" t="s">
        <v>28</v>
      </c>
      <c r="W9860" t="s">
        <v>47</v>
      </c>
      <c r="X9860" t="s">
        <v>30</v>
      </c>
    </row>
    <row r="9861" spans="1:24" x14ac:dyDescent="0.3">
      <c r="A9861">
        <v>15575146</v>
      </c>
      <c r="B9861" t="s">
        <v>633</v>
      </c>
      <c r="C9861">
        <v>492</v>
      </c>
      <c r="D9861" t="s">
        <v>56</v>
      </c>
      <c r="E9861" t="s">
        <v>24</v>
      </c>
      <c r="F9861">
        <v>51</v>
      </c>
      <c r="G9861">
        <v>8</v>
      </c>
      <c r="H9861">
        <v>117809</v>
      </c>
      <c r="I9861">
        <v>2</v>
      </c>
      <c r="J9861">
        <v>1</v>
      </c>
      <c r="K9861">
        <v>1</v>
      </c>
      <c r="L9861">
        <v>67311</v>
      </c>
      <c r="M9861">
        <v>0</v>
      </c>
      <c r="N9861" t="str">
        <f>IF(BANK[[#This Row],[EXITED]]=0,"No","Yes")</f>
        <v>No</v>
      </c>
      <c r="O9861">
        <v>0</v>
      </c>
      <c r="P9861" t="str">
        <f>IF(BANK[[#This Row],[COMPLAIN]]=0,"No","Yes")</f>
        <v>No</v>
      </c>
      <c r="Q9861">
        <v>3</v>
      </c>
      <c r="R9861" t="s">
        <v>25</v>
      </c>
      <c r="S9861">
        <v>263</v>
      </c>
      <c r="T9861" t="s">
        <v>51</v>
      </c>
      <c r="U9861" t="s">
        <v>34</v>
      </c>
      <c r="V9861" t="s">
        <v>28</v>
      </c>
      <c r="W9861" t="s">
        <v>54</v>
      </c>
      <c r="X9861" t="s">
        <v>30</v>
      </c>
    </row>
    <row r="9862" spans="1:24" x14ac:dyDescent="0.3">
      <c r="A9862">
        <v>15611794</v>
      </c>
      <c r="B9862" t="s">
        <v>1930</v>
      </c>
      <c r="C9862">
        <v>526</v>
      </c>
      <c r="D9862" t="s">
        <v>56</v>
      </c>
      <c r="E9862" t="s">
        <v>24</v>
      </c>
      <c r="F9862">
        <v>61</v>
      </c>
      <c r="G9862">
        <v>6</v>
      </c>
      <c r="H9862">
        <v>133845</v>
      </c>
      <c r="I9862">
        <v>2</v>
      </c>
      <c r="J9862">
        <v>1</v>
      </c>
      <c r="K9862">
        <v>1</v>
      </c>
      <c r="L9862">
        <v>45181</v>
      </c>
      <c r="M9862">
        <v>0</v>
      </c>
      <c r="N9862" t="str">
        <f>IF(BANK[[#This Row],[EXITED]]=0,"No","Yes")</f>
        <v>No</v>
      </c>
      <c r="O9862">
        <v>0</v>
      </c>
      <c r="P9862" t="str">
        <f>IF(BANK[[#This Row],[COMPLAIN]]=0,"No","Yes")</f>
        <v>No</v>
      </c>
      <c r="Q9862">
        <v>1</v>
      </c>
      <c r="R9862" t="s">
        <v>25</v>
      </c>
      <c r="S9862">
        <v>592</v>
      </c>
      <c r="T9862" t="s">
        <v>51</v>
      </c>
      <c r="U9862" t="s">
        <v>27</v>
      </c>
      <c r="V9862" t="s">
        <v>46</v>
      </c>
      <c r="W9862" t="s">
        <v>29</v>
      </c>
      <c r="X9862" t="s">
        <v>30</v>
      </c>
    </row>
    <row r="9863" spans="1:24" x14ac:dyDescent="0.3">
      <c r="A9863">
        <v>15665181</v>
      </c>
      <c r="B9863" t="s">
        <v>789</v>
      </c>
      <c r="C9863">
        <v>808</v>
      </c>
      <c r="D9863" t="s">
        <v>23</v>
      </c>
      <c r="E9863" t="s">
        <v>24</v>
      </c>
      <c r="F9863">
        <v>25</v>
      </c>
      <c r="G9863">
        <v>7</v>
      </c>
      <c r="H9863">
        <v>0</v>
      </c>
      <c r="I9863">
        <v>2</v>
      </c>
      <c r="J9863">
        <v>0</v>
      </c>
      <c r="K9863">
        <v>1</v>
      </c>
      <c r="L9863">
        <v>23180</v>
      </c>
      <c r="M9863">
        <v>0</v>
      </c>
      <c r="N9863" t="str">
        <f>IF(BANK[[#This Row],[EXITED]]=0,"No","Yes")</f>
        <v>No</v>
      </c>
      <c r="O9863">
        <v>0</v>
      </c>
      <c r="P9863" t="str">
        <f>IF(BANK[[#This Row],[COMPLAIN]]=0,"No","Yes")</f>
        <v>No</v>
      </c>
      <c r="Q9863">
        <v>4</v>
      </c>
      <c r="R9863" t="s">
        <v>25</v>
      </c>
      <c r="S9863">
        <v>387</v>
      </c>
      <c r="T9863" t="s">
        <v>38</v>
      </c>
      <c r="U9863" t="s">
        <v>39</v>
      </c>
      <c r="V9863" t="s">
        <v>28</v>
      </c>
      <c r="W9863" t="s">
        <v>40</v>
      </c>
      <c r="X9863" t="s">
        <v>30</v>
      </c>
    </row>
    <row r="9864" spans="1:24" x14ac:dyDescent="0.3">
      <c r="A9864">
        <v>15807335</v>
      </c>
      <c r="B9864" t="s">
        <v>2352</v>
      </c>
      <c r="C9864">
        <v>676</v>
      </c>
      <c r="D9864" t="s">
        <v>23</v>
      </c>
      <c r="E9864" t="s">
        <v>45</v>
      </c>
      <c r="F9864">
        <v>64</v>
      </c>
      <c r="G9864">
        <v>4</v>
      </c>
      <c r="H9864">
        <v>116954</v>
      </c>
      <c r="I9864">
        <v>1</v>
      </c>
      <c r="J9864">
        <v>1</v>
      </c>
      <c r="K9864">
        <v>1</v>
      </c>
      <c r="L9864">
        <v>91149</v>
      </c>
      <c r="M9864">
        <v>0</v>
      </c>
      <c r="N9864" t="str">
        <f>IF(BANK[[#This Row],[EXITED]]=0,"No","Yes")</f>
        <v>No</v>
      </c>
      <c r="O9864">
        <v>0</v>
      </c>
      <c r="P9864" t="str">
        <f>IF(BANK[[#This Row],[COMPLAIN]]=0,"No","Yes")</f>
        <v>No</v>
      </c>
      <c r="Q9864">
        <v>2</v>
      </c>
      <c r="R9864" t="s">
        <v>25</v>
      </c>
      <c r="S9864">
        <v>855</v>
      </c>
      <c r="T9864" t="s">
        <v>51</v>
      </c>
      <c r="U9864" t="s">
        <v>34</v>
      </c>
      <c r="V9864" t="s">
        <v>46</v>
      </c>
      <c r="W9864" t="s">
        <v>47</v>
      </c>
      <c r="X9864" t="s">
        <v>30</v>
      </c>
    </row>
    <row r="9865" spans="1:24" x14ac:dyDescent="0.3">
      <c r="A9865">
        <v>15702801</v>
      </c>
      <c r="B9865" t="s">
        <v>371</v>
      </c>
      <c r="C9865">
        <v>677</v>
      </c>
      <c r="D9865" t="s">
        <v>42</v>
      </c>
      <c r="E9865" t="s">
        <v>45</v>
      </c>
      <c r="F9865">
        <v>29</v>
      </c>
      <c r="G9865">
        <v>3</v>
      </c>
      <c r="H9865">
        <v>86616</v>
      </c>
      <c r="I9865">
        <v>1</v>
      </c>
      <c r="J9865">
        <v>0</v>
      </c>
      <c r="K9865">
        <v>0</v>
      </c>
      <c r="L9865">
        <v>91904</v>
      </c>
      <c r="M9865">
        <v>1</v>
      </c>
      <c r="N9865" t="str">
        <f>IF(BANK[[#This Row],[EXITED]]=0,"No","Yes")</f>
        <v>Yes</v>
      </c>
      <c r="O9865">
        <v>1</v>
      </c>
      <c r="P9865" t="str">
        <f>IF(BANK[[#This Row],[COMPLAIN]]=0,"No","Yes")</f>
        <v>Yes</v>
      </c>
      <c r="Q9865">
        <v>5</v>
      </c>
      <c r="R9865" t="s">
        <v>32</v>
      </c>
      <c r="S9865">
        <v>589</v>
      </c>
      <c r="T9865" t="s">
        <v>26</v>
      </c>
      <c r="U9865" t="s">
        <v>34</v>
      </c>
      <c r="V9865" t="s">
        <v>46</v>
      </c>
      <c r="W9865" t="s">
        <v>35</v>
      </c>
      <c r="X9865" t="s">
        <v>30</v>
      </c>
    </row>
    <row r="9866" spans="1:24" x14ac:dyDescent="0.3">
      <c r="A9866">
        <v>15786215</v>
      </c>
      <c r="B9866" t="s">
        <v>713</v>
      </c>
      <c r="C9866">
        <v>793</v>
      </c>
      <c r="D9866" t="s">
        <v>42</v>
      </c>
      <c r="E9866" t="s">
        <v>24</v>
      </c>
      <c r="F9866">
        <v>56</v>
      </c>
      <c r="G9866">
        <v>8</v>
      </c>
      <c r="H9866">
        <v>119496</v>
      </c>
      <c r="I9866">
        <v>2</v>
      </c>
      <c r="J9866">
        <v>1</v>
      </c>
      <c r="K9866">
        <v>0</v>
      </c>
      <c r="L9866">
        <v>29881</v>
      </c>
      <c r="M9866">
        <v>0</v>
      </c>
      <c r="N9866" t="str">
        <f>IF(BANK[[#This Row],[EXITED]]=0,"No","Yes")</f>
        <v>No</v>
      </c>
      <c r="O9866">
        <v>0</v>
      </c>
      <c r="P9866" t="str">
        <f>IF(BANK[[#This Row],[COMPLAIN]]=0,"No","Yes")</f>
        <v>No</v>
      </c>
      <c r="Q9866">
        <v>2</v>
      </c>
      <c r="R9866" t="s">
        <v>37</v>
      </c>
      <c r="S9866">
        <v>458</v>
      </c>
      <c r="T9866" t="s">
        <v>51</v>
      </c>
      <c r="U9866" t="s">
        <v>34</v>
      </c>
      <c r="V9866" t="s">
        <v>28</v>
      </c>
      <c r="W9866" t="s">
        <v>47</v>
      </c>
      <c r="X9866" t="s">
        <v>30</v>
      </c>
    </row>
    <row r="9867" spans="1:24" x14ac:dyDescent="0.3">
      <c r="A9867">
        <v>15757617</v>
      </c>
      <c r="B9867" t="s">
        <v>1808</v>
      </c>
      <c r="C9867">
        <v>735</v>
      </c>
      <c r="D9867" t="s">
        <v>42</v>
      </c>
      <c r="E9867" t="s">
        <v>24</v>
      </c>
      <c r="F9867">
        <v>55</v>
      </c>
      <c r="G9867">
        <v>6</v>
      </c>
      <c r="H9867">
        <v>134141</v>
      </c>
      <c r="I9867">
        <v>1</v>
      </c>
      <c r="J9867">
        <v>1</v>
      </c>
      <c r="K9867">
        <v>0</v>
      </c>
      <c r="L9867">
        <v>2268</v>
      </c>
      <c r="M9867">
        <v>0</v>
      </c>
      <c r="N9867" t="str">
        <f>IF(BANK[[#This Row],[EXITED]]=0,"No","Yes")</f>
        <v>No</v>
      </c>
      <c r="O9867">
        <v>0</v>
      </c>
      <c r="P9867" t="str">
        <f>IF(BANK[[#This Row],[COMPLAIN]]=0,"No","Yes")</f>
        <v>No</v>
      </c>
      <c r="Q9867">
        <v>4</v>
      </c>
      <c r="R9867" t="s">
        <v>32</v>
      </c>
      <c r="S9867">
        <v>425</v>
      </c>
      <c r="T9867" t="s">
        <v>51</v>
      </c>
      <c r="U9867" t="s">
        <v>27</v>
      </c>
      <c r="V9867" t="s">
        <v>46</v>
      </c>
      <c r="W9867" t="s">
        <v>40</v>
      </c>
      <c r="X9867" t="s">
        <v>30</v>
      </c>
    </row>
    <row r="9868" spans="1:24" x14ac:dyDescent="0.3">
      <c r="A9868">
        <v>15566563</v>
      </c>
      <c r="B9868" t="s">
        <v>1928</v>
      </c>
      <c r="C9868">
        <v>777</v>
      </c>
      <c r="D9868" t="s">
        <v>42</v>
      </c>
      <c r="E9868" t="s">
        <v>45</v>
      </c>
      <c r="F9868">
        <v>30</v>
      </c>
      <c r="G9868">
        <v>4</v>
      </c>
      <c r="H9868">
        <v>137851</v>
      </c>
      <c r="I9868">
        <v>1</v>
      </c>
      <c r="J9868">
        <v>1</v>
      </c>
      <c r="K9868">
        <v>0</v>
      </c>
      <c r="L9868">
        <v>5008</v>
      </c>
      <c r="M9868">
        <v>1</v>
      </c>
      <c r="N9868" t="str">
        <f>IF(BANK[[#This Row],[EXITED]]=0,"No","Yes")</f>
        <v>Yes</v>
      </c>
      <c r="O9868">
        <v>1</v>
      </c>
      <c r="P9868" t="str">
        <f>IF(BANK[[#This Row],[COMPLAIN]]=0,"No","Yes")</f>
        <v>Yes</v>
      </c>
      <c r="Q9868">
        <v>5</v>
      </c>
      <c r="R9868" t="s">
        <v>32</v>
      </c>
      <c r="S9868">
        <v>349</v>
      </c>
      <c r="T9868" t="s">
        <v>26</v>
      </c>
      <c r="U9868" t="s">
        <v>27</v>
      </c>
      <c r="V9868" t="s">
        <v>46</v>
      </c>
      <c r="W9868" t="s">
        <v>35</v>
      </c>
      <c r="X9868" t="s">
        <v>30</v>
      </c>
    </row>
    <row r="9869" spans="1:24" x14ac:dyDescent="0.3">
      <c r="A9869">
        <v>15588535</v>
      </c>
      <c r="B9869" t="s">
        <v>371</v>
      </c>
      <c r="C9869">
        <v>750</v>
      </c>
      <c r="D9869" t="s">
        <v>23</v>
      </c>
      <c r="E9869" t="s">
        <v>45</v>
      </c>
      <c r="F9869">
        <v>39</v>
      </c>
      <c r="G9869">
        <v>6</v>
      </c>
      <c r="H9869">
        <v>0</v>
      </c>
      <c r="I9869">
        <v>2</v>
      </c>
      <c r="J9869">
        <v>0</v>
      </c>
      <c r="K9869">
        <v>0</v>
      </c>
      <c r="L9869">
        <v>19264</v>
      </c>
      <c r="M9869">
        <v>0</v>
      </c>
      <c r="N9869" t="str">
        <f>IF(BANK[[#This Row],[EXITED]]=0,"No","Yes")</f>
        <v>No</v>
      </c>
      <c r="O9869">
        <v>0</v>
      </c>
      <c r="P9869" t="str">
        <f>IF(BANK[[#This Row],[COMPLAIN]]=0,"No","Yes")</f>
        <v>No</v>
      </c>
      <c r="Q9869">
        <v>5</v>
      </c>
      <c r="R9869" t="s">
        <v>43</v>
      </c>
      <c r="S9869">
        <v>940</v>
      </c>
      <c r="T9869" t="s">
        <v>33</v>
      </c>
      <c r="U9869" t="s">
        <v>39</v>
      </c>
      <c r="V9869" t="s">
        <v>46</v>
      </c>
      <c r="W9869" t="s">
        <v>35</v>
      </c>
      <c r="X9869" t="s">
        <v>30</v>
      </c>
    </row>
    <row r="9870" spans="1:24" x14ac:dyDescent="0.3">
      <c r="A9870">
        <v>15751177</v>
      </c>
      <c r="B9870" t="s">
        <v>92</v>
      </c>
      <c r="C9870">
        <v>685</v>
      </c>
      <c r="D9870" t="s">
        <v>56</v>
      </c>
      <c r="E9870" t="s">
        <v>45</v>
      </c>
      <c r="F9870">
        <v>44</v>
      </c>
      <c r="G9870">
        <v>2</v>
      </c>
      <c r="H9870">
        <v>119658</v>
      </c>
      <c r="I9870">
        <v>1</v>
      </c>
      <c r="J9870">
        <v>1</v>
      </c>
      <c r="K9870">
        <v>0</v>
      </c>
      <c r="L9870">
        <v>145387</v>
      </c>
      <c r="M9870">
        <v>1</v>
      </c>
      <c r="N9870" t="str">
        <f>IF(BANK[[#This Row],[EXITED]]=0,"No","Yes")</f>
        <v>Yes</v>
      </c>
      <c r="O9870">
        <v>1</v>
      </c>
      <c r="P9870" t="str">
        <f>IF(BANK[[#This Row],[COMPLAIN]]=0,"No","Yes")</f>
        <v>Yes</v>
      </c>
      <c r="Q9870">
        <v>4</v>
      </c>
      <c r="R9870" t="s">
        <v>32</v>
      </c>
      <c r="S9870">
        <v>646</v>
      </c>
      <c r="T9870" t="s">
        <v>33</v>
      </c>
      <c r="U9870" t="s">
        <v>34</v>
      </c>
      <c r="V9870" t="s">
        <v>52</v>
      </c>
      <c r="W9870" t="s">
        <v>40</v>
      </c>
      <c r="X9870" t="s">
        <v>30</v>
      </c>
    </row>
    <row r="9871" spans="1:24" x14ac:dyDescent="0.3">
      <c r="A9871">
        <v>15685243</v>
      </c>
      <c r="B9871" t="s">
        <v>633</v>
      </c>
      <c r="C9871">
        <v>736</v>
      </c>
      <c r="D9871" t="s">
        <v>42</v>
      </c>
      <c r="E9871" t="s">
        <v>45</v>
      </c>
      <c r="F9871">
        <v>63</v>
      </c>
      <c r="G9871">
        <v>10</v>
      </c>
      <c r="H9871">
        <v>0</v>
      </c>
      <c r="I9871">
        <v>2</v>
      </c>
      <c r="J9871">
        <v>0</v>
      </c>
      <c r="K9871">
        <v>1</v>
      </c>
      <c r="L9871">
        <v>503</v>
      </c>
      <c r="M9871">
        <v>0</v>
      </c>
      <c r="N9871" t="str">
        <f>IF(BANK[[#This Row],[EXITED]]=0,"No","Yes")</f>
        <v>No</v>
      </c>
      <c r="O9871">
        <v>0</v>
      </c>
      <c r="P9871" t="str">
        <f>IF(BANK[[#This Row],[COMPLAIN]]=0,"No","Yes")</f>
        <v>No</v>
      </c>
      <c r="Q9871">
        <v>4</v>
      </c>
      <c r="R9871" t="s">
        <v>37</v>
      </c>
      <c r="S9871">
        <v>663</v>
      </c>
      <c r="T9871" t="s">
        <v>51</v>
      </c>
      <c r="U9871" t="s">
        <v>39</v>
      </c>
      <c r="V9871" t="s">
        <v>28</v>
      </c>
      <c r="W9871" t="s">
        <v>40</v>
      </c>
      <c r="X9871" t="s">
        <v>30</v>
      </c>
    </row>
    <row r="9872" spans="1:24" x14ac:dyDescent="0.3">
      <c r="A9872">
        <v>15621466</v>
      </c>
      <c r="B9872" t="s">
        <v>1654</v>
      </c>
      <c r="C9872">
        <v>606</v>
      </c>
      <c r="D9872" t="s">
        <v>56</v>
      </c>
      <c r="E9872" t="s">
        <v>24</v>
      </c>
      <c r="F9872">
        <v>38</v>
      </c>
      <c r="G9872">
        <v>3</v>
      </c>
      <c r="H9872">
        <v>99898</v>
      </c>
      <c r="I9872">
        <v>1</v>
      </c>
      <c r="J9872">
        <v>0</v>
      </c>
      <c r="K9872">
        <v>0</v>
      </c>
      <c r="L9872">
        <v>37055</v>
      </c>
      <c r="M9872">
        <v>0</v>
      </c>
      <c r="N9872" t="str">
        <f>IF(BANK[[#This Row],[EXITED]]=0,"No","Yes")</f>
        <v>No</v>
      </c>
      <c r="O9872">
        <v>0</v>
      </c>
      <c r="P9872" t="str">
        <f>IF(BANK[[#This Row],[COMPLAIN]]=0,"No","Yes")</f>
        <v>No</v>
      </c>
      <c r="Q9872">
        <v>5</v>
      </c>
      <c r="R9872" t="s">
        <v>43</v>
      </c>
      <c r="S9872">
        <v>226</v>
      </c>
      <c r="T9872" t="s">
        <v>33</v>
      </c>
      <c r="U9872" t="s">
        <v>34</v>
      </c>
      <c r="V9872" t="s">
        <v>46</v>
      </c>
      <c r="W9872" t="s">
        <v>35</v>
      </c>
      <c r="X9872" t="s">
        <v>30</v>
      </c>
    </row>
    <row r="9873" spans="1:24" x14ac:dyDescent="0.3">
      <c r="A9873">
        <v>15798844</v>
      </c>
      <c r="B9873" t="s">
        <v>1155</v>
      </c>
      <c r="C9873">
        <v>678</v>
      </c>
      <c r="D9873" t="s">
        <v>42</v>
      </c>
      <c r="E9873" t="s">
        <v>24</v>
      </c>
      <c r="F9873">
        <v>54</v>
      </c>
      <c r="G9873">
        <v>7</v>
      </c>
      <c r="H9873">
        <v>128915</v>
      </c>
      <c r="I9873">
        <v>1</v>
      </c>
      <c r="J9873">
        <v>0</v>
      </c>
      <c r="K9873">
        <v>0</v>
      </c>
      <c r="L9873">
        <v>191746</v>
      </c>
      <c r="M9873">
        <v>1</v>
      </c>
      <c r="N9873" t="str">
        <f>IF(BANK[[#This Row],[EXITED]]=0,"No","Yes")</f>
        <v>Yes</v>
      </c>
      <c r="O9873">
        <v>1</v>
      </c>
      <c r="P9873" t="str">
        <f>IF(BANK[[#This Row],[COMPLAIN]]=0,"No","Yes")</f>
        <v>Yes</v>
      </c>
      <c r="Q9873">
        <v>2</v>
      </c>
      <c r="R9873" t="s">
        <v>37</v>
      </c>
      <c r="S9873">
        <v>323</v>
      </c>
      <c r="T9873" t="s">
        <v>51</v>
      </c>
      <c r="U9873" t="s">
        <v>27</v>
      </c>
      <c r="V9873" t="s">
        <v>28</v>
      </c>
      <c r="W9873" t="s">
        <v>47</v>
      </c>
      <c r="X9873" t="s">
        <v>30</v>
      </c>
    </row>
    <row r="9874" spans="1:24" x14ac:dyDescent="0.3">
      <c r="A9874">
        <v>15592751</v>
      </c>
      <c r="B9874" t="s">
        <v>1062</v>
      </c>
      <c r="C9874">
        <v>684</v>
      </c>
      <c r="D9874" t="s">
        <v>56</v>
      </c>
      <c r="E9874" t="s">
        <v>45</v>
      </c>
      <c r="F9874">
        <v>63</v>
      </c>
      <c r="G9874">
        <v>3</v>
      </c>
      <c r="H9874">
        <v>81246</v>
      </c>
      <c r="I9874">
        <v>1</v>
      </c>
      <c r="J9874">
        <v>1</v>
      </c>
      <c r="K9874">
        <v>0</v>
      </c>
      <c r="L9874">
        <v>69643</v>
      </c>
      <c r="M9874">
        <v>1</v>
      </c>
      <c r="N9874" t="str">
        <f>IF(BANK[[#This Row],[EXITED]]=0,"No","Yes")</f>
        <v>Yes</v>
      </c>
      <c r="O9874">
        <v>1</v>
      </c>
      <c r="P9874" t="str">
        <f>IF(BANK[[#This Row],[COMPLAIN]]=0,"No","Yes")</f>
        <v>Yes</v>
      </c>
      <c r="Q9874">
        <v>2</v>
      </c>
      <c r="R9874" t="s">
        <v>43</v>
      </c>
      <c r="S9874">
        <v>870</v>
      </c>
      <c r="T9874" t="s">
        <v>51</v>
      </c>
      <c r="U9874" t="s">
        <v>34</v>
      </c>
      <c r="V9874" t="s">
        <v>46</v>
      </c>
      <c r="W9874" t="s">
        <v>47</v>
      </c>
      <c r="X9874" t="s">
        <v>30</v>
      </c>
    </row>
    <row r="9875" spans="1:24" x14ac:dyDescent="0.3">
      <c r="A9875">
        <v>15647838</v>
      </c>
      <c r="B9875" t="s">
        <v>629</v>
      </c>
      <c r="C9875">
        <v>648</v>
      </c>
      <c r="D9875" t="s">
        <v>56</v>
      </c>
      <c r="E9875" t="s">
        <v>45</v>
      </c>
      <c r="F9875">
        <v>51</v>
      </c>
      <c r="G9875">
        <v>2</v>
      </c>
      <c r="H9875">
        <v>116575</v>
      </c>
      <c r="I9875">
        <v>1</v>
      </c>
      <c r="J9875">
        <v>1</v>
      </c>
      <c r="K9875">
        <v>0</v>
      </c>
      <c r="L9875">
        <v>4121</v>
      </c>
      <c r="M9875">
        <v>1</v>
      </c>
      <c r="N9875" t="str">
        <f>IF(BANK[[#This Row],[EXITED]]=0,"No","Yes")</f>
        <v>Yes</v>
      </c>
      <c r="O9875">
        <v>1</v>
      </c>
      <c r="P9875" t="str">
        <f>IF(BANK[[#This Row],[COMPLAIN]]=0,"No","Yes")</f>
        <v>Yes</v>
      </c>
      <c r="Q9875">
        <v>1</v>
      </c>
      <c r="R9875" t="s">
        <v>43</v>
      </c>
      <c r="S9875">
        <v>244</v>
      </c>
      <c r="T9875" t="s">
        <v>51</v>
      </c>
      <c r="U9875" t="s">
        <v>34</v>
      </c>
      <c r="V9875" t="s">
        <v>52</v>
      </c>
      <c r="W9875" t="s">
        <v>29</v>
      </c>
      <c r="X9875" t="s">
        <v>30</v>
      </c>
    </row>
    <row r="9876" spans="1:24" x14ac:dyDescent="0.3">
      <c r="A9876">
        <v>15678497</v>
      </c>
      <c r="B9876" t="s">
        <v>2961</v>
      </c>
      <c r="C9876">
        <v>850</v>
      </c>
      <c r="D9876" t="s">
        <v>23</v>
      </c>
      <c r="E9876" t="s">
        <v>24</v>
      </c>
      <c r="F9876">
        <v>48</v>
      </c>
      <c r="G9876">
        <v>2</v>
      </c>
      <c r="H9876">
        <v>0</v>
      </c>
      <c r="I9876">
        <v>1</v>
      </c>
      <c r="J9876">
        <v>1</v>
      </c>
      <c r="K9876">
        <v>0</v>
      </c>
      <c r="L9876">
        <v>169425</v>
      </c>
      <c r="M9876">
        <v>1</v>
      </c>
      <c r="N9876" t="str">
        <f>IF(BANK[[#This Row],[EXITED]]=0,"No","Yes")</f>
        <v>Yes</v>
      </c>
      <c r="O9876">
        <v>1</v>
      </c>
      <c r="P9876" t="str">
        <f>IF(BANK[[#This Row],[COMPLAIN]]=0,"No","Yes")</f>
        <v>Yes</v>
      </c>
      <c r="Q9876">
        <v>1</v>
      </c>
      <c r="R9876" t="s">
        <v>25</v>
      </c>
      <c r="S9876">
        <v>761</v>
      </c>
      <c r="T9876" t="s">
        <v>33</v>
      </c>
      <c r="U9876" t="s">
        <v>39</v>
      </c>
      <c r="V9876" t="s">
        <v>52</v>
      </c>
      <c r="W9876" t="s">
        <v>29</v>
      </c>
      <c r="X9876" t="s">
        <v>30</v>
      </c>
    </row>
    <row r="9877" spans="1:24" x14ac:dyDescent="0.3">
      <c r="A9877">
        <v>15627395</v>
      </c>
      <c r="B9877" t="s">
        <v>2962</v>
      </c>
      <c r="C9877">
        <v>643</v>
      </c>
      <c r="D9877" t="s">
        <v>56</v>
      </c>
      <c r="E9877" t="s">
        <v>24</v>
      </c>
      <c r="F9877">
        <v>41</v>
      </c>
      <c r="G9877">
        <v>7</v>
      </c>
      <c r="H9877">
        <v>154903</v>
      </c>
      <c r="I9877">
        <v>1</v>
      </c>
      <c r="J9877">
        <v>1</v>
      </c>
      <c r="K9877">
        <v>1</v>
      </c>
      <c r="L9877">
        <v>49667</v>
      </c>
      <c r="M9877">
        <v>0</v>
      </c>
      <c r="N9877" t="str">
        <f>IF(BANK[[#This Row],[EXITED]]=0,"No","Yes")</f>
        <v>No</v>
      </c>
      <c r="O9877">
        <v>0</v>
      </c>
      <c r="P9877" t="str">
        <f>IF(BANK[[#This Row],[COMPLAIN]]=0,"No","Yes")</f>
        <v>No</v>
      </c>
      <c r="Q9877">
        <v>3</v>
      </c>
      <c r="R9877" t="s">
        <v>43</v>
      </c>
      <c r="S9877">
        <v>654</v>
      </c>
      <c r="T9877" t="s">
        <v>33</v>
      </c>
      <c r="U9877" t="s">
        <v>27</v>
      </c>
      <c r="V9877" t="s">
        <v>28</v>
      </c>
      <c r="W9877" t="s">
        <v>54</v>
      </c>
      <c r="X9877" t="s">
        <v>30</v>
      </c>
    </row>
    <row r="9878" spans="1:24" x14ac:dyDescent="0.3">
      <c r="A9878">
        <v>15589948</v>
      </c>
      <c r="B9878" t="s">
        <v>2963</v>
      </c>
      <c r="C9878">
        <v>607</v>
      </c>
      <c r="D9878" t="s">
        <v>23</v>
      </c>
      <c r="E9878" t="s">
        <v>24</v>
      </c>
      <c r="F9878">
        <v>28</v>
      </c>
      <c r="G9878">
        <v>1</v>
      </c>
      <c r="H9878">
        <v>135936</v>
      </c>
      <c r="I9878">
        <v>2</v>
      </c>
      <c r="J9878">
        <v>1</v>
      </c>
      <c r="K9878">
        <v>1</v>
      </c>
      <c r="L9878">
        <v>110560</v>
      </c>
      <c r="M9878">
        <v>0</v>
      </c>
      <c r="N9878" t="str">
        <f>IF(BANK[[#This Row],[EXITED]]=0,"No","Yes")</f>
        <v>No</v>
      </c>
      <c r="O9878">
        <v>0</v>
      </c>
      <c r="P9878" t="str">
        <f>IF(BANK[[#This Row],[COMPLAIN]]=0,"No","Yes")</f>
        <v>No</v>
      </c>
      <c r="Q9878">
        <v>2</v>
      </c>
      <c r="R9878" t="s">
        <v>37</v>
      </c>
      <c r="S9878">
        <v>571</v>
      </c>
      <c r="T9878" t="s">
        <v>26</v>
      </c>
      <c r="U9878" t="s">
        <v>27</v>
      </c>
      <c r="V9878" t="s">
        <v>52</v>
      </c>
      <c r="W9878" t="s">
        <v>47</v>
      </c>
      <c r="X9878" t="s">
        <v>30</v>
      </c>
    </row>
    <row r="9879" spans="1:24" x14ac:dyDescent="0.3">
      <c r="A9879">
        <v>15750441</v>
      </c>
      <c r="B9879" t="s">
        <v>2964</v>
      </c>
      <c r="C9879">
        <v>782</v>
      </c>
      <c r="D9879" t="s">
        <v>42</v>
      </c>
      <c r="E9879" t="s">
        <v>24</v>
      </c>
      <c r="F9879">
        <v>36</v>
      </c>
      <c r="G9879">
        <v>5</v>
      </c>
      <c r="H9879">
        <v>81211</v>
      </c>
      <c r="I9879">
        <v>2</v>
      </c>
      <c r="J9879">
        <v>0</v>
      </c>
      <c r="K9879">
        <v>1</v>
      </c>
      <c r="L9879">
        <v>108003</v>
      </c>
      <c r="M9879">
        <v>0</v>
      </c>
      <c r="N9879" t="str">
        <f>IF(BANK[[#This Row],[EXITED]]=0,"No","Yes")</f>
        <v>No</v>
      </c>
      <c r="O9879">
        <v>0</v>
      </c>
      <c r="P9879" t="str">
        <f>IF(BANK[[#This Row],[COMPLAIN]]=0,"No","Yes")</f>
        <v>No</v>
      </c>
      <c r="Q9879">
        <v>2</v>
      </c>
      <c r="R9879" t="s">
        <v>37</v>
      </c>
      <c r="S9879">
        <v>942</v>
      </c>
      <c r="T9879" t="s">
        <v>33</v>
      </c>
      <c r="U9879" t="s">
        <v>34</v>
      </c>
      <c r="V9879" t="s">
        <v>46</v>
      </c>
      <c r="W9879" t="s">
        <v>47</v>
      </c>
      <c r="X9879" t="s">
        <v>30</v>
      </c>
    </row>
    <row r="9880" spans="1:24" x14ac:dyDescent="0.3">
      <c r="A9880">
        <v>15647807</v>
      </c>
      <c r="B9880" t="s">
        <v>2965</v>
      </c>
      <c r="C9880">
        <v>642</v>
      </c>
      <c r="D9880" t="s">
        <v>42</v>
      </c>
      <c r="E9880" t="s">
        <v>24</v>
      </c>
      <c r="F9880">
        <v>40</v>
      </c>
      <c r="G9880">
        <v>8</v>
      </c>
      <c r="H9880">
        <v>109220</v>
      </c>
      <c r="I9880">
        <v>1</v>
      </c>
      <c r="J9880">
        <v>1</v>
      </c>
      <c r="K9880">
        <v>0</v>
      </c>
      <c r="L9880">
        <v>52828</v>
      </c>
      <c r="M9880">
        <v>0</v>
      </c>
      <c r="N9880" t="str">
        <f>IF(BANK[[#This Row],[EXITED]]=0,"No","Yes")</f>
        <v>No</v>
      </c>
      <c r="O9880">
        <v>0</v>
      </c>
      <c r="P9880" t="str">
        <f>IF(BANK[[#This Row],[COMPLAIN]]=0,"No","Yes")</f>
        <v>No</v>
      </c>
      <c r="Q9880">
        <v>5</v>
      </c>
      <c r="R9880" t="s">
        <v>37</v>
      </c>
      <c r="S9880">
        <v>520</v>
      </c>
      <c r="T9880" t="s">
        <v>33</v>
      </c>
      <c r="U9880" t="s">
        <v>34</v>
      </c>
      <c r="V9880" t="s">
        <v>28</v>
      </c>
      <c r="W9880" t="s">
        <v>35</v>
      </c>
      <c r="X9880" t="s">
        <v>30</v>
      </c>
    </row>
    <row r="9881" spans="1:24" x14ac:dyDescent="0.3">
      <c r="A9881">
        <v>15764491</v>
      </c>
      <c r="B9881" t="s">
        <v>825</v>
      </c>
      <c r="C9881">
        <v>701</v>
      </c>
      <c r="D9881" t="s">
        <v>23</v>
      </c>
      <c r="E9881" t="s">
        <v>24</v>
      </c>
      <c r="F9881">
        <v>35</v>
      </c>
      <c r="G9881">
        <v>10</v>
      </c>
      <c r="H9881">
        <v>159694</v>
      </c>
      <c r="I9881">
        <v>2</v>
      </c>
      <c r="J9881">
        <v>1</v>
      </c>
      <c r="K9881">
        <v>1</v>
      </c>
      <c r="L9881">
        <v>71174</v>
      </c>
      <c r="M9881">
        <v>0</v>
      </c>
      <c r="N9881" t="str">
        <f>IF(BANK[[#This Row],[EXITED]]=0,"No","Yes")</f>
        <v>No</v>
      </c>
      <c r="O9881">
        <v>0</v>
      </c>
      <c r="P9881" t="str">
        <f>IF(BANK[[#This Row],[COMPLAIN]]=0,"No","Yes")</f>
        <v>No</v>
      </c>
      <c r="Q9881">
        <v>3</v>
      </c>
      <c r="R9881" t="s">
        <v>32</v>
      </c>
      <c r="S9881">
        <v>752</v>
      </c>
      <c r="T9881" t="s">
        <v>26</v>
      </c>
      <c r="U9881" t="s">
        <v>27</v>
      </c>
      <c r="V9881" t="s">
        <v>28</v>
      </c>
      <c r="W9881" t="s">
        <v>54</v>
      </c>
      <c r="X9881" t="s">
        <v>30</v>
      </c>
    </row>
    <row r="9882" spans="1:24" x14ac:dyDescent="0.3">
      <c r="A9882">
        <v>15684296</v>
      </c>
      <c r="B9882" t="s">
        <v>2039</v>
      </c>
      <c r="C9882">
        <v>714</v>
      </c>
      <c r="D9882" t="s">
        <v>42</v>
      </c>
      <c r="E9882" t="s">
        <v>24</v>
      </c>
      <c r="F9882">
        <v>34</v>
      </c>
      <c r="G9882">
        <v>5</v>
      </c>
      <c r="H9882">
        <v>141173</v>
      </c>
      <c r="I9882">
        <v>1</v>
      </c>
      <c r="J9882">
        <v>0</v>
      </c>
      <c r="K9882">
        <v>1</v>
      </c>
      <c r="L9882">
        <v>98896</v>
      </c>
      <c r="M9882">
        <v>0</v>
      </c>
      <c r="N9882" t="str">
        <f>IF(BANK[[#This Row],[EXITED]]=0,"No","Yes")</f>
        <v>No</v>
      </c>
      <c r="O9882">
        <v>0</v>
      </c>
      <c r="P9882" t="str">
        <f>IF(BANK[[#This Row],[COMPLAIN]]=0,"No","Yes")</f>
        <v>No</v>
      </c>
      <c r="Q9882">
        <v>5</v>
      </c>
      <c r="R9882" t="s">
        <v>37</v>
      </c>
      <c r="S9882">
        <v>536</v>
      </c>
      <c r="T9882" t="s">
        <v>26</v>
      </c>
      <c r="U9882" t="s">
        <v>27</v>
      </c>
      <c r="V9882" t="s">
        <v>46</v>
      </c>
      <c r="W9882" t="s">
        <v>35</v>
      </c>
      <c r="X9882" t="s">
        <v>30</v>
      </c>
    </row>
    <row r="9883" spans="1:24" x14ac:dyDescent="0.3">
      <c r="A9883">
        <v>15812365</v>
      </c>
      <c r="B9883" t="s">
        <v>253</v>
      </c>
      <c r="C9883">
        <v>850</v>
      </c>
      <c r="D9883" t="s">
        <v>42</v>
      </c>
      <c r="E9883" t="s">
        <v>24</v>
      </c>
      <c r="F9883">
        <v>40</v>
      </c>
      <c r="G9883">
        <v>8</v>
      </c>
      <c r="H9883">
        <v>102801</v>
      </c>
      <c r="I9883">
        <v>1</v>
      </c>
      <c r="J9883">
        <v>1</v>
      </c>
      <c r="K9883">
        <v>0</v>
      </c>
      <c r="L9883">
        <v>60812</v>
      </c>
      <c r="M9883">
        <v>0</v>
      </c>
      <c r="N9883" t="str">
        <f>IF(BANK[[#This Row],[EXITED]]=0,"No","Yes")</f>
        <v>No</v>
      </c>
      <c r="O9883">
        <v>0</v>
      </c>
      <c r="P9883" t="str">
        <f>IF(BANK[[#This Row],[COMPLAIN]]=0,"No","Yes")</f>
        <v>No</v>
      </c>
      <c r="Q9883">
        <v>3</v>
      </c>
      <c r="R9883" t="s">
        <v>32</v>
      </c>
      <c r="S9883">
        <v>833</v>
      </c>
      <c r="T9883" t="s">
        <v>33</v>
      </c>
      <c r="U9883" t="s">
        <v>34</v>
      </c>
      <c r="V9883" t="s">
        <v>28</v>
      </c>
      <c r="W9883" t="s">
        <v>54</v>
      </c>
      <c r="X9883" t="s">
        <v>30</v>
      </c>
    </row>
    <row r="9884" spans="1:24" x14ac:dyDescent="0.3">
      <c r="A9884">
        <v>15785326</v>
      </c>
      <c r="B9884" t="s">
        <v>1203</v>
      </c>
      <c r="C9884">
        <v>639</v>
      </c>
      <c r="D9884" t="s">
        <v>23</v>
      </c>
      <c r="E9884" t="s">
        <v>45</v>
      </c>
      <c r="F9884">
        <v>35</v>
      </c>
      <c r="G9884">
        <v>5</v>
      </c>
      <c r="H9884">
        <v>136526</v>
      </c>
      <c r="I9884">
        <v>2</v>
      </c>
      <c r="J9884">
        <v>1</v>
      </c>
      <c r="K9884">
        <v>0</v>
      </c>
      <c r="L9884">
        <v>59653</v>
      </c>
      <c r="M9884">
        <v>0</v>
      </c>
      <c r="N9884" t="str">
        <f>IF(BANK[[#This Row],[EXITED]]=0,"No","Yes")</f>
        <v>No</v>
      </c>
      <c r="O9884">
        <v>0</v>
      </c>
      <c r="P9884" t="str">
        <f>IF(BANK[[#This Row],[COMPLAIN]]=0,"No","Yes")</f>
        <v>No</v>
      </c>
      <c r="Q9884">
        <v>4</v>
      </c>
      <c r="R9884" t="s">
        <v>25</v>
      </c>
      <c r="S9884">
        <v>616</v>
      </c>
      <c r="T9884" t="s">
        <v>26</v>
      </c>
      <c r="U9884" t="s">
        <v>27</v>
      </c>
      <c r="V9884" t="s">
        <v>46</v>
      </c>
      <c r="W9884" t="s">
        <v>40</v>
      </c>
      <c r="X9884" t="s">
        <v>30</v>
      </c>
    </row>
    <row r="9885" spans="1:24" x14ac:dyDescent="0.3">
      <c r="A9885">
        <v>15623630</v>
      </c>
      <c r="B9885" t="s">
        <v>2348</v>
      </c>
      <c r="C9885">
        <v>634</v>
      </c>
      <c r="D9885" t="s">
        <v>56</v>
      </c>
      <c r="E9885" t="s">
        <v>45</v>
      </c>
      <c r="F9885">
        <v>56</v>
      </c>
      <c r="G9885">
        <v>3</v>
      </c>
      <c r="H9885">
        <v>116251</v>
      </c>
      <c r="I9885">
        <v>1</v>
      </c>
      <c r="J9885">
        <v>0</v>
      </c>
      <c r="K9885">
        <v>1</v>
      </c>
      <c r="L9885">
        <v>42430</v>
      </c>
      <c r="M9885">
        <v>1</v>
      </c>
      <c r="N9885" t="str">
        <f>IF(BANK[[#This Row],[EXITED]]=0,"No","Yes")</f>
        <v>Yes</v>
      </c>
      <c r="O9885">
        <v>1</v>
      </c>
      <c r="P9885" t="str">
        <f>IF(BANK[[#This Row],[COMPLAIN]]=0,"No","Yes")</f>
        <v>Yes</v>
      </c>
      <c r="Q9885">
        <v>4</v>
      </c>
      <c r="R9885" t="s">
        <v>25</v>
      </c>
      <c r="S9885">
        <v>964</v>
      </c>
      <c r="T9885" t="s">
        <v>51</v>
      </c>
      <c r="U9885" t="s">
        <v>34</v>
      </c>
      <c r="V9885" t="s">
        <v>46</v>
      </c>
      <c r="W9885" t="s">
        <v>40</v>
      </c>
      <c r="X9885" t="s">
        <v>30</v>
      </c>
    </row>
    <row r="9886" spans="1:24" x14ac:dyDescent="0.3">
      <c r="A9886">
        <v>15656005</v>
      </c>
      <c r="B9886" t="s">
        <v>137</v>
      </c>
      <c r="C9886">
        <v>592</v>
      </c>
      <c r="D9886" t="s">
        <v>56</v>
      </c>
      <c r="E9886" t="s">
        <v>24</v>
      </c>
      <c r="F9886">
        <v>31</v>
      </c>
      <c r="G9886">
        <v>7</v>
      </c>
      <c r="H9886">
        <v>124593</v>
      </c>
      <c r="I9886">
        <v>1</v>
      </c>
      <c r="J9886">
        <v>1</v>
      </c>
      <c r="K9886">
        <v>0</v>
      </c>
      <c r="L9886">
        <v>86080</v>
      </c>
      <c r="M9886">
        <v>0</v>
      </c>
      <c r="N9886" t="str">
        <f>IF(BANK[[#This Row],[EXITED]]=0,"No","Yes")</f>
        <v>No</v>
      </c>
      <c r="O9886">
        <v>0</v>
      </c>
      <c r="P9886" t="str">
        <f>IF(BANK[[#This Row],[COMPLAIN]]=0,"No","Yes")</f>
        <v>No</v>
      </c>
      <c r="Q9886">
        <v>2</v>
      </c>
      <c r="R9886" t="s">
        <v>32</v>
      </c>
      <c r="S9886">
        <v>326</v>
      </c>
      <c r="T9886" t="s">
        <v>26</v>
      </c>
      <c r="U9886" t="s">
        <v>27</v>
      </c>
      <c r="V9886" t="s">
        <v>28</v>
      </c>
      <c r="W9886" t="s">
        <v>47</v>
      </c>
      <c r="X9886" t="s">
        <v>30</v>
      </c>
    </row>
    <row r="9887" spans="1:24" x14ac:dyDescent="0.3">
      <c r="A9887">
        <v>15605827</v>
      </c>
      <c r="B9887" t="s">
        <v>1367</v>
      </c>
      <c r="C9887">
        <v>645</v>
      </c>
      <c r="D9887" t="s">
        <v>42</v>
      </c>
      <c r="E9887" t="s">
        <v>24</v>
      </c>
      <c r="F9887">
        <v>39</v>
      </c>
      <c r="G9887">
        <v>8</v>
      </c>
      <c r="H9887">
        <v>0</v>
      </c>
      <c r="I9887">
        <v>2</v>
      </c>
      <c r="J9887">
        <v>0</v>
      </c>
      <c r="K9887">
        <v>0</v>
      </c>
      <c r="L9887">
        <v>96864</v>
      </c>
      <c r="M9887">
        <v>0</v>
      </c>
      <c r="N9887" t="str">
        <f>IF(BANK[[#This Row],[EXITED]]=0,"No","Yes")</f>
        <v>No</v>
      </c>
      <c r="O9887">
        <v>0</v>
      </c>
      <c r="P9887" t="str">
        <f>IF(BANK[[#This Row],[COMPLAIN]]=0,"No","Yes")</f>
        <v>No</v>
      </c>
      <c r="Q9887">
        <v>5</v>
      </c>
      <c r="R9887" t="s">
        <v>37</v>
      </c>
      <c r="S9887">
        <v>287</v>
      </c>
      <c r="T9887" t="s">
        <v>33</v>
      </c>
      <c r="U9887" t="s">
        <v>39</v>
      </c>
      <c r="V9887" t="s">
        <v>28</v>
      </c>
      <c r="W9887" t="s">
        <v>35</v>
      </c>
      <c r="X9887" t="s">
        <v>30</v>
      </c>
    </row>
    <row r="9888" spans="1:24" x14ac:dyDescent="0.3">
      <c r="A9888">
        <v>15798053</v>
      </c>
      <c r="B9888" t="s">
        <v>188</v>
      </c>
      <c r="C9888">
        <v>707</v>
      </c>
      <c r="D9888" t="s">
        <v>23</v>
      </c>
      <c r="E9888" t="s">
        <v>24</v>
      </c>
      <c r="F9888">
        <v>32</v>
      </c>
      <c r="G9888">
        <v>9</v>
      </c>
      <c r="H9888">
        <v>0</v>
      </c>
      <c r="I9888">
        <v>2</v>
      </c>
      <c r="J9888">
        <v>1</v>
      </c>
      <c r="K9888">
        <v>0</v>
      </c>
      <c r="L9888">
        <v>126476</v>
      </c>
      <c r="M9888">
        <v>0</v>
      </c>
      <c r="N9888" t="str">
        <f>IF(BANK[[#This Row],[EXITED]]=0,"No","Yes")</f>
        <v>No</v>
      </c>
      <c r="O9888">
        <v>0</v>
      </c>
      <c r="P9888" t="str">
        <f>IF(BANK[[#This Row],[COMPLAIN]]=0,"No","Yes")</f>
        <v>No</v>
      </c>
      <c r="Q9888">
        <v>2</v>
      </c>
      <c r="R9888" t="s">
        <v>43</v>
      </c>
      <c r="S9888">
        <v>947</v>
      </c>
      <c r="T9888" t="s">
        <v>26</v>
      </c>
      <c r="U9888" t="s">
        <v>39</v>
      </c>
      <c r="V9888" t="s">
        <v>28</v>
      </c>
      <c r="W9888" t="s">
        <v>47</v>
      </c>
      <c r="X9888" t="s">
        <v>30</v>
      </c>
    </row>
    <row r="9889" spans="1:24" x14ac:dyDescent="0.3">
      <c r="A9889">
        <v>15644295</v>
      </c>
      <c r="B9889" t="s">
        <v>182</v>
      </c>
      <c r="C9889">
        <v>731</v>
      </c>
      <c r="D9889" t="s">
        <v>23</v>
      </c>
      <c r="E9889" t="s">
        <v>45</v>
      </c>
      <c r="F9889">
        <v>39</v>
      </c>
      <c r="G9889">
        <v>2</v>
      </c>
      <c r="H9889">
        <v>126816</v>
      </c>
      <c r="I9889">
        <v>1</v>
      </c>
      <c r="J9889">
        <v>1</v>
      </c>
      <c r="K9889">
        <v>1</v>
      </c>
      <c r="L9889">
        <v>74851</v>
      </c>
      <c r="M9889">
        <v>0</v>
      </c>
      <c r="N9889" t="str">
        <f>IF(BANK[[#This Row],[EXITED]]=0,"No","Yes")</f>
        <v>No</v>
      </c>
      <c r="O9889">
        <v>0</v>
      </c>
      <c r="P9889" t="str">
        <f>IF(BANK[[#This Row],[COMPLAIN]]=0,"No","Yes")</f>
        <v>No</v>
      </c>
      <c r="Q9889">
        <v>1</v>
      </c>
      <c r="R9889" t="s">
        <v>37</v>
      </c>
      <c r="S9889">
        <v>403</v>
      </c>
      <c r="T9889" t="s">
        <v>33</v>
      </c>
      <c r="U9889" t="s">
        <v>27</v>
      </c>
      <c r="V9889" t="s">
        <v>52</v>
      </c>
      <c r="W9889" t="s">
        <v>29</v>
      </c>
      <c r="X9889" t="s">
        <v>30</v>
      </c>
    </row>
    <row r="9890" spans="1:24" x14ac:dyDescent="0.3">
      <c r="A9890">
        <v>15775124</v>
      </c>
      <c r="B9890" t="s">
        <v>2966</v>
      </c>
      <c r="C9890">
        <v>763</v>
      </c>
      <c r="D9890" t="s">
        <v>23</v>
      </c>
      <c r="E9890" t="s">
        <v>24</v>
      </c>
      <c r="F9890">
        <v>37</v>
      </c>
      <c r="G9890">
        <v>8</v>
      </c>
      <c r="H9890">
        <v>0</v>
      </c>
      <c r="I9890">
        <v>2</v>
      </c>
      <c r="J9890">
        <v>1</v>
      </c>
      <c r="K9890">
        <v>1</v>
      </c>
      <c r="L9890">
        <v>933</v>
      </c>
      <c r="M9890">
        <v>0</v>
      </c>
      <c r="N9890" t="str">
        <f>IF(BANK[[#This Row],[EXITED]]=0,"No","Yes")</f>
        <v>No</v>
      </c>
      <c r="O9890">
        <v>0</v>
      </c>
      <c r="P9890" t="str">
        <f>IF(BANK[[#This Row],[COMPLAIN]]=0,"No","Yes")</f>
        <v>No</v>
      </c>
      <c r="Q9890">
        <v>1</v>
      </c>
      <c r="R9890" t="s">
        <v>32</v>
      </c>
      <c r="S9890">
        <v>560</v>
      </c>
      <c r="T9890" t="s">
        <v>33</v>
      </c>
      <c r="U9890" t="s">
        <v>39</v>
      </c>
      <c r="V9890" t="s">
        <v>28</v>
      </c>
      <c r="W9890" t="s">
        <v>29</v>
      </c>
      <c r="X9890" t="s">
        <v>30</v>
      </c>
    </row>
    <row r="9891" spans="1:24" x14ac:dyDescent="0.3">
      <c r="A9891">
        <v>15627439</v>
      </c>
      <c r="B9891" t="s">
        <v>1107</v>
      </c>
      <c r="C9891">
        <v>624</v>
      </c>
      <c r="D9891" t="s">
        <v>23</v>
      </c>
      <c r="E9891" t="s">
        <v>45</v>
      </c>
      <c r="F9891">
        <v>36</v>
      </c>
      <c r="G9891">
        <v>10</v>
      </c>
      <c r="H9891">
        <v>0</v>
      </c>
      <c r="I9891">
        <v>2</v>
      </c>
      <c r="J9891">
        <v>0</v>
      </c>
      <c r="K9891">
        <v>1</v>
      </c>
      <c r="L9891">
        <v>186180</v>
      </c>
      <c r="M9891">
        <v>0</v>
      </c>
      <c r="N9891" t="str">
        <f>IF(BANK[[#This Row],[EXITED]]=0,"No","Yes")</f>
        <v>No</v>
      </c>
      <c r="O9891">
        <v>0</v>
      </c>
      <c r="P9891" t="str">
        <f>IF(BANK[[#This Row],[COMPLAIN]]=0,"No","Yes")</f>
        <v>No</v>
      </c>
      <c r="Q9891">
        <v>5</v>
      </c>
      <c r="R9891" t="s">
        <v>25</v>
      </c>
      <c r="S9891">
        <v>230</v>
      </c>
      <c r="T9891" t="s">
        <v>33</v>
      </c>
      <c r="U9891" t="s">
        <v>39</v>
      </c>
      <c r="V9891" t="s">
        <v>28</v>
      </c>
      <c r="W9891" t="s">
        <v>35</v>
      </c>
      <c r="X9891" t="s">
        <v>30</v>
      </c>
    </row>
    <row r="9892" spans="1:24" x14ac:dyDescent="0.3">
      <c r="A9892">
        <v>15659807</v>
      </c>
      <c r="B9892" t="s">
        <v>283</v>
      </c>
      <c r="C9892">
        <v>657</v>
      </c>
      <c r="D9892" t="s">
        <v>23</v>
      </c>
      <c r="E9892" t="s">
        <v>24</v>
      </c>
      <c r="F9892">
        <v>41</v>
      </c>
      <c r="G9892">
        <v>8</v>
      </c>
      <c r="H9892">
        <v>109402</v>
      </c>
      <c r="I9892">
        <v>1</v>
      </c>
      <c r="J9892">
        <v>1</v>
      </c>
      <c r="K9892">
        <v>1</v>
      </c>
      <c r="L9892">
        <v>66464</v>
      </c>
      <c r="M9892">
        <v>0</v>
      </c>
      <c r="N9892" t="str">
        <f>IF(BANK[[#This Row],[EXITED]]=0,"No","Yes")</f>
        <v>No</v>
      </c>
      <c r="O9892">
        <v>0</v>
      </c>
      <c r="P9892" t="str">
        <f>IF(BANK[[#This Row],[COMPLAIN]]=0,"No","Yes")</f>
        <v>No</v>
      </c>
      <c r="Q9892">
        <v>4</v>
      </c>
      <c r="R9892" t="s">
        <v>25</v>
      </c>
      <c r="S9892">
        <v>988</v>
      </c>
      <c r="T9892" t="s">
        <v>33</v>
      </c>
      <c r="U9892" t="s">
        <v>34</v>
      </c>
      <c r="V9892" t="s">
        <v>28</v>
      </c>
      <c r="W9892" t="s">
        <v>40</v>
      </c>
      <c r="X9892" t="s">
        <v>30</v>
      </c>
    </row>
    <row r="9893" spans="1:24" x14ac:dyDescent="0.3">
      <c r="A9893">
        <v>15700654</v>
      </c>
      <c r="B9893" t="s">
        <v>2967</v>
      </c>
      <c r="C9893">
        <v>617</v>
      </c>
      <c r="D9893" t="s">
        <v>56</v>
      </c>
      <c r="E9893" t="s">
        <v>24</v>
      </c>
      <c r="F9893">
        <v>44</v>
      </c>
      <c r="G9893">
        <v>9</v>
      </c>
      <c r="H9893">
        <v>49157</v>
      </c>
      <c r="I9893">
        <v>2</v>
      </c>
      <c r="J9893">
        <v>1</v>
      </c>
      <c r="K9893">
        <v>0</v>
      </c>
      <c r="L9893">
        <v>53294</v>
      </c>
      <c r="M9893">
        <v>0</v>
      </c>
      <c r="N9893" t="str">
        <f>IF(BANK[[#This Row],[EXITED]]=0,"No","Yes")</f>
        <v>No</v>
      </c>
      <c r="O9893">
        <v>0</v>
      </c>
      <c r="P9893" t="str">
        <f>IF(BANK[[#This Row],[COMPLAIN]]=0,"No","Yes")</f>
        <v>No</v>
      </c>
      <c r="Q9893">
        <v>3</v>
      </c>
      <c r="R9893" t="s">
        <v>32</v>
      </c>
      <c r="S9893">
        <v>635</v>
      </c>
      <c r="T9893" t="s">
        <v>33</v>
      </c>
      <c r="U9893" t="s">
        <v>34</v>
      </c>
      <c r="V9893" t="s">
        <v>28</v>
      </c>
      <c r="W9893" t="s">
        <v>54</v>
      </c>
      <c r="X9893" t="s">
        <v>30</v>
      </c>
    </row>
    <row r="9894" spans="1:24" x14ac:dyDescent="0.3">
      <c r="A9894">
        <v>15774551</v>
      </c>
      <c r="B9894" t="s">
        <v>1183</v>
      </c>
      <c r="C9894">
        <v>772</v>
      </c>
      <c r="D9894" t="s">
        <v>23</v>
      </c>
      <c r="E9894" t="s">
        <v>24</v>
      </c>
      <c r="F9894">
        <v>36</v>
      </c>
      <c r="G9894">
        <v>3</v>
      </c>
      <c r="H9894">
        <v>112030</v>
      </c>
      <c r="I9894">
        <v>1</v>
      </c>
      <c r="J9894">
        <v>1</v>
      </c>
      <c r="K9894">
        <v>1</v>
      </c>
      <c r="L9894">
        <v>186948</v>
      </c>
      <c r="M9894">
        <v>0</v>
      </c>
      <c r="N9894" t="str">
        <f>IF(BANK[[#This Row],[EXITED]]=0,"No","Yes")</f>
        <v>No</v>
      </c>
      <c r="O9894">
        <v>0</v>
      </c>
      <c r="P9894" t="str">
        <f>IF(BANK[[#This Row],[COMPLAIN]]=0,"No","Yes")</f>
        <v>No</v>
      </c>
      <c r="Q9894">
        <v>2</v>
      </c>
      <c r="R9894" t="s">
        <v>37</v>
      </c>
      <c r="S9894">
        <v>776</v>
      </c>
      <c r="T9894" t="s">
        <v>33</v>
      </c>
      <c r="U9894" t="s">
        <v>34</v>
      </c>
      <c r="V9894" t="s">
        <v>46</v>
      </c>
      <c r="W9894" t="s">
        <v>47</v>
      </c>
      <c r="X9894" t="s">
        <v>30</v>
      </c>
    </row>
    <row r="9895" spans="1:24" x14ac:dyDescent="0.3">
      <c r="A9895">
        <v>15584620</v>
      </c>
      <c r="B9895" t="s">
        <v>623</v>
      </c>
      <c r="C9895">
        <v>850</v>
      </c>
      <c r="D9895" t="s">
        <v>56</v>
      </c>
      <c r="E9895" t="s">
        <v>45</v>
      </c>
      <c r="F9895">
        <v>36</v>
      </c>
      <c r="G9895">
        <v>6</v>
      </c>
      <c r="H9895">
        <v>143644</v>
      </c>
      <c r="I9895">
        <v>1</v>
      </c>
      <c r="J9895">
        <v>1</v>
      </c>
      <c r="K9895">
        <v>0</v>
      </c>
      <c r="L9895">
        <v>22102</v>
      </c>
      <c r="M9895">
        <v>1</v>
      </c>
      <c r="N9895" t="str">
        <f>IF(BANK[[#This Row],[EXITED]]=0,"No","Yes")</f>
        <v>Yes</v>
      </c>
      <c r="O9895">
        <v>1</v>
      </c>
      <c r="P9895" t="str">
        <f>IF(BANK[[#This Row],[COMPLAIN]]=0,"No","Yes")</f>
        <v>Yes</v>
      </c>
      <c r="Q9895">
        <v>3</v>
      </c>
      <c r="R9895" t="s">
        <v>43</v>
      </c>
      <c r="S9895">
        <v>728</v>
      </c>
      <c r="T9895" t="s">
        <v>33</v>
      </c>
      <c r="U9895" t="s">
        <v>27</v>
      </c>
      <c r="V9895" t="s">
        <v>46</v>
      </c>
      <c r="W9895" t="s">
        <v>54</v>
      </c>
      <c r="X9895" t="s">
        <v>30</v>
      </c>
    </row>
    <row r="9896" spans="1:24" x14ac:dyDescent="0.3">
      <c r="A9896">
        <v>15670552</v>
      </c>
      <c r="B9896" t="s">
        <v>2968</v>
      </c>
      <c r="C9896">
        <v>560</v>
      </c>
      <c r="D9896" t="s">
        <v>42</v>
      </c>
      <c r="E9896" t="s">
        <v>45</v>
      </c>
      <c r="F9896">
        <v>31</v>
      </c>
      <c r="G9896">
        <v>3</v>
      </c>
      <c r="H9896">
        <v>115141</v>
      </c>
      <c r="I9896">
        <v>1</v>
      </c>
      <c r="J9896">
        <v>1</v>
      </c>
      <c r="K9896">
        <v>0</v>
      </c>
      <c r="L9896">
        <v>39807</v>
      </c>
      <c r="M9896">
        <v>0</v>
      </c>
      <c r="N9896" t="str">
        <f>IF(BANK[[#This Row],[EXITED]]=0,"No","Yes")</f>
        <v>No</v>
      </c>
      <c r="O9896">
        <v>0</v>
      </c>
      <c r="P9896" t="str">
        <f>IF(BANK[[#This Row],[COMPLAIN]]=0,"No","Yes")</f>
        <v>No</v>
      </c>
      <c r="Q9896">
        <v>5</v>
      </c>
      <c r="R9896" t="s">
        <v>37</v>
      </c>
      <c r="S9896">
        <v>558</v>
      </c>
      <c r="T9896" t="s">
        <v>26</v>
      </c>
      <c r="U9896" t="s">
        <v>34</v>
      </c>
      <c r="V9896" t="s">
        <v>46</v>
      </c>
      <c r="W9896" t="s">
        <v>35</v>
      </c>
      <c r="X9896" t="s">
        <v>30</v>
      </c>
    </row>
    <row r="9897" spans="1:24" x14ac:dyDescent="0.3">
      <c r="A9897">
        <v>15733872</v>
      </c>
      <c r="B9897" t="s">
        <v>1393</v>
      </c>
      <c r="C9897">
        <v>791</v>
      </c>
      <c r="D9897" t="s">
        <v>56</v>
      </c>
      <c r="E9897" t="s">
        <v>45</v>
      </c>
      <c r="F9897">
        <v>33</v>
      </c>
      <c r="G9897">
        <v>10</v>
      </c>
      <c r="H9897">
        <v>130230</v>
      </c>
      <c r="I9897">
        <v>2</v>
      </c>
      <c r="J9897">
        <v>0</v>
      </c>
      <c r="K9897">
        <v>0</v>
      </c>
      <c r="L9897">
        <v>54020</v>
      </c>
      <c r="M9897">
        <v>1</v>
      </c>
      <c r="N9897" t="str">
        <f>IF(BANK[[#This Row],[EXITED]]=0,"No","Yes")</f>
        <v>Yes</v>
      </c>
      <c r="O9897">
        <v>1</v>
      </c>
      <c r="P9897" t="str">
        <f>IF(BANK[[#This Row],[COMPLAIN]]=0,"No","Yes")</f>
        <v>Yes</v>
      </c>
      <c r="Q9897">
        <v>1</v>
      </c>
      <c r="R9897" t="s">
        <v>43</v>
      </c>
      <c r="S9897">
        <v>414</v>
      </c>
      <c r="T9897" t="s">
        <v>26</v>
      </c>
      <c r="U9897" t="s">
        <v>27</v>
      </c>
      <c r="V9897" t="s">
        <v>28</v>
      </c>
      <c r="W9897" t="s">
        <v>29</v>
      </c>
      <c r="X9897" t="s">
        <v>30</v>
      </c>
    </row>
    <row r="9898" spans="1:24" x14ac:dyDescent="0.3">
      <c r="A9898">
        <v>15572022</v>
      </c>
      <c r="B9898" t="s">
        <v>657</v>
      </c>
      <c r="C9898">
        <v>605</v>
      </c>
      <c r="D9898" t="s">
        <v>42</v>
      </c>
      <c r="E9898" t="s">
        <v>45</v>
      </c>
      <c r="F9898">
        <v>36</v>
      </c>
      <c r="G9898">
        <v>6</v>
      </c>
      <c r="H9898">
        <v>0</v>
      </c>
      <c r="I9898">
        <v>1</v>
      </c>
      <c r="J9898">
        <v>0</v>
      </c>
      <c r="K9898">
        <v>1</v>
      </c>
      <c r="L9898">
        <v>691</v>
      </c>
      <c r="M9898">
        <v>0</v>
      </c>
      <c r="N9898" t="str">
        <f>IF(BANK[[#This Row],[EXITED]]=0,"No","Yes")</f>
        <v>No</v>
      </c>
      <c r="O9898">
        <v>0</v>
      </c>
      <c r="P9898" t="str">
        <f>IF(BANK[[#This Row],[COMPLAIN]]=0,"No","Yes")</f>
        <v>No</v>
      </c>
      <c r="Q9898">
        <v>4</v>
      </c>
      <c r="R9898" t="s">
        <v>32</v>
      </c>
      <c r="S9898">
        <v>373</v>
      </c>
      <c r="T9898" t="s">
        <v>33</v>
      </c>
      <c r="U9898" t="s">
        <v>39</v>
      </c>
      <c r="V9898" t="s">
        <v>46</v>
      </c>
      <c r="W9898" t="s">
        <v>40</v>
      </c>
      <c r="X9898" t="s">
        <v>30</v>
      </c>
    </row>
    <row r="9899" spans="1:24" x14ac:dyDescent="0.3">
      <c r="A9899">
        <v>15738936</v>
      </c>
      <c r="B9899" t="s">
        <v>278</v>
      </c>
      <c r="C9899">
        <v>760</v>
      </c>
      <c r="D9899" t="s">
        <v>56</v>
      </c>
      <c r="E9899" t="s">
        <v>24</v>
      </c>
      <c r="F9899">
        <v>29</v>
      </c>
      <c r="G9899">
        <v>5</v>
      </c>
      <c r="H9899">
        <v>103607</v>
      </c>
      <c r="I9899">
        <v>2</v>
      </c>
      <c r="J9899">
        <v>0</v>
      </c>
      <c r="K9899">
        <v>1</v>
      </c>
      <c r="L9899">
        <v>86335</v>
      </c>
      <c r="M9899">
        <v>0</v>
      </c>
      <c r="N9899" t="str">
        <f>IF(BANK[[#This Row],[EXITED]]=0,"No","Yes")</f>
        <v>No</v>
      </c>
      <c r="O9899">
        <v>0</v>
      </c>
      <c r="P9899" t="str">
        <f>IF(BANK[[#This Row],[COMPLAIN]]=0,"No","Yes")</f>
        <v>No</v>
      </c>
      <c r="Q9899">
        <v>2</v>
      </c>
      <c r="R9899" t="s">
        <v>25</v>
      </c>
      <c r="S9899">
        <v>588</v>
      </c>
      <c r="T9899" t="s">
        <v>26</v>
      </c>
      <c r="U9899" t="s">
        <v>34</v>
      </c>
      <c r="V9899" t="s">
        <v>46</v>
      </c>
      <c r="W9899" t="s">
        <v>47</v>
      </c>
      <c r="X9899" t="s">
        <v>30</v>
      </c>
    </row>
    <row r="9900" spans="1:24" x14ac:dyDescent="0.3">
      <c r="A9900">
        <v>15813503</v>
      </c>
      <c r="B9900" t="s">
        <v>1107</v>
      </c>
      <c r="C9900">
        <v>606</v>
      </c>
      <c r="D9900" t="s">
        <v>23</v>
      </c>
      <c r="E9900" t="s">
        <v>24</v>
      </c>
      <c r="F9900">
        <v>37</v>
      </c>
      <c r="G9900">
        <v>8</v>
      </c>
      <c r="H9900">
        <v>154713</v>
      </c>
      <c r="I9900">
        <v>2</v>
      </c>
      <c r="J9900">
        <v>1</v>
      </c>
      <c r="K9900">
        <v>0</v>
      </c>
      <c r="L9900">
        <v>89099</v>
      </c>
      <c r="M9900">
        <v>0</v>
      </c>
      <c r="N9900" t="str">
        <f>IF(BANK[[#This Row],[EXITED]]=0,"No","Yes")</f>
        <v>No</v>
      </c>
      <c r="O9900">
        <v>0</v>
      </c>
      <c r="P9900" t="str">
        <f>IF(BANK[[#This Row],[COMPLAIN]]=0,"No","Yes")</f>
        <v>No</v>
      </c>
      <c r="Q9900">
        <v>5</v>
      </c>
      <c r="R9900" t="s">
        <v>32</v>
      </c>
      <c r="S9900">
        <v>577</v>
      </c>
      <c r="T9900" t="s">
        <v>33</v>
      </c>
      <c r="U9900" t="s">
        <v>27</v>
      </c>
      <c r="V9900" t="s">
        <v>28</v>
      </c>
      <c r="W9900" t="s">
        <v>35</v>
      </c>
      <c r="X9900" t="s">
        <v>30</v>
      </c>
    </row>
    <row r="9901" spans="1:24" x14ac:dyDescent="0.3">
      <c r="A9901">
        <v>15610711</v>
      </c>
      <c r="B9901" t="s">
        <v>1746</v>
      </c>
      <c r="C9901">
        <v>678</v>
      </c>
      <c r="D9901" t="s">
        <v>56</v>
      </c>
      <c r="E9901" t="s">
        <v>45</v>
      </c>
      <c r="F9901">
        <v>40</v>
      </c>
      <c r="G9901">
        <v>8</v>
      </c>
      <c r="H9901">
        <v>128644</v>
      </c>
      <c r="I9901">
        <v>1</v>
      </c>
      <c r="J9901">
        <v>0</v>
      </c>
      <c r="K9901">
        <v>0</v>
      </c>
      <c r="L9901">
        <v>167673</v>
      </c>
      <c r="M9901">
        <v>0</v>
      </c>
      <c r="N9901" t="str">
        <f>IF(BANK[[#This Row],[EXITED]]=0,"No","Yes")</f>
        <v>No</v>
      </c>
      <c r="O9901">
        <v>0</v>
      </c>
      <c r="P9901" t="str">
        <f>IF(BANK[[#This Row],[COMPLAIN]]=0,"No","Yes")</f>
        <v>No</v>
      </c>
      <c r="Q9901">
        <v>2</v>
      </c>
      <c r="R9901" t="s">
        <v>25</v>
      </c>
      <c r="S9901">
        <v>751</v>
      </c>
      <c r="T9901" t="s">
        <v>33</v>
      </c>
      <c r="U9901" t="s">
        <v>27</v>
      </c>
      <c r="V9901" t="s">
        <v>28</v>
      </c>
      <c r="W9901" t="s">
        <v>47</v>
      </c>
      <c r="X9901" t="s">
        <v>30</v>
      </c>
    </row>
    <row r="9902" spans="1:24" x14ac:dyDescent="0.3">
      <c r="A9902">
        <v>15813871</v>
      </c>
      <c r="B9902" t="s">
        <v>289</v>
      </c>
      <c r="C9902">
        <v>690</v>
      </c>
      <c r="D9902" t="s">
        <v>42</v>
      </c>
      <c r="E9902" t="s">
        <v>24</v>
      </c>
      <c r="F9902">
        <v>47</v>
      </c>
      <c r="G9902">
        <v>2</v>
      </c>
      <c r="H9902">
        <v>0</v>
      </c>
      <c r="I9902">
        <v>2</v>
      </c>
      <c r="J9902">
        <v>1</v>
      </c>
      <c r="K9902">
        <v>0</v>
      </c>
      <c r="L9902">
        <v>151376</v>
      </c>
      <c r="M9902">
        <v>0</v>
      </c>
      <c r="N9902" t="str">
        <f>IF(BANK[[#This Row],[EXITED]]=0,"No","Yes")</f>
        <v>No</v>
      </c>
      <c r="O9902">
        <v>0</v>
      </c>
      <c r="P9902" t="str">
        <f>IF(BANK[[#This Row],[COMPLAIN]]=0,"No","Yes")</f>
        <v>No</v>
      </c>
      <c r="Q9902">
        <v>2</v>
      </c>
      <c r="R9902" t="s">
        <v>43</v>
      </c>
      <c r="S9902">
        <v>289</v>
      </c>
      <c r="T9902" t="s">
        <v>33</v>
      </c>
      <c r="U9902" t="s">
        <v>39</v>
      </c>
      <c r="V9902" t="s">
        <v>52</v>
      </c>
      <c r="W9902" t="s">
        <v>47</v>
      </c>
      <c r="X9902" t="s">
        <v>30</v>
      </c>
    </row>
    <row r="9903" spans="1:24" x14ac:dyDescent="0.3">
      <c r="A9903">
        <v>15577359</v>
      </c>
      <c r="B9903" t="s">
        <v>2485</v>
      </c>
      <c r="C9903">
        <v>767</v>
      </c>
      <c r="D9903" t="s">
        <v>23</v>
      </c>
      <c r="E9903" t="s">
        <v>24</v>
      </c>
      <c r="F9903">
        <v>47</v>
      </c>
      <c r="G9903">
        <v>5</v>
      </c>
      <c r="H9903">
        <v>0</v>
      </c>
      <c r="I9903">
        <v>1</v>
      </c>
      <c r="J9903">
        <v>1</v>
      </c>
      <c r="K9903">
        <v>0</v>
      </c>
      <c r="L9903">
        <v>121964</v>
      </c>
      <c r="M9903">
        <v>1</v>
      </c>
      <c r="N9903" t="str">
        <f>IF(BANK[[#This Row],[EXITED]]=0,"No","Yes")</f>
        <v>Yes</v>
      </c>
      <c r="O9903">
        <v>1</v>
      </c>
      <c r="P9903" t="str">
        <f>IF(BANK[[#This Row],[COMPLAIN]]=0,"No","Yes")</f>
        <v>Yes</v>
      </c>
      <c r="Q9903">
        <v>5</v>
      </c>
      <c r="R9903" t="s">
        <v>25</v>
      </c>
      <c r="S9903">
        <v>273</v>
      </c>
      <c r="T9903" t="s">
        <v>33</v>
      </c>
      <c r="U9903" t="s">
        <v>39</v>
      </c>
      <c r="V9903" t="s">
        <v>46</v>
      </c>
      <c r="W9903" t="s">
        <v>35</v>
      </c>
      <c r="X9903" t="s">
        <v>30</v>
      </c>
    </row>
    <row r="9904" spans="1:24" x14ac:dyDescent="0.3">
      <c r="A9904">
        <v>15748352</v>
      </c>
      <c r="B9904" t="s">
        <v>343</v>
      </c>
      <c r="C9904">
        <v>598</v>
      </c>
      <c r="D9904" t="s">
        <v>23</v>
      </c>
      <c r="E9904" t="s">
        <v>24</v>
      </c>
      <c r="F9904">
        <v>34</v>
      </c>
      <c r="G9904">
        <v>0</v>
      </c>
      <c r="H9904">
        <v>104488</v>
      </c>
      <c r="I9904">
        <v>1</v>
      </c>
      <c r="J9904">
        <v>0</v>
      </c>
      <c r="K9904">
        <v>1</v>
      </c>
      <c r="L9904">
        <v>43250</v>
      </c>
      <c r="M9904">
        <v>0</v>
      </c>
      <c r="N9904" t="str">
        <f>IF(BANK[[#This Row],[EXITED]]=0,"No","Yes")</f>
        <v>No</v>
      </c>
      <c r="O9904">
        <v>0</v>
      </c>
      <c r="P9904" t="str">
        <f>IF(BANK[[#This Row],[COMPLAIN]]=0,"No","Yes")</f>
        <v>No</v>
      </c>
      <c r="Q9904">
        <v>5</v>
      </c>
      <c r="R9904" t="s">
        <v>37</v>
      </c>
      <c r="S9904">
        <v>547</v>
      </c>
      <c r="T9904" t="s">
        <v>26</v>
      </c>
      <c r="U9904" t="s">
        <v>34</v>
      </c>
      <c r="V9904" t="s">
        <v>52</v>
      </c>
      <c r="W9904" t="s">
        <v>35</v>
      </c>
      <c r="X9904" t="s">
        <v>30</v>
      </c>
    </row>
    <row r="9905" spans="1:24" x14ac:dyDescent="0.3">
      <c r="A9905">
        <v>15608845</v>
      </c>
      <c r="B9905" t="s">
        <v>1216</v>
      </c>
      <c r="C9905">
        <v>804</v>
      </c>
      <c r="D9905" t="s">
        <v>23</v>
      </c>
      <c r="E9905" t="s">
        <v>45</v>
      </c>
      <c r="F9905">
        <v>38</v>
      </c>
      <c r="G9905">
        <v>3</v>
      </c>
      <c r="H9905">
        <v>124197</v>
      </c>
      <c r="I9905">
        <v>1</v>
      </c>
      <c r="J9905">
        <v>1</v>
      </c>
      <c r="K9905">
        <v>0</v>
      </c>
      <c r="L9905">
        <v>74692</v>
      </c>
      <c r="M9905">
        <v>0</v>
      </c>
      <c r="N9905" t="str">
        <f>IF(BANK[[#This Row],[EXITED]]=0,"No","Yes")</f>
        <v>No</v>
      </c>
      <c r="O9905">
        <v>0</v>
      </c>
      <c r="P9905" t="str">
        <f>IF(BANK[[#This Row],[COMPLAIN]]=0,"No","Yes")</f>
        <v>No</v>
      </c>
      <c r="Q9905">
        <v>2</v>
      </c>
      <c r="R9905" t="s">
        <v>43</v>
      </c>
      <c r="S9905">
        <v>271</v>
      </c>
      <c r="T9905" t="s">
        <v>33</v>
      </c>
      <c r="U9905" t="s">
        <v>27</v>
      </c>
      <c r="V9905" t="s">
        <v>46</v>
      </c>
      <c r="W9905" t="s">
        <v>47</v>
      </c>
      <c r="X9905" t="s">
        <v>30</v>
      </c>
    </row>
    <row r="9906" spans="1:24" x14ac:dyDescent="0.3">
      <c r="A9906">
        <v>15672905</v>
      </c>
      <c r="B9906" t="s">
        <v>2969</v>
      </c>
      <c r="C9906">
        <v>679</v>
      </c>
      <c r="D9906" t="s">
        <v>23</v>
      </c>
      <c r="E9906" t="s">
        <v>45</v>
      </c>
      <c r="F9906">
        <v>40</v>
      </c>
      <c r="G9906">
        <v>7</v>
      </c>
      <c r="H9906">
        <v>0</v>
      </c>
      <c r="I9906">
        <v>2</v>
      </c>
      <c r="J9906">
        <v>1</v>
      </c>
      <c r="K9906">
        <v>1</v>
      </c>
      <c r="L9906">
        <v>163757</v>
      </c>
      <c r="M9906">
        <v>0</v>
      </c>
      <c r="N9906" t="str">
        <f>IF(BANK[[#This Row],[EXITED]]=0,"No","Yes")</f>
        <v>No</v>
      </c>
      <c r="O9906">
        <v>0</v>
      </c>
      <c r="P9906" t="str">
        <f>IF(BANK[[#This Row],[COMPLAIN]]=0,"No","Yes")</f>
        <v>No</v>
      </c>
      <c r="Q9906">
        <v>2</v>
      </c>
      <c r="R9906" t="s">
        <v>25</v>
      </c>
      <c r="S9906">
        <v>610</v>
      </c>
      <c r="T9906" t="s">
        <v>33</v>
      </c>
      <c r="U9906" t="s">
        <v>39</v>
      </c>
      <c r="V9906" t="s">
        <v>28</v>
      </c>
      <c r="W9906" t="s">
        <v>47</v>
      </c>
      <c r="X9906" t="s">
        <v>30</v>
      </c>
    </row>
    <row r="9907" spans="1:24" x14ac:dyDescent="0.3">
      <c r="A9907">
        <v>15688865</v>
      </c>
      <c r="B9907" t="s">
        <v>1694</v>
      </c>
      <c r="C9907">
        <v>850</v>
      </c>
      <c r="D9907" t="s">
        <v>42</v>
      </c>
      <c r="E9907" t="s">
        <v>45</v>
      </c>
      <c r="F9907">
        <v>35</v>
      </c>
      <c r="G9907">
        <v>9</v>
      </c>
      <c r="H9907">
        <v>0</v>
      </c>
      <c r="I9907">
        <v>2</v>
      </c>
      <c r="J9907">
        <v>0</v>
      </c>
      <c r="K9907">
        <v>0</v>
      </c>
      <c r="L9907">
        <v>25329</v>
      </c>
      <c r="M9907">
        <v>0</v>
      </c>
      <c r="N9907" t="str">
        <f>IF(BANK[[#This Row],[EXITED]]=0,"No","Yes")</f>
        <v>No</v>
      </c>
      <c r="O9907">
        <v>0</v>
      </c>
      <c r="P9907" t="str">
        <f>IF(BANK[[#This Row],[COMPLAIN]]=0,"No","Yes")</f>
        <v>No</v>
      </c>
      <c r="Q9907">
        <v>1</v>
      </c>
      <c r="R9907" t="s">
        <v>37</v>
      </c>
      <c r="S9907">
        <v>998</v>
      </c>
      <c r="T9907" t="s">
        <v>26</v>
      </c>
      <c r="U9907" t="s">
        <v>39</v>
      </c>
      <c r="V9907" t="s">
        <v>28</v>
      </c>
      <c r="W9907" t="s">
        <v>29</v>
      </c>
      <c r="X9907" t="s">
        <v>30</v>
      </c>
    </row>
    <row r="9908" spans="1:24" x14ac:dyDescent="0.3">
      <c r="A9908">
        <v>15797081</v>
      </c>
      <c r="B9908" t="s">
        <v>2088</v>
      </c>
      <c r="C9908">
        <v>611</v>
      </c>
      <c r="D9908" t="s">
        <v>56</v>
      </c>
      <c r="E9908" t="s">
        <v>45</v>
      </c>
      <c r="F9908">
        <v>49</v>
      </c>
      <c r="G9908">
        <v>9</v>
      </c>
      <c r="H9908">
        <v>115489</v>
      </c>
      <c r="I9908">
        <v>2</v>
      </c>
      <c r="J9908">
        <v>1</v>
      </c>
      <c r="K9908">
        <v>1</v>
      </c>
      <c r="L9908">
        <v>138657</v>
      </c>
      <c r="M9908">
        <v>1</v>
      </c>
      <c r="N9908" t="str">
        <f>IF(BANK[[#This Row],[EXITED]]=0,"No","Yes")</f>
        <v>Yes</v>
      </c>
      <c r="O9908">
        <v>1</v>
      </c>
      <c r="P9908" t="str">
        <f>IF(BANK[[#This Row],[COMPLAIN]]=0,"No","Yes")</f>
        <v>Yes</v>
      </c>
      <c r="Q9908">
        <v>4</v>
      </c>
      <c r="R9908" t="s">
        <v>37</v>
      </c>
      <c r="S9908">
        <v>991</v>
      </c>
      <c r="T9908" t="s">
        <v>33</v>
      </c>
      <c r="U9908" t="s">
        <v>34</v>
      </c>
      <c r="V9908" t="s">
        <v>28</v>
      </c>
      <c r="W9908" t="s">
        <v>40</v>
      </c>
      <c r="X9908" t="s">
        <v>30</v>
      </c>
    </row>
    <row r="9909" spans="1:24" x14ac:dyDescent="0.3">
      <c r="A9909">
        <v>15774328</v>
      </c>
      <c r="B9909" t="s">
        <v>1711</v>
      </c>
      <c r="C9909">
        <v>606</v>
      </c>
      <c r="D9909" t="s">
        <v>56</v>
      </c>
      <c r="E9909" t="s">
        <v>24</v>
      </c>
      <c r="F9909">
        <v>40</v>
      </c>
      <c r="G9909">
        <v>1</v>
      </c>
      <c r="H9909">
        <v>144758</v>
      </c>
      <c r="I9909">
        <v>2</v>
      </c>
      <c r="J9909">
        <v>1</v>
      </c>
      <c r="K9909">
        <v>1</v>
      </c>
      <c r="L9909">
        <v>166656</v>
      </c>
      <c r="M9909">
        <v>0</v>
      </c>
      <c r="N9909" t="str">
        <f>IF(BANK[[#This Row],[EXITED]]=0,"No","Yes")</f>
        <v>No</v>
      </c>
      <c r="O9909">
        <v>0</v>
      </c>
      <c r="P9909" t="str">
        <f>IF(BANK[[#This Row],[COMPLAIN]]=0,"No","Yes")</f>
        <v>No</v>
      </c>
      <c r="Q9909">
        <v>3</v>
      </c>
      <c r="R9909" t="s">
        <v>37</v>
      </c>
      <c r="S9909">
        <v>743</v>
      </c>
      <c r="T9909" t="s">
        <v>33</v>
      </c>
      <c r="U9909" t="s">
        <v>27</v>
      </c>
      <c r="V9909" t="s">
        <v>52</v>
      </c>
      <c r="W9909" t="s">
        <v>54</v>
      </c>
      <c r="X9909" t="s">
        <v>30</v>
      </c>
    </row>
    <row r="9910" spans="1:24" x14ac:dyDescent="0.3">
      <c r="A9910">
        <v>15752097</v>
      </c>
      <c r="B9910" t="s">
        <v>179</v>
      </c>
      <c r="C9910">
        <v>708</v>
      </c>
      <c r="D9910" t="s">
        <v>23</v>
      </c>
      <c r="E9910" t="s">
        <v>24</v>
      </c>
      <c r="F9910">
        <v>38</v>
      </c>
      <c r="G9910">
        <v>8</v>
      </c>
      <c r="H9910">
        <v>99641</v>
      </c>
      <c r="I9910">
        <v>1</v>
      </c>
      <c r="J9910">
        <v>1</v>
      </c>
      <c r="K9910">
        <v>0</v>
      </c>
      <c r="L9910">
        <v>12429</v>
      </c>
      <c r="M9910">
        <v>0</v>
      </c>
      <c r="N9910" t="str">
        <f>IF(BANK[[#This Row],[EXITED]]=0,"No","Yes")</f>
        <v>No</v>
      </c>
      <c r="O9910">
        <v>0</v>
      </c>
      <c r="P9910" t="str">
        <f>IF(BANK[[#This Row],[COMPLAIN]]=0,"No","Yes")</f>
        <v>No</v>
      </c>
      <c r="Q9910">
        <v>2</v>
      </c>
      <c r="R9910" t="s">
        <v>32</v>
      </c>
      <c r="S9910">
        <v>412</v>
      </c>
      <c r="T9910" t="s">
        <v>33</v>
      </c>
      <c r="U9910" t="s">
        <v>34</v>
      </c>
      <c r="V9910" t="s">
        <v>28</v>
      </c>
      <c r="W9910" t="s">
        <v>47</v>
      </c>
      <c r="X9910" t="s">
        <v>30</v>
      </c>
    </row>
    <row r="9911" spans="1:24" x14ac:dyDescent="0.3">
      <c r="A9911">
        <v>15639004</v>
      </c>
      <c r="B9911" t="s">
        <v>2526</v>
      </c>
      <c r="C9911">
        <v>668</v>
      </c>
      <c r="D9911" t="s">
        <v>42</v>
      </c>
      <c r="E9911" t="s">
        <v>24</v>
      </c>
      <c r="F9911">
        <v>72</v>
      </c>
      <c r="G9911">
        <v>2</v>
      </c>
      <c r="H9911">
        <v>0</v>
      </c>
      <c r="I9911">
        <v>2</v>
      </c>
      <c r="J9911">
        <v>1</v>
      </c>
      <c r="K9911">
        <v>1</v>
      </c>
      <c r="L9911">
        <v>70784</v>
      </c>
      <c r="M9911">
        <v>0</v>
      </c>
      <c r="N9911" t="str">
        <f>IF(BANK[[#This Row],[EXITED]]=0,"No","Yes")</f>
        <v>No</v>
      </c>
      <c r="O9911">
        <v>0</v>
      </c>
      <c r="P9911" t="str">
        <f>IF(BANK[[#This Row],[COMPLAIN]]=0,"No","Yes")</f>
        <v>No</v>
      </c>
      <c r="Q9911">
        <v>5</v>
      </c>
      <c r="R9911" t="s">
        <v>32</v>
      </c>
      <c r="S9911">
        <v>658</v>
      </c>
      <c r="T9911" t="s">
        <v>51</v>
      </c>
      <c r="U9911" t="s">
        <v>39</v>
      </c>
      <c r="V9911" t="s">
        <v>52</v>
      </c>
      <c r="W9911" t="s">
        <v>35</v>
      </c>
      <c r="X9911" t="s">
        <v>30</v>
      </c>
    </row>
    <row r="9912" spans="1:24" x14ac:dyDescent="0.3">
      <c r="A9912">
        <v>15675794</v>
      </c>
      <c r="B9912" t="s">
        <v>892</v>
      </c>
      <c r="C9912">
        <v>645</v>
      </c>
      <c r="D9912" t="s">
        <v>56</v>
      </c>
      <c r="E9912" t="s">
        <v>24</v>
      </c>
      <c r="F9912">
        <v>47</v>
      </c>
      <c r="G9912">
        <v>9</v>
      </c>
      <c r="H9912">
        <v>152077</v>
      </c>
      <c r="I9912">
        <v>1</v>
      </c>
      <c r="J9912">
        <v>1</v>
      </c>
      <c r="K9912">
        <v>0</v>
      </c>
      <c r="L9912">
        <v>121840</v>
      </c>
      <c r="M9912">
        <v>1</v>
      </c>
      <c r="N9912" t="str">
        <f>IF(BANK[[#This Row],[EXITED]]=0,"No","Yes")</f>
        <v>Yes</v>
      </c>
      <c r="O9912">
        <v>1</v>
      </c>
      <c r="P9912" t="str">
        <f>IF(BANK[[#This Row],[COMPLAIN]]=0,"No","Yes")</f>
        <v>Yes</v>
      </c>
      <c r="Q9912">
        <v>3</v>
      </c>
      <c r="R9912" t="s">
        <v>25</v>
      </c>
      <c r="S9912">
        <v>309</v>
      </c>
      <c r="T9912" t="s">
        <v>33</v>
      </c>
      <c r="U9912" t="s">
        <v>27</v>
      </c>
      <c r="V9912" t="s">
        <v>28</v>
      </c>
      <c r="W9912" t="s">
        <v>54</v>
      </c>
      <c r="X9912" t="s">
        <v>30</v>
      </c>
    </row>
    <row r="9913" spans="1:24" x14ac:dyDescent="0.3">
      <c r="A9913">
        <v>15739476</v>
      </c>
      <c r="B9913" t="s">
        <v>661</v>
      </c>
      <c r="C9913">
        <v>680</v>
      </c>
      <c r="D9913" t="s">
        <v>42</v>
      </c>
      <c r="E9913" t="s">
        <v>45</v>
      </c>
      <c r="F9913">
        <v>32</v>
      </c>
      <c r="G9913">
        <v>5</v>
      </c>
      <c r="H9913">
        <v>0</v>
      </c>
      <c r="I9913">
        <v>1</v>
      </c>
      <c r="J9913">
        <v>1</v>
      </c>
      <c r="K9913">
        <v>1</v>
      </c>
      <c r="L9913">
        <v>150684</v>
      </c>
      <c r="M9913">
        <v>0</v>
      </c>
      <c r="N9913" t="str">
        <f>IF(BANK[[#This Row],[EXITED]]=0,"No","Yes")</f>
        <v>No</v>
      </c>
      <c r="O9913">
        <v>0</v>
      </c>
      <c r="P9913" t="str">
        <f>IF(BANK[[#This Row],[COMPLAIN]]=0,"No","Yes")</f>
        <v>No</v>
      </c>
      <c r="Q9913">
        <v>5</v>
      </c>
      <c r="R9913" t="s">
        <v>25</v>
      </c>
      <c r="S9913">
        <v>589</v>
      </c>
      <c r="T9913" t="s">
        <v>26</v>
      </c>
      <c r="U9913" t="s">
        <v>39</v>
      </c>
      <c r="V9913" t="s">
        <v>46</v>
      </c>
      <c r="W9913" t="s">
        <v>35</v>
      </c>
      <c r="X9913" t="s">
        <v>30</v>
      </c>
    </row>
    <row r="9914" spans="1:24" x14ac:dyDescent="0.3">
      <c r="A9914">
        <v>15661745</v>
      </c>
      <c r="B9914" t="s">
        <v>1156</v>
      </c>
      <c r="C9914">
        <v>557</v>
      </c>
      <c r="D9914" t="s">
        <v>42</v>
      </c>
      <c r="E9914" t="s">
        <v>24</v>
      </c>
      <c r="F9914">
        <v>36</v>
      </c>
      <c r="G9914">
        <v>3</v>
      </c>
      <c r="H9914">
        <v>0</v>
      </c>
      <c r="I9914">
        <v>1</v>
      </c>
      <c r="J9914">
        <v>0</v>
      </c>
      <c r="K9914">
        <v>1</v>
      </c>
      <c r="L9914">
        <v>144078</v>
      </c>
      <c r="M9914">
        <v>0</v>
      </c>
      <c r="N9914" t="str">
        <f>IF(BANK[[#This Row],[EXITED]]=0,"No","Yes")</f>
        <v>No</v>
      </c>
      <c r="O9914">
        <v>0</v>
      </c>
      <c r="P9914" t="str">
        <f>IF(BANK[[#This Row],[COMPLAIN]]=0,"No","Yes")</f>
        <v>No</v>
      </c>
      <c r="Q9914">
        <v>4</v>
      </c>
      <c r="R9914" t="s">
        <v>37</v>
      </c>
      <c r="S9914">
        <v>880</v>
      </c>
      <c r="T9914" t="s">
        <v>33</v>
      </c>
      <c r="U9914" t="s">
        <v>39</v>
      </c>
      <c r="V9914" t="s">
        <v>46</v>
      </c>
      <c r="W9914" t="s">
        <v>40</v>
      </c>
      <c r="X9914" t="s">
        <v>30</v>
      </c>
    </row>
    <row r="9915" spans="1:24" x14ac:dyDescent="0.3">
      <c r="A9915">
        <v>15665378</v>
      </c>
      <c r="B9915" t="s">
        <v>494</v>
      </c>
      <c r="C9915">
        <v>499</v>
      </c>
      <c r="D9915" t="s">
        <v>42</v>
      </c>
      <c r="E9915" t="s">
        <v>45</v>
      </c>
      <c r="F9915">
        <v>46</v>
      </c>
      <c r="G9915">
        <v>6</v>
      </c>
      <c r="H9915">
        <v>0</v>
      </c>
      <c r="I9915">
        <v>2</v>
      </c>
      <c r="J9915">
        <v>1</v>
      </c>
      <c r="K9915">
        <v>0</v>
      </c>
      <c r="L9915">
        <v>73458</v>
      </c>
      <c r="M9915">
        <v>0</v>
      </c>
      <c r="N9915" t="str">
        <f>IF(BANK[[#This Row],[EXITED]]=0,"No","Yes")</f>
        <v>No</v>
      </c>
      <c r="O9915">
        <v>0</v>
      </c>
      <c r="P9915" t="str">
        <f>IF(BANK[[#This Row],[COMPLAIN]]=0,"No","Yes")</f>
        <v>No</v>
      </c>
      <c r="Q9915">
        <v>5</v>
      </c>
      <c r="R9915" t="s">
        <v>43</v>
      </c>
      <c r="S9915">
        <v>809</v>
      </c>
      <c r="T9915" t="s">
        <v>33</v>
      </c>
      <c r="U9915" t="s">
        <v>39</v>
      </c>
      <c r="V9915" t="s">
        <v>46</v>
      </c>
      <c r="W9915" t="s">
        <v>35</v>
      </c>
      <c r="X9915" t="s">
        <v>30</v>
      </c>
    </row>
    <row r="9916" spans="1:24" x14ac:dyDescent="0.3">
      <c r="A9916">
        <v>15584453</v>
      </c>
      <c r="B9916" t="s">
        <v>2970</v>
      </c>
      <c r="C9916">
        <v>555</v>
      </c>
      <c r="D9916" t="s">
        <v>23</v>
      </c>
      <c r="E9916" t="s">
        <v>24</v>
      </c>
      <c r="F9916">
        <v>32</v>
      </c>
      <c r="G9916">
        <v>10</v>
      </c>
      <c r="H9916">
        <v>0</v>
      </c>
      <c r="I9916">
        <v>2</v>
      </c>
      <c r="J9916">
        <v>0</v>
      </c>
      <c r="K9916">
        <v>1</v>
      </c>
      <c r="L9916">
        <v>168606</v>
      </c>
      <c r="M9916">
        <v>0</v>
      </c>
      <c r="N9916" t="str">
        <f>IF(BANK[[#This Row],[EXITED]]=0,"No","Yes")</f>
        <v>No</v>
      </c>
      <c r="O9916">
        <v>0</v>
      </c>
      <c r="P9916" t="str">
        <f>IF(BANK[[#This Row],[COMPLAIN]]=0,"No","Yes")</f>
        <v>No</v>
      </c>
      <c r="Q9916">
        <v>4</v>
      </c>
      <c r="R9916" t="s">
        <v>25</v>
      </c>
      <c r="S9916">
        <v>606</v>
      </c>
      <c r="T9916" t="s">
        <v>26</v>
      </c>
      <c r="U9916" t="s">
        <v>39</v>
      </c>
      <c r="V9916" t="s">
        <v>28</v>
      </c>
      <c r="W9916" t="s">
        <v>40</v>
      </c>
      <c r="X9916" t="s">
        <v>30</v>
      </c>
    </row>
    <row r="9917" spans="1:24" x14ac:dyDescent="0.3">
      <c r="A9917">
        <v>15775131</v>
      </c>
      <c r="B9917" t="s">
        <v>312</v>
      </c>
      <c r="C9917">
        <v>580</v>
      </c>
      <c r="D9917" t="s">
        <v>23</v>
      </c>
      <c r="E9917" t="s">
        <v>24</v>
      </c>
      <c r="F9917">
        <v>32</v>
      </c>
      <c r="G9917">
        <v>9</v>
      </c>
      <c r="H9917">
        <v>142188</v>
      </c>
      <c r="I9917">
        <v>2</v>
      </c>
      <c r="J9917">
        <v>0</v>
      </c>
      <c r="K9917">
        <v>1</v>
      </c>
      <c r="L9917">
        <v>128029</v>
      </c>
      <c r="M9917">
        <v>0</v>
      </c>
      <c r="N9917" t="str">
        <f>IF(BANK[[#This Row],[EXITED]]=0,"No","Yes")</f>
        <v>No</v>
      </c>
      <c r="O9917">
        <v>0</v>
      </c>
      <c r="P9917" t="str">
        <f>IF(BANK[[#This Row],[COMPLAIN]]=0,"No","Yes")</f>
        <v>No</v>
      </c>
      <c r="Q9917">
        <v>3</v>
      </c>
      <c r="R9917" t="s">
        <v>32</v>
      </c>
      <c r="S9917">
        <v>332</v>
      </c>
      <c r="T9917" t="s">
        <v>26</v>
      </c>
      <c r="U9917" t="s">
        <v>27</v>
      </c>
      <c r="V9917" t="s">
        <v>28</v>
      </c>
      <c r="W9917" t="s">
        <v>54</v>
      </c>
      <c r="X9917" t="s">
        <v>30</v>
      </c>
    </row>
    <row r="9918" spans="1:24" x14ac:dyDescent="0.3">
      <c r="A9918">
        <v>15790744</v>
      </c>
      <c r="B9918" t="s">
        <v>758</v>
      </c>
      <c r="C9918">
        <v>850</v>
      </c>
      <c r="D9918" t="s">
        <v>42</v>
      </c>
      <c r="E9918" t="s">
        <v>45</v>
      </c>
      <c r="F9918">
        <v>34</v>
      </c>
      <c r="G9918">
        <v>9</v>
      </c>
      <c r="H9918">
        <v>92899</v>
      </c>
      <c r="I9918">
        <v>2</v>
      </c>
      <c r="J9918">
        <v>1</v>
      </c>
      <c r="K9918">
        <v>0</v>
      </c>
      <c r="L9918">
        <v>97466</v>
      </c>
      <c r="M9918">
        <v>0</v>
      </c>
      <c r="N9918" t="str">
        <f>IF(BANK[[#This Row],[EXITED]]=0,"No","Yes")</f>
        <v>No</v>
      </c>
      <c r="O9918">
        <v>0</v>
      </c>
      <c r="P9918" t="str">
        <f>IF(BANK[[#This Row],[COMPLAIN]]=0,"No","Yes")</f>
        <v>No</v>
      </c>
      <c r="Q9918">
        <v>4</v>
      </c>
      <c r="R9918" t="s">
        <v>37</v>
      </c>
      <c r="S9918">
        <v>783</v>
      </c>
      <c r="T9918" t="s">
        <v>26</v>
      </c>
      <c r="U9918" t="s">
        <v>34</v>
      </c>
      <c r="V9918" t="s">
        <v>28</v>
      </c>
      <c r="W9918" t="s">
        <v>40</v>
      </c>
      <c r="X9918" t="s">
        <v>30</v>
      </c>
    </row>
    <row r="9919" spans="1:24" x14ac:dyDescent="0.3">
      <c r="A9919">
        <v>15766017</v>
      </c>
      <c r="B9919" t="s">
        <v>2971</v>
      </c>
      <c r="C9919">
        <v>615</v>
      </c>
      <c r="D9919" t="s">
        <v>56</v>
      </c>
      <c r="E9919" t="s">
        <v>24</v>
      </c>
      <c r="F9919">
        <v>58</v>
      </c>
      <c r="G9919">
        <v>3</v>
      </c>
      <c r="H9919">
        <v>72309</v>
      </c>
      <c r="I9919">
        <v>1</v>
      </c>
      <c r="J9919">
        <v>1</v>
      </c>
      <c r="K9919">
        <v>1</v>
      </c>
      <c r="L9919">
        <v>85687</v>
      </c>
      <c r="M9919">
        <v>1</v>
      </c>
      <c r="N9919" t="str">
        <f>IF(BANK[[#This Row],[EXITED]]=0,"No","Yes")</f>
        <v>Yes</v>
      </c>
      <c r="O9919">
        <v>1</v>
      </c>
      <c r="P9919" t="str">
        <f>IF(BANK[[#This Row],[COMPLAIN]]=0,"No","Yes")</f>
        <v>Yes</v>
      </c>
      <c r="Q9919">
        <v>3</v>
      </c>
      <c r="R9919" t="s">
        <v>25</v>
      </c>
      <c r="S9919">
        <v>648</v>
      </c>
      <c r="T9919" t="s">
        <v>51</v>
      </c>
      <c r="U9919" t="s">
        <v>34</v>
      </c>
      <c r="V9919" t="s">
        <v>46</v>
      </c>
      <c r="W9919" t="s">
        <v>54</v>
      </c>
      <c r="X9919" t="s">
        <v>30</v>
      </c>
    </row>
    <row r="9920" spans="1:24" x14ac:dyDescent="0.3">
      <c r="A9920">
        <v>15734177</v>
      </c>
      <c r="B9920" t="s">
        <v>2972</v>
      </c>
      <c r="C9920">
        <v>643</v>
      </c>
      <c r="D9920" t="s">
        <v>42</v>
      </c>
      <c r="E9920" t="s">
        <v>24</v>
      </c>
      <c r="F9920">
        <v>33</v>
      </c>
      <c r="G9920">
        <v>4</v>
      </c>
      <c r="H9920">
        <v>0</v>
      </c>
      <c r="I9920">
        <v>2</v>
      </c>
      <c r="J9920">
        <v>1</v>
      </c>
      <c r="K9920">
        <v>1</v>
      </c>
      <c r="L9920">
        <v>152992</v>
      </c>
      <c r="M9920">
        <v>0</v>
      </c>
      <c r="N9920" t="str">
        <f>IF(BANK[[#This Row],[EXITED]]=0,"No","Yes")</f>
        <v>No</v>
      </c>
      <c r="O9920">
        <v>0</v>
      </c>
      <c r="P9920" t="str">
        <f>IF(BANK[[#This Row],[COMPLAIN]]=0,"No","Yes")</f>
        <v>No</v>
      </c>
      <c r="Q9920">
        <v>2</v>
      </c>
      <c r="R9920" t="s">
        <v>43</v>
      </c>
      <c r="S9920">
        <v>720</v>
      </c>
      <c r="T9920" t="s">
        <v>26</v>
      </c>
      <c r="U9920" t="s">
        <v>39</v>
      </c>
      <c r="V9920" t="s">
        <v>46</v>
      </c>
      <c r="W9920" t="s">
        <v>47</v>
      </c>
      <c r="X9920" t="s">
        <v>30</v>
      </c>
    </row>
    <row r="9921" spans="1:24" x14ac:dyDescent="0.3">
      <c r="A9921">
        <v>15766787</v>
      </c>
      <c r="B9921" t="s">
        <v>515</v>
      </c>
      <c r="C9921">
        <v>707</v>
      </c>
      <c r="D9921" t="s">
        <v>42</v>
      </c>
      <c r="E9921" t="s">
        <v>45</v>
      </c>
      <c r="F9921">
        <v>35</v>
      </c>
      <c r="G9921">
        <v>9</v>
      </c>
      <c r="H9921">
        <v>0</v>
      </c>
      <c r="I9921">
        <v>2</v>
      </c>
      <c r="J9921">
        <v>1</v>
      </c>
      <c r="K9921">
        <v>1</v>
      </c>
      <c r="L9921">
        <v>70404</v>
      </c>
      <c r="M9921">
        <v>0</v>
      </c>
      <c r="N9921" t="str">
        <f>IF(BANK[[#This Row],[EXITED]]=0,"No","Yes")</f>
        <v>No</v>
      </c>
      <c r="O9921">
        <v>0</v>
      </c>
      <c r="P9921" t="str">
        <f>IF(BANK[[#This Row],[COMPLAIN]]=0,"No","Yes")</f>
        <v>No</v>
      </c>
      <c r="Q9921">
        <v>2</v>
      </c>
      <c r="R9921" t="s">
        <v>37</v>
      </c>
      <c r="S9921">
        <v>860</v>
      </c>
      <c r="T9921" t="s">
        <v>26</v>
      </c>
      <c r="U9921" t="s">
        <v>39</v>
      </c>
      <c r="V9921" t="s">
        <v>28</v>
      </c>
      <c r="W9921" t="s">
        <v>47</v>
      </c>
      <c r="X9921" t="s">
        <v>30</v>
      </c>
    </row>
    <row r="9922" spans="1:24" x14ac:dyDescent="0.3">
      <c r="A9922">
        <v>15749807</v>
      </c>
      <c r="B9922" t="s">
        <v>31</v>
      </c>
      <c r="C9922">
        <v>516</v>
      </c>
      <c r="D9922" t="s">
        <v>23</v>
      </c>
      <c r="E9922" t="s">
        <v>45</v>
      </c>
      <c r="F9922">
        <v>31</v>
      </c>
      <c r="G9922">
        <v>3</v>
      </c>
      <c r="H9922">
        <v>0</v>
      </c>
      <c r="I9922">
        <v>2</v>
      </c>
      <c r="J9922">
        <v>1</v>
      </c>
      <c r="K9922">
        <v>0</v>
      </c>
      <c r="L9922">
        <v>124202</v>
      </c>
      <c r="M9922">
        <v>0</v>
      </c>
      <c r="N9922" t="str">
        <f>IF(BANK[[#This Row],[EXITED]]=0,"No","Yes")</f>
        <v>No</v>
      </c>
      <c r="O9922">
        <v>0</v>
      </c>
      <c r="P9922" t="str">
        <f>IF(BANK[[#This Row],[COMPLAIN]]=0,"No","Yes")</f>
        <v>No</v>
      </c>
      <c r="Q9922">
        <v>1</v>
      </c>
      <c r="R9922" t="s">
        <v>37</v>
      </c>
      <c r="S9922">
        <v>413</v>
      </c>
      <c r="T9922" t="s">
        <v>26</v>
      </c>
      <c r="U9922" t="s">
        <v>39</v>
      </c>
      <c r="V9922" t="s">
        <v>46</v>
      </c>
      <c r="W9922" t="s">
        <v>29</v>
      </c>
      <c r="X9922" t="s">
        <v>30</v>
      </c>
    </row>
    <row r="9923" spans="1:24" x14ac:dyDescent="0.3">
      <c r="A9923">
        <v>15669994</v>
      </c>
      <c r="B9923" t="s">
        <v>825</v>
      </c>
      <c r="C9923">
        <v>556</v>
      </c>
      <c r="D9923" t="s">
        <v>56</v>
      </c>
      <c r="E9923" t="s">
        <v>45</v>
      </c>
      <c r="F9923">
        <v>31</v>
      </c>
      <c r="G9923">
        <v>1</v>
      </c>
      <c r="H9923">
        <v>128664</v>
      </c>
      <c r="I9923">
        <v>2</v>
      </c>
      <c r="J9923">
        <v>1</v>
      </c>
      <c r="K9923">
        <v>0</v>
      </c>
      <c r="L9923">
        <v>125083</v>
      </c>
      <c r="M9923">
        <v>0</v>
      </c>
      <c r="N9923" t="str">
        <f>IF(BANK[[#This Row],[EXITED]]=0,"No","Yes")</f>
        <v>No</v>
      </c>
      <c r="O9923">
        <v>0</v>
      </c>
      <c r="P9923" t="str">
        <f>IF(BANK[[#This Row],[COMPLAIN]]=0,"No","Yes")</f>
        <v>No</v>
      </c>
      <c r="Q9923">
        <v>4</v>
      </c>
      <c r="R9923" t="s">
        <v>43</v>
      </c>
      <c r="S9923">
        <v>876</v>
      </c>
      <c r="T9923" t="s">
        <v>26</v>
      </c>
      <c r="U9923" t="s">
        <v>27</v>
      </c>
      <c r="V9923" t="s">
        <v>52</v>
      </c>
      <c r="W9923" t="s">
        <v>40</v>
      </c>
      <c r="X9923" t="s">
        <v>30</v>
      </c>
    </row>
    <row r="9924" spans="1:24" x14ac:dyDescent="0.3">
      <c r="A9924">
        <v>15577107</v>
      </c>
      <c r="B9924" t="s">
        <v>92</v>
      </c>
      <c r="C9924">
        <v>657</v>
      </c>
      <c r="D9924" t="s">
        <v>23</v>
      </c>
      <c r="E9924" t="s">
        <v>45</v>
      </c>
      <c r="F9924">
        <v>22</v>
      </c>
      <c r="G9924">
        <v>6</v>
      </c>
      <c r="H9924">
        <v>0</v>
      </c>
      <c r="I9924">
        <v>3</v>
      </c>
      <c r="J9924">
        <v>0</v>
      </c>
      <c r="K9924">
        <v>1</v>
      </c>
      <c r="L9924">
        <v>168412</v>
      </c>
      <c r="M9924">
        <v>1</v>
      </c>
      <c r="N9924" t="str">
        <f>IF(BANK[[#This Row],[EXITED]]=0,"No","Yes")</f>
        <v>Yes</v>
      </c>
      <c r="O9924">
        <v>1</v>
      </c>
      <c r="P9924" t="str">
        <f>IF(BANK[[#This Row],[COMPLAIN]]=0,"No","Yes")</f>
        <v>Yes</v>
      </c>
      <c r="Q9924">
        <v>5</v>
      </c>
      <c r="R9924" t="s">
        <v>32</v>
      </c>
      <c r="S9924">
        <v>974</v>
      </c>
      <c r="T9924" t="s">
        <v>38</v>
      </c>
      <c r="U9924" t="s">
        <v>39</v>
      </c>
      <c r="V9924" t="s">
        <v>46</v>
      </c>
      <c r="W9924" t="s">
        <v>35</v>
      </c>
      <c r="X9924" t="s">
        <v>30</v>
      </c>
    </row>
    <row r="9925" spans="1:24" x14ac:dyDescent="0.3">
      <c r="A9925">
        <v>15807107</v>
      </c>
      <c r="B9925" t="s">
        <v>2616</v>
      </c>
      <c r="C9925">
        <v>612</v>
      </c>
      <c r="D9925" t="s">
        <v>42</v>
      </c>
      <c r="E9925" t="s">
        <v>24</v>
      </c>
      <c r="F9925">
        <v>32</v>
      </c>
      <c r="G9925">
        <v>3</v>
      </c>
      <c r="H9925">
        <v>121394</v>
      </c>
      <c r="I9925">
        <v>1</v>
      </c>
      <c r="J9925">
        <v>1</v>
      </c>
      <c r="K9925">
        <v>0</v>
      </c>
      <c r="L9925">
        <v>164081</v>
      </c>
      <c r="M9925">
        <v>0</v>
      </c>
      <c r="N9925" t="str">
        <f>IF(BANK[[#This Row],[EXITED]]=0,"No","Yes")</f>
        <v>No</v>
      </c>
      <c r="O9925">
        <v>0</v>
      </c>
      <c r="P9925" t="str">
        <f>IF(BANK[[#This Row],[COMPLAIN]]=0,"No","Yes")</f>
        <v>No</v>
      </c>
      <c r="Q9925">
        <v>1</v>
      </c>
      <c r="R9925" t="s">
        <v>43</v>
      </c>
      <c r="S9925">
        <v>588</v>
      </c>
      <c r="T9925" t="s">
        <v>26</v>
      </c>
      <c r="U9925" t="s">
        <v>27</v>
      </c>
      <c r="V9925" t="s">
        <v>46</v>
      </c>
      <c r="W9925" t="s">
        <v>29</v>
      </c>
      <c r="X9925" t="s">
        <v>30</v>
      </c>
    </row>
    <row r="9926" spans="1:24" x14ac:dyDescent="0.3">
      <c r="A9926">
        <v>15593501</v>
      </c>
      <c r="B9926" t="s">
        <v>31</v>
      </c>
      <c r="C9926">
        <v>493</v>
      </c>
      <c r="D9926" t="s">
        <v>42</v>
      </c>
      <c r="E9926" t="s">
        <v>45</v>
      </c>
      <c r="F9926">
        <v>36</v>
      </c>
      <c r="G9926">
        <v>5</v>
      </c>
      <c r="H9926">
        <v>148668</v>
      </c>
      <c r="I9926">
        <v>2</v>
      </c>
      <c r="J9926">
        <v>1</v>
      </c>
      <c r="K9926">
        <v>0</v>
      </c>
      <c r="L9926">
        <v>56093</v>
      </c>
      <c r="M9926">
        <v>0</v>
      </c>
      <c r="N9926" t="str">
        <f>IF(BANK[[#This Row],[EXITED]]=0,"No","Yes")</f>
        <v>No</v>
      </c>
      <c r="O9926">
        <v>0</v>
      </c>
      <c r="P9926" t="str">
        <f>IF(BANK[[#This Row],[COMPLAIN]]=0,"No","Yes")</f>
        <v>No</v>
      </c>
      <c r="Q9926">
        <v>4</v>
      </c>
      <c r="R9926" t="s">
        <v>32</v>
      </c>
      <c r="S9926">
        <v>921</v>
      </c>
      <c r="T9926" t="s">
        <v>33</v>
      </c>
      <c r="U9926" t="s">
        <v>27</v>
      </c>
      <c r="V9926" t="s">
        <v>46</v>
      </c>
      <c r="W9926" t="s">
        <v>40</v>
      </c>
      <c r="X9926" t="s">
        <v>30</v>
      </c>
    </row>
    <row r="9927" spans="1:24" x14ac:dyDescent="0.3">
      <c r="A9927">
        <v>15655082</v>
      </c>
      <c r="B9927" t="s">
        <v>2973</v>
      </c>
      <c r="C9927">
        <v>607</v>
      </c>
      <c r="D9927" t="s">
        <v>42</v>
      </c>
      <c r="E9927" t="s">
        <v>45</v>
      </c>
      <c r="F9927">
        <v>48</v>
      </c>
      <c r="G9927">
        <v>4</v>
      </c>
      <c r="H9927">
        <v>112071</v>
      </c>
      <c r="I9927">
        <v>3</v>
      </c>
      <c r="J9927">
        <v>1</v>
      </c>
      <c r="K9927">
        <v>0</v>
      </c>
      <c r="L9927">
        <v>173568</v>
      </c>
      <c r="M9927">
        <v>1</v>
      </c>
      <c r="N9927" t="str">
        <f>IF(BANK[[#This Row],[EXITED]]=0,"No","Yes")</f>
        <v>Yes</v>
      </c>
      <c r="O9927">
        <v>1</v>
      </c>
      <c r="P9927" t="str">
        <f>IF(BANK[[#This Row],[COMPLAIN]]=0,"No","Yes")</f>
        <v>Yes</v>
      </c>
      <c r="Q9927">
        <v>5</v>
      </c>
      <c r="R9927" t="s">
        <v>37</v>
      </c>
      <c r="S9927">
        <v>948</v>
      </c>
      <c r="T9927" t="s">
        <v>33</v>
      </c>
      <c r="U9927" t="s">
        <v>34</v>
      </c>
      <c r="V9927" t="s">
        <v>46</v>
      </c>
      <c r="W9927" t="s">
        <v>35</v>
      </c>
      <c r="X9927" t="s">
        <v>30</v>
      </c>
    </row>
    <row r="9928" spans="1:24" x14ac:dyDescent="0.3">
      <c r="A9928">
        <v>15590011</v>
      </c>
      <c r="B9928" t="s">
        <v>290</v>
      </c>
      <c r="C9928">
        <v>749</v>
      </c>
      <c r="D9928" t="s">
        <v>23</v>
      </c>
      <c r="E9928" t="s">
        <v>24</v>
      </c>
      <c r="F9928">
        <v>38</v>
      </c>
      <c r="G9928">
        <v>9</v>
      </c>
      <c r="H9928">
        <v>129378</v>
      </c>
      <c r="I9928">
        <v>1</v>
      </c>
      <c r="J9928">
        <v>1</v>
      </c>
      <c r="K9928">
        <v>1</v>
      </c>
      <c r="L9928">
        <v>13549</v>
      </c>
      <c r="M9928">
        <v>0</v>
      </c>
      <c r="N9928" t="str">
        <f>IF(BANK[[#This Row],[EXITED]]=0,"No","Yes")</f>
        <v>No</v>
      </c>
      <c r="O9928">
        <v>0</v>
      </c>
      <c r="P9928" t="str">
        <f>IF(BANK[[#This Row],[COMPLAIN]]=0,"No","Yes")</f>
        <v>No</v>
      </c>
      <c r="Q9928">
        <v>4</v>
      </c>
      <c r="R9928" t="s">
        <v>32</v>
      </c>
      <c r="S9928">
        <v>633</v>
      </c>
      <c r="T9928" t="s">
        <v>33</v>
      </c>
      <c r="U9928" t="s">
        <v>27</v>
      </c>
      <c r="V9928" t="s">
        <v>28</v>
      </c>
      <c r="W9928" t="s">
        <v>40</v>
      </c>
      <c r="X9928" t="s">
        <v>30</v>
      </c>
    </row>
    <row r="9929" spans="1:24" x14ac:dyDescent="0.3">
      <c r="A9929">
        <v>15658258</v>
      </c>
      <c r="B9929" t="s">
        <v>2974</v>
      </c>
      <c r="C9929">
        <v>693</v>
      </c>
      <c r="D9929" t="s">
        <v>42</v>
      </c>
      <c r="E9929" t="s">
        <v>24</v>
      </c>
      <c r="F9929">
        <v>43</v>
      </c>
      <c r="G9929">
        <v>6</v>
      </c>
      <c r="H9929">
        <v>128760</v>
      </c>
      <c r="I9929">
        <v>1</v>
      </c>
      <c r="J9929">
        <v>1</v>
      </c>
      <c r="K9929">
        <v>0</v>
      </c>
      <c r="L9929">
        <v>36343</v>
      </c>
      <c r="M9929">
        <v>0</v>
      </c>
      <c r="N9929" t="str">
        <f>IF(BANK[[#This Row],[EXITED]]=0,"No","Yes")</f>
        <v>No</v>
      </c>
      <c r="O9929">
        <v>0</v>
      </c>
      <c r="P9929" t="str">
        <f>IF(BANK[[#This Row],[COMPLAIN]]=0,"No","Yes")</f>
        <v>No</v>
      </c>
      <c r="Q9929">
        <v>2</v>
      </c>
      <c r="R9929" t="s">
        <v>43</v>
      </c>
      <c r="S9929">
        <v>488</v>
      </c>
      <c r="T9929" t="s">
        <v>33</v>
      </c>
      <c r="U9929" t="s">
        <v>27</v>
      </c>
      <c r="V9929" t="s">
        <v>46</v>
      </c>
      <c r="W9929" t="s">
        <v>47</v>
      </c>
      <c r="X9929" t="s">
        <v>30</v>
      </c>
    </row>
    <row r="9930" spans="1:24" x14ac:dyDescent="0.3">
      <c r="A9930">
        <v>15605072</v>
      </c>
      <c r="B9930" t="s">
        <v>409</v>
      </c>
      <c r="C9930">
        <v>638</v>
      </c>
      <c r="D9930" t="s">
        <v>42</v>
      </c>
      <c r="E9930" t="s">
        <v>45</v>
      </c>
      <c r="F9930">
        <v>43</v>
      </c>
      <c r="G9930">
        <v>3</v>
      </c>
      <c r="H9930">
        <v>145861</v>
      </c>
      <c r="I9930">
        <v>1</v>
      </c>
      <c r="J9930">
        <v>1</v>
      </c>
      <c r="K9930">
        <v>1</v>
      </c>
      <c r="L9930">
        <v>142764</v>
      </c>
      <c r="M9930">
        <v>1</v>
      </c>
      <c r="N9930" t="str">
        <f>IF(BANK[[#This Row],[EXITED]]=0,"No","Yes")</f>
        <v>Yes</v>
      </c>
      <c r="O9930">
        <v>1</v>
      </c>
      <c r="P9930" t="str">
        <f>IF(BANK[[#This Row],[COMPLAIN]]=0,"No","Yes")</f>
        <v>Yes</v>
      </c>
      <c r="Q9930">
        <v>3</v>
      </c>
      <c r="R9930" t="s">
        <v>25</v>
      </c>
      <c r="S9930">
        <v>578</v>
      </c>
      <c r="T9930" t="s">
        <v>33</v>
      </c>
      <c r="U9930" t="s">
        <v>27</v>
      </c>
      <c r="V9930" t="s">
        <v>46</v>
      </c>
      <c r="W9930" t="s">
        <v>54</v>
      </c>
      <c r="X9930" t="s">
        <v>30</v>
      </c>
    </row>
    <row r="9931" spans="1:24" x14ac:dyDescent="0.3">
      <c r="A9931">
        <v>15730705</v>
      </c>
      <c r="B9931" t="s">
        <v>1202</v>
      </c>
      <c r="C9931">
        <v>715</v>
      </c>
      <c r="D9931" t="s">
        <v>42</v>
      </c>
      <c r="E9931" t="s">
        <v>24</v>
      </c>
      <c r="F9931">
        <v>37</v>
      </c>
      <c r="G9931">
        <v>9</v>
      </c>
      <c r="H9931">
        <v>165253</v>
      </c>
      <c r="I9931">
        <v>1</v>
      </c>
      <c r="J9931">
        <v>1</v>
      </c>
      <c r="K9931">
        <v>0</v>
      </c>
      <c r="L9931">
        <v>85286</v>
      </c>
      <c r="M9931">
        <v>0</v>
      </c>
      <c r="N9931" t="str">
        <f>IF(BANK[[#This Row],[EXITED]]=0,"No","Yes")</f>
        <v>No</v>
      </c>
      <c r="O9931">
        <v>0</v>
      </c>
      <c r="P9931" t="str">
        <f>IF(BANK[[#This Row],[COMPLAIN]]=0,"No","Yes")</f>
        <v>No</v>
      </c>
      <c r="Q9931">
        <v>2</v>
      </c>
      <c r="R9931" t="s">
        <v>43</v>
      </c>
      <c r="S9931">
        <v>612</v>
      </c>
      <c r="T9931" t="s">
        <v>33</v>
      </c>
      <c r="U9931" t="s">
        <v>27</v>
      </c>
      <c r="V9931" t="s">
        <v>28</v>
      </c>
      <c r="W9931" t="s">
        <v>47</v>
      </c>
      <c r="X9931" t="s">
        <v>30</v>
      </c>
    </row>
    <row r="9932" spans="1:24" x14ac:dyDescent="0.3">
      <c r="A9932">
        <v>15582847</v>
      </c>
      <c r="B9932" t="s">
        <v>1724</v>
      </c>
      <c r="C9932">
        <v>662</v>
      </c>
      <c r="D9932" t="s">
        <v>42</v>
      </c>
      <c r="E9932" t="s">
        <v>24</v>
      </c>
      <c r="F9932">
        <v>26</v>
      </c>
      <c r="G9932">
        <v>0</v>
      </c>
      <c r="H9932">
        <v>0</v>
      </c>
      <c r="I9932">
        <v>2</v>
      </c>
      <c r="J9932">
        <v>0</v>
      </c>
      <c r="K9932">
        <v>1</v>
      </c>
      <c r="L9932">
        <v>72930</v>
      </c>
      <c r="M9932">
        <v>0</v>
      </c>
      <c r="N9932" t="str">
        <f>IF(BANK[[#This Row],[EXITED]]=0,"No","Yes")</f>
        <v>No</v>
      </c>
      <c r="O9932">
        <v>0</v>
      </c>
      <c r="P9932" t="str">
        <f>IF(BANK[[#This Row],[COMPLAIN]]=0,"No","Yes")</f>
        <v>No</v>
      </c>
      <c r="Q9932">
        <v>1</v>
      </c>
      <c r="R9932" t="s">
        <v>37</v>
      </c>
      <c r="S9932">
        <v>537</v>
      </c>
      <c r="T9932" t="s">
        <v>26</v>
      </c>
      <c r="U9932" t="s">
        <v>39</v>
      </c>
      <c r="V9932" t="s">
        <v>52</v>
      </c>
      <c r="W9932" t="s">
        <v>29</v>
      </c>
      <c r="X9932" t="s">
        <v>30</v>
      </c>
    </row>
    <row r="9933" spans="1:24" x14ac:dyDescent="0.3">
      <c r="A9933">
        <v>15589949</v>
      </c>
      <c r="B9933" t="s">
        <v>96</v>
      </c>
      <c r="C9933">
        <v>433</v>
      </c>
      <c r="D9933" t="s">
        <v>23</v>
      </c>
      <c r="E9933" t="s">
        <v>24</v>
      </c>
      <c r="F9933">
        <v>34</v>
      </c>
      <c r="G9933">
        <v>9</v>
      </c>
      <c r="H9933">
        <v>152807</v>
      </c>
      <c r="I9933">
        <v>1</v>
      </c>
      <c r="J9933">
        <v>1</v>
      </c>
      <c r="K9933">
        <v>0</v>
      </c>
      <c r="L9933">
        <v>19688</v>
      </c>
      <c r="M9933">
        <v>0</v>
      </c>
      <c r="N9933" t="str">
        <f>IF(BANK[[#This Row],[EXITED]]=0,"No","Yes")</f>
        <v>No</v>
      </c>
      <c r="O9933">
        <v>0</v>
      </c>
      <c r="P9933" t="str">
        <f>IF(BANK[[#This Row],[COMPLAIN]]=0,"No","Yes")</f>
        <v>No</v>
      </c>
      <c r="Q9933">
        <v>5</v>
      </c>
      <c r="R9933" t="s">
        <v>32</v>
      </c>
      <c r="S9933">
        <v>398</v>
      </c>
      <c r="T9933" t="s">
        <v>26</v>
      </c>
      <c r="U9933" t="s">
        <v>27</v>
      </c>
      <c r="V9933" t="s">
        <v>28</v>
      </c>
      <c r="W9933" t="s">
        <v>35</v>
      </c>
      <c r="X9933" t="s">
        <v>30</v>
      </c>
    </row>
    <row r="9934" spans="1:24" x14ac:dyDescent="0.3">
      <c r="A9934">
        <v>15801436</v>
      </c>
      <c r="B9934" t="s">
        <v>181</v>
      </c>
      <c r="C9934">
        <v>696</v>
      </c>
      <c r="D9934" t="s">
        <v>42</v>
      </c>
      <c r="E9934" t="s">
        <v>24</v>
      </c>
      <c r="F9934">
        <v>42</v>
      </c>
      <c r="G9934">
        <v>4</v>
      </c>
      <c r="H9934">
        <v>0</v>
      </c>
      <c r="I9934">
        <v>1</v>
      </c>
      <c r="J9934">
        <v>0</v>
      </c>
      <c r="K9934">
        <v>0</v>
      </c>
      <c r="L9934">
        <v>126353</v>
      </c>
      <c r="M9934">
        <v>1</v>
      </c>
      <c r="N9934" t="str">
        <f>IF(BANK[[#This Row],[EXITED]]=0,"No","Yes")</f>
        <v>Yes</v>
      </c>
      <c r="O9934">
        <v>1</v>
      </c>
      <c r="P9934" t="str">
        <f>IF(BANK[[#This Row],[COMPLAIN]]=0,"No","Yes")</f>
        <v>Yes</v>
      </c>
      <c r="Q9934">
        <v>3</v>
      </c>
      <c r="R9934" t="s">
        <v>25</v>
      </c>
      <c r="S9934">
        <v>255</v>
      </c>
      <c r="T9934" t="s">
        <v>33</v>
      </c>
      <c r="U9934" t="s">
        <v>39</v>
      </c>
      <c r="V9934" t="s">
        <v>46</v>
      </c>
      <c r="W9934" t="s">
        <v>54</v>
      </c>
      <c r="X9934" t="s">
        <v>30</v>
      </c>
    </row>
    <row r="9935" spans="1:24" x14ac:dyDescent="0.3">
      <c r="A9935">
        <v>15771749</v>
      </c>
      <c r="B9935" t="s">
        <v>64</v>
      </c>
      <c r="C9935">
        <v>653</v>
      </c>
      <c r="D9935" t="s">
        <v>56</v>
      </c>
      <c r="E9935" t="s">
        <v>45</v>
      </c>
      <c r="F9935">
        <v>38</v>
      </c>
      <c r="G9935">
        <v>5</v>
      </c>
      <c r="H9935">
        <v>114268</v>
      </c>
      <c r="I9935">
        <v>2</v>
      </c>
      <c r="J9935">
        <v>1</v>
      </c>
      <c r="K9935">
        <v>1</v>
      </c>
      <c r="L9935">
        <v>89525</v>
      </c>
      <c r="M9935">
        <v>0</v>
      </c>
      <c r="N9935" t="str">
        <f>IF(BANK[[#This Row],[EXITED]]=0,"No","Yes")</f>
        <v>No</v>
      </c>
      <c r="O9935">
        <v>0</v>
      </c>
      <c r="P9935" t="str">
        <f>IF(BANK[[#This Row],[COMPLAIN]]=0,"No","Yes")</f>
        <v>No</v>
      </c>
      <c r="Q9935">
        <v>1</v>
      </c>
      <c r="R9935" t="s">
        <v>43</v>
      </c>
      <c r="S9935">
        <v>693</v>
      </c>
      <c r="T9935" t="s">
        <v>33</v>
      </c>
      <c r="U9935" t="s">
        <v>34</v>
      </c>
      <c r="V9935" t="s">
        <v>46</v>
      </c>
      <c r="W9935" t="s">
        <v>29</v>
      </c>
      <c r="X9935" t="s">
        <v>30</v>
      </c>
    </row>
    <row r="9936" spans="1:24" x14ac:dyDescent="0.3">
      <c r="A9936">
        <v>15619892</v>
      </c>
      <c r="B9936" t="s">
        <v>545</v>
      </c>
      <c r="C9936">
        <v>644</v>
      </c>
      <c r="D9936" t="s">
        <v>23</v>
      </c>
      <c r="E9936" t="s">
        <v>24</v>
      </c>
      <c r="F9936">
        <v>18</v>
      </c>
      <c r="G9936">
        <v>8</v>
      </c>
      <c r="H9936">
        <v>0</v>
      </c>
      <c r="I9936">
        <v>2</v>
      </c>
      <c r="J9936">
        <v>1</v>
      </c>
      <c r="K9936">
        <v>0</v>
      </c>
      <c r="L9936">
        <v>59172</v>
      </c>
      <c r="M9936">
        <v>0</v>
      </c>
      <c r="N9936" t="str">
        <f>IF(BANK[[#This Row],[EXITED]]=0,"No","Yes")</f>
        <v>No</v>
      </c>
      <c r="O9936">
        <v>0</v>
      </c>
      <c r="P9936" t="str">
        <f>IF(BANK[[#This Row],[COMPLAIN]]=0,"No","Yes")</f>
        <v>No</v>
      </c>
      <c r="Q9936">
        <v>4</v>
      </c>
      <c r="R9936" t="s">
        <v>32</v>
      </c>
      <c r="S9936">
        <v>975</v>
      </c>
      <c r="T9936" t="s">
        <v>38</v>
      </c>
      <c r="U9936" t="s">
        <v>39</v>
      </c>
      <c r="V9936" t="s">
        <v>28</v>
      </c>
      <c r="W9936" t="s">
        <v>40</v>
      </c>
      <c r="X9936" t="s">
        <v>30</v>
      </c>
    </row>
    <row r="9937" spans="1:24" x14ac:dyDescent="0.3">
      <c r="A9937">
        <v>15674179</v>
      </c>
      <c r="B9937" t="s">
        <v>847</v>
      </c>
      <c r="C9937">
        <v>513</v>
      </c>
      <c r="D9937" t="s">
        <v>56</v>
      </c>
      <c r="E9937" t="s">
        <v>24</v>
      </c>
      <c r="F9937">
        <v>34</v>
      </c>
      <c r="G9937">
        <v>7</v>
      </c>
      <c r="H9937">
        <v>60515</v>
      </c>
      <c r="I9937">
        <v>1</v>
      </c>
      <c r="J9937">
        <v>0</v>
      </c>
      <c r="K9937">
        <v>0</v>
      </c>
      <c r="L9937">
        <v>124571</v>
      </c>
      <c r="M9937">
        <v>0</v>
      </c>
      <c r="N9937" t="str">
        <f>IF(BANK[[#This Row],[EXITED]]=0,"No","Yes")</f>
        <v>No</v>
      </c>
      <c r="O9937">
        <v>0</v>
      </c>
      <c r="P9937" t="str">
        <f>IF(BANK[[#This Row],[COMPLAIN]]=0,"No","Yes")</f>
        <v>No</v>
      </c>
      <c r="Q9937">
        <v>1</v>
      </c>
      <c r="R9937" t="s">
        <v>25</v>
      </c>
      <c r="S9937">
        <v>452</v>
      </c>
      <c r="T9937" t="s">
        <v>26</v>
      </c>
      <c r="U9937" t="s">
        <v>34</v>
      </c>
      <c r="V9937" t="s">
        <v>28</v>
      </c>
      <c r="W9937" t="s">
        <v>29</v>
      </c>
      <c r="X9937" t="s">
        <v>30</v>
      </c>
    </row>
    <row r="9938" spans="1:24" x14ac:dyDescent="0.3">
      <c r="A9938">
        <v>15570857</v>
      </c>
      <c r="B9938" t="s">
        <v>464</v>
      </c>
      <c r="C9938">
        <v>677</v>
      </c>
      <c r="D9938" t="s">
        <v>56</v>
      </c>
      <c r="E9938" t="s">
        <v>45</v>
      </c>
      <c r="F9938">
        <v>39</v>
      </c>
      <c r="G9938">
        <v>0</v>
      </c>
      <c r="H9938">
        <v>111214</v>
      </c>
      <c r="I9938">
        <v>2</v>
      </c>
      <c r="J9938">
        <v>1</v>
      </c>
      <c r="K9938">
        <v>1</v>
      </c>
      <c r="L9938">
        <v>147578</v>
      </c>
      <c r="M9938">
        <v>0</v>
      </c>
      <c r="N9938" t="str">
        <f>IF(BANK[[#This Row],[EXITED]]=0,"No","Yes")</f>
        <v>No</v>
      </c>
      <c r="O9938">
        <v>0</v>
      </c>
      <c r="P9938" t="str">
        <f>IF(BANK[[#This Row],[COMPLAIN]]=0,"No","Yes")</f>
        <v>No</v>
      </c>
      <c r="Q9938">
        <v>5</v>
      </c>
      <c r="R9938" t="s">
        <v>37</v>
      </c>
      <c r="S9938">
        <v>667</v>
      </c>
      <c r="T9938" t="s">
        <v>33</v>
      </c>
      <c r="U9938" t="s">
        <v>34</v>
      </c>
      <c r="V9938" t="s">
        <v>52</v>
      </c>
      <c r="W9938" t="s">
        <v>35</v>
      </c>
      <c r="X9938" t="s">
        <v>30</v>
      </c>
    </row>
    <row r="9939" spans="1:24" x14ac:dyDescent="0.3">
      <c r="A9939">
        <v>15711457</v>
      </c>
      <c r="B9939" t="s">
        <v>2014</v>
      </c>
      <c r="C9939">
        <v>755</v>
      </c>
      <c r="D9939" t="s">
        <v>42</v>
      </c>
      <c r="E9939" t="s">
        <v>45</v>
      </c>
      <c r="F9939">
        <v>28</v>
      </c>
      <c r="G9939">
        <v>7</v>
      </c>
      <c r="H9939">
        <v>124540</v>
      </c>
      <c r="I9939">
        <v>1</v>
      </c>
      <c r="J9939">
        <v>0</v>
      </c>
      <c r="K9939">
        <v>1</v>
      </c>
      <c r="L9939">
        <v>188851</v>
      </c>
      <c r="M9939">
        <v>0</v>
      </c>
      <c r="N9939" t="str">
        <f>IF(BANK[[#This Row],[EXITED]]=0,"No","Yes")</f>
        <v>No</v>
      </c>
      <c r="O9939">
        <v>0</v>
      </c>
      <c r="P9939" t="str">
        <f>IF(BANK[[#This Row],[COMPLAIN]]=0,"No","Yes")</f>
        <v>No</v>
      </c>
      <c r="Q9939">
        <v>3</v>
      </c>
      <c r="R9939" t="s">
        <v>25</v>
      </c>
      <c r="S9939">
        <v>691</v>
      </c>
      <c r="T9939" t="s">
        <v>26</v>
      </c>
      <c r="U9939" t="s">
        <v>27</v>
      </c>
      <c r="V9939" t="s">
        <v>28</v>
      </c>
      <c r="W9939" t="s">
        <v>54</v>
      </c>
      <c r="X9939" t="s">
        <v>30</v>
      </c>
    </row>
    <row r="9940" spans="1:24" x14ac:dyDescent="0.3">
      <c r="A9940">
        <v>15715888</v>
      </c>
      <c r="B9940" t="s">
        <v>2975</v>
      </c>
      <c r="C9940">
        <v>591</v>
      </c>
      <c r="D9940" t="s">
        <v>42</v>
      </c>
      <c r="E9940" t="s">
        <v>45</v>
      </c>
      <c r="F9940">
        <v>38</v>
      </c>
      <c r="G9940">
        <v>2</v>
      </c>
      <c r="H9940">
        <v>142289</v>
      </c>
      <c r="I9940">
        <v>1</v>
      </c>
      <c r="J9940">
        <v>0</v>
      </c>
      <c r="K9940">
        <v>1</v>
      </c>
      <c r="L9940">
        <v>119639</v>
      </c>
      <c r="M9940">
        <v>0</v>
      </c>
      <c r="N9940" t="str">
        <f>IF(BANK[[#This Row],[EXITED]]=0,"No","Yes")</f>
        <v>No</v>
      </c>
      <c r="O9940">
        <v>0</v>
      </c>
      <c r="P9940" t="str">
        <f>IF(BANK[[#This Row],[COMPLAIN]]=0,"No","Yes")</f>
        <v>No</v>
      </c>
      <c r="Q9940">
        <v>5</v>
      </c>
      <c r="R9940" t="s">
        <v>43</v>
      </c>
      <c r="S9940">
        <v>392</v>
      </c>
      <c r="T9940" t="s">
        <v>33</v>
      </c>
      <c r="U9940" t="s">
        <v>27</v>
      </c>
      <c r="V9940" t="s">
        <v>52</v>
      </c>
      <c r="W9940" t="s">
        <v>35</v>
      </c>
      <c r="X9940" t="s">
        <v>30</v>
      </c>
    </row>
    <row r="9941" spans="1:24" x14ac:dyDescent="0.3">
      <c r="A9941">
        <v>15672930</v>
      </c>
      <c r="B9941" t="s">
        <v>1028</v>
      </c>
      <c r="C9941">
        <v>722</v>
      </c>
      <c r="D9941" t="s">
        <v>23</v>
      </c>
      <c r="E9941" t="s">
        <v>24</v>
      </c>
      <c r="F9941">
        <v>37</v>
      </c>
      <c r="G9941">
        <v>9</v>
      </c>
      <c r="H9941">
        <v>0</v>
      </c>
      <c r="I9941">
        <v>2</v>
      </c>
      <c r="J9941">
        <v>1</v>
      </c>
      <c r="K9941">
        <v>0</v>
      </c>
      <c r="L9941">
        <v>31922</v>
      </c>
      <c r="M9941">
        <v>0</v>
      </c>
      <c r="N9941" t="str">
        <f>IF(BANK[[#This Row],[EXITED]]=0,"No","Yes")</f>
        <v>No</v>
      </c>
      <c r="O9941">
        <v>0</v>
      </c>
      <c r="P9941" t="str">
        <f>IF(BANK[[#This Row],[COMPLAIN]]=0,"No","Yes")</f>
        <v>No</v>
      </c>
      <c r="Q9941">
        <v>4</v>
      </c>
      <c r="R9941" t="s">
        <v>25</v>
      </c>
      <c r="S9941">
        <v>379</v>
      </c>
      <c r="T9941" t="s">
        <v>33</v>
      </c>
      <c r="U9941" t="s">
        <v>39</v>
      </c>
      <c r="V9941" t="s">
        <v>28</v>
      </c>
      <c r="W9941" t="s">
        <v>40</v>
      </c>
      <c r="X9941" t="s">
        <v>30</v>
      </c>
    </row>
    <row r="9942" spans="1:24" x14ac:dyDescent="0.3">
      <c r="A9942">
        <v>15748920</v>
      </c>
      <c r="B9942" t="s">
        <v>2112</v>
      </c>
      <c r="C9942">
        <v>561</v>
      </c>
      <c r="D9942" t="s">
        <v>42</v>
      </c>
      <c r="E9942" t="s">
        <v>45</v>
      </c>
      <c r="F9942">
        <v>49</v>
      </c>
      <c r="G9942">
        <v>8</v>
      </c>
      <c r="H9942">
        <v>0</v>
      </c>
      <c r="I9942">
        <v>2</v>
      </c>
      <c r="J9942">
        <v>1</v>
      </c>
      <c r="K9942">
        <v>1</v>
      </c>
      <c r="L9942">
        <v>12513</v>
      </c>
      <c r="M9942">
        <v>0</v>
      </c>
      <c r="N9942" t="str">
        <f>IF(BANK[[#This Row],[EXITED]]=0,"No","Yes")</f>
        <v>No</v>
      </c>
      <c r="O9942">
        <v>0</v>
      </c>
      <c r="P9942" t="str">
        <f>IF(BANK[[#This Row],[COMPLAIN]]=0,"No","Yes")</f>
        <v>No</v>
      </c>
      <c r="Q9942">
        <v>1</v>
      </c>
      <c r="R9942" t="s">
        <v>37</v>
      </c>
      <c r="S9942">
        <v>517</v>
      </c>
      <c r="T9942" t="s">
        <v>33</v>
      </c>
      <c r="U9942" t="s">
        <v>39</v>
      </c>
      <c r="V9942" t="s">
        <v>28</v>
      </c>
      <c r="W9942" t="s">
        <v>29</v>
      </c>
      <c r="X9942" t="s">
        <v>30</v>
      </c>
    </row>
    <row r="9943" spans="1:24" x14ac:dyDescent="0.3">
      <c r="A9943">
        <v>15673820</v>
      </c>
      <c r="B9943" t="s">
        <v>2351</v>
      </c>
      <c r="C9943">
        <v>568</v>
      </c>
      <c r="D9943" t="s">
        <v>42</v>
      </c>
      <c r="E9943" t="s">
        <v>24</v>
      </c>
      <c r="F9943">
        <v>33</v>
      </c>
      <c r="G9943">
        <v>7</v>
      </c>
      <c r="H9943">
        <v>0</v>
      </c>
      <c r="I9943">
        <v>2</v>
      </c>
      <c r="J9943">
        <v>1</v>
      </c>
      <c r="K9943">
        <v>0</v>
      </c>
      <c r="L9943">
        <v>143451</v>
      </c>
      <c r="M9943">
        <v>0</v>
      </c>
      <c r="N9943" t="str">
        <f>IF(BANK[[#This Row],[EXITED]]=0,"No","Yes")</f>
        <v>No</v>
      </c>
      <c r="O9943">
        <v>0</v>
      </c>
      <c r="P9943" t="str">
        <f>IF(BANK[[#This Row],[COMPLAIN]]=0,"No","Yes")</f>
        <v>No</v>
      </c>
      <c r="Q9943">
        <v>1</v>
      </c>
      <c r="R9943" t="s">
        <v>43</v>
      </c>
      <c r="S9943">
        <v>392</v>
      </c>
      <c r="T9943" t="s">
        <v>26</v>
      </c>
      <c r="U9943" t="s">
        <v>39</v>
      </c>
      <c r="V9943" t="s">
        <v>28</v>
      </c>
      <c r="W9943" t="s">
        <v>29</v>
      </c>
      <c r="X9943" t="s">
        <v>30</v>
      </c>
    </row>
    <row r="9944" spans="1:24" x14ac:dyDescent="0.3">
      <c r="A9944">
        <v>15608701</v>
      </c>
      <c r="B9944" t="s">
        <v>1852</v>
      </c>
      <c r="C9944">
        <v>651</v>
      </c>
      <c r="D9944" t="s">
        <v>56</v>
      </c>
      <c r="E9944" t="s">
        <v>24</v>
      </c>
      <c r="F9944">
        <v>29</v>
      </c>
      <c r="G9944">
        <v>3</v>
      </c>
      <c r="H9944">
        <v>121890</v>
      </c>
      <c r="I9944">
        <v>1</v>
      </c>
      <c r="J9944">
        <v>1</v>
      </c>
      <c r="K9944">
        <v>0</v>
      </c>
      <c r="L9944">
        <v>54531</v>
      </c>
      <c r="M9944">
        <v>1</v>
      </c>
      <c r="N9944" t="str">
        <f>IF(BANK[[#This Row],[EXITED]]=0,"No","Yes")</f>
        <v>Yes</v>
      </c>
      <c r="O9944">
        <v>1</v>
      </c>
      <c r="P9944" t="str">
        <f>IF(BANK[[#This Row],[COMPLAIN]]=0,"No","Yes")</f>
        <v>Yes</v>
      </c>
      <c r="Q9944">
        <v>1</v>
      </c>
      <c r="R9944" t="s">
        <v>25</v>
      </c>
      <c r="S9944">
        <v>499</v>
      </c>
      <c r="T9944" t="s">
        <v>26</v>
      </c>
      <c r="U9944" t="s">
        <v>27</v>
      </c>
      <c r="V9944" t="s">
        <v>46</v>
      </c>
      <c r="W9944" t="s">
        <v>29</v>
      </c>
      <c r="X9944" t="s">
        <v>30</v>
      </c>
    </row>
    <row r="9945" spans="1:24" x14ac:dyDescent="0.3">
      <c r="A9945">
        <v>15749103</v>
      </c>
      <c r="B9945" t="s">
        <v>126</v>
      </c>
      <c r="C9945">
        <v>604</v>
      </c>
      <c r="D9945" t="s">
        <v>56</v>
      </c>
      <c r="E9945" t="s">
        <v>45</v>
      </c>
      <c r="F9945">
        <v>47</v>
      </c>
      <c r="G9945">
        <v>4</v>
      </c>
      <c r="H9945">
        <v>118908</v>
      </c>
      <c r="I9945">
        <v>1</v>
      </c>
      <c r="J9945">
        <v>0</v>
      </c>
      <c r="K9945">
        <v>1</v>
      </c>
      <c r="L9945">
        <v>47777</v>
      </c>
      <c r="M9945">
        <v>1</v>
      </c>
      <c r="N9945" t="str">
        <f>IF(BANK[[#This Row],[EXITED]]=0,"No","Yes")</f>
        <v>Yes</v>
      </c>
      <c r="O9945">
        <v>1</v>
      </c>
      <c r="P9945" t="str">
        <f>IF(BANK[[#This Row],[COMPLAIN]]=0,"No","Yes")</f>
        <v>Yes</v>
      </c>
      <c r="Q9945">
        <v>3</v>
      </c>
      <c r="R9945" t="s">
        <v>43</v>
      </c>
      <c r="S9945">
        <v>808</v>
      </c>
      <c r="T9945" t="s">
        <v>33</v>
      </c>
      <c r="U9945" t="s">
        <v>34</v>
      </c>
      <c r="V9945" t="s">
        <v>46</v>
      </c>
      <c r="W9945" t="s">
        <v>54</v>
      </c>
      <c r="X9945" t="s">
        <v>30</v>
      </c>
    </row>
    <row r="9946" spans="1:24" x14ac:dyDescent="0.3">
      <c r="A9946">
        <v>15705050</v>
      </c>
      <c r="B9946" t="s">
        <v>1918</v>
      </c>
      <c r="C9946">
        <v>611</v>
      </c>
      <c r="D9946" t="s">
        <v>42</v>
      </c>
      <c r="E9946" t="s">
        <v>24</v>
      </c>
      <c r="F9946">
        <v>30</v>
      </c>
      <c r="G9946">
        <v>9</v>
      </c>
      <c r="H9946">
        <v>0</v>
      </c>
      <c r="I9946">
        <v>2</v>
      </c>
      <c r="J9946">
        <v>1</v>
      </c>
      <c r="K9946">
        <v>1</v>
      </c>
      <c r="L9946">
        <v>148888</v>
      </c>
      <c r="M9946">
        <v>0</v>
      </c>
      <c r="N9946" t="str">
        <f>IF(BANK[[#This Row],[EXITED]]=0,"No","Yes")</f>
        <v>No</v>
      </c>
      <c r="O9946">
        <v>0</v>
      </c>
      <c r="P9946" t="str">
        <f>IF(BANK[[#This Row],[COMPLAIN]]=0,"No","Yes")</f>
        <v>No</v>
      </c>
      <c r="Q9946">
        <v>4</v>
      </c>
      <c r="R9946" t="s">
        <v>25</v>
      </c>
      <c r="S9946">
        <v>973</v>
      </c>
      <c r="T9946" t="s">
        <v>26</v>
      </c>
      <c r="U9946" t="s">
        <v>39</v>
      </c>
      <c r="V9946" t="s">
        <v>28</v>
      </c>
      <c r="W9946" t="s">
        <v>40</v>
      </c>
      <c r="X9946" t="s">
        <v>30</v>
      </c>
    </row>
    <row r="9947" spans="1:24" x14ac:dyDescent="0.3">
      <c r="A9947">
        <v>15758702</v>
      </c>
      <c r="B9947" t="s">
        <v>135</v>
      </c>
      <c r="C9947">
        <v>705</v>
      </c>
      <c r="D9947" t="s">
        <v>42</v>
      </c>
      <c r="E9947" t="s">
        <v>45</v>
      </c>
      <c r="F9947">
        <v>55</v>
      </c>
      <c r="G9947">
        <v>8</v>
      </c>
      <c r="H9947">
        <v>0</v>
      </c>
      <c r="I9947">
        <v>2</v>
      </c>
      <c r="J9947">
        <v>1</v>
      </c>
      <c r="K9947">
        <v>1</v>
      </c>
      <c r="L9947">
        <v>14393</v>
      </c>
      <c r="M9947">
        <v>0</v>
      </c>
      <c r="N9947" t="str">
        <f>IF(BANK[[#This Row],[EXITED]]=0,"No","Yes")</f>
        <v>No</v>
      </c>
      <c r="O9947">
        <v>0</v>
      </c>
      <c r="P9947" t="str">
        <f>IF(BANK[[#This Row],[COMPLAIN]]=0,"No","Yes")</f>
        <v>No</v>
      </c>
      <c r="Q9947">
        <v>3</v>
      </c>
      <c r="R9947" t="s">
        <v>25</v>
      </c>
      <c r="S9947">
        <v>761</v>
      </c>
      <c r="T9947" t="s">
        <v>51</v>
      </c>
      <c r="U9947" t="s">
        <v>39</v>
      </c>
      <c r="V9947" t="s">
        <v>28</v>
      </c>
      <c r="W9947" t="s">
        <v>54</v>
      </c>
      <c r="X9947" t="s">
        <v>30</v>
      </c>
    </row>
    <row r="9948" spans="1:24" x14ac:dyDescent="0.3">
      <c r="A9948">
        <v>15746338</v>
      </c>
      <c r="B9948" t="s">
        <v>919</v>
      </c>
      <c r="C9948">
        <v>565</v>
      </c>
      <c r="D9948" t="s">
        <v>42</v>
      </c>
      <c r="E9948" t="s">
        <v>45</v>
      </c>
      <c r="F9948">
        <v>40</v>
      </c>
      <c r="G9948">
        <v>2</v>
      </c>
      <c r="H9948">
        <v>0</v>
      </c>
      <c r="I9948">
        <v>2</v>
      </c>
      <c r="J9948">
        <v>1</v>
      </c>
      <c r="K9948">
        <v>1</v>
      </c>
      <c r="L9948">
        <v>129956</v>
      </c>
      <c r="M9948">
        <v>0</v>
      </c>
      <c r="N9948" t="str">
        <f>IF(BANK[[#This Row],[EXITED]]=0,"No","Yes")</f>
        <v>No</v>
      </c>
      <c r="O9948">
        <v>0</v>
      </c>
      <c r="P9948" t="str">
        <f>IF(BANK[[#This Row],[COMPLAIN]]=0,"No","Yes")</f>
        <v>No</v>
      </c>
      <c r="Q9948">
        <v>3</v>
      </c>
      <c r="R9948" t="s">
        <v>37</v>
      </c>
      <c r="S9948">
        <v>520</v>
      </c>
      <c r="T9948" t="s">
        <v>33</v>
      </c>
      <c r="U9948" t="s">
        <v>39</v>
      </c>
      <c r="V9948" t="s">
        <v>52</v>
      </c>
      <c r="W9948" t="s">
        <v>54</v>
      </c>
      <c r="X9948" t="s">
        <v>30</v>
      </c>
    </row>
    <row r="9949" spans="1:24" x14ac:dyDescent="0.3">
      <c r="A9949">
        <v>15659092</v>
      </c>
      <c r="B9949" t="s">
        <v>731</v>
      </c>
      <c r="C9949">
        <v>621</v>
      </c>
      <c r="D9949" t="s">
        <v>42</v>
      </c>
      <c r="E9949" t="s">
        <v>45</v>
      </c>
      <c r="F9949">
        <v>50</v>
      </c>
      <c r="G9949">
        <v>5</v>
      </c>
      <c r="H9949">
        <v>0</v>
      </c>
      <c r="I9949">
        <v>2</v>
      </c>
      <c r="J9949">
        <v>1</v>
      </c>
      <c r="K9949">
        <v>0</v>
      </c>
      <c r="L9949">
        <v>191757</v>
      </c>
      <c r="M9949">
        <v>1</v>
      </c>
      <c r="N9949" t="str">
        <f>IF(BANK[[#This Row],[EXITED]]=0,"No","Yes")</f>
        <v>Yes</v>
      </c>
      <c r="O9949">
        <v>1</v>
      </c>
      <c r="P9949" t="str">
        <f>IF(BANK[[#This Row],[COMPLAIN]]=0,"No","Yes")</f>
        <v>Yes</v>
      </c>
      <c r="Q9949">
        <v>5</v>
      </c>
      <c r="R9949" t="s">
        <v>32</v>
      </c>
      <c r="S9949">
        <v>344</v>
      </c>
      <c r="T9949" t="s">
        <v>33</v>
      </c>
      <c r="U9949" t="s">
        <v>39</v>
      </c>
      <c r="V9949" t="s">
        <v>46</v>
      </c>
      <c r="W9949" t="s">
        <v>35</v>
      </c>
      <c r="X9949" t="s">
        <v>30</v>
      </c>
    </row>
    <row r="9950" spans="1:24" x14ac:dyDescent="0.3">
      <c r="A9950">
        <v>15717770</v>
      </c>
      <c r="B9950" t="s">
        <v>415</v>
      </c>
      <c r="C9950">
        <v>850</v>
      </c>
      <c r="D9950" t="s">
        <v>23</v>
      </c>
      <c r="E9950" t="s">
        <v>45</v>
      </c>
      <c r="F9950">
        <v>55</v>
      </c>
      <c r="G9950">
        <v>7</v>
      </c>
      <c r="H9950">
        <v>0</v>
      </c>
      <c r="I9950">
        <v>1</v>
      </c>
      <c r="J9950">
        <v>0</v>
      </c>
      <c r="K9950">
        <v>0</v>
      </c>
      <c r="L9950">
        <v>171763</v>
      </c>
      <c r="M9950">
        <v>1</v>
      </c>
      <c r="N9950" t="str">
        <f>IF(BANK[[#This Row],[EXITED]]=0,"No","Yes")</f>
        <v>Yes</v>
      </c>
      <c r="O9950">
        <v>1</v>
      </c>
      <c r="P9950" t="str">
        <f>IF(BANK[[#This Row],[COMPLAIN]]=0,"No","Yes")</f>
        <v>Yes</v>
      </c>
      <c r="Q9950">
        <v>3</v>
      </c>
      <c r="R9950" t="s">
        <v>37</v>
      </c>
      <c r="S9950">
        <v>987</v>
      </c>
      <c r="T9950" t="s">
        <v>51</v>
      </c>
      <c r="U9950" t="s">
        <v>39</v>
      </c>
      <c r="V9950" t="s">
        <v>28</v>
      </c>
      <c r="W9950" t="s">
        <v>54</v>
      </c>
      <c r="X9950" t="s">
        <v>30</v>
      </c>
    </row>
    <row r="9951" spans="1:24" x14ac:dyDescent="0.3">
      <c r="A9951">
        <v>15811415</v>
      </c>
      <c r="B9951" t="s">
        <v>2445</v>
      </c>
      <c r="C9951">
        <v>691</v>
      </c>
      <c r="D9951" t="s">
        <v>42</v>
      </c>
      <c r="E9951" t="s">
        <v>45</v>
      </c>
      <c r="F9951">
        <v>44</v>
      </c>
      <c r="G9951">
        <v>6</v>
      </c>
      <c r="H9951">
        <v>134066</v>
      </c>
      <c r="I9951">
        <v>2</v>
      </c>
      <c r="J9951">
        <v>1</v>
      </c>
      <c r="K9951">
        <v>1</v>
      </c>
      <c r="L9951">
        <v>197572</v>
      </c>
      <c r="M9951">
        <v>0</v>
      </c>
      <c r="N9951" t="str">
        <f>IF(BANK[[#This Row],[EXITED]]=0,"No","Yes")</f>
        <v>No</v>
      </c>
      <c r="O9951">
        <v>0</v>
      </c>
      <c r="P9951" t="str">
        <f>IF(BANK[[#This Row],[COMPLAIN]]=0,"No","Yes")</f>
        <v>No</v>
      </c>
      <c r="Q9951">
        <v>4</v>
      </c>
      <c r="R9951" t="s">
        <v>43</v>
      </c>
      <c r="S9951">
        <v>335</v>
      </c>
      <c r="T9951" t="s">
        <v>33</v>
      </c>
      <c r="U9951" t="s">
        <v>27</v>
      </c>
      <c r="V9951" t="s">
        <v>46</v>
      </c>
      <c r="W9951" t="s">
        <v>40</v>
      </c>
      <c r="X9951" t="s">
        <v>30</v>
      </c>
    </row>
    <row r="9952" spans="1:24" x14ac:dyDescent="0.3">
      <c r="A9952">
        <v>15634373</v>
      </c>
      <c r="B9952" t="s">
        <v>140</v>
      </c>
      <c r="C9952">
        <v>764</v>
      </c>
      <c r="D9952" t="s">
        <v>42</v>
      </c>
      <c r="E9952" t="s">
        <v>24</v>
      </c>
      <c r="F9952">
        <v>30</v>
      </c>
      <c r="G9952">
        <v>5</v>
      </c>
      <c r="H9952">
        <v>0</v>
      </c>
      <c r="I9952">
        <v>2</v>
      </c>
      <c r="J9952">
        <v>0</v>
      </c>
      <c r="K9952">
        <v>1</v>
      </c>
      <c r="L9952">
        <v>105156</v>
      </c>
      <c r="M9952">
        <v>0</v>
      </c>
      <c r="N9952" t="str">
        <f>IF(BANK[[#This Row],[EXITED]]=0,"No","Yes")</f>
        <v>No</v>
      </c>
      <c r="O9952">
        <v>0</v>
      </c>
      <c r="P9952" t="str">
        <f>IF(BANK[[#This Row],[COMPLAIN]]=0,"No","Yes")</f>
        <v>No</v>
      </c>
      <c r="Q9952">
        <v>3</v>
      </c>
      <c r="R9952" t="s">
        <v>32</v>
      </c>
      <c r="S9952">
        <v>876</v>
      </c>
      <c r="T9952" t="s">
        <v>26</v>
      </c>
      <c r="U9952" t="s">
        <v>39</v>
      </c>
      <c r="V9952" t="s">
        <v>46</v>
      </c>
      <c r="W9952" t="s">
        <v>54</v>
      </c>
      <c r="X9952" t="s">
        <v>30</v>
      </c>
    </row>
    <row r="9953" spans="1:24" x14ac:dyDescent="0.3">
      <c r="A9953">
        <v>15744770</v>
      </c>
      <c r="B9953" t="s">
        <v>749</v>
      </c>
      <c r="C9953">
        <v>636</v>
      </c>
      <c r="D9953" t="s">
        <v>42</v>
      </c>
      <c r="E9953" t="s">
        <v>24</v>
      </c>
      <c r="F9953">
        <v>44</v>
      </c>
      <c r="G9953">
        <v>2</v>
      </c>
      <c r="H9953">
        <v>0</v>
      </c>
      <c r="I9953">
        <v>2</v>
      </c>
      <c r="J9953">
        <v>0</v>
      </c>
      <c r="K9953">
        <v>0</v>
      </c>
      <c r="L9953">
        <v>86414</v>
      </c>
      <c r="M9953">
        <v>0</v>
      </c>
      <c r="N9953" t="str">
        <f>IF(BANK[[#This Row],[EXITED]]=0,"No","Yes")</f>
        <v>No</v>
      </c>
      <c r="O9953">
        <v>0</v>
      </c>
      <c r="P9953" t="str">
        <f>IF(BANK[[#This Row],[COMPLAIN]]=0,"No","Yes")</f>
        <v>No</v>
      </c>
      <c r="Q9953">
        <v>1</v>
      </c>
      <c r="R9953" t="s">
        <v>37</v>
      </c>
      <c r="S9953">
        <v>663</v>
      </c>
      <c r="T9953" t="s">
        <v>33</v>
      </c>
      <c r="U9953" t="s">
        <v>39</v>
      </c>
      <c r="V9953" t="s">
        <v>52</v>
      </c>
      <c r="W9953" t="s">
        <v>29</v>
      </c>
      <c r="X9953" t="s">
        <v>30</v>
      </c>
    </row>
    <row r="9954" spans="1:24" x14ac:dyDescent="0.3">
      <c r="A9954">
        <v>15793424</v>
      </c>
      <c r="B9954" t="s">
        <v>132</v>
      </c>
      <c r="C9954">
        <v>663</v>
      </c>
      <c r="D9954" t="s">
        <v>23</v>
      </c>
      <c r="E9954" t="s">
        <v>45</v>
      </c>
      <c r="F9954">
        <v>28</v>
      </c>
      <c r="G9954">
        <v>8</v>
      </c>
      <c r="H9954">
        <v>61275</v>
      </c>
      <c r="I9954">
        <v>2</v>
      </c>
      <c r="J9954">
        <v>1</v>
      </c>
      <c r="K9954">
        <v>0</v>
      </c>
      <c r="L9954">
        <v>136054</v>
      </c>
      <c r="M9954">
        <v>0</v>
      </c>
      <c r="N9954" t="str">
        <f>IF(BANK[[#This Row],[EXITED]]=0,"No","Yes")</f>
        <v>No</v>
      </c>
      <c r="O9954">
        <v>0</v>
      </c>
      <c r="P9954" t="str">
        <f>IF(BANK[[#This Row],[COMPLAIN]]=0,"No","Yes")</f>
        <v>No</v>
      </c>
      <c r="Q9954">
        <v>4</v>
      </c>
      <c r="R9954" t="s">
        <v>43</v>
      </c>
      <c r="S9954">
        <v>244</v>
      </c>
      <c r="T9954" t="s">
        <v>26</v>
      </c>
      <c r="U9954" t="s">
        <v>34</v>
      </c>
      <c r="V9954" t="s">
        <v>28</v>
      </c>
      <c r="W9954" t="s">
        <v>40</v>
      </c>
      <c r="X9954" t="s">
        <v>30</v>
      </c>
    </row>
    <row r="9955" spans="1:24" x14ac:dyDescent="0.3">
      <c r="A9955">
        <v>15732621</v>
      </c>
      <c r="B9955" t="s">
        <v>338</v>
      </c>
      <c r="C9955">
        <v>663</v>
      </c>
      <c r="D9955" t="s">
        <v>42</v>
      </c>
      <c r="E9955" t="s">
        <v>24</v>
      </c>
      <c r="F9955">
        <v>34</v>
      </c>
      <c r="G9955">
        <v>10</v>
      </c>
      <c r="H9955">
        <v>0</v>
      </c>
      <c r="I9955">
        <v>1</v>
      </c>
      <c r="J9955">
        <v>1</v>
      </c>
      <c r="K9955">
        <v>1</v>
      </c>
      <c r="L9955">
        <v>114084</v>
      </c>
      <c r="M9955">
        <v>0</v>
      </c>
      <c r="N9955" t="str">
        <f>IF(BANK[[#This Row],[EXITED]]=0,"No","Yes")</f>
        <v>No</v>
      </c>
      <c r="O9955">
        <v>0</v>
      </c>
      <c r="P9955" t="str">
        <f>IF(BANK[[#This Row],[COMPLAIN]]=0,"No","Yes")</f>
        <v>No</v>
      </c>
      <c r="Q9955">
        <v>3</v>
      </c>
      <c r="R9955" t="s">
        <v>43</v>
      </c>
      <c r="S9955">
        <v>664</v>
      </c>
      <c r="T9955" t="s">
        <v>26</v>
      </c>
      <c r="U9955" t="s">
        <v>39</v>
      </c>
      <c r="V9955" t="s">
        <v>28</v>
      </c>
      <c r="W9955" t="s">
        <v>54</v>
      </c>
      <c r="X9955" t="s">
        <v>30</v>
      </c>
    </row>
    <row r="9956" spans="1:24" x14ac:dyDescent="0.3">
      <c r="A9956">
        <v>15646262</v>
      </c>
      <c r="B9956" t="s">
        <v>293</v>
      </c>
      <c r="C9956">
        <v>622</v>
      </c>
      <c r="D9956" t="s">
        <v>42</v>
      </c>
      <c r="E9956" t="s">
        <v>24</v>
      </c>
      <c r="F9956">
        <v>31</v>
      </c>
      <c r="G9956">
        <v>7</v>
      </c>
      <c r="H9956">
        <v>0</v>
      </c>
      <c r="I9956">
        <v>1</v>
      </c>
      <c r="J9956">
        <v>1</v>
      </c>
      <c r="K9956">
        <v>0</v>
      </c>
      <c r="L9956">
        <v>35409</v>
      </c>
      <c r="M9956">
        <v>0</v>
      </c>
      <c r="N9956" t="str">
        <f>IF(BANK[[#This Row],[EXITED]]=0,"No","Yes")</f>
        <v>No</v>
      </c>
      <c r="O9956">
        <v>0</v>
      </c>
      <c r="P9956" t="str">
        <f>IF(BANK[[#This Row],[COMPLAIN]]=0,"No","Yes")</f>
        <v>No</v>
      </c>
      <c r="Q9956">
        <v>2</v>
      </c>
      <c r="R9956" t="s">
        <v>43</v>
      </c>
      <c r="S9956">
        <v>978</v>
      </c>
      <c r="T9956" t="s">
        <v>26</v>
      </c>
      <c r="U9956" t="s">
        <v>39</v>
      </c>
      <c r="V9956" t="s">
        <v>28</v>
      </c>
      <c r="W9956" t="s">
        <v>47</v>
      </c>
      <c r="X9956" t="s">
        <v>30</v>
      </c>
    </row>
    <row r="9957" spans="1:24" x14ac:dyDescent="0.3">
      <c r="A9957">
        <v>15650322</v>
      </c>
      <c r="B9957" t="s">
        <v>1881</v>
      </c>
      <c r="C9957">
        <v>701</v>
      </c>
      <c r="D9957" t="s">
        <v>42</v>
      </c>
      <c r="E9957" t="s">
        <v>45</v>
      </c>
      <c r="F9957">
        <v>34</v>
      </c>
      <c r="G9957">
        <v>3</v>
      </c>
      <c r="H9957">
        <v>105589</v>
      </c>
      <c r="I9957">
        <v>1</v>
      </c>
      <c r="J9957">
        <v>0</v>
      </c>
      <c r="K9957">
        <v>1</v>
      </c>
      <c r="L9957">
        <v>74694</v>
      </c>
      <c r="M9957">
        <v>0</v>
      </c>
      <c r="N9957" t="str">
        <f>IF(BANK[[#This Row],[EXITED]]=0,"No","Yes")</f>
        <v>No</v>
      </c>
      <c r="O9957">
        <v>0</v>
      </c>
      <c r="P9957" t="str">
        <f>IF(BANK[[#This Row],[COMPLAIN]]=0,"No","Yes")</f>
        <v>No</v>
      </c>
      <c r="Q9957">
        <v>4</v>
      </c>
      <c r="R9957" t="s">
        <v>37</v>
      </c>
      <c r="S9957">
        <v>316</v>
      </c>
      <c r="T9957" t="s">
        <v>26</v>
      </c>
      <c r="U9957" t="s">
        <v>34</v>
      </c>
      <c r="V9957" t="s">
        <v>46</v>
      </c>
      <c r="W9957" t="s">
        <v>40</v>
      </c>
      <c r="X9957" t="s">
        <v>30</v>
      </c>
    </row>
    <row r="9958" spans="1:24" x14ac:dyDescent="0.3">
      <c r="A9958">
        <v>15783276</v>
      </c>
      <c r="B9958" t="s">
        <v>716</v>
      </c>
      <c r="C9958">
        <v>725</v>
      </c>
      <c r="D9958" t="s">
        <v>42</v>
      </c>
      <c r="E9958" t="s">
        <v>45</v>
      </c>
      <c r="F9958">
        <v>25</v>
      </c>
      <c r="G9958">
        <v>9</v>
      </c>
      <c r="H9958">
        <v>0</v>
      </c>
      <c r="I9958">
        <v>2</v>
      </c>
      <c r="J9958">
        <v>1</v>
      </c>
      <c r="K9958">
        <v>1</v>
      </c>
      <c r="L9958">
        <v>168608</v>
      </c>
      <c r="M9958">
        <v>0</v>
      </c>
      <c r="N9958" t="str">
        <f>IF(BANK[[#This Row],[EXITED]]=0,"No","Yes")</f>
        <v>No</v>
      </c>
      <c r="O9958">
        <v>0</v>
      </c>
      <c r="P9958" t="str">
        <f>IF(BANK[[#This Row],[COMPLAIN]]=0,"No","Yes")</f>
        <v>No</v>
      </c>
      <c r="Q9958">
        <v>2</v>
      </c>
      <c r="R9958" t="s">
        <v>37</v>
      </c>
      <c r="S9958">
        <v>922</v>
      </c>
      <c r="T9958" t="s">
        <v>38</v>
      </c>
      <c r="U9958" t="s">
        <v>39</v>
      </c>
      <c r="V9958" t="s">
        <v>28</v>
      </c>
      <c r="W9958" t="s">
        <v>47</v>
      </c>
      <c r="X9958" t="s">
        <v>30</v>
      </c>
    </row>
    <row r="9959" spans="1:24" x14ac:dyDescent="0.3">
      <c r="A9959">
        <v>15758546</v>
      </c>
      <c r="B9959" t="s">
        <v>1075</v>
      </c>
      <c r="C9959">
        <v>850</v>
      </c>
      <c r="D9959" t="s">
        <v>23</v>
      </c>
      <c r="E9959" t="s">
        <v>24</v>
      </c>
      <c r="F9959">
        <v>39</v>
      </c>
      <c r="G9959">
        <v>8</v>
      </c>
      <c r="H9959">
        <v>0</v>
      </c>
      <c r="I9959">
        <v>2</v>
      </c>
      <c r="J9959">
        <v>1</v>
      </c>
      <c r="K9959">
        <v>1</v>
      </c>
      <c r="L9959">
        <v>37090</v>
      </c>
      <c r="M9959">
        <v>0</v>
      </c>
      <c r="N9959" t="str">
        <f>IF(BANK[[#This Row],[EXITED]]=0,"No","Yes")</f>
        <v>No</v>
      </c>
      <c r="O9959">
        <v>0</v>
      </c>
      <c r="P9959" t="str">
        <f>IF(BANK[[#This Row],[COMPLAIN]]=0,"No","Yes")</f>
        <v>No</v>
      </c>
      <c r="Q9959">
        <v>3</v>
      </c>
      <c r="R9959" t="s">
        <v>32</v>
      </c>
      <c r="S9959">
        <v>995</v>
      </c>
      <c r="T9959" t="s">
        <v>33</v>
      </c>
      <c r="U9959" t="s">
        <v>39</v>
      </c>
      <c r="V9959" t="s">
        <v>28</v>
      </c>
      <c r="W9959" t="s">
        <v>54</v>
      </c>
      <c r="X9959" t="s">
        <v>30</v>
      </c>
    </row>
    <row r="9960" spans="1:24" x14ac:dyDescent="0.3">
      <c r="A9960">
        <v>15570485</v>
      </c>
      <c r="B9960" t="s">
        <v>1816</v>
      </c>
      <c r="C9960">
        <v>558</v>
      </c>
      <c r="D9960" t="s">
        <v>23</v>
      </c>
      <c r="E9960" t="s">
        <v>24</v>
      </c>
      <c r="F9960">
        <v>40</v>
      </c>
      <c r="G9960">
        <v>4</v>
      </c>
      <c r="H9960">
        <v>161767</v>
      </c>
      <c r="I9960">
        <v>1</v>
      </c>
      <c r="J9960">
        <v>0</v>
      </c>
      <c r="K9960">
        <v>0</v>
      </c>
      <c r="L9960">
        <v>92379</v>
      </c>
      <c r="M9960">
        <v>0</v>
      </c>
      <c r="N9960" t="str">
        <f>IF(BANK[[#This Row],[EXITED]]=0,"No","Yes")</f>
        <v>No</v>
      </c>
      <c r="O9960">
        <v>0</v>
      </c>
      <c r="P9960" t="str">
        <f>IF(BANK[[#This Row],[COMPLAIN]]=0,"No","Yes")</f>
        <v>No</v>
      </c>
      <c r="Q9960">
        <v>2</v>
      </c>
      <c r="R9960" t="s">
        <v>32</v>
      </c>
      <c r="S9960">
        <v>628</v>
      </c>
      <c r="T9960" t="s">
        <v>33</v>
      </c>
      <c r="U9960" t="s">
        <v>27</v>
      </c>
      <c r="V9960" t="s">
        <v>46</v>
      </c>
      <c r="W9960" t="s">
        <v>47</v>
      </c>
      <c r="X9960" t="s">
        <v>30</v>
      </c>
    </row>
    <row r="9961" spans="1:24" x14ac:dyDescent="0.3">
      <c r="A9961">
        <v>15629519</v>
      </c>
      <c r="B9961" t="s">
        <v>234</v>
      </c>
      <c r="C9961">
        <v>472</v>
      </c>
      <c r="D9961" t="s">
        <v>42</v>
      </c>
      <c r="E9961" t="s">
        <v>45</v>
      </c>
      <c r="F9961">
        <v>37</v>
      </c>
      <c r="G9961">
        <v>1</v>
      </c>
      <c r="H9961">
        <v>0</v>
      </c>
      <c r="I9961">
        <v>2</v>
      </c>
      <c r="J9961">
        <v>1</v>
      </c>
      <c r="K9961">
        <v>1</v>
      </c>
      <c r="L9961">
        <v>48358</v>
      </c>
      <c r="M9961">
        <v>0</v>
      </c>
      <c r="N9961" t="str">
        <f>IF(BANK[[#This Row],[EXITED]]=0,"No","Yes")</f>
        <v>No</v>
      </c>
      <c r="O9961">
        <v>0</v>
      </c>
      <c r="P9961" t="str">
        <f>IF(BANK[[#This Row],[COMPLAIN]]=0,"No","Yes")</f>
        <v>No</v>
      </c>
      <c r="Q9961">
        <v>3</v>
      </c>
      <c r="R9961" t="s">
        <v>37</v>
      </c>
      <c r="S9961">
        <v>793</v>
      </c>
      <c r="T9961" t="s">
        <v>33</v>
      </c>
      <c r="U9961" t="s">
        <v>39</v>
      </c>
      <c r="V9961" t="s">
        <v>52</v>
      </c>
      <c r="W9961" t="s">
        <v>54</v>
      </c>
      <c r="X9961" t="s">
        <v>30</v>
      </c>
    </row>
    <row r="9962" spans="1:24" x14ac:dyDescent="0.3">
      <c r="A9962">
        <v>15631162</v>
      </c>
      <c r="B9962" t="s">
        <v>783</v>
      </c>
      <c r="C9962">
        <v>631</v>
      </c>
      <c r="D9962" t="s">
        <v>42</v>
      </c>
      <c r="E9962" t="s">
        <v>24</v>
      </c>
      <c r="F9962">
        <v>32</v>
      </c>
      <c r="G9962">
        <v>10</v>
      </c>
      <c r="H9962">
        <v>0</v>
      </c>
      <c r="I9962">
        <v>2</v>
      </c>
      <c r="J9962">
        <v>0</v>
      </c>
      <c r="K9962">
        <v>1</v>
      </c>
      <c r="L9962">
        <v>196343</v>
      </c>
      <c r="M9962">
        <v>0</v>
      </c>
      <c r="N9962" t="str">
        <f>IF(BANK[[#This Row],[EXITED]]=0,"No","Yes")</f>
        <v>No</v>
      </c>
      <c r="O9962">
        <v>0</v>
      </c>
      <c r="P9962" t="str">
        <f>IF(BANK[[#This Row],[COMPLAIN]]=0,"No","Yes")</f>
        <v>No</v>
      </c>
      <c r="Q9962">
        <v>3</v>
      </c>
      <c r="R9962" t="s">
        <v>37</v>
      </c>
      <c r="S9962">
        <v>556</v>
      </c>
      <c r="T9962" t="s">
        <v>26</v>
      </c>
      <c r="U9962" t="s">
        <v>39</v>
      </c>
      <c r="V9962" t="s">
        <v>28</v>
      </c>
      <c r="W9962" t="s">
        <v>54</v>
      </c>
      <c r="X9962" t="s">
        <v>30</v>
      </c>
    </row>
    <row r="9963" spans="1:24" x14ac:dyDescent="0.3">
      <c r="A9963">
        <v>15752312</v>
      </c>
      <c r="B9963" t="s">
        <v>511</v>
      </c>
      <c r="C9963">
        <v>551</v>
      </c>
      <c r="D9963" t="s">
        <v>23</v>
      </c>
      <c r="E9963" t="s">
        <v>24</v>
      </c>
      <c r="F9963">
        <v>49</v>
      </c>
      <c r="G9963">
        <v>1</v>
      </c>
      <c r="H9963">
        <v>150778</v>
      </c>
      <c r="I9963">
        <v>2</v>
      </c>
      <c r="J9963">
        <v>1</v>
      </c>
      <c r="K9963">
        <v>1</v>
      </c>
      <c r="L9963">
        <v>135757</v>
      </c>
      <c r="M9963">
        <v>0</v>
      </c>
      <c r="N9963" t="str">
        <f>IF(BANK[[#This Row],[EXITED]]=0,"No","Yes")</f>
        <v>No</v>
      </c>
      <c r="O9963">
        <v>0</v>
      </c>
      <c r="P9963" t="str">
        <f>IF(BANK[[#This Row],[COMPLAIN]]=0,"No","Yes")</f>
        <v>No</v>
      </c>
      <c r="Q9963">
        <v>5</v>
      </c>
      <c r="R9963" t="s">
        <v>43</v>
      </c>
      <c r="S9963">
        <v>986</v>
      </c>
      <c r="T9963" t="s">
        <v>33</v>
      </c>
      <c r="U9963" t="s">
        <v>27</v>
      </c>
      <c r="V9963" t="s">
        <v>52</v>
      </c>
      <c r="W9963" t="s">
        <v>35</v>
      </c>
      <c r="X9963" t="s">
        <v>30</v>
      </c>
    </row>
    <row r="9964" spans="1:24" x14ac:dyDescent="0.3">
      <c r="A9964">
        <v>15723481</v>
      </c>
      <c r="B9964" t="s">
        <v>595</v>
      </c>
      <c r="C9964">
        <v>728</v>
      </c>
      <c r="D9964" t="s">
        <v>23</v>
      </c>
      <c r="E9964" t="s">
        <v>24</v>
      </c>
      <c r="F9964">
        <v>42</v>
      </c>
      <c r="G9964">
        <v>8</v>
      </c>
      <c r="H9964">
        <v>0</v>
      </c>
      <c r="I9964">
        <v>2</v>
      </c>
      <c r="J9964">
        <v>0</v>
      </c>
      <c r="K9964">
        <v>1</v>
      </c>
      <c r="L9964">
        <v>41823</v>
      </c>
      <c r="M9964">
        <v>0</v>
      </c>
      <c r="N9964" t="str">
        <f>IF(BANK[[#This Row],[EXITED]]=0,"No","Yes")</f>
        <v>No</v>
      </c>
      <c r="O9964">
        <v>0</v>
      </c>
      <c r="P9964" t="str">
        <f>IF(BANK[[#This Row],[COMPLAIN]]=0,"No","Yes")</f>
        <v>No</v>
      </c>
      <c r="Q9964">
        <v>5</v>
      </c>
      <c r="R9964" t="s">
        <v>32</v>
      </c>
      <c r="S9964">
        <v>785</v>
      </c>
      <c r="T9964" t="s">
        <v>33</v>
      </c>
      <c r="U9964" t="s">
        <v>39</v>
      </c>
      <c r="V9964" t="s">
        <v>28</v>
      </c>
      <c r="W9964" t="s">
        <v>35</v>
      </c>
      <c r="X9964" t="s">
        <v>30</v>
      </c>
    </row>
    <row r="9965" spans="1:24" x14ac:dyDescent="0.3">
      <c r="A9965">
        <v>15679963</v>
      </c>
      <c r="B9965" t="s">
        <v>369</v>
      </c>
      <c r="C9965">
        <v>737</v>
      </c>
      <c r="D9965" t="s">
        <v>56</v>
      </c>
      <c r="E9965" t="s">
        <v>24</v>
      </c>
      <c r="F9965">
        <v>43</v>
      </c>
      <c r="G9965">
        <v>8</v>
      </c>
      <c r="H9965">
        <v>96354</v>
      </c>
      <c r="I9965">
        <v>1</v>
      </c>
      <c r="J9965">
        <v>0</v>
      </c>
      <c r="K9965">
        <v>0</v>
      </c>
      <c r="L9965">
        <v>10210</v>
      </c>
      <c r="M9965">
        <v>0</v>
      </c>
      <c r="N9965" t="str">
        <f>IF(BANK[[#This Row],[EXITED]]=0,"No","Yes")</f>
        <v>No</v>
      </c>
      <c r="O9965">
        <v>0</v>
      </c>
      <c r="P9965" t="str">
        <f>IF(BANK[[#This Row],[COMPLAIN]]=0,"No","Yes")</f>
        <v>No</v>
      </c>
      <c r="Q9965">
        <v>1</v>
      </c>
      <c r="R9965" t="s">
        <v>32</v>
      </c>
      <c r="S9965">
        <v>373</v>
      </c>
      <c r="T9965" t="s">
        <v>33</v>
      </c>
      <c r="U9965" t="s">
        <v>34</v>
      </c>
      <c r="V9965" t="s">
        <v>28</v>
      </c>
      <c r="W9965" t="s">
        <v>29</v>
      </c>
      <c r="X9965" t="s">
        <v>30</v>
      </c>
    </row>
    <row r="9966" spans="1:24" x14ac:dyDescent="0.3">
      <c r="A9966">
        <v>15627971</v>
      </c>
      <c r="B9966" t="s">
        <v>2079</v>
      </c>
      <c r="C9966">
        <v>504</v>
      </c>
      <c r="D9966" t="s">
        <v>42</v>
      </c>
      <c r="E9966" t="s">
        <v>45</v>
      </c>
      <c r="F9966">
        <v>32</v>
      </c>
      <c r="G9966">
        <v>8</v>
      </c>
      <c r="H9966">
        <v>206664</v>
      </c>
      <c r="I9966">
        <v>1</v>
      </c>
      <c r="J9966">
        <v>0</v>
      </c>
      <c r="K9966">
        <v>0</v>
      </c>
      <c r="L9966">
        <v>16282</v>
      </c>
      <c r="M9966">
        <v>0</v>
      </c>
      <c r="N9966" t="str">
        <f>IF(BANK[[#This Row],[EXITED]]=0,"No","Yes")</f>
        <v>No</v>
      </c>
      <c r="O9966">
        <v>0</v>
      </c>
      <c r="P9966" t="str">
        <f>IF(BANK[[#This Row],[COMPLAIN]]=0,"No","Yes")</f>
        <v>No</v>
      </c>
      <c r="Q9966">
        <v>1</v>
      </c>
      <c r="R9966" t="s">
        <v>37</v>
      </c>
      <c r="S9966">
        <v>899</v>
      </c>
      <c r="T9966" t="s">
        <v>26</v>
      </c>
      <c r="U9966" t="s">
        <v>27</v>
      </c>
      <c r="V9966" t="s">
        <v>28</v>
      </c>
      <c r="W9966" t="s">
        <v>29</v>
      </c>
      <c r="X9966" t="s">
        <v>80</v>
      </c>
    </row>
    <row r="9967" spans="1:24" x14ac:dyDescent="0.3">
      <c r="A9967">
        <v>15631063</v>
      </c>
      <c r="B9967" t="s">
        <v>685</v>
      </c>
      <c r="C9967">
        <v>710</v>
      </c>
      <c r="D9967" t="s">
        <v>42</v>
      </c>
      <c r="E9967" t="s">
        <v>45</v>
      </c>
      <c r="F9967">
        <v>33</v>
      </c>
      <c r="G9967">
        <v>2</v>
      </c>
      <c r="H9967">
        <v>0</v>
      </c>
      <c r="I9967">
        <v>2</v>
      </c>
      <c r="J9967">
        <v>1</v>
      </c>
      <c r="K9967">
        <v>0</v>
      </c>
      <c r="L9967">
        <v>72945</v>
      </c>
      <c r="M9967">
        <v>0</v>
      </c>
      <c r="N9967" t="str">
        <f>IF(BANK[[#This Row],[EXITED]]=0,"No","Yes")</f>
        <v>No</v>
      </c>
      <c r="O9967">
        <v>0</v>
      </c>
      <c r="P9967" t="str">
        <f>IF(BANK[[#This Row],[COMPLAIN]]=0,"No","Yes")</f>
        <v>No</v>
      </c>
      <c r="Q9967">
        <v>4</v>
      </c>
      <c r="R9967" t="s">
        <v>32</v>
      </c>
      <c r="S9967">
        <v>221</v>
      </c>
      <c r="T9967" t="s">
        <v>26</v>
      </c>
      <c r="U9967" t="s">
        <v>39</v>
      </c>
      <c r="V9967" t="s">
        <v>52</v>
      </c>
      <c r="W9967" t="s">
        <v>40</v>
      </c>
      <c r="X9967" t="s">
        <v>30</v>
      </c>
    </row>
    <row r="9968" spans="1:24" x14ac:dyDescent="0.3">
      <c r="A9968">
        <v>15684934</v>
      </c>
      <c r="B9968" t="s">
        <v>167</v>
      </c>
      <c r="C9968">
        <v>726</v>
      </c>
      <c r="D9968" t="s">
        <v>42</v>
      </c>
      <c r="E9968" t="s">
        <v>24</v>
      </c>
      <c r="F9968">
        <v>31</v>
      </c>
      <c r="G9968">
        <v>9</v>
      </c>
      <c r="H9968">
        <v>0</v>
      </c>
      <c r="I9968">
        <v>2</v>
      </c>
      <c r="J9968">
        <v>1</v>
      </c>
      <c r="K9968">
        <v>1</v>
      </c>
      <c r="L9968">
        <v>106117</v>
      </c>
      <c r="M9968">
        <v>0</v>
      </c>
      <c r="N9968" t="str">
        <f>IF(BANK[[#This Row],[EXITED]]=0,"No","Yes")</f>
        <v>No</v>
      </c>
      <c r="O9968">
        <v>0</v>
      </c>
      <c r="P9968" t="str">
        <f>IF(BANK[[#This Row],[COMPLAIN]]=0,"No","Yes")</f>
        <v>No</v>
      </c>
      <c r="Q9968">
        <v>3</v>
      </c>
      <c r="R9968" t="s">
        <v>25</v>
      </c>
      <c r="S9968">
        <v>624</v>
      </c>
      <c r="T9968" t="s">
        <v>26</v>
      </c>
      <c r="U9968" t="s">
        <v>39</v>
      </c>
      <c r="V9968" t="s">
        <v>28</v>
      </c>
      <c r="W9968" t="s">
        <v>54</v>
      </c>
      <c r="X9968" t="s">
        <v>30</v>
      </c>
    </row>
    <row r="9969" spans="1:24" x14ac:dyDescent="0.3">
      <c r="A9969">
        <v>15799468</v>
      </c>
      <c r="B9969" t="s">
        <v>2976</v>
      </c>
      <c r="C9969">
        <v>591</v>
      </c>
      <c r="D9969" t="s">
        <v>42</v>
      </c>
      <c r="E9969" t="s">
        <v>45</v>
      </c>
      <c r="F9969">
        <v>34</v>
      </c>
      <c r="G9969">
        <v>3</v>
      </c>
      <c r="H9969">
        <v>96127</v>
      </c>
      <c r="I9969">
        <v>1</v>
      </c>
      <c r="J9969">
        <v>0</v>
      </c>
      <c r="K9969">
        <v>0</v>
      </c>
      <c r="L9969">
        <v>30972</v>
      </c>
      <c r="M9969">
        <v>0</v>
      </c>
      <c r="N9969" t="str">
        <f>IF(BANK[[#This Row],[EXITED]]=0,"No","Yes")</f>
        <v>No</v>
      </c>
      <c r="O9969">
        <v>0</v>
      </c>
      <c r="P9969" t="str">
        <f>IF(BANK[[#This Row],[COMPLAIN]]=0,"No","Yes")</f>
        <v>No</v>
      </c>
      <c r="Q9969">
        <v>4</v>
      </c>
      <c r="R9969" t="s">
        <v>32</v>
      </c>
      <c r="S9969">
        <v>427</v>
      </c>
      <c r="T9969" t="s">
        <v>26</v>
      </c>
      <c r="U9969" t="s">
        <v>34</v>
      </c>
      <c r="V9969" t="s">
        <v>46</v>
      </c>
      <c r="W9969" t="s">
        <v>40</v>
      </c>
      <c r="X9969" t="s">
        <v>30</v>
      </c>
    </row>
    <row r="9970" spans="1:24" x14ac:dyDescent="0.3">
      <c r="A9970">
        <v>15807593</v>
      </c>
      <c r="B9970" t="s">
        <v>2347</v>
      </c>
      <c r="C9970">
        <v>546</v>
      </c>
      <c r="D9970" t="s">
        <v>23</v>
      </c>
      <c r="E9970" t="s">
        <v>45</v>
      </c>
      <c r="F9970">
        <v>36</v>
      </c>
      <c r="G9970">
        <v>7</v>
      </c>
      <c r="H9970">
        <v>85661</v>
      </c>
      <c r="I9970">
        <v>1</v>
      </c>
      <c r="J9970">
        <v>0</v>
      </c>
      <c r="K9970">
        <v>0</v>
      </c>
      <c r="L9970">
        <v>134778</v>
      </c>
      <c r="M9970">
        <v>0</v>
      </c>
      <c r="N9970" t="str">
        <f>IF(BANK[[#This Row],[EXITED]]=0,"No","Yes")</f>
        <v>No</v>
      </c>
      <c r="O9970">
        <v>0</v>
      </c>
      <c r="P9970" t="str">
        <f>IF(BANK[[#This Row],[COMPLAIN]]=0,"No","Yes")</f>
        <v>No</v>
      </c>
      <c r="Q9970">
        <v>4</v>
      </c>
      <c r="R9970" t="s">
        <v>43</v>
      </c>
      <c r="S9970">
        <v>527</v>
      </c>
      <c r="T9970" t="s">
        <v>33</v>
      </c>
      <c r="U9970" t="s">
        <v>34</v>
      </c>
      <c r="V9970" t="s">
        <v>28</v>
      </c>
      <c r="W9970" t="s">
        <v>40</v>
      </c>
      <c r="X9970" t="s">
        <v>30</v>
      </c>
    </row>
    <row r="9971" spans="1:24" x14ac:dyDescent="0.3">
      <c r="A9971">
        <v>15724336</v>
      </c>
      <c r="B9971" t="s">
        <v>1326</v>
      </c>
      <c r="C9971">
        <v>513</v>
      </c>
      <c r="D9971" t="s">
        <v>56</v>
      </c>
      <c r="E9971" t="s">
        <v>45</v>
      </c>
      <c r="F9971">
        <v>49</v>
      </c>
      <c r="G9971">
        <v>5</v>
      </c>
      <c r="H9971">
        <v>171601</v>
      </c>
      <c r="I9971">
        <v>1</v>
      </c>
      <c r="J9971">
        <v>1</v>
      </c>
      <c r="K9971">
        <v>0</v>
      </c>
      <c r="L9971">
        <v>126224</v>
      </c>
      <c r="M9971">
        <v>0</v>
      </c>
      <c r="N9971" t="str">
        <f>IF(BANK[[#This Row],[EXITED]]=0,"No","Yes")</f>
        <v>No</v>
      </c>
      <c r="O9971">
        <v>0</v>
      </c>
      <c r="P9971" t="str">
        <f>IF(BANK[[#This Row],[COMPLAIN]]=0,"No","Yes")</f>
        <v>No</v>
      </c>
      <c r="Q9971">
        <v>3</v>
      </c>
      <c r="R9971" t="s">
        <v>43</v>
      </c>
      <c r="S9971">
        <v>844</v>
      </c>
      <c r="T9971" t="s">
        <v>33</v>
      </c>
      <c r="U9971" t="s">
        <v>27</v>
      </c>
      <c r="V9971" t="s">
        <v>46</v>
      </c>
      <c r="W9971" t="s">
        <v>54</v>
      </c>
      <c r="X9971" t="s">
        <v>30</v>
      </c>
    </row>
    <row r="9972" spans="1:24" x14ac:dyDescent="0.3">
      <c r="A9972">
        <v>15645323</v>
      </c>
      <c r="B9972" t="s">
        <v>1418</v>
      </c>
      <c r="C9972">
        <v>630</v>
      </c>
      <c r="D9972" t="s">
        <v>42</v>
      </c>
      <c r="E9972" t="s">
        <v>24</v>
      </c>
      <c r="F9972">
        <v>55</v>
      </c>
      <c r="G9972">
        <v>2</v>
      </c>
      <c r="H9972">
        <v>0</v>
      </c>
      <c r="I9972">
        <v>1</v>
      </c>
      <c r="J9972">
        <v>1</v>
      </c>
      <c r="K9972">
        <v>1</v>
      </c>
      <c r="L9972">
        <v>106202</v>
      </c>
      <c r="M9972">
        <v>1</v>
      </c>
      <c r="N9972" t="str">
        <f>IF(BANK[[#This Row],[EXITED]]=0,"No","Yes")</f>
        <v>Yes</v>
      </c>
      <c r="O9972">
        <v>1</v>
      </c>
      <c r="P9972" t="str">
        <f>IF(BANK[[#This Row],[COMPLAIN]]=0,"No","Yes")</f>
        <v>Yes</v>
      </c>
      <c r="Q9972">
        <v>3</v>
      </c>
      <c r="R9972" t="s">
        <v>37</v>
      </c>
      <c r="S9972">
        <v>660</v>
      </c>
      <c r="T9972" t="s">
        <v>51</v>
      </c>
      <c r="U9972" t="s">
        <v>39</v>
      </c>
      <c r="V9972" t="s">
        <v>52</v>
      </c>
      <c r="W9972" t="s">
        <v>54</v>
      </c>
      <c r="X9972" t="s">
        <v>30</v>
      </c>
    </row>
    <row r="9973" spans="1:24" x14ac:dyDescent="0.3">
      <c r="A9973">
        <v>15692235</v>
      </c>
      <c r="B9973" t="s">
        <v>395</v>
      </c>
      <c r="C9973">
        <v>750</v>
      </c>
      <c r="D9973" t="s">
        <v>42</v>
      </c>
      <c r="E9973" t="s">
        <v>45</v>
      </c>
      <c r="F9973">
        <v>38</v>
      </c>
      <c r="G9973">
        <v>1</v>
      </c>
      <c r="H9973">
        <v>0</v>
      </c>
      <c r="I9973">
        <v>2</v>
      </c>
      <c r="J9973">
        <v>1</v>
      </c>
      <c r="K9973">
        <v>0</v>
      </c>
      <c r="L9973">
        <v>47765</v>
      </c>
      <c r="M9973">
        <v>0</v>
      </c>
      <c r="N9973" t="str">
        <f>IF(BANK[[#This Row],[EXITED]]=0,"No","Yes")</f>
        <v>No</v>
      </c>
      <c r="O9973">
        <v>0</v>
      </c>
      <c r="P9973" t="str">
        <f>IF(BANK[[#This Row],[COMPLAIN]]=0,"No","Yes")</f>
        <v>No</v>
      </c>
      <c r="Q9973">
        <v>4</v>
      </c>
      <c r="R9973" t="s">
        <v>25</v>
      </c>
      <c r="S9973">
        <v>740</v>
      </c>
      <c r="T9973" t="s">
        <v>33</v>
      </c>
      <c r="U9973" t="s">
        <v>39</v>
      </c>
      <c r="V9973" t="s">
        <v>52</v>
      </c>
      <c r="W9973" t="s">
        <v>40</v>
      </c>
      <c r="X9973" t="s">
        <v>30</v>
      </c>
    </row>
    <row r="9974" spans="1:24" x14ac:dyDescent="0.3">
      <c r="A9974">
        <v>15741078</v>
      </c>
      <c r="B9974" t="s">
        <v>825</v>
      </c>
      <c r="C9974">
        <v>736</v>
      </c>
      <c r="D9974" t="s">
        <v>42</v>
      </c>
      <c r="E9974" t="s">
        <v>24</v>
      </c>
      <c r="F9974">
        <v>54</v>
      </c>
      <c r="G9974">
        <v>7</v>
      </c>
      <c r="H9974">
        <v>111729</v>
      </c>
      <c r="I9974">
        <v>2</v>
      </c>
      <c r="J9974">
        <v>0</v>
      </c>
      <c r="K9974">
        <v>1</v>
      </c>
      <c r="L9974">
        <v>84920</v>
      </c>
      <c r="M9974">
        <v>0</v>
      </c>
      <c r="N9974" t="str">
        <f>IF(BANK[[#This Row],[EXITED]]=0,"No","Yes")</f>
        <v>No</v>
      </c>
      <c r="O9974">
        <v>0</v>
      </c>
      <c r="P9974" t="str">
        <f>IF(BANK[[#This Row],[COMPLAIN]]=0,"No","Yes")</f>
        <v>No</v>
      </c>
      <c r="Q9974">
        <v>3</v>
      </c>
      <c r="R9974" t="s">
        <v>43</v>
      </c>
      <c r="S9974">
        <v>421</v>
      </c>
      <c r="T9974" t="s">
        <v>51</v>
      </c>
      <c r="U9974" t="s">
        <v>34</v>
      </c>
      <c r="V9974" t="s">
        <v>28</v>
      </c>
      <c r="W9974" t="s">
        <v>54</v>
      </c>
      <c r="X9974" t="s">
        <v>30</v>
      </c>
    </row>
    <row r="9975" spans="1:24" x14ac:dyDescent="0.3">
      <c r="A9975">
        <v>15762331</v>
      </c>
      <c r="B9975" t="s">
        <v>396</v>
      </c>
      <c r="C9975">
        <v>569</v>
      </c>
      <c r="D9975" t="s">
        <v>42</v>
      </c>
      <c r="E9975" t="s">
        <v>24</v>
      </c>
      <c r="F9975">
        <v>37</v>
      </c>
      <c r="G9975">
        <v>9</v>
      </c>
      <c r="H9975">
        <v>178756</v>
      </c>
      <c r="I9975">
        <v>1</v>
      </c>
      <c r="J9975">
        <v>1</v>
      </c>
      <c r="K9975">
        <v>0</v>
      </c>
      <c r="L9975">
        <v>199929</v>
      </c>
      <c r="M9975">
        <v>0</v>
      </c>
      <c r="N9975" t="str">
        <f>IF(BANK[[#This Row],[EXITED]]=0,"No","Yes")</f>
        <v>No</v>
      </c>
      <c r="O9975">
        <v>0</v>
      </c>
      <c r="P9975" t="str">
        <f>IF(BANK[[#This Row],[COMPLAIN]]=0,"No","Yes")</f>
        <v>No</v>
      </c>
      <c r="Q9975">
        <v>5</v>
      </c>
      <c r="R9975" t="s">
        <v>25</v>
      </c>
      <c r="S9975">
        <v>255</v>
      </c>
      <c r="T9975" t="s">
        <v>33</v>
      </c>
      <c r="U9975" t="s">
        <v>27</v>
      </c>
      <c r="V9975" t="s">
        <v>28</v>
      </c>
      <c r="W9975" t="s">
        <v>35</v>
      </c>
      <c r="X9975" t="s">
        <v>30</v>
      </c>
    </row>
    <row r="9976" spans="1:24" x14ac:dyDescent="0.3">
      <c r="A9976">
        <v>15605737</v>
      </c>
      <c r="B9976" t="s">
        <v>704</v>
      </c>
      <c r="C9976">
        <v>541</v>
      </c>
      <c r="D9976" t="s">
        <v>42</v>
      </c>
      <c r="E9976" t="s">
        <v>24</v>
      </c>
      <c r="F9976">
        <v>36</v>
      </c>
      <c r="G9976">
        <v>5</v>
      </c>
      <c r="H9976">
        <v>0</v>
      </c>
      <c r="I9976">
        <v>2</v>
      </c>
      <c r="J9976">
        <v>1</v>
      </c>
      <c r="K9976">
        <v>0</v>
      </c>
      <c r="L9976">
        <v>124796</v>
      </c>
      <c r="M9976">
        <v>0</v>
      </c>
      <c r="N9976" t="str">
        <f>IF(BANK[[#This Row],[EXITED]]=0,"No","Yes")</f>
        <v>No</v>
      </c>
      <c r="O9976">
        <v>0</v>
      </c>
      <c r="P9976" t="str">
        <f>IF(BANK[[#This Row],[COMPLAIN]]=0,"No","Yes")</f>
        <v>No</v>
      </c>
      <c r="Q9976">
        <v>2</v>
      </c>
      <c r="R9976" t="s">
        <v>43</v>
      </c>
      <c r="S9976">
        <v>920</v>
      </c>
      <c r="T9976" t="s">
        <v>33</v>
      </c>
      <c r="U9976" t="s">
        <v>39</v>
      </c>
      <c r="V9976" t="s">
        <v>46</v>
      </c>
      <c r="W9976" t="s">
        <v>47</v>
      </c>
      <c r="X9976" t="s">
        <v>30</v>
      </c>
    </row>
    <row r="9977" spans="1:24" x14ac:dyDescent="0.3">
      <c r="A9977">
        <v>15643487</v>
      </c>
      <c r="B9977" t="s">
        <v>301</v>
      </c>
      <c r="C9977">
        <v>630</v>
      </c>
      <c r="D9977" t="s">
        <v>23</v>
      </c>
      <c r="E9977" t="s">
        <v>24</v>
      </c>
      <c r="F9977">
        <v>39</v>
      </c>
      <c r="G9977">
        <v>10</v>
      </c>
      <c r="H9977">
        <v>105474</v>
      </c>
      <c r="I9977">
        <v>1</v>
      </c>
      <c r="J9977">
        <v>0</v>
      </c>
      <c r="K9977">
        <v>0</v>
      </c>
      <c r="L9977">
        <v>58855</v>
      </c>
      <c r="M9977">
        <v>1</v>
      </c>
      <c r="N9977" t="str">
        <f>IF(BANK[[#This Row],[EXITED]]=0,"No","Yes")</f>
        <v>Yes</v>
      </c>
      <c r="O9977">
        <v>1</v>
      </c>
      <c r="P9977" t="str">
        <f>IF(BANK[[#This Row],[COMPLAIN]]=0,"No","Yes")</f>
        <v>Yes</v>
      </c>
      <c r="Q9977">
        <v>5</v>
      </c>
      <c r="R9977" t="s">
        <v>43</v>
      </c>
      <c r="S9977">
        <v>787</v>
      </c>
      <c r="T9977" t="s">
        <v>33</v>
      </c>
      <c r="U9977" t="s">
        <v>34</v>
      </c>
      <c r="V9977" t="s">
        <v>28</v>
      </c>
      <c r="W9977" t="s">
        <v>35</v>
      </c>
      <c r="X9977" t="s">
        <v>30</v>
      </c>
    </row>
    <row r="9978" spans="1:24" x14ac:dyDescent="0.3">
      <c r="A9978">
        <v>15784323</v>
      </c>
      <c r="B9978" t="s">
        <v>912</v>
      </c>
      <c r="C9978">
        <v>449</v>
      </c>
      <c r="D9978" t="s">
        <v>42</v>
      </c>
      <c r="E9978" t="s">
        <v>45</v>
      </c>
      <c r="F9978">
        <v>21</v>
      </c>
      <c r="G9978">
        <v>7</v>
      </c>
      <c r="H9978">
        <v>0</v>
      </c>
      <c r="I9978">
        <v>2</v>
      </c>
      <c r="J9978">
        <v>0</v>
      </c>
      <c r="K9978">
        <v>0</v>
      </c>
      <c r="L9978">
        <v>175744</v>
      </c>
      <c r="M9978">
        <v>0</v>
      </c>
      <c r="N9978" t="str">
        <f>IF(BANK[[#This Row],[EXITED]]=0,"No","Yes")</f>
        <v>No</v>
      </c>
      <c r="O9978">
        <v>0</v>
      </c>
      <c r="P9978" t="str">
        <f>IF(BANK[[#This Row],[COMPLAIN]]=0,"No","Yes")</f>
        <v>No</v>
      </c>
      <c r="Q9978">
        <v>3</v>
      </c>
      <c r="R9978" t="s">
        <v>25</v>
      </c>
      <c r="S9978">
        <v>786</v>
      </c>
      <c r="T9978" t="s">
        <v>38</v>
      </c>
      <c r="U9978" t="s">
        <v>39</v>
      </c>
      <c r="V9978" t="s">
        <v>28</v>
      </c>
      <c r="W9978" t="s">
        <v>54</v>
      </c>
      <c r="X9978" t="s">
        <v>30</v>
      </c>
    </row>
    <row r="9979" spans="1:24" x14ac:dyDescent="0.3">
      <c r="A9979">
        <v>15814331</v>
      </c>
      <c r="B9979" t="s">
        <v>682</v>
      </c>
      <c r="C9979">
        <v>597</v>
      </c>
      <c r="D9979" t="s">
        <v>56</v>
      </c>
      <c r="E9979" t="s">
        <v>45</v>
      </c>
      <c r="F9979">
        <v>43</v>
      </c>
      <c r="G9979">
        <v>7</v>
      </c>
      <c r="H9979">
        <v>119127</v>
      </c>
      <c r="I9979">
        <v>2</v>
      </c>
      <c r="J9979">
        <v>1</v>
      </c>
      <c r="K9979">
        <v>0</v>
      </c>
      <c r="L9979">
        <v>55810</v>
      </c>
      <c r="M9979">
        <v>0</v>
      </c>
      <c r="N9979" t="str">
        <f>IF(BANK[[#This Row],[EXITED]]=0,"No","Yes")</f>
        <v>No</v>
      </c>
      <c r="O9979">
        <v>0</v>
      </c>
      <c r="P9979" t="str">
        <f>IF(BANK[[#This Row],[COMPLAIN]]=0,"No","Yes")</f>
        <v>No</v>
      </c>
      <c r="Q9979">
        <v>5</v>
      </c>
      <c r="R9979" t="s">
        <v>37</v>
      </c>
      <c r="S9979">
        <v>981</v>
      </c>
      <c r="T9979" t="s">
        <v>33</v>
      </c>
      <c r="U9979" t="s">
        <v>34</v>
      </c>
      <c r="V9979" t="s">
        <v>28</v>
      </c>
      <c r="W9979" t="s">
        <v>35</v>
      </c>
      <c r="X9979" t="s">
        <v>30</v>
      </c>
    </row>
    <row r="9980" spans="1:24" x14ac:dyDescent="0.3">
      <c r="A9980">
        <v>15750049</v>
      </c>
      <c r="B9980" t="s">
        <v>450</v>
      </c>
      <c r="C9980">
        <v>621</v>
      </c>
      <c r="D9980" t="s">
        <v>42</v>
      </c>
      <c r="E9980" t="s">
        <v>24</v>
      </c>
      <c r="F9980">
        <v>40</v>
      </c>
      <c r="G9980">
        <v>10</v>
      </c>
      <c r="H9980">
        <v>163823</v>
      </c>
      <c r="I9980">
        <v>1</v>
      </c>
      <c r="J9980">
        <v>0</v>
      </c>
      <c r="K9980">
        <v>0</v>
      </c>
      <c r="L9980">
        <v>89519</v>
      </c>
      <c r="M9980">
        <v>0</v>
      </c>
      <c r="N9980" t="str">
        <f>IF(BANK[[#This Row],[EXITED]]=0,"No","Yes")</f>
        <v>No</v>
      </c>
      <c r="O9980">
        <v>0</v>
      </c>
      <c r="P9980" t="str">
        <f>IF(BANK[[#This Row],[COMPLAIN]]=0,"No","Yes")</f>
        <v>No</v>
      </c>
      <c r="Q9980">
        <v>3</v>
      </c>
      <c r="R9980" t="s">
        <v>32</v>
      </c>
      <c r="S9980">
        <v>264</v>
      </c>
      <c r="T9980" t="s">
        <v>33</v>
      </c>
      <c r="U9980" t="s">
        <v>27</v>
      </c>
      <c r="V9980" t="s">
        <v>28</v>
      </c>
      <c r="W9980" t="s">
        <v>54</v>
      </c>
      <c r="X9980" t="s">
        <v>30</v>
      </c>
    </row>
    <row r="9981" spans="1:24" x14ac:dyDescent="0.3">
      <c r="A9981">
        <v>15703413</v>
      </c>
      <c r="B9981" t="s">
        <v>768</v>
      </c>
      <c r="C9981">
        <v>519</v>
      </c>
      <c r="D9981" t="s">
        <v>42</v>
      </c>
      <c r="E9981" t="s">
        <v>45</v>
      </c>
      <c r="F9981">
        <v>38</v>
      </c>
      <c r="G9981">
        <v>7</v>
      </c>
      <c r="H9981">
        <v>125329</v>
      </c>
      <c r="I9981">
        <v>1</v>
      </c>
      <c r="J9981">
        <v>1</v>
      </c>
      <c r="K9981">
        <v>0</v>
      </c>
      <c r="L9981">
        <v>188226</v>
      </c>
      <c r="M9981">
        <v>0</v>
      </c>
      <c r="N9981" t="str">
        <f>IF(BANK[[#This Row],[EXITED]]=0,"No","Yes")</f>
        <v>No</v>
      </c>
      <c r="O9981">
        <v>0</v>
      </c>
      <c r="P9981" t="str">
        <f>IF(BANK[[#This Row],[COMPLAIN]]=0,"No","Yes")</f>
        <v>No</v>
      </c>
      <c r="Q9981">
        <v>4</v>
      </c>
      <c r="R9981" t="s">
        <v>43</v>
      </c>
      <c r="S9981">
        <v>545</v>
      </c>
      <c r="T9981" t="s">
        <v>33</v>
      </c>
      <c r="U9981" t="s">
        <v>27</v>
      </c>
      <c r="V9981" t="s">
        <v>28</v>
      </c>
      <c r="W9981" t="s">
        <v>40</v>
      </c>
      <c r="X9981" t="s">
        <v>30</v>
      </c>
    </row>
    <row r="9982" spans="1:24" x14ac:dyDescent="0.3">
      <c r="A9982">
        <v>15793723</v>
      </c>
      <c r="B9982" t="s">
        <v>403</v>
      </c>
      <c r="C9982">
        <v>607</v>
      </c>
      <c r="D9982" t="s">
        <v>56</v>
      </c>
      <c r="E9982" t="s">
        <v>24</v>
      </c>
      <c r="F9982">
        <v>32</v>
      </c>
      <c r="G9982">
        <v>9</v>
      </c>
      <c r="H9982">
        <v>144272</v>
      </c>
      <c r="I9982">
        <v>2</v>
      </c>
      <c r="J9982">
        <v>1</v>
      </c>
      <c r="K9982">
        <v>0</v>
      </c>
      <c r="L9982">
        <v>176581</v>
      </c>
      <c r="M9982">
        <v>0</v>
      </c>
      <c r="N9982" t="str">
        <f>IF(BANK[[#This Row],[EXITED]]=0,"No","Yes")</f>
        <v>No</v>
      </c>
      <c r="O9982">
        <v>0</v>
      </c>
      <c r="P9982" t="str">
        <f>IF(BANK[[#This Row],[COMPLAIN]]=0,"No","Yes")</f>
        <v>No</v>
      </c>
      <c r="Q9982">
        <v>3</v>
      </c>
      <c r="R9982" t="s">
        <v>25</v>
      </c>
      <c r="S9982">
        <v>797</v>
      </c>
      <c r="T9982" t="s">
        <v>26</v>
      </c>
      <c r="U9982" t="s">
        <v>27</v>
      </c>
      <c r="V9982" t="s">
        <v>28</v>
      </c>
      <c r="W9982" t="s">
        <v>54</v>
      </c>
      <c r="X9982" t="s">
        <v>30</v>
      </c>
    </row>
    <row r="9983" spans="1:24" x14ac:dyDescent="0.3">
      <c r="A9983">
        <v>15567923</v>
      </c>
      <c r="B9983" t="s">
        <v>1691</v>
      </c>
      <c r="C9983">
        <v>739</v>
      </c>
      <c r="D9983" t="s">
        <v>42</v>
      </c>
      <c r="E9983" t="s">
        <v>45</v>
      </c>
      <c r="F9983">
        <v>30</v>
      </c>
      <c r="G9983">
        <v>6</v>
      </c>
      <c r="H9983">
        <v>0</v>
      </c>
      <c r="I9983">
        <v>1</v>
      </c>
      <c r="J9983">
        <v>0</v>
      </c>
      <c r="K9983">
        <v>0</v>
      </c>
      <c r="L9983">
        <v>122604</v>
      </c>
      <c r="M9983">
        <v>0</v>
      </c>
      <c r="N9983" t="str">
        <f>IF(BANK[[#This Row],[EXITED]]=0,"No","Yes")</f>
        <v>No</v>
      </c>
      <c r="O9983">
        <v>0</v>
      </c>
      <c r="P9983" t="str">
        <f>IF(BANK[[#This Row],[COMPLAIN]]=0,"No","Yes")</f>
        <v>No</v>
      </c>
      <c r="Q9983">
        <v>2</v>
      </c>
      <c r="R9983" t="s">
        <v>37</v>
      </c>
      <c r="S9983">
        <v>388</v>
      </c>
      <c r="T9983" t="s">
        <v>26</v>
      </c>
      <c r="U9983" t="s">
        <v>39</v>
      </c>
      <c r="V9983" t="s">
        <v>46</v>
      </c>
      <c r="W9983" t="s">
        <v>47</v>
      </c>
      <c r="X9983" t="s">
        <v>30</v>
      </c>
    </row>
    <row r="9984" spans="1:24" x14ac:dyDescent="0.3">
      <c r="A9984">
        <v>15812893</v>
      </c>
      <c r="B9984" t="s">
        <v>1768</v>
      </c>
      <c r="C9984">
        <v>629</v>
      </c>
      <c r="D9984" t="s">
        <v>42</v>
      </c>
      <c r="E9984" t="s">
        <v>45</v>
      </c>
      <c r="F9984">
        <v>39</v>
      </c>
      <c r="G9984">
        <v>10</v>
      </c>
      <c r="H9984">
        <v>0</v>
      </c>
      <c r="I9984">
        <v>2</v>
      </c>
      <c r="J9984">
        <v>1</v>
      </c>
      <c r="K9984">
        <v>1</v>
      </c>
      <c r="L9984">
        <v>43174</v>
      </c>
      <c r="M9984">
        <v>1</v>
      </c>
      <c r="N9984" t="str">
        <f>IF(BANK[[#This Row],[EXITED]]=0,"No","Yes")</f>
        <v>Yes</v>
      </c>
      <c r="O9984">
        <v>1</v>
      </c>
      <c r="P9984" t="str">
        <f>IF(BANK[[#This Row],[COMPLAIN]]=0,"No","Yes")</f>
        <v>Yes</v>
      </c>
      <c r="Q9984">
        <v>3</v>
      </c>
      <c r="R9984" t="s">
        <v>32</v>
      </c>
      <c r="S9984">
        <v>733</v>
      </c>
      <c r="T9984" t="s">
        <v>33</v>
      </c>
      <c r="U9984" t="s">
        <v>39</v>
      </c>
      <c r="V9984" t="s">
        <v>28</v>
      </c>
      <c r="W9984" t="s">
        <v>54</v>
      </c>
      <c r="X9984" t="s">
        <v>30</v>
      </c>
    </row>
    <row r="9985" spans="1:24" x14ac:dyDescent="0.3">
      <c r="A9985">
        <v>15749679</v>
      </c>
      <c r="B9985" t="s">
        <v>2977</v>
      </c>
      <c r="C9985">
        <v>699</v>
      </c>
      <c r="D9985" t="s">
        <v>42</v>
      </c>
      <c r="E9985" t="s">
        <v>24</v>
      </c>
      <c r="F9985">
        <v>39</v>
      </c>
      <c r="G9985">
        <v>2</v>
      </c>
      <c r="H9985">
        <v>109724</v>
      </c>
      <c r="I9985">
        <v>1</v>
      </c>
      <c r="J9985">
        <v>1</v>
      </c>
      <c r="K9985">
        <v>1</v>
      </c>
      <c r="L9985">
        <v>180022</v>
      </c>
      <c r="M9985">
        <v>0</v>
      </c>
      <c r="N9985" t="str">
        <f>IF(BANK[[#This Row],[EXITED]]=0,"No","Yes")</f>
        <v>No</v>
      </c>
      <c r="O9985">
        <v>0</v>
      </c>
      <c r="P9985" t="str">
        <f>IF(BANK[[#This Row],[COMPLAIN]]=0,"No","Yes")</f>
        <v>No</v>
      </c>
      <c r="Q9985">
        <v>2</v>
      </c>
      <c r="R9985" t="s">
        <v>25</v>
      </c>
      <c r="S9985">
        <v>412</v>
      </c>
      <c r="T9985" t="s">
        <v>33</v>
      </c>
      <c r="U9985" t="s">
        <v>34</v>
      </c>
      <c r="V9985" t="s">
        <v>52</v>
      </c>
      <c r="W9985" t="s">
        <v>47</v>
      </c>
      <c r="X9985" t="s">
        <v>30</v>
      </c>
    </row>
    <row r="9986" spans="1:24" x14ac:dyDescent="0.3">
      <c r="A9986">
        <v>15799653</v>
      </c>
      <c r="B9986" t="s">
        <v>1187</v>
      </c>
      <c r="C9986">
        <v>583</v>
      </c>
      <c r="D9986" t="s">
        <v>56</v>
      </c>
      <c r="E9986" t="s">
        <v>45</v>
      </c>
      <c r="F9986">
        <v>32</v>
      </c>
      <c r="G9986">
        <v>7</v>
      </c>
      <c r="H9986">
        <v>94754</v>
      </c>
      <c r="I9986">
        <v>2</v>
      </c>
      <c r="J9986">
        <v>1</v>
      </c>
      <c r="K9986">
        <v>1</v>
      </c>
      <c r="L9986">
        <v>18149</v>
      </c>
      <c r="M9986">
        <v>0</v>
      </c>
      <c r="N9986" t="str">
        <f>IF(BANK[[#This Row],[EXITED]]=0,"No","Yes")</f>
        <v>No</v>
      </c>
      <c r="O9986">
        <v>0</v>
      </c>
      <c r="P9986" t="str">
        <f>IF(BANK[[#This Row],[COMPLAIN]]=0,"No","Yes")</f>
        <v>No</v>
      </c>
      <c r="Q9986">
        <v>5</v>
      </c>
      <c r="R9986" t="s">
        <v>37</v>
      </c>
      <c r="S9986">
        <v>356</v>
      </c>
      <c r="T9986" t="s">
        <v>26</v>
      </c>
      <c r="U9986" t="s">
        <v>34</v>
      </c>
      <c r="V9986" t="s">
        <v>28</v>
      </c>
      <c r="W9986" t="s">
        <v>35</v>
      </c>
      <c r="X9986" t="s">
        <v>30</v>
      </c>
    </row>
    <row r="9987" spans="1:24" x14ac:dyDescent="0.3">
      <c r="A9987">
        <v>15800805</v>
      </c>
      <c r="B9987" t="s">
        <v>2978</v>
      </c>
      <c r="C9987">
        <v>451</v>
      </c>
      <c r="D9987" t="s">
        <v>42</v>
      </c>
      <c r="E9987" t="s">
        <v>45</v>
      </c>
      <c r="F9987">
        <v>31</v>
      </c>
      <c r="G9987">
        <v>7</v>
      </c>
      <c r="H9987">
        <v>140932</v>
      </c>
      <c r="I9987">
        <v>1</v>
      </c>
      <c r="J9987">
        <v>0</v>
      </c>
      <c r="K9987">
        <v>1</v>
      </c>
      <c r="L9987">
        <v>20389</v>
      </c>
      <c r="M9987">
        <v>0</v>
      </c>
      <c r="N9987" t="str">
        <f>IF(BANK[[#This Row],[EXITED]]=0,"No","Yes")</f>
        <v>No</v>
      </c>
      <c r="O9987">
        <v>0</v>
      </c>
      <c r="P9987" t="str">
        <f>IF(BANK[[#This Row],[COMPLAIN]]=0,"No","Yes")</f>
        <v>No</v>
      </c>
      <c r="Q9987">
        <v>5</v>
      </c>
      <c r="R9987" t="s">
        <v>43</v>
      </c>
      <c r="S9987">
        <v>458</v>
      </c>
      <c r="T9987" t="s">
        <v>26</v>
      </c>
      <c r="U9987" t="s">
        <v>27</v>
      </c>
      <c r="V9987" t="s">
        <v>28</v>
      </c>
      <c r="W9987" t="s">
        <v>35</v>
      </c>
      <c r="X9987" t="s">
        <v>30</v>
      </c>
    </row>
    <row r="9988" spans="1:24" x14ac:dyDescent="0.3">
      <c r="A9988">
        <v>15667438</v>
      </c>
      <c r="B9988" t="s">
        <v>957</v>
      </c>
      <c r="C9988">
        <v>675</v>
      </c>
      <c r="D9988" t="s">
        <v>42</v>
      </c>
      <c r="E9988" t="s">
        <v>45</v>
      </c>
      <c r="F9988">
        <v>38</v>
      </c>
      <c r="G9988">
        <v>1</v>
      </c>
      <c r="H9988">
        <v>104017</v>
      </c>
      <c r="I9988">
        <v>1</v>
      </c>
      <c r="J9988">
        <v>0</v>
      </c>
      <c r="K9988">
        <v>0</v>
      </c>
      <c r="L9988">
        <v>22069</v>
      </c>
      <c r="M9988">
        <v>1</v>
      </c>
      <c r="N9988" t="str">
        <f>IF(BANK[[#This Row],[EXITED]]=0,"No","Yes")</f>
        <v>Yes</v>
      </c>
      <c r="O9988">
        <v>1</v>
      </c>
      <c r="P9988" t="str">
        <f>IF(BANK[[#This Row],[COMPLAIN]]=0,"No","Yes")</f>
        <v>Yes</v>
      </c>
      <c r="Q9988">
        <v>1</v>
      </c>
      <c r="R9988" t="s">
        <v>32</v>
      </c>
      <c r="S9988">
        <v>917</v>
      </c>
      <c r="T9988" t="s">
        <v>33</v>
      </c>
      <c r="U9988" t="s">
        <v>34</v>
      </c>
      <c r="V9988" t="s">
        <v>52</v>
      </c>
      <c r="W9988" t="s">
        <v>29</v>
      </c>
      <c r="X9988" t="s">
        <v>30</v>
      </c>
    </row>
    <row r="9989" spans="1:24" x14ac:dyDescent="0.3">
      <c r="A9989">
        <v>15614847</v>
      </c>
      <c r="B9989" t="s">
        <v>971</v>
      </c>
      <c r="C9989">
        <v>674</v>
      </c>
      <c r="D9989" t="s">
        <v>42</v>
      </c>
      <c r="E9989" t="s">
        <v>45</v>
      </c>
      <c r="F9989">
        <v>45</v>
      </c>
      <c r="G9989">
        <v>6</v>
      </c>
      <c r="H9989">
        <v>72495</v>
      </c>
      <c r="I9989">
        <v>1</v>
      </c>
      <c r="J9989">
        <v>0</v>
      </c>
      <c r="K9989">
        <v>1</v>
      </c>
      <c r="L9989">
        <v>140042</v>
      </c>
      <c r="M9989">
        <v>0</v>
      </c>
      <c r="N9989" t="str">
        <f>IF(BANK[[#This Row],[EXITED]]=0,"No","Yes")</f>
        <v>No</v>
      </c>
      <c r="O9989">
        <v>0</v>
      </c>
      <c r="P9989" t="str">
        <f>IF(BANK[[#This Row],[COMPLAIN]]=0,"No","Yes")</f>
        <v>No</v>
      </c>
      <c r="Q9989">
        <v>3</v>
      </c>
      <c r="R9989" t="s">
        <v>32</v>
      </c>
      <c r="S9989">
        <v>839</v>
      </c>
      <c r="T9989" t="s">
        <v>33</v>
      </c>
      <c r="U9989" t="s">
        <v>34</v>
      </c>
      <c r="V9989" t="s">
        <v>46</v>
      </c>
      <c r="W9989" t="s">
        <v>54</v>
      </c>
      <c r="X9989" t="s">
        <v>30</v>
      </c>
    </row>
    <row r="9990" spans="1:24" x14ac:dyDescent="0.3">
      <c r="A9990">
        <v>15648047</v>
      </c>
      <c r="B9990" t="s">
        <v>488</v>
      </c>
      <c r="C9990">
        <v>742</v>
      </c>
      <c r="D9990" t="s">
        <v>56</v>
      </c>
      <c r="E9990" t="s">
        <v>24</v>
      </c>
      <c r="F9990">
        <v>27</v>
      </c>
      <c r="G9990">
        <v>5</v>
      </c>
      <c r="H9990">
        <v>190125</v>
      </c>
      <c r="I9990">
        <v>2</v>
      </c>
      <c r="J9990">
        <v>0</v>
      </c>
      <c r="K9990">
        <v>0</v>
      </c>
      <c r="L9990">
        <v>21794</v>
      </c>
      <c r="M9990">
        <v>0</v>
      </c>
      <c r="N9990" t="str">
        <f>IF(BANK[[#This Row],[EXITED]]=0,"No","Yes")</f>
        <v>No</v>
      </c>
      <c r="O9990">
        <v>0</v>
      </c>
      <c r="P9990" t="str">
        <f>IF(BANK[[#This Row],[COMPLAIN]]=0,"No","Yes")</f>
        <v>No</v>
      </c>
      <c r="Q9990">
        <v>2</v>
      </c>
      <c r="R9990" t="s">
        <v>32</v>
      </c>
      <c r="S9990">
        <v>788</v>
      </c>
      <c r="T9990" t="s">
        <v>26</v>
      </c>
      <c r="U9990" t="s">
        <v>27</v>
      </c>
      <c r="V9990" t="s">
        <v>46</v>
      </c>
      <c r="W9990" t="s">
        <v>47</v>
      </c>
      <c r="X9990" t="s">
        <v>30</v>
      </c>
    </row>
    <row r="9991" spans="1:24" x14ac:dyDescent="0.3">
      <c r="A9991">
        <v>15658946</v>
      </c>
      <c r="B9991" t="s">
        <v>71</v>
      </c>
      <c r="C9991">
        <v>579</v>
      </c>
      <c r="D9991" t="s">
        <v>56</v>
      </c>
      <c r="E9991" t="s">
        <v>24</v>
      </c>
      <c r="F9991">
        <v>40</v>
      </c>
      <c r="G9991">
        <v>10</v>
      </c>
      <c r="H9991">
        <v>45409</v>
      </c>
      <c r="I9991">
        <v>2</v>
      </c>
      <c r="J9991">
        <v>1</v>
      </c>
      <c r="K9991">
        <v>0</v>
      </c>
      <c r="L9991">
        <v>18733</v>
      </c>
      <c r="M9991">
        <v>0</v>
      </c>
      <c r="N9991" t="str">
        <f>IF(BANK[[#This Row],[EXITED]]=0,"No","Yes")</f>
        <v>No</v>
      </c>
      <c r="O9991">
        <v>0</v>
      </c>
      <c r="P9991" t="str">
        <f>IF(BANK[[#This Row],[COMPLAIN]]=0,"No","Yes")</f>
        <v>No</v>
      </c>
      <c r="Q9991">
        <v>5</v>
      </c>
      <c r="R9991" t="s">
        <v>43</v>
      </c>
      <c r="S9991">
        <v>696</v>
      </c>
      <c r="T9991" t="s">
        <v>33</v>
      </c>
      <c r="U9991" t="s">
        <v>34</v>
      </c>
      <c r="V9991" t="s">
        <v>28</v>
      </c>
      <c r="W9991" t="s">
        <v>35</v>
      </c>
      <c r="X9991" t="s">
        <v>30</v>
      </c>
    </row>
    <row r="9992" spans="1:24" x14ac:dyDescent="0.3">
      <c r="A9992">
        <v>15778489</v>
      </c>
      <c r="B9992" t="s">
        <v>2612</v>
      </c>
      <c r="C9992">
        <v>780</v>
      </c>
      <c r="D9992" t="s">
        <v>56</v>
      </c>
      <c r="E9992" t="s">
        <v>24</v>
      </c>
      <c r="F9992">
        <v>71</v>
      </c>
      <c r="G9992">
        <v>9</v>
      </c>
      <c r="H9992">
        <v>142550</v>
      </c>
      <c r="I9992">
        <v>2</v>
      </c>
      <c r="J9992">
        <v>1</v>
      </c>
      <c r="K9992">
        <v>1</v>
      </c>
      <c r="L9992">
        <v>122507</v>
      </c>
      <c r="M9992">
        <v>0</v>
      </c>
      <c r="N9992" t="str">
        <f>IF(BANK[[#This Row],[EXITED]]=0,"No","Yes")</f>
        <v>No</v>
      </c>
      <c r="O9992">
        <v>0</v>
      </c>
      <c r="P9992" t="str">
        <f>IF(BANK[[#This Row],[COMPLAIN]]=0,"No","Yes")</f>
        <v>No</v>
      </c>
      <c r="Q9992">
        <v>1</v>
      </c>
      <c r="R9992" t="s">
        <v>43</v>
      </c>
      <c r="S9992">
        <v>408</v>
      </c>
      <c r="T9992" t="s">
        <v>51</v>
      </c>
      <c r="U9992" t="s">
        <v>27</v>
      </c>
      <c r="V9992" t="s">
        <v>28</v>
      </c>
      <c r="W9992" t="s">
        <v>29</v>
      </c>
      <c r="X9992" t="s">
        <v>30</v>
      </c>
    </row>
    <row r="9993" spans="1:24" x14ac:dyDescent="0.3">
      <c r="A9993">
        <v>15739123</v>
      </c>
      <c r="B9993" t="s">
        <v>1433</v>
      </c>
      <c r="C9993">
        <v>737</v>
      </c>
      <c r="D9993" t="s">
        <v>56</v>
      </c>
      <c r="E9993" t="s">
        <v>24</v>
      </c>
      <c r="F9993">
        <v>50</v>
      </c>
      <c r="G9993">
        <v>4</v>
      </c>
      <c r="H9993">
        <v>127553</v>
      </c>
      <c r="I9993">
        <v>2</v>
      </c>
      <c r="J9993">
        <v>1</v>
      </c>
      <c r="K9993">
        <v>0</v>
      </c>
      <c r="L9993">
        <v>4225</v>
      </c>
      <c r="M9993">
        <v>0</v>
      </c>
      <c r="N9993" t="str">
        <f>IF(BANK[[#This Row],[EXITED]]=0,"No","Yes")</f>
        <v>No</v>
      </c>
      <c r="O9993">
        <v>0</v>
      </c>
      <c r="P9993" t="str">
        <f>IF(BANK[[#This Row],[COMPLAIN]]=0,"No","Yes")</f>
        <v>No</v>
      </c>
      <c r="Q9993">
        <v>2</v>
      </c>
      <c r="R9993" t="s">
        <v>32</v>
      </c>
      <c r="S9993">
        <v>555</v>
      </c>
      <c r="T9993" t="s">
        <v>33</v>
      </c>
      <c r="U9993" t="s">
        <v>27</v>
      </c>
      <c r="V9993" t="s">
        <v>46</v>
      </c>
      <c r="W9993" t="s">
        <v>47</v>
      </c>
      <c r="X9993" t="s">
        <v>30</v>
      </c>
    </row>
    <row r="9994" spans="1:24" x14ac:dyDescent="0.3">
      <c r="A9994">
        <v>15807239</v>
      </c>
      <c r="B9994" t="s">
        <v>682</v>
      </c>
      <c r="C9994">
        <v>664</v>
      </c>
      <c r="D9994" t="s">
        <v>42</v>
      </c>
      <c r="E9994" t="s">
        <v>45</v>
      </c>
      <c r="F9994">
        <v>34</v>
      </c>
      <c r="G9994">
        <v>7</v>
      </c>
      <c r="H9994">
        <v>93920</v>
      </c>
      <c r="I9994">
        <v>1</v>
      </c>
      <c r="J9994">
        <v>0</v>
      </c>
      <c r="K9994">
        <v>0</v>
      </c>
      <c r="L9994">
        <v>179914</v>
      </c>
      <c r="M9994">
        <v>0</v>
      </c>
      <c r="N9994" t="str">
        <f>IF(BANK[[#This Row],[EXITED]]=0,"No","Yes")</f>
        <v>No</v>
      </c>
      <c r="O9994">
        <v>0</v>
      </c>
      <c r="P9994" t="str">
        <f>IF(BANK[[#This Row],[COMPLAIN]]=0,"No","Yes")</f>
        <v>No</v>
      </c>
      <c r="Q9994">
        <v>1</v>
      </c>
      <c r="R9994" t="s">
        <v>43</v>
      </c>
      <c r="S9994">
        <v>503</v>
      </c>
      <c r="T9994" t="s">
        <v>26</v>
      </c>
      <c r="U9994" t="s">
        <v>34</v>
      </c>
      <c r="V9994" t="s">
        <v>28</v>
      </c>
      <c r="W9994" t="s">
        <v>29</v>
      </c>
      <c r="X9994" t="s">
        <v>30</v>
      </c>
    </row>
    <row r="9995" spans="1:24" x14ac:dyDescent="0.3">
      <c r="A9995">
        <v>15606944</v>
      </c>
      <c r="B9995" t="s">
        <v>423</v>
      </c>
      <c r="C9995">
        <v>645</v>
      </c>
      <c r="D9995" t="s">
        <v>56</v>
      </c>
      <c r="E9995" t="s">
        <v>24</v>
      </c>
      <c r="F9995">
        <v>43</v>
      </c>
      <c r="G9995">
        <v>9</v>
      </c>
      <c r="H9995">
        <v>140121</v>
      </c>
      <c r="I9995">
        <v>1</v>
      </c>
      <c r="J9995">
        <v>1</v>
      </c>
      <c r="K9995">
        <v>0</v>
      </c>
      <c r="L9995">
        <v>11303</v>
      </c>
      <c r="M9995">
        <v>1</v>
      </c>
      <c r="N9995" t="str">
        <f>IF(BANK[[#This Row],[EXITED]]=0,"No","Yes")</f>
        <v>Yes</v>
      </c>
      <c r="O9995">
        <v>1</v>
      </c>
      <c r="P9995" t="str">
        <f>IF(BANK[[#This Row],[COMPLAIN]]=0,"No","Yes")</f>
        <v>Yes</v>
      </c>
      <c r="Q9995">
        <v>1</v>
      </c>
      <c r="R9995" t="s">
        <v>32</v>
      </c>
      <c r="S9995">
        <v>752</v>
      </c>
      <c r="T9995" t="s">
        <v>33</v>
      </c>
      <c r="U9995" t="s">
        <v>27</v>
      </c>
      <c r="V9995" t="s">
        <v>28</v>
      </c>
      <c r="W9995" t="s">
        <v>29</v>
      </c>
      <c r="X9995" t="s">
        <v>30</v>
      </c>
    </row>
    <row r="9996" spans="1:24" x14ac:dyDescent="0.3">
      <c r="A9996">
        <v>15775826</v>
      </c>
      <c r="B9996" t="s">
        <v>632</v>
      </c>
      <c r="C9996">
        <v>677</v>
      </c>
      <c r="D9996" t="s">
        <v>42</v>
      </c>
      <c r="E9996" t="s">
        <v>24</v>
      </c>
      <c r="F9996">
        <v>30</v>
      </c>
      <c r="G9996">
        <v>1</v>
      </c>
      <c r="H9996">
        <v>78133</v>
      </c>
      <c r="I9996">
        <v>1</v>
      </c>
      <c r="J9996">
        <v>0</v>
      </c>
      <c r="K9996">
        <v>1</v>
      </c>
      <c r="L9996">
        <v>174226</v>
      </c>
      <c r="M9996">
        <v>0</v>
      </c>
      <c r="N9996" t="str">
        <f>IF(BANK[[#This Row],[EXITED]]=0,"No","Yes")</f>
        <v>No</v>
      </c>
      <c r="O9996">
        <v>0</v>
      </c>
      <c r="P9996" t="str">
        <f>IF(BANK[[#This Row],[COMPLAIN]]=0,"No","Yes")</f>
        <v>No</v>
      </c>
      <c r="Q9996">
        <v>5</v>
      </c>
      <c r="R9996" t="s">
        <v>43</v>
      </c>
      <c r="S9996">
        <v>926</v>
      </c>
      <c r="T9996" t="s">
        <v>26</v>
      </c>
      <c r="U9996" t="s">
        <v>34</v>
      </c>
      <c r="V9996" t="s">
        <v>52</v>
      </c>
      <c r="W9996" t="s">
        <v>35</v>
      </c>
      <c r="X9996" t="s">
        <v>30</v>
      </c>
    </row>
    <row r="9997" spans="1:24" x14ac:dyDescent="0.3">
      <c r="A9997">
        <v>15615753</v>
      </c>
      <c r="B9997" t="s">
        <v>2979</v>
      </c>
      <c r="C9997">
        <v>597</v>
      </c>
      <c r="D9997" t="s">
        <v>56</v>
      </c>
      <c r="E9997" t="s">
        <v>45</v>
      </c>
      <c r="F9997">
        <v>35</v>
      </c>
      <c r="G9997">
        <v>8</v>
      </c>
      <c r="H9997">
        <v>131101</v>
      </c>
      <c r="I9997">
        <v>1</v>
      </c>
      <c r="J9997">
        <v>1</v>
      </c>
      <c r="K9997">
        <v>1</v>
      </c>
      <c r="L9997">
        <v>192853</v>
      </c>
      <c r="M9997">
        <v>0</v>
      </c>
      <c r="N9997" t="str">
        <f>IF(BANK[[#This Row],[EXITED]]=0,"No","Yes")</f>
        <v>No</v>
      </c>
      <c r="O9997">
        <v>0</v>
      </c>
      <c r="P9997" t="str">
        <f>IF(BANK[[#This Row],[COMPLAIN]]=0,"No","Yes")</f>
        <v>No</v>
      </c>
      <c r="Q9997">
        <v>3</v>
      </c>
      <c r="R9997" t="s">
        <v>37</v>
      </c>
      <c r="S9997">
        <v>758</v>
      </c>
      <c r="T9997" t="s">
        <v>26</v>
      </c>
      <c r="U9997" t="s">
        <v>27</v>
      </c>
      <c r="V9997" t="s">
        <v>28</v>
      </c>
      <c r="W9997" t="s">
        <v>54</v>
      </c>
      <c r="X9997" t="s">
        <v>30</v>
      </c>
    </row>
    <row r="9998" spans="1:24" x14ac:dyDescent="0.3">
      <c r="A9998">
        <v>15767818</v>
      </c>
      <c r="B9998" t="s">
        <v>31</v>
      </c>
      <c r="C9998">
        <v>640</v>
      </c>
      <c r="D9998" t="s">
        <v>42</v>
      </c>
      <c r="E9998" t="s">
        <v>24</v>
      </c>
      <c r="F9998">
        <v>55</v>
      </c>
      <c r="G9998">
        <v>10</v>
      </c>
      <c r="H9998">
        <v>132436</v>
      </c>
      <c r="I9998">
        <v>1</v>
      </c>
      <c r="J9998">
        <v>1</v>
      </c>
      <c r="K9998">
        <v>0</v>
      </c>
      <c r="L9998">
        <v>979</v>
      </c>
      <c r="M9998">
        <v>0</v>
      </c>
      <c r="N9998" t="str">
        <f>IF(BANK[[#This Row],[EXITED]]=0,"No","Yes")</f>
        <v>No</v>
      </c>
      <c r="O9998">
        <v>0</v>
      </c>
      <c r="P9998" t="str">
        <f>IF(BANK[[#This Row],[COMPLAIN]]=0,"No","Yes")</f>
        <v>No</v>
      </c>
      <c r="Q9998">
        <v>3</v>
      </c>
      <c r="R9998" t="s">
        <v>43</v>
      </c>
      <c r="S9998">
        <v>890</v>
      </c>
      <c r="T9998" t="s">
        <v>51</v>
      </c>
      <c r="U9998" t="s">
        <v>27</v>
      </c>
      <c r="V9998" t="s">
        <v>28</v>
      </c>
      <c r="W9998" t="s">
        <v>54</v>
      </c>
      <c r="X9998" t="s">
        <v>30</v>
      </c>
    </row>
    <row r="9999" spans="1:24" x14ac:dyDescent="0.3">
      <c r="A9999">
        <v>15589589</v>
      </c>
      <c r="B9999" t="s">
        <v>2474</v>
      </c>
      <c r="C9999">
        <v>613</v>
      </c>
      <c r="D9999" t="s">
        <v>42</v>
      </c>
      <c r="E9999" t="s">
        <v>24</v>
      </c>
      <c r="F9999">
        <v>34</v>
      </c>
      <c r="G9999">
        <v>5</v>
      </c>
      <c r="H9999">
        <v>144094</v>
      </c>
      <c r="I9999">
        <v>1</v>
      </c>
      <c r="J9999">
        <v>1</v>
      </c>
      <c r="K9999">
        <v>0</v>
      </c>
      <c r="L9999">
        <v>44510</v>
      </c>
      <c r="M9999">
        <v>0</v>
      </c>
      <c r="N9999" t="str">
        <f>IF(BANK[[#This Row],[EXITED]]=0,"No","Yes")</f>
        <v>No</v>
      </c>
      <c r="O9999">
        <v>0</v>
      </c>
      <c r="P9999" t="str">
        <f>IF(BANK[[#This Row],[COMPLAIN]]=0,"No","Yes")</f>
        <v>No</v>
      </c>
      <c r="Q9999">
        <v>4</v>
      </c>
      <c r="R9999" t="s">
        <v>32</v>
      </c>
      <c r="S9999">
        <v>902</v>
      </c>
      <c r="T9999" t="s">
        <v>26</v>
      </c>
      <c r="U9999" t="s">
        <v>27</v>
      </c>
      <c r="V9999" t="s">
        <v>46</v>
      </c>
      <c r="W9999" t="s">
        <v>40</v>
      </c>
      <c r="X9999" t="s">
        <v>30</v>
      </c>
    </row>
    <row r="10000" spans="1:24" x14ac:dyDescent="0.3">
      <c r="A10000">
        <v>15582903</v>
      </c>
      <c r="B10000" t="s">
        <v>1962</v>
      </c>
      <c r="C10000">
        <v>643</v>
      </c>
      <c r="D10000" t="s">
        <v>42</v>
      </c>
      <c r="E10000" t="s">
        <v>24</v>
      </c>
      <c r="F10000">
        <v>39</v>
      </c>
      <c r="G10000">
        <v>7</v>
      </c>
      <c r="H10000">
        <v>0</v>
      </c>
      <c r="I10000">
        <v>2</v>
      </c>
      <c r="J10000">
        <v>1</v>
      </c>
      <c r="K10000">
        <v>1</v>
      </c>
      <c r="L10000">
        <v>170393</v>
      </c>
      <c r="M10000">
        <v>0</v>
      </c>
      <c r="N10000" t="str">
        <f>IF(BANK[[#This Row],[EXITED]]=0,"No","Yes")</f>
        <v>No</v>
      </c>
      <c r="O10000">
        <v>0</v>
      </c>
      <c r="P10000" t="str">
        <f>IF(BANK[[#This Row],[COMPLAIN]]=0,"No","Yes")</f>
        <v>No</v>
      </c>
      <c r="Q10000">
        <v>3</v>
      </c>
      <c r="R10000" t="s">
        <v>43</v>
      </c>
      <c r="S10000">
        <v>677</v>
      </c>
      <c r="T10000" t="s">
        <v>33</v>
      </c>
      <c r="U10000" t="s">
        <v>39</v>
      </c>
      <c r="V10000" t="s">
        <v>28</v>
      </c>
      <c r="W10000" t="s">
        <v>54</v>
      </c>
      <c r="X10000" t="s">
        <v>30</v>
      </c>
    </row>
    <row r="10001" spans="1:24" x14ac:dyDescent="0.3">
      <c r="A10001">
        <v>15580953</v>
      </c>
      <c r="B10001" t="s">
        <v>716</v>
      </c>
      <c r="C10001">
        <v>544</v>
      </c>
      <c r="D10001" t="s">
        <v>42</v>
      </c>
      <c r="E10001" t="s">
        <v>24</v>
      </c>
      <c r="F10001">
        <v>30</v>
      </c>
      <c r="G10001">
        <v>4</v>
      </c>
      <c r="H10001">
        <v>73219</v>
      </c>
      <c r="I10001">
        <v>1</v>
      </c>
      <c r="J10001">
        <v>0</v>
      </c>
      <c r="K10001">
        <v>1</v>
      </c>
      <c r="L10001">
        <v>126797</v>
      </c>
      <c r="M10001">
        <v>0</v>
      </c>
      <c r="N10001" t="str">
        <f>IF(BANK[[#This Row],[EXITED]]=0,"No","Yes")</f>
        <v>No</v>
      </c>
      <c r="O10001">
        <v>0</v>
      </c>
      <c r="P10001" t="str">
        <f>IF(BANK[[#This Row],[COMPLAIN]]=0,"No","Yes")</f>
        <v>No</v>
      </c>
      <c r="Q10001">
        <v>2</v>
      </c>
      <c r="R10001" t="s">
        <v>37</v>
      </c>
      <c r="S10001">
        <v>846</v>
      </c>
      <c r="T10001" t="s">
        <v>26</v>
      </c>
      <c r="U10001" t="s">
        <v>34</v>
      </c>
      <c r="V10001" t="s">
        <v>46</v>
      </c>
      <c r="W10001" t="s">
        <v>47</v>
      </c>
      <c r="X1000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6938-B5F2-43E7-9F25-26D32D15379D}">
  <dimension ref="A1:X81"/>
  <sheetViews>
    <sheetView topLeftCell="F5" zoomScale="77" workbookViewId="0">
      <selection activeCell="Q30" sqref="Q30:R32"/>
    </sheetView>
    <sheetView workbookViewId="1"/>
  </sheetViews>
  <sheetFormatPr defaultRowHeight="14.4" x14ac:dyDescent="0.3"/>
  <cols>
    <col min="1" max="1" width="12.44140625" bestFit="1" customWidth="1"/>
    <col min="2" max="2" width="17.77734375" bestFit="1" customWidth="1"/>
    <col min="3" max="3" width="10.109375" bestFit="1" customWidth="1"/>
    <col min="4" max="4" width="13.109375" bestFit="1" customWidth="1"/>
    <col min="5" max="5" width="10.21875" bestFit="1" customWidth="1"/>
    <col min="6" max="8" width="8" bestFit="1" customWidth="1"/>
    <col min="9" max="9" width="12.6640625" bestFit="1" customWidth="1"/>
    <col min="10" max="10" width="14.33203125" bestFit="1" customWidth="1"/>
    <col min="11" max="11" width="17.6640625" bestFit="1" customWidth="1"/>
    <col min="12" max="12" width="14.44140625" bestFit="1" customWidth="1"/>
    <col min="13" max="13" width="10.21875" bestFit="1" customWidth="1"/>
    <col min="14" max="14" width="14.33203125" bestFit="1" customWidth="1"/>
    <col min="15" max="15" width="10.21875" bestFit="1" customWidth="1"/>
    <col min="16" max="16" width="17" bestFit="1" customWidth="1"/>
    <col min="17" max="17" width="13.6640625" bestFit="1" customWidth="1"/>
    <col min="18" max="18" width="14.33203125" bestFit="1" customWidth="1"/>
    <col min="19" max="19" width="10.109375" bestFit="1" customWidth="1"/>
    <col min="20" max="20" width="12.88671875" bestFit="1" customWidth="1"/>
    <col min="21" max="22" width="10.109375" bestFit="1" customWidth="1"/>
  </cols>
  <sheetData>
    <row r="1" spans="1:16" x14ac:dyDescent="0.3">
      <c r="D1" s="1" t="s">
        <v>2991</v>
      </c>
    </row>
    <row r="3" spans="1:16" x14ac:dyDescent="0.3">
      <c r="A3" t="s">
        <v>2980</v>
      </c>
      <c r="B3" t="s">
        <v>2981</v>
      </c>
      <c r="C3" t="s">
        <v>2987</v>
      </c>
      <c r="D3" t="s">
        <v>2982</v>
      </c>
      <c r="E3" t="s">
        <v>2986</v>
      </c>
      <c r="F3" t="s">
        <v>2985</v>
      </c>
      <c r="G3" t="s">
        <v>2984</v>
      </c>
      <c r="H3" t="s">
        <v>2983</v>
      </c>
      <c r="L3" t="s">
        <v>2980</v>
      </c>
      <c r="M3" t="s">
        <v>2981</v>
      </c>
      <c r="N3" t="s">
        <v>2982</v>
      </c>
      <c r="P3" t="s">
        <v>2980</v>
      </c>
    </row>
    <row r="4" spans="1:16" x14ac:dyDescent="0.3">
      <c r="A4">
        <v>10000</v>
      </c>
      <c r="B4">
        <v>7962</v>
      </c>
      <c r="C4" s="3">
        <v>0.79620000000000002</v>
      </c>
      <c r="D4">
        <v>2038</v>
      </c>
      <c r="E4" s="3">
        <v>0.20380000000000001</v>
      </c>
      <c r="F4">
        <v>3.0137999999999998</v>
      </c>
      <c r="G4">
        <v>5.0128000000000004</v>
      </c>
      <c r="H4">
        <v>38.921799999999998</v>
      </c>
      <c r="L4" s="10">
        <v>10000</v>
      </c>
      <c r="M4" s="10">
        <v>7962</v>
      </c>
      <c r="N4" s="10">
        <v>2038</v>
      </c>
      <c r="P4">
        <v>10000</v>
      </c>
    </row>
    <row r="5" spans="1:16" x14ac:dyDescent="0.3">
      <c r="C5" t="str">
        <f>REPT("█",ROUND(C4*20,0)) &amp; REPT("░",20-ROUND(C4*20,0))</f>
        <v>████████████████░░░░</v>
      </c>
      <c r="E5" t="str">
        <f>REPT("█",ROUND(E4*20,0)) &amp; REPT("░",20-ROUND(E4*20,0))</f>
        <v>████░░░░░░░░░░░░░░░░</v>
      </c>
      <c r="F5" t="str">
        <f>REPT("★", INT(F4)) &amp; IF(F4-INT(F4)&gt;=0.5,"⯪","") &amp; REPT("☆", 5-INT(F4)-IF(F4-INT(F4)&gt;=0.5,1,0))</f>
        <v>★★★☆☆</v>
      </c>
    </row>
    <row r="6" spans="1:16" x14ac:dyDescent="0.3">
      <c r="P6" t="s">
        <v>2981</v>
      </c>
    </row>
    <row r="7" spans="1:16" x14ac:dyDescent="0.3">
      <c r="P7">
        <v>7962</v>
      </c>
    </row>
    <row r="10" spans="1:16" x14ac:dyDescent="0.3">
      <c r="D10" s="1" t="s">
        <v>2988</v>
      </c>
    </row>
    <row r="13" spans="1:16" x14ac:dyDescent="0.3">
      <c r="A13" t="s">
        <v>2989</v>
      </c>
    </row>
    <row r="16" spans="1:16" x14ac:dyDescent="0.3">
      <c r="A16" t="s">
        <v>2990</v>
      </c>
      <c r="I16" t="s">
        <v>2994</v>
      </c>
      <c r="L16" t="s">
        <v>3000</v>
      </c>
    </row>
    <row r="19" spans="1:24" x14ac:dyDescent="0.3">
      <c r="A19" s="4" t="s">
        <v>2992</v>
      </c>
      <c r="B19" t="s">
        <v>2982</v>
      </c>
      <c r="D19" s="4" t="s">
        <v>2992</v>
      </c>
      <c r="E19" t="s">
        <v>2986</v>
      </c>
      <c r="I19" s="4" t="s">
        <v>2996</v>
      </c>
      <c r="J19" t="s">
        <v>2986</v>
      </c>
      <c r="L19" s="4" t="s">
        <v>2997</v>
      </c>
      <c r="M19" t="s">
        <v>2986</v>
      </c>
    </row>
    <row r="20" spans="1:24" x14ac:dyDescent="0.3">
      <c r="A20" s="5">
        <v>18</v>
      </c>
      <c r="B20" s="8">
        <v>2</v>
      </c>
      <c r="D20" s="5" t="s">
        <v>38</v>
      </c>
      <c r="E20" s="3">
        <v>7.5286415711947621E-2</v>
      </c>
      <c r="I20" s="5" t="s">
        <v>42</v>
      </c>
      <c r="J20" s="3">
        <v>0.16174710809732748</v>
      </c>
      <c r="L20" s="5" t="s">
        <v>47</v>
      </c>
      <c r="M20" s="3">
        <v>0.217974180734856</v>
      </c>
    </row>
    <row r="21" spans="1:24" x14ac:dyDescent="0.3">
      <c r="A21" s="5">
        <v>19</v>
      </c>
      <c r="B21" s="8">
        <v>1</v>
      </c>
      <c r="D21" s="5" t="s">
        <v>26</v>
      </c>
      <c r="E21" s="3">
        <v>8.4980237154150193E-2</v>
      </c>
      <c r="I21" s="5" t="s">
        <v>56</v>
      </c>
      <c r="J21" s="3">
        <v>0.32443204463929853</v>
      </c>
      <c r="L21" s="5" t="s">
        <v>54</v>
      </c>
      <c r="M21" s="3">
        <v>0.19637610186092067</v>
      </c>
    </row>
    <row r="22" spans="1:24" x14ac:dyDescent="0.3">
      <c r="A22" s="5">
        <v>20</v>
      </c>
      <c r="B22" s="8">
        <v>2</v>
      </c>
      <c r="D22" s="5" t="s">
        <v>33</v>
      </c>
      <c r="E22" s="3">
        <v>0.2459659834278238</v>
      </c>
      <c r="I22" s="5" t="s">
        <v>23</v>
      </c>
      <c r="J22" s="3">
        <v>0.16673395236172789</v>
      </c>
      <c r="L22" s="5" t="s">
        <v>40</v>
      </c>
      <c r="M22" s="3">
        <v>0.20617529880478089</v>
      </c>
    </row>
    <row r="23" spans="1:24" x14ac:dyDescent="0.3">
      <c r="A23" s="5">
        <v>21</v>
      </c>
      <c r="B23" s="8">
        <v>3</v>
      </c>
      <c r="D23" s="5" t="s">
        <v>51</v>
      </c>
      <c r="E23" s="3">
        <v>0.44647105471847742</v>
      </c>
      <c r="L23" s="5" t="s">
        <v>29</v>
      </c>
      <c r="M23" s="3">
        <v>0.20031055900621117</v>
      </c>
    </row>
    <row r="24" spans="1:24" x14ac:dyDescent="0.3">
      <c r="A24" s="5">
        <v>22</v>
      </c>
      <c r="B24" s="8">
        <v>12</v>
      </c>
      <c r="L24" s="5" t="s">
        <v>35</v>
      </c>
      <c r="M24" s="3">
        <v>0.19810379241516965</v>
      </c>
    </row>
    <row r="25" spans="1:24" x14ac:dyDescent="0.3">
      <c r="A25" s="5">
        <v>23</v>
      </c>
      <c r="B25" s="8">
        <v>6</v>
      </c>
    </row>
    <row r="26" spans="1:24" x14ac:dyDescent="0.3">
      <c r="A26" s="5">
        <v>24</v>
      </c>
      <c r="B26" s="8">
        <v>14</v>
      </c>
    </row>
    <row r="27" spans="1:24" x14ac:dyDescent="0.3">
      <c r="A27" s="5">
        <v>25</v>
      </c>
      <c r="B27" s="8">
        <v>6</v>
      </c>
    </row>
    <row r="28" spans="1:24" x14ac:dyDescent="0.3">
      <c r="A28" s="5">
        <v>26</v>
      </c>
      <c r="B28" s="8">
        <v>14</v>
      </c>
      <c r="I28" t="s">
        <v>2999</v>
      </c>
      <c r="L28" s="5" t="s">
        <v>2998</v>
      </c>
    </row>
    <row r="29" spans="1:24" x14ac:dyDescent="0.3">
      <c r="A29" s="5">
        <v>27</v>
      </c>
      <c r="B29" s="8">
        <v>13</v>
      </c>
    </row>
    <row r="30" spans="1:24" x14ac:dyDescent="0.3">
      <c r="A30" s="5">
        <v>28</v>
      </c>
      <c r="B30" s="8">
        <v>23</v>
      </c>
      <c r="I30" s="4" t="s">
        <v>2995</v>
      </c>
      <c r="J30" t="s">
        <v>2986</v>
      </c>
      <c r="L30" s="4" t="s">
        <v>2995</v>
      </c>
      <c r="M30" t="s">
        <v>2980</v>
      </c>
      <c r="N30" t="s">
        <v>2982</v>
      </c>
      <c r="O30" t="s">
        <v>2986</v>
      </c>
      <c r="Q30" s="4" t="s">
        <v>2995</v>
      </c>
      <c r="R30" t="s">
        <v>2980</v>
      </c>
      <c r="T30" s="4" t="s">
        <v>2995</v>
      </c>
      <c r="U30" t="s">
        <v>2986</v>
      </c>
    </row>
    <row r="31" spans="1:24" x14ac:dyDescent="0.3">
      <c r="A31" s="5">
        <v>29</v>
      </c>
      <c r="B31" s="8">
        <v>28</v>
      </c>
      <c r="I31" s="5" t="s">
        <v>28</v>
      </c>
      <c r="J31" s="3">
        <v>0.19535015593989227</v>
      </c>
      <c r="L31" s="5" t="s">
        <v>45</v>
      </c>
      <c r="M31" s="10">
        <v>4543</v>
      </c>
      <c r="N31" s="10">
        <v>1139</v>
      </c>
      <c r="O31" s="3">
        <v>0.25071538630860662</v>
      </c>
      <c r="Q31" s="5" t="s">
        <v>45</v>
      </c>
      <c r="R31" s="10">
        <v>4543</v>
      </c>
      <c r="T31" s="5" t="s">
        <v>45</v>
      </c>
      <c r="U31" s="3">
        <v>0.25071538630860662</v>
      </c>
      <c r="W31" s="5"/>
      <c r="X31" s="3"/>
    </row>
    <row r="32" spans="1:24" x14ac:dyDescent="0.3">
      <c r="A32" s="5">
        <v>30</v>
      </c>
      <c r="B32" s="8">
        <v>24</v>
      </c>
      <c r="I32" s="5" t="s">
        <v>46</v>
      </c>
      <c r="J32" s="3">
        <v>0.20643701282373647</v>
      </c>
      <c r="L32" s="5" t="s">
        <v>24</v>
      </c>
      <c r="M32" s="10">
        <v>5457</v>
      </c>
      <c r="N32" s="10">
        <v>899</v>
      </c>
      <c r="O32" s="3">
        <v>0.1647425325270295</v>
      </c>
      <c r="Q32" s="5" t="s">
        <v>24</v>
      </c>
      <c r="R32" s="10">
        <v>5457</v>
      </c>
      <c r="T32" s="5" t="s">
        <v>24</v>
      </c>
      <c r="U32" s="3">
        <v>0.1647425325270295</v>
      </c>
      <c r="W32" s="5"/>
      <c r="X32" s="3"/>
    </row>
    <row r="33" spans="1:21" x14ac:dyDescent="0.3">
      <c r="A33" s="5">
        <v>31</v>
      </c>
      <c r="B33" s="8">
        <v>33</v>
      </c>
      <c r="I33" s="5" t="s">
        <v>52</v>
      </c>
      <c r="J33" s="3">
        <v>0.21153846153846154</v>
      </c>
      <c r="Q33" s="5" t="s">
        <v>2993</v>
      </c>
      <c r="R33" s="10">
        <v>10000</v>
      </c>
      <c r="T33" s="5" t="s">
        <v>2993</v>
      </c>
      <c r="U33" s="3">
        <v>0.20380000000000001</v>
      </c>
    </row>
    <row r="34" spans="1:21" x14ac:dyDescent="0.3">
      <c r="A34" s="5">
        <v>32</v>
      </c>
      <c r="B34" s="8">
        <v>32</v>
      </c>
      <c r="I34" s="5" t="s">
        <v>2993</v>
      </c>
      <c r="J34" s="3">
        <v>0.20380000000000001</v>
      </c>
    </row>
    <row r="35" spans="1:21" x14ac:dyDescent="0.3">
      <c r="A35" s="5">
        <v>33</v>
      </c>
      <c r="B35" s="8">
        <v>44</v>
      </c>
    </row>
    <row r="36" spans="1:21" x14ac:dyDescent="0.3">
      <c r="A36" s="5">
        <v>34</v>
      </c>
      <c r="B36" s="8">
        <v>33</v>
      </c>
      <c r="T36" s="5" t="s">
        <v>3007</v>
      </c>
      <c r="U36" s="3"/>
    </row>
    <row r="37" spans="1:21" x14ac:dyDescent="0.3">
      <c r="A37" s="5">
        <v>35</v>
      </c>
      <c r="B37" s="8">
        <v>57</v>
      </c>
      <c r="T37" s="5" t="s">
        <v>3008</v>
      </c>
      <c r="U37" s="3"/>
    </row>
    <row r="38" spans="1:21" x14ac:dyDescent="0.3">
      <c r="A38" s="5">
        <v>36</v>
      </c>
      <c r="B38" s="8">
        <v>53</v>
      </c>
      <c r="I38" t="s">
        <v>2994</v>
      </c>
    </row>
    <row r="39" spans="1:21" x14ac:dyDescent="0.3">
      <c r="A39" s="5">
        <v>37</v>
      </c>
      <c r="B39" s="8">
        <v>62</v>
      </c>
      <c r="I39" s="4" t="s">
        <v>2996</v>
      </c>
      <c r="J39" t="s">
        <v>2980</v>
      </c>
      <c r="K39" t="s">
        <v>2982</v>
      </c>
      <c r="L39" t="s">
        <v>2986</v>
      </c>
    </row>
    <row r="40" spans="1:21" x14ac:dyDescent="0.3">
      <c r="A40" s="5">
        <v>38</v>
      </c>
      <c r="B40" s="8">
        <v>63</v>
      </c>
      <c r="I40" s="5" t="s">
        <v>42</v>
      </c>
      <c r="J40" s="10">
        <v>5014</v>
      </c>
      <c r="K40" s="10">
        <v>811</v>
      </c>
      <c r="L40" s="3">
        <v>0.16174710809732748</v>
      </c>
    </row>
    <row r="41" spans="1:21" x14ac:dyDescent="0.3">
      <c r="A41" s="5">
        <v>39</v>
      </c>
      <c r="B41" s="8">
        <v>72</v>
      </c>
      <c r="I41" s="5" t="s">
        <v>56</v>
      </c>
      <c r="J41" s="10">
        <v>2509</v>
      </c>
      <c r="K41" s="10">
        <v>814</v>
      </c>
      <c r="L41" s="3">
        <v>0.32443204463929853</v>
      </c>
    </row>
    <row r="42" spans="1:21" x14ac:dyDescent="0.3">
      <c r="A42" s="5">
        <v>40</v>
      </c>
      <c r="B42" s="8">
        <v>90</v>
      </c>
      <c r="I42" s="5" t="s">
        <v>23</v>
      </c>
      <c r="J42" s="10">
        <v>2477</v>
      </c>
      <c r="K42" s="10">
        <v>413</v>
      </c>
      <c r="L42" s="3">
        <v>0.16673395236172789</v>
      </c>
    </row>
    <row r="43" spans="1:21" x14ac:dyDescent="0.3">
      <c r="A43" s="5">
        <v>41</v>
      </c>
      <c r="B43" s="8">
        <v>69</v>
      </c>
    </row>
    <row r="44" spans="1:21" x14ac:dyDescent="0.3">
      <c r="A44" s="5">
        <v>42</v>
      </c>
      <c r="B44" s="8">
        <v>77</v>
      </c>
    </row>
    <row r="45" spans="1:21" x14ac:dyDescent="0.3">
      <c r="A45" s="5">
        <v>43</v>
      </c>
      <c r="B45" s="8">
        <v>88</v>
      </c>
    </row>
    <row r="46" spans="1:21" x14ac:dyDescent="0.3">
      <c r="A46" s="5">
        <v>44</v>
      </c>
      <c r="B46" s="8">
        <v>73</v>
      </c>
      <c r="I46" s="5" t="s">
        <v>3001</v>
      </c>
    </row>
    <row r="47" spans="1:21" x14ac:dyDescent="0.3">
      <c r="A47" s="5">
        <v>45</v>
      </c>
      <c r="B47" s="8">
        <v>87</v>
      </c>
    </row>
    <row r="48" spans="1:21" x14ac:dyDescent="0.3">
      <c r="A48" s="5">
        <v>46</v>
      </c>
      <c r="B48" s="8">
        <v>91</v>
      </c>
      <c r="I48" t="s">
        <v>3002</v>
      </c>
      <c r="J48" t="s">
        <v>3003</v>
      </c>
    </row>
    <row r="49" spans="1:11" x14ac:dyDescent="0.3">
      <c r="A49" s="5">
        <v>47</v>
      </c>
      <c r="B49" s="8">
        <v>77</v>
      </c>
      <c r="I49" s="6">
        <v>91109.479882237487</v>
      </c>
      <c r="J49" s="6">
        <v>72742.758477769399</v>
      </c>
    </row>
    <row r="50" spans="1:11" x14ac:dyDescent="0.3">
      <c r="A50" s="5">
        <v>48</v>
      </c>
      <c r="B50" s="8">
        <v>80</v>
      </c>
    </row>
    <row r="51" spans="1:11" x14ac:dyDescent="0.3">
      <c r="A51" s="5">
        <v>49</v>
      </c>
      <c r="B51" s="8">
        <v>75</v>
      </c>
    </row>
    <row r="52" spans="1:11" x14ac:dyDescent="0.3">
      <c r="A52" s="5">
        <v>50</v>
      </c>
      <c r="B52" s="8">
        <v>71</v>
      </c>
      <c r="I52" t="s">
        <v>3004</v>
      </c>
    </row>
    <row r="53" spans="1:11" x14ac:dyDescent="0.3">
      <c r="A53" s="5">
        <v>51</v>
      </c>
      <c r="B53" s="8">
        <v>66</v>
      </c>
    </row>
    <row r="54" spans="1:11" x14ac:dyDescent="0.3">
      <c r="A54" s="5">
        <v>52</v>
      </c>
      <c r="B54" s="8">
        <v>64</v>
      </c>
      <c r="I54" s="4" t="s">
        <v>2996</v>
      </c>
      <c r="J54" t="s">
        <v>2980</v>
      </c>
      <c r="K54" s="2" t="s">
        <v>2986</v>
      </c>
    </row>
    <row r="55" spans="1:11" x14ac:dyDescent="0.3">
      <c r="A55" s="5">
        <v>53</v>
      </c>
      <c r="B55" s="8">
        <v>40</v>
      </c>
      <c r="I55" s="5">
        <v>1</v>
      </c>
      <c r="J55">
        <v>5084</v>
      </c>
      <c r="K55" s="2">
        <v>0.27714398111723054</v>
      </c>
    </row>
    <row r="56" spans="1:11" x14ac:dyDescent="0.3">
      <c r="A56" s="5">
        <v>54</v>
      </c>
      <c r="B56" s="8">
        <v>51</v>
      </c>
      <c r="I56" s="5">
        <v>2</v>
      </c>
      <c r="J56">
        <v>4590</v>
      </c>
      <c r="K56" s="2">
        <v>7.6034858387799567E-2</v>
      </c>
    </row>
    <row r="57" spans="1:11" x14ac:dyDescent="0.3">
      <c r="A57" s="5">
        <v>55</v>
      </c>
      <c r="B57" s="8">
        <v>48</v>
      </c>
      <c r="I57" s="5">
        <v>3</v>
      </c>
      <c r="J57">
        <v>266</v>
      </c>
      <c r="K57" s="2">
        <v>0.82706766917293228</v>
      </c>
    </row>
    <row r="58" spans="1:11" x14ac:dyDescent="0.3">
      <c r="A58" s="5">
        <v>56</v>
      </c>
      <c r="B58" s="8">
        <v>50</v>
      </c>
      <c r="I58" s="5">
        <v>4</v>
      </c>
      <c r="J58">
        <v>60</v>
      </c>
      <c r="K58" s="2">
        <v>1</v>
      </c>
    </row>
    <row r="59" spans="1:11" x14ac:dyDescent="0.3">
      <c r="A59" s="5">
        <v>57</v>
      </c>
      <c r="B59" s="8">
        <v>38</v>
      </c>
      <c r="I59" s="5" t="s">
        <v>2993</v>
      </c>
      <c r="J59">
        <v>10000</v>
      </c>
      <c r="K59" s="2">
        <v>0.20380000000000001</v>
      </c>
    </row>
    <row r="60" spans="1:11" x14ac:dyDescent="0.3">
      <c r="A60" s="5">
        <v>58</v>
      </c>
      <c r="B60" s="8">
        <v>29</v>
      </c>
    </row>
    <row r="61" spans="1:11" x14ac:dyDescent="0.3">
      <c r="A61" s="5">
        <v>59</v>
      </c>
      <c r="B61" s="8">
        <v>30</v>
      </c>
    </row>
    <row r="62" spans="1:11" x14ac:dyDescent="0.3">
      <c r="A62" s="5">
        <v>60</v>
      </c>
      <c r="B62" s="8">
        <v>32</v>
      </c>
    </row>
    <row r="63" spans="1:11" x14ac:dyDescent="0.3">
      <c r="A63" s="5">
        <v>61</v>
      </c>
      <c r="B63" s="8">
        <v>21</v>
      </c>
      <c r="I63" t="s">
        <v>3005</v>
      </c>
    </row>
    <row r="64" spans="1:11" x14ac:dyDescent="0.3">
      <c r="A64" s="5">
        <v>62</v>
      </c>
      <c r="B64" s="8">
        <v>21</v>
      </c>
    </row>
    <row r="65" spans="1:14" x14ac:dyDescent="0.3">
      <c r="A65" s="5">
        <v>63</v>
      </c>
      <c r="B65" s="8">
        <v>18</v>
      </c>
      <c r="I65" s="4" t="s">
        <v>2996</v>
      </c>
      <c r="J65" t="s">
        <v>2980</v>
      </c>
      <c r="K65" s="2" t="s">
        <v>2986</v>
      </c>
      <c r="M65" s="4" t="s">
        <v>2996</v>
      </c>
      <c r="N65" t="s">
        <v>2980</v>
      </c>
    </row>
    <row r="66" spans="1:14" x14ac:dyDescent="0.3">
      <c r="A66" s="5">
        <v>64</v>
      </c>
      <c r="B66" s="8">
        <v>12</v>
      </c>
      <c r="I66" s="5" t="s">
        <v>32</v>
      </c>
      <c r="J66">
        <v>2507</v>
      </c>
      <c r="K66" s="2">
        <v>0.21779018747506981</v>
      </c>
      <c r="M66" s="5" t="s">
        <v>28</v>
      </c>
      <c r="N66" s="10">
        <v>3527</v>
      </c>
    </row>
    <row r="67" spans="1:14" x14ac:dyDescent="0.3">
      <c r="A67" s="5">
        <v>65</v>
      </c>
      <c r="B67" s="8">
        <v>8</v>
      </c>
      <c r="I67" s="5" t="s">
        <v>25</v>
      </c>
      <c r="J67">
        <v>2502</v>
      </c>
      <c r="K67" s="2">
        <v>0.19264588329336529</v>
      </c>
      <c r="M67" s="5" t="s">
        <v>46</v>
      </c>
      <c r="N67" s="10">
        <v>3977</v>
      </c>
    </row>
    <row r="68" spans="1:14" x14ac:dyDescent="0.3">
      <c r="A68" s="5">
        <v>66</v>
      </c>
      <c r="B68" s="8">
        <v>7</v>
      </c>
      <c r="I68" s="5" t="s">
        <v>43</v>
      </c>
      <c r="J68">
        <v>2495</v>
      </c>
      <c r="K68" s="2">
        <v>0.20360721442885771</v>
      </c>
      <c r="M68" s="5" t="s">
        <v>52</v>
      </c>
      <c r="N68" s="10">
        <v>2496</v>
      </c>
    </row>
    <row r="69" spans="1:14" x14ac:dyDescent="0.3">
      <c r="A69" s="5">
        <v>67</v>
      </c>
      <c r="B69" s="8">
        <v>5</v>
      </c>
      <c r="I69" s="5" t="s">
        <v>37</v>
      </c>
      <c r="J69">
        <v>2496</v>
      </c>
      <c r="K69" s="2">
        <v>0.20112179487179488</v>
      </c>
    </row>
    <row r="70" spans="1:14" x14ac:dyDescent="0.3">
      <c r="A70" s="5">
        <v>68</v>
      </c>
      <c r="B70" s="8">
        <v>6</v>
      </c>
    </row>
    <row r="71" spans="1:14" x14ac:dyDescent="0.3">
      <c r="A71" s="5">
        <v>69</v>
      </c>
      <c r="B71" s="8">
        <v>2</v>
      </c>
    </row>
    <row r="72" spans="1:14" x14ac:dyDescent="0.3">
      <c r="A72" s="5">
        <v>70</v>
      </c>
      <c r="B72" s="8">
        <v>4</v>
      </c>
    </row>
    <row r="73" spans="1:14" x14ac:dyDescent="0.3">
      <c r="A73" s="5">
        <v>71</v>
      </c>
      <c r="B73" s="8">
        <v>7</v>
      </c>
      <c r="I73" s="5" t="s">
        <v>3006</v>
      </c>
    </row>
    <row r="74" spans="1:14" x14ac:dyDescent="0.3">
      <c r="A74" s="5">
        <v>72</v>
      </c>
      <c r="B74" s="8">
        <v>1</v>
      </c>
      <c r="I74" s="4" t="s">
        <v>2996</v>
      </c>
      <c r="J74" t="s">
        <v>2980</v>
      </c>
    </row>
    <row r="75" spans="1:14" x14ac:dyDescent="0.3">
      <c r="A75" s="5">
        <v>73</v>
      </c>
      <c r="B75" s="8">
        <v>1</v>
      </c>
      <c r="I75" s="5">
        <v>0</v>
      </c>
      <c r="J75" s="10">
        <v>7956</v>
      </c>
    </row>
    <row r="76" spans="1:14" x14ac:dyDescent="0.3">
      <c r="A76" s="5">
        <v>74</v>
      </c>
      <c r="B76" s="8">
        <v>1</v>
      </c>
      <c r="I76" s="5">
        <v>1</v>
      </c>
      <c r="J76" s="10">
        <v>2044</v>
      </c>
    </row>
    <row r="77" spans="1:14" x14ac:dyDescent="0.3">
      <c r="A77" s="5">
        <v>84</v>
      </c>
      <c r="B77" s="8">
        <v>1</v>
      </c>
    </row>
    <row r="78" spans="1:14" x14ac:dyDescent="0.3">
      <c r="I78" t="s">
        <v>3009</v>
      </c>
      <c r="J78">
        <f>GETPIVOTDATA("[Measures].[Total customers]",$I$74,"[BANK].[COMPLAIN]","[BANK].[COMPLAIN].&amp;[0]")</f>
        <v>7956</v>
      </c>
    </row>
    <row r="79" spans="1:14" x14ac:dyDescent="0.3">
      <c r="I79" t="s">
        <v>3010</v>
      </c>
      <c r="J79">
        <f>GETPIVOTDATA("[Measures].[Total customers]",$I$74,"[BANK].[COMPLAIN]","[BANK].[COMPLAIN].&amp;[1]")</f>
        <v>2044</v>
      </c>
    </row>
    <row r="81" spans="1:10" x14ac:dyDescent="0.3">
      <c r="A81" s="9"/>
      <c r="B81" s="9"/>
      <c r="C81" s="9"/>
      <c r="D81" s="9"/>
      <c r="E81" s="9"/>
      <c r="F81" s="9"/>
      <c r="G81" s="9"/>
      <c r="H81" s="9"/>
      <c r="I81" s="9"/>
      <c r="J81" s="9"/>
    </row>
  </sheetData>
  <mergeCells count="1">
    <mergeCell ref="A81:J8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AC233-FD11-4178-9DF2-7A7B12DBD4DF}">
  <dimension ref="AW44"/>
  <sheetViews>
    <sheetView tabSelected="1" topLeftCell="AF1" zoomScale="70" zoomScaleNormal="70" workbookViewId="0">
      <selection activeCell="BE40" sqref="BE40"/>
    </sheetView>
    <sheetView tabSelected="1" topLeftCell="A13" workbookViewId="1">
      <selection sqref="A1:AJ62"/>
    </sheetView>
  </sheetViews>
  <sheetFormatPr defaultRowHeight="14.4" x14ac:dyDescent="0.3"/>
  <sheetData>
    <row r="44" spans="49:49" x14ac:dyDescent="0.3">
      <c r="AW4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D A A B Q S w M E F A A C A A g A s K o h 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L C q I 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q i F b I 6 i + e q k A A A D i A A A A E w A c A E Z v c m 1 1 b G F z L 1 N l Y 3 R p b 2 4 x L m 0 g o h g A K K A U A A A A A A A A A A A A A A A A A A A A A A A A A A A A T Y 4 / C 4 M w F M R 3 I d 8 h Z G p B W i x 0 q W T o n 6 F Q 0 E E 3 c X j G R x O I B p L Y R f r d m 1 Q p f c u D u x 9 3 5 1 B 4 Z U Z a L T / L S U I S J 8 F i T y / n 4 k E 5 1 e h J Q s N V Z r I C g 1 J a E B p 3 N / D Q g c M N 0 0 a A l s b 5 U 3 Y 8 Z H u L o + 8 7 l t L m r t C C F V I F v 4 C X e k J s 4 d 5 O 2 G 7 T N f Z a 1 n V I X e L n p h I S B + D s q 7 P 2 3 c S e d o X j p i z C 0 Z y b A g b k L I o / k C R q / G P z D 1 B L A Q I t A B Q A A g A I A L C q I V v r q z h L p Q A A A P c A A A A S A A A A A A A A A A A A A A A A A A A A A A B D b 2 5 m a W c v U G F j a 2 F n Z S 5 4 b W x Q S w E C L Q A U A A I A C A C w q i F b D 8 r p q 6 Q A A A D p A A A A E w A A A A A A A A A A A A A A A A D x A A A A W 0 N v b n R l b n R f V H l w Z X N d L n h t b F B L A Q I t A B Q A A g A I A L C q I V s j q L 5 6 q Q A A A O I A A A A T A A A A A A A A A A A A A A A A A O I B A A B G b 3 J t d W x h c y 9 T Z W N 0 a W 9 u M S 5 t U E s F B g A A A A A D A A M A w g A A A N g 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g V A A A A A A A A B 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B T k s 8 L 0 l 0 Z W 1 Q Y X R o P j w v S X R l b U x v Y 2 F 0 a W 9 u P j x T d G F i b G V F b n R y a W V z P j x F b n R y e S B U e X B l P S J J c 1 B y a X Z h d G U i I F Z h b H V l P S J s M C I g L z 4 8 R W 5 0 c n k g V H l w Z T 0 i U X V l c n l J R C I g V m F s d W U 9 I n M x Z j I w Z m Y w N i 1 m N T B m L T Q 0 N z M t O G M y N y 0 z Z T M 5 Y z Q x Y m R k M z 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B T k s i I C 8 + P E V u d H J 5 I F R 5 c G U 9 I k Z p b G x l Z E N v b X B s Z X R l U m V z d W x 0 V G 9 X b 3 J r c 2 h l Z X Q i I F Z h b H V l P S J s M S I g L z 4 8 R W 5 0 c n k g V H l w Z T 0 i Q W R k Z W R U b 0 R h d G F N b 2 R l b C I g V m F s d W U 9 I m w w I i A v P j x F b n R y e S B U e X B l P S J G a W x s Q 2 9 1 b n Q i I F Z h b H V l P S J s M T A w M D A i I C 8 + P E V u d H J 5 I F R 5 c G U 9 I k Z p b G x F c n J v c k N v Z G U i I F Z h b H V l P S J z V W 5 r b m 9 3 b i I g L z 4 8 R W 5 0 c n k g V H l w Z T 0 i R m l s b E V y c m 9 y Q 2 9 1 b n Q i I F Z h b H V l P S J s M C I g L z 4 8 R W 5 0 c n k g V H l w Z T 0 i R m l s b E x h c 3 R V c G R h d G V k I i B W Y W x 1 Z T 0 i Z D I w M j U t M D k t M D F U M T Y 6 M j E 6 M z M u N j I 5 N D I x O V o i I C 8 + P E V u d H J 5 I F R 5 c G U 9 I k Z p b G x D b 2 x 1 b W 5 U e X B l c y I g V m F s d W U 9 I n N C Q V l F Q m d Z R U J B U U V C Q V F F Q k F R R U J n U U d C Z 1 l H Q m c 9 P S I g L z 4 8 R W 5 0 c n k g V H l w Z T 0 i R m l s b E N v b H V t b k 5 h b W V z I i B W Y W x 1 Z T 0 i c 1 s m c X V v d D t D V V N U T 0 1 F U k l E J n F 1 b 3 Q 7 L C Z x d W 9 0 O 1 N V U k 5 B T U U m c X V v d D s s J n F 1 b 3 Q 7 Q 1 J F R E l U U 0 N P U k U m c X V v d D s s J n F 1 b 3 Q 7 R 0 V P R 1 J B U E h Z J n F 1 b 3 Q 7 L C Z x d W 9 0 O 0 d F T k R F U i Z x d W 9 0 O y w m c X V v d D t B R 0 U m c X V v d D s s J n F 1 b 3 Q 7 V E V O V V J F J n F 1 b 3 Q 7 L C Z x d W 9 0 O 0 J B T E F O Q 0 U m c X V v d D s s J n F 1 b 3 Q 7 T l V N T 0 Z Q U k 9 E V U N U U y Z x d W 9 0 O y w m c X V v d D t I Q V N D U k N B U k Q m c X V v d D s s J n F 1 b 3 Q 7 S V N B Q 1 R J V k V N R U 1 C R V I m c X V v d D s s J n F 1 b 3 Q 7 R V N U S U 1 B V E V E U 0 F M Q V J Z J n F 1 b 3 Q 7 L C Z x d W 9 0 O 0 V Y S V R F R C Z x d W 9 0 O y w m c X V v d D t D T 0 1 Q T E F J T i Z x d W 9 0 O y w m c X V v d D t T Q V R J U 0 Z B Q 1 R J T 0 5 T Q 0 9 S R S Z x d W 9 0 O y w m c X V v d D t D Q V J E V F l Q R S Z x d W 9 0 O y w m c X V v d D t Q T 0 l O V E V B U k 5 F R C Z x d W 9 0 O y w m c X V v d D t B R 0 V H U k 9 V U C Z x d W 9 0 O y w m c X V v d D t C Q U x B T k N F Q 0 F U R U d P U l k m c X V v d D s s J n F 1 b 3 Q 7 V E V O V V J F T E V W R U w m c X V v d D s s J n F 1 b 3 Q 7 U 0 F U S V N G Q U N U S U 9 O U 0 N P U k V M R V Z F T C Z x d W 9 0 O y w m c X V v d D t J U 0 h J R 0 h W Q U x V R U N V U 1 R P T U V S 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0 J B T k s v Q X V 0 b 1 J l b W 9 2 Z W R D b 2 x 1 b W 5 z M S 5 7 Q 1 V T V E 9 N R V J J R C w w f S Z x d W 9 0 O y w m c X V v d D t T Z W N 0 a W 9 u M S 9 C Q U 5 L L 0 F 1 d G 9 S Z W 1 v d m V k Q 2 9 s d W 1 u c z E u e 1 N V U k 5 B T U U s M X 0 m c X V v d D s s J n F 1 b 3 Q 7 U 2 V j d G l v b j E v Q k F O S y 9 B d X R v U m V t b 3 Z l Z E N v b H V t b n M x L n t D U k V E S V R T Q 0 9 S R S w y f S Z x d W 9 0 O y w m c X V v d D t T Z W N 0 a W 9 u M S 9 C Q U 5 L L 0 F 1 d G 9 S Z W 1 v d m V k Q 2 9 s d W 1 u c z E u e 0 d F T 0 d S Q V B I W S w z f S Z x d W 9 0 O y w m c X V v d D t T Z W N 0 a W 9 u M S 9 C Q U 5 L L 0 F 1 d G 9 S Z W 1 v d m V k Q 2 9 s d W 1 u c z E u e 0 d F T k R F U i w 0 f S Z x d W 9 0 O y w m c X V v d D t T Z W N 0 a W 9 u M S 9 C Q U 5 L L 0 F 1 d G 9 S Z W 1 v d m V k Q 2 9 s d W 1 u c z E u e 0 F H R S w 1 f S Z x d W 9 0 O y w m c X V v d D t T Z W N 0 a W 9 u M S 9 C Q U 5 L L 0 F 1 d G 9 S Z W 1 v d m V k Q 2 9 s d W 1 u c z E u e 1 R F T l V S R S w 2 f S Z x d W 9 0 O y w m c X V v d D t T Z W N 0 a W 9 u M S 9 C Q U 5 L L 0 F 1 d G 9 S Z W 1 v d m V k Q 2 9 s d W 1 u c z E u e 0 J B T E F O Q 0 U s N 3 0 m c X V v d D s s J n F 1 b 3 Q 7 U 2 V j d G l v b j E v Q k F O S y 9 B d X R v U m V t b 3 Z l Z E N v b H V t b n M x L n t O V U 1 P R l B S T 0 R V Q 1 R T L D h 9 J n F 1 b 3 Q 7 L C Z x d W 9 0 O 1 N l Y 3 R p b 2 4 x L 0 J B T k s v Q X V 0 b 1 J l b W 9 2 Z W R D b 2 x 1 b W 5 z M S 5 7 S E F T Q 1 J D Q V J E L D l 9 J n F 1 b 3 Q 7 L C Z x d W 9 0 O 1 N l Y 3 R p b 2 4 x L 0 J B T k s v Q X V 0 b 1 J l b W 9 2 Z W R D b 2 x 1 b W 5 z M S 5 7 S V N B Q 1 R J V k V N R U 1 C R V I s M T B 9 J n F 1 b 3 Q 7 L C Z x d W 9 0 O 1 N l Y 3 R p b 2 4 x L 0 J B T k s v Q X V 0 b 1 J l b W 9 2 Z W R D b 2 x 1 b W 5 z M S 5 7 R V N U S U 1 B V E V E U 0 F M Q V J Z L D E x f S Z x d W 9 0 O y w m c X V v d D t T Z W N 0 a W 9 u M S 9 C Q U 5 L L 0 F 1 d G 9 S Z W 1 v d m V k Q 2 9 s d W 1 u c z E u e 0 V Y S V R F R C w x M n 0 m c X V v d D s s J n F 1 b 3 Q 7 U 2 V j d G l v b j E v Q k F O S y 9 B d X R v U m V t b 3 Z l Z E N v b H V t b n M x L n t D T 0 1 Q T E F J T i w x M 3 0 m c X V v d D s s J n F 1 b 3 Q 7 U 2 V j d G l v b j E v Q k F O S y 9 B d X R v U m V t b 3 Z l Z E N v b H V t b n M x L n t T Q V R J U 0 Z B Q 1 R J T 0 5 T Q 0 9 S R S w x N H 0 m c X V v d D s s J n F 1 b 3 Q 7 U 2 V j d G l v b j E v Q k F O S y 9 B d X R v U m V t b 3 Z l Z E N v b H V t b n M x L n t D Q V J E V F l Q R S w x N X 0 m c X V v d D s s J n F 1 b 3 Q 7 U 2 V j d G l v b j E v Q k F O S y 9 B d X R v U m V t b 3 Z l Z E N v b H V t b n M x L n t Q T 0 l O V E V B U k 5 F R C w x N n 0 m c X V v d D s s J n F 1 b 3 Q 7 U 2 V j d G l v b j E v Q k F O S y 9 B d X R v U m V t b 3 Z l Z E N v b H V t b n M x L n t B R 0 V H U k 9 V U C w x N 3 0 m c X V v d D s s J n F 1 b 3 Q 7 U 2 V j d G l v b j E v Q k F O S y 9 B d X R v U m V t b 3 Z l Z E N v b H V t b n M x L n t C Q U x B T k N F Q 0 F U R U d P U l k s M T h 9 J n F 1 b 3 Q 7 L C Z x d W 9 0 O 1 N l Y 3 R p b 2 4 x L 0 J B T k s v Q X V 0 b 1 J l b W 9 2 Z W R D b 2 x 1 b W 5 z M S 5 7 V E V O V V J F T E V W R U w s M T l 9 J n F 1 b 3 Q 7 L C Z x d W 9 0 O 1 N l Y 3 R p b 2 4 x L 0 J B T k s v Q X V 0 b 1 J l b W 9 2 Z W R D b 2 x 1 b W 5 z M S 5 7 U 0 F U S V N G Q U N U S U 9 O U 0 N P U k V M R V Z F T C w y M H 0 m c X V v d D s s J n F 1 b 3 Q 7 U 2 V j d G l v b j E v Q k F O S y 9 B d X R v U m V t b 3 Z l Z E N v b H V t b n M x L n t J U 0 h J R 0 h W Q U x V R U N V U 1 R P T U V S L D I x f S Z x d W 9 0 O 1 0 s J n F 1 b 3 Q 7 Q 2 9 s d W 1 u Q 2 9 1 b n Q m c X V v d D s 6 M j I s J n F 1 b 3 Q 7 S 2 V 5 Q 2 9 s d W 1 u T m F t Z X M m c X V v d D s 6 W 1 0 s J n F 1 b 3 Q 7 Q 2 9 s d W 1 u S W R l b n R p d G l l c y Z x d W 9 0 O z p b J n F 1 b 3 Q 7 U 2 V j d G l v b j E v Q k F O S y 9 B d X R v U m V t b 3 Z l Z E N v b H V t b n M x L n t D V V N U T 0 1 F U k l E L D B 9 J n F 1 b 3 Q 7 L C Z x d W 9 0 O 1 N l Y 3 R p b 2 4 x L 0 J B T k s v Q X V 0 b 1 J l b W 9 2 Z W R D b 2 x 1 b W 5 z M S 5 7 U 1 V S T k F N R S w x f S Z x d W 9 0 O y w m c X V v d D t T Z W N 0 a W 9 u M S 9 C Q U 5 L L 0 F 1 d G 9 S Z W 1 v d m V k Q 2 9 s d W 1 u c z E u e 0 N S R U R J V F N D T 1 J F L D J 9 J n F 1 b 3 Q 7 L C Z x d W 9 0 O 1 N l Y 3 R p b 2 4 x L 0 J B T k s v Q X V 0 b 1 J l b W 9 2 Z W R D b 2 x 1 b W 5 z M S 5 7 R 0 V P R 1 J B U E h Z L D N 9 J n F 1 b 3 Q 7 L C Z x d W 9 0 O 1 N l Y 3 R p b 2 4 x L 0 J B T k s v Q X V 0 b 1 J l b W 9 2 Z W R D b 2 x 1 b W 5 z M S 5 7 R 0 V O R E V S L D R 9 J n F 1 b 3 Q 7 L C Z x d W 9 0 O 1 N l Y 3 R p b 2 4 x L 0 J B T k s v Q X V 0 b 1 J l b W 9 2 Z W R D b 2 x 1 b W 5 z M S 5 7 Q U d F L D V 9 J n F 1 b 3 Q 7 L C Z x d W 9 0 O 1 N l Y 3 R p b 2 4 x L 0 J B T k s v Q X V 0 b 1 J l b W 9 2 Z W R D b 2 x 1 b W 5 z M S 5 7 V E V O V V J F L D Z 9 J n F 1 b 3 Q 7 L C Z x d W 9 0 O 1 N l Y 3 R p b 2 4 x L 0 J B T k s v Q X V 0 b 1 J l b W 9 2 Z W R D b 2 x 1 b W 5 z M S 5 7 Q k F M Q U 5 D R S w 3 f S Z x d W 9 0 O y w m c X V v d D t T Z W N 0 a W 9 u M S 9 C Q U 5 L L 0 F 1 d G 9 S Z W 1 v d m V k Q 2 9 s d W 1 u c z E u e 0 5 V T U 9 G U F J P R F V D V F M s O H 0 m c X V v d D s s J n F 1 b 3 Q 7 U 2 V j d G l v b j E v Q k F O S y 9 B d X R v U m V t b 3 Z l Z E N v b H V t b n M x L n t I Q V N D U k N B U k Q s O X 0 m c X V v d D s s J n F 1 b 3 Q 7 U 2 V j d G l v b j E v Q k F O S y 9 B d X R v U m V t b 3 Z l Z E N v b H V t b n M x L n t J U 0 F D V E l W R U 1 F T U J F U i w x M H 0 m c X V v d D s s J n F 1 b 3 Q 7 U 2 V j d G l v b j E v Q k F O S y 9 B d X R v U m V t b 3 Z l Z E N v b H V t b n M x L n t F U 1 R J T U F U R U R T Q U x B U l k s M T F 9 J n F 1 b 3 Q 7 L C Z x d W 9 0 O 1 N l Y 3 R p b 2 4 x L 0 J B T k s v Q X V 0 b 1 J l b W 9 2 Z W R D b 2 x 1 b W 5 z M S 5 7 R V h J V E V E L D E y f S Z x d W 9 0 O y w m c X V v d D t T Z W N 0 a W 9 u M S 9 C Q U 5 L L 0 F 1 d G 9 S Z W 1 v d m V k Q 2 9 s d W 1 u c z E u e 0 N P T V B M Q U l O L D E z f S Z x d W 9 0 O y w m c X V v d D t T Z W N 0 a W 9 u M S 9 C Q U 5 L L 0 F 1 d G 9 S Z W 1 v d m V k Q 2 9 s d W 1 u c z E u e 1 N B V E l T R k F D V E l P T l N D T 1 J F L D E 0 f S Z x d W 9 0 O y w m c X V v d D t T Z W N 0 a W 9 u M S 9 C Q U 5 L L 0 F 1 d G 9 S Z W 1 v d m V k Q 2 9 s d W 1 u c z E u e 0 N B U k R U W V B F L D E 1 f S Z x d W 9 0 O y w m c X V v d D t T Z W N 0 a W 9 u M S 9 C Q U 5 L L 0 F 1 d G 9 S Z W 1 v d m V k Q 2 9 s d W 1 u c z E u e 1 B P S U 5 U R U F S T k V E L D E 2 f S Z x d W 9 0 O y w m c X V v d D t T Z W N 0 a W 9 u M S 9 C Q U 5 L L 0 F 1 d G 9 S Z W 1 v d m V k Q 2 9 s d W 1 u c z E u e 0 F H R U d S T 1 V Q L D E 3 f S Z x d W 9 0 O y w m c X V v d D t T Z W N 0 a W 9 u M S 9 C Q U 5 L L 0 F 1 d G 9 S Z W 1 v d m V k Q 2 9 s d W 1 u c z E u e 0 J B T E F O Q 0 V D Q V R F R 0 9 S W S w x O H 0 m c X V v d D s s J n F 1 b 3 Q 7 U 2 V j d G l v b j E v Q k F O S y 9 B d X R v U m V t b 3 Z l Z E N v b H V t b n M x L n t U R U 5 V U k V M R V Z F T C w x O X 0 m c X V v d D s s J n F 1 b 3 Q 7 U 2 V j d G l v b j E v Q k F O S y 9 B d X R v U m V t b 3 Z l Z E N v b H V t b n M x L n t T Q V R J U 0 Z B Q 1 R J T 0 5 T Q 0 9 S R U x F V k V M L D I w f S Z x d W 9 0 O y w m c X V v d D t T Z W N 0 a W 9 u M S 9 C Q U 5 L L 0 F 1 d G 9 S Z W 1 v d m V k Q 2 9 s d W 1 u c z E u e 0 l T S E l H S F Z B T F V F Q 1 V T V E 9 N R V I s M j F 9 J n F 1 b 3 Q 7 X S w m c X V v d D t S Z W x h d G l v b n N o a X B J b m Z v J n F 1 b 3 Q 7 O l t d f S I g L z 4 8 L 1 N 0 Y W J s Z U V u d H J p Z X M + P C 9 J d G V t P j x J d G V t P j x J d G V t T G 9 j Y X R p b 2 4 + P E l 0 Z W 1 U e X B l P k Z v c m 1 1 b G E 8 L 0 l 0 Z W 1 U e X B l P j x J d G V t U G F 0 a D 5 T Z W N 0 a W 9 u M S 9 C Q U 5 L L 1 N v d X J j Z T w v S X R l b V B h d G g + P C 9 J d G V t T G 9 j Y X R p b 2 4 + P F N 0 Y W J s Z U V u d H J p Z X M g L z 4 8 L 0 l 0 Z W 0 + P E l 0 Z W 0 + P E l 0 Z W 1 M b 2 N h d G l v b j 4 8 S X R l b V R 5 c G U + R m 9 y b X V s Y T w v S X R l b V R 5 c G U + P E l 0 Z W 1 Q Y X R o P l N l Y 3 R p b 2 4 x L 0 J B T k s v U 0 N P V F Q 8 L 0 l 0 Z W 1 Q Y X R o P j w v S X R l b U x v Y 2 F 0 a W 9 u P j x T d G F i b G V F b n R y a W V z I C 8 + P C 9 J d G V t P j x J d G V t P j x J d G V t T G 9 j Y X R p b 2 4 + P E l 0 Z W 1 U e X B l P k Z v c m 1 1 b G E 8 L 0 l 0 Z W 1 U e X B l P j x J d G V t U G F 0 a D 5 T Z W N 0 a W 9 u M S 9 C Q U 5 L L 0 J B T k s x P C 9 J d G V t U G F 0 a D 4 8 L 0 l 0 Z W 1 M b 2 N h d G l v b j 4 8 U 3 R h Y m x l R W 5 0 c m l l c y A v P j w v S X R l b T 4 8 L 0 l 0 Z W 1 z P j w v T G 9 j Y W x Q Y W N r Y W d l T W V 0 Y W R h d G F G a W x l P h Y A A A B Q S w U G A A A A A A A A A A A A A A A A A A A A A A A A J g E A A A E A A A D Q j J 3 f A R X R E Y x 6 A M B P w p f r A Q A A A N k h 3 s Q f q W 1 M g B j y W o 2 a x O Y A A A A A A g A A A A A A E G Y A A A A B A A A g A A A A Z l H W A a q c q l k F M z p u b L W H s r J P h L B a G U W 3 5 F d m w 9 v P 7 2 4 A A A A A D o A A A A A C A A A g A A A A 1 R P 3 U r z / R l 2 E j G b F R 2 t m k Z E R A 3 F v P s W H P E k w o e 9 p f G F Q A A A A Q f q 8 B V E + u t e 7 f z c Z y e g 2 i p 6 4 O M u o f r p S a S i + x D u C O w B g z I z W t g n 2 t P + 1 g q l / p 8 B b O 9 z z c Q n 5 l u M J s k a d 7 S O E q Z 8 B H x G A J g U D z M y V A E s h l u R A A A A A t j S p N O 0 + s / H z 9 b v W S e 1 m 8 t 3 M 4 i k 4 W 9 u 1 g N E S q i 2 5 O F A L X N R B 6 Y 9 l k f N 6 5 K Y 8 B b Z k L J W f 2 v C w k K w r b s / b b D 2 P C A = = < / D a t a M a s h u p > 
</file>

<file path=customXml/itemProps1.xml><?xml version="1.0" encoding="utf-8"?>
<ds:datastoreItem xmlns:ds="http://schemas.openxmlformats.org/officeDocument/2006/customXml" ds:itemID="{D5FA5130-1E47-4E57-86D4-AB6FE4494F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BANK</vt:lpstr>
      <vt:lpstr>Analysis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Munezah Waqar</dc:creator>
  <cp:lastModifiedBy>Munezah Waqar</cp:lastModifiedBy>
  <cp:lastPrinted>2025-09-15T17:56:06Z</cp:lastPrinted>
  <dcterms:created xsi:type="dcterms:W3CDTF">2025-09-01T15:29:52Z</dcterms:created>
  <dcterms:modified xsi:type="dcterms:W3CDTF">2025-09-15T20:42:24Z</dcterms:modified>
</cp:coreProperties>
</file>